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6960" yWindow="3045" windowWidth="28800" windowHeight="15345" tabRatio="600" firstSheet="0" activeTab="1" autoFilterDateGrouping="1"/>
  </bookViews>
  <sheets>
    <sheet xmlns:r="http://schemas.openxmlformats.org/officeDocument/2006/relationships" name="Instructions" sheetId="1" state="visible" r:id="rId1"/>
    <sheet xmlns:r="http://schemas.openxmlformats.org/officeDocument/2006/relationships" name="DNA Order" sheetId="2" state="visible" r:id="rId2"/>
    <sheet xmlns:r="http://schemas.openxmlformats.org/officeDocument/2006/relationships" name="siRNA Order" sheetId="3" state="visible" r:id="rId3"/>
    <sheet xmlns:r="http://schemas.openxmlformats.org/officeDocument/2006/relationships" name="RNA Order" sheetId="4" state="visible" r:id="rId4"/>
    <sheet xmlns:r="http://schemas.openxmlformats.org/officeDocument/2006/relationships" name="2'-O-Methyl-RNA Order" sheetId="5" state="visible" r:id="rId5"/>
    <sheet xmlns:r="http://schemas.openxmlformats.org/officeDocument/2006/relationships" name="2'-MOE Order" sheetId="6" state="visible" r:id="rId6"/>
    <sheet xmlns:r="http://schemas.openxmlformats.org/officeDocument/2006/relationships" name="dataValidation" sheetId="7" state="veryHidden" r:id="rId7"/>
  </sheets>
  <definedNames>
    <definedName name="validAliquot" hidden="1">OFFSET(dataValidation!$BC$3,0,0,SUMPRODUCT(--(LEN(dataValidation!$BC$3:$BC$1000)&gt;0)))</definedName>
    <definedName name="validDatasheet" hidden="1">OFFSET(dataValidation!$BB$3,0,0,SUMPRODUCT(--(LEN(dataValidation!$BB$3:$BB$1000)&gt;0)))</definedName>
    <definedName name="validDna3s" hidden="1">OFFSET(dataValidation!$C$3,0,0,SUMPRODUCT(--(LEN(dataValidation!$C$3:$C$1000)&gt;0)))</definedName>
    <definedName name="validDna5s" hidden="1">OFFSET(dataValidation!$A$3,0,0,SUMPRODUCT(--(LEN(dataValidation!$A$3:$A$1000)&gt;0)))</definedName>
    <definedName name="validDnaIn" hidden="1">OFFSET(dataValidation!$B$3,0,0,SUMPRODUCT(--(LEN(dataValidation!$B$3:$B$1000)&gt;0)))</definedName>
    <definedName name="validDnaPurification" hidden="1">OFFSET(dataValidation!$Q$3,0,0,SUMPRODUCT(--(LEN(dataValidation!$Q$3:$Q$1000)&gt;0)))</definedName>
    <definedName name="validDnaPurificationLowerSizeLimits" hidden="1">OFFSET(dataValidation!$W$3,0,0,ROWS(validDnaScale),ROWS(validDnaPurification))</definedName>
    <definedName name="validDnaPurificationLowerSizeLimitsHeader" hidden="1">OFFSET(dataValidation!$W$2,0,0,1,ROWS(validDnaPurification))</definedName>
    <definedName name="validDnaPurificationUpperSizeLimits" hidden="1">OFFSET(dataValidation!$AB$3,0,0,ROWS(validDnaScale),ROWS(validDnaPurification))</definedName>
    <definedName name="validDnaPurificationUpperSizeLimitsHeader" hidden="1">OFFSET(dataValidation!$AB$2,0,0,1,ROWS(validDnaPurification))</definedName>
    <definedName name="validDnaScale" hidden="1">OFFSET(dataValidation!$S$3,0,0,SUMPRODUCT(--(LEN(dataValidation!$S$3:$S$1000)&gt;0)))</definedName>
    <definedName name="validDnaScaleLowerSizeLimits" hidden="1">OFFSET(dataValidation!$T$3,0,0,ROWS(validDnaScale))</definedName>
    <definedName name="validDnaScaleUpperSizeLimits" hidden="1">OFFSET(dataValidation!$U$3,0,0,ROWS(validDnaScale))</definedName>
    <definedName name="validDnaSequenceCharacters" hidden="1">dataValidation!$M$3</definedName>
    <definedName name="validOligoNameCharacters" hidden="1">dataValidation!$J$3</definedName>
    <definedName name="validOligoNameMaxLength" hidden="1">dataValidation!$K$3</definedName>
    <definedName name="validPhysicalCondition" hidden="1">OFFSET(dataValidation!$BA$3,0,0,SUMPRODUCT(--(LEN(dataValidation!$BA$3:$BA$1000)&gt;0)))</definedName>
    <definedName name="validRna3s" hidden="1">OFFSET(dataValidation!$F$3,0,0,SUMPRODUCT(--(LEN(dataValidation!$F$3:$F$1000)&gt;0)))</definedName>
    <definedName name="validRna5s" hidden="1">OFFSET(dataValidation!$D$3,0,0,SUMPRODUCT(--(LEN(dataValidation!$D$3:$D$1000)&gt;0)))</definedName>
    <definedName name="validRnaIn" hidden="1">OFFSET(dataValidation!$E$3,0,0,SUMPRODUCT(--(LEN(dataValidation!$E$3:$E$1000)&gt;0)))</definedName>
    <definedName name="validRnaPurification" hidden="1">OFFSET(dataValidation!$AG$3,0,0,SUMPRODUCT(--(LEN(dataValidation!$AG$3:$AG$1000)&gt;0)))</definedName>
    <definedName name="validRnaPurificationLowerSizeLimits" hidden="1">OFFSET(dataValidation!$AM$3,0,0,ROWS(validRnaScale),ROWS(validRnaPurification))</definedName>
    <definedName name="validRnaPurificationLowerSizeLimitsHeader" hidden="1">OFFSET(dataValidation!$AM$2,0,0,1,ROWS(validRnaPurification))</definedName>
    <definedName name="validRnaPurificationUpperSizeLimits" hidden="1">OFFSET(dataValidation!$AR$3,0,0,ROWS(validRnaScale),ROWS(validRnaPurification))</definedName>
    <definedName name="validRnaPurificationUpperSizeLimitsHeader" hidden="1">OFFSET(dataValidation!$AR$2,0,0,1,ROWS(validRnaPurification))</definedName>
    <definedName name="validRnaScale" hidden="1">OFFSET(dataValidation!$AI$3,0,0,SUMPRODUCT(--(LEN(dataValidation!$AI$3:$AI$1000)&gt;0)))</definedName>
    <definedName name="validRnaScaleLowerSizeLimits" hidden="1">OFFSET(dataValidation!$AJ$3,0,0,ROWS(validRnaScale))</definedName>
    <definedName name="validRnaScaleUpperSizeLimits" hidden="1">OFFSET(dataValidation!$AK$3,0,0,ROWS(validRnaScale))</definedName>
    <definedName name="validRnaSequenceCharacters" hidden="1">dataValidation!$N$3</definedName>
    <definedName name="validSiRnaAntiSenseOverhang" hidden="1">OFFSET(dataValidation!$H$3,0,0,SUMPRODUCT(--(LEN(dataValidation!$H$3:$H$1000)&gt;0)))</definedName>
    <definedName name="validSiRnaPurification" hidden="1">OFFSET(dataValidation!$AW$3,0,0,SUMPRODUCT(--(LEN(dataValidation!$AW$3:$AW$1000)&gt;0)))</definedName>
    <definedName name="validSiRnaScale" hidden="1">OFFSET(dataValidation!$AY$3,0,0,SUMPRODUCT(--(LEN(dataValidation!$AY$3:$AY$1000)&gt;0)))</definedName>
    <definedName name="validSiRnaSenseOverhang" hidden="1">OFFSET(dataValidation!$G$3,0,0,SUMPRODUCT(--(LEN(dataValidation!$G$3:$G$1000)&gt;0)))</definedName>
    <definedName name="validSiRnaSequenceCharacters" hidden="1">dataValidation!$O$3</definedName>
  </definedNames>
  <calcPr calcId="191029" fullCalcOnLoad="1"/>
</workbook>
</file>

<file path=xl/styles.xml><?xml version="1.0" encoding="utf-8"?>
<styleSheet xmlns="http://schemas.openxmlformats.org/spreadsheetml/2006/main">
  <numFmts count="0"/>
  <fonts count="33">
    <font>
      <name val="Arial"/>
      <sz val="8"/>
    </font>
    <font>
      <name val="Tahoma"/>
      <family val="2"/>
      <b val="1"/>
      <color indexed="81"/>
      <sz val="8"/>
    </font>
    <font>
      <name val="Tahoma"/>
      <family val="2"/>
      <color indexed="81"/>
      <sz val="8"/>
    </font>
    <font>
      <name val="Arial"/>
      <family val="2"/>
      <color indexed="81"/>
      <sz val="8"/>
    </font>
    <font>
      <name val="Arial"/>
      <family val="2"/>
      <b val="1"/>
      <color indexed="81"/>
      <sz val="8"/>
    </font>
    <font>
      <name val="Arial"/>
      <family val="2"/>
      <sz val="8"/>
    </font>
    <font>
      <name val="Tahoma"/>
      <family val="2"/>
      <b val="1"/>
      <color indexed="12"/>
      <sz val="8"/>
    </font>
    <font>
      <name val="Arial"/>
      <family val="2"/>
      <color indexed="12"/>
      <sz val="8"/>
      <u val="single"/>
    </font>
    <font>
      <name val="Tahoma"/>
      <family val="2"/>
      <color indexed="81"/>
      <sz val="9"/>
    </font>
    <font>
      <name val="Verdana"/>
      <family val="2"/>
      <sz val="8"/>
    </font>
    <font>
      <name val="Verdana"/>
      <family val="2"/>
      <b val="1"/>
      <sz val="8"/>
    </font>
    <font>
      <name val="Arial"/>
      <family val="2"/>
      <b val="1"/>
      <sz val="8"/>
    </font>
    <font>
      <name val="Calibri"/>
      <family val="2"/>
      <sz val="8"/>
    </font>
    <font>
      <name val="Calibri"/>
      <family val="2"/>
      <b val="1"/>
      <i val="1"/>
      <sz val="10"/>
    </font>
    <font>
      <name val="Calibri"/>
      <family val="2"/>
      <b val="1"/>
      <sz val="11"/>
    </font>
    <font>
      <name val="Calibri"/>
      <family val="2"/>
      <i val="1"/>
      <sz val="8"/>
    </font>
    <font>
      <name val="Calibri"/>
      <family val="2"/>
      <b val="1"/>
      <sz val="12"/>
    </font>
    <font>
      <name val="Calibri"/>
      <family val="2"/>
      <b val="1"/>
      <sz val="9"/>
    </font>
    <font>
      <name val="Calibri"/>
      <family val="2"/>
      <sz val="9"/>
    </font>
    <font>
      <name val="Calibri"/>
      <family val="2"/>
      <sz val="11"/>
    </font>
    <font>
      <name val="Calibri"/>
      <family val="2"/>
      <color indexed="8"/>
      <sz val="9"/>
    </font>
    <font>
      <name val="Calibri"/>
      <family val="2"/>
      <color indexed="12"/>
      <sz val="8"/>
      <u val="single"/>
    </font>
    <font>
      <name val="Calibri"/>
      <family val="2"/>
      <color indexed="8"/>
      <sz val="11"/>
    </font>
    <font>
      <name val="Calibri"/>
      <family val="2"/>
      <color indexed="8"/>
      <sz val="10"/>
    </font>
    <font>
      <name val="Calibri"/>
      <family val="2"/>
      <b val="1"/>
      <color indexed="8"/>
      <sz val="9"/>
    </font>
    <font>
      <name val="Calibri"/>
      <family val="2"/>
      <sz val="10"/>
    </font>
    <font>
      <name val="Calibri"/>
      <family val="2"/>
      <sz val="12"/>
    </font>
    <font>
      <name val="Calibri"/>
      <family val="2"/>
      <sz val="9"/>
      <scheme val="minor"/>
    </font>
    <font>
      <name val="Calibri"/>
      <family val="2"/>
      <b val="1"/>
      <color rgb="FFE65023"/>
      <sz val="9"/>
    </font>
    <font>
      <name val="Calibri"/>
      <family val="2"/>
      <color rgb="FFE65023"/>
      <sz val="9"/>
    </font>
    <font>
      <name val="Calibri"/>
      <family val="2"/>
      <color rgb="FF4B4B4B"/>
      <sz val="9"/>
    </font>
    <font>
      <name val="Calibri"/>
      <family val="2"/>
      <color rgb="FF4B4B4B"/>
      <sz val="9"/>
      <scheme val="minor"/>
    </font>
    <font>
      <name val="Calibri"/>
      <family val="2"/>
      <color rgb="FFE65023"/>
      <sz val="9"/>
      <scheme val="minor"/>
    </font>
  </fonts>
  <fills count="11">
    <fill>
      <patternFill/>
    </fill>
    <fill>
      <patternFill patternType="gray125"/>
    </fill>
    <fill>
      <patternFill patternType="solid">
        <fgColor indexed="44"/>
        <bgColor indexed="64"/>
      </patternFill>
    </fill>
    <fill>
      <patternFill patternType="solid">
        <fgColor theme="0" tint="-0.1499984740745262"/>
        <bgColor indexed="64"/>
      </patternFill>
    </fill>
    <fill>
      <patternFill patternType="solid">
        <fgColor theme="5" tint="0.3999755851924192"/>
        <bgColor indexed="64"/>
      </patternFill>
    </fill>
    <fill>
      <patternFill patternType="solid">
        <fgColor theme="6" tint="0.3999755851924192"/>
        <bgColor indexed="64"/>
      </patternFill>
    </fill>
    <fill>
      <patternFill patternType="solid">
        <fgColor theme="8" tint="0.3999755851924192"/>
        <bgColor indexed="64"/>
      </patternFill>
    </fill>
    <fill>
      <patternFill patternType="solid">
        <fgColor theme="0"/>
        <bgColor indexed="64"/>
      </patternFill>
    </fill>
    <fill>
      <patternFill patternType="solid">
        <fgColor rgb="FFF0BA7E"/>
        <bgColor indexed="64"/>
      </patternFill>
    </fill>
    <fill>
      <patternFill patternType="solid">
        <fgColor rgb="FFF593B6"/>
        <bgColor indexed="64"/>
      </patternFill>
    </fill>
    <fill>
      <patternFill patternType="solid">
        <fgColor rgb="FFE58F8D"/>
        <bgColor indexed="64"/>
      </patternFill>
    </fill>
  </fills>
  <borders count="7">
    <border>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medium">
        <color auto="1"/>
      </bottom>
      <diagonal/>
    </border>
    <border>
      <left/>
      <right/>
      <top/>
      <bottom style="medium">
        <color auto="1"/>
      </bottom>
      <diagonal/>
    </border>
    <border>
      <left/>
      <right/>
      <top/>
      <bottom style="medium">
        <color auto="1"/>
      </bottom>
      <diagonal/>
    </border>
    <border>
      <left/>
      <right/>
      <top/>
      <bottom style="medium">
        <color auto="1"/>
      </bottom>
      <diagonal/>
    </border>
  </borders>
  <cellStyleXfs count="2">
    <xf numFmtId="0" fontId="0" fillId="0" borderId="0" applyProtection="1">
      <protection locked="0" hidden="0"/>
    </xf>
    <xf numFmtId="0" fontId="7" fillId="0" borderId="0" applyAlignment="1" applyProtection="1">
      <alignment vertical="top"/>
      <protection locked="0" hidden="0"/>
    </xf>
  </cellStyleXfs>
  <cellXfs count="114">
    <xf numFmtId="0" fontId="0" fillId="0" borderId="0" applyProtection="1" pivotButton="0" quotePrefix="0" xfId="0">
      <protection locked="0" hidden="0"/>
    </xf>
    <xf numFmtId="0" fontId="0" fillId="0" borderId="0" applyProtection="1" pivotButton="0" quotePrefix="0" xfId="0">
      <protection locked="1" hidden="1"/>
    </xf>
    <xf numFmtId="0" fontId="11" fillId="6" borderId="0" applyProtection="1" pivotButton="0" quotePrefix="0" xfId="0">
      <protection locked="1" hidden="1"/>
    </xf>
    <xf numFmtId="0" fontId="0" fillId="6" borderId="0" applyProtection="1" pivotButton="0" quotePrefix="0" xfId="0">
      <protection locked="1" hidden="1"/>
    </xf>
    <xf numFmtId="0" fontId="11" fillId="4" borderId="0" applyProtection="1" pivotButton="0" quotePrefix="0" xfId="0">
      <protection locked="1" hidden="1"/>
    </xf>
    <xf numFmtId="0" fontId="0" fillId="4" borderId="0" applyProtection="1" pivotButton="0" quotePrefix="0" xfId="0">
      <protection locked="1" hidden="1"/>
    </xf>
    <xf numFmtId="0" fontId="11" fillId="6" borderId="2" applyProtection="1" pivotButton="0" quotePrefix="0" xfId="0">
      <protection locked="1" hidden="1"/>
    </xf>
    <xf numFmtId="0" fontId="11" fillId="4" borderId="2" applyProtection="1" pivotButton="0" quotePrefix="0" xfId="0">
      <protection locked="1" hidden="1"/>
    </xf>
    <xf numFmtId="0" fontId="11" fillId="5" borderId="2" applyAlignment="1" applyProtection="1" pivotButton="0" quotePrefix="0" xfId="0">
      <alignment wrapText="1"/>
      <protection locked="1" hidden="1"/>
    </xf>
    <xf numFmtId="0" fontId="11" fillId="0" borderId="2" applyAlignment="1" applyProtection="1" pivotButton="0" quotePrefix="0" xfId="0">
      <alignment wrapText="1"/>
      <protection locked="1" hidden="1"/>
    </xf>
    <xf numFmtId="0" fontId="11" fillId="6" borderId="2" applyAlignment="1" applyProtection="1" pivotButton="0" quotePrefix="0" xfId="0">
      <alignment wrapText="1"/>
      <protection locked="1" hidden="1"/>
    </xf>
    <xf numFmtId="0" fontId="11" fillId="4" borderId="2" applyAlignment="1" applyProtection="1" pivotButton="0" quotePrefix="0" xfId="0">
      <alignment wrapText="1"/>
      <protection locked="1" hidden="1"/>
    </xf>
    <xf numFmtId="0" fontId="11" fillId="0" borderId="0" applyProtection="1" pivotButton="0" quotePrefix="0" xfId="0">
      <protection locked="1" hidden="1"/>
    </xf>
    <xf numFmtId="0" fontId="11" fillId="0" borderId="0" applyAlignment="1" applyProtection="1" pivotButton="0" quotePrefix="0" xfId="0">
      <alignment wrapText="1"/>
      <protection locked="1" hidden="1"/>
    </xf>
    <xf numFmtId="0" fontId="11" fillId="5" borderId="2" applyProtection="1" pivotButton="0" quotePrefix="0" xfId="0">
      <protection locked="1" hidden="1"/>
    </xf>
    <xf numFmtId="0" fontId="5" fillId="0" borderId="0" applyProtection="1" pivotButton="0" quotePrefix="0" xfId="0">
      <protection locked="1" hidden="1"/>
    </xf>
    <xf numFmtId="0" fontId="9" fillId="0" borderId="0" applyAlignment="1" applyProtection="1" pivotButton="0" quotePrefix="0" xfId="0">
      <alignment horizontal="left" vertical="center"/>
      <protection locked="1" hidden="1"/>
    </xf>
    <xf numFmtId="0" fontId="0" fillId="0" borderId="0" applyAlignment="1" applyProtection="1" pivotButton="0" quotePrefix="0" xfId="0">
      <alignment horizontal="left"/>
      <protection locked="1" hidden="1"/>
    </xf>
    <xf numFmtId="0" fontId="9" fillId="0" borderId="0" applyAlignment="1" pivotButton="0" quotePrefix="0" xfId="0">
      <alignment horizontal="left" vertical="center"/>
    </xf>
    <xf numFmtId="0" fontId="9" fillId="0" borderId="0" applyAlignment="1" applyProtection="1" pivotButton="0" quotePrefix="0" xfId="0">
      <alignment horizontal="left" vertical="center"/>
      <protection locked="0" hidden="0"/>
    </xf>
    <xf numFmtId="0" fontId="10" fillId="5" borderId="3" applyAlignment="1" pivotButton="0" quotePrefix="0" xfId="0">
      <alignment horizontal="left" vertical="center"/>
    </xf>
    <xf numFmtId="0" fontId="10" fillId="5" borderId="3" applyAlignment="1" applyProtection="1" pivotButton="0" quotePrefix="0" xfId="0">
      <alignment horizontal="left" vertical="center"/>
      <protection locked="1" hidden="1"/>
    </xf>
    <xf numFmtId="49" fontId="10" fillId="5" borderId="3" applyAlignment="1" pivotButton="0" quotePrefix="0" xfId="0">
      <alignment horizontal="left" vertical="center"/>
    </xf>
    <xf numFmtId="0" fontId="9" fillId="0" borderId="4" applyAlignment="1" applyProtection="1" pivotButton="0" quotePrefix="0" xfId="0">
      <alignment horizontal="left" vertical="center"/>
      <protection locked="0" hidden="0"/>
    </xf>
    <xf numFmtId="0" fontId="9" fillId="0" borderId="4" applyAlignment="1" applyProtection="1" pivotButton="0" quotePrefix="0" xfId="0">
      <alignment horizontal="left" vertical="center"/>
      <protection locked="1" hidden="1"/>
    </xf>
    <xf numFmtId="49" fontId="9" fillId="0" borderId="0" applyAlignment="1" applyProtection="1" pivotButton="0" quotePrefix="0" xfId="0">
      <alignment horizontal="left" vertical="center"/>
      <protection locked="0" hidden="0"/>
    </xf>
    <xf numFmtId="49" fontId="9" fillId="0" borderId="4" applyAlignment="1" applyProtection="1" pivotButton="0" quotePrefix="0" xfId="0">
      <alignment horizontal="left" vertical="center"/>
      <protection locked="0" hidden="0"/>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9" fillId="0" borderId="0" applyAlignment="1" applyProtection="1" pivotButton="0" quotePrefix="0" xfId="0">
      <alignment vertical="center"/>
      <protection locked="1" hidden="1"/>
    </xf>
    <xf numFmtId="0" fontId="0" fillId="0" borderId="4" applyProtection="1" pivotButton="0" quotePrefix="0" xfId="0">
      <protection locked="1" hidden="1"/>
    </xf>
    <xf numFmtId="49" fontId="9" fillId="0" borderId="0" applyAlignment="1" pivotButton="0" quotePrefix="0" xfId="0">
      <alignment horizontal="left" vertical="center"/>
    </xf>
    <xf numFmtId="0" fontId="10" fillId="0" borderId="4" applyAlignment="1" applyProtection="1" pivotButton="0" quotePrefix="0" xfId="0">
      <alignment vertical="center" wrapText="1"/>
      <protection locked="1" hidden="1"/>
    </xf>
    <xf numFmtId="0" fontId="10" fillId="0" borderId="4" applyAlignment="1" applyProtection="1" pivotButton="0" quotePrefix="0" xfId="0">
      <alignment horizontal="left" vertical="center" wrapText="1"/>
      <protection locked="1" hidden="1"/>
    </xf>
    <xf numFmtId="0" fontId="0" fillId="0" borderId="4" applyAlignment="1" applyProtection="1" pivotButton="0" quotePrefix="0" xfId="0">
      <alignment horizontal="left" vertical="center"/>
      <protection locked="1" hidden="1"/>
    </xf>
    <xf numFmtId="0" fontId="9" fillId="3" borderId="0" applyAlignment="1" applyProtection="1" pivotButton="0" quotePrefix="0" xfId="0">
      <alignment horizontal="left" vertical="center"/>
      <protection locked="0" hidden="0"/>
    </xf>
    <xf numFmtId="0" fontId="9" fillId="3" borderId="4" applyAlignment="1" applyProtection="1" pivotButton="0" quotePrefix="0" xfId="0">
      <alignment horizontal="left" vertical="center"/>
      <protection locked="0" hidden="0"/>
    </xf>
    <xf numFmtId="49" fontId="0" fillId="0" borderId="0" applyAlignment="1" pivotButton="0" quotePrefix="0" xfId="0">
      <alignment horizontal="left"/>
    </xf>
    <xf numFmtId="0" fontId="12" fillId="7" borderId="0" pivotButton="0" quotePrefix="0" xfId="0"/>
    <xf numFmtId="0" fontId="13" fillId="3" borderId="0" pivotButton="0" quotePrefix="0" xfId="0"/>
    <xf numFmtId="0" fontId="12" fillId="3" borderId="0" pivotButton="0" quotePrefix="0" xfId="0"/>
    <xf numFmtId="0" fontId="14" fillId="3" borderId="0" applyAlignment="1" pivotButton="0" quotePrefix="0" xfId="0">
      <alignment horizontal="left"/>
    </xf>
    <xf numFmtId="0" fontId="14" fillId="3" borderId="0" applyAlignment="1" pivotButton="0" quotePrefix="0" xfId="0">
      <alignment horizontal="right"/>
    </xf>
    <xf numFmtId="0" fontId="15" fillId="3" borderId="1" applyAlignment="1" pivotButton="0" quotePrefix="0" xfId="0">
      <alignment horizontal="left"/>
    </xf>
    <xf numFmtId="0" fontId="12" fillId="7" borderId="0" applyAlignment="1" pivotButton="0" quotePrefix="0" xfId="0">
      <alignment horizontal="right"/>
    </xf>
    <xf numFmtId="0" fontId="12" fillId="7" borderId="0" applyAlignment="1" pivotButton="0" quotePrefix="0" xfId="0">
      <alignment horizontal="left"/>
    </xf>
    <xf numFmtId="0" fontId="12" fillId="7" borderId="0" applyAlignment="1" pivotButton="0" quotePrefix="0" xfId="0">
      <alignment horizontal="center"/>
    </xf>
    <xf numFmtId="0" fontId="16" fillId="2" borderId="0" pivotButton="0" quotePrefix="0" xfId="0"/>
    <xf numFmtId="0" fontId="12" fillId="2" borderId="0" pivotButton="0" quotePrefix="0" xfId="0"/>
    <xf numFmtId="0" fontId="17" fillId="7" borderId="0" pivotButton="0" quotePrefix="0" xfId="0"/>
    <xf numFmtId="0" fontId="18" fillId="7" borderId="0" pivotButton="0" quotePrefix="0" xfId="0"/>
    <xf numFmtId="0" fontId="16" fillId="7" borderId="0" applyAlignment="1" pivotButton="0" quotePrefix="0" xfId="0">
      <alignment wrapText="1"/>
    </xf>
    <xf numFmtId="0" fontId="18" fillId="7" borderId="0" applyAlignment="1" pivotButton="0" quotePrefix="0" xfId="0">
      <alignment horizontal="left"/>
    </xf>
    <xf numFmtId="0" fontId="12" fillId="7" borderId="0" applyAlignment="1" pivotButton="0" quotePrefix="0" xfId="0">
      <alignment horizontal="left" wrapText="1" indent="1"/>
    </xf>
    <xf numFmtId="0" fontId="17" fillId="7" borderId="0" applyAlignment="1" pivotButton="0" quotePrefix="0" xfId="0">
      <alignment horizontal="left"/>
    </xf>
    <xf numFmtId="0" fontId="20" fillId="7" borderId="0" pivotButton="0" quotePrefix="0" xfId="0"/>
    <xf numFmtId="0" fontId="21" fillId="7" borderId="0" pivotButton="0" quotePrefix="0" xfId="1"/>
    <xf numFmtId="0" fontId="22" fillId="7" borderId="0" pivotButton="0" quotePrefix="0" xfId="0"/>
    <xf numFmtId="0" fontId="23" fillId="7" borderId="0" pivotButton="0" quotePrefix="0" xfId="0"/>
    <xf numFmtId="0" fontId="24" fillId="7" borderId="0" pivotButton="0" quotePrefix="0" xfId="0"/>
    <xf numFmtId="0" fontId="25" fillId="7" borderId="0" pivotButton="0" quotePrefix="0" xfId="0"/>
    <xf numFmtId="0" fontId="25" fillId="7" borderId="0" pivotButton="0" quotePrefix="1" xfId="0"/>
    <xf numFmtId="0" fontId="19" fillId="7" borderId="0" pivotButton="0" quotePrefix="0" xfId="0"/>
    <xf numFmtId="0" fontId="18" fillId="7" borderId="0" applyAlignment="1" pivotButton="0" quotePrefix="0" xfId="0">
      <alignment horizontal="right"/>
    </xf>
    <xf numFmtId="0" fontId="26" fillId="7" borderId="0" applyAlignment="1" pivotButton="0" quotePrefix="0" xfId="0">
      <alignment wrapText="1"/>
    </xf>
    <xf numFmtId="0" fontId="18" fillId="7" borderId="0" applyAlignment="1" pivotButton="0" quotePrefix="0" xfId="0">
      <alignment shrinkToFit="1"/>
    </xf>
    <xf numFmtId="0" fontId="28" fillId="0" borderId="0" applyProtection="1" pivotButton="0" quotePrefix="0" xfId="0">
      <protection locked="0" hidden="0"/>
    </xf>
    <xf numFmtId="0" fontId="19" fillId="7" borderId="0" applyAlignment="1" pivotButton="0" quotePrefix="0" xfId="0">
      <alignment horizontal="left" wrapText="1" indent="1"/>
    </xf>
    <xf numFmtId="0" fontId="28" fillId="7" borderId="0" applyProtection="1" pivotButton="0" quotePrefix="0" xfId="0">
      <protection locked="0" hidden="0"/>
    </xf>
    <xf numFmtId="0" fontId="29" fillId="7" borderId="0" applyProtection="1" pivotButton="0" quotePrefix="0" xfId="0">
      <protection locked="0" hidden="0"/>
    </xf>
    <xf numFmtId="0" fontId="32" fillId="7" borderId="0" applyProtection="1" pivotButton="0" quotePrefix="0" xfId="0">
      <protection locked="0" hidden="0"/>
    </xf>
    <xf numFmtId="49" fontId="10" fillId="6" borderId="3" applyAlignment="1" pivotButton="0" quotePrefix="0" xfId="0">
      <alignment horizontal="left" vertical="center"/>
    </xf>
    <xf numFmtId="0" fontId="10" fillId="6" borderId="3" applyAlignment="1" applyProtection="1" pivotButton="0" quotePrefix="0" xfId="0">
      <alignment horizontal="left" vertical="center" wrapText="1"/>
      <protection locked="1" hidden="1"/>
    </xf>
    <xf numFmtId="0" fontId="10" fillId="6" borderId="3" applyAlignment="1" pivotButton="0" quotePrefix="0" xfId="0">
      <alignment horizontal="left" vertical="center" wrapText="1"/>
    </xf>
    <xf numFmtId="0" fontId="10" fillId="0" borderId="4" applyAlignment="1" applyProtection="1" pivotButton="0" quotePrefix="0" xfId="0">
      <alignment horizontal="left" vertical="center"/>
      <protection locked="1" hidden="1"/>
    </xf>
    <xf numFmtId="0" fontId="10" fillId="0" borderId="4" applyAlignment="1" applyProtection="1" pivotButton="0" quotePrefix="0" xfId="0">
      <alignment vertical="center"/>
      <protection locked="1" hidden="1"/>
    </xf>
    <xf numFmtId="0" fontId="0" fillId="0" borderId="4" applyAlignment="1" applyProtection="1" pivotButton="0" quotePrefix="0" xfId="0">
      <alignment horizontal="left"/>
      <protection locked="1" hidden="1"/>
    </xf>
    <xf numFmtId="0" fontId="9" fillId="0" borderId="4" applyAlignment="1" applyProtection="1" pivotButton="0" quotePrefix="0" xfId="0">
      <alignment vertical="center"/>
      <protection locked="1" hidden="1"/>
    </xf>
    <xf numFmtId="49" fontId="9" fillId="0" borderId="5" applyAlignment="1" applyProtection="1" pivotButton="0" quotePrefix="0" xfId="0">
      <alignment horizontal="left" vertical="center"/>
      <protection locked="0" hidden="0"/>
    </xf>
    <xf numFmtId="0" fontId="9" fillId="3" borderId="5" applyAlignment="1" applyProtection="1" pivotButton="0" quotePrefix="0" xfId="0">
      <alignment horizontal="left" vertical="center"/>
      <protection locked="0" hidden="0"/>
    </xf>
    <xf numFmtId="0" fontId="9" fillId="0" borderId="5" applyAlignment="1" applyProtection="1" pivotButton="0" quotePrefix="0" xfId="0">
      <alignment horizontal="left" vertical="center"/>
      <protection locked="0" hidden="0"/>
    </xf>
    <xf numFmtId="0" fontId="0" fillId="0" borderId="5" applyAlignment="1" applyProtection="1" pivotButton="0" quotePrefix="0" xfId="0">
      <alignment horizontal="left"/>
      <protection locked="1" hidden="1"/>
    </xf>
    <xf numFmtId="0" fontId="0" fillId="0" borderId="5" applyProtection="1" pivotButton="0" quotePrefix="0" xfId="0">
      <protection locked="1" hidden="1"/>
    </xf>
    <xf numFmtId="0" fontId="9" fillId="0" borderId="5" applyAlignment="1" applyProtection="1" pivotButton="0" quotePrefix="0" xfId="0">
      <alignment horizontal="left" vertical="center"/>
      <protection locked="1" hidden="1"/>
    </xf>
    <xf numFmtId="49" fontId="10" fillId="8" borderId="4" applyAlignment="1" pivotButton="0" quotePrefix="0" xfId="0">
      <alignment horizontal="left" vertical="center" wrapText="1"/>
    </xf>
    <xf numFmtId="0" fontId="10" fillId="8" borderId="4" applyAlignment="1" applyProtection="1" pivotButton="0" quotePrefix="0" xfId="0">
      <alignment horizontal="left" vertical="center"/>
      <protection locked="1" hidden="1"/>
    </xf>
    <xf numFmtId="0" fontId="10" fillId="8" borderId="4" applyAlignment="1" pivotButton="0" quotePrefix="0" xfId="0">
      <alignment horizontal="left" vertical="center" wrapText="1"/>
    </xf>
    <xf numFmtId="0" fontId="10" fillId="8" borderId="4" applyAlignment="1" pivotButton="0" quotePrefix="0" xfId="0">
      <alignment horizontal="left" vertical="center"/>
    </xf>
    <xf numFmtId="49" fontId="10" fillId="9" borderId="4" applyAlignment="1" pivotButton="0" quotePrefix="0" xfId="0">
      <alignment horizontal="left" vertical="center" wrapText="1"/>
    </xf>
    <xf numFmtId="0" fontId="10" fillId="9" borderId="4" applyAlignment="1" applyProtection="1" pivotButton="0" quotePrefix="0" xfId="0">
      <alignment horizontal="left" vertical="center"/>
      <protection locked="1" hidden="1"/>
    </xf>
    <xf numFmtId="0" fontId="10" fillId="9" borderId="4" applyAlignment="1" pivotButton="0" quotePrefix="0" xfId="0">
      <alignment horizontal="left" vertical="center" wrapText="1"/>
    </xf>
    <xf numFmtId="0" fontId="10" fillId="9" borderId="4" applyAlignment="1" pivotButton="0" quotePrefix="0" xfId="0">
      <alignment horizontal="left" vertical="center"/>
    </xf>
    <xf numFmtId="49" fontId="10" fillId="10" borderId="5" applyAlignment="1" pivotButton="0" quotePrefix="0" xfId="0">
      <alignment horizontal="left" vertical="center"/>
    </xf>
    <xf numFmtId="0" fontId="10" fillId="10" borderId="5" applyAlignment="1" applyProtection="1" pivotButton="0" quotePrefix="0" xfId="0">
      <alignment horizontal="left" vertical="center"/>
      <protection locked="1" hidden="1"/>
    </xf>
    <xf numFmtId="0" fontId="10" fillId="10" borderId="5" applyAlignment="1" pivotButton="0" quotePrefix="0" xfId="0">
      <alignment horizontal="left" vertical="center"/>
    </xf>
    <xf numFmtId="0" fontId="10" fillId="10" borderId="5" applyAlignment="1" pivotButton="0" quotePrefix="0" xfId="0">
      <alignment horizontal="left" vertical="center" wrapText="1"/>
    </xf>
    <xf numFmtId="0" fontId="0" fillId="0" borderId="5" applyAlignment="1" applyProtection="1" pivotButton="0" quotePrefix="0" xfId="0">
      <alignment horizontal="left" vertical="center"/>
      <protection locked="1" hidden="1"/>
    </xf>
    <xf numFmtId="0" fontId="10" fillId="0" borderId="5" applyAlignment="1" applyProtection="1" pivotButton="0" quotePrefix="0" xfId="0">
      <alignment horizontal="left" vertical="center" wrapText="1"/>
      <protection locked="1" hidden="1"/>
    </xf>
    <xf numFmtId="49" fontId="9" fillId="0" borderId="6" applyAlignment="1" applyProtection="1" pivotButton="0" quotePrefix="0" xfId="0">
      <alignment horizontal="left" vertical="center"/>
      <protection locked="0" hidden="0"/>
    </xf>
    <xf numFmtId="0" fontId="9" fillId="3" borderId="6" applyAlignment="1" applyProtection="1" pivotButton="0" quotePrefix="0" xfId="0">
      <alignment horizontal="left" vertical="center"/>
      <protection locked="0" hidden="0"/>
    </xf>
    <xf numFmtId="0" fontId="9" fillId="0" borderId="6" applyAlignment="1" applyProtection="1" pivotButton="0" quotePrefix="0" xfId="0">
      <alignment horizontal="left" vertical="center"/>
      <protection locked="0" hidden="0"/>
    </xf>
    <xf numFmtId="0" fontId="0" fillId="0" borderId="6" applyAlignment="1" applyProtection="1" pivotButton="0" quotePrefix="0" xfId="0">
      <alignment horizontal="left"/>
      <protection locked="1" hidden="1"/>
    </xf>
    <xf numFmtId="0" fontId="0" fillId="0" borderId="6" applyProtection="1" pivotButton="0" quotePrefix="0" xfId="0">
      <protection locked="1" hidden="1"/>
    </xf>
    <xf numFmtId="0" fontId="9" fillId="0" borderId="6" applyAlignment="1" applyProtection="1" pivotButton="0" quotePrefix="0" xfId="0">
      <alignment horizontal="left" vertical="center"/>
      <protection locked="1" hidden="1"/>
    </xf>
    <xf numFmtId="0" fontId="11" fillId="0" borderId="2" applyProtection="1" pivotButton="0" quotePrefix="0" xfId="0">
      <protection locked="1" hidden="1"/>
    </xf>
    <xf numFmtId="0" fontId="18" fillId="7" borderId="0" applyAlignment="1" pivotButton="0" quotePrefix="0" xfId="0">
      <alignment wrapText="1"/>
    </xf>
    <xf numFmtId="0" fontId="12" fillId="7" borderId="0" applyAlignment="1" pivotButton="0" quotePrefix="0" xfId="0">
      <alignment wrapText="1"/>
    </xf>
    <xf numFmtId="0" fontId="18" fillId="7" borderId="0" pivotButton="0" quotePrefix="0" xfId="0"/>
    <xf numFmtId="0" fontId="12" fillId="7" borderId="0" pivotButton="0" quotePrefix="0" xfId="0"/>
    <xf numFmtId="0" fontId="18" fillId="7" borderId="0" applyAlignment="1" pivotButton="0" quotePrefix="0" xfId="0">
      <alignment horizontal="left" vertical="center" wrapText="1"/>
    </xf>
    <xf numFmtId="0" fontId="18" fillId="7" borderId="0" applyAlignment="1" pivotButton="0" quotePrefix="0" xfId="0">
      <alignment wrapText="1" shrinkToFit="1"/>
    </xf>
    <xf numFmtId="0" fontId="12" fillId="7" borderId="0" applyAlignment="1" pivotButton="0" quotePrefix="0" xfId="0">
      <alignment wrapText="1" shrinkToFit="1"/>
    </xf>
    <xf numFmtId="0" fontId="19" fillId="7" borderId="0" applyAlignment="1" pivotButton="0" quotePrefix="0" xfId="0">
      <alignment horizontal="left" wrapText="1" indent="1"/>
    </xf>
    <xf numFmtId="0" fontId="0" fillId="0" borderId="0" pivotButton="0" quotePrefix="0" xfId="0"/>
  </cellXfs>
  <cellStyles count="2">
    <cellStyle name="Normal" xfId="0" builtinId="0"/>
    <cellStyle name="Hyperlink" xfId="1" builtinId="8"/>
  </cellStyles>
  <dxfs count="88">
    <dxf>
      <fill>
        <patternFill>
          <bgColor rgb="FFFF0000"/>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rgb="FFFF0000"/>
        </patternFill>
      </fill>
    </dxf>
    <dxf>
      <fill>
        <patternFill>
          <bgColor rgb="FFFF0000"/>
        </patternFill>
      </fill>
    </dxf>
    <dxf>
      <fill>
        <patternFill>
          <bgColor theme="9" tint="0.3999450666829432"/>
        </patternFill>
      </fill>
    </dxf>
    <dxf>
      <fill>
        <patternFill>
          <bgColor theme="9" tint="0.3999450666829432"/>
        </patternFill>
      </fill>
    </dxf>
    <dxf>
      <fill>
        <patternFill>
          <bgColor rgb="FFFF0000"/>
        </patternFill>
      </fill>
    </dxf>
    <dxf>
      <fill>
        <patternFill>
          <bgColor theme="9" tint="0.3999450666829432"/>
        </patternFill>
      </fill>
    </dxf>
    <dxf>
      <fill>
        <patternFill>
          <bgColor rgb="FFFF0000"/>
        </patternFill>
      </fill>
    </dxf>
    <dxf>
      <fill>
        <patternFill>
          <bgColor rgb="FFFF0000"/>
        </patternFill>
      </fill>
    </dxf>
    <dxf>
      <fill>
        <patternFill>
          <bgColor rgb="FFFF0000"/>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rgb="FFFF0000"/>
        </patternFill>
      </fill>
    </dxf>
    <dxf>
      <fill>
        <patternFill>
          <bgColor rgb="FFFF0000"/>
        </patternFill>
      </fill>
    </dxf>
    <dxf>
      <fill>
        <patternFill>
          <bgColor theme="9" tint="0.3999450666829432"/>
        </patternFill>
      </fill>
    </dxf>
    <dxf>
      <fill>
        <patternFill>
          <bgColor theme="9" tint="0.3999450666829432"/>
        </patternFill>
      </fill>
    </dxf>
    <dxf>
      <fill>
        <patternFill>
          <bgColor rgb="FFFF0000"/>
        </patternFill>
      </fill>
    </dxf>
    <dxf>
      <fill>
        <patternFill>
          <bgColor theme="9" tint="0.3999450666829432"/>
        </patternFill>
      </fill>
    </dxf>
    <dxf>
      <fill>
        <patternFill>
          <bgColor rgb="FFFF0000"/>
        </patternFill>
      </fill>
    </dxf>
    <dxf>
      <fill>
        <patternFill>
          <bgColor rgb="FFFF0000"/>
        </patternFill>
      </fill>
    </dxf>
    <dxf>
      <fill>
        <patternFill>
          <bgColor rgb="FFFF0000"/>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rgb="FFFF0000"/>
        </patternFill>
      </fill>
    </dxf>
    <dxf>
      <fill>
        <patternFill>
          <bgColor rgb="FFFF0000"/>
        </patternFill>
      </fill>
    </dxf>
    <dxf>
      <fill>
        <patternFill>
          <bgColor theme="9" tint="0.3999450666829432"/>
        </patternFill>
      </fill>
    </dxf>
    <dxf>
      <fill>
        <patternFill>
          <bgColor theme="9" tint="0.3999450666829432"/>
        </patternFill>
      </fill>
    </dxf>
    <dxf>
      <fill>
        <patternFill>
          <bgColor rgb="FFFF0000"/>
        </patternFill>
      </fill>
    </dxf>
    <dxf>
      <fill>
        <patternFill>
          <bgColor theme="9" tint="0.3999450666829432"/>
        </patternFill>
      </fill>
    </dxf>
    <dxf>
      <fill>
        <patternFill>
          <bgColor rgb="FFFF0000"/>
        </patternFill>
      </fill>
    </dxf>
    <dxf>
      <fill>
        <patternFill>
          <bgColor rgb="FFFF0000"/>
        </patternFill>
      </fill>
    </dxf>
    <dxf>
      <fill>
        <patternFill>
          <bgColor rgb="FFFF0000"/>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
        </patternFill>
      </fill>
    </dxf>
    <dxf>
      <fill>
        <patternFill>
          <bgColor rgb="FFFF0000"/>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theme="9" tint="0.3999450666829432"/>
        </patternFill>
      </fill>
    </dxf>
    <dxf>
      <fill>
        <patternFill>
          <bgColor rgb="FFFF0000"/>
        </patternFill>
      </fill>
    </dxf>
    <dxf>
      <fill>
        <patternFill>
          <bgColor rgb="FFFF0000"/>
        </patternFill>
      </fill>
    </dxf>
    <dxf>
      <fill>
        <patternFill>
          <bgColor theme="9" tint="0.3999450666829432"/>
        </patternFill>
      </fill>
    </dxf>
    <dxf>
      <fill>
        <patternFill>
          <bgColor theme="9" tint="0.3999450666829432"/>
        </patternFill>
      </fill>
    </dxf>
    <dxf>
      <fill>
        <patternFill>
          <bgColor rgb="FFFF0000"/>
        </patternFill>
      </fill>
    </dxf>
    <dxf>
      <fill>
        <patternFill>
          <bgColor theme="9" tint="0.3999450666829432"/>
        </patternFill>
      </fill>
    </dxf>
    <dxf>
      <fill>
        <patternFill>
          <bgColor rgb="FFFF0000"/>
        </patternFill>
      </fill>
    </dxf>
    <dxf>
      <fill>
        <patternFill>
          <bgColor rgb="FFFF000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User</author>
    <author>EDV</author>
    <author>Lucia Lehr</author>
  </authors>
  <commentList>
    <comment ref="A1" authorId="0" shapeId="0">
      <text>
        <t>DNA oligo name
maximum 35 characters
please do not use the char(s)  ;  " ,</t>
      </text>
    </comment>
    <comment ref="B1" authorId="1" shapeId="0">
      <text>
        <t xml:space="preserve">DNA Sequence
Use IUB Code for mixed base sites:
(M=AC); (R=AG); (W=AT); (Y=CT); (S=CG); (K=GT); (H=ACT); (V=ACG); (D=AGT); (B=CGT); (N=ACGT)
Internal modifications:
Enter 5, 6, 7, 8 for special bases or modifications inside the sequence.
PTO-bonds:
Mark PTO-bonds by * between the bases. </t>
      </text>
    </comment>
    <comment ref="C1" authorId="2" shapeId="0">
      <text>
        <t xml:space="preserve">Length
Do not fill this column.
It is filled for you automatically according to 
the length of the sequence you entered.
</t>
      </text>
    </comment>
    <comment ref="D1" authorId="1" shapeId="0">
      <text>
        <t>DNA Purification
DES (=desalted)
HPL (=HPLC, for oligos up to 50 nucleotides)
PAG (=PAGE, recommended for oligos with more than 50 nucleotides)
HPD (=HPLC+Dialyse)</t>
      </text>
    </comment>
    <comment ref="E1" authorId="1" shapeId="0">
      <text>
        <t>DNA Synthesis Scale
GEN (only for unmodified oligos with purification DESALTED and 13-60 nucleotides)
0.04 (= 0.04 µmol synthesis scale)
0.2 (= 0.2 µmol  synthesis scale)
1.0 (= 1.0 µmol synthesis scale)
15 (= 15 µmol synthesis scale)</t>
      </text>
    </comment>
    <comment ref="F1" authorId="1" shapeId="0">
      <text>
        <t>5' Modification</t>
      </text>
    </comment>
    <comment ref="G1" authorId="1" shapeId="0">
      <text>
        <t>Inner Modification (5)
insert "5" into the sequence (column B)</t>
      </text>
    </comment>
    <comment ref="H1" authorId="1" shapeId="0">
      <text>
        <t>Inner Modification (6)
insert "6" into the sequence (column B)</t>
      </text>
    </comment>
    <comment ref="I1" authorId="1" shapeId="0">
      <text>
        <t>Inner Modification (7)
insert "7" into the sequence (column B)</t>
      </text>
    </comment>
    <comment ref="J1" authorId="1" shapeId="0">
      <text>
        <t>Inner Modification (8)
insert "8" into the sequence (column B)</t>
      </text>
    </comment>
    <comment ref="K1" authorId="1" shapeId="0">
      <text>
        <t>3' Modification</t>
      </text>
    </comment>
    <comment ref="L1" authorId="1" shapeId="0">
      <text>
        <t>Physical condition
Dried or dissolved at 100 nM</t>
      </text>
    </comment>
    <comment ref="M1" authorId="1" shapeId="0">
      <text>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text>
    </comment>
    <comment ref="N1" authorId="1" shapeId="0">
      <text>
        <t xml:space="preserve">Aliquoting Service
If you prefer to receive your oligonucleotides in small aliquots of defined amounts, you can make use of Microsynth’s aliquoting service for a small surcharge. Just select the desired amount (2 nmol or 5 nmol) and receive 10 aliquots of either amount as well as an additional tube with the leftover.
Please be aware that opting for the 2 nmol or 5 nmol default aliquoting service may not make sense for 1.0 µmol and 15 µmol synthesis scales since the majority of your oligonucleotide will be in the leftover tube. On request, however, we can also offer you a customized aliquoting service. </t>
      </text>
    </comment>
  </commentList>
</comments>
</file>

<file path=xl/comments/comment2.xml><?xml version="1.0" encoding="utf-8"?>
<comments xmlns="http://schemas.openxmlformats.org/spreadsheetml/2006/main">
  <authors>
    <author>User</author>
    <author>EDV</author>
    <author>Fabian Axthelm</author>
    <author>Lucia Lehr</author>
  </authors>
  <commentList>
    <comment ref="A1" authorId="0" shapeId="0">
      <text>
        <t>siRNA name
maximum 35 characters
please do not use the char(s)  ;  " ,</t>
      </text>
    </comment>
    <comment ref="B1" authorId="1" shapeId="0">
      <text>
        <t>siRNA Sequence
Only proper RNA bases (A, C, G, U) will be accepted. T will be changed into U, when uploaded to the webshop.</t>
      </text>
    </comment>
    <comment ref="C1" authorId="2" shapeId="0">
      <text>
        <t xml:space="preserve">Sense strand overhang
Please choose the sense strand overhang in 5'-3' direction.
</t>
      </text>
    </comment>
    <comment ref="D1" authorId="2" shapeId="0">
      <text>
        <t>Antisense strand overhang
Please choose the antisense strand overhang in 5'-3' direction.</t>
      </text>
    </comment>
    <comment ref="E1" authorId="3" shapeId="0">
      <text>
        <t xml:space="preserve">Length
Do not fill this column.
It is filled for you automatically according to 
the length of the sequence you entered.
</t>
      </text>
    </comment>
    <comment ref="F1" authorId="1" shapeId="0">
      <text>
        <t>siRNA Purification
DES (=desalted)
HPL (=HPLC)
PAG (=PAGE)</t>
      </text>
    </comment>
    <comment ref="G1" authorId="1" shapeId="0">
      <text>
        <t>siRNA Synthesis Scale
0.04 (= 0.04 µmol synthesis scale)
0.2 (= 0.2 µmol synthesis scale)
1.0 (= 1.0 µmol synthesis scale)
15 (= 15 µmol synthesis scale)</t>
      </text>
    </comment>
    <comment ref="H1" authorId="1" shapeId="0">
      <text>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text>
    </comment>
  </commentList>
</comments>
</file>

<file path=xl/comments/comment3.xml><?xml version="1.0" encoding="utf-8"?>
<comments xmlns="http://schemas.openxmlformats.org/spreadsheetml/2006/main">
  <authors>
    <author>User</author>
    <author>EDV</author>
    <author>Lucia Lehr</author>
  </authors>
  <commentList>
    <comment ref="A1" authorId="0" shapeId="0">
      <text>
        <t>RNA oligo name
maximum 35 characters
please do not use the char(s)  ;  " ,</t>
      </text>
    </comment>
    <comment ref="B1" authorId="1" shapeId="0">
      <text>
        <t xml:space="preserve">RNA Sequence
Only proper RNA bases (A, C, G, U) will be accepted. T will be changed into U, when uploaded to the webshop.
Internal modifications:
Enter 5, 6, 7, 8 for special bases or modifications inside the sequence.
PTO-bonds:
Mark PTO-bonds by * between the bases. </t>
      </text>
    </comment>
    <comment ref="C1" authorId="2" shapeId="0">
      <text>
        <t xml:space="preserve">Length
Do not fill this column.
It is filled for you automatically according to 
the length of the sequence you entered.
</t>
      </text>
    </comment>
    <comment ref="D1" authorId="1" shapeId="0">
      <text>
        <t>RNA Purification
DES (= desalted)
HPL (= HPLC)
PAG (= PAGE)
HPD (= HPLC+Dialyse)</t>
      </text>
    </comment>
    <comment ref="E1" authorId="1" shapeId="0">
      <text>
        <t>RNA Synthesis Scale
0.04 (= 0.04 µmol synthesis scale)
0.2 (= 0.2 µmol synthesis scale)
1.0 (= 1.0 µmol synthesis scale)
15 (= 15 µmol synthesis scale)</t>
      </text>
    </comment>
    <comment ref="F1" authorId="1" shapeId="0">
      <text>
        <t>5' Modification</t>
      </text>
    </comment>
    <comment ref="G1" authorId="1" shapeId="0">
      <text>
        <t>Inner Modification (5)
insert "5" into the sequence (column B)</t>
      </text>
    </comment>
    <comment ref="H1" authorId="1" shapeId="0">
      <text>
        <t>Inner Modification (6)
insert "6" into the sequence (column B)</t>
      </text>
    </comment>
    <comment ref="I1" authorId="1" shapeId="0">
      <text>
        <t>Inner Modification (7)
insert "7" into the sequence (column B)</t>
      </text>
    </comment>
    <comment ref="J1" authorId="1" shapeId="0">
      <text>
        <t>Inner Modification (8)
insert "8" into the sequence (column B)</t>
      </text>
    </comment>
    <comment ref="K1" authorId="1" shapeId="0">
      <text>
        <t xml:space="preserve">3' Modification
</t>
      </text>
    </comment>
    <comment ref="L1" authorId="1" shapeId="0">
      <text>
        <t>Physical condition
Dried or dissolved at 100 nM</t>
      </text>
    </comment>
    <comment ref="M1" authorId="1" shapeId="0">
      <text>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text>
    </comment>
    <comment ref="N1" authorId="1" shapeId="0">
      <text>
        <t xml:space="preserve">Aliquoting Service
If you prefer to receive your oligonucleotides in small aliquots of defined amounts, you can make use of Microsynth’s aliquoting service for a small surcharge. Just select the desired amount (2 nmol or 5 nmol) and receive 10 aliquots of either amount as well as an additional tube with the leftover.
Please be aware that opting for the 2 nmol or 5 nmol default aliquoting service may not make sense for 1.0 µmol and 15 µmol synthesis scales since the majority of your oligonucleotide will be in the leftover tube. On request, however, we can also offer you a customized aliquoting service. </t>
      </text>
    </comment>
  </commentList>
</comments>
</file>

<file path=xl/comments/comment4.xml><?xml version="1.0" encoding="utf-8"?>
<comments xmlns="http://schemas.openxmlformats.org/spreadsheetml/2006/main">
  <authors>
    <author>User</author>
    <author>EDV</author>
    <author>Lucia Lehr</author>
  </authors>
  <commentList>
    <comment ref="A1" authorId="0" shapeId="0">
      <text>
        <t>2'-O-Methyl-RNA oligo name
maximum 35 characters
please do not use the char(s)  ;  " ,</t>
      </text>
    </comment>
    <comment ref="B1" authorId="1" shapeId="0">
      <text>
        <t xml:space="preserve">2'-O-Methyl-RNA Sequence
Only proper RNA bases (A, C, G, U) will be accepted. T will be changed into U, when uploaded to the webshop.
Internal modifications:
Enter 5, 6, 7, 8 for special bases or modifications inside the sequence.
PTO-bonds:
Mark PTO-bonds by * between the bases. </t>
      </text>
    </comment>
    <comment ref="C1" authorId="2" shapeId="0">
      <text>
        <t xml:space="preserve">Length
Do not fill this column.
It is filled for you automatically according to 
the length of the sequence you entered.
</t>
      </text>
    </comment>
    <comment ref="D1" authorId="1" shapeId="0">
      <text>
        <t>2'-O-Methyl-RNA
DES (= desalted)
HPL (= HPLC)
PAG (= PAGE)
HPD (= HPLC+Dialyse)</t>
      </text>
    </comment>
    <comment ref="E1" authorId="1" shapeId="0">
      <text>
        <t>2'-O-Methyl-RNA Synthesis Scale
0.04 (= 0.04 µmol synthesis scale)
0.2 (= 0.2 µmol synthesis scale)
1.0 (= 1.0 µmol synthesis scale)
15 (= 15 µmol synthesis scale)</t>
      </text>
    </comment>
    <comment ref="F1" authorId="1" shapeId="0">
      <text>
        <t>5' Modification</t>
      </text>
    </comment>
    <comment ref="G1" authorId="1" shapeId="0">
      <text>
        <t>Inner Modification (5)
insert "5" into the sequence (column B)</t>
      </text>
    </comment>
    <comment ref="H1" authorId="1" shapeId="0">
      <text>
        <t>Inner Modification (6)
insert "6" into the sequence (column B)</t>
      </text>
    </comment>
    <comment ref="I1" authorId="1" shapeId="0">
      <text>
        <t>Inner Modification (7)
insert "7" into the sequence (column B)</t>
      </text>
    </comment>
    <comment ref="J1" authorId="1" shapeId="0">
      <text>
        <t>Inner Modification (8)
insert "8" into the sequence (column B)</t>
      </text>
    </comment>
    <comment ref="K1" authorId="1" shapeId="0">
      <text>
        <t xml:space="preserve">3' Modification
</t>
      </text>
    </comment>
    <comment ref="L1" authorId="1" shapeId="0">
      <text>
        <t>Physical condition
Dried or dissolved at 100 nM</t>
      </text>
    </comment>
    <comment ref="M1" authorId="1" shapeId="0">
      <text>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text>
    </comment>
    <comment ref="N1" authorId="1" shapeId="0">
      <text>
        <t xml:space="preserve">Aliquoting Service
If you prefer to receive your oligonucleotides in small aliquots of defined amounts, you can make use of Microsynth’s aliquoting service for a small surcharge. Just select the desired amount (2 nmol or 5 nmol) and receive 10 aliquots of either amount as well as an additional tube with the leftover.
Please be aware that opting for the 2 nmol or 5 nmol default aliquoting service may not make sense for 1.0 µmol and 15 µmol synthesis scales since the majority of your oligonucleotide will be in the leftover tube. On request, however, we can also offer you a customized aliquoting service. </t>
      </text>
    </comment>
  </commentList>
</comments>
</file>

<file path=xl/comments/comment5.xml><?xml version="1.0" encoding="utf-8"?>
<comments xmlns="http://schemas.openxmlformats.org/spreadsheetml/2006/main">
  <authors>
    <author>User</author>
    <author>EDV</author>
    <author>Lucia Lehr</author>
  </authors>
  <commentList>
    <comment ref="A1" authorId="0" shapeId="0">
      <text>
        <t>2'-MOE oligo name
maximum 35 characters
please do not use the char(s)  ;  " ,</t>
      </text>
    </comment>
    <comment ref="B1" authorId="1" shapeId="0">
      <text>
        <t xml:space="preserve">2'-MOE Sequence
Only proper RNA bases (A, C, G, U) will be accepted. T will be changed into U, when uploaded to the webshop.
Internal modifications:
Enter 5, 6, 7, 8 for special bases or modifications inside the sequence.
PTO-bonds:
Mark PTO-bonds by * between the bases. </t>
      </text>
    </comment>
    <comment ref="C1" authorId="2" shapeId="0">
      <text>
        <t xml:space="preserve">Length
Do not fill this column.
It is filled for you automatically according to 
the length of the sequence you entered.
</t>
      </text>
    </comment>
    <comment ref="D1" authorId="1" shapeId="0">
      <text>
        <t>2'-MOE Purification
DES (= desalted)
HPL (= HPLC)
PAG (= PAGE)
HPD (= HPLC+Dialyse)</t>
      </text>
    </comment>
    <comment ref="E1" authorId="1" shapeId="0">
      <text>
        <t>2'-MOE Synthesis Scale
0.04 (= 0.04 µmol synthesis scale)
0.2 (= 0.2 µmol synthesis scale)
1.0 (= 1.0 µmol synthesis scale)
15 (= 15 µmol synthesis scale)</t>
      </text>
    </comment>
    <comment ref="F1" authorId="1" shapeId="0">
      <text>
        <t>5' Modification</t>
      </text>
    </comment>
    <comment ref="G1" authorId="1" shapeId="0">
      <text>
        <t>Inner Modification (5)
insert "5" into the sequence (column B)</t>
      </text>
    </comment>
    <comment ref="H1" authorId="1" shapeId="0">
      <text>
        <t>Inner Modification (6)
insert "6" into the sequence (column B)</t>
      </text>
    </comment>
    <comment ref="I1" authorId="1" shapeId="0">
      <text>
        <t>Inner Modification (7)
insert "7" into the sequence (column B)</t>
      </text>
    </comment>
    <comment ref="J1" authorId="1" shapeId="0">
      <text>
        <t>Inner Modification (8)
insert "8" into the sequence (column B)</t>
      </text>
    </comment>
    <comment ref="K1" authorId="1" shapeId="0">
      <text>
        <t xml:space="preserve">3' Modification
</t>
      </text>
    </comment>
    <comment ref="L1" authorId="1" shapeId="0">
      <text>
        <t>Physical condition
Dried or dissolved at 100 nM</t>
      </text>
    </comment>
    <comment ref="M1" authorId="1" shapeId="0">
      <text>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text>
    </comment>
    <comment ref="N1" authorId="1" shapeId="0">
      <text>
        <t xml:space="preserve">Aliquoting Service
If you prefer to receive your oligonucleotides in small aliquots of defined amounts, you can make use of Microsynth’s aliquoting service for a small surcharge. Just select the desired amount (2 nmol or 5 nmol) and receive 10 aliquots of either amount as well as an additional tube with the leftover.
Please be aware that opting for the 2 nmol or 5 nmol default aliquoting service may not make sense for 1.0 µmol and 15 µmol synthesis scales since the majority of your oligonucleotide will be in the leftover tube. On request, however, we can also offer you a customized aliquoting service. </t>
      </text>
    </comment>
  </commentList>
</comment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codeName="Sheet1">
    <outlinePr summaryBelow="1" summaryRight="1"/>
    <pageSetUpPr/>
  </sheetPr>
  <dimension ref="B2:O48"/>
  <sheetViews>
    <sheetView showGridLines="0" showRowColHeaders="0" workbookViewId="0">
      <selection activeCell="B10" sqref="B10"/>
    </sheetView>
  </sheetViews>
  <sheetFormatPr baseColWidth="8" defaultColWidth="12" defaultRowHeight="11.25"/>
  <cols>
    <col width="3.6640625" customWidth="1" style="108" min="1" max="1"/>
    <col width="18" customWidth="1" style="108" min="2" max="2"/>
    <col width="7.33203125" customWidth="1" style="108" min="3" max="3"/>
    <col width="23.33203125" customWidth="1" style="108" min="4" max="4"/>
    <col width="35.83203125" customWidth="1" style="108" min="5" max="5"/>
    <col width="48" customWidth="1" style="108" min="6" max="6"/>
    <col hidden="1" width="13.5" customWidth="1" style="108" min="7" max="7"/>
    <col hidden="1" style="108" min="8" max="8"/>
    <col width="12" customWidth="1" style="108" min="9" max="10"/>
    <col width="20.33203125" customWidth="1" style="108" min="11" max="11"/>
    <col width="12" customWidth="1" style="108" min="12" max="16384"/>
  </cols>
  <sheetData>
    <row r="2" ht="15" customHeight="1" s="113">
      <c r="B2" s="39" t="inlineStr">
        <is>
          <t>Upload in webshop at: https://srvweb.microsynth.ch/</t>
        </is>
      </c>
      <c r="C2" s="40" t="n"/>
      <c r="D2" s="40" t="n"/>
      <c r="E2" s="41" t="n"/>
      <c r="F2" s="42" t="inlineStr">
        <is>
          <t xml:space="preserve"> </t>
        </is>
      </c>
      <c r="H2" s="108" t="inlineStr">
        <is>
          <t>AP</t>
        </is>
      </c>
    </row>
    <row r="3" ht="15" customHeight="1" s="113">
      <c r="B3" s="43" t="inlineStr">
        <is>
          <t xml:space="preserve">In case of problems send order to: oligo.support@microsynth.ch </t>
        </is>
      </c>
      <c r="C3" s="40" t="n"/>
      <c r="D3" s="40" t="n"/>
      <c r="E3" s="42" t="n"/>
      <c r="F3" s="40" t="n"/>
      <c r="H3" s="108" t="inlineStr">
        <is>
          <t>EXP</t>
        </is>
      </c>
    </row>
    <row r="4">
      <c r="H4" s="108" t="inlineStr">
        <is>
          <t>DHL</t>
        </is>
      </c>
    </row>
    <row r="5" ht="12" customHeight="1" s="113">
      <c r="B5" s="68" t="inlineStr">
        <is>
          <t>Microsynth AG, Switzerland</t>
        </is>
      </c>
      <c r="E5" s="44" t="inlineStr">
        <is>
          <t xml:space="preserve">  </t>
        </is>
      </c>
    </row>
    <row r="6" ht="12" customHeight="1" s="113">
      <c r="B6" s="70" t="inlineStr">
        <is>
          <t>Schützenstrasse 15 • CH-9436 Balgach</t>
        </is>
      </c>
      <c r="E6" s="44" t="inlineStr">
        <is>
          <t xml:space="preserve">  </t>
        </is>
      </c>
    </row>
    <row r="7" ht="12" customHeight="1" s="113">
      <c r="B7" s="69" t="inlineStr">
        <is>
          <t>Phone +41 71 722 83 33 • oligo.support@microsynth.ch • www.microsynth.com</t>
        </is>
      </c>
    </row>
    <row r="8">
      <c r="B8" s="56" t="n"/>
    </row>
    <row r="9" ht="12" customHeight="1" s="113">
      <c r="B9" s="52" t="inlineStr">
        <is>
          <t>Last modification: 17.06.2025</t>
        </is>
      </c>
    </row>
    <row r="10" ht="12" customHeight="1" s="113">
      <c r="B10" s="52" t="inlineStr">
        <is>
          <t>Version V6.0.5</t>
        </is>
      </c>
      <c r="F10" s="45" t="n"/>
    </row>
    <row r="11">
      <c r="F11" s="45" t="n"/>
    </row>
    <row r="12">
      <c r="E12" s="46" t="n"/>
    </row>
    <row r="13" ht="15.75" customHeight="1" s="113">
      <c r="B13" s="47" t="inlineStr">
        <is>
          <t>Microsynth Excel Order Form</t>
        </is>
      </c>
      <c r="C13" s="48" t="n"/>
      <c r="D13" s="48" t="n"/>
      <c r="E13" s="48" t="n"/>
      <c r="F13" s="48" t="n"/>
    </row>
    <row r="14" ht="15.75" customHeight="1" s="113"/>
    <row r="15" ht="15.75" customHeight="1" s="113">
      <c r="B15" s="49" t="inlineStr">
        <is>
          <t>General Informations:</t>
        </is>
      </c>
      <c r="C15" s="107" t="n"/>
      <c r="D15" s="107" t="n"/>
      <c r="E15" s="107" t="n"/>
      <c r="F15" s="107" t="n"/>
      <c r="K15" s="51" t="n"/>
    </row>
    <row r="16" ht="9.949999999999999" customHeight="1" s="113">
      <c r="B16" s="49" t="n"/>
      <c r="C16" s="107" t="n"/>
      <c r="D16" s="107" t="n"/>
      <c r="E16" s="107" t="n"/>
      <c r="F16" s="107" t="n"/>
      <c r="K16" s="51" t="n"/>
    </row>
    <row r="17" ht="15.75" customHeight="1" s="113">
      <c r="B17" s="107" t="inlineStr">
        <is>
          <t>● The minimal number of oligonucleotides delivered in deep well plates is 32.</t>
        </is>
      </c>
      <c r="C17" s="107" t="n"/>
      <c r="D17" s="107" t="n"/>
      <c r="E17" s="107" t="n"/>
      <c r="F17" s="107" t="n"/>
      <c r="K17" s="51" t="n"/>
    </row>
    <row r="18" ht="15.75" customHeight="1" s="113">
      <c r="B18" s="107" t="inlineStr">
        <is>
          <t>● Four columns are mandatory: Oligo name, Sequence, Purification, Scale (and Modifications, if applicable).</t>
        </is>
      </c>
      <c r="C18" s="107" t="n"/>
      <c r="D18" s="107" t="n"/>
      <c r="E18" s="107" t="n"/>
      <c r="F18" s="107" t="n"/>
      <c r="K18" s="51" t="n"/>
    </row>
    <row r="19" ht="15.75" customHeight="1" s="113">
      <c r="B19" s="52" t="inlineStr">
        <is>
          <t>● Do not use the character(s) ; " , in the oligo names. The Oligo name should not be longer than 35 characters.</t>
        </is>
      </c>
      <c r="C19" s="52" t="n"/>
      <c r="D19" s="52" t="n"/>
      <c r="E19" s="52" t="n"/>
      <c r="F19" s="52" t="n"/>
      <c r="K19" s="112" t="n"/>
    </row>
    <row r="20" ht="15.75" customHeight="1" s="113">
      <c r="B20" s="52" t="inlineStr">
        <is>
          <t>● Please refer strictly to the abbreviations given in the pull-down menus.</t>
        </is>
      </c>
      <c r="C20" s="52" t="n"/>
      <c r="D20" s="52" t="n"/>
      <c r="E20" s="52" t="n"/>
      <c r="F20" s="52" t="n"/>
      <c r="K20" s="53" t="n"/>
      <c r="L20" s="53" t="n"/>
      <c r="M20" s="53" t="n"/>
      <c r="N20" s="53" t="n"/>
      <c r="O20" s="53" t="n"/>
    </row>
    <row r="21" ht="15.75" customHeight="1" s="113">
      <c r="B21" s="52" t="inlineStr">
        <is>
          <t>● Please obey the rules given in the cell comments.</t>
        </is>
      </c>
      <c r="C21" s="52" t="n"/>
      <c r="D21" s="52" t="n"/>
      <c r="E21" s="52" t="n"/>
      <c r="F21" s="52" t="n"/>
      <c r="K21" s="112" t="n"/>
    </row>
    <row r="22" ht="9.949999999999999" customHeight="1" s="113">
      <c r="B22" s="52" t="n"/>
      <c r="C22" s="52" t="n"/>
      <c r="D22" s="52" t="n"/>
      <c r="E22" s="52" t="n"/>
      <c r="F22" s="52" t="n"/>
      <c r="K22" s="53" t="n"/>
      <c r="L22" s="53" t="n"/>
      <c r="M22" s="53" t="n"/>
      <c r="N22" s="53" t="n"/>
      <c r="O22" s="53" t="n"/>
    </row>
    <row r="23" ht="15" customHeight="1" s="113">
      <c r="B23" s="54" t="inlineStr">
        <is>
          <t>How to upload orders with the Excel-Sheet:</t>
        </is>
      </c>
      <c r="C23" s="52" t="n"/>
      <c r="D23" s="52" t="n"/>
      <c r="E23" s="52" t="n"/>
      <c r="F23" s="52" t="n"/>
      <c r="K23" s="112" t="n"/>
    </row>
    <row r="24" ht="9.949999999999999" customHeight="1" s="113">
      <c r="B24" s="107" t="n"/>
      <c r="C24" s="107" t="n"/>
      <c r="D24" s="107" t="n"/>
      <c r="E24" s="107" t="n"/>
      <c r="F24" s="107" t="n"/>
    </row>
    <row r="25" ht="15.75" customHeight="1" s="113">
      <c r="B25" s="52" t="inlineStr">
        <is>
          <t>● Download the latest version of this form from the Microsynth web shop</t>
        </is>
      </c>
      <c r="C25" s="52" t="n"/>
      <c r="D25" s="52" t="n"/>
      <c r="E25" s="52" t="n"/>
      <c r="F25" s="52" t="n"/>
      <c r="K25" s="112" t="n"/>
    </row>
    <row r="26" ht="15.75" customHeight="1" s="113">
      <c r="B26" s="52" t="inlineStr">
        <is>
          <t>● Insert your data with the paste special command to insert values only.</t>
        </is>
      </c>
      <c r="C26" s="52" t="n"/>
      <c r="D26" s="52" t="n"/>
      <c r="E26" s="52" t="n"/>
      <c r="F26" s="52" t="n"/>
      <c r="K26" s="112" t="n"/>
      <c r="L26" s="112" t="n"/>
      <c r="M26" s="112" t="n"/>
      <c r="N26" s="112" t="n"/>
      <c r="O26" s="112" t="n"/>
    </row>
    <row r="27" ht="15.75" customHeight="1" s="113">
      <c r="B27" s="52" t="inlineStr">
        <is>
          <t>● Do not use the normal paste command since this will disrupt the data validation.</t>
        </is>
      </c>
      <c r="C27" s="52" t="n"/>
      <c r="D27" s="52" t="n"/>
      <c r="E27" s="52" t="n"/>
      <c r="F27" s="52" t="n"/>
      <c r="K27" s="112" t="n"/>
      <c r="L27" s="112" t="n"/>
      <c r="M27" s="112" t="n"/>
      <c r="N27" s="112" t="n"/>
      <c r="O27" s="112" t="n"/>
    </row>
    <row r="28" ht="15.75" customHeight="1" s="113">
      <c r="B28" s="52" t="inlineStr">
        <is>
          <t>● Save the Excel order form to your computer</t>
        </is>
      </c>
      <c r="C28" s="52" t="n"/>
      <c r="D28" s="52" t="n"/>
      <c r="E28" s="52" t="n"/>
      <c r="F28" s="52" t="n"/>
      <c r="K28" s="112" t="n"/>
    </row>
    <row r="29" ht="15.75" customHeight="1" s="113">
      <c r="B29" s="55" t="inlineStr">
        <is>
          <t>● Log in on www.microsynth.com and upload the Excel order form</t>
        </is>
      </c>
      <c r="C29" s="107" t="n"/>
      <c r="D29" s="107" t="n"/>
      <c r="E29" s="107" t="n"/>
      <c r="F29" s="107" t="n"/>
      <c r="J29" s="56" t="n"/>
      <c r="K29" s="57" t="n"/>
    </row>
    <row r="30" ht="9.949999999999999" customHeight="1" s="113">
      <c r="B30" s="55" t="n"/>
      <c r="C30" s="55" t="n"/>
      <c r="D30" s="107" t="n"/>
      <c r="E30" s="107" t="n"/>
      <c r="F30" s="107" t="n"/>
      <c r="K30" s="57" t="n"/>
      <c r="L30" s="58" t="n"/>
    </row>
    <row r="31" ht="15" customHeight="1" s="113">
      <c r="B31" s="59" t="inlineStr">
        <is>
          <t>Additional Informations:</t>
        </is>
      </c>
      <c r="C31" s="55" t="n"/>
      <c r="D31" s="107" t="n"/>
      <c r="E31" s="107" t="n"/>
      <c r="F31" s="107" t="n"/>
      <c r="K31" s="57" t="n"/>
      <c r="L31" s="58" t="n"/>
    </row>
    <row r="32" ht="9.949999999999999" customHeight="1" s="113">
      <c r="B32" s="107" t="n"/>
      <c r="C32" s="107" t="n"/>
      <c r="D32" s="107" t="n"/>
      <c r="E32" s="107" t="n"/>
      <c r="F32" s="107" t="n"/>
      <c r="L32" s="60" t="n"/>
    </row>
    <row r="33" ht="56.25" customHeight="1" s="113">
      <c r="B33" s="109" t="inlineStr">
        <is>
          <t>All Oligos are desalted (DES) which is sufficient for Oligos shorter than 35 and/or Oligos used for non-critical applications like PCR, sequencing, probing, mobility shift, or hybridization. They are not recommended for more sophisticated projects like cloning. If you desire an additional purification, please note that we normally apply HPLC up to 50 bases and PAGE for longer Oligos.</t>
        </is>
      </c>
      <c r="L33" s="60" t="n"/>
      <c r="M33" s="61" t="n"/>
      <c r="N33" s="62" t="n"/>
    </row>
    <row r="34" ht="9.949999999999999" customHeight="1" s="113">
      <c r="B34" s="107" t="n"/>
      <c r="C34" s="107" t="n"/>
      <c r="D34" s="107" t="n"/>
      <c r="E34" s="107" t="n"/>
      <c r="F34" s="107" t="n"/>
      <c r="M34" s="60" t="n"/>
    </row>
    <row r="35" ht="15.75" customHeight="1" s="113">
      <c r="B35" s="107" t="inlineStr">
        <is>
          <t>Phosphothioate modification: Please mark PTO-bonds with * between the bases.</t>
        </is>
      </c>
      <c r="C35" s="107" t="n"/>
      <c r="D35" s="107" t="n"/>
      <c r="E35" s="107" t="n"/>
      <c r="F35" s="107" t="n"/>
      <c r="M35" s="60" t="n"/>
    </row>
    <row r="36" ht="9.949999999999999" customHeight="1" s="113">
      <c r="B36" s="107" t="n"/>
      <c r="C36" s="107" t="n"/>
      <c r="D36" s="107" t="n"/>
      <c r="E36" s="107" t="n"/>
      <c r="F36" s="107" t="n"/>
      <c r="M36" s="60" t="n"/>
    </row>
    <row r="37" ht="15.75" customHeight="1" s="113">
      <c r="B37" s="107" t="inlineStr">
        <is>
          <t>● Length restrictions for DNA synthesis scales:</t>
        </is>
      </c>
      <c r="C37" s="107" t="n"/>
      <c r="D37" s="107" t="n"/>
      <c r="E37" s="63" t="n"/>
      <c r="F37" s="107" t="n"/>
      <c r="K37" s="62" t="n"/>
    </row>
    <row r="38" ht="15.75" customHeight="1" s="113">
      <c r="B38" s="107" t="n"/>
      <c r="C38" s="107">
        <f> "○ Genomics: " &amp; dataValidation!T3 &amp; " - " &amp; dataValidation!U3 &amp; "mer"</f>
        <v/>
      </c>
      <c r="D38" s="107" t="n"/>
      <c r="E38" s="107" t="n"/>
      <c r="F38" s="107" t="n"/>
      <c r="K38" s="60" t="n"/>
    </row>
    <row r="39" ht="15.75" customHeight="1" s="113">
      <c r="B39" s="107" t="n"/>
      <c r="C39" s="107">
        <f> "○ " &amp; dataValidation!S4 &amp; " µmol: " &amp; dataValidation!T4 &amp; " - " &amp; dataValidation!U4 &amp; "mer"</f>
        <v/>
      </c>
      <c r="D39" s="107" t="n"/>
      <c r="E39" s="107" t="n"/>
      <c r="F39" s="107" t="n"/>
      <c r="K39" s="60" t="n"/>
    </row>
    <row r="40" ht="15.75" customHeight="1" s="113">
      <c r="B40" s="107" t="n"/>
      <c r="C40" s="107">
        <f> "○ " &amp; dataValidation!S5 &amp; " µmol: " &amp; dataValidation!T5 &amp; " - " &amp; dataValidation!U5 &amp; "mer"</f>
        <v/>
      </c>
      <c r="D40" s="107" t="n"/>
      <c r="E40" s="107" t="n"/>
      <c r="F40" s="107" t="n"/>
      <c r="K40" s="64" t="n"/>
    </row>
    <row r="41" ht="15.75" customHeight="1" s="113">
      <c r="B41" s="107" t="n"/>
      <c r="C41" s="107">
        <f> "○ " &amp; dataValidation!S6 &amp; " µmol: " &amp; dataValidation!T6 &amp; " - " &amp; dataValidation!U6 &amp; "mer"</f>
        <v/>
      </c>
      <c r="D41" s="107" t="n"/>
      <c r="E41" s="107" t="n"/>
      <c r="F41" s="107" t="n"/>
      <c r="K41" s="64" t="n"/>
    </row>
    <row r="42" ht="15.75" customHeight="1" s="113">
      <c r="B42" s="107" t="n"/>
      <c r="C42" s="107">
        <f> "○ " &amp; dataValidation!S7 &amp; " µmol: " &amp; dataValidation!T7 &amp; " - " &amp; dataValidation!U7 &amp; "mer"</f>
        <v/>
      </c>
      <c r="D42" s="107" t="n"/>
      <c r="E42" s="107" t="n"/>
      <c r="F42" s="107" t="n"/>
    </row>
    <row r="43" ht="9.949999999999999" customHeight="1" s="113">
      <c r="B43" s="65" t="n"/>
      <c r="K43" s="110" t="n"/>
    </row>
    <row r="45" ht="12" customHeight="1" s="113">
      <c r="B45" s="107" t="n"/>
      <c r="D45" s="107" t="n"/>
      <c r="K45" s="105" t="n"/>
      <c r="M45" s="107" t="n"/>
    </row>
    <row r="46" ht="12" customHeight="1" s="113">
      <c r="B46" s="66" t="n"/>
      <c r="D46" s="107" t="n"/>
      <c r="M46" s="107" t="n"/>
    </row>
    <row r="47" ht="12" customHeight="1" s="113">
      <c r="D47" s="107" t="n"/>
      <c r="M47" s="107" t="n"/>
    </row>
    <row r="48" ht="12" customHeight="1" s="113">
      <c r="D48" s="107" t="n"/>
      <c r="M48" s="107" t="n"/>
    </row>
  </sheetData>
  <mergeCells count="9">
    <mergeCell ref="K25:O25"/>
    <mergeCell ref="K43:O43"/>
    <mergeCell ref="B33:F33"/>
    <mergeCell ref="K28:O28"/>
    <mergeCell ref="M45:N45"/>
    <mergeCell ref="K19:O19"/>
    <mergeCell ref="K45:K46"/>
    <mergeCell ref="K23:O23"/>
    <mergeCell ref="K21:O21"/>
  </mergeCells>
  <pageMargins left="0.7874015748031497" right="0.7874015748031497" top="0.984251968503937" bottom="0.984251968503937" header="0.5118110236220472" footer="0.5118110236220472"/>
  <pageSetup orientation="landscape" paperSize="9"/>
  <headerFooter alignWithMargins="0">
    <oddHeader>&amp;L&amp;C&amp;R</oddHeader>
    <oddFooter>&amp;L&amp;T   &amp;D</oddFooter>
    <evenHeader/>
    <evenFooter/>
    <firstHeader/>
    <firstFooter/>
  </headerFooter>
</worksheet>
</file>

<file path=xl/worksheets/sheet2.xml><?xml version="1.0" encoding="utf-8"?>
<worksheet xmlns="http://schemas.openxmlformats.org/spreadsheetml/2006/main">
  <sheetPr codeName="Sheet2">
    <outlinePr summaryBelow="1" summaryRight="1"/>
    <pageSetUpPr/>
  </sheetPr>
  <dimension ref="A1:AE1153"/>
  <sheetViews>
    <sheetView tabSelected="1" zoomScaleNormal="100" workbookViewId="0">
      <pane ySplit="1" topLeftCell="A2" activePane="bottomLeft" state="frozen"/>
      <selection pane="bottomLeft" activeCell="C2" sqref="C2"/>
    </sheetView>
  </sheetViews>
  <sheetFormatPr baseColWidth="8" defaultColWidth="0" defaultRowHeight="0" customHeight="1" zeroHeight="1"/>
  <cols>
    <col width="20.83203125" customWidth="1" style="31" min="1" max="1"/>
    <col width="66.6640625" customWidth="1" style="31" min="2" max="2"/>
    <col width="8.5" bestFit="1" customWidth="1" style="16" min="3" max="3"/>
    <col width="19.1640625" customWidth="1" style="19" min="4" max="4"/>
    <col width="12.1640625" customWidth="1" style="25" min="5" max="5"/>
    <col width="17.1640625" bestFit="1" customWidth="1" style="19" min="6" max="6"/>
    <col width="18.6640625" bestFit="1" customWidth="1" style="19" min="7" max="10"/>
    <col width="17.1640625" bestFit="1" customWidth="1" style="19" min="11" max="11"/>
    <col width="11.33203125" bestFit="1" customWidth="1" style="19" min="12" max="12"/>
    <col width="12.1640625" bestFit="1" customWidth="1" style="19" min="13" max="13"/>
    <col width="10" bestFit="1" customWidth="1" style="19" min="14" max="14"/>
    <col width="140.83203125" customWidth="1" style="17" min="15" max="15"/>
    <col hidden="1" width="8.5" customWidth="1" style="1" min="16" max="16"/>
    <col hidden="1" width="15.1640625" customWidth="1" style="1" min="17" max="18"/>
    <col hidden="1" width="7.5" customWidth="1" style="29" min="19" max="19"/>
    <col hidden="1" width="21" customWidth="1" style="29" min="20" max="20"/>
    <col hidden="1" width="14.83203125" customWidth="1" style="29" min="21" max="21"/>
    <col hidden="1" width="19.83203125" customWidth="1" style="1" min="22" max="22"/>
    <col hidden="1" width="24.33203125" customWidth="1" style="29" min="23" max="23"/>
    <col hidden="1" width="21.1640625" customWidth="1" style="1" min="24" max="25"/>
    <col hidden="1" width="13.33203125" customWidth="1" style="1" min="26" max="28"/>
    <col hidden="1" width="22" customWidth="1" style="1" min="29" max="29"/>
    <col hidden="1" width="12" customWidth="1" style="1" min="30" max="30"/>
    <col hidden="1" width="8.6640625" customWidth="1" style="1" min="31" max="31"/>
    <col hidden="1" width="9.33203125" customWidth="1" style="1" min="32" max="16384"/>
  </cols>
  <sheetData>
    <row r="1" ht="27" customFormat="1" customHeight="1" s="75" thickBot="1">
      <c r="A1" s="71" t="inlineStr">
        <is>
          <t>DNA Oligo Name</t>
        </is>
      </c>
      <c r="B1" s="71" t="inlineStr">
        <is>
          <t>DNA Sequence (5' -&gt; 3')</t>
        </is>
      </c>
      <c r="C1" s="72" t="inlineStr">
        <is>
          <t>Length</t>
        </is>
      </c>
      <c r="D1" s="73" t="inlineStr">
        <is>
          <t>DNA Purification</t>
        </is>
      </c>
      <c r="E1" s="73" t="inlineStr">
        <is>
          <t>DNA Scale</t>
        </is>
      </c>
      <c r="F1" s="73" t="inlineStr">
        <is>
          <t>5' Modification</t>
        </is>
      </c>
      <c r="G1" s="73" t="inlineStr">
        <is>
          <t>Inner Modification (5)</t>
        </is>
      </c>
      <c r="H1" s="73" t="inlineStr">
        <is>
          <t>Inner Modification (6)</t>
        </is>
      </c>
      <c r="I1" s="73" t="inlineStr">
        <is>
          <t>Inner Modification (7)</t>
        </is>
      </c>
      <c r="J1" s="73" t="inlineStr">
        <is>
          <t>Inner Modification (8)</t>
        </is>
      </c>
      <c r="K1" s="73" t="inlineStr">
        <is>
          <t>3' Modification</t>
        </is>
      </c>
      <c r="L1" s="73" t="inlineStr">
        <is>
          <t>Physical Condition</t>
        </is>
      </c>
      <c r="M1" s="73" t="inlineStr">
        <is>
          <t>Datasheet</t>
        </is>
      </c>
      <c r="N1" s="73" t="inlineStr">
        <is>
          <t>Aliquots</t>
        </is>
      </c>
      <c r="O1" s="74" t="n"/>
      <c r="P1" s="32" t="inlineStr">
        <is>
          <t>Length</t>
        </is>
      </c>
      <c r="Q1" s="32" t="inlineStr">
        <is>
          <t>check empty name</t>
        </is>
      </c>
      <c r="R1" s="32" t="inlineStr">
        <is>
          <t>check empty sequence</t>
        </is>
      </c>
      <c r="S1" s="32" t="inlineStr">
        <is>
          <t>check 
scale</t>
        </is>
      </c>
      <c r="T1" s="32" t="inlineStr">
        <is>
          <t>check
scale/purification</t>
        </is>
      </c>
      <c r="U1" s="32" t="inlineStr">
        <is>
          <t>check
name length</t>
        </is>
      </c>
      <c r="V1" s="32" t="inlineStr">
        <is>
          <t>check
name characters</t>
        </is>
      </c>
      <c r="W1" s="32" t="inlineStr">
        <is>
          <t>check
sequence characters</t>
        </is>
      </c>
      <c r="X1" s="32" t="inlineStr">
        <is>
          <t>allowed exception
scale</t>
        </is>
      </c>
      <c r="Y1" s="32" t="inlineStr">
        <is>
          <t>allowed exception
scale/purification</t>
        </is>
      </c>
      <c r="Z1" s="32" t="inlineStr">
        <is>
          <t>allowed
condition 1</t>
        </is>
      </c>
      <c r="AA1" s="32" t="inlineStr">
        <is>
          <t>allowed
condition 2</t>
        </is>
      </c>
      <c r="AB1" s="32" t="n"/>
      <c r="AC1" s="32" t="inlineStr">
        <is>
          <t>check 
physical condition</t>
        </is>
      </c>
      <c r="AD1" s="32" t="inlineStr">
        <is>
          <t>check
datasheet</t>
        </is>
      </c>
      <c r="AE1" s="32" t="inlineStr">
        <is>
          <t>check 
aliquot</t>
        </is>
      </c>
    </row>
    <row r="2" ht="10.5" customHeight="1" s="113">
      <c r="A2" s="25" t="inlineStr">
        <is>
          <t>RT-cdh1 1F</t>
        </is>
      </c>
      <c r="B2" s="25" t="inlineStr">
        <is>
          <t>GAAGATCACGTATCGGATTTGG</t>
        </is>
      </c>
      <c r="C2" s="35" t="n">
        <v>22</v>
      </c>
      <c r="O2" s="17">
        <f>Q2 &amp; R2 &amp; U2 &amp; V2 &amp; W2 &amp; S2 &amp; T2 &amp; AC2 &amp; AD2 &amp; AE2</f>
        <v/>
      </c>
      <c r="P2" s="29">
        <f>IF(B2&lt;&gt;"",LEN(SUBSTITUTE(SUBSTITUTE(B2," ",""),"*","")),"")</f>
        <v/>
      </c>
      <c r="Q2" s="29">
        <f>IF(AND(A2="",B2&lt;&gt;""),"No name provided. ","")</f>
        <v/>
      </c>
      <c r="R2" s="29">
        <f>IF(AND(A2&lt;&gt;"",B2=""),"No sequence provided. ","")</f>
        <v/>
      </c>
      <c r="S2" s="29">
        <f>IF(AND(P2&lt;&gt;"",E2&lt;&gt;"",NOT(X2)),IF(AND(INDEX(validDnaScaleLowerSizeLimits,MATCH(E2,validDnaScale,0))&lt;=$P2,$P2&lt;=INDEX(validDnaScaleUpperSizeLimits,MATCH(E2,validDnaScale,0))),"","Sequence (length) not available in " &amp; E2 &amp; " scale. "),"")</f>
        <v/>
      </c>
      <c r="T2" s="29">
        <f>IF(AND(P2&lt;&gt;"",E2&lt;&gt;"",NOT(Y2)),IF(AND(INDEX(validDnaPurificationLowerSizeLimits,MATCH(E2,validDnaScale,0),MATCH(D2,validDnaPurificationLowerSizeLimitsHeader,0))&lt;=$P2,$P2&lt;=INDEX(validDnaPurificationUpperSizeLimits,MATCH(E2,validDnaScale,0),MATCH(D2,validDnaPurificationUpperSizeLimitsHeader,0))),"","Combination of purification and scale not available. "),"")</f>
        <v/>
      </c>
      <c r="U2" s="29">
        <f>IF(LEN(A2)&gt;validOligoNameMaxLength,"DNA oligo name is too long. ","")</f>
        <v/>
      </c>
      <c r="V2" s="29">
        <f>IF(AND(A2&lt;&gt;"",NOT(ISNUMBER(SUMPRODUCT(FIND(MID(A2,ROW(INDIRECT("1:"&amp;LEN(A2))),1),validOligoNameCharacters))))),"DNA oligo name contains invalid characters. ","")</f>
        <v/>
      </c>
      <c r="W2" s="29">
        <f>IF(AND(B2&lt;&gt;"",NOT(ISNUMBER(SUMPRODUCT(FIND(MID(B2,ROW(INDIRECT("1:"&amp;LEN(B2))),1),validDnaSequenceCharacters))))),"DNA sequence contains invalid characters. ","")</f>
        <v/>
      </c>
      <c r="X2" s="1">
        <f>OR(Z2,AA2)</f>
        <v/>
      </c>
      <c r="Y2" s="1">
        <f>OR(Z2,AA2)</f>
        <v/>
      </c>
      <c r="Z2" s="1">
        <f>AND(A2="Leerposition",P2&gt;=2)</f>
        <v/>
      </c>
      <c r="AA2" s="1">
        <f>AND(LEFT(A2,4)="NGS_",P2&lt;=65,OR(D2="HPL",D2="HPD"))</f>
        <v/>
      </c>
      <c r="AC2" s="1">
        <f>IF(AND(A2&lt;&gt;"",L2=""),"Physical condition not defined. ","")</f>
        <v/>
      </c>
      <c r="AD2" s="1">
        <f>IF(AND(A2&lt;&gt;"",M2=""),"Datasheet not defined. ","")</f>
        <v/>
      </c>
      <c r="AE2" s="1">
        <f>IF(AND(A2&lt;&gt;"",N2=""),"Aliquoting not defined. ","")</f>
        <v/>
      </c>
    </row>
    <row r="3" ht="10.5" customHeight="1" s="113">
      <c r="A3" s="25" t="inlineStr">
        <is>
          <t>RT-cdh1 1R</t>
        </is>
      </c>
      <c r="B3" s="25" t="inlineStr">
        <is>
          <t>GTTTCGAGGTTCTGGGATGG</t>
        </is>
      </c>
      <c r="C3" s="35" t="n">
        <v>20</v>
      </c>
      <c r="O3" s="17">
        <f>Q3 &amp; R3 &amp; U3 &amp; V3 &amp; W3 &amp; S3 &amp; T3 &amp; AC3 &amp; AD3 &amp; AE3</f>
        <v/>
      </c>
      <c r="P3" s="1">
        <f>IF(B3&lt;&gt;"",LEN(SUBSTITUTE(SUBSTITUTE(B3," ",""),"*","")),"")</f>
        <v/>
      </c>
      <c r="Q3" s="1">
        <f>IF(AND(A3="",B3&lt;&gt;""),"No name provided. ","")</f>
        <v/>
      </c>
      <c r="R3" s="1">
        <f>IF(AND(A3&lt;&gt;"",B3=""),"No sequence provided. ","")</f>
        <v/>
      </c>
      <c r="S3" s="29">
        <f>IF(AND(P3&lt;&gt;"",E3&lt;&gt;"",NOT(X3)),IF(AND(INDEX(validDnaScaleLowerSizeLimits,MATCH(E3,validDnaScale,0))&lt;=$P3,$P3&lt;=INDEX(validDnaScaleUpperSizeLimits,MATCH(E3,validDnaScale,0))),"","Sequence (length) not available in " &amp; E3 &amp; " scale. "),"")</f>
        <v/>
      </c>
      <c r="T3" s="29">
        <f>IF(AND(P3&lt;&gt;"",E3&lt;&gt;"",NOT(Y3)),IF(AND(INDEX(validDnaPurificationLowerSizeLimits,MATCH(E3,validDnaScale,0),MATCH(D3,validDnaPurificationLowerSizeLimitsHeader,0))&lt;=$P3,$P3&lt;=INDEX(validDnaPurificationUpperSizeLimits,MATCH(E3,validDnaScale,0),MATCH(D3,validDnaPurificationUpperSizeLimitsHeader,0))),"","Combination of purification and scale not available. "),"")</f>
        <v/>
      </c>
      <c r="U3" s="29">
        <f>IF(LEN(A3)&gt;validOligoNameMaxLength,"DNA oligo name is too long. ","")</f>
        <v/>
      </c>
      <c r="V3" s="29">
        <f>IF(AND(A3&lt;&gt;"",NOT(ISNUMBER(SUMPRODUCT(FIND(MID(A3,ROW(INDIRECT("1:"&amp;LEN(A3))),1),validOligoNameCharacters))))),"DNA oligo name contains invalid characters. ","")</f>
        <v/>
      </c>
      <c r="W3" s="29">
        <f>IF(AND(B3&lt;&gt;"",NOT(ISNUMBER(SUMPRODUCT(FIND(MID(B3,ROW(INDIRECT("1:"&amp;LEN(B3))),1),validDnaSequenceCharacters))))),"DNA sequence contains invalid characters. ","")</f>
        <v/>
      </c>
      <c r="X3" s="1">
        <f>OR(Z3,AA3)</f>
        <v/>
      </c>
      <c r="Y3" s="1">
        <f>OR(Z3,AA3)</f>
        <v/>
      </c>
      <c r="Z3" s="1">
        <f>AND(A3="Leerposition",P3&gt;=2)</f>
        <v/>
      </c>
      <c r="AA3" s="1">
        <f>AND(LEFT(A3,4)="NGS_",P3&lt;=65,OR(D3="HPL",D3="HPD"))</f>
        <v/>
      </c>
      <c r="AC3" s="1">
        <f>IF(AND(A3&lt;&gt;"",L3=""),"Physical condition not defined. ","")</f>
        <v/>
      </c>
      <c r="AD3" s="1">
        <f>IF(AND(A3&lt;&gt;"",M3=""),"Datasheet not defined. ","")</f>
        <v/>
      </c>
      <c r="AE3" s="1">
        <f>IF(AND(A3&lt;&gt;"",N3=""),"Aliquoting not defined. ","")</f>
        <v/>
      </c>
    </row>
    <row r="4" ht="10.5" customHeight="1" s="113">
      <c r="A4" s="25" t="inlineStr">
        <is>
          <t>RT-cdh1 2F</t>
        </is>
      </c>
      <c r="B4" s="25" t="inlineStr">
        <is>
          <t>AAGATCACGTATCGGATTTGG</t>
        </is>
      </c>
      <c r="C4" s="35" t="n">
        <v>21</v>
      </c>
      <c r="O4" s="17">
        <f>Q4 &amp; R4 &amp; U4 &amp; V4 &amp; W4 &amp; S4 &amp; T4 &amp; AC4 &amp; AD4 &amp; AE4</f>
        <v/>
      </c>
      <c r="P4" s="1">
        <f>IF(B4&lt;&gt;"",LEN(SUBSTITUTE(SUBSTITUTE(B4," ",""),"*","")),"")</f>
        <v/>
      </c>
      <c r="Q4" s="1">
        <f>IF(AND(A4="",B4&lt;&gt;""),"No name provided. ","")</f>
        <v/>
      </c>
      <c r="R4" s="1">
        <f>IF(AND(A4&lt;&gt;"",B4=""),"No sequence provided. ","")</f>
        <v/>
      </c>
      <c r="S4" s="29">
        <f>IF(AND(P4&lt;&gt;"",E4&lt;&gt;"",NOT(X4)),IF(AND(INDEX(validDnaScaleLowerSizeLimits,MATCH(E4,validDnaScale,0))&lt;=$P4,$P4&lt;=INDEX(validDnaScaleUpperSizeLimits,MATCH(E4,validDnaScale,0))),"","Sequence (length) not available in " &amp; E4 &amp; " scale. "),"")</f>
        <v/>
      </c>
      <c r="T4" s="29">
        <f>IF(AND(P4&lt;&gt;"",E4&lt;&gt;"",NOT(Y4)),IF(AND(INDEX(validDnaPurificationLowerSizeLimits,MATCH(E4,validDnaScale,0),MATCH(D4,validDnaPurificationLowerSizeLimitsHeader,0))&lt;=$P4,$P4&lt;=INDEX(validDnaPurificationUpperSizeLimits,MATCH(E4,validDnaScale,0),MATCH(D4,validDnaPurificationUpperSizeLimitsHeader,0))),"","Combination of purification and scale not available. "),"")</f>
        <v/>
      </c>
      <c r="U4" s="29">
        <f>IF(LEN(A4)&gt;validOligoNameMaxLength,"DNA oligo name is too long. ","")</f>
        <v/>
      </c>
      <c r="V4" s="29">
        <f>IF(AND(A4&lt;&gt;"",NOT(ISNUMBER(SUMPRODUCT(FIND(MID(A4,ROW(INDIRECT("1:"&amp;LEN(A4))),1),validOligoNameCharacters))))),"DNA oligo name contains invalid characters. ","")</f>
        <v/>
      </c>
      <c r="W4" s="29">
        <f>IF(AND(B4&lt;&gt;"",NOT(ISNUMBER(SUMPRODUCT(FIND(MID(B4,ROW(INDIRECT("1:"&amp;LEN(B4))),1),validDnaSequenceCharacters))))),"DNA sequence contains invalid characters. ","")</f>
        <v/>
      </c>
      <c r="X4" s="1">
        <f>OR(Z4,AA4)</f>
        <v/>
      </c>
      <c r="Y4" s="1">
        <f>OR(Z4,AA4)</f>
        <v/>
      </c>
      <c r="Z4" s="1">
        <f>AND(A4="Leerposition",P4&gt;=2)</f>
        <v/>
      </c>
      <c r="AA4" s="1">
        <f>AND(LEFT(A4,4)="NGS_",P4&lt;=65,OR(D4="HPL",D4="HPD"))</f>
        <v/>
      </c>
      <c r="AC4" s="1">
        <f>IF(AND(A4&lt;&gt;"",L4=""),"Physical condition not defined. ","")</f>
        <v/>
      </c>
      <c r="AD4" s="1">
        <f>IF(AND(A4&lt;&gt;"",M4=""),"Datasheet not defined. ","")</f>
        <v/>
      </c>
      <c r="AE4" s="1">
        <f>IF(AND(A4&lt;&gt;"",N4=""),"Aliquoting not defined. ","")</f>
        <v/>
      </c>
    </row>
    <row r="5" ht="10.5" customHeight="1" s="113">
      <c r="A5" s="25" t="inlineStr">
        <is>
          <t>RT-cdh1 2R</t>
        </is>
      </c>
      <c r="B5" s="25" t="inlineStr">
        <is>
          <t>GTTTCGAGGTTCTGGGATGG</t>
        </is>
      </c>
      <c r="C5" s="35" t="n">
        <v>20</v>
      </c>
      <c r="O5" s="17">
        <f>Q5 &amp; R5 &amp; U5 &amp; V5 &amp; W5 &amp; S5 &amp; T5 &amp; AC5 &amp; AD5 &amp; AE5</f>
        <v/>
      </c>
      <c r="P5" s="1">
        <f>IF(B5&lt;&gt;"",LEN(SUBSTITUTE(SUBSTITUTE(B5," ",""),"*","")),"")</f>
        <v/>
      </c>
      <c r="Q5" s="1">
        <f>IF(AND(A5="",B5&lt;&gt;""),"No name provided. ","")</f>
        <v/>
      </c>
      <c r="R5" s="1">
        <f>IF(AND(A5&lt;&gt;"",B5=""),"No sequence provided. ","")</f>
        <v/>
      </c>
      <c r="S5" s="29">
        <f>IF(AND(P5&lt;&gt;"",E5&lt;&gt;"",NOT(X5)),IF(AND(INDEX(validDnaScaleLowerSizeLimits,MATCH(E5,validDnaScale,0))&lt;=$P5,$P5&lt;=INDEX(validDnaScaleUpperSizeLimits,MATCH(E5,validDnaScale,0))),"","Sequence (length) not available in " &amp; E5 &amp; " scale. "),"")</f>
        <v/>
      </c>
      <c r="T5" s="29">
        <f>IF(AND(P5&lt;&gt;"",E5&lt;&gt;"",NOT(Y5)),IF(AND(INDEX(validDnaPurificationLowerSizeLimits,MATCH(E5,validDnaScale,0),MATCH(D5,validDnaPurificationLowerSizeLimitsHeader,0))&lt;=$P5,$P5&lt;=INDEX(validDnaPurificationUpperSizeLimits,MATCH(E5,validDnaScale,0),MATCH(D5,validDnaPurificationUpperSizeLimitsHeader,0))),"","Combination of purification and scale not available. "),"")</f>
        <v/>
      </c>
      <c r="U5" s="29">
        <f>IF(LEN(A5)&gt;validOligoNameMaxLength,"DNA oligo name is too long. ","")</f>
        <v/>
      </c>
      <c r="V5" s="29">
        <f>IF(AND(A5&lt;&gt;"",NOT(ISNUMBER(SUMPRODUCT(FIND(MID(A5,ROW(INDIRECT("1:"&amp;LEN(A5))),1),validOligoNameCharacters))))),"DNA oligo name contains invalid characters. ","")</f>
        <v/>
      </c>
      <c r="W5" s="29">
        <f>IF(AND(B5&lt;&gt;"",NOT(ISNUMBER(SUMPRODUCT(FIND(MID(B5,ROW(INDIRECT("1:"&amp;LEN(B5))),1),validDnaSequenceCharacters))))),"DNA sequence contains invalid characters. ","")</f>
        <v/>
      </c>
      <c r="X5" s="1">
        <f>OR(Z5,AA5)</f>
        <v/>
      </c>
      <c r="Y5" s="1">
        <f>OR(Z5,AA5)</f>
        <v/>
      </c>
      <c r="Z5" s="1">
        <f>AND(A5="Leerposition",P5&gt;=2)</f>
        <v/>
      </c>
      <c r="AA5" s="1">
        <f>AND(LEFT(A5,4)="NGS_",P5&lt;=65,OR(D5="HPL",D5="HPD"))</f>
        <v/>
      </c>
      <c r="AC5" s="1">
        <f>IF(AND(A5&lt;&gt;"",L5=""),"Physical condition not defined. ","")</f>
        <v/>
      </c>
      <c r="AD5" s="1">
        <f>IF(AND(A5&lt;&gt;"",M5=""),"Datasheet not defined. ","")</f>
        <v/>
      </c>
      <c r="AE5" s="1">
        <f>IF(AND(A5&lt;&gt;"",N5=""),"Aliquoting not defined. ","")</f>
        <v/>
      </c>
    </row>
    <row r="6" ht="10.5" customHeight="1" s="113">
      <c r="A6" s="25" t="n"/>
      <c r="B6" s="25" t="n"/>
      <c r="C6" s="35">
        <f>IF(B6&lt;&gt;"",LEN(SUBSTITUTE(SUBSTITUTE(B6," ",""),"*","")),"")</f>
        <v/>
      </c>
      <c r="O6" s="17">
        <f>Q6 &amp; R6 &amp; U6 &amp; V6 &amp; W6 &amp; S6 &amp; T6 &amp; AC6 &amp; AD6 &amp; AE6</f>
        <v/>
      </c>
      <c r="P6" s="1">
        <f>IF(B6&lt;&gt;"",LEN(SUBSTITUTE(SUBSTITUTE(B6," ",""),"*","")),"")</f>
        <v/>
      </c>
      <c r="Q6" s="1">
        <f>IF(AND(A6="",B6&lt;&gt;""),"No name provided. ","")</f>
        <v/>
      </c>
      <c r="R6" s="1">
        <f>IF(AND(A6&lt;&gt;"",B6=""),"No sequence provided. ","")</f>
        <v/>
      </c>
      <c r="S6" s="29">
        <f>IF(AND(P6&lt;&gt;"",E6&lt;&gt;"",NOT(X6)),IF(AND(INDEX(validDnaScaleLowerSizeLimits,MATCH(E6,validDnaScale,0))&lt;=$P6,$P6&lt;=INDEX(validDnaScaleUpperSizeLimits,MATCH(E6,validDnaScale,0))),"","Sequence (length) not available in " &amp; E6 &amp; " scale. "),"")</f>
        <v/>
      </c>
      <c r="T6" s="29">
        <f>IF(AND(P6&lt;&gt;"",E6&lt;&gt;"",NOT(Y6)),IF(AND(INDEX(validDnaPurificationLowerSizeLimits,MATCH(E6,validDnaScale,0),MATCH(D6,validDnaPurificationLowerSizeLimitsHeader,0))&lt;=$P6,$P6&lt;=INDEX(validDnaPurificationUpperSizeLimits,MATCH(E6,validDnaScale,0),MATCH(D6,validDnaPurificationUpperSizeLimitsHeader,0))),"","Combination of purification and scale not available. "),"")</f>
        <v/>
      </c>
      <c r="U6" s="29">
        <f>IF(LEN(A6)&gt;validOligoNameMaxLength,"DNA oligo name is too long. ","")</f>
        <v/>
      </c>
      <c r="V6" s="29">
        <f>IF(AND(A6&lt;&gt;"",NOT(ISNUMBER(SUMPRODUCT(FIND(MID(A6,ROW(INDIRECT("1:"&amp;LEN(A6))),1),validOligoNameCharacters))))),"DNA oligo name contains invalid characters. ","")</f>
        <v/>
      </c>
      <c r="W6" s="29">
        <f>IF(AND(B6&lt;&gt;"",NOT(ISNUMBER(SUMPRODUCT(FIND(MID(B6,ROW(INDIRECT("1:"&amp;LEN(B6))),1),validDnaSequenceCharacters))))),"DNA sequence contains invalid characters. ","")</f>
        <v/>
      </c>
      <c r="X6" s="1">
        <f>OR(Z6,AA6)</f>
        <v/>
      </c>
      <c r="Y6" s="1">
        <f>OR(Z6,AA6)</f>
        <v/>
      </c>
      <c r="Z6" s="1">
        <f>AND(A6="Leerposition",P6&gt;=2)</f>
        <v/>
      </c>
      <c r="AA6" s="1">
        <f>AND(LEFT(A6,4)="NGS_",P6&lt;=65,OR(D6="HPL",D6="HPD"))</f>
        <v/>
      </c>
      <c r="AC6" s="1">
        <f>IF(AND(A6&lt;&gt;"",L6=""),"Physical condition not defined. ","")</f>
        <v/>
      </c>
      <c r="AD6" s="1">
        <f>IF(AND(A6&lt;&gt;"",M6=""),"Datasheet not defined. ","")</f>
        <v/>
      </c>
      <c r="AE6" s="1">
        <f>IF(AND(A6&lt;&gt;"",N6=""),"Aliquoting not defined. ","")</f>
        <v/>
      </c>
    </row>
    <row r="7" ht="10.5" customHeight="1" s="113">
      <c r="A7" s="25" t="n"/>
      <c r="B7" s="25" t="n"/>
      <c r="C7" s="35">
        <f>IF(B7&lt;&gt;"",LEN(SUBSTITUTE(SUBSTITUTE(B7," ",""),"*","")),"")</f>
        <v/>
      </c>
      <c r="O7" s="17">
        <f>Q7 &amp; R7 &amp; U7 &amp; V7 &amp; W7 &amp; S7 &amp; T7 &amp; AC7 &amp; AD7 &amp; AE7</f>
        <v/>
      </c>
      <c r="P7" s="1">
        <f>IF(B7&lt;&gt;"",LEN(SUBSTITUTE(SUBSTITUTE(B7," ",""),"*","")),"")</f>
        <v/>
      </c>
      <c r="Q7" s="1">
        <f>IF(AND(A7="",B7&lt;&gt;""),"No name provided. ","")</f>
        <v/>
      </c>
      <c r="R7" s="1">
        <f>IF(AND(A7&lt;&gt;"",B7=""),"No sequence provided. ","")</f>
        <v/>
      </c>
      <c r="S7" s="29">
        <f>IF(AND(P7&lt;&gt;"",E7&lt;&gt;"",NOT(X7)),IF(AND(INDEX(validDnaScaleLowerSizeLimits,MATCH(E7,validDnaScale,0))&lt;=$P7,$P7&lt;=INDEX(validDnaScaleUpperSizeLimits,MATCH(E7,validDnaScale,0))),"","Sequence (length) not available in " &amp; E7 &amp; " scale. "),"")</f>
        <v/>
      </c>
      <c r="T7" s="29">
        <f>IF(AND(P7&lt;&gt;"",E7&lt;&gt;"",NOT(Y7)),IF(AND(INDEX(validDnaPurificationLowerSizeLimits,MATCH(E7,validDnaScale,0),MATCH(D7,validDnaPurificationLowerSizeLimitsHeader,0))&lt;=$P7,$P7&lt;=INDEX(validDnaPurificationUpperSizeLimits,MATCH(E7,validDnaScale,0),MATCH(D7,validDnaPurificationUpperSizeLimitsHeader,0))),"","Combination of purification and scale not available. "),"")</f>
        <v/>
      </c>
      <c r="U7" s="29">
        <f>IF(LEN(A7)&gt;validOligoNameMaxLength,"DNA oligo name is too long. ","")</f>
        <v/>
      </c>
      <c r="V7" s="29">
        <f>IF(AND(A7&lt;&gt;"",NOT(ISNUMBER(SUMPRODUCT(FIND(MID(A7,ROW(INDIRECT("1:"&amp;LEN(A7))),1),validOligoNameCharacters))))),"DNA oligo name contains invalid characters. ","")</f>
        <v/>
      </c>
      <c r="W7" s="29">
        <f>IF(AND(B7&lt;&gt;"",NOT(ISNUMBER(SUMPRODUCT(FIND(MID(B7,ROW(INDIRECT("1:"&amp;LEN(B7))),1),validDnaSequenceCharacters))))),"DNA sequence contains invalid characters. ","")</f>
        <v/>
      </c>
      <c r="X7" s="1">
        <f>OR(Z7,AA7)</f>
        <v/>
      </c>
      <c r="Y7" s="1">
        <f>OR(Z7,AA7)</f>
        <v/>
      </c>
      <c r="Z7" s="1">
        <f>AND(A7="Leerposition",P7&gt;=2)</f>
        <v/>
      </c>
      <c r="AA7" s="1">
        <f>AND(LEFT(A7,4)="NGS_",P7&lt;=65,OR(D7="HPL",D7="HPD"))</f>
        <v/>
      </c>
      <c r="AC7" s="1">
        <f>IF(AND(A7&lt;&gt;"",L7=""),"Physical condition not defined. ","")</f>
        <v/>
      </c>
      <c r="AD7" s="1">
        <f>IF(AND(A7&lt;&gt;"",M7=""),"Datasheet not defined. ","")</f>
        <v/>
      </c>
      <c r="AE7" s="1">
        <f>IF(AND(A7&lt;&gt;"",N7=""),"Aliquoting not defined. ","")</f>
        <v/>
      </c>
    </row>
    <row r="8" ht="10.5" customHeight="1" s="113">
      <c r="A8" s="25" t="n"/>
      <c r="B8" s="25" t="n"/>
      <c r="C8" s="35">
        <f>IF(B8&lt;&gt;"",LEN(SUBSTITUTE(SUBSTITUTE(B8," ",""),"*","")),"")</f>
        <v/>
      </c>
      <c r="O8" s="17">
        <f>Q8 &amp; R8 &amp; U8 &amp; V8 &amp; W8 &amp; S8 &amp; T8 &amp; AC8 &amp; AD8 &amp; AE8</f>
        <v/>
      </c>
      <c r="P8" s="1">
        <f>IF(B8&lt;&gt;"",LEN(SUBSTITUTE(SUBSTITUTE(B8," ",""),"*","")),"")</f>
        <v/>
      </c>
      <c r="Q8" s="1">
        <f>IF(AND(A8="",B8&lt;&gt;""),"No name provided. ","")</f>
        <v/>
      </c>
      <c r="R8" s="1">
        <f>IF(AND(A8&lt;&gt;"",B8=""),"No sequence provided. ","")</f>
        <v/>
      </c>
      <c r="S8" s="29">
        <f>IF(AND(P8&lt;&gt;"",E8&lt;&gt;"",NOT(X8)),IF(AND(INDEX(validDnaScaleLowerSizeLimits,MATCH(E8,validDnaScale,0))&lt;=$P8,$P8&lt;=INDEX(validDnaScaleUpperSizeLimits,MATCH(E8,validDnaScale,0))),"","Sequence (length) not available in " &amp; E8 &amp; " scale. "),"")</f>
        <v/>
      </c>
      <c r="T8" s="29">
        <f>IF(AND(P8&lt;&gt;"",E8&lt;&gt;"",NOT(Y8)),IF(AND(INDEX(validDnaPurificationLowerSizeLimits,MATCH(E8,validDnaScale,0),MATCH(D8,validDnaPurificationLowerSizeLimitsHeader,0))&lt;=$P8,$P8&lt;=INDEX(validDnaPurificationUpperSizeLimits,MATCH(E8,validDnaScale,0),MATCH(D8,validDnaPurificationUpperSizeLimitsHeader,0))),"","Combination of purification and scale not available. "),"")</f>
        <v/>
      </c>
      <c r="U8" s="29">
        <f>IF(LEN(A8)&gt;validOligoNameMaxLength,"DNA oligo name is too long. ","")</f>
        <v/>
      </c>
      <c r="V8" s="29">
        <f>IF(AND(A8&lt;&gt;"",NOT(ISNUMBER(SUMPRODUCT(FIND(MID(A8,ROW(INDIRECT("1:"&amp;LEN(A8))),1),validOligoNameCharacters))))),"DNA oligo name contains invalid characters. ","")</f>
        <v/>
      </c>
      <c r="W8" s="29">
        <f>IF(AND(B8&lt;&gt;"",NOT(ISNUMBER(SUMPRODUCT(FIND(MID(B8,ROW(INDIRECT("1:"&amp;LEN(B8))),1),validDnaSequenceCharacters))))),"DNA sequence contains invalid characters. ","")</f>
        <v/>
      </c>
      <c r="X8" s="1">
        <f>OR(Z8,AA8)</f>
        <v/>
      </c>
      <c r="Y8" s="1">
        <f>OR(Z8,AA8)</f>
        <v/>
      </c>
      <c r="Z8" s="1">
        <f>AND(A8="Leerposition",P8&gt;=2)</f>
        <v/>
      </c>
      <c r="AA8" s="1">
        <f>AND(LEFT(A8,4)="NGS_",P8&lt;=65,OR(D8="HPL",D8="HPD"))</f>
        <v/>
      </c>
      <c r="AC8" s="1">
        <f>IF(AND(A8&lt;&gt;"",L8=""),"Physical condition not defined. ","")</f>
        <v/>
      </c>
      <c r="AD8" s="1">
        <f>IF(AND(A8&lt;&gt;"",M8=""),"Datasheet not defined. ","")</f>
        <v/>
      </c>
      <c r="AE8" s="1">
        <f>IF(AND(A8&lt;&gt;"",N8=""),"Aliquoting not defined. ","")</f>
        <v/>
      </c>
    </row>
    <row r="9" ht="10.5" customHeight="1" s="113">
      <c r="A9" s="25" t="n"/>
      <c r="B9" s="25" t="n"/>
      <c r="C9" s="35">
        <f>IF(B9&lt;&gt;"",LEN(SUBSTITUTE(SUBSTITUTE(B9," ",""),"*","")),"")</f>
        <v/>
      </c>
      <c r="O9" s="17">
        <f>Q9 &amp; R9 &amp; U9 &amp; V9 &amp; W9 &amp; S9 &amp; T9 &amp; AC9 &amp; AD9 &amp; AE9</f>
        <v/>
      </c>
      <c r="P9" s="1">
        <f>IF(B9&lt;&gt;"",LEN(SUBSTITUTE(SUBSTITUTE(B9," ",""),"*","")),"")</f>
        <v/>
      </c>
      <c r="Q9" s="1">
        <f>IF(AND(A9="",B9&lt;&gt;""),"No name provided. ","")</f>
        <v/>
      </c>
      <c r="R9" s="1">
        <f>IF(AND(A9&lt;&gt;"",B9=""),"No sequence provided. ","")</f>
        <v/>
      </c>
      <c r="S9" s="29">
        <f>IF(AND(P9&lt;&gt;"",E9&lt;&gt;"",NOT(X9)),IF(AND(INDEX(validDnaScaleLowerSizeLimits,MATCH(E9,validDnaScale,0))&lt;=$P9,$P9&lt;=INDEX(validDnaScaleUpperSizeLimits,MATCH(E9,validDnaScale,0))),"","Sequence (length) not available in " &amp; E9 &amp; " scale. "),"")</f>
        <v/>
      </c>
      <c r="T9" s="29">
        <f>IF(AND(P9&lt;&gt;"",E9&lt;&gt;"",NOT(Y9)),IF(AND(INDEX(validDnaPurificationLowerSizeLimits,MATCH(E9,validDnaScale,0),MATCH(D9,validDnaPurificationLowerSizeLimitsHeader,0))&lt;=$P9,$P9&lt;=INDEX(validDnaPurificationUpperSizeLimits,MATCH(E9,validDnaScale,0),MATCH(D9,validDnaPurificationUpperSizeLimitsHeader,0))),"","Combination of purification and scale not available. "),"")</f>
        <v/>
      </c>
      <c r="U9" s="29">
        <f>IF(LEN(A9)&gt;validOligoNameMaxLength,"DNA oligo name is too long. ","")</f>
        <v/>
      </c>
      <c r="V9" s="29">
        <f>IF(AND(A9&lt;&gt;"",NOT(ISNUMBER(SUMPRODUCT(FIND(MID(A9,ROW(INDIRECT("1:"&amp;LEN(A9))),1),validOligoNameCharacters))))),"DNA oligo name contains invalid characters. ","")</f>
        <v/>
      </c>
      <c r="W9" s="29">
        <f>IF(AND(B9&lt;&gt;"",NOT(ISNUMBER(SUMPRODUCT(FIND(MID(B9,ROW(INDIRECT("1:"&amp;LEN(B9))),1),validDnaSequenceCharacters))))),"DNA sequence contains invalid characters. ","")</f>
        <v/>
      </c>
      <c r="X9" s="1">
        <f>OR(Z9,AA9)</f>
        <v/>
      </c>
      <c r="Y9" s="1">
        <f>OR(Z9,AA9)</f>
        <v/>
      </c>
      <c r="Z9" s="1">
        <f>AND(A9="Leerposition",P9&gt;=2)</f>
        <v/>
      </c>
      <c r="AA9" s="1">
        <f>AND(LEFT(A9,4)="NGS_",P9&lt;=65,OR(D9="HPL",D9="HPD"))</f>
        <v/>
      </c>
      <c r="AC9" s="1">
        <f>IF(AND(A9&lt;&gt;"",L9=""),"Physical condition not defined. ","")</f>
        <v/>
      </c>
      <c r="AD9" s="1">
        <f>IF(AND(A9&lt;&gt;"",M9=""),"Datasheet not defined. ","")</f>
        <v/>
      </c>
      <c r="AE9" s="1">
        <f>IF(AND(A9&lt;&gt;"",N9=""),"Aliquoting not defined. ","")</f>
        <v/>
      </c>
    </row>
    <row r="10" ht="10.5" customHeight="1" s="113">
      <c r="A10" s="25" t="n"/>
      <c r="B10" s="25" t="n"/>
      <c r="C10" s="35">
        <f>IF(B10&lt;&gt;"",LEN(SUBSTITUTE(SUBSTITUTE(B10," ",""),"*","")),"")</f>
        <v/>
      </c>
      <c r="O10" s="17">
        <f>Q10 &amp; R10 &amp; U10 &amp; V10 &amp; W10 &amp; S10 &amp; T10 &amp; AC10 &amp; AD10 &amp; AE10</f>
        <v/>
      </c>
      <c r="P10" s="1">
        <f>IF(B10&lt;&gt;"",LEN(SUBSTITUTE(SUBSTITUTE(B10," ",""),"*","")),"")</f>
        <v/>
      </c>
      <c r="Q10" s="1">
        <f>IF(AND(A10="",B10&lt;&gt;""),"No name provided. ","")</f>
        <v/>
      </c>
      <c r="R10" s="1">
        <f>IF(AND(A10&lt;&gt;"",B10=""),"No sequence provided. ","")</f>
        <v/>
      </c>
      <c r="S10" s="29">
        <f>IF(AND(P10&lt;&gt;"",E10&lt;&gt;"",NOT(X10)),IF(AND(INDEX(validDnaScaleLowerSizeLimits,MATCH(E10,validDnaScale,0))&lt;=$P10,$P10&lt;=INDEX(validDnaScaleUpperSizeLimits,MATCH(E10,validDnaScale,0))),"","Sequence (length) not available in " &amp; E10 &amp; " scale. "),"")</f>
        <v/>
      </c>
      <c r="T10" s="29">
        <f>IF(AND(P10&lt;&gt;"",E10&lt;&gt;"",NOT(Y10)),IF(AND(INDEX(validDnaPurificationLowerSizeLimits,MATCH(E10,validDnaScale,0),MATCH(D10,validDnaPurificationLowerSizeLimitsHeader,0))&lt;=$P10,$P10&lt;=INDEX(validDnaPurificationUpperSizeLimits,MATCH(E10,validDnaScale,0),MATCH(D10,validDnaPurificationUpperSizeLimitsHeader,0))),"","Combination of purification and scale not available. "),"")</f>
        <v/>
      </c>
      <c r="U10" s="29">
        <f>IF(LEN(A10)&gt;validOligoNameMaxLength,"DNA oligo name is too long. ","")</f>
        <v/>
      </c>
      <c r="V10" s="29">
        <f>IF(AND(A10&lt;&gt;"",NOT(ISNUMBER(SUMPRODUCT(FIND(MID(A10,ROW(INDIRECT("1:"&amp;LEN(A10))),1),validOligoNameCharacters))))),"DNA oligo name contains invalid characters. ","")</f>
        <v/>
      </c>
      <c r="W10" s="29">
        <f>IF(AND(B10&lt;&gt;"",NOT(ISNUMBER(SUMPRODUCT(FIND(MID(B10,ROW(INDIRECT("1:"&amp;LEN(B10))),1),validDnaSequenceCharacters))))),"DNA sequence contains invalid characters. ","")</f>
        <v/>
      </c>
      <c r="X10" s="1">
        <f>OR(Z10,AA10)</f>
        <v/>
      </c>
      <c r="Y10" s="1">
        <f>OR(Z10,AA10)</f>
        <v/>
      </c>
      <c r="Z10" s="1">
        <f>AND(A10="Leerposition",P10&gt;=2)</f>
        <v/>
      </c>
      <c r="AA10" s="1">
        <f>AND(LEFT(A10,4)="NGS_",P10&lt;=65,OR(D10="HPL",D10="HPD"))</f>
        <v/>
      </c>
      <c r="AC10" s="1">
        <f>IF(AND(A10&lt;&gt;"",L10=""),"Physical condition not defined. ","")</f>
        <v/>
      </c>
      <c r="AD10" s="1">
        <f>IF(AND(A10&lt;&gt;"",M10=""),"Datasheet not defined. ","")</f>
        <v/>
      </c>
      <c r="AE10" s="1">
        <f>IF(AND(A10&lt;&gt;"",N10=""),"Aliquoting not defined. ","")</f>
        <v/>
      </c>
    </row>
    <row r="11" ht="10.5" customHeight="1" s="113">
      <c r="A11" s="25" t="n"/>
      <c r="B11" s="25" t="n"/>
      <c r="C11" s="35">
        <f>IF(B11&lt;&gt;"",LEN(SUBSTITUTE(SUBSTITUTE(B11," ",""),"*","")),"")</f>
        <v/>
      </c>
      <c r="O11" s="17">
        <f>Q11 &amp; R11 &amp; U11 &amp; V11 &amp; W11 &amp; S11 &amp; T11 &amp; AC11 &amp; AD11 &amp; AE11</f>
        <v/>
      </c>
      <c r="P11" s="1">
        <f>IF(B11&lt;&gt;"",LEN(SUBSTITUTE(SUBSTITUTE(B11," ",""),"*","")),"")</f>
        <v/>
      </c>
      <c r="Q11" s="1">
        <f>IF(AND(A11="",B11&lt;&gt;""),"No name provided. ","")</f>
        <v/>
      </c>
      <c r="R11" s="1">
        <f>IF(AND(A11&lt;&gt;"",B11=""),"No sequence provided. ","")</f>
        <v/>
      </c>
      <c r="S11" s="29">
        <f>IF(AND(P11&lt;&gt;"",E11&lt;&gt;"",NOT(X11)),IF(AND(INDEX(validDnaScaleLowerSizeLimits,MATCH(E11,validDnaScale,0))&lt;=$P11,$P11&lt;=INDEX(validDnaScaleUpperSizeLimits,MATCH(E11,validDnaScale,0))),"","Sequence (length) not available in " &amp; E11 &amp; " scale. "),"")</f>
        <v/>
      </c>
      <c r="T11" s="29">
        <f>IF(AND(P11&lt;&gt;"",E11&lt;&gt;"",NOT(Y11)),IF(AND(INDEX(validDnaPurificationLowerSizeLimits,MATCH(E11,validDnaScale,0),MATCH(D11,validDnaPurificationLowerSizeLimitsHeader,0))&lt;=$P11,$P11&lt;=INDEX(validDnaPurificationUpperSizeLimits,MATCH(E11,validDnaScale,0),MATCH(D11,validDnaPurificationUpperSizeLimitsHeader,0))),"","Combination of purification and scale not available. "),"")</f>
        <v/>
      </c>
      <c r="U11" s="29">
        <f>IF(LEN(A11)&gt;validOligoNameMaxLength,"DNA oligo name is too long. ","")</f>
        <v/>
      </c>
      <c r="V11" s="29">
        <f>IF(AND(A11&lt;&gt;"",NOT(ISNUMBER(SUMPRODUCT(FIND(MID(A11,ROW(INDIRECT("1:"&amp;LEN(A11))),1),validOligoNameCharacters))))),"DNA oligo name contains invalid characters. ","")</f>
        <v/>
      </c>
      <c r="W11" s="29">
        <f>IF(AND(B11&lt;&gt;"",NOT(ISNUMBER(SUMPRODUCT(FIND(MID(B11,ROW(INDIRECT("1:"&amp;LEN(B11))),1),validDnaSequenceCharacters))))),"DNA sequence contains invalid characters. ","")</f>
        <v/>
      </c>
      <c r="X11" s="1">
        <f>OR(Z11,AA11)</f>
        <v/>
      </c>
      <c r="Y11" s="1">
        <f>OR(Z11,AA11)</f>
        <v/>
      </c>
      <c r="Z11" s="1">
        <f>AND(A11="Leerposition",P11&gt;=2)</f>
        <v/>
      </c>
      <c r="AA11" s="1">
        <f>AND(LEFT(A11,4)="NGS_",P11&lt;=65,OR(D11="HPL",D11="HPD"))</f>
        <v/>
      </c>
      <c r="AC11" s="1">
        <f>IF(AND(A11&lt;&gt;"",L11=""),"Physical condition not defined. ","")</f>
        <v/>
      </c>
      <c r="AD11" s="1">
        <f>IF(AND(A11&lt;&gt;"",M11=""),"Datasheet not defined. ","")</f>
        <v/>
      </c>
      <c r="AE11" s="1">
        <f>IF(AND(A11&lt;&gt;"",N11=""),"Aliquoting not defined. ","")</f>
        <v/>
      </c>
    </row>
    <row r="12" ht="10.5" customHeight="1" s="113">
      <c r="A12" s="25" t="n"/>
      <c r="B12" s="25" t="n"/>
      <c r="C12" s="35">
        <f>IF(B12&lt;&gt;"",LEN(SUBSTITUTE(SUBSTITUTE(B12," ",""),"*","")),"")</f>
        <v/>
      </c>
      <c r="O12" s="17">
        <f>Q12 &amp; R12 &amp; U12 &amp; V12 &amp; W12 &amp; S12 &amp; T12 &amp; AC12 &amp; AD12 &amp; AE12</f>
        <v/>
      </c>
      <c r="P12" s="1">
        <f>IF(B12&lt;&gt;"",LEN(SUBSTITUTE(SUBSTITUTE(B12," ",""),"*","")),"")</f>
        <v/>
      </c>
      <c r="Q12" s="1">
        <f>IF(AND(A12="",B12&lt;&gt;""),"No name provided. ","")</f>
        <v/>
      </c>
      <c r="R12" s="1">
        <f>IF(AND(A12&lt;&gt;"",B12=""),"No sequence provided. ","")</f>
        <v/>
      </c>
      <c r="S12" s="29">
        <f>IF(AND(P12&lt;&gt;"",E12&lt;&gt;"",NOT(X12)),IF(AND(INDEX(validDnaScaleLowerSizeLimits,MATCH(E12,validDnaScale,0))&lt;=$P12,$P12&lt;=INDEX(validDnaScaleUpperSizeLimits,MATCH(E12,validDnaScale,0))),"","Sequence (length) not available in " &amp; E12 &amp; " scale. "),"")</f>
        <v/>
      </c>
      <c r="T12" s="29">
        <f>IF(AND(P12&lt;&gt;"",E12&lt;&gt;"",NOT(Y12)),IF(AND(INDEX(validDnaPurificationLowerSizeLimits,MATCH(E12,validDnaScale,0),MATCH(D12,validDnaPurificationLowerSizeLimitsHeader,0))&lt;=$P12,$P12&lt;=INDEX(validDnaPurificationUpperSizeLimits,MATCH(E12,validDnaScale,0),MATCH(D12,validDnaPurificationUpperSizeLimitsHeader,0))),"","Combination of purification and scale not available. "),"")</f>
        <v/>
      </c>
      <c r="U12" s="29">
        <f>IF(LEN(A12)&gt;validOligoNameMaxLength,"DNA oligo name is too long. ","")</f>
        <v/>
      </c>
      <c r="V12" s="29">
        <f>IF(AND(A12&lt;&gt;"",NOT(ISNUMBER(SUMPRODUCT(FIND(MID(A12,ROW(INDIRECT("1:"&amp;LEN(A12))),1),validOligoNameCharacters))))),"DNA oligo name contains invalid characters. ","")</f>
        <v/>
      </c>
      <c r="W12" s="29">
        <f>IF(AND(B12&lt;&gt;"",NOT(ISNUMBER(SUMPRODUCT(FIND(MID(B12,ROW(INDIRECT("1:"&amp;LEN(B12))),1),validDnaSequenceCharacters))))),"DNA sequence contains invalid characters. ","")</f>
        <v/>
      </c>
      <c r="X12" s="1">
        <f>OR(Z12,AA12)</f>
        <v/>
      </c>
      <c r="Y12" s="1">
        <f>OR(Z12,AA12)</f>
        <v/>
      </c>
      <c r="Z12" s="1">
        <f>AND(A12="Leerposition",P12&gt;=2)</f>
        <v/>
      </c>
      <c r="AA12" s="1">
        <f>AND(LEFT(A12,4)="NGS_",P12&lt;=65,OR(D12="HPL",D12="HPD"))</f>
        <v/>
      </c>
      <c r="AC12" s="1">
        <f>IF(AND(A12&lt;&gt;"",L12=""),"Physical condition not defined. ","")</f>
        <v/>
      </c>
      <c r="AD12" s="1">
        <f>IF(AND(A12&lt;&gt;"",M12=""),"Datasheet not defined. ","")</f>
        <v/>
      </c>
      <c r="AE12" s="1">
        <f>IF(AND(A12&lt;&gt;"",N12=""),"Aliquoting not defined. ","")</f>
        <v/>
      </c>
    </row>
    <row r="13" ht="10.5" customHeight="1" s="113">
      <c r="A13" s="25" t="n"/>
      <c r="B13" s="25" t="n"/>
      <c r="C13" s="35">
        <f>IF(B13&lt;&gt;"",LEN(SUBSTITUTE(SUBSTITUTE(B13," ",""),"*","")),"")</f>
        <v/>
      </c>
      <c r="O13" s="17">
        <f>Q13 &amp; R13 &amp; U13 &amp; V13 &amp; W13 &amp; S13 &amp; T13 &amp; AC13 &amp; AD13 &amp; AE13</f>
        <v/>
      </c>
      <c r="P13" s="1">
        <f>IF(B13&lt;&gt;"",LEN(SUBSTITUTE(SUBSTITUTE(B13," ",""),"*","")),"")</f>
        <v/>
      </c>
      <c r="Q13" s="1">
        <f>IF(AND(A13="",B13&lt;&gt;""),"No name provided. ","")</f>
        <v/>
      </c>
      <c r="R13" s="1">
        <f>IF(AND(A13&lt;&gt;"",B13=""),"No sequence provided. ","")</f>
        <v/>
      </c>
      <c r="S13" s="29">
        <f>IF(AND(P13&lt;&gt;"",E13&lt;&gt;"",NOT(X13)),IF(AND(INDEX(validDnaScaleLowerSizeLimits,MATCH(E13,validDnaScale,0))&lt;=$P13,$P13&lt;=INDEX(validDnaScaleUpperSizeLimits,MATCH(E13,validDnaScale,0))),"","Sequence (length) not available in " &amp; E13 &amp; " scale. "),"")</f>
        <v/>
      </c>
      <c r="T13" s="29">
        <f>IF(AND(P13&lt;&gt;"",E13&lt;&gt;"",NOT(Y13)),IF(AND(INDEX(validDnaPurificationLowerSizeLimits,MATCH(E13,validDnaScale,0),MATCH(D13,validDnaPurificationLowerSizeLimitsHeader,0))&lt;=$P13,$P13&lt;=INDEX(validDnaPurificationUpperSizeLimits,MATCH(E13,validDnaScale,0),MATCH(D13,validDnaPurificationUpperSizeLimitsHeader,0))),"","Combination of purification and scale not available. "),"")</f>
        <v/>
      </c>
      <c r="U13" s="29">
        <f>IF(LEN(A13)&gt;validOligoNameMaxLength,"DNA oligo name is too long. ","")</f>
        <v/>
      </c>
      <c r="V13" s="29">
        <f>IF(AND(A13&lt;&gt;"",NOT(ISNUMBER(SUMPRODUCT(FIND(MID(A13,ROW(INDIRECT("1:"&amp;LEN(A13))),1),validOligoNameCharacters))))),"DNA oligo name contains invalid characters. ","")</f>
        <v/>
      </c>
      <c r="W13" s="29">
        <f>IF(AND(B13&lt;&gt;"",NOT(ISNUMBER(SUMPRODUCT(FIND(MID(B13,ROW(INDIRECT("1:"&amp;LEN(B13))),1),validDnaSequenceCharacters))))),"DNA sequence contains invalid characters. ","")</f>
        <v/>
      </c>
      <c r="X13" s="1">
        <f>OR(Z13,AA13)</f>
        <v/>
      </c>
      <c r="Y13" s="1">
        <f>OR(Z13,AA13)</f>
        <v/>
      </c>
      <c r="Z13" s="1">
        <f>AND(A13="Leerposition",P13&gt;=2)</f>
        <v/>
      </c>
      <c r="AA13" s="1">
        <f>AND(LEFT(A13,4)="NGS_",P13&lt;=65,OR(D13="HPL",D13="HPD"))</f>
        <v/>
      </c>
      <c r="AC13" s="1">
        <f>IF(AND(A13&lt;&gt;"",L13=""),"Physical condition not defined. ","")</f>
        <v/>
      </c>
      <c r="AD13" s="1">
        <f>IF(AND(A13&lt;&gt;"",M13=""),"Datasheet not defined. ","")</f>
        <v/>
      </c>
      <c r="AE13" s="1">
        <f>IF(AND(A13&lt;&gt;"",N13=""),"Aliquoting not defined. ","")</f>
        <v/>
      </c>
    </row>
    <row r="14" ht="10.5" customHeight="1" s="113">
      <c r="A14" s="25" t="n"/>
      <c r="B14" s="25" t="n"/>
      <c r="C14" s="35">
        <f>IF(B14&lt;&gt;"",LEN(SUBSTITUTE(SUBSTITUTE(B14," ",""),"*","")),"")</f>
        <v/>
      </c>
      <c r="O14" s="17">
        <f>Q14 &amp; R14 &amp; U14 &amp; V14 &amp; W14 &amp; S14 &amp; T14 &amp; AC14 &amp; AD14 &amp; AE14</f>
        <v/>
      </c>
      <c r="P14" s="1">
        <f>IF(B14&lt;&gt;"",LEN(SUBSTITUTE(SUBSTITUTE(B14," ",""),"*","")),"")</f>
        <v/>
      </c>
      <c r="Q14" s="1">
        <f>IF(AND(A14="",B14&lt;&gt;""),"No name provided. ","")</f>
        <v/>
      </c>
      <c r="R14" s="1">
        <f>IF(AND(A14&lt;&gt;"",B14=""),"No sequence provided. ","")</f>
        <v/>
      </c>
      <c r="S14" s="29">
        <f>IF(AND(P14&lt;&gt;"",E14&lt;&gt;"",NOT(X14)),IF(AND(INDEX(validDnaScaleLowerSizeLimits,MATCH(E14,validDnaScale,0))&lt;=$P14,$P14&lt;=INDEX(validDnaScaleUpperSizeLimits,MATCH(E14,validDnaScale,0))),"","Sequence (length) not available in " &amp; E14 &amp; " scale. "),"")</f>
        <v/>
      </c>
      <c r="T14" s="29">
        <f>IF(AND(P14&lt;&gt;"",E14&lt;&gt;"",NOT(Y14)),IF(AND(INDEX(validDnaPurificationLowerSizeLimits,MATCH(E14,validDnaScale,0),MATCH(D14,validDnaPurificationLowerSizeLimitsHeader,0))&lt;=$P14,$P14&lt;=INDEX(validDnaPurificationUpperSizeLimits,MATCH(E14,validDnaScale,0),MATCH(D14,validDnaPurificationUpperSizeLimitsHeader,0))),"","Combination of purification and scale not available. "),"")</f>
        <v/>
      </c>
      <c r="U14" s="29">
        <f>IF(LEN(A14)&gt;validOligoNameMaxLength,"DNA oligo name is too long. ","")</f>
        <v/>
      </c>
      <c r="V14" s="29">
        <f>IF(AND(A14&lt;&gt;"",NOT(ISNUMBER(SUMPRODUCT(FIND(MID(A14,ROW(INDIRECT("1:"&amp;LEN(A14))),1),validOligoNameCharacters))))),"DNA oligo name contains invalid characters. ","")</f>
        <v/>
      </c>
      <c r="W14" s="29">
        <f>IF(AND(B14&lt;&gt;"",NOT(ISNUMBER(SUMPRODUCT(FIND(MID(B14,ROW(INDIRECT("1:"&amp;LEN(B14))),1),validDnaSequenceCharacters))))),"DNA sequence contains invalid characters. ","")</f>
        <v/>
      </c>
      <c r="X14" s="1">
        <f>OR(Z14,AA14)</f>
        <v/>
      </c>
      <c r="Y14" s="1">
        <f>OR(Z14,AA14)</f>
        <v/>
      </c>
      <c r="Z14" s="1">
        <f>AND(A14="Leerposition",P14&gt;=2)</f>
        <v/>
      </c>
      <c r="AA14" s="1">
        <f>AND(LEFT(A14,4)="NGS_",P14&lt;=65,OR(D14="HPL",D14="HPD"))</f>
        <v/>
      </c>
      <c r="AC14" s="1">
        <f>IF(AND(A14&lt;&gt;"",L14=""),"Physical condition not defined. ","")</f>
        <v/>
      </c>
      <c r="AD14" s="1">
        <f>IF(AND(A14&lt;&gt;"",M14=""),"Datasheet not defined. ","")</f>
        <v/>
      </c>
      <c r="AE14" s="1">
        <f>IF(AND(A14&lt;&gt;"",N14=""),"Aliquoting not defined. ","")</f>
        <v/>
      </c>
    </row>
    <row r="15" ht="10.5" customHeight="1" s="113">
      <c r="A15" s="25" t="n"/>
      <c r="B15" s="25" t="n"/>
      <c r="C15" s="35">
        <f>IF(B15&lt;&gt;"",LEN(SUBSTITUTE(SUBSTITUTE(B15," ",""),"*","")),"")</f>
        <v/>
      </c>
      <c r="O15" s="17">
        <f>Q15 &amp; R15 &amp; U15 &amp; V15 &amp; W15 &amp; S15 &amp; T15 &amp; AC15 &amp; AD15 &amp; AE15</f>
        <v/>
      </c>
      <c r="P15" s="1">
        <f>IF(B15&lt;&gt;"",LEN(SUBSTITUTE(SUBSTITUTE(B15," ",""),"*","")),"")</f>
        <v/>
      </c>
      <c r="Q15" s="1">
        <f>IF(AND(A15="",B15&lt;&gt;""),"No name provided. ","")</f>
        <v/>
      </c>
      <c r="R15" s="1">
        <f>IF(AND(A15&lt;&gt;"",B15=""),"No sequence provided. ","")</f>
        <v/>
      </c>
      <c r="S15" s="29">
        <f>IF(AND(P15&lt;&gt;"",E15&lt;&gt;"",NOT(X15)),IF(AND(INDEX(validDnaScaleLowerSizeLimits,MATCH(E15,validDnaScale,0))&lt;=$P15,$P15&lt;=INDEX(validDnaScaleUpperSizeLimits,MATCH(E15,validDnaScale,0))),"","Sequence (length) not available in " &amp; E15 &amp; " scale. "),"")</f>
        <v/>
      </c>
      <c r="T15" s="29">
        <f>IF(AND(P15&lt;&gt;"",E15&lt;&gt;"",NOT(Y15)),IF(AND(INDEX(validDnaPurificationLowerSizeLimits,MATCH(E15,validDnaScale,0),MATCH(D15,validDnaPurificationLowerSizeLimitsHeader,0))&lt;=$P15,$P15&lt;=INDEX(validDnaPurificationUpperSizeLimits,MATCH(E15,validDnaScale,0),MATCH(D15,validDnaPurificationUpperSizeLimitsHeader,0))),"","Combination of purification and scale not available. "),"")</f>
        <v/>
      </c>
      <c r="U15" s="29">
        <f>IF(LEN(A15)&gt;validOligoNameMaxLength,"DNA oligo name is too long. ","")</f>
        <v/>
      </c>
      <c r="V15" s="29">
        <f>IF(AND(A15&lt;&gt;"",NOT(ISNUMBER(SUMPRODUCT(FIND(MID(A15,ROW(INDIRECT("1:"&amp;LEN(A15))),1),validOligoNameCharacters))))),"DNA oligo name contains invalid characters. ","")</f>
        <v/>
      </c>
      <c r="W15" s="29">
        <f>IF(AND(B15&lt;&gt;"",NOT(ISNUMBER(SUMPRODUCT(FIND(MID(B15,ROW(INDIRECT("1:"&amp;LEN(B15))),1),validDnaSequenceCharacters))))),"DNA sequence contains invalid characters. ","")</f>
        <v/>
      </c>
      <c r="X15" s="1">
        <f>OR(Z15,AA15)</f>
        <v/>
      </c>
      <c r="Y15" s="1">
        <f>OR(Z15,AA15)</f>
        <v/>
      </c>
      <c r="Z15" s="1">
        <f>AND(A15="Leerposition",P15&gt;=2)</f>
        <v/>
      </c>
      <c r="AA15" s="1">
        <f>AND(LEFT(A15,4)="NGS_",P15&lt;=65,OR(D15="HPL",D15="HPD"))</f>
        <v/>
      </c>
      <c r="AC15" s="1">
        <f>IF(AND(A15&lt;&gt;"",L15=""),"Physical condition not defined. ","")</f>
        <v/>
      </c>
      <c r="AD15" s="1">
        <f>IF(AND(A15&lt;&gt;"",M15=""),"Datasheet not defined. ","")</f>
        <v/>
      </c>
      <c r="AE15" s="1">
        <f>IF(AND(A15&lt;&gt;"",N15=""),"Aliquoting not defined. ","")</f>
        <v/>
      </c>
    </row>
    <row r="16" ht="10.5" customHeight="1" s="113">
      <c r="A16" s="25" t="n"/>
      <c r="B16" s="25" t="n"/>
      <c r="C16" s="35">
        <f>IF(B16&lt;&gt;"",LEN(SUBSTITUTE(SUBSTITUTE(B16," ",""),"*","")),"")</f>
        <v/>
      </c>
      <c r="O16" s="17">
        <f>Q16 &amp; R16 &amp; U16 &amp; V16 &amp; W16 &amp; S16 &amp; T16 &amp; AC16 &amp; AD16 &amp; AE16</f>
        <v/>
      </c>
      <c r="P16" s="1">
        <f>IF(B16&lt;&gt;"",LEN(SUBSTITUTE(SUBSTITUTE(B16," ",""),"*","")),"")</f>
        <v/>
      </c>
      <c r="Q16" s="1">
        <f>IF(AND(A16="",B16&lt;&gt;""),"No name provided. ","")</f>
        <v/>
      </c>
      <c r="R16" s="1">
        <f>IF(AND(A16&lt;&gt;"",B16=""),"No sequence provided. ","")</f>
        <v/>
      </c>
      <c r="S16" s="29">
        <f>IF(AND(P16&lt;&gt;"",E16&lt;&gt;"",NOT(X16)),IF(AND(INDEX(validDnaScaleLowerSizeLimits,MATCH(E16,validDnaScale,0))&lt;=$P16,$P16&lt;=INDEX(validDnaScaleUpperSizeLimits,MATCH(E16,validDnaScale,0))),"","Sequence (length) not available in " &amp; E16 &amp; " scale. "),"")</f>
        <v/>
      </c>
      <c r="T16" s="29">
        <f>IF(AND(P16&lt;&gt;"",E16&lt;&gt;"",NOT(Y16)),IF(AND(INDEX(validDnaPurificationLowerSizeLimits,MATCH(E16,validDnaScale,0),MATCH(D16,validDnaPurificationLowerSizeLimitsHeader,0))&lt;=$P16,$P16&lt;=INDEX(validDnaPurificationUpperSizeLimits,MATCH(E16,validDnaScale,0),MATCH(D16,validDnaPurificationUpperSizeLimitsHeader,0))),"","Combination of purification and scale not available. "),"")</f>
        <v/>
      </c>
      <c r="U16" s="29">
        <f>IF(LEN(A16)&gt;validOligoNameMaxLength,"DNA oligo name is too long. ","")</f>
        <v/>
      </c>
      <c r="V16" s="29">
        <f>IF(AND(A16&lt;&gt;"",NOT(ISNUMBER(SUMPRODUCT(FIND(MID(A16,ROW(INDIRECT("1:"&amp;LEN(A16))),1),validOligoNameCharacters))))),"DNA oligo name contains invalid characters. ","")</f>
        <v/>
      </c>
      <c r="W16" s="29">
        <f>IF(AND(B16&lt;&gt;"",NOT(ISNUMBER(SUMPRODUCT(FIND(MID(B16,ROW(INDIRECT("1:"&amp;LEN(B16))),1),validDnaSequenceCharacters))))),"DNA sequence contains invalid characters. ","")</f>
        <v/>
      </c>
      <c r="X16" s="1">
        <f>OR(Z16,AA16)</f>
        <v/>
      </c>
      <c r="Y16" s="1">
        <f>OR(Z16,AA16)</f>
        <v/>
      </c>
      <c r="Z16" s="1">
        <f>AND(A16="Leerposition",P16&gt;=2)</f>
        <v/>
      </c>
      <c r="AA16" s="1">
        <f>AND(LEFT(A16,4)="NGS_",P16&lt;=65,OR(D16="HPL",D16="HPD"))</f>
        <v/>
      </c>
      <c r="AC16" s="1">
        <f>IF(AND(A16&lt;&gt;"",L16=""),"Physical condition not defined. ","")</f>
        <v/>
      </c>
      <c r="AD16" s="1">
        <f>IF(AND(A16&lt;&gt;"",M16=""),"Datasheet not defined. ","")</f>
        <v/>
      </c>
      <c r="AE16" s="1">
        <f>IF(AND(A16&lt;&gt;"",N16=""),"Aliquoting not defined. ","")</f>
        <v/>
      </c>
    </row>
    <row r="17" ht="10.5" customHeight="1" s="113">
      <c r="A17" s="25" t="n"/>
      <c r="B17" s="25" t="n"/>
      <c r="C17" s="35">
        <f>IF(B17&lt;&gt;"",LEN(SUBSTITUTE(SUBSTITUTE(B17," ",""),"*","")),"")</f>
        <v/>
      </c>
      <c r="O17" s="17">
        <f>Q17 &amp; R17 &amp; U17 &amp; V17 &amp; W17 &amp; S17 &amp; T17 &amp; AC17 &amp; AD17 &amp; AE17</f>
        <v/>
      </c>
      <c r="P17" s="1">
        <f>IF(B17&lt;&gt;"",LEN(SUBSTITUTE(SUBSTITUTE(B17," ",""),"*","")),"")</f>
        <v/>
      </c>
      <c r="Q17" s="1">
        <f>IF(AND(A17="",B17&lt;&gt;""),"No name provided. ","")</f>
        <v/>
      </c>
      <c r="R17" s="1">
        <f>IF(AND(A17&lt;&gt;"",B17=""),"No sequence provided. ","")</f>
        <v/>
      </c>
      <c r="S17" s="29">
        <f>IF(AND(P17&lt;&gt;"",E17&lt;&gt;"",NOT(X17)),IF(AND(INDEX(validDnaScaleLowerSizeLimits,MATCH(E17,validDnaScale,0))&lt;=$P17,$P17&lt;=INDEX(validDnaScaleUpperSizeLimits,MATCH(E17,validDnaScale,0))),"","Sequence (length) not available in " &amp; E17 &amp; " scale. "),"")</f>
        <v/>
      </c>
      <c r="T17" s="29">
        <f>IF(AND(P17&lt;&gt;"",E17&lt;&gt;"",NOT(Y17)),IF(AND(INDEX(validDnaPurificationLowerSizeLimits,MATCH(E17,validDnaScale,0),MATCH(D17,validDnaPurificationLowerSizeLimitsHeader,0))&lt;=$P17,$P17&lt;=INDEX(validDnaPurificationUpperSizeLimits,MATCH(E17,validDnaScale,0),MATCH(D17,validDnaPurificationUpperSizeLimitsHeader,0))),"","Combination of purification and scale not available. "),"")</f>
        <v/>
      </c>
      <c r="U17" s="29">
        <f>IF(LEN(A17)&gt;validOligoNameMaxLength,"DNA oligo name is too long. ","")</f>
        <v/>
      </c>
      <c r="V17" s="29">
        <f>IF(AND(A17&lt;&gt;"",NOT(ISNUMBER(SUMPRODUCT(FIND(MID(A17,ROW(INDIRECT("1:"&amp;LEN(A17))),1),validOligoNameCharacters))))),"DNA oligo name contains invalid characters. ","")</f>
        <v/>
      </c>
      <c r="W17" s="29">
        <f>IF(AND(B17&lt;&gt;"",NOT(ISNUMBER(SUMPRODUCT(FIND(MID(B17,ROW(INDIRECT("1:"&amp;LEN(B17))),1),validDnaSequenceCharacters))))),"DNA sequence contains invalid characters. ","")</f>
        <v/>
      </c>
      <c r="X17" s="1">
        <f>OR(Z17,AA17)</f>
        <v/>
      </c>
      <c r="Y17" s="1">
        <f>OR(Z17,AA17)</f>
        <v/>
      </c>
      <c r="Z17" s="1">
        <f>AND(A17="Leerposition",P17&gt;=2)</f>
        <v/>
      </c>
      <c r="AA17" s="1">
        <f>AND(LEFT(A17,4)="NGS_",P17&lt;=65,OR(D17="HPL",D17="HPD"))</f>
        <v/>
      </c>
      <c r="AC17" s="1">
        <f>IF(AND(A17&lt;&gt;"",L17=""),"Physical condition not defined. ","")</f>
        <v/>
      </c>
      <c r="AD17" s="1">
        <f>IF(AND(A17&lt;&gt;"",M17=""),"Datasheet not defined. ","")</f>
        <v/>
      </c>
      <c r="AE17" s="1">
        <f>IF(AND(A17&lt;&gt;"",N17=""),"Aliquoting not defined. ","")</f>
        <v/>
      </c>
    </row>
    <row r="18" ht="10.5" customHeight="1" s="113">
      <c r="A18" s="25" t="n"/>
      <c r="B18" s="25" t="n"/>
      <c r="C18" s="35">
        <f>IF(B18&lt;&gt;"",LEN(SUBSTITUTE(SUBSTITUTE(B18," ",""),"*","")),"")</f>
        <v/>
      </c>
      <c r="O18" s="17">
        <f>Q18 &amp; R18 &amp; U18 &amp; V18 &amp; W18 &amp; S18 &amp; T18 &amp; AC18 &amp; AD18 &amp; AE18</f>
        <v/>
      </c>
      <c r="P18" s="1">
        <f>IF(B18&lt;&gt;"",LEN(SUBSTITUTE(SUBSTITUTE(B18," ",""),"*","")),"")</f>
        <v/>
      </c>
      <c r="Q18" s="1">
        <f>IF(AND(A18="",B18&lt;&gt;""),"No name provided. ","")</f>
        <v/>
      </c>
      <c r="R18" s="1">
        <f>IF(AND(A18&lt;&gt;"",B18=""),"No sequence provided. ","")</f>
        <v/>
      </c>
      <c r="S18" s="29">
        <f>IF(AND(P18&lt;&gt;"",E18&lt;&gt;"",NOT(X18)),IF(AND(INDEX(validDnaScaleLowerSizeLimits,MATCH(E18,validDnaScale,0))&lt;=$P18,$P18&lt;=INDEX(validDnaScaleUpperSizeLimits,MATCH(E18,validDnaScale,0))),"","Sequence (length) not available in " &amp; E18 &amp; " scale. "),"")</f>
        <v/>
      </c>
      <c r="T18" s="29">
        <f>IF(AND(P18&lt;&gt;"",E18&lt;&gt;"",NOT(Y18)),IF(AND(INDEX(validDnaPurificationLowerSizeLimits,MATCH(E18,validDnaScale,0),MATCH(D18,validDnaPurificationLowerSizeLimitsHeader,0))&lt;=$P18,$P18&lt;=INDEX(validDnaPurificationUpperSizeLimits,MATCH(E18,validDnaScale,0),MATCH(D18,validDnaPurificationUpperSizeLimitsHeader,0))),"","Combination of purification and scale not available. "),"")</f>
        <v/>
      </c>
      <c r="U18" s="29">
        <f>IF(LEN(A18)&gt;validOligoNameMaxLength,"DNA oligo name is too long. ","")</f>
        <v/>
      </c>
      <c r="V18" s="29">
        <f>IF(AND(A18&lt;&gt;"",NOT(ISNUMBER(SUMPRODUCT(FIND(MID(A18,ROW(INDIRECT("1:"&amp;LEN(A18))),1),validOligoNameCharacters))))),"DNA oligo name contains invalid characters. ","")</f>
        <v/>
      </c>
      <c r="W18" s="29">
        <f>IF(AND(B18&lt;&gt;"",NOT(ISNUMBER(SUMPRODUCT(FIND(MID(B18,ROW(INDIRECT("1:"&amp;LEN(B18))),1),validDnaSequenceCharacters))))),"DNA sequence contains invalid characters. ","")</f>
        <v/>
      </c>
      <c r="X18" s="1">
        <f>OR(Z18,AA18)</f>
        <v/>
      </c>
      <c r="Y18" s="1">
        <f>OR(Z18,AA18)</f>
        <v/>
      </c>
      <c r="Z18" s="1">
        <f>AND(A18="Leerposition",P18&gt;=2)</f>
        <v/>
      </c>
      <c r="AA18" s="1">
        <f>AND(LEFT(A18,4)="NGS_",P18&lt;=65,OR(D18="HPL",D18="HPD"))</f>
        <v/>
      </c>
      <c r="AC18" s="1">
        <f>IF(AND(A18&lt;&gt;"",L18=""),"Physical condition not defined. ","")</f>
        <v/>
      </c>
      <c r="AD18" s="1">
        <f>IF(AND(A18&lt;&gt;"",M18=""),"Datasheet not defined. ","")</f>
        <v/>
      </c>
      <c r="AE18" s="1">
        <f>IF(AND(A18&lt;&gt;"",N18=""),"Aliquoting not defined. ","")</f>
        <v/>
      </c>
    </row>
    <row r="19" ht="10.5" customHeight="1" s="113">
      <c r="A19" s="25" t="n"/>
      <c r="B19" s="25" t="n"/>
      <c r="C19" s="35">
        <f>IF(B19&lt;&gt;"",LEN(SUBSTITUTE(SUBSTITUTE(B19," ",""),"*","")),"")</f>
        <v/>
      </c>
      <c r="O19" s="17">
        <f>Q19 &amp; R19 &amp; U19 &amp; V19 &amp; W19 &amp; S19 &amp; T19 &amp; AC19 &amp; AD19 &amp; AE19</f>
        <v/>
      </c>
      <c r="P19" s="1">
        <f>IF(B19&lt;&gt;"",LEN(SUBSTITUTE(SUBSTITUTE(B19," ",""),"*","")),"")</f>
        <v/>
      </c>
      <c r="Q19" s="1">
        <f>IF(AND(A19="",B19&lt;&gt;""),"No name provided. ","")</f>
        <v/>
      </c>
      <c r="R19" s="1">
        <f>IF(AND(A19&lt;&gt;"",B19=""),"No sequence provided. ","")</f>
        <v/>
      </c>
      <c r="S19" s="29">
        <f>IF(AND(P19&lt;&gt;"",E19&lt;&gt;"",NOT(X19)),IF(AND(INDEX(validDnaScaleLowerSizeLimits,MATCH(E19,validDnaScale,0))&lt;=$P19,$P19&lt;=INDEX(validDnaScaleUpperSizeLimits,MATCH(E19,validDnaScale,0))),"","Sequence (length) not available in " &amp; E19 &amp; " scale. "),"")</f>
        <v/>
      </c>
      <c r="T19" s="29">
        <f>IF(AND(P19&lt;&gt;"",E19&lt;&gt;"",NOT(Y19)),IF(AND(INDEX(validDnaPurificationLowerSizeLimits,MATCH(E19,validDnaScale,0),MATCH(D19,validDnaPurificationLowerSizeLimitsHeader,0))&lt;=$P19,$P19&lt;=INDEX(validDnaPurificationUpperSizeLimits,MATCH(E19,validDnaScale,0),MATCH(D19,validDnaPurificationUpperSizeLimitsHeader,0))),"","Combination of purification and scale not available. "),"")</f>
        <v/>
      </c>
      <c r="U19" s="29">
        <f>IF(LEN(A19)&gt;validOligoNameMaxLength,"DNA oligo name is too long. ","")</f>
        <v/>
      </c>
      <c r="V19" s="29">
        <f>IF(AND(A19&lt;&gt;"",NOT(ISNUMBER(SUMPRODUCT(FIND(MID(A19,ROW(INDIRECT("1:"&amp;LEN(A19))),1),validOligoNameCharacters))))),"DNA oligo name contains invalid characters. ","")</f>
        <v/>
      </c>
      <c r="W19" s="29">
        <f>IF(AND(B19&lt;&gt;"",NOT(ISNUMBER(SUMPRODUCT(FIND(MID(B19,ROW(INDIRECT("1:"&amp;LEN(B19))),1),validDnaSequenceCharacters))))),"DNA sequence contains invalid characters. ","")</f>
        <v/>
      </c>
      <c r="X19" s="1">
        <f>OR(Z19,AA19)</f>
        <v/>
      </c>
      <c r="Y19" s="1">
        <f>OR(Z19,AA19)</f>
        <v/>
      </c>
      <c r="Z19" s="1">
        <f>AND(A19="Leerposition",P19&gt;=2)</f>
        <v/>
      </c>
      <c r="AA19" s="1">
        <f>AND(LEFT(A19,4)="NGS_",P19&lt;=65,OR(D19="HPL",D19="HPD"))</f>
        <v/>
      </c>
      <c r="AC19" s="1">
        <f>IF(AND(A19&lt;&gt;"",L19=""),"Physical condition not defined. ","")</f>
        <v/>
      </c>
      <c r="AD19" s="1">
        <f>IF(AND(A19&lt;&gt;"",M19=""),"Datasheet not defined. ","")</f>
        <v/>
      </c>
      <c r="AE19" s="1">
        <f>IF(AND(A19&lt;&gt;"",N19=""),"Aliquoting not defined. ","")</f>
        <v/>
      </c>
    </row>
    <row r="20" ht="10.5" customHeight="1" s="113">
      <c r="A20" s="25" t="n"/>
      <c r="B20" s="25" t="n"/>
      <c r="C20" s="35">
        <f>IF(B20&lt;&gt;"",LEN(SUBSTITUTE(SUBSTITUTE(B20," ",""),"*","")),"")</f>
        <v/>
      </c>
      <c r="O20" s="17">
        <f>Q20 &amp; R20 &amp; U20 &amp; V20 &amp; W20 &amp; S20 &amp; T20 &amp; AC20 &amp; AD20 &amp; AE20</f>
        <v/>
      </c>
      <c r="P20" s="1">
        <f>IF(B20&lt;&gt;"",LEN(SUBSTITUTE(SUBSTITUTE(B20," ",""),"*","")),"")</f>
        <v/>
      </c>
      <c r="Q20" s="1">
        <f>IF(AND(A20="",B20&lt;&gt;""),"No name provided. ","")</f>
        <v/>
      </c>
      <c r="R20" s="1">
        <f>IF(AND(A20&lt;&gt;"",B20=""),"No sequence provided. ","")</f>
        <v/>
      </c>
      <c r="S20" s="29">
        <f>IF(AND(P20&lt;&gt;"",E20&lt;&gt;"",NOT(X20)),IF(AND(INDEX(validDnaScaleLowerSizeLimits,MATCH(E20,validDnaScale,0))&lt;=$P20,$P20&lt;=INDEX(validDnaScaleUpperSizeLimits,MATCH(E20,validDnaScale,0))),"","Sequence (length) not available in " &amp; E20 &amp; " scale. "),"")</f>
        <v/>
      </c>
      <c r="T20" s="29">
        <f>IF(AND(P20&lt;&gt;"",E20&lt;&gt;"",NOT(Y20)),IF(AND(INDEX(validDnaPurificationLowerSizeLimits,MATCH(E20,validDnaScale,0),MATCH(D20,validDnaPurificationLowerSizeLimitsHeader,0))&lt;=$P20,$P20&lt;=INDEX(validDnaPurificationUpperSizeLimits,MATCH(E20,validDnaScale,0),MATCH(D20,validDnaPurificationUpperSizeLimitsHeader,0))),"","Combination of purification and scale not available. "),"")</f>
        <v/>
      </c>
      <c r="U20" s="29">
        <f>IF(LEN(A20)&gt;validOligoNameMaxLength,"DNA oligo name is too long. ","")</f>
        <v/>
      </c>
      <c r="V20" s="29">
        <f>IF(AND(A20&lt;&gt;"",NOT(ISNUMBER(SUMPRODUCT(FIND(MID(A20,ROW(INDIRECT("1:"&amp;LEN(A20))),1),validOligoNameCharacters))))),"DNA oligo name contains invalid characters. ","")</f>
        <v/>
      </c>
      <c r="W20" s="29">
        <f>IF(AND(B20&lt;&gt;"",NOT(ISNUMBER(SUMPRODUCT(FIND(MID(B20,ROW(INDIRECT("1:"&amp;LEN(B20))),1),validDnaSequenceCharacters))))),"DNA sequence contains invalid characters. ","")</f>
        <v/>
      </c>
      <c r="X20" s="1">
        <f>OR(Z20,AA20)</f>
        <v/>
      </c>
      <c r="Y20" s="1">
        <f>OR(Z20,AA20)</f>
        <v/>
      </c>
      <c r="Z20" s="1">
        <f>AND(A20="Leerposition",P20&gt;=2)</f>
        <v/>
      </c>
      <c r="AA20" s="1">
        <f>AND(LEFT(A20,4)="NGS_",P20&lt;=65,OR(D20="HPL",D20="HPD"))</f>
        <v/>
      </c>
      <c r="AC20" s="1">
        <f>IF(AND(A20&lt;&gt;"",L20=""),"Physical condition not defined. ","")</f>
        <v/>
      </c>
      <c r="AD20" s="1">
        <f>IF(AND(A20&lt;&gt;"",M20=""),"Datasheet not defined. ","")</f>
        <v/>
      </c>
      <c r="AE20" s="1">
        <f>IF(AND(A20&lt;&gt;"",N20=""),"Aliquoting not defined. ","")</f>
        <v/>
      </c>
    </row>
    <row r="21" ht="10.5" customHeight="1" s="113">
      <c r="A21" s="25" t="n"/>
      <c r="B21" s="25" t="n"/>
      <c r="C21" s="35">
        <f>IF(B21&lt;&gt;"",LEN(SUBSTITUTE(SUBSTITUTE(B21," ",""),"*","")),"")</f>
        <v/>
      </c>
      <c r="O21" s="17">
        <f>Q21 &amp; R21 &amp; U21 &amp; V21 &amp; W21 &amp; S21 &amp; T21 &amp; AC21 &amp; AD21 &amp; AE21</f>
        <v/>
      </c>
      <c r="P21" s="1">
        <f>IF(B21&lt;&gt;"",LEN(SUBSTITUTE(SUBSTITUTE(B21," ",""),"*","")),"")</f>
        <v/>
      </c>
      <c r="Q21" s="1">
        <f>IF(AND(A21="",B21&lt;&gt;""),"No name provided. ","")</f>
        <v/>
      </c>
      <c r="R21" s="1">
        <f>IF(AND(A21&lt;&gt;"",B21=""),"No sequence provided. ","")</f>
        <v/>
      </c>
      <c r="S21" s="29">
        <f>IF(AND(P21&lt;&gt;"",E21&lt;&gt;"",NOT(X21)),IF(AND(INDEX(validDnaScaleLowerSizeLimits,MATCH(E21,validDnaScale,0))&lt;=$P21,$P21&lt;=INDEX(validDnaScaleUpperSizeLimits,MATCH(E21,validDnaScale,0))),"","Sequence (length) not available in " &amp; E21 &amp; " scale. "),"")</f>
        <v/>
      </c>
      <c r="T21" s="29">
        <f>IF(AND(P21&lt;&gt;"",E21&lt;&gt;"",NOT(Y21)),IF(AND(INDEX(validDnaPurificationLowerSizeLimits,MATCH(E21,validDnaScale,0),MATCH(D21,validDnaPurificationLowerSizeLimitsHeader,0))&lt;=$P21,$P21&lt;=INDEX(validDnaPurificationUpperSizeLimits,MATCH(E21,validDnaScale,0),MATCH(D21,validDnaPurificationUpperSizeLimitsHeader,0))),"","Combination of purification and scale not available. "),"")</f>
        <v/>
      </c>
      <c r="U21" s="29">
        <f>IF(LEN(A21)&gt;validOligoNameMaxLength,"DNA oligo name is too long. ","")</f>
        <v/>
      </c>
      <c r="V21" s="29">
        <f>IF(AND(A21&lt;&gt;"",NOT(ISNUMBER(SUMPRODUCT(FIND(MID(A21,ROW(INDIRECT("1:"&amp;LEN(A21))),1),validOligoNameCharacters))))),"DNA oligo name contains invalid characters. ","")</f>
        <v/>
      </c>
      <c r="W21" s="29">
        <f>IF(AND(B21&lt;&gt;"",NOT(ISNUMBER(SUMPRODUCT(FIND(MID(B21,ROW(INDIRECT("1:"&amp;LEN(B21))),1),validDnaSequenceCharacters))))),"DNA sequence contains invalid characters. ","")</f>
        <v/>
      </c>
      <c r="X21" s="1">
        <f>OR(Z21,AA21)</f>
        <v/>
      </c>
      <c r="Y21" s="1">
        <f>OR(Z21,AA21)</f>
        <v/>
      </c>
      <c r="Z21" s="1">
        <f>AND(A21="Leerposition",P21&gt;=2)</f>
        <v/>
      </c>
      <c r="AA21" s="1">
        <f>AND(LEFT(A21,4)="NGS_",P21&lt;=65,OR(D21="HPL",D21="HPD"))</f>
        <v/>
      </c>
      <c r="AC21" s="1">
        <f>IF(AND(A21&lt;&gt;"",L21=""),"Physical condition not defined. ","")</f>
        <v/>
      </c>
      <c r="AD21" s="1">
        <f>IF(AND(A21&lt;&gt;"",M21=""),"Datasheet not defined. ","")</f>
        <v/>
      </c>
      <c r="AE21" s="1">
        <f>IF(AND(A21&lt;&gt;"",N21=""),"Aliquoting not defined. ","")</f>
        <v/>
      </c>
    </row>
    <row r="22" ht="10.5" customHeight="1" s="113">
      <c r="A22" s="25" t="n"/>
      <c r="B22" s="25" t="n"/>
      <c r="C22" s="35">
        <f>IF(B22&lt;&gt;"",LEN(SUBSTITUTE(SUBSTITUTE(B22," ",""),"*","")),"")</f>
        <v/>
      </c>
      <c r="O22" s="17">
        <f>Q22 &amp; R22 &amp; U22 &amp; V22 &amp; W22 &amp; S22 &amp; T22 &amp; AC22 &amp; AD22 &amp; AE22</f>
        <v/>
      </c>
      <c r="P22" s="1">
        <f>IF(B22&lt;&gt;"",LEN(SUBSTITUTE(SUBSTITUTE(B22," ",""),"*","")),"")</f>
        <v/>
      </c>
      <c r="Q22" s="1">
        <f>IF(AND(A22="",B22&lt;&gt;""),"No name provided. ","")</f>
        <v/>
      </c>
      <c r="R22" s="1">
        <f>IF(AND(A22&lt;&gt;"",B22=""),"No sequence provided. ","")</f>
        <v/>
      </c>
      <c r="S22" s="29">
        <f>IF(AND(P22&lt;&gt;"",E22&lt;&gt;"",NOT(X22)),IF(AND(INDEX(validDnaScaleLowerSizeLimits,MATCH(E22,validDnaScale,0))&lt;=$P22,$P22&lt;=INDEX(validDnaScaleUpperSizeLimits,MATCH(E22,validDnaScale,0))),"","Sequence (length) not available in " &amp; E22 &amp; " scale. "),"")</f>
        <v/>
      </c>
      <c r="T22" s="29">
        <f>IF(AND(P22&lt;&gt;"",E22&lt;&gt;"",NOT(Y22)),IF(AND(INDEX(validDnaPurificationLowerSizeLimits,MATCH(E22,validDnaScale,0),MATCH(D22,validDnaPurificationLowerSizeLimitsHeader,0))&lt;=$P22,$P22&lt;=INDEX(validDnaPurificationUpperSizeLimits,MATCH(E22,validDnaScale,0),MATCH(D22,validDnaPurificationUpperSizeLimitsHeader,0))),"","Combination of purification and scale not available. "),"")</f>
        <v/>
      </c>
      <c r="U22" s="29">
        <f>IF(LEN(A22)&gt;validOligoNameMaxLength,"DNA oligo name is too long. ","")</f>
        <v/>
      </c>
      <c r="V22" s="29">
        <f>IF(AND(A22&lt;&gt;"",NOT(ISNUMBER(SUMPRODUCT(FIND(MID(A22,ROW(INDIRECT("1:"&amp;LEN(A22))),1),validOligoNameCharacters))))),"DNA oligo name contains invalid characters. ","")</f>
        <v/>
      </c>
      <c r="W22" s="29">
        <f>IF(AND(B22&lt;&gt;"",NOT(ISNUMBER(SUMPRODUCT(FIND(MID(B22,ROW(INDIRECT("1:"&amp;LEN(B22))),1),validDnaSequenceCharacters))))),"DNA sequence contains invalid characters. ","")</f>
        <v/>
      </c>
      <c r="X22" s="1">
        <f>OR(Z22,AA22)</f>
        <v/>
      </c>
      <c r="Y22" s="1">
        <f>OR(Z22,AA22)</f>
        <v/>
      </c>
      <c r="Z22" s="1">
        <f>AND(A22="Leerposition",P22&gt;=2)</f>
        <v/>
      </c>
      <c r="AA22" s="1">
        <f>AND(LEFT(A22,4)="NGS_",P22&lt;=65,OR(D22="HPL",D22="HPD"))</f>
        <v/>
      </c>
      <c r="AC22" s="1">
        <f>IF(AND(A22&lt;&gt;"",L22=""),"Physical condition not defined. ","")</f>
        <v/>
      </c>
      <c r="AD22" s="1">
        <f>IF(AND(A22&lt;&gt;"",M22=""),"Datasheet not defined. ","")</f>
        <v/>
      </c>
      <c r="AE22" s="1">
        <f>IF(AND(A22&lt;&gt;"",N22=""),"Aliquoting not defined. ","")</f>
        <v/>
      </c>
    </row>
    <row r="23" ht="10.5" customHeight="1" s="113">
      <c r="A23" s="25" t="n"/>
      <c r="B23" s="25" t="n"/>
      <c r="C23" s="35">
        <f>IF(B23&lt;&gt;"",LEN(SUBSTITUTE(SUBSTITUTE(B23," ",""),"*","")),"")</f>
        <v/>
      </c>
      <c r="O23" s="17">
        <f>Q23 &amp; R23 &amp; U23 &amp; V23 &amp; W23 &amp; S23 &amp; T23 &amp; AC23 &amp; AD23 &amp; AE23</f>
        <v/>
      </c>
      <c r="P23" s="1">
        <f>IF(B23&lt;&gt;"",LEN(SUBSTITUTE(SUBSTITUTE(B23," ",""),"*","")),"")</f>
        <v/>
      </c>
      <c r="Q23" s="1">
        <f>IF(AND(A23="",B23&lt;&gt;""),"No name provided. ","")</f>
        <v/>
      </c>
      <c r="R23" s="1">
        <f>IF(AND(A23&lt;&gt;"",B23=""),"No sequence provided. ","")</f>
        <v/>
      </c>
      <c r="S23" s="29">
        <f>IF(AND(P23&lt;&gt;"",E23&lt;&gt;"",NOT(X23)),IF(AND(INDEX(validDnaScaleLowerSizeLimits,MATCH(E23,validDnaScale,0))&lt;=$P23,$P23&lt;=INDEX(validDnaScaleUpperSizeLimits,MATCH(E23,validDnaScale,0))),"","Sequence (length) not available in " &amp; E23 &amp; " scale. "),"")</f>
        <v/>
      </c>
      <c r="T23" s="29">
        <f>IF(AND(P23&lt;&gt;"",E23&lt;&gt;"",NOT(Y23)),IF(AND(INDEX(validDnaPurificationLowerSizeLimits,MATCH(E23,validDnaScale,0),MATCH(D23,validDnaPurificationLowerSizeLimitsHeader,0))&lt;=$P23,$P23&lt;=INDEX(validDnaPurificationUpperSizeLimits,MATCH(E23,validDnaScale,0),MATCH(D23,validDnaPurificationUpperSizeLimitsHeader,0))),"","Combination of purification and scale not available. "),"")</f>
        <v/>
      </c>
      <c r="U23" s="29">
        <f>IF(LEN(A23)&gt;validOligoNameMaxLength,"DNA oligo name is too long. ","")</f>
        <v/>
      </c>
      <c r="V23" s="29">
        <f>IF(AND(A23&lt;&gt;"",NOT(ISNUMBER(SUMPRODUCT(FIND(MID(A23,ROW(INDIRECT("1:"&amp;LEN(A23))),1),validOligoNameCharacters))))),"DNA oligo name contains invalid characters. ","")</f>
        <v/>
      </c>
      <c r="W23" s="29">
        <f>IF(AND(B23&lt;&gt;"",NOT(ISNUMBER(SUMPRODUCT(FIND(MID(B23,ROW(INDIRECT("1:"&amp;LEN(B23))),1),validDnaSequenceCharacters))))),"DNA sequence contains invalid characters. ","")</f>
        <v/>
      </c>
      <c r="X23" s="1">
        <f>OR(Z23,AA23)</f>
        <v/>
      </c>
      <c r="Y23" s="1">
        <f>OR(Z23,AA23)</f>
        <v/>
      </c>
      <c r="Z23" s="1">
        <f>AND(A23="Leerposition",P23&gt;=2)</f>
        <v/>
      </c>
      <c r="AA23" s="1">
        <f>AND(LEFT(A23,4)="NGS_",P23&lt;=65,OR(D23="HPL",D23="HPD"))</f>
        <v/>
      </c>
      <c r="AC23" s="1">
        <f>IF(AND(A23&lt;&gt;"",L23=""),"Physical condition not defined. ","")</f>
        <v/>
      </c>
      <c r="AD23" s="1">
        <f>IF(AND(A23&lt;&gt;"",M23=""),"Datasheet not defined. ","")</f>
        <v/>
      </c>
      <c r="AE23" s="1">
        <f>IF(AND(A23&lt;&gt;"",N23=""),"Aliquoting not defined. ","")</f>
        <v/>
      </c>
    </row>
    <row r="24" ht="10.5" customHeight="1" s="113">
      <c r="A24" s="25" t="n"/>
      <c r="B24" s="25" t="n"/>
      <c r="C24" s="35">
        <f>IF(B24&lt;&gt;"",LEN(SUBSTITUTE(SUBSTITUTE(B24," ",""),"*","")),"")</f>
        <v/>
      </c>
      <c r="O24" s="17">
        <f>Q24 &amp; R24 &amp; U24 &amp; V24 &amp; W24 &amp; S24 &amp; T24 &amp; AC24 &amp; AD24 &amp; AE24</f>
        <v/>
      </c>
      <c r="P24" s="1">
        <f>IF(B24&lt;&gt;"",LEN(SUBSTITUTE(SUBSTITUTE(B24," ",""),"*","")),"")</f>
        <v/>
      </c>
      <c r="Q24" s="1">
        <f>IF(AND(A24="",B24&lt;&gt;""),"No name provided. ","")</f>
        <v/>
      </c>
      <c r="R24" s="1">
        <f>IF(AND(A24&lt;&gt;"",B24=""),"No sequence provided. ","")</f>
        <v/>
      </c>
      <c r="S24" s="29">
        <f>IF(AND(P24&lt;&gt;"",E24&lt;&gt;"",NOT(X24)),IF(AND(INDEX(validDnaScaleLowerSizeLimits,MATCH(E24,validDnaScale,0))&lt;=$P24,$P24&lt;=INDEX(validDnaScaleUpperSizeLimits,MATCH(E24,validDnaScale,0))),"","Sequence (length) not available in " &amp; E24 &amp; " scale. "),"")</f>
        <v/>
      </c>
      <c r="T24" s="29">
        <f>IF(AND(P24&lt;&gt;"",E24&lt;&gt;"",NOT(Y24)),IF(AND(INDEX(validDnaPurificationLowerSizeLimits,MATCH(E24,validDnaScale,0),MATCH(D24,validDnaPurificationLowerSizeLimitsHeader,0))&lt;=$P24,$P24&lt;=INDEX(validDnaPurificationUpperSizeLimits,MATCH(E24,validDnaScale,0),MATCH(D24,validDnaPurificationUpperSizeLimitsHeader,0))),"","Combination of purification and scale not available. "),"")</f>
        <v/>
      </c>
      <c r="U24" s="29">
        <f>IF(LEN(A24)&gt;validOligoNameMaxLength,"DNA oligo name is too long. ","")</f>
        <v/>
      </c>
      <c r="V24" s="29">
        <f>IF(AND(A24&lt;&gt;"",NOT(ISNUMBER(SUMPRODUCT(FIND(MID(A24,ROW(INDIRECT("1:"&amp;LEN(A24))),1),validOligoNameCharacters))))),"DNA oligo name contains invalid characters. ","")</f>
        <v/>
      </c>
      <c r="W24" s="29">
        <f>IF(AND(B24&lt;&gt;"",NOT(ISNUMBER(SUMPRODUCT(FIND(MID(B24,ROW(INDIRECT("1:"&amp;LEN(B24))),1),validDnaSequenceCharacters))))),"DNA sequence contains invalid characters. ","")</f>
        <v/>
      </c>
      <c r="X24" s="1">
        <f>OR(Z24,AA24)</f>
        <v/>
      </c>
      <c r="Y24" s="1">
        <f>OR(Z24,AA24)</f>
        <v/>
      </c>
      <c r="Z24" s="1">
        <f>AND(A24="Leerposition",P24&gt;=2)</f>
        <v/>
      </c>
      <c r="AA24" s="1">
        <f>AND(LEFT(A24,4)="NGS_",P24&lt;=65,OR(D24="HPL",D24="HPD"))</f>
        <v/>
      </c>
      <c r="AC24" s="1">
        <f>IF(AND(A24&lt;&gt;"",L24=""),"Physical condition not defined. ","")</f>
        <v/>
      </c>
      <c r="AD24" s="1">
        <f>IF(AND(A24&lt;&gt;"",M24=""),"Datasheet not defined. ","")</f>
        <v/>
      </c>
      <c r="AE24" s="1">
        <f>IF(AND(A24&lt;&gt;"",N24=""),"Aliquoting not defined. ","")</f>
        <v/>
      </c>
    </row>
    <row r="25" ht="10.5" customHeight="1" s="113">
      <c r="A25" s="25" t="n"/>
      <c r="B25" s="25" t="n"/>
      <c r="C25" s="35">
        <f>IF(B25&lt;&gt;"",LEN(SUBSTITUTE(SUBSTITUTE(B25," ",""),"*","")),"")</f>
        <v/>
      </c>
      <c r="O25" s="17">
        <f>Q25 &amp; R25 &amp; U25 &amp; V25 &amp; W25 &amp; S25 &amp; T25 &amp; AC25 &amp; AD25 &amp; AE25</f>
        <v/>
      </c>
      <c r="P25" s="1">
        <f>IF(B25&lt;&gt;"",LEN(SUBSTITUTE(SUBSTITUTE(B25," ",""),"*","")),"")</f>
        <v/>
      </c>
      <c r="Q25" s="1">
        <f>IF(AND(A25="",B25&lt;&gt;""),"No name provided. ","")</f>
        <v/>
      </c>
      <c r="R25" s="1">
        <f>IF(AND(A25&lt;&gt;"",B25=""),"No sequence provided. ","")</f>
        <v/>
      </c>
      <c r="S25" s="29">
        <f>IF(AND(P25&lt;&gt;"",E25&lt;&gt;"",NOT(X25)),IF(AND(INDEX(validDnaScaleLowerSizeLimits,MATCH(E25,validDnaScale,0))&lt;=$P25,$P25&lt;=INDEX(validDnaScaleUpperSizeLimits,MATCH(E25,validDnaScale,0))),"","Sequence (length) not available in " &amp; E25 &amp; " scale. "),"")</f>
        <v/>
      </c>
      <c r="T25" s="29">
        <f>IF(AND(P25&lt;&gt;"",E25&lt;&gt;"",NOT(Y25)),IF(AND(INDEX(validDnaPurificationLowerSizeLimits,MATCH(E25,validDnaScale,0),MATCH(D25,validDnaPurificationLowerSizeLimitsHeader,0))&lt;=$P25,$P25&lt;=INDEX(validDnaPurificationUpperSizeLimits,MATCH(E25,validDnaScale,0),MATCH(D25,validDnaPurificationUpperSizeLimitsHeader,0))),"","Combination of purification and scale not available. "),"")</f>
        <v/>
      </c>
      <c r="U25" s="29">
        <f>IF(LEN(A25)&gt;validOligoNameMaxLength,"DNA oligo name is too long. ","")</f>
        <v/>
      </c>
      <c r="V25" s="29">
        <f>IF(AND(A25&lt;&gt;"",NOT(ISNUMBER(SUMPRODUCT(FIND(MID(A25,ROW(INDIRECT("1:"&amp;LEN(A25))),1),validOligoNameCharacters))))),"DNA oligo name contains invalid characters. ","")</f>
        <v/>
      </c>
      <c r="W25" s="29">
        <f>IF(AND(B25&lt;&gt;"",NOT(ISNUMBER(SUMPRODUCT(FIND(MID(B25,ROW(INDIRECT("1:"&amp;LEN(B25))),1),validDnaSequenceCharacters))))),"DNA sequence contains invalid characters. ","")</f>
        <v/>
      </c>
      <c r="X25" s="1">
        <f>OR(Z25,AA25)</f>
        <v/>
      </c>
      <c r="Y25" s="1">
        <f>OR(Z25,AA25)</f>
        <v/>
      </c>
      <c r="Z25" s="1">
        <f>AND(A25="Leerposition",P25&gt;=2)</f>
        <v/>
      </c>
      <c r="AA25" s="1">
        <f>AND(LEFT(A25,4)="NGS_",P25&lt;=65,OR(D25="HPL",D25="HPD"))</f>
        <v/>
      </c>
      <c r="AC25" s="1">
        <f>IF(AND(A25&lt;&gt;"",L25=""),"Physical condition not defined. ","")</f>
        <v/>
      </c>
      <c r="AD25" s="1">
        <f>IF(AND(A25&lt;&gt;"",M25=""),"Datasheet not defined. ","")</f>
        <v/>
      </c>
      <c r="AE25" s="1">
        <f>IF(AND(A25&lt;&gt;"",N25=""),"Aliquoting not defined. ","")</f>
        <v/>
      </c>
    </row>
    <row r="26" ht="10.5" customHeight="1" s="113">
      <c r="A26" s="25" t="n"/>
      <c r="B26" s="25" t="n"/>
      <c r="C26" s="35">
        <f>IF(B26&lt;&gt;"",LEN(SUBSTITUTE(SUBSTITUTE(B26," ",""),"*","")),"")</f>
        <v/>
      </c>
      <c r="O26" s="17">
        <f>Q26 &amp; R26 &amp; U26 &amp; V26 &amp; W26 &amp; S26 &amp; T26 &amp; AC26 &amp; AD26 &amp; AE26</f>
        <v/>
      </c>
      <c r="P26" s="1">
        <f>IF(B26&lt;&gt;"",LEN(SUBSTITUTE(SUBSTITUTE(B26," ",""),"*","")),"")</f>
        <v/>
      </c>
      <c r="Q26" s="1">
        <f>IF(AND(A26="",B26&lt;&gt;""),"No name provided. ","")</f>
        <v/>
      </c>
      <c r="R26" s="1">
        <f>IF(AND(A26&lt;&gt;"",B26=""),"No sequence provided. ","")</f>
        <v/>
      </c>
      <c r="S26" s="29">
        <f>IF(AND(P26&lt;&gt;"",E26&lt;&gt;"",NOT(X26)),IF(AND(INDEX(validDnaScaleLowerSizeLimits,MATCH(E26,validDnaScale,0))&lt;=$P26,$P26&lt;=INDEX(validDnaScaleUpperSizeLimits,MATCH(E26,validDnaScale,0))),"","Sequence (length) not available in " &amp; E26 &amp; " scale. "),"")</f>
        <v/>
      </c>
      <c r="T26" s="29">
        <f>IF(AND(P26&lt;&gt;"",E26&lt;&gt;"",NOT(Y26)),IF(AND(INDEX(validDnaPurificationLowerSizeLimits,MATCH(E26,validDnaScale,0),MATCH(D26,validDnaPurificationLowerSizeLimitsHeader,0))&lt;=$P26,$P26&lt;=INDEX(validDnaPurificationUpperSizeLimits,MATCH(E26,validDnaScale,0),MATCH(D26,validDnaPurificationUpperSizeLimitsHeader,0))),"","Combination of purification and scale not available. "),"")</f>
        <v/>
      </c>
      <c r="U26" s="29">
        <f>IF(LEN(A26)&gt;validOligoNameMaxLength,"DNA oligo name is too long. ","")</f>
        <v/>
      </c>
      <c r="V26" s="29">
        <f>IF(AND(A26&lt;&gt;"",NOT(ISNUMBER(SUMPRODUCT(FIND(MID(A26,ROW(INDIRECT("1:"&amp;LEN(A26))),1),validOligoNameCharacters))))),"DNA oligo name contains invalid characters. ","")</f>
        <v/>
      </c>
      <c r="W26" s="29">
        <f>IF(AND(B26&lt;&gt;"",NOT(ISNUMBER(SUMPRODUCT(FIND(MID(B26,ROW(INDIRECT("1:"&amp;LEN(B26))),1),validDnaSequenceCharacters))))),"DNA sequence contains invalid characters. ","")</f>
        <v/>
      </c>
      <c r="X26" s="1">
        <f>OR(Z26,AA26)</f>
        <v/>
      </c>
      <c r="Y26" s="1">
        <f>OR(Z26,AA26)</f>
        <v/>
      </c>
      <c r="Z26" s="1">
        <f>AND(A26="Leerposition",P26&gt;=2)</f>
        <v/>
      </c>
      <c r="AA26" s="1">
        <f>AND(LEFT(A26,4)="NGS_",P26&lt;=65,OR(D26="HPL",D26="HPD"))</f>
        <v/>
      </c>
      <c r="AC26" s="1">
        <f>IF(AND(A26&lt;&gt;"",L26=""),"Physical condition not defined. ","")</f>
        <v/>
      </c>
      <c r="AD26" s="1">
        <f>IF(AND(A26&lt;&gt;"",M26=""),"Datasheet not defined. ","")</f>
        <v/>
      </c>
      <c r="AE26" s="1">
        <f>IF(AND(A26&lt;&gt;"",N26=""),"Aliquoting not defined. ","")</f>
        <v/>
      </c>
    </row>
    <row r="27" ht="10.5" customHeight="1" s="113">
      <c r="A27" s="25" t="n"/>
      <c r="B27" s="25" t="n"/>
      <c r="C27" s="35">
        <f>IF(B27&lt;&gt;"",LEN(SUBSTITUTE(SUBSTITUTE(B27," ",""),"*","")),"")</f>
        <v/>
      </c>
      <c r="O27" s="17">
        <f>Q27 &amp; R27 &amp; U27 &amp; V27 &amp; W27 &amp; S27 &amp; T27 &amp; AC27 &amp; AD27 &amp; AE27</f>
        <v/>
      </c>
      <c r="P27" s="1">
        <f>IF(B27&lt;&gt;"",LEN(SUBSTITUTE(SUBSTITUTE(B27," ",""),"*","")),"")</f>
        <v/>
      </c>
      <c r="Q27" s="1">
        <f>IF(AND(A27="",B27&lt;&gt;""),"No name provided. ","")</f>
        <v/>
      </c>
      <c r="R27" s="1">
        <f>IF(AND(A27&lt;&gt;"",B27=""),"No sequence provided. ","")</f>
        <v/>
      </c>
      <c r="S27" s="29">
        <f>IF(AND(P27&lt;&gt;"",E27&lt;&gt;"",NOT(X27)),IF(AND(INDEX(validDnaScaleLowerSizeLimits,MATCH(E27,validDnaScale,0))&lt;=$P27,$P27&lt;=INDEX(validDnaScaleUpperSizeLimits,MATCH(E27,validDnaScale,0))),"","Sequence (length) not available in " &amp; E27 &amp; " scale. "),"")</f>
        <v/>
      </c>
      <c r="T27" s="29">
        <f>IF(AND(P27&lt;&gt;"",E27&lt;&gt;"",NOT(Y27)),IF(AND(INDEX(validDnaPurificationLowerSizeLimits,MATCH(E27,validDnaScale,0),MATCH(D27,validDnaPurificationLowerSizeLimitsHeader,0))&lt;=$P27,$P27&lt;=INDEX(validDnaPurificationUpperSizeLimits,MATCH(E27,validDnaScale,0),MATCH(D27,validDnaPurificationUpperSizeLimitsHeader,0))),"","Combination of purification and scale not available. "),"")</f>
        <v/>
      </c>
      <c r="U27" s="29">
        <f>IF(LEN(A27)&gt;validOligoNameMaxLength,"DNA oligo name is too long. ","")</f>
        <v/>
      </c>
      <c r="V27" s="29">
        <f>IF(AND(A27&lt;&gt;"",NOT(ISNUMBER(SUMPRODUCT(FIND(MID(A27,ROW(INDIRECT("1:"&amp;LEN(A27))),1),validOligoNameCharacters))))),"DNA oligo name contains invalid characters. ","")</f>
        <v/>
      </c>
      <c r="W27" s="29">
        <f>IF(AND(B27&lt;&gt;"",NOT(ISNUMBER(SUMPRODUCT(FIND(MID(B27,ROW(INDIRECT("1:"&amp;LEN(B27))),1),validDnaSequenceCharacters))))),"DNA sequence contains invalid characters. ","")</f>
        <v/>
      </c>
      <c r="X27" s="1">
        <f>OR(Z27,AA27)</f>
        <v/>
      </c>
      <c r="Y27" s="1">
        <f>OR(Z27,AA27)</f>
        <v/>
      </c>
      <c r="Z27" s="1">
        <f>AND(A27="Leerposition",P27&gt;=2)</f>
        <v/>
      </c>
      <c r="AA27" s="1">
        <f>AND(LEFT(A27,4)="NGS_",P27&lt;=65,OR(D27="HPL",D27="HPD"))</f>
        <v/>
      </c>
      <c r="AC27" s="1">
        <f>IF(AND(A27&lt;&gt;"",L27=""),"Physical condition not defined. ","")</f>
        <v/>
      </c>
      <c r="AD27" s="1">
        <f>IF(AND(A27&lt;&gt;"",M27=""),"Datasheet not defined. ","")</f>
        <v/>
      </c>
      <c r="AE27" s="1">
        <f>IF(AND(A27&lt;&gt;"",N27=""),"Aliquoting not defined. ","")</f>
        <v/>
      </c>
    </row>
    <row r="28" ht="10.5" customHeight="1" s="113">
      <c r="A28" s="25" t="n"/>
      <c r="B28" s="25" t="n"/>
      <c r="C28" s="35">
        <f>IF(B28&lt;&gt;"",LEN(SUBSTITUTE(SUBSTITUTE(B28," ",""),"*","")),"")</f>
        <v/>
      </c>
      <c r="O28" s="17">
        <f>Q28 &amp; R28 &amp; U28 &amp; V28 &amp; W28 &amp; S28 &amp; T28 &amp; AC28 &amp; AD28 &amp; AE28</f>
        <v/>
      </c>
      <c r="P28" s="1">
        <f>IF(B28&lt;&gt;"",LEN(SUBSTITUTE(SUBSTITUTE(B28," ",""),"*","")),"")</f>
        <v/>
      </c>
      <c r="Q28" s="1">
        <f>IF(AND(A28="",B28&lt;&gt;""),"No name provided. ","")</f>
        <v/>
      </c>
      <c r="R28" s="1">
        <f>IF(AND(A28&lt;&gt;"",B28=""),"No sequence provided. ","")</f>
        <v/>
      </c>
      <c r="S28" s="29">
        <f>IF(AND(P28&lt;&gt;"",E28&lt;&gt;"",NOT(X28)),IF(AND(INDEX(validDnaScaleLowerSizeLimits,MATCH(E28,validDnaScale,0))&lt;=$P28,$P28&lt;=INDEX(validDnaScaleUpperSizeLimits,MATCH(E28,validDnaScale,0))),"","Sequence (length) not available in " &amp; E28 &amp; " scale. "),"")</f>
        <v/>
      </c>
      <c r="T28" s="29">
        <f>IF(AND(P28&lt;&gt;"",E28&lt;&gt;"",NOT(Y28)),IF(AND(INDEX(validDnaPurificationLowerSizeLimits,MATCH(E28,validDnaScale,0),MATCH(D28,validDnaPurificationLowerSizeLimitsHeader,0))&lt;=$P28,$P28&lt;=INDEX(validDnaPurificationUpperSizeLimits,MATCH(E28,validDnaScale,0),MATCH(D28,validDnaPurificationUpperSizeLimitsHeader,0))),"","Combination of purification and scale not available. "),"")</f>
        <v/>
      </c>
      <c r="U28" s="29">
        <f>IF(LEN(A28)&gt;validOligoNameMaxLength,"DNA oligo name is too long. ","")</f>
        <v/>
      </c>
      <c r="V28" s="29">
        <f>IF(AND(A28&lt;&gt;"",NOT(ISNUMBER(SUMPRODUCT(FIND(MID(A28,ROW(INDIRECT("1:"&amp;LEN(A28))),1),validOligoNameCharacters))))),"DNA oligo name contains invalid characters. ","")</f>
        <v/>
      </c>
      <c r="W28" s="29">
        <f>IF(AND(B28&lt;&gt;"",NOT(ISNUMBER(SUMPRODUCT(FIND(MID(B28,ROW(INDIRECT("1:"&amp;LEN(B28))),1),validDnaSequenceCharacters))))),"DNA sequence contains invalid characters. ","")</f>
        <v/>
      </c>
      <c r="X28" s="1">
        <f>OR(Z28,AA28)</f>
        <v/>
      </c>
      <c r="Y28" s="1">
        <f>OR(Z28,AA28)</f>
        <v/>
      </c>
      <c r="Z28" s="1">
        <f>AND(A28="Leerposition",P28&gt;=2)</f>
        <v/>
      </c>
      <c r="AA28" s="1">
        <f>AND(LEFT(A28,4)="NGS_",P28&lt;=65,OR(D28="HPL",D28="HPD"))</f>
        <v/>
      </c>
      <c r="AC28" s="1">
        <f>IF(AND(A28&lt;&gt;"",L28=""),"Physical condition not defined. ","")</f>
        <v/>
      </c>
      <c r="AD28" s="1">
        <f>IF(AND(A28&lt;&gt;"",M28=""),"Datasheet not defined. ","")</f>
        <v/>
      </c>
      <c r="AE28" s="1">
        <f>IF(AND(A28&lt;&gt;"",N28=""),"Aliquoting not defined. ","")</f>
        <v/>
      </c>
    </row>
    <row r="29" ht="10.5" customHeight="1" s="113">
      <c r="A29" s="25" t="n"/>
      <c r="B29" s="25" t="n"/>
      <c r="C29" s="35">
        <f>IF(B29&lt;&gt;"",LEN(SUBSTITUTE(SUBSTITUTE(B29," ",""),"*","")),"")</f>
        <v/>
      </c>
      <c r="O29" s="17">
        <f>Q29 &amp; R29 &amp; U29 &amp; V29 &amp; W29 &amp; S29 &amp; T29 &amp; AC29 &amp; AD29 &amp; AE29</f>
        <v/>
      </c>
      <c r="P29" s="1">
        <f>IF(B29&lt;&gt;"",LEN(SUBSTITUTE(SUBSTITUTE(B29," ",""),"*","")),"")</f>
        <v/>
      </c>
      <c r="Q29" s="1">
        <f>IF(AND(A29="",B29&lt;&gt;""),"No name provided. ","")</f>
        <v/>
      </c>
      <c r="R29" s="1">
        <f>IF(AND(A29&lt;&gt;"",B29=""),"No sequence provided. ","")</f>
        <v/>
      </c>
      <c r="S29" s="29">
        <f>IF(AND(P29&lt;&gt;"",E29&lt;&gt;"",NOT(X29)),IF(AND(INDEX(validDnaScaleLowerSizeLimits,MATCH(E29,validDnaScale,0))&lt;=$P29,$P29&lt;=INDEX(validDnaScaleUpperSizeLimits,MATCH(E29,validDnaScale,0))),"","Sequence (length) not available in " &amp; E29 &amp; " scale. "),"")</f>
        <v/>
      </c>
      <c r="T29" s="29">
        <f>IF(AND(P29&lt;&gt;"",E29&lt;&gt;"",NOT(Y29)),IF(AND(INDEX(validDnaPurificationLowerSizeLimits,MATCH(E29,validDnaScale,0),MATCH(D29,validDnaPurificationLowerSizeLimitsHeader,0))&lt;=$P29,$P29&lt;=INDEX(validDnaPurificationUpperSizeLimits,MATCH(E29,validDnaScale,0),MATCH(D29,validDnaPurificationUpperSizeLimitsHeader,0))),"","Combination of purification and scale not available. "),"")</f>
        <v/>
      </c>
      <c r="U29" s="29">
        <f>IF(LEN(A29)&gt;validOligoNameMaxLength,"DNA oligo name is too long. ","")</f>
        <v/>
      </c>
      <c r="V29" s="29">
        <f>IF(AND(A29&lt;&gt;"",NOT(ISNUMBER(SUMPRODUCT(FIND(MID(A29,ROW(INDIRECT("1:"&amp;LEN(A29))),1),validOligoNameCharacters))))),"DNA oligo name contains invalid characters. ","")</f>
        <v/>
      </c>
      <c r="W29" s="29">
        <f>IF(AND(B29&lt;&gt;"",NOT(ISNUMBER(SUMPRODUCT(FIND(MID(B29,ROW(INDIRECT("1:"&amp;LEN(B29))),1),validDnaSequenceCharacters))))),"DNA sequence contains invalid characters. ","")</f>
        <v/>
      </c>
      <c r="X29" s="1">
        <f>OR(Z29,AA29)</f>
        <v/>
      </c>
      <c r="Y29" s="1">
        <f>OR(Z29,AA29)</f>
        <v/>
      </c>
      <c r="Z29" s="1">
        <f>AND(A29="Leerposition",P29&gt;=2)</f>
        <v/>
      </c>
      <c r="AA29" s="1">
        <f>AND(LEFT(A29,4)="NGS_",P29&lt;=65,OR(D29="HPL",D29="HPD"))</f>
        <v/>
      </c>
      <c r="AC29" s="1">
        <f>IF(AND(A29&lt;&gt;"",L29=""),"Physical condition not defined. ","")</f>
        <v/>
      </c>
      <c r="AD29" s="1">
        <f>IF(AND(A29&lt;&gt;"",M29=""),"Datasheet not defined. ","")</f>
        <v/>
      </c>
      <c r="AE29" s="1">
        <f>IF(AND(A29&lt;&gt;"",N29=""),"Aliquoting not defined. ","")</f>
        <v/>
      </c>
    </row>
    <row r="30" ht="10.5" customHeight="1" s="113">
      <c r="A30" s="25" t="n"/>
      <c r="B30" s="25" t="n"/>
      <c r="C30" s="35">
        <f>IF(B30&lt;&gt;"",LEN(SUBSTITUTE(SUBSTITUTE(B30," ",""),"*","")),"")</f>
        <v/>
      </c>
      <c r="O30" s="17">
        <f>Q30 &amp; R30 &amp; U30 &amp; V30 &amp; W30 &amp; S30 &amp; T30 &amp; AC30 &amp; AD30 &amp; AE30</f>
        <v/>
      </c>
      <c r="P30" s="1">
        <f>IF(B30&lt;&gt;"",LEN(SUBSTITUTE(SUBSTITUTE(B30," ",""),"*","")),"")</f>
        <v/>
      </c>
      <c r="Q30" s="1">
        <f>IF(AND(A30="",B30&lt;&gt;""),"No name provided. ","")</f>
        <v/>
      </c>
      <c r="R30" s="1">
        <f>IF(AND(A30&lt;&gt;"",B30=""),"No sequence provided. ","")</f>
        <v/>
      </c>
      <c r="S30" s="29">
        <f>IF(AND(P30&lt;&gt;"",E30&lt;&gt;"",NOT(X30)),IF(AND(INDEX(validDnaScaleLowerSizeLimits,MATCH(E30,validDnaScale,0))&lt;=$P30,$P30&lt;=INDEX(validDnaScaleUpperSizeLimits,MATCH(E30,validDnaScale,0))),"","Sequence (length) not available in " &amp; E30 &amp; " scale. "),"")</f>
        <v/>
      </c>
      <c r="T30" s="29">
        <f>IF(AND(P30&lt;&gt;"",E30&lt;&gt;"",NOT(Y30)),IF(AND(INDEX(validDnaPurificationLowerSizeLimits,MATCH(E30,validDnaScale,0),MATCH(D30,validDnaPurificationLowerSizeLimitsHeader,0))&lt;=$P30,$P30&lt;=INDEX(validDnaPurificationUpperSizeLimits,MATCH(E30,validDnaScale,0),MATCH(D30,validDnaPurificationUpperSizeLimitsHeader,0))),"","Combination of purification and scale not available. "),"")</f>
        <v/>
      </c>
      <c r="U30" s="29">
        <f>IF(LEN(A30)&gt;validOligoNameMaxLength,"DNA oligo name is too long. ","")</f>
        <v/>
      </c>
      <c r="V30" s="29">
        <f>IF(AND(A30&lt;&gt;"",NOT(ISNUMBER(SUMPRODUCT(FIND(MID(A30,ROW(INDIRECT("1:"&amp;LEN(A30))),1),validOligoNameCharacters))))),"DNA oligo name contains invalid characters. ","")</f>
        <v/>
      </c>
      <c r="W30" s="29">
        <f>IF(AND(B30&lt;&gt;"",NOT(ISNUMBER(SUMPRODUCT(FIND(MID(B30,ROW(INDIRECT("1:"&amp;LEN(B30))),1),validDnaSequenceCharacters))))),"DNA sequence contains invalid characters. ","")</f>
        <v/>
      </c>
      <c r="X30" s="1">
        <f>OR(Z30,AA30)</f>
        <v/>
      </c>
      <c r="Y30" s="1">
        <f>OR(Z30,AA30)</f>
        <v/>
      </c>
      <c r="Z30" s="1">
        <f>AND(A30="Leerposition",P30&gt;=2)</f>
        <v/>
      </c>
      <c r="AA30" s="1">
        <f>AND(LEFT(A30,4)="NGS_",P30&lt;=65,OR(D30="HPL",D30="HPD"))</f>
        <v/>
      </c>
      <c r="AC30" s="1">
        <f>IF(AND(A30&lt;&gt;"",L30=""),"Physical condition not defined. ","")</f>
        <v/>
      </c>
      <c r="AD30" s="1">
        <f>IF(AND(A30&lt;&gt;"",M30=""),"Datasheet not defined. ","")</f>
        <v/>
      </c>
      <c r="AE30" s="1">
        <f>IF(AND(A30&lt;&gt;"",N30=""),"Aliquoting not defined. ","")</f>
        <v/>
      </c>
    </row>
    <row r="31" ht="10.5" customHeight="1" s="113">
      <c r="A31" s="25" t="n"/>
      <c r="B31" s="25" t="n"/>
      <c r="C31" s="35">
        <f>IF(B31&lt;&gt;"",LEN(SUBSTITUTE(SUBSTITUTE(B31," ",""),"*","")),"")</f>
        <v/>
      </c>
      <c r="O31" s="17">
        <f>Q31 &amp; R31 &amp; U31 &amp; V31 &amp; W31 &amp; S31 &amp; T31 &amp; AC31 &amp; AD31 &amp; AE31</f>
        <v/>
      </c>
      <c r="P31" s="1">
        <f>IF(B31&lt;&gt;"",LEN(SUBSTITUTE(SUBSTITUTE(B31," ",""),"*","")),"")</f>
        <v/>
      </c>
      <c r="Q31" s="1">
        <f>IF(AND(A31="",B31&lt;&gt;""),"No name provided. ","")</f>
        <v/>
      </c>
      <c r="R31" s="1">
        <f>IF(AND(A31&lt;&gt;"",B31=""),"No sequence provided. ","")</f>
        <v/>
      </c>
      <c r="S31" s="29">
        <f>IF(AND(P31&lt;&gt;"",E31&lt;&gt;"",NOT(X31)),IF(AND(INDEX(validDnaScaleLowerSizeLimits,MATCH(E31,validDnaScale,0))&lt;=$P31,$P31&lt;=INDEX(validDnaScaleUpperSizeLimits,MATCH(E31,validDnaScale,0))),"","Sequence (length) not available in " &amp; E31 &amp; " scale. "),"")</f>
        <v/>
      </c>
      <c r="T31" s="29">
        <f>IF(AND(P31&lt;&gt;"",E31&lt;&gt;"",NOT(Y31)),IF(AND(INDEX(validDnaPurificationLowerSizeLimits,MATCH(E31,validDnaScale,0),MATCH(D31,validDnaPurificationLowerSizeLimitsHeader,0))&lt;=$P31,$P31&lt;=INDEX(validDnaPurificationUpperSizeLimits,MATCH(E31,validDnaScale,0),MATCH(D31,validDnaPurificationUpperSizeLimitsHeader,0))),"","Combination of purification and scale not available. "),"")</f>
        <v/>
      </c>
      <c r="U31" s="29">
        <f>IF(LEN(A31)&gt;validOligoNameMaxLength,"DNA oligo name is too long. ","")</f>
        <v/>
      </c>
      <c r="V31" s="29">
        <f>IF(AND(A31&lt;&gt;"",NOT(ISNUMBER(SUMPRODUCT(FIND(MID(A31,ROW(INDIRECT("1:"&amp;LEN(A31))),1),validOligoNameCharacters))))),"DNA oligo name contains invalid characters. ","")</f>
        <v/>
      </c>
      <c r="W31" s="29">
        <f>IF(AND(B31&lt;&gt;"",NOT(ISNUMBER(SUMPRODUCT(FIND(MID(B31,ROW(INDIRECT("1:"&amp;LEN(B31))),1),validDnaSequenceCharacters))))),"DNA sequence contains invalid characters. ","")</f>
        <v/>
      </c>
      <c r="X31" s="1">
        <f>OR(Z31,AA31)</f>
        <v/>
      </c>
      <c r="Y31" s="1">
        <f>OR(Z31,AA31)</f>
        <v/>
      </c>
      <c r="Z31" s="1">
        <f>AND(A31="Leerposition",P31&gt;=2)</f>
        <v/>
      </c>
      <c r="AA31" s="1">
        <f>AND(LEFT(A31,4)="NGS_",P31&lt;=65,OR(D31="HPL",D31="HPD"))</f>
        <v/>
      </c>
      <c r="AC31" s="1">
        <f>IF(AND(A31&lt;&gt;"",L31=""),"Physical condition not defined. ","")</f>
        <v/>
      </c>
      <c r="AD31" s="1">
        <f>IF(AND(A31&lt;&gt;"",M31=""),"Datasheet not defined. ","")</f>
        <v/>
      </c>
      <c r="AE31" s="1">
        <f>IF(AND(A31&lt;&gt;"",N31=""),"Aliquoting not defined. ","")</f>
        <v/>
      </c>
    </row>
    <row r="32" ht="10.5" customHeight="1" s="113">
      <c r="A32" s="25" t="n"/>
      <c r="B32" s="25" t="n"/>
      <c r="C32" s="35">
        <f>IF(B32&lt;&gt;"",LEN(SUBSTITUTE(SUBSTITUTE(B32," ",""),"*","")),"")</f>
        <v/>
      </c>
      <c r="O32" s="17">
        <f>Q32 &amp; R32 &amp; U32 &amp; V32 &amp; W32 &amp; S32 &amp; T32 &amp; AC32 &amp; AD32 &amp; AE32</f>
        <v/>
      </c>
      <c r="P32" s="1">
        <f>IF(B32&lt;&gt;"",LEN(SUBSTITUTE(SUBSTITUTE(B32," ",""),"*","")),"")</f>
        <v/>
      </c>
      <c r="Q32" s="1">
        <f>IF(AND(A32="",B32&lt;&gt;""),"No name provided. ","")</f>
        <v/>
      </c>
      <c r="R32" s="1">
        <f>IF(AND(A32&lt;&gt;"",B32=""),"No sequence provided. ","")</f>
        <v/>
      </c>
      <c r="S32" s="29">
        <f>IF(AND(P32&lt;&gt;"",E32&lt;&gt;"",NOT(X32)),IF(AND(INDEX(validDnaScaleLowerSizeLimits,MATCH(E32,validDnaScale,0))&lt;=$P32,$P32&lt;=INDEX(validDnaScaleUpperSizeLimits,MATCH(E32,validDnaScale,0))),"","Sequence (length) not available in " &amp; E32 &amp; " scale. "),"")</f>
        <v/>
      </c>
      <c r="T32" s="29">
        <f>IF(AND(P32&lt;&gt;"",E32&lt;&gt;"",NOT(Y32)),IF(AND(INDEX(validDnaPurificationLowerSizeLimits,MATCH(E32,validDnaScale,0),MATCH(D32,validDnaPurificationLowerSizeLimitsHeader,0))&lt;=$P32,$P32&lt;=INDEX(validDnaPurificationUpperSizeLimits,MATCH(E32,validDnaScale,0),MATCH(D32,validDnaPurificationUpperSizeLimitsHeader,0))),"","Combination of purification and scale not available. "),"")</f>
        <v/>
      </c>
      <c r="U32" s="29">
        <f>IF(LEN(A32)&gt;validOligoNameMaxLength,"DNA oligo name is too long. ","")</f>
        <v/>
      </c>
      <c r="V32" s="29">
        <f>IF(AND(A32&lt;&gt;"",NOT(ISNUMBER(SUMPRODUCT(FIND(MID(A32,ROW(INDIRECT("1:"&amp;LEN(A32))),1),validOligoNameCharacters))))),"DNA oligo name contains invalid characters. ","")</f>
        <v/>
      </c>
      <c r="W32" s="29">
        <f>IF(AND(B32&lt;&gt;"",NOT(ISNUMBER(SUMPRODUCT(FIND(MID(B32,ROW(INDIRECT("1:"&amp;LEN(B32))),1),validDnaSequenceCharacters))))),"DNA sequence contains invalid characters. ","")</f>
        <v/>
      </c>
      <c r="X32" s="1">
        <f>OR(Z32,AA32)</f>
        <v/>
      </c>
      <c r="Y32" s="1">
        <f>OR(Z32,AA32)</f>
        <v/>
      </c>
      <c r="Z32" s="1">
        <f>AND(A32="Leerposition",P32&gt;=2)</f>
        <v/>
      </c>
      <c r="AA32" s="1">
        <f>AND(LEFT(A32,4)="NGS_",P32&lt;=65,OR(D32="HPL",D32="HPD"))</f>
        <v/>
      </c>
      <c r="AC32" s="1">
        <f>IF(AND(A32&lt;&gt;"",L32=""),"Physical condition not defined. ","")</f>
        <v/>
      </c>
      <c r="AD32" s="1">
        <f>IF(AND(A32&lt;&gt;"",M32=""),"Datasheet not defined. ","")</f>
        <v/>
      </c>
      <c r="AE32" s="1">
        <f>IF(AND(A32&lt;&gt;"",N32=""),"Aliquoting not defined. ","")</f>
        <v/>
      </c>
    </row>
    <row r="33" ht="10.5" customHeight="1" s="113">
      <c r="A33" s="25" t="n"/>
      <c r="B33" s="25" t="n"/>
      <c r="C33" s="35">
        <f>IF(B33&lt;&gt;"",LEN(SUBSTITUTE(SUBSTITUTE(B33," ",""),"*","")),"")</f>
        <v/>
      </c>
      <c r="O33" s="17">
        <f>Q33 &amp; R33 &amp; U33 &amp; V33 &amp; W33 &amp; S33 &amp; T33 &amp; AC33 &amp; AD33 &amp; AE33</f>
        <v/>
      </c>
      <c r="P33" s="1">
        <f>IF(B33&lt;&gt;"",LEN(SUBSTITUTE(SUBSTITUTE(B33," ",""),"*","")),"")</f>
        <v/>
      </c>
      <c r="Q33" s="1">
        <f>IF(AND(A33="",B33&lt;&gt;""),"No name provided. ","")</f>
        <v/>
      </c>
      <c r="R33" s="1">
        <f>IF(AND(A33&lt;&gt;"",B33=""),"No sequence provided. ","")</f>
        <v/>
      </c>
      <c r="S33" s="29">
        <f>IF(AND(P33&lt;&gt;"",E33&lt;&gt;"",NOT(X33)),IF(AND(INDEX(validDnaScaleLowerSizeLimits,MATCH(E33,validDnaScale,0))&lt;=$P33,$P33&lt;=INDEX(validDnaScaleUpperSizeLimits,MATCH(E33,validDnaScale,0))),"","Sequence (length) not available in " &amp; E33 &amp; " scale. "),"")</f>
        <v/>
      </c>
      <c r="T33" s="29">
        <f>IF(AND(P33&lt;&gt;"",E33&lt;&gt;"",NOT(Y33)),IF(AND(INDEX(validDnaPurificationLowerSizeLimits,MATCH(E33,validDnaScale,0),MATCH(D33,validDnaPurificationLowerSizeLimitsHeader,0))&lt;=$P33,$P33&lt;=INDEX(validDnaPurificationUpperSizeLimits,MATCH(E33,validDnaScale,0),MATCH(D33,validDnaPurificationUpperSizeLimitsHeader,0))),"","Combination of purification and scale not available. "),"")</f>
        <v/>
      </c>
      <c r="U33" s="29">
        <f>IF(LEN(A33)&gt;validOligoNameMaxLength,"DNA oligo name is too long. ","")</f>
        <v/>
      </c>
      <c r="V33" s="29">
        <f>IF(AND(A33&lt;&gt;"",NOT(ISNUMBER(SUMPRODUCT(FIND(MID(A33,ROW(INDIRECT("1:"&amp;LEN(A33))),1),validOligoNameCharacters))))),"DNA oligo name contains invalid characters. ","")</f>
        <v/>
      </c>
      <c r="W33" s="29">
        <f>IF(AND(B33&lt;&gt;"",NOT(ISNUMBER(SUMPRODUCT(FIND(MID(B33,ROW(INDIRECT("1:"&amp;LEN(B33))),1),validDnaSequenceCharacters))))),"DNA sequence contains invalid characters. ","")</f>
        <v/>
      </c>
      <c r="X33" s="1">
        <f>OR(Z33,AA33)</f>
        <v/>
      </c>
      <c r="Y33" s="1">
        <f>OR(Z33,AA33)</f>
        <v/>
      </c>
      <c r="Z33" s="1">
        <f>AND(A33="Leerposition",P33&gt;=2)</f>
        <v/>
      </c>
      <c r="AA33" s="1">
        <f>AND(LEFT(A33,4)="NGS_",P33&lt;=65,OR(D33="HPL",D33="HPD"))</f>
        <v/>
      </c>
      <c r="AC33" s="1">
        <f>IF(AND(A33&lt;&gt;"",L33=""),"Physical condition not defined. ","")</f>
        <v/>
      </c>
      <c r="AD33" s="1">
        <f>IF(AND(A33&lt;&gt;"",M33=""),"Datasheet not defined. ","")</f>
        <v/>
      </c>
      <c r="AE33" s="1">
        <f>IF(AND(A33&lt;&gt;"",N33=""),"Aliquoting not defined. ","")</f>
        <v/>
      </c>
    </row>
    <row r="34" ht="10.5" customHeight="1" s="113">
      <c r="A34" s="25" t="n"/>
      <c r="B34" s="25" t="n"/>
      <c r="C34" s="35">
        <f>IF(B34&lt;&gt;"",LEN(SUBSTITUTE(SUBSTITUTE(B34," ",""),"*","")),"")</f>
        <v/>
      </c>
      <c r="O34" s="17">
        <f>Q34 &amp; R34 &amp; U34 &amp; V34 &amp; W34 &amp; S34 &amp; T34 &amp; AC34 &amp; AD34 &amp; AE34</f>
        <v/>
      </c>
      <c r="P34" s="1">
        <f>IF(B34&lt;&gt;"",LEN(SUBSTITUTE(SUBSTITUTE(B34," ",""),"*","")),"")</f>
        <v/>
      </c>
      <c r="Q34" s="1">
        <f>IF(AND(A34="",B34&lt;&gt;""),"No name provided. ","")</f>
        <v/>
      </c>
      <c r="R34" s="1">
        <f>IF(AND(A34&lt;&gt;"",B34=""),"No sequence provided. ","")</f>
        <v/>
      </c>
      <c r="S34" s="29">
        <f>IF(AND(P34&lt;&gt;"",E34&lt;&gt;"",NOT(X34)),IF(AND(INDEX(validDnaScaleLowerSizeLimits,MATCH(E34,validDnaScale,0))&lt;=$P34,$P34&lt;=INDEX(validDnaScaleUpperSizeLimits,MATCH(E34,validDnaScale,0))),"","Sequence (length) not available in " &amp; E34 &amp; " scale. "),"")</f>
        <v/>
      </c>
      <c r="T34" s="29">
        <f>IF(AND(P34&lt;&gt;"",E34&lt;&gt;"",NOT(Y34)),IF(AND(INDEX(validDnaPurificationLowerSizeLimits,MATCH(E34,validDnaScale,0),MATCH(D34,validDnaPurificationLowerSizeLimitsHeader,0))&lt;=$P34,$P34&lt;=INDEX(validDnaPurificationUpperSizeLimits,MATCH(E34,validDnaScale,0),MATCH(D34,validDnaPurificationUpperSizeLimitsHeader,0))),"","Combination of purification and scale not available. "),"")</f>
        <v/>
      </c>
      <c r="U34" s="29">
        <f>IF(LEN(A34)&gt;validOligoNameMaxLength,"DNA oligo name is too long. ","")</f>
        <v/>
      </c>
      <c r="V34" s="29">
        <f>IF(AND(A34&lt;&gt;"",NOT(ISNUMBER(SUMPRODUCT(FIND(MID(A34,ROW(INDIRECT("1:"&amp;LEN(A34))),1),validOligoNameCharacters))))),"DNA oligo name contains invalid characters. ","")</f>
        <v/>
      </c>
      <c r="W34" s="29">
        <f>IF(AND(B34&lt;&gt;"",NOT(ISNUMBER(SUMPRODUCT(FIND(MID(B34,ROW(INDIRECT("1:"&amp;LEN(B34))),1),validDnaSequenceCharacters))))),"DNA sequence contains invalid characters. ","")</f>
        <v/>
      </c>
      <c r="X34" s="1">
        <f>OR(Z34,AA34)</f>
        <v/>
      </c>
      <c r="Y34" s="1">
        <f>OR(Z34,AA34)</f>
        <v/>
      </c>
      <c r="Z34" s="1">
        <f>AND(A34="Leerposition",P34&gt;=2)</f>
        <v/>
      </c>
      <c r="AA34" s="1">
        <f>AND(LEFT(A34,4)="NGS_",P34&lt;=65,OR(D34="HPL",D34="HPD"))</f>
        <v/>
      </c>
      <c r="AC34" s="1">
        <f>IF(AND(A34&lt;&gt;"",L34=""),"Physical condition not defined. ","")</f>
        <v/>
      </c>
      <c r="AD34" s="1">
        <f>IF(AND(A34&lt;&gt;"",M34=""),"Datasheet not defined. ","")</f>
        <v/>
      </c>
      <c r="AE34" s="1">
        <f>IF(AND(A34&lt;&gt;"",N34=""),"Aliquoting not defined. ","")</f>
        <v/>
      </c>
    </row>
    <row r="35" ht="10.5" customHeight="1" s="113">
      <c r="A35" s="25" t="n"/>
      <c r="B35" s="25" t="n"/>
      <c r="C35" s="35">
        <f>IF(B35&lt;&gt;"",LEN(SUBSTITUTE(SUBSTITUTE(B35," ",""),"*","")),"")</f>
        <v/>
      </c>
      <c r="O35" s="17">
        <f>Q35 &amp; R35 &amp; U35 &amp; V35 &amp; W35 &amp; S35 &amp; T35 &amp; AC35 &amp; AD35 &amp; AE35</f>
        <v/>
      </c>
      <c r="P35" s="1">
        <f>IF(B35&lt;&gt;"",LEN(SUBSTITUTE(SUBSTITUTE(B35," ",""),"*","")),"")</f>
        <v/>
      </c>
      <c r="Q35" s="1">
        <f>IF(AND(A35="",B35&lt;&gt;""),"No name provided. ","")</f>
        <v/>
      </c>
      <c r="R35" s="1">
        <f>IF(AND(A35&lt;&gt;"",B35=""),"No sequence provided. ","")</f>
        <v/>
      </c>
      <c r="S35" s="29">
        <f>IF(AND(P35&lt;&gt;"",E35&lt;&gt;"",NOT(X35)),IF(AND(INDEX(validDnaScaleLowerSizeLimits,MATCH(E35,validDnaScale,0))&lt;=$P35,$P35&lt;=INDEX(validDnaScaleUpperSizeLimits,MATCH(E35,validDnaScale,0))),"","Sequence (length) not available in " &amp; E35 &amp; " scale. "),"")</f>
        <v/>
      </c>
      <c r="T35" s="29">
        <f>IF(AND(P35&lt;&gt;"",E35&lt;&gt;"",NOT(Y35)),IF(AND(INDEX(validDnaPurificationLowerSizeLimits,MATCH(E35,validDnaScale,0),MATCH(D35,validDnaPurificationLowerSizeLimitsHeader,0))&lt;=$P35,$P35&lt;=INDEX(validDnaPurificationUpperSizeLimits,MATCH(E35,validDnaScale,0),MATCH(D35,validDnaPurificationUpperSizeLimitsHeader,0))),"","Combination of purification and scale not available. "),"")</f>
        <v/>
      </c>
      <c r="U35" s="29">
        <f>IF(LEN(A35)&gt;validOligoNameMaxLength,"DNA oligo name is too long. ","")</f>
        <v/>
      </c>
      <c r="V35" s="29">
        <f>IF(AND(A35&lt;&gt;"",NOT(ISNUMBER(SUMPRODUCT(FIND(MID(A35,ROW(INDIRECT("1:"&amp;LEN(A35))),1),validOligoNameCharacters))))),"DNA oligo name contains invalid characters. ","")</f>
        <v/>
      </c>
      <c r="W35" s="29">
        <f>IF(AND(B35&lt;&gt;"",NOT(ISNUMBER(SUMPRODUCT(FIND(MID(B35,ROW(INDIRECT("1:"&amp;LEN(B35))),1),validDnaSequenceCharacters))))),"DNA sequence contains invalid characters. ","")</f>
        <v/>
      </c>
      <c r="X35" s="1">
        <f>OR(Z35,AA35)</f>
        <v/>
      </c>
      <c r="Y35" s="1">
        <f>OR(Z35,AA35)</f>
        <v/>
      </c>
      <c r="Z35" s="1">
        <f>AND(A35="Leerposition",P35&gt;=2)</f>
        <v/>
      </c>
      <c r="AA35" s="1">
        <f>AND(LEFT(A35,4)="NGS_",P35&lt;=65,OR(D35="HPL",D35="HPD"))</f>
        <v/>
      </c>
      <c r="AC35" s="1">
        <f>IF(AND(A35&lt;&gt;"",L35=""),"Physical condition not defined. ","")</f>
        <v/>
      </c>
      <c r="AD35" s="1">
        <f>IF(AND(A35&lt;&gt;"",M35=""),"Datasheet not defined. ","")</f>
        <v/>
      </c>
      <c r="AE35" s="1">
        <f>IF(AND(A35&lt;&gt;"",N35=""),"Aliquoting not defined. ","")</f>
        <v/>
      </c>
    </row>
    <row r="36" ht="10.5" customHeight="1" s="113">
      <c r="A36" s="25" t="n"/>
      <c r="B36" s="25" t="n"/>
      <c r="C36" s="35">
        <f>IF(B36&lt;&gt;"",LEN(SUBSTITUTE(SUBSTITUTE(B36," ",""),"*","")),"")</f>
        <v/>
      </c>
      <c r="O36" s="17">
        <f>Q36 &amp; R36 &amp; U36 &amp; V36 &amp; W36 &amp; S36 &amp; T36 &amp; AC36 &amp; AD36 &amp; AE36</f>
        <v/>
      </c>
      <c r="P36" s="1">
        <f>IF(B36&lt;&gt;"",LEN(SUBSTITUTE(SUBSTITUTE(B36," ",""),"*","")),"")</f>
        <v/>
      </c>
      <c r="Q36" s="1">
        <f>IF(AND(A36="",B36&lt;&gt;""),"No name provided. ","")</f>
        <v/>
      </c>
      <c r="R36" s="1">
        <f>IF(AND(A36&lt;&gt;"",B36=""),"No sequence provided. ","")</f>
        <v/>
      </c>
      <c r="S36" s="29">
        <f>IF(AND(P36&lt;&gt;"",E36&lt;&gt;"",NOT(X36)),IF(AND(INDEX(validDnaScaleLowerSizeLimits,MATCH(E36,validDnaScale,0))&lt;=$P36,$P36&lt;=INDEX(validDnaScaleUpperSizeLimits,MATCH(E36,validDnaScale,0))),"","Sequence (length) not available in " &amp; E36 &amp; " scale. "),"")</f>
        <v/>
      </c>
      <c r="T36" s="29">
        <f>IF(AND(P36&lt;&gt;"",E36&lt;&gt;"",NOT(Y36)),IF(AND(INDEX(validDnaPurificationLowerSizeLimits,MATCH(E36,validDnaScale,0),MATCH(D36,validDnaPurificationLowerSizeLimitsHeader,0))&lt;=$P36,$P36&lt;=INDEX(validDnaPurificationUpperSizeLimits,MATCH(E36,validDnaScale,0),MATCH(D36,validDnaPurificationUpperSizeLimitsHeader,0))),"","Combination of purification and scale not available. "),"")</f>
        <v/>
      </c>
      <c r="U36" s="29">
        <f>IF(LEN(A36)&gt;validOligoNameMaxLength,"DNA oligo name is too long. ","")</f>
        <v/>
      </c>
      <c r="V36" s="29">
        <f>IF(AND(A36&lt;&gt;"",NOT(ISNUMBER(SUMPRODUCT(FIND(MID(A36,ROW(INDIRECT("1:"&amp;LEN(A36))),1),validOligoNameCharacters))))),"DNA oligo name contains invalid characters. ","")</f>
        <v/>
      </c>
      <c r="W36" s="29">
        <f>IF(AND(B36&lt;&gt;"",NOT(ISNUMBER(SUMPRODUCT(FIND(MID(B36,ROW(INDIRECT("1:"&amp;LEN(B36))),1),validDnaSequenceCharacters))))),"DNA sequence contains invalid characters. ","")</f>
        <v/>
      </c>
      <c r="X36" s="1">
        <f>OR(Z36,AA36)</f>
        <v/>
      </c>
      <c r="Y36" s="1">
        <f>OR(Z36,AA36)</f>
        <v/>
      </c>
      <c r="Z36" s="1">
        <f>AND(A36="Leerposition",P36&gt;=2)</f>
        <v/>
      </c>
      <c r="AA36" s="1">
        <f>AND(LEFT(A36,4)="NGS_",P36&lt;=65,OR(D36="HPL",D36="HPD"))</f>
        <v/>
      </c>
      <c r="AC36" s="1">
        <f>IF(AND(A36&lt;&gt;"",L36=""),"Physical condition not defined. ","")</f>
        <v/>
      </c>
      <c r="AD36" s="1">
        <f>IF(AND(A36&lt;&gt;"",M36=""),"Datasheet not defined. ","")</f>
        <v/>
      </c>
      <c r="AE36" s="1">
        <f>IF(AND(A36&lt;&gt;"",N36=""),"Aliquoting not defined. ","")</f>
        <v/>
      </c>
    </row>
    <row r="37" ht="10.5" customHeight="1" s="113">
      <c r="A37" s="25" t="n"/>
      <c r="B37" s="25" t="n"/>
      <c r="C37" s="35">
        <f>IF(B37&lt;&gt;"",LEN(SUBSTITUTE(SUBSTITUTE(B37," ",""),"*","")),"")</f>
        <v/>
      </c>
      <c r="O37" s="17">
        <f>Q37 &amp; R37 &amp; U37 &amp; V37 &amp; W37 &amp; S37 &amp; T37 &amp; AC37 &amp; AD37 &amp; AE37</f>
        <v/>
      </c>
      <c r="P37" s="1">
        <f>IF(B37&lt;&gt;"",LEN(SUBSTITUTE(SUBSTITUTE(B37," ",""),"*","")),"")</f>
        <v/>
      </c>
      <c r="Q37" s="1">
        <f>IF(AND(A37="",B37&lt;&gt;""),"No name provided. ","")</f>
        <v/>
      </c>
      <c r="R37" s="1">
        <f>IF(AND(A37&lt;&gt;"",B37=""),"No sequence provided. ","")</f>
        <v/>
      </c>
      <c r="S37" s="29">
        <f>IF(AND(P37&lt;&gt;"",E37&lt;&gt;"",NOT(X37)),IF(AND(INDEX(validDnaScaleLowerSizeLimits,MATCH(E37,validDnaScale,0))&lt;=$P37,$P37&lt;=INDEX(validDnaScaleUpperSizeLimits,MATCH(E37,validDnaScale,0))),"","Sequence (length) not available in " &amp; E37 &amp; " scale. "),"")</f>
        <v/>
      </c>
      <c r="T37" s="29">
        <f>IF(AND(P37&lt;&gt;"",E37&lt;&gt;"",NOT(Y37)),IF(AND(INDEX(validDnaPurificationLowerSizeLimits,MATCH(E37,validDnaScale,0),MATCH(D37,validDnaPurificationLowerSizeLimitsHeader,0))&lt;=$P37,$P37&lt;=INDEX(validDnaPurificationUpperSizeLimits,MATCH(E37,validDnaScale,0),MATCH(D37,validDnaPurificationUpperSizeLimitsHeader,0))),"","Combination of purification and scale not available. "),"")</f>
        <v/>
      </c>
      <c r="U37" s="29">
        <f>IF(LEN(A37)&gt;validOligoNameMaxLength,"DNA oligo name is too long. ","")</f>
        <v/>
      </c>
      <c r="V37" s="29">
        <f>IF(AND(A37&lt;&gt;"",NOT(ISNUMBER(SUMPRODUCT(FIND(MID(A37,ROW(INDIRECT("1:"&amp;LEN(A37))),1),validOligoNameCharacters))))),"DNA oligo name contains invalid characters. ","")</f>
        <v/>
      </c>
      <c r="W37" s="29">
        <f>IF(AND(B37&lt;&gt;"",NOT(ISNUMBER(SUMPRODUCT(FIND(MID(B37,ROW(INDIRECT("1:"&amp;LEN(B37))),1),validDnaSequenceCharacters))))),"DNA sequence contains invalid characters. ","")</f>
        <v/>
      </c>
      <c r="X37" s="1">
        <f>OR(Z37,AA37)</f>
        <v/>
      </c>
      <c r="Y37" s="1">
        <f>OR(Z37,AA37)</f>
        <v/>
      </c>
      <c r="Z37" s="1">
        <f>AND(A37="Leerposition",P37&gt;=2)</f>
        <v/>
      </c>
      <c r="AA37" s="1">
        <f>AND(LEFT(A37,4)="NGS_",P37&lt;=65,OR(D37="HPL",D37="HPD"))</f>
        <v/>
      </c>
      <c r="AC37" s="1">
        <f>IF(AND(A37&lt;&gt;"",L37=""),"Physical condition not defined. ","")</f>
        <v/>
      </c>
      <c r="AD37" s="1">
        <f>IF(AND(A37&lt;&gt;"",M37=""),"Datasheet not defined. ","")</f>
        <v/>
      </c>
      <c r="AE37" s="1">
        <f>IF(AND(A37&lt;&gt;"",N37=""),"Aliquoting not defined. ","")</f>
        <v/>
      </c>
    </row>
    <row r="38" ht="10.5" customHeight="1" s="113">
      <c r="A38" s="25" t="n"/>
      <c r="B38" s="25" t="n"/>
      <c r="C38" s="35">
        <f>IF(B38&lt;&gt;"",LEN(SUBSTITUTE(SUBSTITUTE(B38," ",""),"*","")),"")</f>
        <v/>
      </c>
      <c r="O38" s="17">
        <f>Q38 &amp; R38 &amp; U38 &amp; V38 &amp; W38 &amp; S38 &amp; T38 &amp; AC38 &amp; AD38 &amp; AE38</f>
        <v/>
      </c>
      <c r="P38" s="1">
        <f>IF(B38&lt;&gt;"",LEN(SUBSTITUTE(SUBSTITUTE(B38," ",""),"*","")),"")</f>
        <v/>
      </c>
      <c r="Q38" s="1">
        <f>IF(AND(A38="",B38&lt;&gt;""),"No name provided. ","")</f>
        <v/>
      </c>
      <c r="R38" s="1">
        <f>IF(AND(A38&lt;&gt;"",B38=""),"No sequence provided. ","")</f>
        <v/>
      </c>
      <c r="S38" s="29">
        <f>IF(AND(P38&lt;&gt;"",E38&lt;&gt;"",NOT(X38)),IF(AND(INDEX(validDnaScaleLowerSizeLimits,MATCH(E38,validDnaScale,0))&lt;=$P38,$P38&lt;=INDEX(validDnaScaleUpperSizeLimits,MATCH(E38,validDnaScale,0))),"","Sequence (length) not available in " &amp; E38 &amp; " scale. "),"")</f>
        <v/>
      </c>
      <c r="T38" s="29">
        <f>IF(AND(P38&lt;&gt;"",E38&lt;&gt;"",NOT(Y38)),IF(AND(INDEX(validDnaPurificationLowerSizeLimits,MATCH(E38,validDnaScale,0),MATCH(D38,validDnaPurificationLowerSizeLimitsHeader,0))&lt;=$P38,$P38&lt;=INDEX(validDnaPurificationUpperSizeLimits,MATCH(E38,validDnaScale,0),MATCH(D38,validDnaPurificationUpperSizeLimitsHeader,0))),"","Combination of purification and scale not available. "),"")</f>
        <v/>
      </c>
      <c r="U38" s="29">
        <f>IF(LEN(A38)&gt;validOligoNameMaxLength,"DNA oligo name is too long. ","")</f>
        <v/>
      </c>
      <c r="V38" s="29">
        <f>IF(AND(A38&lt;&gt;"",NOT(ISNUMBER(SUMPRODUCT(FIND(MID(A38,ROW(INDIRECT("1:"&amp;LEN(A38))),1),validOligoNameCharacters))))),"DNA oligo name contains invalid characters. ","")</f>
        <v/>
      </c>
      <c r="W38" s="29">
        <f>IF(AND(B38&lt;&gt;"",NOT(ISNUMBER(SUMPRODUCT(FIND(MID(B38,ROW(INDIRECT("1:"&amp;LEN(B38))),1),validDnaSequenceCharacters))))),"DNA sequence contains invalid characters. ","")</f>
        <v/>
      </c>
      <c r="X38" s="1">
        <f>OR(Z38,AA38)</f>
        <v/>
      </c>
      <c r="Y38" s="1">
        <f>OR(Z38,AA38)</f>
        <v/>
      </c>
      <c r="Z38" s="1">
        <f>AND(A38="Leerposition",P38&gt;=2)</f>
        <v/>
      </c>
      <c r="AA38" s="1">
        <f>AND(LEFT(A38,4)="NGS_",P38&lt;=65,OR(D38="HPL",D38="HPD"))</f>
        <v/>
      </c>
      <c r="AC38" s="1">
        <f>IF(AND(A38&lt;&gt;"",L38=""),"Physical condition not defined. ","")</f>
        <v/>
      </c>
      <c r="AD38" s="1">
        <f>IF(AND(A38&lt;&gt;"",M38=""),"Datasheet not defined. ","")</f>
        <v/>
      </c>
      <c r="AE38" s="1">
        <f>IF(AND(A38&lt;&gt;"",N38=""),"Aliquoting not defined. ","")</f>
        <v/>
      </c>
    </row>
    <row r="39" ht="10.5" customHeight="1" s="113">
      <c r="A39" s="25" t="n"/>
      <c r="B39" s="25" t="n"/>
      <c r="C39" s="35">
        <f>IF(B39&lt;&gt;"",LEN(SUBSTITUTE(SUBSTITUTE(B39," ",""),"*","")),"")</f>
        <v/>
      </c>
      <c r="O39" s="17">
        <f>Q39 &amp; R39 &amp; U39 &amp; V39 &amp; W39 &amp; S39 &amp; T39 &amp; AC39 &amp; AD39 &amp; AE39</f>
        <v/>
      </c>
      <c r="P39" s="1">
        <f>IF(B39&lt;&gt;"",LEN(SUBSTITUTE(SUBSTITUTE(B39," ",""),"*","")),"")</f>
        <v/>
      </c>
      <c r="Q39" s="1">
        <f>IF(AND(A39="",B39&lt;&gt;""),"No name provided. ","")</f>
        <v/>
      </c>
      <c r="R39" s="1">
        <f>IF(AND(A39&lt;&gt;"",B39=""),"No sequence provided. ","")</f>
        <v/>
      </c>
      <c r="S39" s="29">
        <f>IF(AND(P39&lt;&gt;"",E39&lt;&gt;"",NOT(X39)),IF(AND(INDEX(validDnaScaleLowerSizeLimits,MATCH(E39,validDnaScale,0))&lt;=$P39,$P39&lt;=INDEX(validDnaScaleUpperSizeLimits,MATCH(E39,validDnaScale,0))),"","Sequence (length) not available in " &amp; E39 &amp; " scale. "),"")</f>
        <v/>
      </c>
      <c r="T39" s="29">
        <f>IF(AND(P39&lt;&gt;"",E39&lt;&gt;"",NOT(Y39)),IF(AND(INDEX(validDnaPurificationLowerSizeLimits,MATCH(E39,validDnaScale,0),MATCH(D39,validDnaPurificationLowerSizeLimitsHeader,0))&lt;=$P39,$P39&lt;=INDEX(validDnaPurificationUpperSizeLimits,MATCH(E39,validDnaScale,0),MATCH(D39,validDnaPurificationUpperSizeLimitsHeader,0))),"","Combination of purification and scale not available. "),"")</f>
        <v/>
      </c>
      <c r="U39" s="29">
        <f>IF(LEN(A39)&gt;validOligoNameMaxLength,"DNA oligo name is too long. ","")</f>
        <v/>
      </c>
      <c r="V39" s="29">
        <f>IF(AND(A39&lt;&gt;"",NOT(ISNUMBER(SUMPRODUCT(FIND(MID(A39,ROW(INDIRECT("1:"&amp;LEN(A39))),1),validOligoNameCharacters))))),"DNA oligo name contains invalid characters. ","")</f>
        <v/>
      </c>
      <c r="W39" s="29">
        <f>IF(AND(B39&lt;&gt;"",NOT(ISNUMBER(SUMPRODUCT(FIND(MID(B39,ROW(INDIRECT("1:"&amp;LEN(B39))),1),validDnaSequenceCharacters))))),"DNA sequence contains invalid characters. ","")</f>
        <v/>
      </c>
      <c r="X39" s="1">
        <f>OR(Z39,AA39)</f>
        <v/>
      </c>
      <c r="Y39" s="1">
        <f>OR(Z39,AA39)</f>
        <v/>
      </c>
      <c r="Z39" s="1">
        <f>AND(A39="Leerposition",P39&gt;=2)</f>
        <v/>
      </c>
      <c r="AA39" s="1">
        <f>AND(LEFT(A39,4)="NGS_",P39&lt;=65,OR(D39="HPL",D39="HPD"))</f>
        <v/>
      </c>
      <c r="AC39" s="1">
        <f>IF(AND(A39&lt;&gt;"",L39=""),"Physical condition not defined. ","")</f>
        <v/>
      </c>
      <c r="AD39" s="1">
        <f>IF(AND(A39&lt;&gt;"",M39=""),"Datasheet not defined. ","")</f>
        <v/>
      </c>
      <c r="AE39" s="1">
        <f>IF(AND(A39&lt;&gt;"",N39=""),"Aliquoting not defined. ","")</f>
        <v/>
      </c>
    </row>
    <row r="40" ht="10.5" customHeight="1" s="113">
      <c r="A40" s="25" t="n"/>
      <c r="B40" s="25" t="n"/>
      <c r="C40" s="35">
        <f>IF(B40&lt;&gt;"",LEN(SUBSTITUTE(SUBSTITUTE(B40," ",""),"*","")),"")</f>
        <v/>
      </c>
      <c r="O40" s="17">
        <f>Q40 &amp; R40 &amp; U40 &amp; V40 &amp; W40 &amp; S40 &amp; T40 &amp; AC40 &amp; AD40 &amp; AE40</f>
        <v/>
      </c>
      <c r="P40" s="1">
        <f>IF(B40&lt;&gt;"",LEN(SUBSTITUTE(SUBSTITUTE(B40," ",""),"*","")),"")</f>
        <v/>
      </c>
      <c r="Q40" s="1">
        <f>IF(AND(A40="",B40&lt;&gt;""),"No name provided. ","")</f>
        <v/>
      </c>
      <c r="R40" s="1">
        <f>IF(AND(A40&lt;&gt;"",B40=""),"No sequence provided. ","")</f>
        <v/>
      </c>
      <c r="S40" s="29">
        <f>IF(AND(P40&lt;&gt;"",E40&lt;&gt;"",NOT(X40)),IF(AND(INDEX(validDnaScaleLowerSizeLimits,MATCH(E40,validDnaScale,0))&lt;=$P40,$P40&lt;=INDEX(validDnaScaleUpperSizeLimits,MATCH(E40,validDnaScale,0))),"","Sequence (length) not available in " &amp; E40 &amp; " scale. "),"")</f>
        <v/>
      </c>
      <c r="T40" s="29">
        <f>IF(AND(P40&lt;&gt;"",E40&lt;&gt;"",NOT(Y40)),IF(AND(INDEX(validDnaPurificationLowerSizeLimits,MATCH(E40,validDnaScale,0),MATCH(D40,validDnaPurificationLowerSizeLimitsHeader,0))&lt;=$P40,$P40&lt;=INDEX(validDnaPurificationUpperSizeLimits,MATCH(E40,validDnaScale,0),MATCH(D40,validDnaPurificationUpperSizeLimitsHeader,0))),"","Combination of purification and scale not available. "),"")</f>
        <v/>
      </c>
      <c r="U40" s="29">
        <f>IF(LEN(A40)&gt;validOligoNameMaxLength,"DNA oligo name is too long. ","")</f>
        <v/>
      </c>
      <c r="V40" s="29">
        <f>IF(AND(A40&lt;&gt;"",NOT(ISNUMBER(SUMPRODUCT(FIND(MID(A40,ROW(INDIRECT("1:"&amp;LEN(A40))),1),validOligoNameCharacters))))),"DNA oligo name contains invalid characters. ","")</f>
        <v/>
      </c>
      <c r="W40" s="29">
        <f>IF(AND(B40&lt;&gt;"",NOT(ISNUMBER(SUMPRODUCT(FIND(MID(B40,ROW(INDIRECT("1:"&amp;LEN(B40))),1),validDnaSequenceCharacters))))),"DNA sequence contains invalid characters. ","")</f>
        <v/>
      </c>
      <c r="X40" s="1">
        <f>OR(Z40,AA40)</f>
        <v/>
      </c>
      <c r="Y40" s="1">
        <f>OR(Z40,AA40)</f>
        <v/>
      </c>
      <c r="Z40" s="1">
        <f>AND(A40="Leerposition",P40&gt;=2)</f>
        <v/>
      </c>
      <c r="AA40" s="1">
        <f>AND(LEFT(A40,4)="NGS_",P40&lt;=65,OR(D40="HPL",D40="HPD"))</f>
        <v/>
      </c>
      <c r="AC40" s="1">
        <f>IF(AND(A40&lt;&gt;"",L40=""),"Physical condition not defined. ","")</f>
        <v/>
      </c>
      <c r="AD40" s="1">
        <f>IF(AND(A40&lt;&gt;"",M40=""),"Datasheet not defined. ","")</f>
        <v/>
      </c>
      <c r="AE40" s="1">
        <f>IF(AND(A40&lt;&gt;"",N40=""),"Aliquoting not defined. ","")</f>
        <v/>
      </c>
    </row>
    <row r="41" ht="10.5" customHeight="1" s="113">
      <c r="A41" s="25" t="n"/>
      <c r="B41" s="25" t="n"/>
      <c r="C41" s="35">
        <f>IF(B41&lt;&gt;"",LEN(SUBSTITUTE(SUBSTITUTE(B41," ",""),"*","")),"")</f>
        <v/>
      </c>
      <c r="O41" s="17">
        <f>Q41 &amp; R41 &amp; U41 &amp; V41 &amp; W41 &amp; S41 &amp; T41 &amp; AC41 &amp; AD41 &amp; AE41</f>
        <v/>
      </c>
      <c r="P41" s="1">
        <f>IF(B41&lt;&gt;"",LEN(SUBSTITUTE(SUBSTITUTE(B41," ",""),"*","")),"")</f>
        <v/>
      </c>
      <c r="Q41" s="1">
        <f>IF(AND(A41="",B41&lt;&gt;""),"No name provided. ","")</f>
        <v/>
      </c>
      <c r="R41" s="1">
        <f>IF(AND(A41&lt;&gt;"",B41=""),"No sequence provided. ","")</f>
        <v/>
      </c>
      <c r="S41" s="29">
        <f>IF(AND(P41&lt;&gt;"",E41&lt;&gt;"",NOT(X41)),IF(AND(INDEX(validDnaScaleLowerSizeLimits,MATCH(E41,validDnaScale,0))&lt;=$P41,$P41&lt;=INDEX(validDnaScaleUpperSizeLimits,MATCH(E41,validDnaScale,0))),"","Sequence (length) not available in " &amp; E41 &amp; " scale. "),"")</f>
        <v/>
      </c>
      <c r="T41" s="29">
        <f>IF(AND(P41&lt;&gt;"",E41&lt;&gt;"",NOT(Y41)),IF(AND(INDEX(validDnaPurificationLowerSizeLimits,MATCH(E41,validDnaScale,0),MATCH(D41,validDnaPurificationLowerSizeLimitsHeader,0))&lt;=$P41,$P41&lt;=INDEX(validDnaPurificationUpperSizeLimits,MATCH(E41,validDnaScale,0),MATCH(D41,validDnaPurificationUpperSizeLimitsHeader,0))),"","Combination of purification and scale not available. "),"")</f>
        <v/>
      </c>
      <c r="U41" s="29">
        <f>IF(LEN(A41)&gt;validOligoNameMaxLength,"DNA oligo name is too long. ","")</f>
        <v/>
      </c>
      <c r="V41" s="29">
        <f>IF(AND(A41&lt;&gt;"",NOT(ISNUMBER(SUMPRODUCT(FIND(MID(A41,ROW(INDIRECT("1:"&amp;LEN(A41))),1),validOligoNameCharacters))))),"DNA oligo name contains invalid characters. ","")</f>
        <v/>
      </c>
      <c r="W41" s="29">
        <f>IF(AND(B41&lt;&gt;"",NOT(ISNUMBER(SUMPRODUCT(FIND(MID(B41,ROW(INDIRECT("1:"&amp;LEN(B41))),1),validDnaSequenceCharacters))))),"DNA sequence contains invalid characters. ","")</f>
        <v/>
      </c>
      <c r="X41" s="1">
        <f>OR(Z41,AA41)</f>
        <v/>
      </c>
      <c r="Y41" s="1">
        <f>OR(Z41,AA41)</f>
        <v/>
      </c>
      <c r="Z41" s="1">
        <f>AND(A41="Leerposition",P41&gt;=2)</f>
        <v/>
      </c>
      <c r="AA41" s="1">
        <f>AND(LEFT(A41,4)="NGS_",P41&lt;=65,OR(D41="HPL",D41="HPD"))</f>
        <v/>
      </c>
      <c r="AC41" s="1">
        <f>IF(AND(A41&lt;&gt;"",L41=""),"Physical condition not defined. ","")</f>
        <v/>
      </c>
      <c r="AD41" s="1">
        <f>IF(AND(A41&lt;&gt;"",M41=""),"Datasheet not defined. ","")</f>
        <v/>
      </c>
      <c r="AE41" s="1">
        <f>IF(AND(A41&lt;&gt;"",N41=""),"Aliquoting not defined. ","")</f>
        <v/>
      </c>
    </row>
    <row r="42" ht="10.5" customHeight="1" s="113">
      <c r="A42" s="25" t="n"/>
      <c r="B42" s="25" t="n"/>
      <c r="C42" s="35">
        <f>IF(B42&lt;&gt;"",LEN(SUBSTITUTE(SUBSTITUTE(B42," ",""),"*","")),"")</f>
        <v/>
      </c>
      <c r="O42" s="17">
        <f>Q42 &amp; R42 &amp; U42 &amp; V42 &amp; W42 &amp; S42 &amp; T42 &amp; AC42 &amp; AD42 &amp; AE42</f>
        <v/>
      </c>
      <c r="P42" s="1">
        <f>IF(B42&lt;&gt;"",LEN(SUBSTITUTE(SUBSTITUTE(B42," ",""),"*","")),"")</f>
        <v/>
      </c>
      <c r="Q42" s="1">
        <f>IF(AND(A42="",B42&lt;&gt;""),"No name provided. ","")</f>
        <v/>
      </c>
      <c r="R42" s="1">
        <f>IF(AND(A42&lt;&gt;"",B42=""),"No sequence provided. ","")</f>
        <v/>
      </c>
      <c r="S42" s="29">
        <f>IF(AND(P42&lt;&gt;"",E42&lt;&gt;"",NOT(X42)),IF(AND(INDEX(validDnaScaleLowerSizeLimits,MATCH(E42,validDnaScale,0))&lt;=$P42,$P42&lt;=INDEX(validDnaScaleUpperSizeLimits,MATCH(E42,validDnaScale,0))),"","Sequence (length) not available in " &amp; E42 &amp; " scale. "),"")</f>
        <v/>
      </c>
      <c r="T42" s="29">
        <f>IF(AND(P42&lt;&gt;"",E42&lt;&gt;"",NOT(Y42)),IF(AND(INDEX(validDnaPurificationLowerSizeLimits,MATCH(E42,validDnaScale,0),MATCH(D42,validDnaPurificationLowerSizeLimitsHeader,0))&lt;=$P42,$P42&lt;=INDEX(validDnaPurificationUpperSizeLimits,MATCH(E42,validDnaScale,0),MATCH(D42,validDnaPurificationUpperSizeLimitsHeader,0))),"","Combination of purification and scale not available. "),"")</f>
        <v/>
      </c>
      <c r="U42" s="29">
        <f>IF(LEN(A42)&gt;validOligoNameMaxLength,"DNA oligo name is too long. ","")</f>
        <v/>
      </c>
      <c r="V42" s="29">
        <f>IF(AND(A42&lt;&gt;"",NOT(ISNUMBER(SUMPRODUCT(FIND(MID(A42,ROW(INDIRECT("1:"&amp;LEN(A42))),1),validOligoNameCharacters))))),"DNA oligo name contains invalid characters. ","")</f>
        <v/>
      </c>
      <c r="W42" s="29">
        <f>IF(AND(B42&lt;&gt;"",NOT(ISNUMBER(SUMPRODUCT(FIND(MID(B42,ROW(INDIRECT("1:"&amp;LEN(B42))),1),validDnaSequenceCharacters))))),"DNA sequence contains invalid characters. ","")</f>
        <v/>
      </c>
      <c r="X42" s="1">
        <f>OR(Z42,AA42)</f>
        <v/>
      </c>
      <c r="Y42" s="1">
        <f>OR(Z42,AA42)</f>
        <v/>
      </c>
      <c r="Z42" s="1">
        <f>AND(A42="Leerposition",P42&gt;=2)</f>
        <v/>
      </c>
      <c r="AA42" s="1">
        <f>AND(LEFT(A42,4)="NGS_",P42&lt;=65,OR(D42="HPL",D42="HPD"))</f>
        <v/>
      </c>
      <c r="AC42" s="1">
        <f>IF(AND(A42&lt;&gt;"",L42=""),"Physical condition not defined. ","")</f>
        <v/>
      </c>
      <c r="AD42" s="1">
        <f>IF(AND(A42&lt;&gt;"",M42=""),"Datasheet not defined. ","")</f>
        <v/>
      </c>
      <c r="AE42" s="1">
        <f>IF(AND(A42&lt;&gt;"",N42=""),"Aliquoting not defined. ","")</f>
        <v/>
      </c>
    </row>
    <row r="43" ht="10.5" customHeight="1" s="113">
      <c r="A43" s="25" t="n"/>
      <c r="B43" s="25" t="n"/>
      <c r="C43" s="35">
        <f>IF(B43&lt;&gt;"",LEN(SUBSTITUTE(SUBSTITUTE(B43," ",""),"*","")),"")</f>
        <v/>
      </c>
      <c r="O43" s="17">
        <f>Q43 &amp; R43 &amp; U43 &amp; V43 &amp; W43 &amp; S43 &amp; T43 &amp; AC43 &amp; AD43 &amp; AE43</f>
        <v/>
      </c>
      <c r="P43" s="1">
        <f>IF(B43&lt;&gt;"",LEN(SUBSTITUTE(SUBSTITUTE(B43," ",""),"*","")),"")</f>
        <v/>
      </c>
      <c r="Q43" s="1">
        <f>IF(AND(A43="",B43&lt;&gt;""),"No name provided. ","")</f>
        <v/>
      </c>
      <c r="R43" s="1">
        <f>IF(AND(A43&lt;&gt;"",B43=""),"No sequence provided. ","")</f>
        <v/>
      </c>
      <c r="S43" s="29">
        <f>IF(AND(P43&lt;&gt;"",E43&lt;&gt;"",NOT(X43)),IF(AND(INDEX(validDnaScaleLowerSizeLimits,MATCH(E43,validDnaScale,0))&lt;=$P43,$P43&lt;=INDEX(validDnaScaleUpperSizeLimits,MATCH(E43,validDnaScale,0))),"","Sequence (length) not available in " &amp; E43 &amp; " scale. "),"")</f>
        <v/>
      </c>
      <c r="T43" s="29">
        <f>IF(AND(P43&lt;&gt;"",E43&lt;&gt;"",NOT(Y43)),IF(AND(INDEX(validDnaPurificationLowerSizeLimits,MATCH(E43,validDnaScale,0),MATCH(D43,validDnaPurificationLowerSizeLimitsHeader,0))&lt;=$P43,$P43&lt;=INDEX(validDnaPurificationUpperSizeLimits,MATCH(E43,validDnaScale,0),MATCH(D43,validDnaPurificationUpperSizeLimitsHeader,0))),"","Combination of purification and scale not available. "),"")</f>
        <v/>
      </c>
      <c r="U43" s="29">
        <f>IF(LEN(A43)&gt;validOligoNameMaxLength,"DNA oligo name is too long. ","")</f>
        <v/>
      </c>
      <c r="V43" s="29">
        <f>IF(AND(A43&lt;&gt;"",NOT(ISNUMBER(SUMPRODUCT(FIND(MID(A43,ROW(INDIRECT("1:"&amp;LEN(A43))),1),validOligoNameCharacters))))),"DNA oligo name contains invalid characters. ","")</f>
        <v/>
      </c>
      <c r="W43" s="29">
        <f>IF(AND(B43&lt;&gt;"",NOT(ISNUMBER(SUMPRODUCT(FIND(MID(B43,ROW(INDIRECT("1:"&amp;LEN(B43))),1),validDnaSequenceCharacters))))),"DNA sequence contains invalid characters. ","")</f>
        <v/>
      </c>
      <c r="X43" s="1">
        <f>OR(Z43,AA43)</f>
        <v/>
      </c>
      <c r="Y43" s="1">
        <f>OR(Z43,AA43)</f>
        <v/>
      </c>
      <c r="Z43" s="1">
        <f>AND(A43="Leerposition",P43&gt;=2)</f>
        <v/>
      </c>
      <c r="AA43" s="1">
        <f>AND(LEFT(A43,4)="NGS_",P43&lt;=65,OR(D43="HPL",D43="HPD"))</f>
        <v/>
      </c>
      <c r="AC43" s="1">
        <f>IF(AND(A43&lt;&gt;"",L43=""),"Physical condition not defined. ","")</f>
        <v/>
      </c>
      <c r="AD43" s="1">
        <f>IF(AND(A43&lt;&gt;"",M43=""),"Datasheet not defined. ","")</f>
        <v/>
      </c>
      <c r="AE43" s="1">
        <f>IF(AND(A43&lt;&gt;"",N43=""),"Aliquoting not defined. ","")</f>
        <v/>
      </c>
    </row>
    <row r="44" ht="10.5" customHeight="1" s="113">
      <c r="A44" s="25" t="n"/>
      <c r="B44" s="25" t="n"/>
      <c r="C44" s="35">
        <f>IF(B44&lt;&gt;"",LEN(SUBSTITUTE(SUBSTITUTE(B44," ",""),"*","")),"")</f>
        <v/>
      </c>
      <c r="O44" s="17">
        <f>Q44 &amp; R44 &amp; U44 &amp; V44 &amp; W44 &amp; S44 &amp; T44 &amp; AC44 &amp; AD44 &amp; AE44</f>
        <v/>
      </c>
      <c r="P44" s="1">
        <f>IF(B44&lt;&gt;"",LEN(SUBSTITUTE(SUBSTITUTE(B44," ",""),"*","")),"")</f>
        <v/>
      </c>
      <c r="Q44" s="1">
        <f>IF(AND(A44="",B44&lt;&gt;""),"No name provided. ","")</f>
        <v/>
      </c>
      <c r="R44" s="1">
        <f>IF(AND(A44&lt;&gt;"",B44=""),"No sequence provided. ","")</f>
        <v/>
      </c>
      <c r="S44" s="29">
        <f>IF(AND(P44&lt;&gt;"",E44&lt;&gt;"",NOT(X44)),IF(AND(INDEX(validDnaScaleLowerSizeLimits,MATCH(E44,validDnaScale,0))&lt;=$P44,$P44&lt;=INDEX(validDnaScaleUpperSizeLimits,MATCH(E44,validDnaScale,0))),"","Sequence (length) not available in " &amp; E44 &amp; " scale. "),"")</f>
        <v/>
      </c>
      <c r="T44" s="29">
        <f>IF(AND(P44&lt;&gt;"",E44&lt;&gt;"",NOT(Y44)),IF(AND(INDEX(validDnaPurificationLowerSizeLimits,MATCH(E44,validDnaScale,0),MATCH(D44,validDnaPurificationLowerSizeLimitsHeader,0))&lt;=$P44,$P44&lt;=INDEX(validDnaPurificationUpperSizeLimits,MATCH(E44,validDnaScale,0),MATCH(D44,validDnaPurificationUpperSizeLimitsHeader,0))),"","Combination of purification and scale not available. "),"")</f>
        <v/>
      </c>
      <c r="U44" s="29">
        <f>IF(LEN(A44)&gt;validOligoNameMaxLength,"DNA oligo name is too long. ","")</f>
        <v/>
      </c>
      <c r="V44" s="29">
        <f>IF(AND(A44&lt;&gt;"",NOT(ISNUMBER(SUMPRODUCT(FIND(MID(A44,ROW(INDIRECT("1:"&amp;LEN(A44))),1),validOligoNameCharacters))))),"DNA oligo name contains invalid characters. ","")</f>
        <v/>
      </c>
      <c r="W44" s="29">
        <f>IF(AND(B44&lt;&gt;"",NOT(ISNUMBER(SUMPRODUCT(FIND(MID(B44,ROW(INDIRECT("1:"&amp;LEN(B44))),1),validDnaSequenceCharacters))))),"DNA sequence contains invalid characters. ","")</f>
        <v/>
      </c>
      <c r="X44" s="1">
        <f>OR(Z44,AA44)</f>
        <v/>
      </c>
      <c r="Y44" s="1">
        <f>OR(Z44,AA44)</f>
        <v/>
      </c>
      <c r="Z44" s="1">
        <f>AND(A44="Leerposition",P44&gt;=2)</f>
        <v/>
      </c>
      <c r="AA44" s="1">
        <f>AND(LEFT(A44,4)="NGS_",P44&lt;=65,OR(D44="HPL",D44="HPD"))</f>
        <v/>
      </c>
      <c r="AC44" s="1">
        <f>IF(AND(A44&lt;&gt;"",L44=""),"Physical condition not defined. ","")</f>
        <v/>
      </c>
      <c r="AD44" s="1">
        <f>IF(AND(A44&lt;&gt;"",M44=""),"Datasheet not defined. ","")</f>
        <v/>
      </c>
      <c r="AE44" s="1">
        <f>IF(AND(A44&lt;&gt;"",N44=""),"Aliquoting not defined. ","")</f>
        <v/>
      </c>
    </row>
    <row r="45" ht="10.5" customHeight="1" s="113">
      <c r="A45" s="25" t="n"/>
      <c r="B45" s="25" t="n"/>
      <c r="C45" s="35">
        <f>IF(B45&lt;&gt;"",LEN(SUBSTITUTE(SUBSTITUTE(B45," ",""),"*","")),"")</f>
        <v/>
      </c>
      <c r="O45" s="17">
        <f>Q45 &amp; R45 &amp; U45 &amp; V45 &amp; W45 &amp; S45 &amp; T45 &amp; AC45 &amp; AD45 &amp; AE45</f>
        <v/>
      </c>
      <c r="P45" s="1">
        <f>IF(B45&lt;&gt;"",LEN(SUBSTITUTE(SUBSTITUTE(B45," ",""),"*","")),"")</f>
        <v/>
      </c>
      <c r="Q45" s="1">
        <f>IF(AND(A45="",B45&lt;&gt;""),"No name provided. ","")</f>
        <v/>
      </c>
      <c r="R45" s="1">
        <f>IF(AND(A45&lt;&gt;"",B45=""),"No sequence provided. ","")</f>
        <v/>
      </c>
      <c r="S45" s="29">
        <f>IF(AND(P45&lt;&gt;"",E45&lt;&gt;"",NOT(X45)),IF(AND(INDEX(validDnaScaleLowerSizeLimits,MATCH(E45,validDnaScale,0))&lt;=$P45,$P45&lt;=INDEX(validDnaScaleUpperSizeLimits,MATCH(E45,validDnaScale,0))),"","Sequence (length) not available in " &amp; E45 &amp; " scale. "),"")</f>
        <v/>
      </c>
      <c r="T45" s="29">
        <f>IF(AND(P45&lt;&gt;"",E45&lt;&gt;"",NOT(Y45)),IF(AND(INDEX(validDnaPurificationLowerSizeLimits,MATCH(E45,validDnaScale,0),MATCH(D45,validDnaPurificationLowerSizeLimitsHeader,0))&lt;=$P45,$P45&lt;=INDEX(validDnaPurificationUpperSizeLimits,MATCH(E45,validDnaScale,0),MATCH(D45,validDnaPurificationUpperSizeLimitsHeader,0))),"","Combination of purification and scale not available. "),"")</f>
        <v/>
      </c>
      <c r="U45" s="29">
        <f>IF(LEN(A45)&gt;validOligoNameMaxLength,"DNA oligo name is too long. ","")</f>
        <v/>
      </c>
      <c r="V45" s="29">
        <f>IF(AND(A45&lt;&gt;"",NOT(ISNUMBER(SUMPRODUCT(FIND(MID(A45,ROW(INDIRECT("1:"&amp;LEN(A45))),1),validOligoNameCharacters))))),"DNA oligo name contains invalid characters. ","")</f>
        <v/>
      </c>
      <c r="W45" s="29">
        <f>IF(AND(B45&lt;&gt;"",NOT(ISNUMBER(SUMPRODUCT(FIND(MID(B45,ROW(INDIRECT("1:"&amp;LEN(B45))),1),validDnaSequenceCharacters))))),"DNA sequence contains invalid characters. ","")</f>
        <v/>
      </c>
      <c r="X45" s="1">
        <f>OR(Z45,AA45)</f>
        <v/>
      </c>
      <c r="Y45" s="1">
        <f>OR(Z45,AA45)</f>
        <v/>
      </c>
      <c r="Z45" s="1">
        <f>AND(A45="Leerposition",P45&gt;=2)</f>
        <v/>
      </c>
      <c r="AA45" s="1">
        <f>AND(LEFT(A45,4)="NGS_",P45&lt;=65,OR(D45="HPL",D45="HPD"))</f>
        <v/>
      </c>
      <c r="AC45" s="1">
        <f>IF(AND(A45&lt;&gt;"",L45=""),"Physical condition not defined. ","")</f>
        <v/>
      </c>
      <c r="AD45" s="1">
        <f>IF(AND(A45&lt;&gt;"",M45=""),"Datasheet not defined. ","")</f>
        <v/>
      </c>
      <c r="AE45" s="1">
        <f>IF(AND(A45&lt;&gt;"",N45=""),"Aliquoting not defined. ","")</f>
        <v/>
      </c>
    </row>
    <row r="46" ht="10.5" customHeight="1" s="113">
      <c r="A46" s="25" t="n"/>
      <c r="B46" s="25" t="n"/>
      <c r="C46" s="35">
        <f>IF(B46&lt;&gt;"",LEN(SUBSTITUTE(SUBSTITUTE(B46," ",""),"*","")),"")</f>
        <v/>
      </c>
      <c r="O46" s="17">
        <f>Q46 &amp; R46 &amp; U46 &amp; V46 &amp; W46 &amp; S46 &amp; T46 &amp; AC46 &amp; AD46 &amp; AE46</f>
        <v/>
      </c>
      <c r="P46" s="1">
        <f>IF(B46&lt;&gt;"",LEN(SUBSTITUTE(SUBSTITUTE(B46," ",""),"*","")),"")</f>
        <v/>
      </c>
      <c r="Q46" s="1">
        <f>IF(AND(A46="",B46&lt;&gt;""),"No name provided. ","")</f>
        <v/>
      </c>
      <c r="R46" s="1">
        <f>IF(AND(A46&lt;&gt;"",B46=""),"No sequence provided. ","")</f>
        <v/>
      </c>
      <c r="S46" s="29">
        <f>IF(AND(P46&lt;&gt;"",E46&lt;&gt;"",NOT(X46)),IF(AND(INDEX(validDnaScaleLowerSizeLimits,MATCH(E46,validDnaScale,0))&lt;=$P46,$P46&lt;=INDEX(validDnaScaleUpperSizeLimits,MATCH(E46,validDnaScale,0))),"","Sequence (length) not available in " &amp; E46 &amp; " scale. "),"")</f>
        <v/>
      </c>
      <c r="T46" s="29">
        <f>IF(AND(P46&lt;&gt;"",E46&lt;&gt;"",NOT(Y46)),IF(AND(INDEX(validDnaPurificationLowerSizeLimits,MATCH(E46,validDnaScale,0),MATCH(D46,validDnaPurificationLowerSizeLimitsHeader,0))&lt;=$P46,$P46&lt;=INDEX(validDnaPurificationUpperSizeLimits,MATCH(E46,validDnaScale,0),MATCH(D46,validDnaPurificationUpperSizeLimitsHeader,0))),"","Combination of purification and scale not available. "),"")</f>
        <v/>
      </c>
      <c r="U46" s="29">
        <f>IF(LEN(A46)&gt;validOligoNameMaxLength,"DNA oligo name is too long. ","")</f>
        <v/>
      </c>
      <c r="V46" s="29">
        <f>IF(AND(A46&lt;&gt;"",NOT(ISNUMBER(SUMPRODUCT(FIND(MID(A46,ROW(INDIRECT("1:"&amp;LEN(A46))),1),validOligoNameCharacters))))),"DNA oligo name contains invalid characters. ","")</f>
        <v/>
      </c>
      <c r="W46" s="29">
        <f>IF(AND(B46&lt;&gt;"",NOT(ISNUMBER(SUMPRODUCT(FIND(MID(B46,ROW(INDIRECT("1:"&amp;LEN(B46))),1),validDnaSequenceCharacters))))),"DNA sequence contains invalid characters. ","")</f>
        <v/>
      </c>
      <c r="X46" s="1">
        <f>OR(Z46,AA46)</f>
        <v/>
      </c>
      <c r="Y46" s="1">
        <f>OR(Z46,AA46)</f>
        <v/>
      </c>
      <c r="Z46" s="1">
        <f>AND(A46="Leerposition",P46&gt;=2)</f>
        <v/>
      </c>
      <c r="AA46" s="1">
        <f>AND(LEFT(A46,4)="NGS_",P46&lt;=65,OR(D46="HPL",D46="HPD"))</f>
        <v/>
      </c>
      <c r="AC46" s="1">
        <f>IF(AND(A46&lt;&gt;"",L46=""),"Physical condition not defined. ","")</f>
        <v/>
      </c>
      <c r="AD46" s="1">
        <f>IF(AND(A46&lt;&gt;"",M46=""),"Datasheet not defined. ","")</f>
        <v/>
      </c>
      <c r="AE46" s="1">
        <f>IF(AND(A46&lt;&gt;"",N46=""),"Aliquoting not defined. ","")</f>
        <v/>
      </c>
    </row>
    <row r="47" ht="10.5" customHeight="1" s="113">
      <c r="A47" s="25" t="n"/>
      <c r="B47" s="25" t="n"/>
      <c r="C47" s="35">
        <f>IF(B47&lt;&gt;"",LEN(SUBSTITUTE(SUBSTITUTE(B47," ",""),"*","")),"")</f>
        <v/>
      </c>
      <c r="O47" s="17">
        <f>Q47 &amp; R47 &amp; U47 &amp; V47 &amp; W47 &amp; S47 &amp; T47 &amp; AC47 &amp; AD47 &amp; AE47</f>
        <v/>
      </c>
      <c r="P47" s="1">
        <f>IF(B47&lt;&gt;"",LEN(SUBSTITUTE(SUBSTITUTE(B47," ",""),"*","")),"")</f>
        <v/>
      </c>
      <c r="Q47" s="1">
        <f>IF(AND(A47="",B47&lt;&gt;""),"No name provided. ","")</f>
        <v/>
      </c>
      <c r="R47" s="1">
        <f>IF(AND(A47&lt;&gt;"",B47=""),"No sequence provided. ","")</f>
        <v/>
      </c>
      <c r="S47" s="29">
        <f>IF(AND(P47&lt;&gt;"",E47&lt;&gt;"",NOT(X47)),IF(AND(INDEX(validDnaScaleLowerSizeLimits,MATCH(E47,validDnaScale,0))&lt;=$P47,$P47&lt;=INDEX(validDnaScaleUpperSizeLimits,MATCH(E47,validDnaScale,0))),"","Sequence (length) not available in " &amp; E47 &amp; " scale. "),"")</f>
        <v/>
      </c>
      <c r="T47" s="29">
        <f>IF(AND(P47&lt;&gt;"",E47&lt;&gt;"",NOT(Y47)),IF(AND(INDEX(validDnaPurificationLowerSizeLimits,MATCH(E47,validDnaScale,0),MATCH(D47,validDnaPurificationLowerSizeLimitsHeader,0))&lt;=$P47,$P47&lt;=INDEX(validDnaPurificationUpperSizeLimits,MATCH(E47,validDnaScale,0),MATCH(D47,validDnaPurificationUpperSizeLimitsHeader,0))),"","Combination of purification and scale not available. "),"")</f>
        <v/>
      </c>
      <c r="U47" s="29">
        <f>IF(LEN(A47)&gt;validOligoNameMaxLength,"DNA oligo name is too long. ","")</f>
        <v/>
      </c>
      <c r="V47" s="29">
        <f>IF(AND(A47&lt;&gt;"",NOT(ISNUMBER(SUMPRODUCT(FIND(MID(A47,ROW(INDIRECT("1:"&amp;LEN(A47))),1),validOligoNameCharacters))))),"DNA oligo name contains invalid characters. ","")</f>
        <v/>
      </c>
      <c r="W47" s="29">
        <f>IF(AND(B47&lt;&gt;"",NOT(ISNUMBER(SUMPRODUCT(FIND(MID(B47,ROW(INDIRECT("1:"&amp;LEN(B47))),1),validDnaSequenceCharacters))))),"DNA sequence contains invalid characters. ","")</f>
        <v/>
      </c>
      <c r="X47" s="1">
        <f>OR(Z47,AA47)</f>
        <v/>
      </c>
      <c r="Y47" s="1">
        <f>OR(Z47,AA47)</f>
        <v/>
      </c>
      <c r="Z47" s="1">
        <f>AND(A47="Leerposition",P47&gt;=2)</f>
        <v/>
      </c>
      <c r="AA47" s="1">
        <f>AND(LEFT(A47,4)="NGS_",P47&lt;=65,OR(D47="HPL",D47="HPD"))</f>
        <v/>
      </c>
      <c r="AC47" s="1">
        <f>IF(AND(A47&lt;&gt;"",L47=""),"Physical condition not defined. ","")</f>
        <v/>
      </c>
      <c r="AD47" s="1">
        <f>IF(AND(A47&lt;&gt;"",M47=""),"Datasheet not defined. ","")</f>
        <v/>
      </c>
      <c r="AE47" s="1">
        <f>IF(AND(A47&lt;&gt;"",N47=""),"Aliquoting not defined. ","")</f>
        <v/>
      </c>
    </row>
    <row r="48" ht="10.5" customHeight="1" s="113">
      <c r="A48" s="25" t="n"/>
      <c r="B48" s="25" t="n"/>
      <c r="C48" s="35">
        <f>IF(B48&lt;&gt;"",LEN(SUBSTITUTE(SUBSTITUTE(B48," ",""),"*","")),"")</f>
        <v/>
      </c>
      <c r="O48" s="17">
        <f>Q48 &amp; R48 &amp; U48 &amp; V48 &amp; W48 &amp; S48 &amp; T48 &amp; AC48 &amp; AD48 &amp; AE48</f>
        <v/>
      </c>
      <c r="P48" s="1">
        <f>IF(B48&lt;&gt;"",LEN(SUBSTITUTE(SUBSTITUTE(B48," ",""),"*","")),"")</f>
        <v/>
      </c>
      <c r="Q48" s="1">
        <f>IF(AND(A48="",B48&lt;&gt;""),"No name provided. ","")</f>
        <v/>
      </c>
      <c r="R48" s="1">
        <f>IF(AND(A48&lt;&gt;"",B48=""),"No sequence provided. ","")</f>
        <v/>
      </c>
      <c r="S48" s="29">
        <f>IF(AND(P48&lt;&gt;"",E48&lt;&gt;"",NOT(X48)),IF(AND(INDEX(validDnaScaleLowerSizeLimits,MATCH(E48,validDnaScale,0))&lt;=$P48,$P48&lt;=INDEX(validDnaScaleUpperSizeLimits,MATCH(E48,validDnaScale,0))),"","Sequence (length) not available in " &amp; E48 &amp; " scale. "),"")</f>
        <v/>
      </c>
      <c r="T48" s="29">
        <f>IF(AND(P48&lt;&gt;"",E48&lt;&gt;"",NOT(Y48)),IF(AND(INDEX(validDnaPurificationLowerSizeLimits,MATCH(E48,validDnaScale,0),MATCH(D48,validDnaPurificationLowerSizeLimitsHeader,0))&lt;=$P48,$P48&lt;=INDEX(validDnaPurificationUpperSizeLimits,MATCH(E48,validDnaScale,0),MATCH(D48,validDnaPurificationUpperSizeLimitsHeader,0))),"","Combination of purification and scale not available. "),"")</f>
        <v/>
      </c>
      <c r="U48" s="29">
        <f>IF(LEN(A48)&gt;validOligoNameMaxLength,"DNA oligo name is too long. ","")</f>
        <v/>
      </c>
      <c r="V48" s="29">
        <f>IF(AND(A48&lt;&gt;"",NOT(ISNUMBER(SUMPRODUCT(FIND(MID(A48,ROW(INDIRECT("1:"&amp;LEN(A48))),1),validOligoNameCharacters))))),"DNA oligo name contains invalid characters. ","")</f>
        <v/>
      </c>
      <c r="W48" s="29">
        <f>IF(AND(B48&lt;&gt;"",NOT(ISNUMBER(SUMPRODUCT(FIND(MID(B48,ROW(INDIRECT("1:"&amp;LEN(B48))),1),validDnaSequenceCharacters))))),"DNA sequence contains invalid characters. ","")</f>
        <v/>
      </c>
      <c r="X48" s="1">
        <f>OR(Z48,AA48)</f>
        <v/>
      </c>
      <c r="Y48" s="1">
        <f>OR(Z48,AA48)</f>
        <v/>
      </c>
      <c r="Z48" s="1">
        <f>AND(A48="Leerposition",P48&gt;=2)</f>
        <v/>
      </c>
      <c r="AA48" s="1">
        <f>AND(LEFT(A48,4)="NGS_",P48&lt;=65,OR(D48="HPL",D48="HPD"))</f>
        <v/>
      </c>
      <c r="AC48" s="1">
        <f>IF(AND(A48&lt;&gt;"",L48=""),"Physical condition not defined. ","")</f>
        <v/>
      </c>
      <c r="AD48" s="1">
        <f>IF(AND(A48&lt;&gt;"",M48=""),"Datasheet not defined. ","")</f>
        <v/>
      </c>
      <c r="AE48" s="1">
        <f>IF(AND(A48&lt;&gt;"",N48=""),"Aliquoting not defined. ","")</f>
        <v/>
      </c>
    </row>
    <row r="49" ht="10.5" customHeight="1" s="113">
      <c r="A49" s="25" t="n"/>
      <c r="B49" s="25" t="n"/>
      <c r="C49" s="35">
        <f>IF(B49&lt;&gt;"",LEN(SUBSTITUTE(SUBSTITUTE(B49," ",""),"*","")),"")</f>
        <v/>
      </c>
      <c r="O49" s="17">
        <f>Q49 &amp; R49 &amp; U49 &amp; V49 &amp; W49 &amp; S49 &amp; T49 &amp; AC49 &amp; AD49 &amp; AE49</f>
        <v/>
      </c>
      <c r="P49" s="1">
        <f>IF(B49&lt;&gt;"",LEN(SUBSTITUTE(SUBSTITUTE(B49," ",""),"*","")),"")</f>
        <v/>
      </c>
      <c r="Q49" s="1">
        <f>IF(AND(A49="",B49&lt;&gt;""),"No name provided. ","")</f>
        <v/>
      </c>
      <c r="R49" s="1">
        <f>IF(AND(A49&lt;&gt;"",B49=""),"No sequence provided. ","")</f>
        <v/>
      </c>
      <c r="S49" s="29">
        <f>IF(AND(P49&lt;&gt;"",E49&lt;&gt;"",NOT(X49)),IF(AND(INDEX(validDnaScaleLowerSizeLimits,MATCH(E49,validDnaScale,0))&lt;=$P49,$P49&lt;=INDEX(validDnaScaleUpperSizeLimits,MATCH(E49,validDnaScale,0))),"","Sequence (length) not available in " &amp; E49 &amp; " scale. "),"")</f>
        <v/>
      </c>
      <c r="T49" s="29">
        <f>IF(AND(P49&lt;&gt;"",E49&lt;&gt;"",NOT(Y49)),IF(AND(INDEX(validDnaPurificationLowerSizeLimits,MATCH(E49,validDnaScale,0),MATCH(D49,validDnaPurificationLowerSizeLimitsHeader,0))&lt;=$P49,$P49&lt;=INDEX(validDnaPurificationUpperSizeLimits,MATCH(E49,validDnaScale,0),MATCH(D49,validDnaPurificationUpperSizeLimitsHeader,0))),"","Combination of purification and scale not available. "),"")</f>
        <v/>
      </c>
      <c r="U49" s="29">
        <f>IF(LEN(A49)&gt;validOligoNameMaxLength,"DNA oligo name is too long. ","")</f>
        <v/>
      </c>
      <c r="V49" s="29">
        <f>IF(AND(A49&lt;&gt;"",NOT(ISNUMBER(SUMPRODUCT(FIND(MID(A49,ROW(INDIRECT("1:"&amp;LEN(A49))),1),validOligoNameCharacters))))),"DNA oligo name contains invalid characters. ","")</f>
        <v/>
      </c>
      <c r="W49" s="29">
        <f>IF(AND(B49&lt;&gt;"",NOT(ISNUMBER(SUMPRODUCT(FIND(MID(B49,ROW(INDIRECT("1:"&amp;LEN(B49))),1),validDnaSequenceCharacters))))),"DNA sequence contains invalid characters. ","")</f>
        <v/>
      </c>
      <c r="X49" s="1">
        <f>OR(Z49,AA49)</f>
        <v/>
      </c>
      <c r="Y49" s="1">
        <f>OR(Z49,AA49)</f>
        <v/>
      </c>
      <c r="Z49" s="1">
        <f>AND(A49="Leerposition",P49&gt;=2)</f>
        <v/>
      </c>
      <c r="AA49" s="1">
        <f>AND(LEFT(A49,4)="NGS_",P49&lt;=65,OR(D49="HPL",D49="HPD"))</f>
        <v/>
      </c>
      <c r="AC49" s="1">
        <f>IF(AND(A49&lt;&gt;"",L49=""),"Physical condition not defined. ","")</f>
        <v/>
      </c>
      <c r="AD49" s="1">
        <f>IF(AND(A49&lt;&gt;"",M49=""),"Datasheet not defined. ","")</f>
        <v/>
      </c>
      <c r="AE49" s="1">
        <f>IF(AND(A49&lt;&gt;"",N49=""),"Aliquoting not defined. ","")</f>
        <v/>
      </c>
    </row>
    <row r="50" ht="10.5" customHeight="1" s="113">
      <c r="A50" s="25" t="n"/>
      <c r="B50" s="25" t="n"/>
      <c r="C50" s="35">
        <f>IF(B50&lt;&gt;"",LEN(SUBSTITUTE(SUBSTITUTE(B50," ",""),"*","")),"")</f>
        <v/>
      </c>
      <c r="O50" s="17">
        <f>Q50 &amp; R50 &amp; U50 &amp; V50 &amp; W50 &amp; S50 &amp; T50 &amp; AC50 &amp; AD50 &amp; AE50</f>
        <v/>
      </c>
      <c r="P50" s="1">
        <f>IF(B50&lt;&gt;"",LEN(SUBSTITUTE(SUBSTITUTE(B50," ",""),"*","")),"")</f>
        <v/>
      </c>
      <c r="Q50" s="1">
        <f>IF(AND(A50="",B50&lt;&gt;""),"No name provided. ","")</f>
        <v/>
      </c>
      <c r="R50" s="1">
        <f>IF(AND(A50&lt;&gt;"",B50=""),"No sequence provided. ","")</f>
        <v/>
      </c>
      <c r="S50" s="29">
        <f>IF(AND(P50&lt;&gt;"",E50&lt;&gt;"",NOT(X50)),IF(AND(INDEX(validDnaScaleLowerSizeLimits,MATCH(E50,validDnaScale,0))&lt;=$P50,$P50&lt;=INDEX(validDnaScaleUpperSizeLimits,MATCH(E50,validDnaScale,0))),"","Sequence (length) not available in " &amp; E50 &amp; " scale. "),"")</f>
        <v/>
      </c>
      <c r="T50" s="29">
        <f>IF(AND(P50&lt;&gt;"",E50&lt;&gt;"",NOT(Y50)),IF(AND(INDEX(validDnaPurificationLowerSizeLimits,MATCH(E50,validDnaScale,0),MATCH(D50,validDnaPurificationLowerSizeLimitsHeader,0))&lt;=$P50,$P50&lt;=INDEX(validDnaPurificationUpperSizeLimits,MATCH(E50,validDnaScale,0),MATCH(D50,validDnaPurificationUpperSizeLimitsHeader,0))),"","Combination of purification and scale not available. "),"")</f>
        <v/>
      </c>
      <c r="U50" s="29">
        <f>IF(LEN(A50)&gt;validOligoNameMaxLength,"DNA oligo name is too long. ","")</f>
        <v/>
      </c>
      <c r="V50" s="29">
        <f>IF(AND(A50&lt;&gt;"",NOT(ISNUMBER(SUMPRODUCT(FIND(MID(A50,ROW(INDIRECT("1:"&amp;LEN(A50))),1),validOligoNameCharacters))))),"DNA oligo name contains invalid characters. ","")</f>
        <v/>
      </c>
      <c r="W50" s="29">
        <f>IF(AND(B50&lt;&gt;"",NOT(ISNUMBER(SUMPRODUCT(FIND(MID(B50,ROW(INDIRECT("1:"&amp;LEN(B50))),1),validDnaSequenceCharacters))))),"DNA sequence contains invalid characters. ","")</f>
        <v/>
      </c>
      <c r="X50" s="1">
        <f>OR(Z50,AA50)</f>
        <v/>
      </c>
      <c r="Y50" s="1">
        <f>OR(Z50,AA50)</f>
        <v/>
      </c>
      <c r="Z50" s="1">
        <f>AND(A50="Leerposition",P50&gt;=2)</f>
        <v/>
      </c>
      <c r="AA50" s="1">
        <f>AND(LEFT(A50,4)="NGS_",P50&lt;=65,OR(D50="HPL",D50="HPD"))</f>
        <v/>
      </c>
      <c r="AC50" s="1">
        <f>IF(AND(A50&lt;&gt;"",L50=""),"Physical condition not defined. ","")</f>
        <v/>
      </c>
      <c r="AD50" s="1">
        <f>IF(AND(A50&lt;&gt;"",M50=""),"Datasheet not defined. ","")</f>
        <v/>
      </c>
      <c r="AE50" s="1">
        <f>IF(AND(A50&lt;&gt;"",N50=""),"Aliquoting not defined. ","")</f>
        <v/>
      </c>
    </row>
    <row r="51" ht="10.5" customHeight="1" s="113">
      <c r="A51" s="25" t="n"/>
      <c r="B51" s="25" t="n"/>
      <c r="C51" s="35">
        <f>IF(B51&lt;&gt;"",LEN(SUBSTITUTE(SUBSTITUTE(B51," ",""),"*","")),"")</f>
        <v/>
      </c>
      <c r="O51" s="17">
        <f>Q51 &amp; R51 &amp; U51 &amp; V51 &amp; W51 &amp; S51 &amp; T51 &amp; AC51 &amp; AD51 &amp; AE51</f>
        <v/>
      </c>
      <c r="P51" s="1">
        <f>IF(B51&lt;&gt;"",LEN(SUBSTITUTE(SUBSTITUTE(B51," ",""),"*","")),"")</f>
        <v/>
      </c>
      <c r="Q51" s="1">
        <f>IF(AND(A51="",B51&lt;&gt;""),"No name provided. ","")</f>
        <v/>
      </c>
      <c r="R51" s="1">
        <f>IF(AND(A51&lt;&gt;"",B51=""),"No sequence provided. ","")</f>
        <v/>
      </c>
      <c r="S51" s="29">
        <f>IF(AND(P51&lt;&gt;"",E51&lt;&gt;"",NOT(X51)),IF(AND(INDEX(validDnaScaleLowerSizeLimits,MATCH(E51,validDnaScale,0))&lt;=$P51,$P51&lt;=INDEX(validDnaScaleUpperSizeLimits,MATCH(E51,validDnaScale,0))),"","Sequence (length) not available in " &amp; E51 &amp; " scale. "),"")</f>
        <v/>
      </c>
      <c r="T51" s="29">
        <f>IF(AND(P51&lt;&gt;"",E51&lt;&gt;"",NOT(Y51)),IF(AND(INDEX(validDnaPurificationLowerSizeLimits,MATCH(E51,validDnaScale,0),MATCH(D51,validDnaPurificationLowerSizeLimitsHeader,0))&lt;=$P51,$P51&lt;=INDEX(validDnaPurificationUpperSizeLimits,MATCH(E51,validDnaScale,0),MATCH(D51,validDnaPurificationUpperSizeLimitsHeader,0))),"","Combination of purification and scale not available. "),"")</f>
        <v/>
      </c>
      <c r="U51" s="29">
        <f>IF(LEN(A51)&gt;validOligoNameMaxLength,"DNA oligo name is too long. ","")</f>
        <v/>
      </c>
      <c r="V51" s="29">
        <f>IF(AND(A51&lt;&gt;"",NOT(ISNUMBER(SUMPRODUCT(FIND(MID(A51,ROW(INDIRECT("1:"&amp;LEN(A51))),1),validOligoNameCharacters))))),"DNA oligo name contains invalid characters. ","")</f>
        <v/>
      </c>
      <c r="W51" s="29">
        <f>IF(AND(B51&lt;&gt;"",NOT(ISNUMBER(SUMPRODUCT(FIND(MID(B51,ROW(INDIRECT("1:"&amp;LEN(B51))),1),validDnaSequenceCharacters))))),"DNA sequence contains invalid characters. ","")</f>
        <v/>
      </c>
      <c r="X51" s="1">
        <f>OR(Z51,AA51)</f>
        <v/>
      </c>
      <c r="Y51" s="1">
        <f>OR(Z51,AA51)</f>
        <v/>
      </c>
      <c r="Z51" s="1">
        <f>AND(A51="Leerposition",P51&gt;=2)</f>
        <v/>
      </c>
      <c r="AA51" s="1">
        <f>AND(LEFT(A51,4)="NGS_",P51&lt;=65,OR(D51="HPL",D51="HPD"))</f>
        <v/>
      </c>
      <c r="AC51" s="1">
        <f>IF(AND(A51&lt;&gt;"",L51=""),"Physical condition not defined. ","")</f>
        <v/>
      </c>
      <c r="AD51" s="1">
        <f>IF(AND(A51&lt;&gt;"",M51=""),"Datasheet not defined. ","")</f>
        <v/>
      </c>
      <c r="AE51" s="1">
        <f>IF(AND(A51&lt;&gt;"",N51=""),"Aliquoting not defined. ","")</f>
        <v/>
      </c>
    </row>
    <row r="52" ht="10.5" customHeight="1" s="113">
      <c r="A52" s="25" t="n"/>
      <c r="B52" s="25" t="n"/>
      <c r="C52" s="35">
        <f>IF(B52&lt;&gt;"",LEN(SUBSTITUTE(SUBSTITUTE(B52," ",""),"*","")),"")</f>
        <v/>
      </c>
      <c r="O52" s="17">
        <f>Q52 &amp; R52 &amp; U52 &amp; V52 &amp; W52 &amp; S52 &amp; T52 &amp; AC52 &amp; AD52 &amp; AE52</f>
        <v/>
      </c>
      <c r="P52" s="1">
        <f>IF(B52&lt;&gt;"",LEN(SUBSTITUTE(SUBSTITUTE(B52," ",""),"*","")),"")</f>
        <v/>
      </c>
      <c r="Q52" s="1">
        <f>IF(AND(A52="",B52&lt;&gt;""),"No name provided. ","")</f>
        <v/>
      </c>
      <c r="R52" s="1">
        <f>IF(AND(A52&lt;&gt;"",B52=""),"No sequence provided. ","")</f>
        <v/>
      </c>
      <c r="S52" s="29">
        <f>IF(AND(P52&lt;&gt;"",E52&lt;&gt;"",NOT(X52)),IF(AND(INDEX(validDnaScaleLowerSizeLimits,MATCH(E52,validDnaScale,0))&lt;=$P52,$P52&lt;=INDEX(validDnaScaleUpperSizeLimits,MATCH(E52,validDnaScale,0))),"","Sequence (length) not available in " &amp; E52 &amp; " scale. "),"")</f>
        <v/>
      </c>
      <c r="T52" s="29">
        <f>IF(AND(P52&lt;&gt;"",E52&lt;&gt;"",NOT(Y52)),IF(AND(INDEX(validDnaPurificationLowerSizeLimits,MATCH(E52,validDnaScale,0),MATCH(D52,validDnaPurificationLowerSizeLimitsHeader,0))&lt;=$P52,$P52&lt;=INDEX(validDnaPurificationUpperSizeLimits,MATCH(E52,validDnaScale,0),MATCH(D52,validDnaPurificationUpperSizeLimitsHeader,0))),"","Combination of purification and scale not available. "),"")</f>
        <v/>
      </c>
      <c r="U52" s="29">
        <f>IF(LEN(A52)&gt;validOligoNameMaxLength,"DNA oligo name is too long. ","")</f>
        <v/>
      </c>
      <c r="V52" s="29">
        <f>IF(AND(A52&lt;&gt;"",NOT(ISNUMBER(SUMPRODUCT(FIND(MID(A52,ROW(INDIRECT("1:"&amp;LEN(A52))),1),validOligoNameCharacters))))),"DNA oligo name contains invalid characters. ","")</f>
        <v/>
      </c>
      <c r="W52" s="29">
        <f>IF(AND(B52&lt;&gt;"",NOT(ISNUMBER(SUMPRODUCT(FIND(MID(B52,ROW(INDIRECT("1:"&amp;LEN(B52))),1),validDnaSequenceCharacters))))),"DNA sequence contains invalid characters. ","")</f>
        <v/>
      </c>
      <c r="X52" s="1">
        <f>OR(Z52,AA52)</f>
        <v/>
      </c>
      <c r="Y52" s="1">
        <f>OR(Z52,AA52)</f>
        <v/>
      </c>
      <c r="Z52" s="1">
        <f>AND(A52="Leerposition",P52&gt;=2)</f>
        <v/>
      </c>
      <c r="AA52" s="1">
        <f>AND(LEFT(A52,4)="NGS_",P52&lt;=65,OR(D52="HPL",D52="HPD"))</f>
        <v/>
      </c>
      <c r="AC52" s="1">
        <f>IF(AND(A52&lt;&gt;"",L52=""),"Physical condition not defined. ","")</f>
        <v/>
      </c>
      <c r="AD52" s="1">
        <f>IF(AND(A52&lt;&gt;"",M52=""),"Datasheet not defined. ","")</f>
        <v/>
      </c>
      <c r="AE52" s="1">
        <f>IF(AND(A52&lt;&gt;"",N52=""),"Aliquoting not defined. ","")</f>
        <v/>
      </c>
    </row>
    <row r="53" ht="10.5" customHeight="1" s="113">
      <c r="A53" s="25" t="n"/>
      <c r="B53" s="25" t="n"/>
      <c r="C53" s="35">
        <f>IF(B53&lt;&gt;"",LEN(SUBSTITUTE(SUBSTITUTE(B53," ",""),"*","")),"")</f>
        <v/>
      </c>
      <c r="O53" s="17">
        <f>Q53 &amp; R53 &amp; U53 &amp; V53 &amp; W53 &amp; S53 &amp; T53 &amp; AC53 &amp; AD53 &amp; AE53</f>
        <v/>
      </c>
      <c r="P53" s="1">
        <f>IF(B53&lt;&gt;"",LEN(SUBSTITUTE(SUBSTITUTE(B53," ",""),"*","")),"")</f>
        <v/>
      </c>
      <c r="Q53" s="1">
        <f>IF(AND(A53="",B53&lt;&gt;""),"No name provided. ","")</f>
        <v/>
      </c>
      <c r="R53" s="1">
        <f>IF(AND(A53&lt;&gt;"",B53=""),"No sequence provided. ","")</f>
        <v/>
      </c>
      <c r="S53" s="29">
        <f>IF(AND(P53&lt;&gt;"",E53&lt;&gt;"",NOT(X53)),IF(AND(INDEX(validDnaScaleLowerSizeLimits,MATCH(E53,validDnaScale,0))&lt;=$P53,$P53&lt;=INDEX(validDnaScaleUpperSizeLimits,MATCH(E53,validDnaScale,0))),"","Sequence (length) not available in " &amp; E53 &amp; " scale. "),"")</f>
        <v/>
      </c>
      <c r="T53" s="29">
        <f>IF(AND(P53&lt;&gt;"",E53&lt;&gt;"",NOT(Y53)),IF(AND(INDEX(validDnaPurificationLowerSizeLimits,MATCH(E53,validDnaScale,0),MATCH(D53,validDnaPurificationLowerSizeLimitsHeader,0))&lt;=$P53,$P53&lt;=INDEX(validDnaPurificationUpperSizeLimits,MATCH(E53,validDnaScale,0),MATCH(D53,validDnaPurificationUpperSizeLimitsHeader,0))),"","Combination of purification and scale not available. "),"")</f>
        <v/>
      </c>
      <c r="U53" s="29">
        <f>IF(LEN(A53)&gt;validOligoNameMaxLength,"DNA oligo name is too long. ","")</f>
        <v/>
      </c>
      <c r="V53" s="29">
        <f>IF(AND(A53&lt;&gt;"",NOT(ISNUMBER(SUMPRODUCT(FIND(MID(A53,ROW(INDIRECT("1:"&amp;LEN(A53))),1),validOligoNameCharacters))))),"DNA oligo name contains invalid characters. ","")</f>
        <v/>
      </c>
      <c r="W53" s="29">
        <f>IF(AND(B53&lt;&gt;"",NOT(ISNUMBER(SUMPRODUCT(FIND(MID(B53,ROW(INDIRECT("1:"&amp;LEN(B53))),1),validDnaSequenceCharacters))))),"DNA sequence contains invalid characters. ","")</f>
        <v/>
      </c>
      <c r="X53" s="1">
        <f>OR(Z53,AA53)</f>
        <v/>
      </c>
      <c r="Y53" s="1">
        <f>OR(Z53,AA53)</f>
        <v/>
      </c>
      <c r="Z53" s="1">
        <f>AND(A53="Leerposition",P53&gt;=2)</f>
        <v/>
      </c>
      <c r="AA53" s="1">
        <f>AND(LEFT(A53,4)="NGS_",P53&lt;=65,OR(D53="HPL",D53="HPD"))</f>
        <v/>
      </c>
      <c r="AC53" s="1">
        <f>IF(AND(A53&lt;&gt;"",L53=""),"Physical condition not defined. ","")</f>
        <v/>
      </c>
      <c r="AD53" s="1">
        <f>IF(AND(A53&lt;&gt;"",M53=""),"Datasheet not defined. ","")</f>
        <v/>
      </c>
      <c r="AE53" s="1">
        <f>IF(AND(A53&lt;&gt;"",N53=""),"Aliquoting not defined. ","")</f>
        <v/>
      </c>
    </row>
    <row r="54" ht="10.5" customHeight="1" s="113">
      <c r="A54" s="25" t="n"/>
      <c r="B54" s="25" t="n"/>
      <c r="C54" s="35">
        <f>IF(B54&lt;&gt;"",LEN(SUBSTITUTE(SUBSTITUTE(B54," ",""),"*","")),"")</f>
        <v/>
      </c>
      <c r="O54" s="17">
        <f>Q54 &amp; R54 &amp; U54 &amp; V54 &amp; W54 &amp; S54 &amp; T54 &amp; AC54 &amp; AD54 &amp; AE54</f>
        <v/>
      </c>
      <c r="P54" s="1">
        <f>IF(B54&lt;&gt;"",LEN(SUBSTITUTE(SUBSTITUTE(B54," ",""),"*","")),"")</f>
        <v/>
      </c>
      <c r="Q54" s="1">
        <f>IF(AND(A54="",B54&lt;&gt;""),"No name provided. ","")</f>
        <v/>
      </c>
      <c r="R54" s="1">
        <f>IF(AND(A54&lt;&gt;"",B54=""),"No sequence provided. ","")</f>
        <v/>
      </c>
      <c r="S54" s="29">
        <f>IF(AND(P54&lt;&gt;"",E54&lt;&gt;"",NOT(X54)),IF(AND(INDEX(validDnaScaleLowerSizeLimits,MATCH(E54,validDnaScale,0))&lt;=$P54,$P54&lt;=INDEX(validDnaScaleUpperSizeLimits,MATCH(E54,validDnaScale,0))),"","Sequence (length) not available in " &amp; E54 &amp; " scale. "),"")</f>
        <v/>
      </c>
      <c r="T54" s="29">
        <f>IF(AND(P54&lt;&gt;"",E54&lt;&gt;"",NOT(Y54)),IF(AND(INDEX(validDnaPurificationLowerSizeLimits,MATCH(E54,validDnaScale,0),MATCH(D54,validDnaPurificationLowerSizeLimitsHeader,0))&lt;=$P54,$P54&lt;=INDEX(validDnaPurificationUpperSizeLimits,MATCH(E54,validDnaScale,0),MATCH(D54,validDnaPurificationUpperSizeLimitsHeader,0))),"","Combination of purification and scale not available. "),"")</f>
        <v/>
      </c>
      <c r="U54" s="29">
        <f>IF(LEN(A54)&gt;validOligoNameMaxLength,"DNA oligo name is too long. ","")</f>
        <v/>
      </c>
      <c r="V54" s="29">
        <f>IF(AND(A54&lt;&gt;"",NOT(ISNUMBER(SUMPRODUCT(FIND(MID(A54,ROW(INDIRECT("1:"&amp;LEN(A54))),1),validOligoNameCharacters))))),"DNA oligo name contains invalid characters. ","")</f>
        <v/>
      </c>
      <c r="W54" s="29">
        <f>IF(AND(B54&lt;&gt;"",NOT(ISNUMBER(SUMPRODUCT(FIND(MID(B54,ROW(INDIRECT("1:"&amp;LEN(B54))),1),validDnaSequenceCharacters))))),"DNA sequence contains invalid characters. ","")</f>
        <v/>
      </c>
      <c r="X54" s="1">
        <f>OR(Z54,AA54)</f>
        <v/>
      </c>
      <c r="Y54" s="1">
        <f>OR(Z54,AA54)</f>
        <v/>
      </c>
      <c r="Z54" s="1">
        <f>AND(A54="Leerposition",P54&gt;=2)</f>
        <v/>
      </c>
      <c r="AA54" s="1">
        <f>AND(LEFT(A54,4)="NGS_",P54&lt;=65,OR(D54="HPL",D54="HPD"))</f>
        <v/>
      </c>
      <c r="AC54" s="1">
        <f>IF(AND(A54&lt;&gt;"",L54=""),"Physical condition not defined. ","")</f>
        <v/>
      </c>
      <c r="AD54" s="1">
        <f>IF(AND(A54&lt;&gt;"",M54=""),"Datasheet not defined. ","")</f>
        <v/>
      </c>
      <c r="AE54" s="1">
        <f>IF(AND(A54&lt;&gt;"",N54=""),"Aliquoting not defined. ","")</f>
        <v/>
      </c>
    </row>
    <row r="55" ht="10.5" customHeight="1" s="113">
      <c r="A55" s="25" t="n"/>
      <c r="B55" s="25" t="n"/>
      <c r="C55" s="35">
        <f>IF(B55&lt;&gt;"",LEN(SUBSTITUTE(SUBSTITUTE(B55," ",""),"*","")),"")</f>
        <v/>
      </c>
      <c r="O55" s="17">
        <f>Q55 &amp; R55 &amp; U55 &amp; V55 &amp; W55 &amp; S55 &amp; T55 &amp; AC55 &amp; AD55 &amp; AE55</f>
        <v/>
      </c>
      <c r="P55" s="1">
        <f>IF(B55&lt;&gt;"",LEN(SUBSTITUTE(SUBSTITUTE(B55," ",""),"*","")),"")</f>
        <v/>
      </c>
      <c r="Q55" s="1">
        <f>IF(AND(A55="",B55&lt;&gt;""),"No name provided. ","")</f>
        <v/>
      </c>
      <c r="R55" s="1">
        <f>IF(AND(A55&lt;&gt;"",B55=""),"No sequence provided. ","")</f>
        <v/>
      </c>
      <c r="S55" s="29">
        <f>IF(AND(P55&lt;&gt;"",E55&lt;&gt;"",NOT(X55)),IF(AND(INDEX(validDnaScaleLowerSizeLimits,MATCH(E55,validDnaScale,0))&lt;=$P55,$P55&lt;=INDEX(validDnaScaleUpperSizeLimits,MATCH(E55,validDnaScale,0))),"","Sequence (length) not available in " &amp; E55 &amp; " scale. "),"")</f>
        <v/>
      </c>
      <c r="T55" s="29">
        <f>IF(AND(P55&lt;&gt;"",E55&lt;&gt;"",NOT(Y55)),IF(AND(INDEX(validDnaPurificationLowerSizeLimits,MATCH(E55,validDnaScale,0),MATCH(D55,validDnaPurificationLowerSizeLimitsHeader,0))&lt;=$P55,$P55&lt;=INDEX(validDnaPurificationUpperSizeLimits,MATCH(E55,validDnaScale,0),MATCH(D55,validDnaPurificationUpperSizeLimitsHeader,0))),"","Combination of purification and scale not available. "),"")</f>
        <v/>
      </c>
      <c r="U55" s="29">
        <f>IF(LEN(A55)&gt;validOligoNameMaxLength,"DNA oligo name is too long. ","")</f>
        <v/>
      </c>
      <c r="V55" s="29">
        <f>IF(AND(A55&lt;&gt;"",NOT(ISNUMBER(SUMPRODUCT(FIND(MID(A55,ROW(INDIRECT("1:"&amp;LEN(A55))),1),validOligoNameCharacters))))),"DNA oligo name contains invalid characters. ","")</f>
        <v/>
      </c>
      <c r="W55" s="29">
        <f>IF(AND(B55&lt;&gt;"",NOT(ISNUMBER(SUMPRODUCT(FIND(MID(B55,ROW(INDIRECT("1:"&amp;LEN(B55))),1),validDnaSequenceCharacters))))),"DNA sequence contains invalid characters. ","")</f>
        <v/>
      </c>
      <c r="X55" s="1">
        <f>OR(Z55,AA55)</f>
        <v/>
      </c>
      <c r="Y55" s="1">
        <f>OR(Z55,AA55)</f>
        <v/>
      </c>
      <c r="Z55" s="1">
        <f>AND(A55="Leerposition",P55&gt;=2)</f>
        <v/>
      </c>
      <c r="AA55" s="1">
        <f>AND(LEFT(A55,4)="NGS_",P55&lt;=65,OR(D55="HPL",D55="HPD"))</f>
        <v/>
      </c>
      <c r="AC55" s="1">
        <f>IF(AND(A55&lt;&gt;"",L55=""),"Physical condition not defined. ","")</f>
        <v/>
      </c>
      <c r="AD55" s="1">
        <f>IF(AND(A55&lt;&gt;"",M55=""),"Datasheet not defined. ","")</f>
        <v/>
      </c>
      <c r="AE55" s="1">
        <f>IF(AND(A55&lt;&gt;"",N55=""),"Aliquoting not defined. ","")</f>
        <v/>
      </c>
    </row>
    <row r="56" ht="10.5" customHeight="1" s="113">
      <c r="A56" s="25" t="n"/>
      <c r="B56" s="25" t="n"/>
      <c r="C56" s="35">
        <f>IF(B56&lt;&gt;"",LEN(SUBSTITUTE(SUBSTITUTE(B56," ",""),"*","")),"")</f>
        <v/>
      </c>
      <c r="O56" s="17">
        <f>Q56 &amp; R56 &amp; U56 &amp; V56 &amp; W56 &amp; S56 &amp; T56 &amp; AC56 &amp; AD56 &amp; AE56</f>
        <v/>
      </c>
      <c r="P56" s="1">
        <f>IF(B56&lt;&gt;"",LEN(SUBSTITUTE(SUBSTITUTE(B56," ",""),"*","")),"")</f>
        <v/>
      </c>
      <c r="Q56" s="1">
        <f>IF(AND(A56="",B56&lt;&gt;""),"No name provided. ","")</f>
        <v/>
      </c>
      <c r="R56" s="1">
        <f>IF(AND(A56&lt;&gt;"",B56=""),"No sequence provided. ","")</f>
        <v/>
      </c>
      <c r="S56" s="29">
        <f>IF(AND(P56&lt;&gt;"",E56&lt;&gt;"",NOT(X56)),IF(AND(INDEX(validDnaScaleLowerSizeLimits,MATCH(E56,validDnaScale,0))&lt;=$P56,$P56&lt;=INDEX(validDnaScaleUpperSizeLimits,MATCH(E56,validDnaScale,0))),"","Sequence (length) not available in " &amp; E56 &amp; " scale. "),"")</f>
        <v/>
      </c>
      <c r="T56" s="29">
        <f>IF(AND(P56&lt;&gt;"",E56&lt;&gt;"",NOT(Y56)),IF(AND(INDEX(validDnaPurificationLowerSizeLimits,MATCH(E56,validDnaScale,0),MATCH(D56,validDnaPurificationLowerSizeLimitsHeader,0))&lt;=$P56,$P56&lt;=INDEX(validDnaPurificationUpperSizeLimits,MATCH(E56,validDnaScale,0),MATCH(D56,validDnaPurificationUpperSizeLimitsHeader,0))),"","Combination of purification and scale not available. "),"")</f>
        <v/>
      </c>
      <c r="U56" s="29">
        <f>IF(LEN(A56)&gt;validOligoNameMaxLength,"DNA oligo name is too long. ","")</f>
        <v/>
      </c>
      <c r="V56" s="29">
        <f>IF(AND(A56&lt;&gt;"",NOT(ISNUMBER(SUMPRODUCT(FIND(MID(A56,ROW(INDIRECT("1:"&amp;LEN(A56))),1),validOligoNameCharacters))))),"DNA oligo name contains invalid characters. ","")</f>
        <v/>
      </c>
      <c r="W56" s="29">
        <f>IF(AND(B56&lt;&gt;"",NOT(ISNUMBER(SUMPRODUCT(FIND(MID(B56,ROW(INDIRECT("1:"&amp;LEN(B56))),1),validDnaSequenceCharacters))))),"DNA sequence contains invalid characters. ","")</f>
        <v/>
      </c>
      <c r="X56" s="1">
        <f>OR(Z56,AA56)</f>
        <v/>
      </c>
      <c r="Y56" s="1">
        <f>OR(Z56,AA56)</f>
        <v/>
      </c>
      <c r="Z56" s="1">
        <f>AND(A56="Leerposition",P56&gt;=2)</f>
        <v/>
      </c>
      <c r="AA56" s="1">
        <f>AND(LEFT(A56,4)="NGS_",P56&lt;=65,OR(D56="HPL",D56="HPD"))</f>
        <v/>
      </c>
      <c r="AC56" s="1">
        <f>IF(AND(A56&lt;&gt;"",L56=""),"Physical condition not defined. ","")</f>
        <v/>
      </c>
      <c r="AD56" s="1">
        <f>IF(AND(A56&lt;&gt;"",M56=""),"Datasheet not defined. ","")</f>
        <v/>
      </c>
      <c r="AE56" s="1">
        <f>IF(AND(A56&lt;&gt;"",N56=""),"Aliquoting not defined. ","")</f>
        <v/>
      </c>
    </row>
    <row r="57" ht="10.5" customHeight="1" s="113">
      <c r="A57" s="25" t="n"/>
      <c r="B57" s="25" t="n"/>
      <c r="C57" s="35">
        <f>IF(B57&lt;&gt;"",LEN(SUBSTITUTE(SUBSTITUTE(B57," ",""),"*","")),"")</f>
        <v/>
      </c>
      <c r="O57" s="17">
        <f>Q57 &amp; R57 &amp; U57 &amp; V57 &amp; W57 &amp; S57 &amp; T57 &amp; AC57 &amp; AD57 &amp; AE57</f>
        <v/>
      </c>
      <c r="P57" s="1">
        <f>IF(B57&lt;&gt;"",LEN(SUBSTITUTE(SUBSTITUTE(B57," ",""),"*","")),"")</f>
        <v/>
      </c>
      <c r="Q57" s="1">
        <f>IF(AND(A57="",B57&lt;&gt;""),"No name provided. ","")</f>
        <v/>
      </c>
      <c r="R57" s="1">
        <f>IF(AND(A57&lt;&gt;"",B57=""),"No sequence provided. ","")</f>
        <v/>
      </c>
      <c r="S57" s="29">
        <f>IF(AND(P57&lt;&gt;"",E57&lt;&gt;"",NOT(X57)),IF(AND(INDEX(validDnaScaleLowerSizeLimits,MATCH(E57,validDnaScale,0))&lt;=$P57,$P57&lt;=INDEX(validDnaScaleUpperSizeLimits,MATCH(E57,validDnaScale,0))),"","Sequence (length) not available in " &amp; E57 &amp; " scale. "),"")</f>
        <v/>
      </c>
      <c r="T57" s="29">
        <f>IF(AND(P57&lt;&gt;"",E57&lt;&gt;"",NOT(Y57)),IF(AND(INDEX(validDnaPurificationLowerSizeLimits,MATCH(E57,validDnaScale,0),MATCH(D57,validDnaPurificationLowerSizeLimitsHeader,0))&lt;=$P57,$P57&lt;=INDEX(validDnaPurificationUpperSizeLimits,MATCH(E57,validDnaScale,0),MATCH(D57,validDnaPurificationUpperSizeLimitsHeader,0))),"","Combination of purification and scale not available. "),"")</f>
        <v/>
      </c>
      <c r="U57" s="29">
        <f>IF(LEN(A57)&gt;validOligoNameMaxLength,"DNA oligo name is too long. ","")</f>
        <v/>
      </c>
      <c r="V57" s="29">
        <f>IF(AND(A57&lt;&gt;"",NOT(ISNUMBER(SUMPRODUCT(FIND(MID(A57,ROW(INDIRECT("1:"&amp;LEN(A57))),1),validOligoNameCharacters))))),"DNA oligo name contains invalid characters. ","")</f>
        <v/>
      </c>
      <c r="W57" s="29">
        <f>IF(AND(B57&lt;&gt;"",NOT(ISNUMBER(SUMPRODUCT(FIND(MID(B57,ROW(INDIRECT("1:"&amp;LEN(B57))),1),validDnaSequenceCharacters))))),"DNA sequence contains invalid characters. ","")</f>
        <v/>
      </c>
      <c r="X57" s="1">
        <f>OR(Z57,AA57)</f>
        <v/>
      </c>
      <c r="Y57" s="1">
        <f>OR(Z57,AA57)</f>
        <v/>
      </c>
      <c r="Z57" s="1">
        <f>AND(A57="Leerposition",P57&gt;=2)</f>
        <v/>
      </c>
      <c r="AA57" s="1">
        <f>AND(LEFT(A57,4)="NGS_",P57&lt;=65,OR(D57="HPL",D57="HPD"))</f>
        <v/>
      </c>
      <c r="AC57" s="1">
        <f>IF(AND(A57&lt;&gt;"",L57=""),"Physical condition not defined. ","")</f>
        <v/>
      </c>
      <c r="AD57" s="1">
        <f>IF(AND(A57&lt;&gt;"",M57=""),"Datasheet not defined. ","")</f>
        <v/>
      </c>
      <c r="AE57" s="1">
        <f>IF(AND(A57&lt;&gt;"",N57=""),"Aliquoting not defined. ","")</f>
        <v/>
      </c>
    </row>
    <row r="58" ht="10.5" customHeight="1" s="113">
      <c r="A58" s="25" t="n"/>
      <c r="B58" s="25" t="n"/>
      <c r="C58" s="35">
        <f>IF(B58&lt;&gt;"",LEN(SUBSTITUTE(SUBSTITUTE(B58," ",""),"*","")),"")</f>
        <v/>
      </c>
      <c r="O58" s="17">
        <f>Q58 &amp; R58 &amp; U58 &amp; V58 &amp; W58 &amp; S58 &amp; T58 &amp; AC58 &amp; AD58 &amp; AE58</f>
        <v/>
      </c>
      <c r="P58" s="1">
        <f>IF(B58&lt;&gt;"",LEN(SUBSTITUTE(SUBSTITUTE(B58," ",""),"*","")),"")</f>
        <v/>
      </c>
      <c r="Q58" s="1">
        <f>IF(AND(A58="",B58&lt;&gt;""),"No name provided. ","")</f>
        <v/>
      </c>
      <c r="R58" s="1">
        <f>IF(AND(A58&lt;&gt;"",B58=""),"No sequence provided. ","")</f>
        <v/>
      </c>
      <c r="S58" s="29">
        <f>IF(AND(P58&lt;&gt;"",E58&lt;&gt;"",NOT(X58)),IF(AND(INDEX(validDnaScaleLowerSizeLimits,MATCH(E58,validDnaScale,0))&lt;=$P58,$P58&lt;=INDEX(validDnaScaleUpperSizeLimits,MATCH(E58,validDnaScale,0))),"","Sequence (length) not available in " &amp; E58 &amp; " scale. "),"")</f>
        <v/>
      </c>
      <c r="T58" s="29">
        <f>IF(AND(P58&lt;&gt;"",E58&lt;&gt;"",NOT(Y58)),IF(AND(INDEX(validDnaPurificationLowerSizeLimits,MATCH(E58,validDnaScale,0),MATCH(D58,validDnaPurificationLowerSizeLimitsHeader,0))&lt;=$P58,$P58&lt;=INDEX(validDnaPurificationUpperSizeLimits,MATCH(E58,validDnaScale,0),MATCH(D58,validDnaPurificationUpperSizeLimitsHeader,0))),"","Combination of purification and scale not available. "),"")</f>
        <v/>
      </c>
      <c r="U58" s="29">
        <f>IF(LEN(A58)&gt;validOligoNameMaxLength,"DNA oligo name is too long. ","")</f>
        <v/>
      </c>
      <c r="V58" s="29">
        <f>IF(AND(A58&lt;&gt;"",NOT(ISNUMBER(SUMPRODUCT(FIND(MID(A58,ROW(INDIRECT("1:"&amp;LEN(A58))),1),validOligoNameCharacters))))),"DNA oligo name contains invalid characters. ","")</f>
        <v/>
      </c>
      <c r="W58" s="29">
        <f>IF(AND(B58&lt;&gt;"",NOT(ISNUMBER(SUMPRODUCT(FIND(MID(B58,ROW(INDIRECT("1:"&amp;LEN(B58))),1),validDnaSequenceCharacters))))),"DNA sequence contains invalid characters. ","")</f>
        <v/>
      </c>
      <c r="X58" s="1">
        <f>OR(Z58,AA58)</f>
        <v/>
      </c>
      <c r="Y58" s="1">
        <f>OR(Z58,AA58)</f>
        <v/>
      </c>
      <c r="Z58" s="1">
        <f>AND(A58="Leerposition",P58&gt;=2)</f>
        <v/>
      </c>
      <c r="AA58" s="1">
        <f>AND(LEFT(A58,4)="NGS_",P58&lt;=65,OR(D58="HPL",D58="HPD"))</f>
        <v/>
      </c>
      <c r="AC58" s="1">
        <f>IF(AND(A58&lt;&gt;"",L58=""),"Physical condition not defined. ","")</f>
        <v/>
      </c>
      <c r="AD58" s="1">
        <f>IF(AND(A58&lt;&gt;"",M58=""),"Datasheet not defined. ","")</f>
        <v/>
      </c>
      <c r="AE58" s="1">
        <f>IF(AND(A58&lt;&gt;"",N58=""),"Aliquoting not defined. ","")</f>
        <v/>
      </c>
    </row>
    <row r="59" ht="10.5" customHeight="1" s="113">
      <c r="A59" s="25" t="n"/>
      <c r="B59" s="25" t="n"/>
      <c r="C59" s="35">
        <f>IF(B59&lt;&gt;"",LEN(SUBSTITUTE(SUBSTITUTE(B59," ",""),"*","")),"")</f>
        <v/>
      </c>
      <c r="O59" s="17">
        <f>Q59 &amp; R59 &amp; U59 &amp; V59 &amp; W59 &amp; S59 &amp; T59 &amp; AC59 &amp; AD59 &amp; AE59</f>
        <v/>
      </c>
      <c r="P59" s="1">
        <f>IF(B59&lt;&gt;"",LEN(SUBSTITUTE(SUBSTITUTE(B59," ",""),"*","")),"")</f>
        <v/>
      </c>
      <c r="Q59" s="1">
        <f>IF(AND(A59="",B59&lt;&gt;""),"No name provided. ","")</f>
        <v/>
      </c>
      <c r="R59" s="1">
        <f>IF(AND(A59&lt;&gt;"",B59=""),"No sequence provided. ","")</f>
        <v/>
      </c>
      <c r="S59" s="29">
        <f>IF(AND(P59&lt;&gt;"",E59&lt;&gt;"",NOT(X59)),IF(AND(INDEX(validDnaScaleLowerSizeLimits,MATCH(E59,validDnaScale,0))&lt;=$P59,$P59&lt;=INDEX(validDnaScaleUpperSizeLimits,MATCH(E59,validDnaScale,0))),"","Sequence (length) not available in " &amp; E59 &amp; " scale. "),"")</f>
        <v/>
      </c>
      <c r="T59" s="29">
        <f>IF(AND(P59&lt;&gt;"",E59&lt;&gt;"",NOT(Y59)),IF(AND(INDEX(validDnaPurificationLowerSizeLimits,MATCH(E59,validDnaScale,0),MATCH(D59,validDnaPurificationLowerSizeLimitsHeader,0))&lt;=$P59,$P59&lt;=INDEX(validDnaPurificationUpperSizeLimits,MATCH(E59,validDnaScale,0),MATCH(D59,validDnaPurificationUpperSizeLimitsHeader,0))),"","Combination of purification and scale not available. "),"")</f>
        <v/>
      </c>
      <c r="U59" s="29">
        <f>IF(LEN(A59)&gt;validOligoNameMaxLength,"DNA oligo name is too long. ","")</f>
        <v/>
      </c>
      <c r="V59" s="29">
        <f>IF(AND(A59&lt;&gt;"",NOT(ISNUMBER(SUMPRODUCT(FIND(MID(A59,ROW(INDIRECT("1:"&amp;LEN(A59))),1),validOligoNameCharacters))))),"DNA oligo name contains invalid characters. ","")</f>
        <v/>
      </c>
      <c r="W59" s="29">
        <f>IF(AND(B59&lt;&gt;"",NOT(ISNUMBER(SUMPRODUCT(FIND(MID(B59,ROW(INDIRECT("1:"&amp;LEN(B59))),1),validDnaSequenceCharacters))))),"DNA sequence contains invalid characters. ","")</f>
        <v/>
      </c>
      <c r="X59" s="1">
        <f>OR(Z59,AA59)</f>
        <v/>
      </c>
      <c r="Y59" s="1">
        <f>OR(Z59,AA59)</f>
        <v/>
      </c>
      <c r="Z59" s="1">
        <f>AND(A59="Leerposition",P59&gt;=2)</f>
        <v/>
      </c>
      <c r="AA59" s="1">
        <f>AND(LEFT(A59,4)="NGS_",P59&lt;=65,OR(D59="HPL",D59="HPD"))</f>
        <v/>
      </c>
      <c r="AC59" s="1">
        <f>IF(AND(A59&lt;&gt;"",L59=""),"Physical condition not defined. ","")</f>
        <v/>
      </c>
      <c r="AD59" s="1">
        <f>IF(AND(A59&lt;&gt;"",M59=""),"Datasheet not defined. ","")</f>
        <v/>
      </c>
      <c r="AE59" s="1">
        <f>IF(AND(A59&lt;&gt;"",N59=""),"Aliquoting not defined. ","")</f>
        <v/>
      </c>
    </row>
    <row r="60" ht="10.5" customHeight="1" s="113">
      <c r="A60" s="25" t="n"/>
      <c r="B60" s="25" t="n"/>
      <c r="C60" s="35">
        <f>IF(B60&lt;&gt;"",LEN(SUBSTITUTE(SUBSTITUTE(B60," ",""),"*","")),"")</f>
        <v/>
      </c>
      <c r="O60" s="17">
        <f>Q60 &amp; R60 &amp; U60 &amp; V60 &amp; W60 &amp; S60 &amp; T60 &amp; AC60 &amp; AD60 &amp; AE60</f>
        <v/>
      </c>
      <c r="P60" s="1">
        <f>IF(B60&lt;&gt;"",LEN(SUBSTITUTE(SUBSTITUTE(B60," ",""),"*","")),"")</f>
        <v/>
      </c>
      <c r="Q60" s="1">
        <f>IF(AND(A60="",B60&lt;&gt;""),"No name provided. ","")</f>
        <v/>
      </c>
      <c r="R60" s="1">
        <f>IF(AND(A60&lt;&gt;"",B60=""),"No sequence provided. ","")</f>
        <v/>
      </c>
      <c r="S60" s="29">
        <f>IF(AND(P60&lt;&gt;"",E60&lt;&gt;"",NOT(X60)),IF(AND(INDEX(validDnaScaleLowerSizeLimits,MATCH(E60,validDnaScale,0))&lt;=$P60,$P60&lt;=INDEX(validDnaScaleUpperSizeLimits,MATCH(E60,validDnaScale,0))),"","Sequence (length) not available in " &amp; E60 &amp; " scale. "),"")</f>
        <v/>
      </c>
      <c r="T60" s="29">
        <f>IF(AND(P60&lt;&gt;"",E60&lt;&gt;"",NOT(Y60)),IF(AND(INDEX(validDnaPurificationLowerSizeLimits,MATCH(E60,validDnaScale,0),MATCH(D60,validDnaPurificationLowerSizeLimitsHeader,0))&lt;=$P60,$P60&lt;=INDEX(validDnaPurificationUpperSizeLimits,MATCH(E60,validDnaScale,0),MATCH(D60,validDnaPurificationUpperSizeLimitsHeader,0))),"","Combination of purification and scale not available. "),"")</f>
        <v/>
      </c>
      <c r="U60" s="29">
        <f>IF(LEN(A60)&gt;validOligoNameMaxLength,"DNA oligo name is too long. ","")</f>
        <v/>
      </c>
      <c r="V60" s="29">
        <f>IF(AND(A60&lt;&gt;"",NOT(ISNUMBER(SUMPRODUCT(FIND(MID(A60,ROW(INDIRECT("1:"&amp;LEN(A60))),1),validOligoNameCharacters))))),"DNA oligo name contains invalid characters. ","")</f>
        <v/>
      </c>
      <c r="W60" s="29">
        <f>IF(AND(B60&lt;&gt;"",NOT(ISNUMBER(SUMPRODUCT(FIND(MID(B60,ROW(INDIRECT("1:"&amp;LEN(B60))),1),validDnaSequenceCharacters))))),"DNA sequence contains invalid characters. ","")</f>
        <v/>
      </c>
      <c r="X60" s="1">
        <f>OR(Z60,AA60)</f>
        <v/>
      </c>
      <c r="Y60" s="1">
        <f>OR(Z60,AA60)</f>
        <v/>
      </c>
      <c r="Z60" s="1">
        <f>AND(A60="Leerposition",P60&gt;=2)</f>
        <v/>
      </c>
      <c r="AA60" s="1">
        <f>AND(LEFT(A60,4)="NGS_",P60&lt;=65,OR(D60="HPL",D60="HPD"))</f>
        <v/>
      </c>
      <c r="AC60" s="1">
        <f>IF(AND(A60&lt;&gt;"",L60=""),"Physical condition not defined. ","")</f>
        <v/>
      </c>
      <c r="AD60" s="1">
        <f>IF(AND(A60&lt;&gt;"",M60=""),"Datasheet not defined. ","")</f>
        <v/>
      </c>
      <c r="AE60" s="1">
        <f>IF(AND(A60&lt;&gt;"",N60=""),"Aliquoting not defined. ","")</f>
        <v/>
      </c>
    </row>
    <row r="61" ht="10.5" customHeight="1" s="113">
      <c r="A61" s="25" t="n"/>
      <c r="B61" s="25" t="n"/>
      <c r="C61" s="35">
        <f>IF(B61&lt;&gt;"",LEN(SUBSTITUTE(SUBSTITUTE(B61," ",""),"*","")),"")</f>
        <v/>
      </c>
      <c r="O61" s="17">
        <f>Q61 &amp; R61 &amp; U61 &amp; V61 &amp; W61 &amp; S61 &amp; T61 &amp; AC61 &amp; AD61 &amp; AE61</f>
        <v/>
      </c>
      <c r="P61" s="1">
        <f>IF(B61&lt;&gt;"",LEN(SUBSTITUTE(SUBSTITUTE(B61," ",""),"*","")),"")</f>
        <v/>
      </c>
      <c r="Q61" s="1">
        <f>IF(AND(A61="",B61&lt;&gt;""),"No name provided. ","")</f>
        <v/>
      </c>
      <c r="R61" s="1">
        <f>IF(AND(A61&lt;&gt;"",B61=""),"No sequence provided. ","")</f>
        <v/>
      </c>
      <c r="S61" s="29">
        <f>IF(AND(P61&lt;&gt;"",E61&lt;&gt;"",NOT(X61)),IF(AND(INDEX(validDnaScaleLowerSizeLimits,MATCH(E61,validDnaScale,0))&lt;=$P61,$P61&lt;=INDEX(validDnaScaleUpperSizeLimits,MATCH(E61,validDnaScale,0))),"","Sequence (length) not available in " &amp; E61 &amp; " scale. "),"")</f>
        <v/>
      </c>
      <c r="T61" s="29">
        <f>IF(AND(P61&lt;&gt;"",E61&lt;&gt;"",NOT(Y61)),IF(AND(INDEX(validDnaPurificationLowerSizeLimits,MATCH(E61,validDnaScale,0),MATCH(D61,validDnaPurificationLowerSizeLimitsHeader,0))&lt;=$P61,$P61&lt;=INDEX(validDnaPurificationUpperSizeLimits,MATCH(E61,validDnaScale,0),MATCH(D61,validDnaPurificationUpperSizeLimitsHeader,0))),"","Combination of purification and scale not available. "),"")</f>
        <v/>
      </c>
      <c r="U61" s="29">
        <f>IF(LEN(A61)&gt;validOligoNameMaxLength,"DNA oligo name is too long. ","")</f>
        <v/>
      </c>
      <c r="V61" s="29">
        <f>IF(AND(A61&lt;&gt;"",NOT(ISNUMBER(SUMPRODUCT(FIND(MID(A61,ROW(INDIRECT("1:"&amp;LEN(A61))),1),validOligoNameCharacters))))),"DNA oligo name contains invalid characters. ","")</f>
        <v/>
      </c>
      <c r="W61" s="29">
        <f>IF(AND(B61&lt;&gt;"",NOT(ISNUMBER(SUMPRODUCT(FIND(MID(B61,ROW(INDIRECT("1:"&amp;LEN(B61))),1),validDnaSequenceCharacters))))),"DNA sequence contains invalid characters. ","")</f>
        <v/>
      </c>
      <c r="X61" s="1">
        <f>OR(Z61,AA61)</f>
        <v/>
      </c>
      <c r="Y61" s="1">
        <f>OR(Z61,AA61)</f>
        <v/>
      </c>
      <c r="Z61" s="1">
        <f>AND(A61="Leerposition",P61&gt;=2)</f>
        <v/>
      </c>
      <c r="AA61" s="1">
        <f>AND(LEFT(A61,4)="NGS_",P61&lt;=65,OR(D61="HPL",D61="HPD"))</f>
        <v/>
      </c>
      <c r="AC61" s="1">
        <f>IF(AND(A61&lt;&gt;"",L61=""),"Physical condition not defined. ","")</f>
        <v/>
      </c>
      <c r="AD61" s="1">
        <f>IF(AND(A61&lt;&gt;"",M61=""),"Datasheet not defined. ","")</f>
        <v/>
      </c>
      <c r="AE61" s="1">
        <f>IF(AND(A61&lt;&gt;"",N61=""),"Aliquoting not defined. ","")</f>
        <v/>
      </c>
    </row>
    <row r="62" ht="10.5" customHeight="1" s="113">
      <c r="A62" s="25" t="n"/>
      <c r="B62" s="25" t="n"/>
      <c r="C62" s="35">
        <f>IF(B62&lt;&gt;"",LEN(SUBSTITUTE(SUBSTITUTE(B62," ",""),"*","")),"")</f>
        <v/>
      </c>
      <c r="O62" s="17">
        <f>Q62 &amp; R62 &amp; U62 &amp; V62 &amp; W62 &amp; S62 &amp; T62 &amp; AC62 &amp; AD62 &amp; AE62</f>
        <v/>
      </c>
      <c r="P62" s="1">
        <f>IF(B62&lt;&gt;"",LEN(SUBSTITUTE(SUBSTITUTE(B62," ",""),"*","")),"")</f>
        <v/>
      </c>
      <c r="Q62" s="1">
        <f>IF(AND(A62="",B62&lt;&gt;""),"No name provided. ","")</f>
        <v/>
      </c>
      <c r="R62" s="1">
        <f>IF(AND(A62&lt;&gt;"",B62=""),"No sequence provided. ","")</f>
        <v/>
      </c>
      <c r="S62" s="29">
        <f>IF(AND(P62&lt;&gt;"",E62&lt;&gt;"",NOT(X62)),IF(AND(INDEX(validDnaScaleLowerSizeLimits,MATCH(E62,validDnaScale,0))&lt;=$P62,$P62&lt;=INDEX(validDnaScaleUpperSizeLimits,MATCH(E62,validDnaScale,0))),"","Sequence (length) not available in " &amp; E62 &amp; " scale. "),"")</f>
        <v/>
      </c>
      <c r="T62" s="29">
        <f>IF(AND(P62&lt;&gt;"",E62&lt;&gt;"",NOT(Y62)),IF(AND(INDEX(validDnaPurificationLowerSizeLimits,MATCH(E62,validDnaScale,0),MATCH(D62,validDnaPurificationLowerSizeLimitsHeader,0))&lt;=$P62,$P62&lt;=INDEX(validDnaPurificationUpperSizeLimits,MATCH(E62,validDnaScale,0),MATCH(D62,validDnaPurificationUpperSizeLimitsHeader,0))),"","Combination of purification and scale not available. "),"")</f>
        <v/>
      </c>
      <c r="U62" s="29">
        <f>IF(LEN(A62)&gt;validOligoNameMaxLength,"DNA oligo name is too long. ","")</f>
        <v/>
      </c>
      <c r="V62" s="29">
        <f>IF(AND(A62&lt;&gt;"",NOT(ISNUMBER(SUMPRODUCT(FIND(MID(A62,ROW(INDIRECT("1:"&amp;LEN(A62))),1),validOligoNameCharacters))))),"DNA oligo name contains invalid characters. ","")</f>
        <v/>
      </c>
      <c r="W62" s="29">
        <f>IF(AND(B62&lt;&gt;"",NOT(ISNUMBER(SUMPRODUCT(FIND(MID(B62,ROW(INDIRECT("1:"&amp;LEN(B62))),1),validDnaSequenceCharacters))))),"DNA sequence contains invalid characters. ","")</f>
        <v/>
      </c>
      <c r="X62" s="1">
        <f>OR(Z62,AA62)</f>
        <v/>
      </c>
      <c r="Y62" s="1">
        <f>OR(Z62,AA62)</f>
        <v/>
      </c>
      <c r="Z62" s="1">
        <f>AND(A62="Leerposition",P62&gt;=2)</f>
        <v/>
      </c>
      <c r="AA62" s="1">
        <f>AND(LEFT(A62,4)="NGS_",P62&lt;=65,OR(D62="HPL",D62="HPD"))</f>
        <v/>
      </c>
      <c r="AC62" s="1">
        <f>IF(AND(A62&lt;&gt;"",L62=""),"Physical condition not defined. ","")</f>
        <v/>
      </c>
      <c r="AD62" s="1">
        <f>IF(AND(A62&lt;&gt;"",M62=""),"Datasheet not defined. ","")</f>
        <v/>
      </c>
      <c r="AE62" s="1">
        <f>IF(AND(A62&lt;&gt;"",N62=""),"Aliquoting not defined. ","")</f>
        <v/>
      </c>
    </row>
    <row r="63" ht="10.5" customHeight="1" s="113">
      <c r="A63" s="25" t="n"/>
      <c r="B63" s="25" t="n"/>
      <c r="C63" s="35">
        <f>IF(B63&lt;&gt;"",LEN(SUBSTITUTE(SUBSTITUTE(B63," ",""),"*","")),"")</f>
        <v/>
      </c>
      <c r="O63" s="17">
        <f>Q63 &amp; R63 &amp; U63 &amp; V63 &amp; W63 &amp; S63 &amp; T63 &amp; AC63 &amp; AD63 &amp; AE63</f>
        <v/>
      </c>
      <c r="P63" s="1">
        <f>IF(B63&lt;&gt;"",LEN(SUBSTITUTE(SUBSTITUTE(B63," ",""),"*","")),"")</f>
        <v/>
      </c>
      <c r="Q63" s="1">
        <f>IF(AND(A63="",B63&lt;&gt;""),"No name provided. ","")</f>
        <v/>
      </c>
      <c r="R63" s="1">
        <f>IF(AND(A63&lt;&gt;"",B63=""),"No sequence provided. ","")</f>
        <v/>
      </c>
      <c r="S63" s="29">
        <f>IF(AND(P63&lt;&gt;"",E63&lt;&gt;"",NOT(X63)),IF(AND(INDEX(validDnaScaleLowerSizeLimits,MATCH(E63,validDnaScale,0))&lt;=$P63,$P63&lt;=INDEX(validDnaScaleUpperSizeLimits,MATCH(E63,validDnaScale,0))),"","Sequence (length) not available in " &amp; E63 &amp; " scale. "),"")</f>
        <v/>
      </c>
      <c r="T63" s="29">
        <f>IF(AND(P63&lt;&gt;"",E63&lt;&gt;"",NOT(Y63)),IF(AND(INDEX(validDnaPurificationLowerSizeLimits,MATCH(E63,validDnaScale,0),MATCH(D63,validDnaPurificationLowerSizeLimitsHeader,0))&lt;=$P63,$P63&lt;=INDEX(validDnaPurificationUpperSizeLimits,MATCH(E63,validDnaScale,0),MATCH(D63,validDnaPurificationUpperSizeLimitsHeader,0))),"","Combination of purification and scale not available. "),"")</f>
        <v/>
      </c>
      <c r="U63" s="29">
        <f>IF(LEN(A63)&gt;validOligoNameMaxLength,"DNA oligo name is too long. ","")</f>
        <v/>
      </c>
      <c r="V63" s="29">
        <f>IF(AND(A63&lt;&gt;"",NOT(ISNUMBER(SUMPRODUCT(FIND(MID(A63,ROW(INDIRECT("1:"&amp;LEN(A63))),1),validOligoNameCharacters))))),"DNA oligo name contains invalid characters. ","")</f>
        <v/>
      </c>
      <c r="W63" s="29">
        <f>IF(AND(B63&lt;&gt;"",NOT(ISNUMBER(SUMPRODUCT(FIND(MID(B63,ROW(INDIRECT("1:"&amp;LEN(B63))),1),validDnaSequenceCharacters))))),"DNA sequence contains invalid characters. ","")</f>
        <v/>
      </c>
      <c r="X63" s="1">
        <f>OR(Z63,AA63)</f>
        <v/>
      </c>
      <c r="Y63" s="1">
        <f>OR(Z63,AA63)</f>
        <v/>
      </c>
      <c r="Z63" s="1">
        <f>AND(A63="Leerposition",P63&gt;=2)</f>
        <v/>
      </c>
      <c r="AA63" s="1">
        <f>AND(LEFT(A63,4)="NGS_",P63&lt;=65,OR(D63="HPL",D63="HPD"))</f>
        <v/>
      </c>
      <c r="AC63" s="1">
        <f>IF(AND(A63&lt;&gt;"",L63=""),"Physical condition not defined. ","")</f>
        <v/>
      </c>
      <c r="AD63" s="1">
        <f>IF(AND(A63&lt;&gt;"",M63=""),"Datasheet not defined. ","")</f>
        <v/>
      </c>
      <c r="AE63" s="1">
        <f>IF(AND(A63&lt;&gt;"",N63=""),"Aliquoting not defined. ","")</f>
        <v/>
      </c>
    </row>
    <row r="64" ht="10.5" customHeight="1" s="113">
      <c r="A64" s="25" t="n"/>
      <c r="B64" s="25" t="n"/>
      <c r="C64" s="35">
        <f>IF(B64&lt;&gt;"",LEN(SUBSTITUTE(SUBSTITUTE(B64," ",""),"*","")),"")</f>
        <v/>
      </c>
      <c r="O64" s="17">
        <f>Q64 &amp; R64 &amp; U64 &amp; V64 &amp; W64 &amp; S64 &amp; T64 &amp; AC64 &amp; AD64 &amp; AE64</f>
        <v/>
      </c>
      <c r="P64" s="1">
        <f>IF(B64&lt;&gt;"",LEN(SUBSTITUTE(SUBSTITUTE(B64," ",""),"*","")),"")</f>
        <v/>
      </c>
      <c r="Q64" s="1">
        <f>IF(AND(A64="",B64&lt;&gt;""),"No name provided. ","")</f>
        <v/>
      </c>
      <c r="R64" s="1">
        <f>IF(AND(A64&lt;&gt;"",B64=""),"No sequence provided. ","")</f>
        <v/>
      </c>
      <c r="S64" s="29">
        <f>IF(AND(P64&lt;&gt;"",E64&lt;&gt;"",NOT(X64)),IF(AND(INDEX(validDnaScaleLowerSizeLimits,MATCH(E64,validDnaScale,0))&lt;=$P64,$P64&lt;=INDEX(validDnaScaleUpperSizeLimits,MATCH(E64,validDnaScale,0))),"","Sequence (length) not available in " &amp; E64 &amp; " scale. "),"")</f>
        <v/>
      </c>
      <c r="T64" s="29">
        <f>IF(AND(P64&lt;&gt;"",E64&lt;&gt;"",NOT(Y64)),IF(AND(INDEX(validDnaPurificationLowerSizeLimits,MATCH(E64,validDnaScale,0),MATCH(D64,validDnaPurificationLowerSizeLimitsHeader,0))&lt;=$P64,$P64&lt;=INDEX(validDnaPurificationUpperSizeLimits,MATCH(E64,validDnaScale,0),MATCH(D64,validDnaPurificationUpperSizeLimitsHeader,0))),"","Combination of purification and scale not available. "),"")</f>
        <v/>
      </c>
      <c r="U64" s="29">
        <f>IF(LEN(A64)&gt;validOligoNameMaxLength,"DNA oligo name is too long. ","")</f>
        <v/>
      </c>
      <c r="V64" s="29">
        <f>IF(AND(A64&lt;&gt;"",NOT(ISNUMBER(SUMPRODUCT(FIND(MID(A64,ROW(INDIRECT("1:"&amp;LEN(A64))),1),validOligoNameCharacters))))),"DNA oligo name contains invalid characters. ","")</f>
        <v/>
      </c>
      <c r="W64" s="29">
        <f>IF(AND(B64&lt;&gt;"",NOT(ISNUMBER(SUMPRODUCT(FIND(MID(B64,ROW(INDIRECT("1:"&amp;LEN(B64))),1),validDnaSequenceCharacters))))),"DNA sequence contains invalid characters. ","")</f>
        <v/>
      </c>
      <c r="X64" s="1">
        <f>OR(Z64,AA64)</f>
        <v/>
      </c>
      <c r="Y64" s="1">
        <f>OR(Z64,AA64)</f>
        <v/>
      </c>
      <c r="Z64" s="1">
        <f>AND(A64="Leerposition",P64&gt;=2)</f>
        <v/>
      </c>
      <c r="AA64" s="1">
        <f>AND(LEFT(A64,4)="NGS_",P64&lt;=65,OR(D64="HPL",D64="HPD"))</f>
        <v/>
      </c>
      <c r="AC64" s="1">
        <f>IF(AND(A64&lt;&gt;"",L64=""),"Physical condition not defined. ","")</f>
        <v/>
      </c>
      <c r="AD64" s="1">
        <f>IF(AND(A64&lt;&gt;"",M64=""),"Datasheet not defined. ","")</f>
        <v/>
      </c>
      <c r="AE64" s="1">
        <f>IF(AND(A64&lt;&gt;"",N64=""),"Aliquoting not defined. ","")</f>
        <v/>
      </c>
    </row>
    <row r="65" ht="10.5" customHeight="1" s="113">
      <c r="A65" s="25" t="n"/>
      <c r="B65" s="25" t="n"/>
      <c r="C65" s="35">
        <f>IF(B65&lt;&gt;"",LEN(SUBSTITUTE(SUBSTITUTE(B65," ",""),"*","")),"")</f>
        <v/>
      </c>
      <c r="O65" s="17">
        <f>Q65 &amp; R65 &amp; U65 &amp; V65 &amp; W65 &amp; S65 &amp; T65 &amp; AC65 &amp; AD65 &amp; AE65</f>
        <v/>
      </c>
      <c r="P65" s="1">
        <f>IF(B65&lt;&gt;"",LEN(SUBSTITUTE(SUBSTITUTE(B65," ",""),"*","")),"")</f>
        <v/>
      </c>
      <c r="Q65" s="1">
        <f>IF(AND(A65="",B65&lt;&gt;""),"No name provided. ","")</f>
        <v/>
      </c>
      <c r="R65" s="1">
        <f>IF(AND(A65&lt;&gt;"",B65=""),"No sequence provided. ","")</f>
        <v/>
      </c>
      <c r="S65" s="29">
        <f>IF(AND(P65&lt;&gt;"",E65&lt;&gt;"",NOT(X65)),IF(AND(INDEX(validDnaScaleLowerSizeLimits,MATCH(E65,validDnaScale,0))&lt;=$P65,$P65&lt;=INDEX(validDnaScaleUpperSizeLimits,MATCH(E65,validDnaScale,0))),"","Sequence (length) not available in " &amp; E65 &amp; " scale. "),"")</f>
        <v/>
      </c>
      <c r="T65" s="29">
        <f>IF(AND(P65&lt;&gt;"",E65&lt;&gt;"",NOT(Y65)),IF(AND(INDEX(validDnaPurificationLowerSizeLimits,MATCH(E65,validDnaScale,0),MATCH(D65,validDnaPurificationLowerSizeLimitsHeader,0))&lt;=$P65,$P65&lt;=INDEX(validDnaPurificationUpperSizeLimits,MATCH(E65,validDnaScale,0),MATCH(D65,validDnaPurificationUpperSizeLimitsHeader,0))),"","Combination of purification and scale not available. "),"")</f>
        <v/>
      </c>
      <c r="U65" s="29">
        <f>IF(LEN(A65)&gt;validOligoNameMaxLength,"DNA oligo name is too long. ","")</f>
        <v/>
      </c>
      <c r="V65" s="29">
        <f>IF(AND(A65&lt;&gt;"",NOT(ISNUMBER(SUMPRODUCT(FIND(MID(A65,ROW(INDIRECT("1:"&amp;LEN(A65))),1),validOligoNameCharacters))))),"DNA oligo name contains invalid characters. ","")</f>
        <v/>
      </c>
      <c r="W65" s="29">
        <f>IF(AND(B65&lt;&gt;"",NOT(ISNUMBER(SUMPRODUCT(FIND(MID(B65,ROW(INDIRECT("1:"&amp;LEN(B65))),1),validDnaSequenceCharacters))))),"DNA sequence contains invalid characters. ","")</f>
        <v/>
      </c>
      <c r="X65" s="1">
        <f>OR(Z65,AA65)</f>
        <v/>
      </c>
      <c r="Y65" s="1">
        <f>OR(Z65,AA65)</f>
        <v/>
      </c>
      <c r="Z65" s="1">
        <f>AND(A65="Leerposition",P65&gt;=2)</f>
        <v/>
      </c>
      <c r="AA65" s="1">
        <f>AND(LEFT(A65,4)="NGS_",P65&lt;=65,OR(D65="HPL",D65="HPD"))</f>
        <v/>
      </c>
      <c r="AC65" s="1">
        <f>IF(AND(A65&lt;&gt;"",L65=""),"Physical condition not defined. ","")</f>
        <v/>
      </c>
      <c r="AD65" s="1">
        <f>IF(AND(A65&lt;&gt;"",M65=""),"Datasheet not defined. ","")</f>
        <v/>
      </c>
      <c r="AE65" s="1">
        <f>IF(AND(A65&lt;&gt;"",N65=""),"Aliquoting not defined. ","")</f>
        <v/>
      </c>
    </row>
    <row r="66" ht="10.5" customHeight="1" s="113">
      <c r="A66" s="25" t="n"/>
      <c r="B66" s="25" t="n"/>
      <c r="C66" s="35">
        <f>IF(B66&lt;&gt;"",LEN(SUBSTITUTE(SUBSTITUTE(B66," ",""),"*","")),"")</f>
        <v/>
      </c>
      <c r="O66" s="17">
        <f>Q66 &amp; R66 &amp; U66 &amp; V66 &amp; W66 &amp; S66 &amp; T66 &amp; AC66 &amp; AD66 &amp; AE66</f>
        <v/>
      </c>
      <c r="P66" s="1">
        <f>IF(B66&lt;&gt;"",LEN(SUBSTITUTE(SUBSTITUTE(B66," ",""),"*","")),"")</f>
        <v/>
      </c>
      <c r="Q66" s="1">
        <f>IF(AND(A66="",B66&lt;&gt;""),"No name provided. ","")</f>
        <v/>
      </c>
      <c r="R66" s="1">
        <f>IF(AND(A66&lt;&gt;"",B66=""),"No sequence provided. ","")</f>
        <v/>
      </c>
      <c r="S66" s="29">
        <f>IF(AND(P66&lt;&gt;"",E66&lt;&gt;"",NOT(X66)),IF(AND(INDEX(validDnaScaleLowerSizeLimits,MATCH(E66,validDnaScale,0))&lt;=$P66,$P66&lt;=INDEX(validDnaScaleUpperSizeLimits,MATCH(E66,validDnaScale,0))),"","Sequence (length) not available in " &amp; E66 &amp; " scale. "),"")</f>
        <v/>
      </c>
      <c r="T66" s="29">
        <f>IF(AND(P66&lt;&gt;"",E66&lt;&gt;"",NOT(Y66)),IF(AND(INDEX(validDnaPurificationLowerSizeLimits,MATCH(E66,validDnaScale,0),MATCH(D66,validDnaPurificationLowerSizeLimitsHeader,0))&lt;=$P66,$P66&lt;=INDEX(validDnaPurificationUpperSizeLimits,MATCH(E66,validDnaScale,0),MATCH(D66,validDnaPurificationUpperSizeLimitsHeader,0))),"","Combination of purification and scale not available. "),"")</f>
        <v/>
      </c>
      <c r="U66" s="29">
        <f>IF(LEN(A66)&gt;validOligoNameMaxLength,"DNA oligo name is too long. ","")</f>
        <v/>
      </c>
      <c r="V66" s="29">
        <f>IF(AND(A66&lt;&gt;"",NOT(ISNUMBER(SUMPRODUCT(FIND(MID(A66,ROW(INDIRECT("1:"&amp;LEN(A66))),1),validOligoNameCharacters))))),"DNA oligo name contains invalid characters. ","")</f>
        <v/>
      </c>
      <c r="W66" s="29">
        <f>IF(AND(B66&lt;&gt;"",NOT(ISNUMBER(SUMPRODUCT(FIND(MID(B66,ROW(INDIRECT("1:"&amp;LEN(B66))),1),validDnaSequenceCharacters))))),"DNA sequence contains invalid characters. ","")</f>
        <v/>
      </c>
      <c r="X66" s="1">
        <f>OR(Z66,AA66)</f>
        <v/>
      </c>
      <c r="Y66" s="1">
        <f>OR(Z66,AA66)</f>
        <v/>
      </c>
      <c r="Z66" s="1">
        <f>AND(A66="Leerposition",P66&gt;=2)</f>
        <v/>
      </c>
      <c r="AA66" s="1">
        <f>AND(LEFT(A66,4)="NGS_",P66&lt;=65,OR(D66="HPL",D66="HPD"))</f>
        <v/>
      </c>
      <c r="AC66" s="1">
        <f>IF(AND(A66&lt;&gt;"",L66=""),"Physical condition not defined. ","")</f>
        <v/>
      </c>
      <c r="AD66" s="1">
        <f>IF(AND(A66&lt;&gt;"",M66=""),"Datasheet not defined. ","")</f>
        <v/>
      </c>
      <c r="AE66" s="1">
        <f>IF(AND(A66&lt;&gt;"",N66=""),"Aliquoting not defined. ","")</f>
        <v/>
      </c>
    </row>
    <row r="67" ht="10.5" customHeight="1" s="113">
      <c r="A67" s="25" t="n"/>
      <c r="B67" s="25" t="n"/>
      <c r="C67" s="35">
        <f>IF(B67&lt;&gt;"",LEN(SUBSTITUTE(SUBSTITUTE(B67," ",""),"*","")),"")</f>
        <v/>
      </c>
      <c r="O67" s="17">
        <f>Q67 &amp; R67 &amp; U67 &amp; V67 &amp; W67 &amp; S67 &amp; T67 &amp; AC67 &amp; AD67 &amp; AE67</f>
        <v/>
      </c>
      <c r="P67" s="1">
        <f>IF(B67&lt;&gt;"",LEN(SUBSTITUTE(SUBSTITUTE(B67," ",""),"*","")),"")</f>
        <v/>
      </c>
      <c r="Q67" s="1">
        <f>IF(AND(A67="",B67&lt;&gt;""),"No name provided. ","")</f>
        <v/>
      </c>
      <c r="R67" s="1">
        <f>IF(AND(A67&lt;&gt;"",B67=""),"No sequence provided. ","")</f>
        <v/>
      </c>
      <c r="S67" s="29">
        <f>IF(AND(P67&lt;&gt;"",E67&lt;&gt;"",NOT(X67)),IF(AND(INDEX(validDnaScaleLowerSizeLimits,MATCH(E67,validDnaScale,0))&lt;=$P67,$P67&lt;=INDEX(validDnaScaleUpperSizeLimits,MATCH(E67,validDnaScale,0))),"","Sequence (length) not available in " &amp; E67 &amp; " scale. "),"")</f>
        <v/>
      </c>
      <c r="T67" s="29">
        <f>IF(AND(P67&lt;&gt;"",E67&lt;&gt;"",NOT(Y67)),IF(AND(INDEX(validDnaPurificationLowerSizeLimits,MATCH(E67,validDnaScale,0),MATCH(D67,validDnaPurificationLowerSizeLimitsHeader,0))&lt;=$P67,$P67&lt;=INDEX(validDnaPurificationUpperSizeLimits,MATCH(E67,validDnaScale,0),MATCH(D67,validDnaPurificationUpperSizeLimitsHeader,0))),"","Combination of purification and scale not available. "),"")</f>
        <v/>
      </c>
      <c r="U67" s="29">
        <f>IF(LEN(A67)&gt;validOligoNameMaxLength,"DNA oligo name is too long. ","")</f>
        <v/>
      </c>
      <c r="V67" s="29">
        <f>IF(AND(A67&lt;&gt;"",NOT(ISNUMBER(SUMPRODUCT(FIND(MID(A67,ROW(INDIRECT("1:"&amp;LEN(A67))),1),validOligoNameCharacters))))),"DNA oligo name contains invalid characters. ","")</f>
        <v/>
      </c>
      <c r="W67" s="29">
        <f>IF(AND(B67&lt;&gt;"",NOT(ISNUMBER(SUMPRODUCT(FIND(MID(B67,ROW(INDIRECT("1:"&amp;LEN(B67))),1),validDnaSequenceCharacters))))),"DNA sequence contains invalid characters. ","")</f>
        <v/>
      </c>
      <c r="X67" s="1">
        <f>OR(Z67,AA67)</f>
        <v/>
      </c>
      <c r="Y67" s="1">
        <f>OR(Z67,AA67)</f>
        <v/>
      </c>
      <c r="Z67" s="1">
        <f>AND(A67="Leerposition",P67&gt;=2)</f>
        <v/>
      </c>
      <c r="AA67" s="1">
        <f>AND(LEFT(A67,4)="NGS_",P67&lt;=65,OR(D67="HPL",D67="HPD"))</f>
        <v/>
      </c>
      <c r="AC67" s="1">
        <f>IF(AND(A67&lt;&gt;"",L67=""),"Physical condition not defined. ","")</f>
        <v/>
      </c>
      <c r="AD67" s="1">
        <f>IF(AND(A67&lt;&gt;"",M67=""),"Datasheet not defined. ","")</f>
        <v/>
      </c>
      <c r="AE67" s="1">
        <f>IF(AND(A67&lt;&gt;"",N67=""),"Aliquoting not defined. ","")</f>
        <v/>
      </c>
    </row>
    <row r="68" ht="10.5" customHeight="1" s="113">
      <c r="A68" s="25" t="n"/>
      <c r="B68" s="25" t="n"/>
      <c r="C68" s="35">
        <f>IF(B68&lt;&gt;"",LEN(SUBSTITUTE(SUBSTITUTE(B68," ",""),"*","")),"")</f>
        <v/>
      </c>
      <c r="O68" s="17">
        <f>Q68 &amp; R68 &amp; U68 &amp; V68 &amp; W68 &amp; S68 &amp; T68 &amp; AC68 &amp; AD68 &amp; AE68</f>
        <v/>
      </c>
      <c r="P68" s="1">
        <f>IF(B68&lt;&gt;"",LEN(SUBSTITUTE(SUBSTITUTE(B68," ",""),"*","")),"")</f>
        <v/>
      </c>
      <c r="Q68" s="1">
        <f>IF(AND(A68="",B68&lt;&gt;""),"No name provided. ","")</f>
        <v/>
      </c>
      <c r="R68" s="1">
        <f>IF(AND(A68&lt;&gt;"",B68=""),"No sequence provided. ","")</f>
        <v/>
      </c>
      <c r="S68" s="29">
        <f>IF(AND(P68&lt;&gt;"",E68&lt;&gt;"",NOT(X68)),IF(AND(INDEX(validDnaScaleLowerSizeLimits,MATCH(E68,validDnaScale,0))&lt;=$P68,$P68&lt;=INDEX(validDnaScaleUpperSizeLimits,MATCH(E68,validDnaScale,0))),"","Sequence (length) not available in " &amp; E68 &amp; " scale. "),"")</f>
        <v/>
      </c>
      <c r="T68" s="29">
        <f>IF(AND(P68&lt;&gt;"",E68&lt;&gt;"",NOT(Y68)),IF(AND(INDEX(validDnaPurificationLowerSizeLimits,MATCH(E68,validDnaScale,0),MATCH(D68,validDnaPurificationLowerSizeLimitsHeader,0))&lt;=$P68,$P68&lt;=INDEX(validDnaPurificationUpperSizeLimits,MATCH(E68,validDnaScale,0),MATCH(D68,validDnaPurificationUpperSizeLimitsHeader,0))),"","Combination of purification and scale not available. "),"")</f>
        <v/>
      </c>
      <c r="U68" s="29">
        <f>IF(LEN(A68)&gt;validOligoNameMaxLength,"DNA oligo name is too long. ","")</f>
        <v/>
      </c>
      <c r="V68" s="29">
        <f>IF(AND(A68&lt;&gt;"",NOT(ISNUMBER(SUMPRODUCT(FIND(MID(A68,ROW(INDIRECT("1:"&amp;LEN(A68))),1),validOligoNameCharacters))))),"DNA oligo name contains invalid characters. ","")</f>
        <v/>
      </c>
      <c r="W68" s="29">
        <f>IF(AND(B68&lt;&gt;"",NOT(ISNUMBER(SUMPRODUCT(FIND(MID(B68,ROW(INDIRECT("1:"&amp;LEN(B68))),1),validDnaSequenceCharacters))))),"DNA sequence contains invalid characters. ","")</f>
        <v/>
      </c>
      <c r="X68" s="1">
        <f>OR(Z68,AA68)</f>
        <v/>
      </c>
      <c r="Y68" s="1">
        <f>OR(Z68,AA68)</f>
        <v/>
      </c>
      <c r="Z68" s="1">
        <f>AND(A68="Leerposition",P68&gt;=2)</f>
        <v/>
      </c>
      <c r="AA68" s="1">
        <f>AND(LEFT(A68,4)="NGS_",P68&lt;=65,OR(D68="HPL",D68="HPD"))</f>
        <v/>
      </c>
      <c r="AC68" s="1">
        <f>IF(AND(A68&lt;&gt;"",L68=""),"Physical condition not defined. ","")</f>
        <v/>
      </c>
      <c r="AD68" s="1">
        <f>IF(AND(A68&lt;&gt;"",M68=""),"Datasheet not defined. ","")</f>
        <v/>
      </c>
      <c r="AE68" s="1">
        <f>IF(AND(A68&lt;&gt;"",N68=""),"Aliquoting not defined. ","")</f>
        <v/>
      </c>
    </row>
    <row r="69" ht="10.5" customHeight="1" s="113">
      <c r="A69" s="25" t="n"/>
      <c r="B69" s="25" t="n"/>
      <c r="C69" s="35">
        <f>IF(B69&lt;&gt;"",LEN(SUBSTITUTE(SUBSTITUTE(B69," ",""),"*","")),"")</f>
        <v/>
      </c>
      <c r="O69" s="17">
        <f>Q69 &amp; R69 &amp; U69 &amp; V69 &amp; W69 &amp; S69 &amp; T69 &amp; AC69 &amp; AD69 &amp; AE69</f>
        <v/>
      </c>
      <c r="P69" s="1">
        <f>IF(B69&lt;&gt;"",LEN(SUBSTITUTE(SUBSTITUTE(B69," ",""),"*","")),"")</f>
        <v/>
      </c>
      <c r="Q69" s="1">
        <f>IF(AND(A69="",B69&lt;&gt;""),"No name provided. ","")</f>
        <v/>
      </c>
      <c r="R69" s="1">
        <f>IF(AND(A69&lt;&gt;"",B69=""),"No sequence provided. ","")</f>
        <v/>
      </c>
      <c r="S69" s="29">
        <f>IF(AND(P69&lt;&gt;"",E69&lt;&gt;"",NOT(X69)),IF(AND(INDEX(validDnaScaleLowerSizeLimits,MATCH(E69,validDnaScale,0))&lt;=$P69,$P69&lt;=INDEX(validDnaScaleUpperSizeLimits,MATCH(E69,validDnaScale,0))),"","Sequence (length) not available in " &amp; E69 &amp; " scale. "),"")</f>
        <v/>
      </c>
      <c r="T69" s="29">
        <f>IF(AND(P69&lt;&gt;"",E69&lt;&gt;"",NOT(Y69)),IF(AND(INDEX(validDnaPurificationLowerSizeLimits,MATCH(E69,validDnaScale,0),MATCH(D69,validDnaPurificationLowerSizeLimitsHeader,0))&lt;=$P69,$P69&lt;=INDEX(validDnaPurificationUpperSizeLimits,MATCH(E69,validDnaScale,0),MATCH(D69,validDnaPurificationUpperSizeLimitsHeader,0))),"","Combination of purification and scale not available. "),"")</f>
        <v/>
      </c>
      <c r="U69" s="29">
        <f>IF(LEN(A69)&gt;validOligoNameMaxLength,"DNA oligo name is too long. ","")</f>
        <v/>
      </c>
      <c r="V69" s="29">
        <f>IF(AND(A69&lt;&gt;"",NOT(ISNUMBER(SUMPRODUCT(FIND(MID(A69,ROW(INDIRECT("1:"&amp;LEN(A69))),1),validOligoNameCharacters))))),"DNA oligo name contains invalid characters. ","")</f>
        <v/>
      </c>
      <c r="W69" s="29">
        <f>IF(AND(B69&lt;&gt;"",NOT(ISNUMBER(SUMPRODUCT(FIND(MID(B69,ROW(INDIRECT("1:"&amp;LEN(B69))),1),validDnaSequenceCharacters))))),"DNA sequence contains invalid characters. ","")</f>
        <v/>
      </c>
      <c r="X69" s="1">
        <f>OR(Z69,AA69)</f>
        <v/>
      </c>
      <c r="Y69" s="1">
        <f>OR(Z69,AA69)</f>
        <v/>
      </c>
      <c r="Z69" s="1">
        <f>AND(A69="Leerposition",P69&gt;=2)</f>
        <v/>
      </c>
      <c r="AA69" s="1">
        <f>AND(LEFT(A69,4)="NGS_",P69&lt;=65,OR(D69="HPL",D69="HPD"))</f>
        <v/>
      </c>
      <c r="AC69" s="1">
        <f>IF(AND(A69&lt;&gt;"",L69=""),"Physical condition not defined. ","")</f>
        <v/>
      </c>
      <c r="AD69" s="1">
        <f>IF(AND(A69&lt;&gt;"",M69=""),"Datasheet not defined. ","")</f>
        <v/>
      </c>
      <c r="AE69" s="1">
        <f>IF(AND(A69&lt;&gt;"",N69=""),"Aliquoting not defined. ","")</f>
        <v/>
      </c>
    </row>
    <row r="70" ht="10.5" customHeight="1" s="113">
      <c r="A70" s="25" t="n"/>
      <c r="B70" s="25" t="n"/>
      <c r="C70" s="35">
        <f>IF(B70&lt;&gt;"",LEN(SUBSTITUTE(SUBSTITUTE(B70," ",""),"*","")),"")</f>
        <v/>
      </c>
      <c r="O70" s="17">
        <f>Q70 &amp; R70 &amp; U70 &amp; V70 &amp; W70 &amp; S70 &amp; T70 &amp; AC70 &amp; AD70 &amp; AE70</f>
        <v/>
      </c>
      <c r="P70" s="1">
        <f>IF(B70&lt;&gt;"",LEN(SUBSTITUTE(SUBSTITUTE(B70," ",""),"*","")),"")</f>
        <v/>
      </c>
      <c r="Q70" s="1">
        <f>IF(AND(A70="",B70&lt;&gt;""),"No name provided. ","")</f>
        <v/>
      </c>
      <c r="R70" s="1">
        <f>IF(AND(A70&lt;&gt;"",B70=""),"No sequence provided. ","")</f>
        <v/>
      </c>
      <c r="S70" s="29">
        <f>IF(AND(P70&lt;&gt;"",E70&lt;&gt;"",NOT(X70)),IF(AND(INDEX(validDnaScaleLowerSizeLimits,MATCH(E70,validDnaScale,0))&lt;=$P70,$P70&lt;=INDEX(validDnaScaleUpperSizeLimits,MATCH(E70,validDnaScale,0))),"","Sequence (length) not available in " &amp; E70 &amp; " scale. "),"")</f>
        <v/>
      </c>
      <c r="T70" s="29">
        <f>IF(AND(P70&lt;&gt;"",E70&lt;&gt;"",NOT(Y70)),IF(AND(INDEX(validDnaPurificationLowerSizeLimits,MATCH(E70,validDnaScale,0),MATCH(D70,validDnaPurificationLowerSizeLimitsHeader,0))&lt;=$P70,$P70&lt;=INDEX(validDnaPurificationUpperSizeLimits,MATCH(E70,validDnaScale,0),MATCH(D70,validDnaPurificationUpperSizeLimitsHeader,0))),"","Combination of purification and scale not available. "),"")</f>
        <v/>
      </c>
      <c r="U70" s="29">
        <f>IF(LEN(A70)&gt;validOligoNameMaxLength,"DNA oligo name is too long. ","")</f>
        <v/>
      </c>
      <c r="V70" s="29">
        <f>IF(AND(A70&lt;&gt;"",NOT(ISNUMBER(SUMPRODUCT(FIND(MID(A70,ROW(INDIRECT("1:"&amp;LEN(A70))),1),validOligoNameCharacters))))),"DNA oligo name contains invalid characters. ","")</f>
        <v/>
      </c>
      <c r="W70" s="29">
        <f>IF(AND(B70&lt;&gt;"",NOT(ISNUMBER(SUMPRODUCT(FIND(MID(B70,ROW(INDIRECT("1:"&amp;LEN(B70))),1),validDnaSequenceCharacters))))),"DNA sequence contains invalid characters. ","")</f>
        <v/>
      </c>
      <c r="X70" s="1">
        <f>OR(Z70,AA70)</f>
        <v/>
      </c>
      <c r="Y70" s="1">
        <f>OR(Z70,AA70)</f>
        <v/>
      </c>
      <c r="Z70" s="1">
        <f>AND(A70="Leerposition",P70&gt;=2)</f>
        <v/>
      </c>
      <c r="AA70" s="1">
        <f>AND(LEFT(A70,4)="NGS_",P70&lt;=65,OR(D70="HPL",D70="HPD"))</f>
        <v/>
      </c>
      <c r="AC70" s="1">
        <f>IF(AND(A70&lt;&gt;"",L70=""),"Physical condition not defined. ","")</f>
        <v/>
      </c>
      <c r="AD70" s="1">
        <f>IF(AND(A70&lt;&gt;"",M70=""),"Datasheet not defined. ","")</f>
        <v/>
      </c>
      <c r="AE70" s="1">
        <f>IF(AND(A70&lt;&gt;"",N70=""),"Aliquoting not defined. ","")</f>
        <v/>
      </c>
    </row>
    <row r="71" ht="10.5" customHeight="1" s="113">
      <c r="A71" s="25" t="n"/>
      <c r="B71" s="25" t="n"/>
      <c r="C71" s="35">
        <f>IF(B71&lt;&gt;"",LEN(SUBSTITUTE(SUBSTITUTE(B71," ",""),"*","")),"")</f>
        <v/>
      </c>
      <c r="O71" s="17">
        <f>Q71 &amp; R71 &amp; U71 &amp; V71 &amp; W71 &amp; S71 &amp; T71 &amp; AC71 &amp; AD71 &amp; AE71</f>
        <v/>
      </c>
      <c r="P71" s="1">
        <f>IF(B71&lt;&gt;"",LEN(SUBSTITUTE(SUBSTITUTE(B71," ",""),"*","")),"")</f>
        <v/>
      </c>
      <c r="Q71" s="1">
        <f>IF(AND(A71="",B71&lt;&gt;""),"No name provided. ","")</f>
        <v/>
      </c>
      <c r="R71" s="1">
        <f>IF(AND(A71&lt;&gt;"",B71=""),"No sequence provided. ","")</f>
        <v/>
      </c>
      <c r="S71" s="29">
        <f>IF(AND(P71&lt;&gt;"",E71&lt;&gt;"",NOT(X71)),IF(AND(INDEX(validDnaScaleLowerSizeLimits,MATCH(E71,validDnaScale,0))&lt;=$P71,$P71&lt;=INDEX(validDnaScaleUpperSizeLimits,MATCH(E71,validDnaScale,0))),"","Sequence (length) not available in " &amp; E71 &amp; " scale. "),"")</f>
        <v/>
      </c>
      <c r="T71" s="29">
        <f>IF(AND(P71&lt;&gt;"",E71&lt;&gt;"",NOT(Y71)),IF(AND(INDEX(validDnaPurificationLowerSizeLimits,MATCH(E71,validDnaScale,0),MATCH(D71,validDnaPurificationLowerSizeLimitsHeader,0))&lt;=$P71,$P71&lt;=INDEX(validDnaPurificationUpperSizeLimits,MATCH(E71,validDnaScale,0),MATCH(D71,validDnaPurificationUpperSizeLimitsHeader,0))),"","Combination of purification and scale not available. "),"")</f>
        <v/>
      </c>
      <c r="U71" s="29">
        <f>IF(LEN(A71)&gt;validOligoNameMaxLength,"DNA oligo name is too long. ","")</f>
        <v/>
      </c>
      <c r="V71" s="29">
        <f>IF(AND(A71&lt;&gt;"",NOT(ISNUMBER(SUMPRODUCT(FIND(MID(A71,ROW(INDIRECT("1:"&amp;LEN(A71))),1),validOligoNameCharacters))))),"DNA oligo name contains invalid characters. ","")</f>
        <v/>
      </c>
      <c r="W71" s="29">
        <f>IF(AND(B71&lt;&gt;"",NOT(ISNUMBER(SUMPRODUCT(FIND(MID(B71,ROW(INDIRECT("1:"&amp;LEN(B71))),1),validDnaSequenceCharacters))))),"DNA sequence contains invalid characters. ","")</f>
        <v/>
      </c>
      <c r="X71" s="1">
        <f>OR(Z71,AA71)</f>
        <v/>
      </c>
      <c r="Y71" s="1">
        <f>OR(Z71,AA71)</f>
        <v/>
      </c>
      <c r="Z71" s="1">
        <f>AND(A71="Leerposition",P71&gt;=2)</f>
        <v/>
      </c>
      <c r="AA71" s="1">
        <f>AND(LEFT(A71,4)="NGS_",P71&lt;=65,OR(D71="HPL",D71="HPD"))</f>
        <v/>
      </c>
      <c r="AC71" s="1">
        <f>IF(AND(A71&lt;&gt;"",L71=""),"Physical condition not defined. ","")</f>
        <v/>
      </c>
      <c r="AD71" s="1">
        <f>IF(AND(A71&lt;&gt;"",M71=""),"Datasheet not defined. ","")</f>
        <v/>
      </c>
      <c r="AE71" s="1">
        <f>IF(AND(A71&lt;&gt;"",N71=""),"Aliquoting not defined. ","")</f>
        <v/>
      </c>
    </row>
    <row r="72" ht="10.5" customHeight="1" s="113">
      <c r="A72" s="25" t="n"/>
      <c r="B72" s="25" t="n"/>
      <c r="C72" s="35">
        <f>IF(B72&lt;&gt;"",LEN(SUBSTITUTE(SUBSTITUTE(B72," ",""),"*","")),"")</f>
        <v/>
      </c>
      <c r="O72" s="17">
        <f>Q72 &amp; R72 &amp; U72 &amp; V72 &amp; W72 &amp; S72 &amp; T72 &amp; AC72 &amp; AD72 &amp; AE72</f>
        <v/>
      </c>
      <c r="P72" s="1">
        <f>IF(B72&lt;&gt;"",LEN(SUBSTITUTE(SUBSTITUTE(B72," ",""),"*","")),"")</f>
        <v/>
      </c>
      <c r="Q72" s="1">
        <f>IF(AND(A72="",B72&lt;&gt;""),"No name provided. ","")</f>
        <v/>
      </c>
      <c r="R72" s="1">
        <f>IF(AND(A72&lt;&gt;"",B72=""),"No sequence provided. ","")</f>
        <v/>
      </c>
      <c r="S72" s="29">
        <f>IF(AND(P72&lt;&gt;"",E72&lt;&gt;"",NOT(X72)),IF(AND(INDEX(validDnaScaleLowerSizeLimits,MATCH(E72,validDnaScale,0))&lt;=$P72,$P72&lt;=INDEX(validDnaScaleUpperSizeLimits,MATCH(E72,validDnaScale,0))),"","Sequence (length) not available in " &amp; E72 &amp; " scale. "),"")</f>
        <v/>
      </c>
      <c r="T72" s="29">
        <f>IF(AND(P72&lt;&gt;"",E72&lt;&gt;"",NOT(Y72)),IF(AND(INDEX(validDnaPurificationLowerSizeLimits,MATCH(E72,validDnaScale,0),MATCH(D72,validDnaPurificationLowerSizeLimitsHeader,0))&lt;=$P72,$P72&lt;=INDEX(validDnaPurificationUpperSizeLimits,MATCH(E72,validDnaScale,0),MATCH(D72,validDnaPurificationUpperSizeLimitsHeader,0))),"","Combination of purification and scale not available. "),"")</f>
        <v/>
      </c>
      <c r="U72" s="29">
        <f>IF(LEN(A72)&gt;validOligoNameMaxLength,"DNA oligo name is too long. ","")</f>
        <v/>
      </c>
      <c r="V72" s="29">
        <f>IF(AND(A72&lt;&gt;"",NOT(ISNUMBER(SUMPRODUCT(FIND(MID(A72,ROW(INDIRECT("1:"&amp;LEN(A72))),1),validOligoNameCharacters))))),"DNA oligo name contains invalid characters. ","")</f>
        <v/>
      </c>
      <c r="W72" s="29">
        <f>IF(AND(B72&lt;&gt;"",NOT(ISNUMBER(SUMPRODUCT(FIND(MID(B72,ROW(INDIRECT("1:"&amp;LEN(B72))),1),validDnaSequenceCharacters))))),"DNA sequence contains invalid characters. ","")</f>
        <v/>
      </c>
      <c r="X72" s="1">
        <f>OR(Z72,AA72)</f>
        <v/>
      </c>
      <c r="Y72" s="1">
        <f>OR(Z72,AA72)</f>
        <v/>
      </c>
      <c r="Z72" s="1">
        <f>AND(A72="Leerposition",P72&gt;=2)</f>
        <v/>
      </c>
      <c r="AA72" s="1">
        <f>AND(LEFT(A72,4)="NGS_",P72&lt;=65,OR(D72="HPL",D72="HPD"))</f>
        <v/>
      </c>
      <c r="AC72" s="1">
        <f>IF(AND(A72&lt;&gt;"",L72=""),"Physical condition not defined. ","")</f>
        <v/>
      </c>
      <c r="AD72" s="1">
        <f>IF(AND(A72&lt;&gt;"",M72=""),"Datasheet not defined. ","")</f>
        <v/>
      </c>
      <c r="AE72" s="1">
        <f>IF(AND(A72&lt;&gt;"",N72=""),"Aliquoting not defined. ","")</f>
        <v/>
      </c>
    </row>
    <row r="73" ht="10.5" customHeight="1" s="113">
      <c r="A73" s="25" t="n"/>
      <c r="B73" s="25" t="n"/>
      <c r="C73" s="35">
        <f>IF(B73&lt;&gt;"",LEN(SUBSTITUTE(SUBSTITUTE(B73," ",""),"*","")),"")</f>
        <v/>
      </c>
      <c r="O73" s="17">
        <f>Q73 &amp; R73 &amp; U73 &amp; V73 &amp; W73 &amp; S73 &amp; T73 &amp; AC73 &amp; AD73 &amp; AE73</f>
        <v/>
      </c>
      <c r="P73" s="1">
        <f>IF(B73&lt;&gt;"",LEN(SUBSTITUTE(SUBSTITUTE(B73," ",""),"*","")),"")</f>
        <v/>
      </c>
      <c r="Q73" s="1">
        <f>IF(AND(A73="",B73&lt;&gt;""),"No name provided. ","")</f>
        <v/>
      </c>
      <c r="R73" s="1">
        <f>IF(AND(A73&lt;&gt;"",B73=""),"No sequence provided. ","")</f>
        <v/>
      </c>
      <c r="S73" s="29">
        <f>IF(AND(P73&lt;&gt;"",E73&lt;&gt;"",NOT(X73)),IF(AND(INDEX(validDnaScaleLowerSizeLimits,MATCH(E73,validDnaScale,0))&lt;=$P73,$P73&lt;=INDEX(validDnaScaleUpperSizeLimits,MATCH(E73,validDnaScale,0))),"","Sequence (length) not available in " &amp; E73 &amp; " scale. "),"")</f>
        <v/>
      </c>
      <c r="T73" s="29">
        <f>IF(AND(P73&lt;&gt;"",E73&lt;&gt;"",NOT(Y73)),IF(AND(INDEX(validDnaPurificationLowerSizeLimits,MATCH(E73,validDnaScale,0),MATCH(D73,validDnaPurificationLowerSizeLimitsHeader,0))&lt;=$P73,$P73&lt;=INDEX(validDnaPurificationUpperSizeLimits,MATCH(E73,validDnaScale,0),MATCH(D73,validDnaPurificationUpperSizeLimitsHeader,0))),"","Combination of purification and scale not available. "),"")</f>
        <v/>
      </c>
      <c r="U73" s="29">
        <f>IF(LEN(A73)&gt;validOligoNameMaxLength,"DNA oligo name is too long. ","")</f>
        <v/>
      </c>
      <c r="V73" s="29">
        <f>IF(AND(A73&lt;&gt;"",NOT(ISNUMBER(SUMPRODUCT(FIND(MID(A73,ROW(INDIRECT("1:"&amp;LEN(A73))),1),validOligoNameCharacters))))),"DNA oligo name contains invalid characters. ","")</f>
        <v/>
      </c>
      <c r="W73" s="29">
        <f>IF(AND(B73&lt;&gt;"",NOT(ISNUMBER(SUMPRODUCT(FIND(MID(B73,ROW(INDIRECT("1:"&amp;LEN(B73))),1),validDnaSequenceCharacters))))),"DNA sequence contains invalid characters. ","")</f>
        <v/>
      </c>
      <c r="X73" s="1">
        <f>OR(Z73,AA73)</f>
        <v/>
      </c>
      <c r="Y73" s="1">
        <f>OR(Z73,AA73)</f>
        <v/>
      </c>
      <c r="Z73" s="1">
        <f>AND(A73="Leerposition",P73&gt;=2)</f>
        <v/>
      </c>
      <c r="AA73" s="1">
        <f>AND(LEFT(A73,4)="NGS_",P73&lt;=65,OR(D73="HPL",D73="HPD"))</f>
        <v/>
      </c>
      <c r="AC73" s="1">
        <f>IF(AND(A73&lt;&gt;"",L73=""),"Physical condition not defined. ","")</f>
        <v/>
      </c>
      <c r="AD73" s="1">
        <f>IF(AND(A73&lt;&gt;"",M73=""),"Datasheet not defined. ","")</f>
        <v/>
      </c>
      <c r="AE73" s="1">
        <f>IF(AND(A73&lt;&gt;"",N73=""),"Aliquoting not defined. ","")</f>
        <v/>
      </c>
    </row>
    <row r="74" ht="10.5" customHeight="1" s="113">
      <c r="A74" s="25" t="n"/>
      <c r="B74" s="25" t="n"/>
      <c r="C74" s="35">
        <f>IF(B74&lt;&gt;"",LEN(SUBSTITUTE(SUBSTITUTE(B74," ",""),"*","")),"")</f>
        <v/>
      </c>
      <c r="O74" s="17">
        <f>Q74 &amp; R74 &amp; U74 &amp; V74 &amp; W74 &amp; S74 &amp; T74 &amp; AC74 &amp; AD74 &amp; AE74</f>
        <v/>
      </c>
      <c r="P74" s="1">
        <f>IF(B74&lt;&gt;"",LEN(SUBSTITUTE(SUBSTITUTE(B74," ",""),"*","")),"")</f>
        <v/>
      </c>
      <c r="Q74" s="1">
        <f>IF(AND(A74="",B74&lt;&gt;""),"No name provided. ","")</f>
        <v/>
      </c>
      <c r="R74" s="1">
        <f>IF(AND(A74&lt;&gt;"",B74=""),"No sequence provided. ","")</f>
        <v/>
      </c>
      <c r="S74" s="29">
        <f>IF(AND(P74&lt;&gt;"",E74&lt;&gt;"",NOT(X74)),IF(AND(INDEX(validDnaScaleLowerSizeLimits,MATCH(E74,validDnaScale,0))&lt;=$P74,$P74&lt;=INDEX(validDnaScaleUpperSizeLimits,MATCH(E74,validDnaScale,0))),"","Sequence (length) not available in " &amp; E74 &amp; " scale. "),"")</f>
        <v/>
      </c>
      <c r="T74" s="29">
        <f>IF(AND(P74&lt;&gt;"",E74&lt;&gt;"",NOT(Y74)),IF(AND(INDEX(validDnaPurificationLowerSizeLimits,MATCH(E74,validDnaScale,0),MATCH(D74,validDnaPurificationLowerSizeLimitsHeader,0))&lt;=$P74,$P74&lt;=INDEX(validDnaPurificationUpperSizeLimits,MATCH(E74,validDnaScale,0),MATCH(D74,validDnaPurificationUpperSizeLimitsHeader,0))),"","Combination of purification and scale not available. "),"")</f>
        <v/>
      </c>
      <c r="U74" s="29">
        <f>IF(LEN(A74)&gt;validOligoNameMaxLength,"DNA oligo name is too long. ","")</f>
        <v/>
      </c>
      <c r="V74" s="29">
        <f>IF(AND(A74&lt;&gt;"",NOT(ISNUMBER(SUMPRODUCT(FIND(MID(A74,ROW(INDIRECT("1:"&amp;LEN(A74))),1),validOligoNameCharacters))))),"DNA oligo name contains invalid characters. ","")</f>
        <v/>
      </c>
      <c r="W74" s="29">
        <f>IF(AND(B74&lt;&gt;"",NOT(ISNUMBER(SUMPRODUCT(FIND(MID(B74,ROW(INDIRECT("1:"&amp;LEN(B74))),1),validDnaSequenceCharacters))))),"DNA sequence contains invalid characters. ","")</f>
        <v/>
      </c>
      <c r="X74" s="1">
        <f>OR(Z74,AA74)</f>
        <v/>
      </c>
      <c r="Y74" s="1">
        <f>OR(Z74,AA74)</f>
        <v/>
      </c>
      <c r="Z74" s="1">
        <f>AND(A74="Leerposition",P74&gt;=2)</f>
        <v/>
      </c>
      <c r="AA74" s="1">
        <f>AND(LEFT(A74,4)="NGS_",P74&lt;=65,OR(D74="HPL",D74="HPD"))</f>
        <v/>
      </c>
      <c r="AC74" s="1">
        <f>IF(AND(A74&lt;&gt;"",L74=""),"Physical condition not defined. ","")</f>
        <v/>
      </c>
      <c r="AD74" s="1">
        <f>IF(AND(A74&lt;&gt;"",M74=""),"Datasheet not defined. ","")</f>
        <v/>
      </c>
      <c r="AE74" s="1">
        <f>IF(AND(A74&lt;&gt;"",N74=""),"Aliquoting not defined. ","")</f>
        <v/>
      </c>
    </row>
    <row r="75" ht="10.5" customHeight="1" s="113">
      <c r="A75" s="25" t="n"/>
      <c r="B75" s="25" t="n"/>
      <c r="C75" s="35">
        <f>IF(B75&lt;&gt;"",LEN(SUBSTITUTE(SUBSTITUTE(B75," ",""),"*","")),"")</f>
        <v/>
      </c>
      <c r="O75" s="17">
        <f>Q75 &amp; R75 &amp; U75 &amp; V75 &amp; W75 &amp; S75 &amp; T75 &amp; AC75 &amp; AD75 &amp; AE75</f>
        <v/>
      </c>
      <c r="P75" s="1">
        <f>IF(B75&lt;&gt;"",LEN(SUBSTITUTE(SUBSTITUTE(B75," ",""),"*","")),"")</f>
        <v/>
      </c>
      <c r="Q75" s="1">
        <f>IF(AND(A75="",B75&lt;&gt;""),"No name provided. ","")</f>
        <v/>
      </c>
      <c r="R75" s="1">
        <f>IF(AND(A75&lt;&gt;"",B75=""),"No sequence provided. ","")</f>
        <v/>
      </c>
      <c r="S75" s="29">
        <f>IF(AND(P75&lt;&gt;"",E75&lt;&gt;"",NOT(X75)),IF(AND(INDEX(validDnaScaleLowerSizeLimits,MATCH(E75,validDnaScale,0))&lt;=$P75,$P75&lt;=INDEX(validDnaScaleUpperSizeLimits,MATCH(E75,validDnaScale,0))),"","Sequence (length) not available in " &amp; E75 &amp; " scale. "),"")</f>
        <v/>
      </c>
      <c r="T75" s="29">
        <f>IF(AND(P75&lt;&gt;"",E75&lt;&gt;"",NOT(Y75)),IF(AND(INDEX(validDnaPurificationLowerSizeLimits,MATCH(E75,validDnaScale,0),MATCH(D75,validDnaPurificationLowerSizeLimitsHeader,0))&lt;=$P75,$P75&lt;=INDEX(validDnaPurificationUpperSizeLimits,MATCH(E75,validDnaScale,0),MATCH(D75,validDnaPurificationUpperSizeLimitsHeader,0))),"","Combination of purification and scale not available. "),"")</f>
        <v/>
      </c>
      <c r="U75" s="29">
        <f>IF(LEN(A75)&gt;validOligoNameMaxLength,"DNA oligo name is too long. ","")</f>
        <v/>
      </c>
      <c r="V75" s="29">
        <f>IF(AND(A75&lt;&gt;"",NOT(ISNUMBER(SUMPRODUCT(FIND(MID(A75,ROW(INDIRECT("1:"&amp;LEN(A75))),1),validOligoNameCharacters))))),"DNA oligo name contains invalid characters. ","")</f>
        <v/>
      </c>
      <c r="W75" s="29">
        <f>IF(AND(B75&lt;&gt;"",NOT(ISNUMBER(SUMPRODUCT(FIND(MID(B75,ROW(INDIRECT("1:"&amp;LEN(B75))),1),validDnaSequenceCharacters))))),"DNA sequence contains invalid characters. ","")</f>
        <v/>
      </c>
      <c r="X75" s="1">
        <f>OR(Z75,AA75)</f>
        <v/>
      </c>
      <c r="Y75" s="1">
        <f>OR(Z75,AA75)</f>
        <v/>
      </c>
      <c r="Z75" s="1">
        <f>AND(A75="Leerposition",P75&gt;=2)</f>
        <v/>
      </c>
      <c r="AA75" s="1">
        <f>AND(LEFT(A75,4)="NGS_",P75&lt;=65,OR(D75="HPL",D75="HPD"))</f>
        <v/>
      </c>
      <c r="AC75" s="1">
        <f>IF(AND(A75&lt;&gt;"",L75=""),"Physical condition not defined. ","")</f>
        <v/>
      </c>
      <c r="AD75" s="1">
        <f>IF(AND(A75&lt;&gt;"",M75=""),"Datasheet not defined. ","")</f>
        <v/>
      </c>
      <c r="AE75" s="1">
        <f>IF(AND(A75&lt;&gt;"",N75=""),"Aliquoting not defined. ","")</f>
        <v/>
      </c>
    </row>
    <row r="76" ht="10.5" customHeight="1" s="113">
      <c r="A76" s="25" t="n"/>
      <c r="B76" s="25" t="n"/>
      <c r="C76" s="35">
        <f>IF(B76&lt;&gt;"",LEN(SUBSTITUTE(SUBSTITUTE(B76," ",""),"*","")),"")</f>
        <v/>
      </c>
      <c r="O76" s="17">
        <f>Q76 &amp; R76 &amp; U76 &amp; V76 &amp; W76 &amp; S76 &amp; T76 &amp; AC76 &amp; AD76 &amp; AE76</f>
        <v/>
      </c>
      <c r="P76" s="1">
        <f>IF(B76&lt;&gt;"",LEN(SUBSTITUTE(SUBSTITUTE(B76," ",""),"*","")),"")</f>
        <v/>
      </c>
      <c r="Q76" s="1">
        <f>IF(AND(A76="",B76&lt;&gt;""),"No name provided. ","")</f>
        <v/>
      </c>
      <c r="R76" s="1">
        <f>IF(AND(A76&lt;&gt;"",B76=""),"No sequence provided. ","")</f>
        <v/>
      </c>
      <c r="S76" s="29">
        <f>IF(AND(P76&lt;&gt;"",E76&lt;&gt;"",NOT(X76)),IF(AND(INDEX(validDnaScaleLowerSizeLimits,MATCH(E76,validDnaScale,0))&lt;=$P76,$P76&lt;=INDEX(validDnaScaleUpperSizeLimits,MATCH(E76,validDnaScale,0))),"","Sequence (length) not available in " &amp; E76 &amp; " scale. "),"")</f>
        <v/>
      </c>
      <c r="T76" s="29">
        <f>IF(AND(P76&lt;&gt;"",E76&lt;&gt;"",NOT(Y76)),IF(AND(INDEX(validDnaPurificationLowerSizeLimits,MATCH(E76,validDnaScale,0),MATCH(D76,validDnaPurificationLowerSizeLimitsHeader,0))&lt;=$P76,$P76&lt;=INDEX(validDnaPurificationUpperSizeLimits,MATCH(E76,validDnaScale,0),MATCH(D76,validDnaPurificationUpperSizeLimitsHeader,0))),"","Combination of purification and scale not available. "),"")</f>
        <v/>
      </c>
      <c r="U76" s="29">
        <f>IF(LEN(A76)&gt;validOligoNameMaxLength,"DNA oligo name is too long. ","")</f>
        <v/>
      </c>
      <c r="V76" s="29">
        <f>IF(AND(A76&lt;&gt;"",NOT(ISNUMBER(SUMPRODUCT(FIND(MID(A76,ROW(INDIRECT("1:"&amp;LEN(A76))),1),validOligoNameCharacters))))),"DNA oligo name contains invalid characters. ","")</f>
        <v/>
      </c>
      <c r="W76" s="29">
        <f>IF(AND(B76&lt;&gt;"",NOT(ISNUMBER(SUMPRODUCT(FIND(MID(B76,ROW(INDIRECT("1:"&amp;LEN(B76))),1),validDnaSequenceCharacters))))),"DNA sequence contains invalid characters. ","")</f>
        <v/>
      </c>
      <c r="X76" s="1">
        <f>OR(Z76,AA76)</f>
        <v/>
      </c>
      <c r="Y76" s="1">
        <f>OR(Z76,AA76)</f>
        <v/>
      </c>
      <c r="Z76" s="1">
        <f>AND(A76="Leerposition",P76&gt;=2)</f>
        <v/>
      </c>
      <c r="AA76" s="1">
        <f>AND(LEFT(A76,4)="NGS_",P76&lt;=65,OR(D76="HPL",D76="HPD"))</f>
        <v/>
      </c>
      <c r="AC76" s="1">
        <f>IF(AND(A76&lt;&gt;"",L76=""),"Physical condition not defined. ","")</f>
        <v/>
      </c>
      <c r="AD76" s="1">
        <f>IF(AND(A76&lt;&gt;"",M76=""),"Datasheet not defined. ","")</f>
        <v/>
      </c>
      <c r="AE76" s="1">
        <f>IF(AND(A76&lt;&gt;"",N76=""),"Aliquoting not defined. ","")</f>
        <v/>
      </c>
    </row>
    <row r="77" ht="10.5" customHeight="1" s="113">
      <c r="A77" s="25" t="n"/>
      <c r="B77" s="25" t="n"/>
      <c r="C77" s="35">
        <f>IF(B77&lt;&gt;"",LEN(SUBSTITUTE(SUBSTITUTE(B77," ",""),"*","")),"")</f>
        <v/>
      </c>
      <c r="O77" s="17">
        <f>Q77 &amp; R77 &amp; U77 &amp; V77 &amp; W77 &amp; S77 &amp; T77 &amp; AC77 &amp; AD77 &amp; AE77</f>
        <v/>
      </c>
      <c r="P77" s="1">
        <f>IF(B77&lt;&gt;"",LEN(SUBSTITUTE(SUBSTITUTE(B77," ",""),"*","")),"")</f>
        <v/>
      </c>
      <c r="Q77" s="1">
        <f>IF(AND(A77="",B77&lt;&gt;""),"No name provided. ","")</f>
        <v/>
      </c>
      <c r="R77" s="1">
        <f>IF(AND(A77&lt;&gt;"",B77=""),"No sequence provided. ","")</f>
        <v/>
      </c>
      <c r="S77" s="29">
        <f>IF(AND(P77&lt;&gt;"",E77&lt;&gt;"",NOT(X77)),IF(AND(INDEX(validDnaScaleLowerSizeLimits,MATCH(E77,validDnaScale,0))&lt;=$P77,$P77&lt;=INDEX(validDnaScaleUpperSizeLimits,MATCH(E77,validDnaScale,0))),"","Sequence (length) not available in " &amp; E77 &amp; " scale. "),"")</f>
        <v/>
      </c>
      <c r="T77" s="29">
        <f>IF(AND(P77&lt;&gt;"",E77&lt;&gt;"",NOT(Y77)),IF(AND(INDEX(validDnaPurificationLowerSizeLimits,MATCH(E77,validDnaScale,0),MATCH(D77,validDnaPurificationLowerSizeLimitsHeader,0))&lt;=$P77,$P77&lt;=INDEX(validDnaPurificationUpperSizeLimits,MATCH(E77,validDnaScale,0),MATCH(D77,validDnaPurificationUpperSizeLimitsHeader,0))),"","Combination of purification and scale not available. "),"")</f>
        <v/>
      </c>
      <c r="U77" s="29">
        <f>IF(LEN(A77)&gt;validOligoNameMaxLength,"DNA oligo name is too long. ","")</f>
        <v/>
      </c>
      <c r="V77" s="29">
        <f>IF(AND(A77&lt;&gt;"",NOT(ISNUMBER(SUMPRODUCT(FIND(MID(A77,ROW(INDIRECT("1:"&amp;LEN(A77))),1),validOligoNameCharacters))))),"DNA oligo name contains invalid characters. ","")</f>
        <v/>
      </c>
      <c r="W77" s="29">
        <f>IF(AND(B77&lt;&gt;"",NOT(ISNUMBER(SUMPRODUCT(FIND(MID(B77,ROW(INDIRECT("1:"&amp;LEN(B77))),1),validDnaSequenceCharacters))))),"DNA sequence contains invalid characters. ","")</f>
        <v/>
      </c>
      <c r="X77" s="1">
        <f>OR(Z77,AA77)</f>
        <v/>
      </c>
      <c r="Y77" s="1">
        <f>OR(Z77,AA77)</f>
        <v/>
      </c>
      <c r="Z77" s="1">
        <f>AND(A77="Leerposition",P77&gt;=2)</f>
        <v/>
      </c>
      <c r="AA77" s="1">
        <f>AND(LEFT(A77,4)="NGS_",P77&lt;=65,OR(D77="HPL",D77="HPD"))</f>
        <v/>
      </c>
      <c r="AC77" s="1">
        <f>IF(AND(A77&lt;&gt;"",L77=""),"Physical condition not defined. ","")</f>
        <v/>
      </c>
      <c r="AD77" s="1">
        <f>IF(AND(A77&lt;&gt;"",M77=""),"Datasheet not defined. ","")</f>
        <v/>
      </c>
      <c r="AE77" s="1">
        <f>IF(AND(A77&lt;&gt;"",N77=""),"Aliquoting not defined. ","")</f>
        <v/>
      </c>
    </row>
    <row r="78" ht="10.5" customHeight="1" s="113">
      <c r="A78" s="25" t="n"/>
      <c r="B78" s="25" t="n"/>
      <c r="C78" s="35">
        <f>IF(B78&lt;&gt;"",LEN(SUBSTITUTE(SUBSTITUTE(B78," ",""),"*","")),"")</f>
        <v/>
      </c>
      <c r="O78" s="17">
        <f>Q78 &amp; R78 &amp; U78 &amp; V78 &amp; W78 &amp; S78 &amp; T78 &amp; AC78 &amp; AD78 &amp; AE78</f>
        <v/>
      </c>
      <c r="P78" s="1">
        <f>IF(B78&lt;&gt;"",LEN(SUBSTITUTE(SUBSTITUTE(B78," ",""),"*","")),"")</f>
        <v/>
      </c>
      <c r="Q78" s="1">
        <f>IF(AND(A78="",B78&lt;&gt;""),"No name provided. ","")</f>
        <v/>
      </c>
      <c r="R78" s="1">
        <f>IF(AND(A78&lt;&gt;"",B78=""),"No sequence provided. ","")</f>
        <v/>
      </c>
      <c r="S78" s="29">
        <f>IF(AND(P78&lt;&gt;"",E78&lt;&gt;"",NOT(X78)),IF(AND(INDEX(validDnaScaleLowerSizeLimits,MATCH(E78,validDnaScale,0))&lt;=$P78,$P78&lt;=INDEX(validDnaScaleUpperSizeLimits,MATCH(E78,validDnaScale,0))),"","Sequence (length) not available in " &amp; E78 &amp; " scale. "),"")</f>
        <v/>
      </c>
      <c r="T78" s="29">
        <f>IF(AND(P78&lt;&gt;"",E78&lt;&gt;"",NOT(Y78)),IF(AND(INDEX(validDnaPurificationLowerSizeLimits,MATCH(E78,validDnaScale,0),MATCH(D78,validDnaPurificationLowerSizeLimitsHeader,0))&lt;=$P78,$P78&lt;=INDEX(validDnaPurificationUpperSizeLimits,MATCH(E78,validDnaScale,0),MATCH(D78,validDnaPurificationUpperSizeLimitsHeader,0))),"","Combination of purification and scale not available. "),"")</f>
        <v/>
      </c>
      <c r="U78" s="29">
        <f>IF(LEN(A78)&gt;validOligoNameMaxLength,"DNA oligo name is too long. ","")</f>
        <v/>
      </c>
      <c r="V78" s="29">
        <f>IF(AND(A78&lt;&gt;"",NOT(ISNUMBER(SUMPRODUCT(FIND(MID(A78,ROW(INDIRECT("1:"&amp;LEN(A78))),1),validOligoNameCharacters))))),"DNA oligo name contains invalid characters. ","")</f>
        <v/>
      </c>
      <c r="W78" s="29">
        <f>IF(AND(B78&lt;&gt;"",NOT(ISNUMBER(SUMPRODUCT(FIND(MID(B78,ROW(INDIRECT("1:"&amp;LEN(B78))),1),validDnaSequenceCharacters))))),"DNA sequence contains invalid characters. ","")</f>
        <v/>
      </c>
      <c r="X78" s="1">
        <f>OR(Z78,AA78)</f>
        <v/>
      </c>
      <c r="Y78" s="1">
        <f>OR(Z78,AA78)</f>
        <v/>
      </c>
      <c r="Z78" s="1">
        <f>AND(A78="Leerposition",P78&gt;=2)</f>
        <v/>
      </c>
      <c r="AA78" s="1">
        <f>AND(LEFT(A78,4)="NGS_",P78&lt;=65,OR(D78="HPL",D78="HPD"))</f>
        <v/>
      </c>
      <c r="AC78" s="1">
        <f>IF(AND(A78&lt;&gt;"",L78=""),"Physical condition not defined. ","")</f>
        <v/>
      </c>
      <c r="AD78" s="1">
        <f>IF(AND(A78&lt;&gt;"",M78=""),"Datasheet not defined. ","")</f>
        <v/>
      </c>
      <c r="AE78" s="1">
        <f>IF(AND(A78&lt;&gt;"",N78=""),"Aliquoting not defined. ","")</f>
        <v/>
      </c>
    </row>
    <row r="79" ht="10.5" customHeight="1" s="113">
      <c r="A79" s="25" t="n"/>
      <c r="B79" s="25" t="n"/>
      <c r="C79" s="35">
        <f>IF(B79&lt;&gt;"",LEN(SUBSTITUTE(SUBSTITUTE(B79," ",""),"*","")),"")</f>
        <v/>
      </c>
      <c r="O79" s="17">
        <f>Q79 &amp; R79 &amp; U79 &amp; V79 &amp; W79 &amp; S79 &amp; T79 &amp; AC79 &amp; AD79 &amp; AE79</f>
        <v/>
      </c>
      <c r="P79" s="1">
        <f>IF(B79&lt;&gt;"",LEN(SUBSTITUTE(SUBSTITUTE(B79," ",""),"*","")),"")</f>
        <v/>
      </c>
      <c r="Q79" s="1">
        <f>IF(AND(A79="",B79&lt;&gt;""),"No name provided. ","")</f>
        <v/>
      </c>
      <c r="R79" s="1">
        <f>IF(AND(A79&lt;&gt;"",B79=""),"No sequence provided. ","")</f>
        <v/>
      </c>
      <c r="S79" s="29">
        <f>IF(AND(P79&lt;&gt;"",E79&lt;&gt;"",NOT(X79)),IF(AND(INDEX(validDnaScaleLowerSizeLimits,MATCH(E79,validDnaScale,0))&lt;=$P79,$P79&lt;=INDEX(validDnaScaleUpperSizeLimits,MATCH(E79,validDnaScale,0))),"","Sequence (length) not available in " &amp; E79 &amp; " scale. "),"")</f>
        <v/>
      </c>
      <c r="T79" s="29">
        <f>IF(AND(P79&lt;&gt;"",E79&lt;&gt;"",NOT(Y79)),IF(AND(INDEX(validDnaPurificationLowerSizeLimits,MATCH(E79,validDnaScale,0),MATCH(D79,validDnaPurificationLowerSizeLimitsHeader,0))&lt;=$P79,$P79&lt;=INDEX(validDnaPurificationUpperSizeLimits,MATCH(E79,validDnaScale,0),MATCH(D79,validDnaPurificationUpperSizeLimitsHeader,0))),"","Combination of purification and scale not available. "),"")</f>
        <v/>
      </c>
      <c r="U79" s="29">
        <f>IF(LEN(A79)&gt;validOligoNameMaxLength,"DNA oligo name is too long. ","")</f>
        <v/>
      </c>
      <c r="V79" s="29">
        <f>IF(AND(A79&lt;&gt;"",NOT(ISNUMBER(SUMPRODUCT(FIND(MID(A79,ROW(INDIRECT("1:"&amp;LEN(A79))),1),validOligoNameCharacters))))),"DNA oligo name contains invalid characters. ","")</f>
        <v/>
      </c>
      <c r="W79" s="29">
        <f>IF(AND(B79&lt;&gt;"",NOT(ISNUMBER(SUMPRODUCT(FIND(MID(B79,ROW(INDIRECT("1:"&amp;LEN(B79))),1),validDnaSequenceCharacters))))),"DNA sequence contains invalid characters. ","")</f>
        <v/>
      </c>
      <c r="X79" s="1">
        <f>OR(Z79,AA79)</f>
        <v/>
      </c>
      <c r="Y79" s="1">
        <f>OR(Z79,AA79)</f>
        <v/>
      </c>
      <c r="Z79" s="1">
        <f>AND(A79="Leerposition",P79&gt;=2)</f>
        <v/>
      </c>
      <c r="AA79" s="1">
        <f>AND(LEFT(A79,4)="NGS_",P79&lt;=65,OR(D79="HPL",D79="HPD"))</f>
        <v/>
      </c>
      <c r="AC79" s="1">
        <f>IF(AND(A79&lt;&gt;"",L79=""),"Physical condition not defined. ","")</f>
        <v/>
      </c>
      <c r="AD79" s="1">
        <f>IF(AND(A79&lt;&gt;"",M79=""),"Datasheet not defined. ","")</f>
        <v/>
      </c>
      <c r="AE79" s="1">
        <f>IF(AND(A79&lt;&gt;"",N79=""),"Aliquoting not defined. ","")</f>
        <v/>
      </c>
    </row>
    <row r="80" ht="10.5" customHeight="1" s="113">
      <c r="A80" s="25" t="n"/>
      <c r="B80" s="25" t="n"/>
      <c r="C80" s="35">
        <f>IF(B80&lt;&gt;"",LEN(SUBSTITUTE(SUBSTITUTE(B80," ",""),"*","")),"")</f>
        <v/>
      </c>
      <c r="O80" s="17">
        <f>Q80 &amp; R80 &amp; U80 &amp; V80 &amp; W80 &amp; S80 &amp; T80 &amp; AC80 &amp; AD80 &amp; AE80</f>
        <v/>
      </c>
      <c r="P80" s="1">
        <f>IF(B80&lt;&gt;"",LEN(SUBSTITUTE(SUBSTITUTE(B80," ",""),"*","")),"")</f>
        <v/>
      </c>
      <c r="Q80" s="1">
        <f>IF(AND(A80="",B80&lt;&gt;""),"No name provided. ","")</f>
        <v/>
      </c>
      <c r="R80" s="1">
        <f>IF(AND(A80&lt;&gt;"",B80=""),"No sequence provided. ","")</f>
        <v/>
      </c>
      <c r="S80" s="29">
        <f>IF(AND(P80&lt;&gt;"",E80&lt;&gt;"",NOT(X80)),IF(AND(INDEX(validDnaScaleLowerSizeLimits,MATCH(E80,validDnaScale,0))&lt;=$P80,$P80&lt;=INDEX(validDnaScaleUpperSizeLimits,MATCH(E80,validDnaScale,0))),"","Sequence (length) not available in " &amp; E80 &amp; " scale. "),"")</f>
        <v/>
      </c>
      <c r="T80" s="29">
        <f>IF(AND(P80&lt;&gt;"",E80&lt;&gt;"",NOT(Y80)),IF(AND(INDEX(validDnaPurificationLowerSizeLimits,MATCH(E80,validDnaScale,0),MATCH(D80,validDnaPurificationLowerSizeLimitsHeader,0))&lt;=$P80,$P80&lt;=INDEX(validDnaPurificationUpperSizeLimits,MATCH(E80,validDnaScale,0),MATCH(D80,validDnaPurificationUpperSizeLimitsHeader,0))),"","Combination of purification and scale not available. "),"")</f>
        <v/>
      </c>
      <c r="U80" s="29">
        <f>IF(LEN(A80)&gt;validOligoNameMaxLength,"DNA oligo name is too long. ","")</f>
        <v/>
      </c>
      <c r="V80" s="29">
        <f>IF(AND(A80&lt;&gt;"",NOT(ISNUMBER(SUMPRODUCT(FIND(MID(A80,ROW(INDIRECT("1:"&amp;LEN(A80))),1),validOligoNameCharacters))))),"DNA oligo name contains invalid characters. ","")</f>
        <v/>
      </c>
      <c r="W80" s="29">
        <f>IF(AND(B80&lt;&gt;"",NOT(ISNUMBER(SUMPRODUCT(FIND(MID(B80,ROW(INDIRECT("1:"&amp;LEN(B80))),1),validDnaSequenceCharacters))))),"DNA sequence contains invalid characters. ","")</f>
        <v/>
      </c>
      <c r="X80" s="1">
        <f>OR(Z80,AA80)</f>
        <v/>
      </c>
      <c r="Y80" s="1">
        <f>OR(Z80,AA80)</f>
        <v/>
      </c>
      <c r="Z80" s="1">
        <f>AND(A80="Leerposition",P80&gt;=2)</f>
        <v/>
      </c>
      <c r="AA80" s="1">
        <f>AND(LEFT(A80,4)="NGS_",P80&lt;=65,OR(D80="HPL",D80="HPD"))</f>
        <v/>
      </c>
      <c r="AC80" s="1">
        <f>IF(AND(A80&lt;&gt;"",L80=""),"Physical condition not defined. ","")</f>
        <v/>
      </c>
      <c r="AD80" s="1">
        <f>IF(AND(A80&lt;&gt;"",M80=""),"Datasheet not defined. ","")</f>
        <v/>
      </c>
      <c r="AE80" s="1">
        <f>IF(AND(A80&lt;&gt;"",N80=""),"Aliquoting not defined. ","")</f>
        <v/>
      </c>
    </row>
    <row r="81" ht="10.5" customHeight="1" s="113">
      <c r="A81" s="25" t="n"/>
      <c r="B81" s="25" t="n"/>
      <c r="C81" s="35">
        <f>IF(B81&lt;&gt;"",LEN(SUBSTITUTE(SUBSTITUTE(B81," ",""),"*","")),"")</f>
        <v/>
      </c>
      <c r="O81" s="17">
        <f>Q81 &amp; R81 &amp; U81 &amp; V81 &amp; W81 &amp; S81 &amp; T81 &amp; AC81 &amp; AD81 &amp; AE81</f>
        <v/>
      </c>
      <c r="P81" s="1">
        <f>IF(B81&lt;&gt;"",LEN(SUBSTITUTE(SUBSTITUTE(B81," ",""),"*","")),"")</f>
        <v/>
      </c>
      <c r="Q81" s="1">
        <f>IF(AND(A81="",B81&lt;&gt;""),"No name provided. ","")</f>
        <v/>
      </c>
      <c r="R81" s="1">
        <f>IF(AND(A81&lt;&gt;"",B81=""),"No sequence provided. ","")</f>
        <v/>
      </c>
      <c r="S81" s="29">
        <f>IF(AND(P81&lt;&gt;"",E81&lt;&gt;"",NOT(X81)),IF(AND(INDEX(validDnaScaleLowerSizeLimits,MATCH(E81,validDnaScale,0))&lt;=$P81,$P81&lt;=INDEX(validDnaScaleUpperSizeLimits,MATCH(E81,validDnaScale,0))),"","Sequence (length) not available in " &amp; E81 &amp; " scale. "),"")</f>
        <v/>
      </c>
      <c r="T81" s="29">
        <f>IF(AND(P81&lt;&gt;"",E81&lt;&gt;"",NOT(Y81)),IF(AND(INDEX(validDnaPurificationLowerSizeLimits,MATCH(E81,validDnaScale,0),MATCH(D81,validDnaPurificationLowerSizeLimitsHeader,0))&lt;=$P81,$P81&lt;=INDEX(validDnaPurificationUpperSizeLimits,MATCH(E81,validDnaScale,0),MATCH(D81,validDnaPurificationUpperSizeLimitsHeader,0))),"","Combination of purification and scale not available. "),"")</f>
        <v/>
      </c>
      <c r="U81" s="29">
        <f>IF(LEN(A81)&gt;validOligoNameMaxLength,"DNA oligo name is too long. ","")</f>
        <v/>
      </c>
      <c r="V81" s="29">
        <f>IF(AND(A81&lt;&gt;"",NOT(ISNUMBER(SUMPRODUCT(FIND(MID(A81,ROW(INDIRECT("1:"&amp;LEN(A81))),1),validOligoNameCharacters))))),"DNA oligo name contains invalid characters. ","")</f>
        <v/>
      </c>
      <c r="W81" s="29">
        <f>IF(AND(B81&lt;&gt;"",NOT(ISNUMBER(SUMPRODUCT(FIND(MID(B81,ROW(INDIRECT("1:"&amp;LEN(B81))),1),validDnaSequenceCharacters))))),"DNA sequence contains invalid characters. ","")</f>
        <v/>
      </c>
      <c r="X81" s="1">
        <f>OR(Z81,AA81)</f>
        <v/>
      </c>
      <c r="Y81" s="1">
        <f>OR(Z81,AA81)</f>
        <v/>
      </c>
      <c r="Z81" s="1">
        <f>AND(A81="Leerposition",P81&gt;=2)</f>
        <v/>
      </c>
      <c r="AA81" s="1">
        <f>AND(LEFT(A81,4)="NGS_",P81&lt;=65,OR(D81="HPL",D81="HPD"))</f>
        <v/>
      </c>
      <c r="AC81" s="1">
        <f>IF(AND(A81&lt;&gt;"",L81=""),"Physical condition not defined. ","")</f>
        <v/>
      </c>
      <c r="AD81" s="1">
        <f>IF(AND(A81&lt;&gt;"",M81=""),"Datasheet not defined. ","")</f>
        <v/>
      </c>
      <c r="AE81" s="1">
        <f>IF(AND(A81&lt;&gt;"",N81=""),"Aliquoting not defined. ","")</f>
        <v/>
      </c>
    </row>
    <row r="82" ht="10.5" customHeight="1" s="113">
      <c r="A82" s="25" t="n"/>
      <c r="B82" s="25" t="n"/>
      <c r="C82" s="35">
        <f>IF(B82&lt;&gt;"",LEN(SUBSTITUTE(SUBSTITUTE(B82," ",""),"*","")),"")</f>
        <v/>
      </c>
      <c r="O82" s="17">
        <f>Q82 &amp; R82 &amp; U82 &amp; V82 &amp; W82 &amp; S82 &amp; T82 &amp; AC82 &amp; AD82 &amp; AE82</f>
        <v/>
      </c>
      <c r="P82" s="1">
        <f>IF(B82&lt;&gt;"",LEN(SUBSTITUTE(SUBSTITUTE(B82," ",""),"*","")),"")</f>
        <v/>
      </c>
      <c r="Q82" s="1">
        <f>IF(AND(A82="",B82&lt;&gt;""),"No name provided. ","")</f>
        <v/>
      </c>
      <c r="R82" s="1">
        <f>IF(AND(A82&lt;&gt;"",B82=""),"No sequence provided. ","")</f>
        <v/>
      </c>
      <c r="S82" s="29">
        <f>IF(AND(P82&lt;&gt;"",E82&lt;&gt;"",NOT(X82)),IF(AND(INDEX(validDnaScaleLowerSizeLimits,MATCH(E82,validDnaScale,0))&lt;=$P82,$P82&lt;=INDEX(validDnaScaleUpperSizeLimits,MATCH(E82,validDnaScale,0))),"","Sequence (length) not available in " &amp; E82 &amp; " scale. "),"")</f>
        <v/>
      </c>
      <c r="T82" s="29">
        <f>IF(AND(P82&lt;&gt;"",E82&lt;&gt;"",NOT(Y82)),IF(AND(INDEX(validDnaPurificationLowerSizeLimits,MATCH(E82,validDnaScale,0),MATCH(D82,validDnaPurificationLowerSizeLimitsHeader,0))&lt;=$P82,$P82&lt;=INDEX(validDnaPurificationUpperSizeLimits,MATCH(E82,validDnaScale,0),MATCH(D82,validDnaPurificationUpperSizeLimitsHeader,0))),"","Combination of purification and scale not available. "),"")</f>
        <v/>
      </c>
      <c r="U82" s="29">
        <f>IF(LEN(A82)&gt;validOligoNameMaxLength,"DNA oligo name is too long. ","")</f>
        <v/>
      </c>
      <c r="V82" s="29">
        <f>IF(AND(A82&lt;&gt;"",NOT(ISNUMBER(SUMPRODUCT(FIND(MID(A82,ROW(INDIRECT("1:"&amp;LEN(A82))),1),validOligoNameCharacters))))),"DNA oligo name contains invalid characters. ","")</f>
        <v/>
      </c>
      <c r="W82" s="29">
        <f>IF(AND(B82&lt;&gt;"",NOT(ISNUMBER(SUMPRODUCT(FIND(MID(B82,ROW(INDIRECT("1:"&amp;LEN(B82))),1),validDnaSequenceCharacters))))),"DNA sequence contains invalid characters. ","")</f>
        <v/>
      </c>
      <c r="X82" s="1">
        <f>OR(Z82,AA82)</f>
        <v/>
      </c>
      <c r="Y82" s="1">
        <f>OR(Z82,AA82)</f>
        <v/>
      </c>
      <c r="Z82" s="1">
        <f>AND(A82="Leerposition",P82&gt;=2)</f>
        <v/>
      </c>
      <c r="AA82" s="1">
        <f>AND(LEFT(A82,4)="NGS_",P82&lt;=65,OR(D82="HPL",D82="HPD"))</f>
        <v/>
      </c>
      <c r="AC82" s="1">
        <f>IF(AND(A82&lt;&gt;"",L82=""),"Physical condition not defined. ","")</f>
        <v/>
      </c>
      <c r="AD82" s="1">
        <f>IF(AND(A82&lt;&gt;"",M82=""),"Datasheet not defined. ","")</f>
        <v/>
      </c>
      <c r="AE82" s="1">
        <f>IF(AND(A82&lt;&gt;"",N82=""),"Aliquoting not defined. ","")</f>
        <v/>
      </c>
    </row>
    <row r="83" ht="10.5" customHeight="1" s="113">
      <c r="A83" s="25" t="n"/>
      <c r="B83" s="25" t="n"/>
      <c r="C83" s="35">
        <f>IF(B83&lt;&gt;"",LEN(SUBSTITUTE(SUBSTITUTE(B83," ",""),"*","")),"")</f>
        <v/>
      </c>
      <c r="O83" s="17">
        <f>Q83 &amp; R83 &amp; U83 &amp; V83 &amp; W83 &amp; S83 &amp; T83 &amp; AC83 &amp; AD83 &amp; AE83</f>
        <v/>
      </c>
      <c r="P83" s="1">
        <f>IF(B83&lt;&gt;"",LEN(SUBSTITUTE(SUBSTITUTE(B83," ",""),"*","")),"")</f>
        <v/>
      </c>
      <c r="Q83" s="1">
        <f>IF(AND(A83="",B83&lt;&gt;""),"No name provided. ","")</f>
        <v/>
      </c>
      <c r="R83" s="1">
        <f>IF(AND(A83&lt;&gt;"",B83=""),"No sequence provided. ","")</f>
        <v/>
      </c>
      <c r="S83" s="29">
        <f>IF(AND(P83&lt;&gt;"",E83&lt;&gt;"",NOT(X83)),IF(AND(INDEX(validDnaScaleLowerSizeLimits,MATCH(E83,validDnaScale,0))&lt;=$P83,$P83&lt;=INDEX(validDnaScaleUpperSizeLimits,MATCH(E83,validDnaScale,0))),"","Sequence (length) not available in " &amp; E83 &amp; " scale. "),"")</f>
        <v/>
      </c>
      <c r="T83" s="29">
        <f>IF(AND(P83&lt;&gt;"",E83&lt;&gt;"",NOT(Y83)),IF(AND(INDEX(validDnaPurificationLowerSizeLimits,MATCH(E83,validDnaScale,0),MATCH(D83,validDnaPurificationLowerSizeLimitsHeader,0))&lt;=$P83,$P83&lt;=INDEX(validDnaPurificationUpperSizeLimits,MATCH(E83,validDnaScale,0),MATCH(D83,validDnaPurificationUpperSizeLimitsHeader,0))),"","Combination of purification and scale not available. "),"")</f>
        <v/>
      </c>
      <c r="U83" s="29">
        <f>IF(LEN(A83)&gt;validOligoNameMaxLength,"DNA oligo name is too long. ","")</f>
        <v/>
      </c>
      <c r="V83" s="29">
        <f>IF(AND(A83&lt;&gt;"",NOT(ISNUMBER(SUMPRODUCT(FIND(MID(A83,ROW(INDIRECT("1:"&amp;LEN(A83))),1),validOligoNameCharacters))))),"DNA oligo name contains invalid characters. ","")</f>
        <v/>
      </c>
      <c r="W83" s="29">
        <f>IF(AND(B83&lt;&gt;"",NOT(ISNUMBER(SUMPRODUCT(FIND(MID(B83,ROW(INDIRECT("1:"&amp;LEN(B83))),1),validDnaSequenceCharacters))))),"DNA sequence contains invalid characters. ","")</f>
        <v/>
      </c>
      <c r="X83" s="1">
        <f>OR(Z83,AA83)</f>
        <v/>
      </c>
      <c r="Y83" s="1">
        <f>OR(Z83,AA83)</f>
        <v/>
      </c>
      <c r="Z83" s="1">
        <f>AND(A83="Leerposition",P83&gt;=2)</f>
        <v/>
      </c>
      <c r="AA83" s="1">
        <f>AND(LEFT(A83,4)="NGS_",P83&lt;=65,OR(D83="HPL",D83="HPD"))</f>
        <v/>
      </c>
      <c r="AC83" s="1">
        <f>IF(AND(A83&lt;&gt;"",L83=""),"Physical condition not defined. ","")</f>
        <v/>
      </c>
      <c r="AD83" s="1">
        <f>IF(AND(A83&lt;&gt;"",M83=""),"Datasheet not defined. ","")</f>
        <v/>
      </c>
      <c r="AE83" s="1">
        <f>IF(AND(A83&lt;&gt;"",N83=""),"Aliquoting not defined. ","")</f>
        <v/>
      </c>
    </row>
    <row r="84" ht="10.5" customHeight="1" s="113">
      <c r="A84" s="25" t="n"/>
      <c r="B84" s="25" t="n"/>
      <c r="C84" s="35">
        <f>IF(B84&lt;&gt;"",LEN(SUBSTITUTE(SUBSTITUTE(B84," ",""),"*","")),"")</f>
        <v/>
      </c>
      <c r="O84" s="17">
        <f>Q84 &amp; R84 &amp; U84 &amp; V84 &amp; W84 &amp; S84 &amp; T84 &amp; AC84 &amp; AD84 &amp; AE84</f>
        <v/>
      </c>
      <c r="P84" s="1">
        <f>IF(B84&lt;&gt;"",LEN(SUBSTITUTE(SUBSTITUTE(B84," ",""),"*","")),"")</f>
        <v/>
      </c>
      <c r="Q84" s="1">
        <f>IF(AND(A84="",B84&lt;&gt;""),"No name provided. ","")</f>
        <v/>
      </c>
      <c r="R84" s="1">
        <f>IF(AND(A84&lt;&gt;"",B84=""),"No sequence provided. ","")</f>
        <v/>
      </c>
      <c r="S84" s="29">
        <f>IF(AND(P84&lt;&gt;"",E84&lt;&gt;"",NOT(X84)),IF(AND(INDEX(validDnaScaleLowerSizeLimits,MATCH(E84,validDnaScale,0))&lt;=$P84,$P84&lt;=INDEX(validDnaScaleUpperSizeLimits,MATCH(E84,validDnaScale,0))),"","Sequence (length) not available in " &amp; E84 &amp; " scale. "),"")</f>
        <v/>
      </c>
      <c r="T84" s="29">
        <f>IF(AND(P84&lt;&gt;"",E84&lt;&gt;"",NOT(Y84)),IF(AND(INDEX(validDnaPurificationLowerSizeLimits,MATCH(E84,validDnaScale,0),MATCH(D84,validDnaPurificationLowerSizeLimitsHeader,0))&lt;=$P84,$P84&lt;=INDEX(validDnaPurificationUpperSizeLimits,MATCH(E84,validDnaScale,0),MATCH(D84,validDnaPurificationUpperSizeLimitsHeader,0))),"","Combination of purification and scale not available. "),"")</f>
        <v/>
      </c>
      <c r="U84" s="29">
        <f>IF(LEN(A84)&gt;validOligoNameMaxLength,"DNA oligo name is too long. ","")</f>
        <v/>
      </c>
      <c r="V84" s="29">
        <f>IF(AND(A84&lt;&gt;"",NOT(ISNUMBER(SUMPRODUCT(FIND(MID(A84,ROW(INDIRECT("1:"&amp;LEN(A84))),1),validOligoNameCharacters))))),"DNA oligo name contains invalid characters. ","")</f>
        <v/>
      </c>
      <c r="W84" s="29">
        <f>IF(AND(B84&lt;&gt;"",NOT(ISNUMBER(SUMPRODUCT(FIND(MID(B84,ROW(INDIRECT("1:"&amp;LEN(B84))),1),validDnaSequenceCharacters))))),"DNA sequence contains invalid characters. ","")</f>
        <v/>
      </c>
      <c r="X84" s="1">
        <f>OR(Z84,AA84)</f>
        <v/>
      </c>
      <c r="Y84" s="1">
        <f>OR(Z84,AA84)</f>
        <v/>
      </c>
      <c r="Z84" s="1">
        <f>AND(A84="Leerposition",P84&gt;=2)</f>
        <v/>
      </c>
      <c r="AA84" s="1">
        <f>AND(LEFT(A84,4)="NGS_",P84&lt;=65,OR(D84="HPL",D84="HPD"))</f>
        <v/>
      </c>
      <c r="AC84" s="1">
        <f>IF(AND(A84&lt;&gt;"",L84=""),"Physical condition not defined. ","")</f>
        <v/>
      </c>
      <c r="AD84" s="1">
        <f>IF(AND(A84&lt;&gt;"",M84=""),"Datasheet not defined. ","")</f>
        <v/>
      </c>
      <c r="AE84" s="1">
        <f>IF(AND(A84&lt;&gt;"",N84=""),"Aliquoting not defined. ","")</f>
        <v/>
      </c>
    </row>
    <row r="85" ht="10.5" customHeight="1" s="113">
      <c r="A85" s="25" t="n"/>
      <c r="B85" s="25" t="n"/>
      <c r="C85" s="35">
        <f>IF(B85&lt;&gt;"",LEN(SUBSTITUTE(SUBSTITUTE(B85," ",""),"*","")),"")</f>
        <v/>
      </c>
      <c r="O85" s="17">
        <f>Q85 &amp; R85 &amp; U85 &amp; V85 &amp; W85 &amp; S85 &amp; T85 &amp; AC85 &amp; AD85 &amp; AE85</f>
        <v/>
      </c>
      <c r="P85" s="1">
        <f>IF(B85&lt;&gt;"",LEN(SUBSTITUTE(SUBSTITUTE(B85," ",""),"*","")),"")</f>
        <v/>
      </c>
      <c r="Q85" s="1">
        <f>IF(AND(A85="",B85&lt;&gt;""),"No name provided. ","")</f>
        <v/>
      </c>
      <c r="R85" s="1">
        <f>IF(AND(A85&lt;&gt;"",B85=""),"No sequence provided. ","")</f>
        <v/>
      </c>
      <c r="S85" s="29">
        <f>IF(AND(P85&lt;&gt;"",E85&lt;&gt;"",NOT(X85)),IF(AND(INDEX(validDnaScaleLowerSizeLimits,MATCH(E85,validDnaScale,0))&lt;=$P85,$P85&lt;=INDEX(validDnaScaleUpperSizeLimits,MATCH(E85,validDnaScale,0))),"","Sequence (length) not available in " &amp; E85 &amp; " scale. "),"")</f>
        <v/>
      </c>
      <c r="T85" s="29">
        <f>IF(AND(P85&lt;&gt;"",E85&lt;&gt;"",NOT(Y85)),IF(AND(INDEX(validDnaPurificationLowerSizeLimits,MATCH(E85,validDnaScale,0),MATCH(D85,validDnaPurificationLowerSizeLimitsHeader,0))&lt;=$P85,$P85&lt;=INDEX(validDnaPurificationUpperSizeLimits,MATCH(E85,validDnaScale,0),MATCH(D85,validDnaPurificationUpperSizeLimitsHeader,0))),"","Combination of purification and scale not available. "),"")</f>
        <v/>
      </c>
      <c r="U85" s="29">
        <f>IF(LEN(A85)&gt;validOligoNameMaxLength,"DNA oligo name is too long. ","")</f>
        <v/>
      </c>
      <c r="V85" s="29">
        <f>IF(AND(A85&lt;&gt;"",NOT(ISNUMBER(SUMPRODUCT(FIND(MID(A85,ROW(INDIRECT("1:"&amp;LEN(A85))),1),validOligoNameCharacters))))),"DNA oligo name contains invalid characters. ","")</f>
        <v/>
      </c>
      <c r="W85" s="29">
        <f>IF(AND(B85&lt;&gt;"",NOT(ISNUMBER(SUMPRODUCT(FIND(MID(B85,ROW(INDIRECT("1:"&amp;LEN(B85))),1),validDnaSequenceCharacters))))),"DNA sequence contains invalid characters. ","")</f>
        <v/>
      </c>
      <c r="X85" s="1">
        <f>OR(Z85,AA85)</f>
        <v/>
      </c>
      <c r="Y85" s="1">
        <f>OR(Z85,AA85)</f>
        <v/>
      </c>
      <c r="Z85" s="1">
        <f>AND(A85="Leerposition",P85&gt;=2)</f>
        <v/>
      </c>
      <c r="AA85" s="1">
        <f>AND(LEFT(A85,4)="NGS_",P85&lt;=65,OR(D85="HPL",D85="HPD"))</f>
        <v/>
      </c>
      <c r="AC85" s="1">
        <f>IF(AND(A85&lt;&gt;"",L85=""),"Physical condition not defined. ","")</f>
        <v/>
      </c>
      <c r="AD85" s="1">
        <f>IF(AND(A85&lt;&gt;"",M85=""),"Datasheet not defined. ","")</f>
        <v/>
      </c>
      <c r="AE85" s="1">
        <f>IF(AND(A85&lt;&gt;"",N85=""),"Aliquoting not defined. ","")</f>
        <v/>
      </c>
    </row>
    <row r="86" ht="10.5" customHeight="1" s="113">
      <c r="A86" s="25" t="n"/>
      <c r="B86" s="25" t="n"/>
      <c r="C86" s="35">
        <f>IF(B86&lt;&gt;"",LEN(SUBSTITUTE(SUBSTITUTE(B86," ",""),"*","")),"")</f>
        <v/>
      </c>
      <c r="O86" s="17">
        <f>Q86 &amp; R86 &amp; U86 &amp; V86 &amp; W86 &amp; S86 &amp; T86 &amp; AC86 &amp; AD86 &amp; AE86</f>
        <v/>
      </c>
      <c r="P86" s="1">
        <f>IF(B86&lt;&gt;"",LEN(SUBSTITUTE(SUBSTITUTE(B86," ",""),"*","")),"")</f>
        <v/>
      </c>
      <c r="Q86" s="1">
        <f>IF(AND(A86="",B86&lt;&gt;""),"No name provided. ","")</f>
        <v/>
      </c>
      <c r="R86" s="1">
        <f>IF(AND(A86&lt;&gt;"",B86=""),"No sequence provided. ","")</f>
        <v/>
      </c>
      <c r="S86" s="29">
        <f>IF(AND(P86&lt;&gt;"",E86&lt;&gt;"",NOT(X86)),IF(AND(INDEX(validDnaScaleLowerSizeLimits,MATCH(E86,validDnaScale,0))&lt;=$P86,$P86&lt;=INDEX(validDnaScaleUpperSizeLimits,MATCH(E86,validDnaScale,0))),"","Sequence (length) not available in " &amp; E86 &amp; " scale. "),"")</f>
        <v/>
      </c>
      <c r="T86" s="29">
        <f>IF(AND(P86&lt;&gt;"",E86&lt;&gt;"",NOT(Y86)),IF(AND(INDEX(validDnaPurificationLowerSizeLimits,MATCH(E86,validDnaScale,0),MATCH(D86,validDnaPurificationLowerSizeLimitsHeader,0))&lt;=$P86,$P86&lt;=INDEX(validDnaPurificationUpperSizeLimits,MATCH(E86,validDnaScale,0),MATCH(D86,validDnaPurificationUpperSizeLimitsHeader,0))),"","Combination of purification and scale not available. "),"")</f>
        <v/>
      </c>
      <c r="U86" s="29">
        <f>IF(LEN(A86)&gt;validOligoNameMaxLength,"DNA oligo name is too long. ","")</f>
        <v/>
      </c>
      <c r="V86" s="29">
        <f>IF(AND(A86&lt;&gt;"",NOT(ISNUMBER(SUMPRODUCT(FIND(MID(A86,ROW(INDIRECT("1:"&amp;LEN(A86))),1),validOligoNameCharacters))))),"DNA oligo name contains invalid characters. ","")</f>
        <v/>
      </c>
      <c r="W86" s="29">
        <f>IF(AND(B86&lt;&gt;"",NOT(ISNUMBER(SUMPRODUCT(FIND(MID(B86,ROW(INDIRECT("1:"&amp;LEN(B86))),1),validDnaSequenceCharacters))))),"DNA sequence contains invalid characters. ","")</f>
        <v/>
      </c>
      <c r="X86" s="1">
        <f>OR(Z86,AA86)</f>
        <v/>
      </c>
      <c r="Y86" s="1">
        <f>OR(Z86,AA86)</f>
        <v/>
      </c>
      <c r="Z86" s="1">
        <f>AND(A86="Leerposition",P86&gt;=2)</f>
        <v/>
      </c>
      <c r="AA86" s="1">
        <f>AND(LEFT(A86,4)="NGS_",P86&lt;=65,OR(D86="HPL",D86="HPD"))</f>
        <v/>
      </c>
      <c r="AC86" s="1">
        <f>IF(AND(A86&lt;&gt;"",L86=""),"Physical condition not defined. ","")</f>
        <v/>
      </c>
      <c r="AD86" s="1">
        <f>IF(AND(A86&lt;&gt;"",M86=""),"Datasheet not defined. ","")</f>
        <v/>
      </c>
      <c r="AE86" s="1">
        <f>IF(AND(A86&lt;&gt;"",N86=""),"Aliquoting not defined. ","")</f>
        <v/>
      </c>
    </row>
    <row r="87" ht="10.5" customHeight="1" s="113">
      <c r="A87" s="25" t="n"/>
      <c r="B87" s="25" t="n"/>
      <c r="C87" s="35">
        <f>IF(B87&lt;&gt;"",LEN(SUBSTITUTE(SUBSTITUTE(B87," ",""),"*","")),"")</f>
        <v/>
      </c>
      <c r="O87" s="17">
        <f>Q87 &amp; R87 &amp; U87 &amp; V87 &amp; W87 &amp; S87 &amp; T87 &amp; AC87 &amp; AD87 &amp; AE87</f>
        <v/>
      </c>
      <c r="P87" s="1">
        <f>IF(B87&lt;&gt;"",LEN(SUBSTITUTE(SUBSTITUTE(B87," ",""),"*","")),"")</f>
        <v/>
      </c>
      <c r="Q87" s="1">
        <f>IF(AND(A87="",B87&lt;&gt;""),"No name provided. ","")</f>
        <v/>
      </c>
      <c r="R87" s="1">
        <f>IF(AND(A87&lt;&gt;"",B87=""),"No sequence provided. ","")</f>
        <v/>
      </c>
      <c r="S87" s="29">
        <f>IF(AND(P87&lt;&gt;"",E87&lt;&gt;"",NOT(X87)),IF(AND(INDEX(validDnaScaleLowerSizeLimits,MATCH(E87,validDnaScale,0))&lt;=$P87,$P87&lt;=INDEX(validDnaScaleUpperSizeLimits,MATCH(E87,validDnaScale,0))),"","Sequence (length) not available in " &amp; E87 &amp; " scale. "),"")</f>
        <v/>
      </c>
      <c r="T87" s="29">
        <f>IF(AND(P87&lt;&gt;"",E87&lt;&gt;"",NOT(Y87)),IF(AND(INDEX(validDnaPurificationLowerSizeLimits,MATCH(E87,validDnaScale,0),MATCH(D87,validDnaPurificationLowerSizeLimitsHeader,0))&lt;=$P87,$P87&lt;=INDEX(validDnaPurificationUpperSizeLimits,MATCH(E87,validDnaScale,0),MATCH(D87,validDnaPurificationUpperSizeLimitsHeader,0))),"","Combination of purification and scale not available. "),"")</f>
        <v/>
      </c>
      <c r="U87" s="29">
        <f>IF(LEN(A87)&gt;validOligoNameMaxLength,"DNA oligo name is too long. ","")</f>
        <v/>
      </c>
      <c r="V87" s="29">
        <f>IF(AND(A87&lt;&gt;"",NOT(ISNUMBER(SUMPRODUCT(FIND(MID(A87,ROW(INDIRECT("1:"&amp;LEN(A87))),1),validOligoNameCharacters))))),"DNA oligo name contains invalid characters. ","")</f>
        <v/>
      </c>
      <c r="W87" s="29">
        <f>IF(AND(B87&lt;&gt;"",NOT(ISNUMBER(SUMPRODUCT(FIND(MID(B87,ROW(INDIRECT("1:"&amp;LEN(B87))),1),validDnaSequenceCharacters))))),"DNA sequence contains invalid characters. ","")</f>
        <v/>
      </c>
      <c r="X87" s="1">
        <f>OR(Z87,AA87)</f>
        <v/>
      </c>
      <c r="Y87" s="1">
        <f>OR(Z87,AA87)</f>
        <v/>
      </c>
      <c r="Z87" s="1">
        <f>AND(A87="Leerposition",P87&gt;=2)</f>
        <v/>
      </c>
      <c r="AA87" s="1">
        <f>AND(LEFT(A87,4)="NGS_",P87&lt;=65,OR(D87="HPL",D87="HPD"))</f>
        <v/>
      </c>
      <c r="AC87" s="1">
        <f>IF(AND(A87&lt;&gt;"",L87=""),"Physical condition not defined. ","")</f>
        <v/>
      </c>
      <c r="AD87" s="1">
        <f>IF(AND(A87&lt;&gt;"",M87=""),"Datasheet not defined. ","")</f>
        <v/>
      </c>
      <c r="AE87" s="1">
        <f>IF(AND(A87&lt;&gt;"",N87=""),"Aliquoting not defined. ","")</f>
        <v/>
      </c>
    </row>
    <row r="88" ht="10.5" customHeight="1" s="113">
      <c r="A88" s="25" t="n"/>
      <c r="B88" s="25" t="n"/>
      <c r="C88" s="35">
        <f>IF(B88&lt;&gt;"",LEN(SUBSTITUTE(SUBSTITUTE(B88," ",""),"*","")),"")</f>
        <v/>
      </c>
      <c r="O88" s="17">
        <f>Q88 &amp; R88 &amp; U88 &amp; V88 &amp; W88 &amp; S88 &amp; T88 &amp; AC88 &amp; AD88 &amp; AE88</f>
        <v/>
      </c>
      <c r="P88" s="1">
        <f>IF(B88&lt;&gt;"",LEN(SUBSTITUTE(SUBSTITUTE(B88," ",""),"*","")),"")</f>
        <v/>
      </c>
      <c r="Q88" s="1">
        <f>IF(AND(A88="",B88&lt;&gt;""),"No name provided. ","")</f>
        <v/>
      </c>
      <c r="R88" s="1">
        <f>IF(AND(A88&lt;&gt;"",B88=""),"No sequence provided. ","")</f>
        <v/>
      </c>
      <c r="S88" s="29">
        <f>IF(AND(P88&lt;&gt;"",E88&lt;&gt;"",NOT(X88)),IF(AND(INDEX(validDnaScaleLowerSizeLimits,MATCH(E88,validDnaScale,0))&lt;=$P88,$P88&lt;=INDEX(validDnaScaleUpperSizeLimits,MATCH(E88,validDnaScale,0))),"","Sequence (length) not available in " &amp; E88 &amp; " scale. "),"")</f>
        <v/>
      </c>
      <c r="T88" s="29">
        <f>IF(AND(P88&lt;&gt;"",E88&lt;&gt;"",NOT(Y88)),IF(AND(INDEX(validDnaPurificationLowerSizeLimits,MATCH(E88,validDnaScale,0),MATCH(D88,validDnaPurificationLowerSizeLimitsHeader,0))&lt;=$P88,$P88&lt;=INDEX(validDnaPurificationUpperSizeLimits,MATCH(E88,validDnaScale,0),MATCH(D88,validDnaPurificationUpperSizeLimitsHeader,0))),"","Combination of purification and scale not available. "),"")</f>
        <v/>
      </c>
      <c r="U88" s="29">
        <f>IF(LEN(A88)&gt;validOligoNameMaxLength,"DNA oligo name is too long. ","")</f>
        <v/>
      </c>
      <c r="V88" s="29">
        <f>IF(AND(A88&lt;&gt;"",NOT(ISNUMBER(SUMPRODUCT(FIND(MID(A88,ROW(INDIRECT("1:"&amp;LEN(A88))),1),validOligoNameCharacters))))),"DNA oligo name contains invalid characters. ","")</f>
        <v/>
      </c>
      <c r="W88" s="29">
        <f>IF(AND(B88&lt;&gt;"",NOT(ISNUMBER(SUMPRODUCT(FIND(MID(B88,ROW(INDIRECT("1:"&amp;LEN(B88))),1),validDnaSequenceCharacters))))),"DNA sequence contains invalid characters. ","")</f>
        <v/>
      </c>
      <c r="X88" s="1">
        <f>OR(Z88,AA88)</f>
        <v/>
      </c>
      <c r="Y88" s="1">
        <f>OR(Z88,AA88)</f>
        <v/>
      </c>
      <c r="Z88" s="1">
        <f>AND(A88="Leerposition",P88&gt;=2)</f>
        <v/>
      </c>
      <c r="AA88" s="1">
        <f>AND(LEFT(A88,4)="NGS_",P88&lt;=65,OR(D88="HPL",D88="HPD"))</f>
        <v/>
      </c>
      <c r="AC88" s="1">
        <f>IF(AND(A88&lt;&gt;"",L88=""),"Physical condition not defined. ","")</f>
        <v/>
      </c>
      <c r="AD88" s="1">
        <f>IF(AND(A88&lt;&gt;"",M88=""),"Datasheet not defined. ","")</f>
        <v/>
      </c>
      <c r="AE88" s="1">
        <f>IF(AND(A88&lt;&gt;"",N88=""),"Aliquoting not defined. ","")</f>
        <v/>
      </c>
    </row>
    <row r="89" ht="10.5" customHeight="1" s="113">
      <c r="A89" s="25" t="n"/>
      <c r="B89" s="25" t="n"/>
      <c r="C89" s="35">
        <f>IF(B89&lt;&gt;"",LEN(SUBSTITUTE(SUBSTITUTE(B89," ",""),"*","")),"")</f>
        <v/>
      </c>
      <c r="O89" s="17">
        <f>Q89 &amp; R89 &amp; U89 &amp; V89 &amp; W89 &amp; S89 &amp; T89 &amp; AC89 &amp; AD89 &amp; AE89</f>
        <v/>
      </c>
      <c r="P89" s="1">
        <f>IF(B89&lt;&gt;"",LEN(SUBSTITUTE(SUBSTITUTE(B89," ",""),"*","")),"")</f>
        <v/>
      </c>
      <c r="Q89" s="1">
        <f>IF(AND(A89="",B89&lt;&gt;""),"No name provided. ","")</f>
        <v/>
      </c>
      <c r="R89" s="1">
        <f>IF(AND(A89&lt;&gt;"",B89=""),"No sequence provided. ","")</f>
        <v/>
      </c>
      <c r="S89" s="29">
        <f>IF(AND(P89&lt;&gt;"",E89&lt;&gt;"",NOT(X89)),IF(AND(INDEX(validDnaScaleLowerSizeLimits,MATCH(E89,validDnaScale,0))&lt;=$P89,$P89&lt;=INDEX(validDnaScaleUpperSizeLimits,MATCH(E89,validDnaScale,0))),"","Sequence (length) not available in " &amp; E89 &amp; " scale. "),"")</f>
        <v/>
      </c>
      <c r="T89" s="29">
        <f>IF(AND(P89&lt;&gt;"",E89&lt;&gt;"",NOT(Y89)),IF(AND(INDEX(validDnaPurificationLowerSizeLimits,MATCH(E89,validDnaScale,0),MATCH(D89,validDnaPurificationLowerSizeLimitsHeader,0))&lt;=$P89,$P89&lt;=INDEX(validDnaPurificationUpperSizeLimits,MATCH(E89,validDnaScale,0),MATCH(D89,validDnaPurificationUpperSizeLimitsHeader,0))),"","Combination of purification and scale not available. "),"")</f>
        <v/>
      </c>
      <c r="U89" s="29">
        <f>IF(LEN(A89)&gt;validOligoNameMaxLength,"DNA oligo name is too long. ","")</f>
        <v/>
      </c>
      <c r="V89" s="29">
        <f>IF(AND(A89&lt;&gt;"",NOT(ISNUMBER(SUMPRODUCT(FIND(MID(A89,ROW(INDIRECT("1:"&amp;LEN(A89))),1),validOligoNameCharacters))))),"DNA oligo name contains invalid characters. ","")</f>
        <v/>
      </c>
      <c r="W89" s="29">
        <f>IF(AND(B89&lt;&gt;"",NOT(ISNUMBER(SUMPRODUCT(FIND(MID(B89,ROW(INDIRECT("1:"&amp;LEN(B89))),1),validDnaSequenceCharacters))))),"DNA sequence contains invalid characters. ","")</f>
        <v/>
      </c>
      <c r="X89" s="1">
        <f>OR(Z89,AA89)</f>
        <v/>
      </c>
      <c r="Y89" s="1">
        <f>OR(Z89,AA89)</f>
        <v/>
      </c>
      <c r="Z89" s="1">
        <f>AND(A89="Leerposition",P89&gt;=2)</f>
        <v/>
      </c>
      <c r="AA89" s="1">
        <f>AND(LEFT(A89,4)="NGS_",P89&lt;=65,OR(D89="HPL",D89="HPD"))</f>
        <v/>
      </c>
      <c r="AC89" s="1">
        <f>IF(AND(A89&lt;&gt;"",L89=""),"Physical condition not defined. ","")</f>
        <v/>
      </c>
      <c r="AD89" s="1">
        <f>IF(AND(A89&lt;&gt;"",M89=""),"Datasheet not defined. ","")</f>
        <v/>
      </c>
      <c r="AE89" s="1">
        <f>IF(AND(A89&lt;&gt;"",N89=""),"Aliquoting not defined. ","")</f>
        <v/>
      </c>
    </row>
    <row r="90" ht="10.5" customHeight="1" s="113">
      <c r="A90" s="25" t="n"/>
      <c r="B90" s="25" t="n"/>
      <c r="C90" s="35">
        <f>IF(B90&lt;&gt;"",LEN(SUBSTITUTE(SUBSTITUTE(B90," ",""),"*","")),"")</f>
        <v/>
      </c>
      <c r="O90" s="17">
        <f>Q90 &amp; R90 &amp; U90 &amp; V90 &amp; W90 &amp; S90 &amp; T90 &amp; AC90 &amp; AD90 &amp; AE90</f>
        <v/>
      </c>
      <c r="P90" s="1">
        <f>IF(B90&lt;&gt;"",LEN(SUBSTITUTE(SUBSTITUTE(B90," ",""),"*","")),"")</f>
        <v/>
      </c>
      <c r="Q90" s="1">
        <f>IF(AND(A90="",B90&lt;&gt;""),"No name provided. ","")</f>
        <v/>
      </c>
      <c r="R90" s="1">
        <f>IF(AND(A90&lt;&gt;"",B90=""),"No sequence provided. ","")</f>
        <v/>
      </c>
      <c r="S90" s="29">
        <f>IF(AND(P90&lt;&gt;"",E90&lt;&gt;"",NOT(X90)),IF(AND(INDEX(validDnaScaleLowerSizeLimits,MATCH(E90,validDnaScale,0))&lt;=$P90,$P90&lt;=INDEX(validDnaScaleUpperSizeLimits,MATCH(E90,validDnaScale,0))),"","Sequence (length) not available in " &amp; E90 &amp; " scale. "),"")</f>
        <v/>
      </c>
      <c r="T90" s="29">
        <f>IF(AND(P90&lt;&gt;"",E90&lt;&gt;"",NOT(Y90)),IF(AND(INDEX(validDnaPurificationLowerSizeLimits,MATCH(E90,validDnaScale,0),MATCH(D90,validDnaPurificationLowerSizeLimitsHeader,0))&lt;=$P90,$P90&lt;=INDEX(validDnaPurificationUpperSizeLimits,MATCH(E90,validDnaScale,0),MATCH(D90,validDnaPurificationUpperSizeLimitsHeader,0))),"","Combination of purification and scale not available. "),"")</f>
        <v/>
      </c>
      <c r="U90" s="29">
        <f>IF(LEN(A90)&gt;validOligoNameMaxLength,"DNA oligo name is too long. ","")</f>
        <v/>
      </c>
      <c r="V90" s="29">
        <f>IF(AND(A90&lt;&gt;"",NOT(ISNUMBER(SUMPRODUCT(FIND(MID(A90,ROW(INDIRECT("1:"&amp;LEN(A90))),1),validOligoNameCharacters))))),"DNA oligo name contains invalid characters. ","")</f>
        <v/>
      </c>
      <c r="W90" s="29">
        <f>IF(AND(B90&lt;&gt;"",NOT(ISNUMBER(SUMPRODUCT(FIND(MID(B90,ROW(INDIRECT("1:"&amp;LEN(B90))),1),validDnaSequenceCharacters))))),"DNA sequence contains invalid characters. ","")</f>
        <v/>
      </c>
      <c r="X90" s="1">
        <f>OR(Z90,AA90)</f>
        <v/>
      </c>
      <c r="Y90" s="1">
        <f>OR(Z90,AA90)</f>
        <v/>
      </c>
      <c r="Z90" s="1">
        <f>AND(A90="Leerposition",P90&gt;=2)</f>
        <v/>
      </c>
      <c r="AA90" s="1">
        <f>AND(LEFT(A90,4)="NGS_",P90&lt;=65,OR(D90="HPL",D90="HPD"))</f>
        <v/>
      </c>
      <c r="AC90" s="1">
        <f>IF(AND(A90&lt;&gt;"",L90=""),"Physical condition not defined. ","")</f>
        <v/>
      </c>
      <c r="AD90" s="1">
        <f>IF(AND(A90&lt;&gt;"",M90=""),"Datasheet not defined. ","")</f>
        <v/>
      </c>
      <c r="AE90" s="1">
        <f>IF(AND(A90&lt;&gt;"",N90=""),"Aliquoting not defined. ","")</f>
        <v/>
      </c>
    </row>
    <row r="91" ht="10.5" customHeight="1" s="113">
      <c r="A91" s="25" t="n"/>
      <c r="B91" s="25" t="n"/>
      <c r="C91" s="35">
        <f>IF(B91&lt;&gt;"",LEN(SUBSTITUTE(SUBSTITUTE(B91," ",""),"*","")),"")</f>
        <v/>
      </c>
      <c r="O91" s="17">
        <f>Q91 &amp; R91 &amp; U91 &amp; V91 &amp; W91 &amp; S91 &amp; T91 &amp; AC91 &amp; AD91 &amp; AE91</f>
        <v/>
      </c>
      <c r="P91" s="1">
        <f>IF(B91&lt;&gt;"",LEN(SUBSTITUTE(SUBSTITUTE(B91," ",""),"*","")),"")</f>
        <v/>
      </c>
      <c r="Q91" s="1">
        <f>IF(AND(A91="",B91&lt;&gt;""),"No name provided. ","")</f>
        <v/>
      </c>
      <c r="R91" s="1">
        <f>IF(AND(A91&lt;&gt;"",B91=""),"No sequence provided. ","")</f>
        <v/>
      </c>
      <c r="S91" s="29">
        <f>IF(AND(P91&lt;&gt;"",E91&lt;&gt;"",NOT(X91)),IF(AND(INDEX(validDnaScaleLowerSizeLimits,MATCH(E91,validDnaScale,0))&lt;=$P91,$P91&lt;=INDEX(validDnaScaleUpperSizeLimits,MATCH(E91,validDnaScale,0))),"","Sequence (length) not available in " &amp; E91 &amp; " scale. "),"")</f>
        <v/>
      </c>
      <c r="T91" s="29">
        <f>IF(AND(P91&lt;&gt;"",E91&lt;&gt;"",NOT(Y91)),IF(AND(INDEX(validDnaPurificationLowerSizeLimits,MATCH(E91,validDnaScale,0),MATCH(D91,validDnaPurificationLowerSizeLimitsHeader,0))&lt;=$P91,$P91&lt;=INDEX(validDnaPurificationUpperSizeLimits,MATCH(E91,validDnaScale,0),MATCH(D91,validDnaPurificationUpperSizeLimitsHeader,0))),"","Combination of purification and scale not available. "),"")</f>
        <v/>
      </c>
      <c r="U91" s="29">
        <f>IF(LEN(A91)&gt;validOligoNameMaxLength,"DNA oligo name is too long. ","")</f>
        <v/>
      </c>
      <c r="V91" s="29">
        <f>IF(AND(A91&lt;&gt;"",NOT(ISNUMBER(SUMPRODUCT(FIND(MID(A91,ROW(INDIRECT("1:"&amp;LEN(A91))),1),validOligoNameCharacters))))),"DNA oligo name contains invalid characters. ","")</f>
        <v/>
      </c>
      <c r="W91" s="29">
        <f>IF(AND(B91&lt;&gt;"",NOT(ISNUMBER(SUMPRODUCT(FIND(MID(B91,ROW(INDIRECT("1:"&amp;LEN(B91))),1),validDnaSequenceCharacters))))),"DNA sequence contains invalid characters. ","")</f>
        <v/>
      </c>
      <c r="X91" s="1">
        <f>OR(Z91,AA91)</f>
        <v/>
      </c>
      <c r="Y91" s="1">
        <f>OR(Z91,AA91)</f>
        <v/>
      </c>
      <c r="Z91" s="1">
        <f>AND(A91="Leerposition",P91&gt;=2)</f>
        <v/>
      </c>
      <c r="AA91" s="1">
        <f>AND(LEFT(A91,4)="NGS_",P91&lt;=65,OR(D91="HPL",D91="HPD"))</f>
        <v/>
      </c>
      <c r="AC91" s="1">
        <f>IF(AND(A91&lt;&gt;"",L91=""),"Physical condition not defined. ","")</f>
        <v/>
      </c>
      <c r="AD91" s="1">
        <f>IF(AND(A91&lt;&gt;"",M91=""),"Datasheet not defined. ","")</f>
        <v/>
      </c>
      <c r="AE91" s="1">
        <f>IF(AND(A91&lt;&gt;"",N91=""),"Aliquoting not defined. ","")</f>
        <v/>
      </c>
    </row>
    <row r="92" ht="10.5" customHeight="1" s="113">
      <c r="A92" s="25" t="n"/>
      <c r="B92" s="25" t="n"/>
      <c r="C92" s="35">
        <f>IF(B92&lt;&gt;"",LEN(SUBSTITUTE(SUBSTITUTE(B92," ",""),"*","")),"")</f>
        <v/>
      </c>
      <c r="O92" s="17">
        <f>Q92 &amp; R92 &amp; U92 &amp; V92 &amp; W92 &amp; S92 &amp; T92 &amp; AC92 &amp; AD92 &amp; AE92</f>
        <v/>
      </c>
      <c r="P92" s="1">
        <f>IF(B92&lt;&gt;"",LEN(SUBSTITUTE(SUBSTITUTE(B92," ",""),"*","")),"")</f>
        <v/>
      </c>
      <c r="Q92" s="1">
        <f>IF(AND(A92="",B92&lt;&gt;""),"No name provided. ","")</f>
        <v/>
      </c>
      <c r="R92" s="1">
        <f>IF(AND(A92&lt;&gt;"",B92=""),"No sequence provided. ","")</f>
        <v/>
      </c>
      <c r="S92" s="29">
        <f>IF(AND(P92&lt;&gt;"",E92&lt;&gt;"",NOT(X92)),IF(AND(INDEX(validDnaScaleLowerSizeLimits,MATCH(E92,validDnaScale,0))&lt;=$P92,$P92&lt;=INDEX(validDnaScaleUpperSizeLimits,MATCH(E92,validDnaScale,0))),"","Sequence (length) not available in " &amp; E92 &amp; " scale. "),"")</f>
        <v/>
      </c>
      <c r="T92" s="29">
        <f>IF(AND(P92&lt;&gt;"",E92&lt;&gt;"",NOT(Y92)),IF(AND(INDEX(validDnaPurificationLowerSizeLimits,MATCH(E92,validDnaScale,0),MATCH(D92,validDnaPurificationLowerSizeLimitsHeader,0))&lt;=$P92,$P92&lt;=INDEX(validDnaPurificationUpperSizeLimits,MATCH(E92,validDnaScale,0),MATCH(D92,validDnaPurificationUpperSizeLimitsHeader,0))),"","Combination of purification and scale not available. "),"")</f>
        <v/>
      </c>
      <c r="U92" s="29">
        <f>IF(LEN(A92)&gt;validOligoNameMaxLength,"DNA oligo name is too long. ","")</f>
        <v/>
      </c>
      <c r="V92" s="29">
        <f>IF(AND(A92&lt;&gt;"",NOT(ISNUMBER(SUMPRODUCT(FIND(MID(A92,ROW(INDIRECT("1:"&amp;LEN(A92))),1),validOligoNameCharacters))))),"DNA oligo name contains invalid characters. ","")</f>
        <v/>
      </c>
      <c r="W92" s="29">
        <f>IF(AND(B92&lt;&gt;"",NOT(ISNUMBER(SUMPRODUCT(FIND(MID(B92,ROW(INDIRECT("1:"&amp;LEN(B92))),1),validDnaSequenceCharacters))))),"DNA sequence contains invalid characters. ","")</f>
        <v/>
      </c>
      <c r="X92" s="1">
        <f>OR(Z92,AA92)</f>
        <v/>
      </c>
      <c r="Y92" s="1">
        <f>OR(Z92,AA92)</f>
        <v/>
      </c>
      <c r="Z92" s="1">
        <f>AND(A92="Leerposition",P92&gt;=2)</f>
        <v/>
      </c>
      <c r="AA92" s="1">
        <f>AND(LEFT(A92,4)="NGS_",P92&lt;=65,OR(D92="HPL",D92="HPD"))</f>
        <v/>
      </c>
      <c r="AC92" s="1">
        <f>IF(AND(A92&lt;&gt;"",L92=""),"Physical condition not defined. ","")</f>
        <v/>
      </c>
      <c r="AD92" s="1">
        <f>IF(AND(A92&lt;&gt;"",M92=""),"Datasheet not defined. ","")</f>
        <v/>
      </c>
      <c r="AE92" s="1">
        <f>IF(AND(A92&lt;&gt;"",N92=""),"Aliquoting not defined. ","")</f>
        <v/>
      </c>
    </row>
    <row r="93" ht="10.5" customHeight="1" s="113">
      <c r="A93" s="25" t="n"/>
      <c r="B93" s="25" t="n"/>
      <c r="C93" s="35">
        <f>IF(B93&lt;&gt;"",LEN(SUBSTITUTE(SUBSTITUTE(B93," ",""),"*","")),"")</f>
        <v/>
      </c>
      <c r="O93" s="17">
        <f>Q93 &amp; R93 &amp; U93 &amp; V93 &amp; W93 &amp; S93 &amp; T93 &amp; AC93 &amp; AD93 &amp; AE93</f>
        <v/>
      </c>
      <c r="P93" s="1">
        <f>IF(B93&lt;&gt;"",LEN(SUBSTITUTE(SUBSTITUTE(B93," ",""),"*","")),"")</f>
        <v/>
      </c>
      <c r="Q93" s="1">
        <f>IF(AND(A93="",B93&lt;&gt;""),"No name provided. ","")</f>
        <v/>
      </c>
      <c r="R93" s="1">
        <f>IF(AND(A93&lt;&gt;"",B93=""),"No sequence provided. ","")</f>
        <v/>
      </c>
      <c r="S93" s="29">
        <f>IF(AND(P93&lt;&gt;"",E93&lt;&gt;"",NOT(X93)),IF(AND(INDEX(validDnaScaleLowerSizeLimits,MATCH(E93,validDnaScale,0))&lt;=$P93,$P93&lt;=INDEX(validDnaScaleUpperSizeLimits,MATCH(E93,validDnaScale,0))),"","Sequence (length) not available in " &amp; E93 &amp; " scale. "),"")</f>
        <v/>
      </c>
      <c r="T93" s="29">
        <f>IF(AND(P93&lt;&gt;"",E93&lt;&gt;"",NOT(Y93)),IF(AND(INDEX(validDnaPurificationLowerSizeLimits,MATCH(E93,validDnaScale,0),MATCH(D93,validDnaPurificationLowerSizeLimitsHeader,0))&lt;=$P93,$P93&lt;=INDEX(validDnaPurificationUpperSizeLimits,MATCH(E93,validDnaScale,0),MATCH(D93,validDnaPurificationUpperSizeLimitsHeader,0))),"","Combination of purification and scale not available. "),"")</f>
        <v/>
      </c>
      <c r="U93" s="29">
        <f>IF(LEN(A93)&gt;validOligoNameMaxLength,"DNA oligo name is too long. ","")</f>
        <v/>
      </c>
      <c r="V93" s="29">
        <f>IF(AND(A93&lt;&gt;"",NOT(ISNUMBER(SUMPRODUCT(FIND(MID(A93,ROW(INDIRECT("1:"&amp;LEN(A93))),1),validOligoNameCharacters))))),"DNA oligo name contains invalid characters. ","")</f>
        <v/>
      </c>
      <c r="W93" s="29">
        <f>IF(AND(B93&lt;&gt;"",NOT(ISNUMBER(SUMPRODUCT(FIND(MID(B93,ROW(INDIRECT("1:"&amp;LEN(B93))),1),validDnaSequenceCharacters))))),"DNA sequence contains invalid characters. ","")</f>
        <v/>
      </c>
      <c r="X93" s="1">
        <f>OR(Z93,AA93)</f>
        <v/>
      </c>
      <c r="Y93" s="1">
        <f>OR(Z93,AA93)</f>
        <v/>
      </c>
      <c r="Z93" s="1">
        <f>AND(A93="Leerposition",P93&gt;=2)</f>
        <v/>
      </c>
      <c r="AA93" s="1">
        <f>AND(LEFT(A93,4)="NGS_",P93&lt;=65,OR(D93="HPL",D93="HPD"))</f>
        <v/>
      </c>
      <c r="AC93" s="1">
        <f>IF(AND(A93&lt;&gt;"",L93=""),"Physical condition not defined. ","")</f>
        <v/>
      </c>
      <c r="AD93" s="1">
        <f>IF(AND(A93&lt;&gt;"",M93=""),"Datasheet not defined. ","")</f>
        <v/>
      </c>
      <c r="AE93" s="1">
        <f>IF(AND(A93&lt;&gt;"",N93=""),"Aliquoting not defined. ","")</f>
        <v/>
      </c>
    </row>
    <row r="94" ht="10.5" customHeight="1" s="113">
      <c r="A94" s="25" t="n"/>
      <c r="B94" s="25" t="n"/>
      <c r="C94" s="35">
        <f>IF(B94&lt;&gt;"",LEN(SUBSTITUTE(SUBSTITUTE(B94," ",""),"*","")),"")</f>
        <v/>
      </c>
      <c r="O94" s="17">
        <f>Q94 &amp; R94 &amp; U94 &amp; V94 &amp; W94 &amp; S94 &amp; T94 &amp; AC94 &amp; AD94 &amp; AE94</f>
        <v/>
      </c>
      <c r="P94" s="1">
        <f>IF(B94&lt;&gt;"",LEN(SUBSTITUTE(SUBSTITUTE(B94," ",""),"*","")),"")</f>
        <v/>
      </c>
      <c r="Q94" s="1">
        <f>IF(AND(A94="",B94&lt;&gt;""),"No name provided. ","")</f>
        <v/>
      </c>
      <c r="R94" s="1">
        <f>IF(AND(A94&lt;&gt;"",B94=""),"No sequence provided. ","")</f>
        <v/>
      </c>
      <c r="S94" s="29">
        <f>IF(AND(P94&lt;&gt;"",E94&lt;&gt;"",NOT(X94)),IF(AND(INDEX(validDnaScaleLowerSizeLimits,MATCH(E94,validDnaScale,0))&lt;=$P94,$P94&lt;=INDEX(validDnaScaleUpperSizeLimits,MATCH(E94,validDnaScale,0))),"","Sequence (length) not available in " &amp; E94 &amp; " scale. "),"")</f>
        <v/>
      </c>
      <c r="T94" s="29">
        <f>IF(AND(P94&lt;&gt;"",E94&lt;&gt;"",NOT(Y94)),IF(AND(INDEX(validDnaPurificationLowerSizeLimits,MATCH(E94,validDnaScale,0),MATCH(D94,validDnaPurificationLowerSizeLimitsHeader,0))&lt;=$P94,$P94&lt;=INDEX(validDnaPurificationUpperSizeLimits,MATCH(E94,validDnaScale,0),MATCH(D94,validDnaPurificationUpperSizeLimitsHeader,0))),"","Combination of purification and scale not available. "),"")</f>
        <v/>
      </c>
      <c r="U94" s="29">
        <f>IF(LEN(A94)&gt;validOligoNameMaxLength,"DNA oligo name is too long. ","")</f>
        <v/>
      </c>
      <c r="V94" s="29">
        <f>IF(AND(A94&lt;&gt;"",NOT(ISNUMBER(SUMPRODUCT(FIND(MID(A94,ROW(INDIRECT("1:"&amp;LEN(A94))),1),validOligoNameCharacters))))),"DNA oligo name contains invalid characters. ","")</f>
        <v/>
      </c>
      <c r="W94" s="29">
        <f>IF(AND(B94&lt;&gt;"",NOT(ISNUMBER(SUMPRODUCT(FIND(MID(B94,ROW(INDIRECT("1:"&amp;LEN(B94))),1),validDnaSequenceCharacters))))),"DNA sequence contains invalid characters. ","")</f>
        <v/>
      </c>
      <c r="X94" s="1">
        <f>OR(Z94,AA94)</f>
        <v/>
      </c>
      <c r="Y94" s="1">
        <f>OR(Z94,AA94)</f>
        <v/>
      </c>
      <c r="Z94" s="1">
        <f>AND(A94="Leerposition",P94&gt;=2)</f>
        <v/>
      </c>
      <c r="AA94" s="1">
        <f>AND(LEFT(A94,4)="NGS_",P94&lt;=65,OR(D94="HPL",D94="HPD"))</f>
        <v/>
      </c>
      <c r="AC94" s="1">
        <f>IF(AND(A94&lt;&gt;"",L94=""),"Physical condition not defined. ","")</f>
        <v/>
      </c>
      <c r="AD94" s="1">
        <f>IF(AND(A94&lt;&gt;"",M94=""),"Datasheet not defined. ","")</f>
        <v/>
      </c>
      <c r="AE94" s="1">
        <f>IF(AND(A94&lt;&gt;"",N94=""),"Aliquoting not defined. ","")</f>
        <v/>
      </c>
    </row>
    <row r="95" ht="10.5" customHeight="1" s="113">
      <c r="A95" s="25" t="n"/>
      <c r="B95" s="25" t="n"/>
      <c r="C95" s="35">
        <f>IF(B95&lt;&gt;"",LEN(SUBSTITUTE(SUBSTITUTE(B95," ",""),"*","")),"")</f>
        <v/>
      </c>
      <c r="O95" s="17">
        <f>Q95 &amp; R95 &amp; U95 &amp; V95 &amp; W95 &amp; S95 &amp; T95 &amp; AC95 &amp; AD95 &amp; AE95</f>
        <v/>
      </c>
      <c r="P95" s="1">
        <f>IF(B95&lt;&gt;"",LEN(SUBSTITUTE(SUBSTITUTE(B95," ",""),"*","")),"")</f>
        <v/>
      </c>
      <c r="Q95" s="1">
        <f>IF(AND(A95="",B95&lt;&gt;""),"No name provided. ","")</f>
        <v/>
      </c>
      <c r="R95" s="1">
        <f>IF(AND(A95&lt;&gt;"",B95=""),"No sequence provided. ","")</f>
        <v/>
      </c>
      <c r="S95" s="29">
        <f>IF(AND(P95&lt;&gt;"",E95&lt;&gt;"",NOT(X95)),IF(AND(INDEX(validDnaScaleLowerSizeLimits,MATCH(E95,validDnaScale,0))&lt;=$P95,$P95&lt;=INDEX(validDnaScaleUpperSizeLimits,MATCH(E95,validDnaScale,0))),"","Sequence (length) not available in " &amp; E95 &amp; " scale. "),"")</f>
        <v/>
      </c>
      <c r="T95" s="29">
        <f>IF(AND(P95&lt;&gt;"",E95&lt;&gt;"",NOT(Y95)),IF(AND(INDEX(validDnaPurificationLowerSizeLimits,MATCH(E95,validDnaScale,0),MATCH(D95,validDnaPurificationLowerSizeLimitsHeader,0))&lt;=$P95,$P95&lt;=INDEX(validDnaPurificationUpperSizeLimits,MATCH(E95,validDnaScale,0),MATCH(D95,validDnaPurificationUpperSizeLimitsHeader,0))),"","Combination of purification and scale not available. "),"")</f>
        <v/>
      </c>
      <c r="U95" s="29">
        <f>IF(LEN(A95)&gt;validOligoNameMaxLength,"DNA oligo name is too long. ","")</f>
        <v/>
      </c>
      <c r="V95" s="29">
        <f>IF(AND(A95&lt;&gt;"",NOT(ISNUMBER(SUMPRODUCT(FIND(MID(A95,ROW(INDIRECT("1:"&amp;LEN(A95))),1),validOligoNameCharacters))))),"DNA oligo name contains invalid characters. ","")</f>
        <v/>
      </c>
      <c r="W95" s="29">
        <f>IF(AND(B95&lt;&gt;"",NOT(ISNUMBER(SUMPRODUCT(FIND(MID(B95,ROW(INDIRECT("1:"&amp;LEN(B95))),1),validDnaSequenceCharacters))))),"DNA sequence contains invalid characters. ","")</f>
        <v/>
      </c>
      <c r="X95" s="1">
        <f>OR(Z95,AA95)</f>
        <v/>
      </c>
      <c r="Y95" s="1">
        <f>OR(Z95,AA95)</f>
        <v/>
      </c>
      <c r="Z95" s="1">
        <f>AND(A95="Leerposition",P95&gt;=2)</f>
        <v/>
      </c>
      <c r="AA95" s="1">
        <f>AND(LEFT(A95,4)="NGS_",P95&lt;=65,OR(D95="HPL",D95="HPD"))</f>
        <v/>
      </c>
      <c r="AC95" s="1">
        <f>IF(AND(A95&lt;&gt;"",L95=""),"Physical condition not defined. ","")</f>
        <v/>
      </c>
      <c r="AD95" s="1">
        <f>IF(AND(A95&lt;&gt;"",M95=""),"Datasheet not defined. ","")</f>
        <v/>
      </c>
      <c r="AE95" s="1">
        <f>IF(AND(A95&lt;&gt;"",N95=""),"Aliquoting not defined. ","")</f>
        <v/>
      </c>
    </row>
    <row r="96" ht="10.5" customHeight="1" s="113">
      <c r="A96" s="25" t="n"/>
      <c r="B96" s="25" t="n"/>
      <c r="C96" s="35">
        <f>IF(B96&lt;&gt;"",LEN(SUBSTITUTE(SUBSTITUTE(B96," ",""),"*","")),"")</f>
        <v/>
      </c>
      <c r="O96" s="17">
        <f>Q96 &amp; R96 &amp; U96 &amp; V96 &amp; W96 &amp; S96 &amp; T96 &amp; AC96 &amp; AD96 &amp; AE96</f>
        <v/>
      </c>
      <c r="P96" s="1">
        <f>IF(B96&lt;&gt;"",LEN(SUBSTITUTE(SUBSTITUTE(B96," ",""),"*","")),"")</f>
        <v/>
      </c>
      <c r="Q96" s="1">
        <f>IF(AND(A96="",B96&lt;&gt;""),"No name provided. ","")</f>
        <v/>
      </c>
      <c r="R96" s="1">
        <f>IF(AND(A96&lt;&gt;"",B96=""),"No sequence provided. ","")</f>
        <v/>
      </c>
      <c r="S96" s="29">
        <f>IF(AND(P96&lt;&gt;"",E96&lt;&gt;"",NOT(X96)),IF(AND(INDEX(validDnaScaleLowerSizeLimits,MATCH(E96,validDnaScale,0))&lt;=$P96,$P96&lt;=INDEX(validDnaScaleUpperSizeLimits,MATCH(E96,validDnaScale,0))),"","Sequence (length) not available in " &amp; E96 &amp; " scale. "),"")</f>
        <v/>
      </c>
      <c r="T96" s="29">
        <f>IF(AND(P96&lt;&gt;"",E96&lt;&gt;"",NOT(Y96)),IF(AND(INDEX(validDnaPurificationLowerSizeLimits,MATCH(E96,validDnaScale,0),MATCH(D96,validDnaPurificationLowerSizeLimitsHeader,0))&lt;=$P96,$P96&lt;=INDEX(validDnaPurificationUpperSizeLimits,MATCH(E96,validDnaScale,0),MATCH(D96,validDnaPurificationUpperSizeLimitsHeader,0))),"","Combination of purification and scale not available. "),"")</f>
        <v/>
      </c>
      <c r="U96" s="29">
        <f>IF(LEN(A96)&gt;validOligoNameMaxLength,"DNA oligo name is too long. ","")</f>
        <v/>
      </c>
      <c r="V96" s="29">
        <f>IF(AND(A96&lt;&gt;"",NOT(ISNUMBER(SUMPRODUCT(FIND(MID(A96,ROW(INDIRECT("1:"&amp;LEN(A96))),1),validOligoNameCharacters))))),"DNA oligo name contains invalid characters. ","")</f>
        <v/>
      </c>
      <c r="W96" s="29">
        <f>IF(AND(B96&lt;&gt;"",NOT(ISNUMBER(SUMPRODUCT(FIND(MID(B96,ROW(INDIRECT("1:"&amp;LEN(B96))),1),validDnaSequenceCharacters))))),"DNA sequence contains invalid characters. ","")</f>
        <v/>
      </c>
      <c r="X96" s="1">
        <f>OR(Z96,AA96)</f>
        <v/>
      </c>
      <c r="Y96" s="1">
        <f>OR(Z96,AA96)</f>
        <v/>
      </c>
      <c r="Z96" s="1">
        <f>AND(A96="Leerposition",P96&gt;=2)</f>
        <v/>
      </c>
      <c r="AA96" s="1">
        <f>AND(LEFT(A96,4)="NGS_",P96&lt;=65,OR(D96="HPL",D96="HPD"))</f>
        <v/>
      </c>
      <c r="AC96" s="1">
        <f>IF(AND(A96&lt;&gt;"",L96=""),"Physical condition not defined. ","")</f>
        <v/>
      </c>
      <c r="AD96" s="1">
        <f>IF(AND(A96&lt;&gt;"",M96=""),"Datasheet not defined. ","")</f>
        <v/>
      </c>
      <c r="AE96" s="1">
        <f>IF(AND(A96&lt;&gt;"",N96=""),"Aliquoting not defined. ","")</f>
        <v/>
      </c>
    </row>
    <row r="97" ht="10.5" customFormat="1" customHeight="1" s="30" thickBot="1">
      <c r="A97" s="26" t="n"/>
      <c r="B97" s="26" t="n"/>
      <c r="C97" s="36">
        <f>IF(B97&lt;&gt;"",LEN(SUBSTITUTE(SUBSTITUTE(B97," ",""),"*","")),"")</f>
        <v/>
      </c>
      <c r="D97" s="23" t="n"/>
      <c r="E97" s="26" t="n"/>
      <c r="F97" s="23" t="n"/>
      <c r="G97" s="23" t="n"/>
      <c r="H97" s="23" t="n"/>
      <c r="I97" s="23" t="n"/>
      <c r="J97" s="23" t="n"/>
      <c r="K97" s="23" t="n"/>
      <c r="L97" s="100" t="n"/>
      <c r="M97" s="100" t="n"/>
      <c r="N97" s="100" t="n"/>
      <c r="O97" s="76">
        <f>Q97 &amp; R97 &amp; U97 &amp; V97 &amp; W97 &amp; S97 &amp; T97 &amp; AC97 &amp; AD97 &amp; AE97</f>
        <v/>
      </c>
      <c r="P97" s="30">
        <f>IF(B97&lt;&gt;"",LEN(SUBSTITUTE(SUBSTITUTE(B97," ",""),"*","")),"")</f>
        <v/>
      </c>
      <c r="Q97" s="30">
        <f>IF(AND(A97="",B97&lt;&gt;""),"No name provided. ","")</f>
        <v/>
      </c>
      <c r="R97" s="30">
        <f>IF(AND(A97&lt;&gt;"",B97=""),"No sequence provided. ","")</f>
        <v/>
      </c>
      <c r="S97" s="77">
        <f>IF(AND(P97&lt;&gt;"",E97&lt;&gt;"",NOT(X97)),IF(AND(INDEX(validDnaScaleLowerSizeLimits,MATCH(E97,validDnaScale,0))&lt;=$P97,$P97&lt;=INDEX(validDnaScaleUpperSizeLimits,MATCH(E97,validDnaScale,0))),"","Sequence (length) not available in " &amp; E97 &amp; " scale. "),"")</f>
        <v/>
      </c>
      <c r="T97" s="77">
        <f>IF(AND(P97&lt;&gt;"",E97&lt;&gt;"",NOT(Y97)),IF(AND(INDEX(validDnaPurificationLowerSizeLimits,MATCH(E97,validDnaScale,0),MATCH(D97,validDnaPurificationLowerSizeLimitsHeader,0))&lt;=$P97,$P97&lt;=INDEX(validDnaPurificationUpperSizeLimits,MATCH(E97,validDnaScale,0),MATCH(D97,validDnaPurificationUpperSizeLimitsHeader,0))),"","Combination of purification and scale not available. "),"")</f>
        <v/>
      </c>
      <c r="U97" s="77">
        <f>IF(LEN(A97)&gt;validOligoNameMaxLength,"DNA oligo name is too long. ","")</f>
        <v/>
      </c>
      <c r="V97" s="77">
        <f>IF(AND(A97&lt;&gt;"",NOT(ISNUMBER(SUMPRODUCT(FIND(MID(A97,ROW(INDIRECT("1:"&amp;LEN(A97))),1),validOligoNameCharacters))))),"DNA oligo name contains invalid characters. ","")</f>
        <v/>
      </c>
      <c r="W97" s="77">
        <f>IF(AND(B97&lt;&gt;"",NOT(ISNUMBER(SUMPRODUCT(FIND(MID(B97,ROW(INDIRECT("1:"&amp;LEN(B97))),1),validDnaSequenceCharacters))))),"DNA sequence contains invalid characters. ","")</f>
        <v/>
      </c>
      <c r="X97" s="30">
        <f>OR(Z97,AA97)</f>
        <v/>
      </c>
      <c r="Y97" s="30">
        <f>OR(Z97,AA97)</f>
        <v/>
      </c>
      <c r="Z97" s="30">
        <f>AND(A97="Leerposition",P97&gt;=2)</f>
        <v/>
      </c>
      <c r="AA97" s="30">
        <f>AND(LEFT(A97,4)="NGS_",P97&lt;=65,OR(D97="HPL",D97="HPD"))</f>
        <v/>
      </c>
      <c r="AC97" s="30">
        <f>IF(AND(A97&lt;&gt;"",L97=""),"Physical condition not defined. ","")</f>
        <v/>
      </c>
      <c r="AD97" s="30">
        <f>IF(AND(A97&lt;&gt;"",M97=""),"Datasheet not defined. ","")</f>
        <v/>
      </c>
      <c r="AE97" s="30">
        <f>IF(AND(A97&lt;&gt;"",N97=""),"Aliquoting not defined. ","")</f>
        <v/>
      </c>
    </row>
    <row r="98" ht="10.5" customHeight="1" s="113">
      <c r="A98" s="25" t="n"/>
      <c r="B98" s="25" t="n"/>
      <c r="C98" s="35">
        <f>IF(B98&lt;&gt;"",LEN(SUBSTITUTE(SUBSTITUTE(B98," ",""),"*","")),"")</f>
        <v/>
      </c>
      <c r="O98" s="17">
        <f>Q98 &amp; R98 &amp; U98 &amp; V98 &amp; W98 &amp; S98 &amp; T98 &amp; AC98 &amp; AD98 &amp; AE98</f>
        <v/>
      </c>
      <c r="P98" s="1">
        <f>IF(B98&lt;&gt;"",LEN(SUBSTITUTE(SUBSTITUTE(B98," ",""),"*","")),"")</f>
        <v/>
      </c>
      <c r="Q98" s="1">
        <f>IF(AND(A98="",B98&lt;&gt;""),"No name provided. ","")</f>
        <v/>
      </c>
      <c r="R98" s="1">
        <f>IF(AND(A98&lt;&gt;"",B98=""),"No sequence provided. ","")</f>
        <v/>
      </c>
      <c r="S98" s="29">
        <f>IF(AND(P98&lt;&gt;"",E98&lt;&gt;"",NOT(X98)),IF(AND(INDEX(validDnaScaleLowerSizeLimits,MATCH(E98,validDnaScale,0))&lt;=$P98,$P98&lt;=INDEX(validDnaScaleUpperSizeLimits,MATCH(E98,validDnaScale,0))),"","Sequence (length) not available in " &amp; E98 &amp; " scale. "),"")</f>
        <v/>
      </c>
      <c r="T98" s="29">
        <f>IF(AND(P98&lt;&gt;"",E98&lt;&gt;"",NOT(Y98)),IF(AND(INDEX(validDnaPurificationLowerSizeLimits,MATCH(E98,validDnaScale,0),MATCH(D98,validDnaPurificationLowerSizeLimitsHeader,0))&lt;=$P98,$P98&lt;=INDEX(validDnaPurificationUpperSizeLimits,MATCH(E98,validDnaScale,0),MATCH(D98,validDnaPurificationUpperSizeLimitsHeader,0))),"","Combination of purification and scale not available. "),"")</f>
        <v/>
      </c>
      <c r="U98" s="29">
        <f>IF(LEN(A98)&gt;validOligoNameMaxLength,"DNA oligo name is too long. ","")</f>
        <v/>
      </c>
      <c r="V98" s="29">
        <f>IF(AND(A98&lt;&gt;"",NOT(ISNUMBER(SUMPRODUCT(FIND(MID(A98,ROW(INDIRECT("1:"&amp;LEN(A98))),1),validOligoNameCharacters))))),"DNA oligo name contains invalid characters. ","")</f>
        <v/>
      </c>
      <c r="W98" s="29">
        <f>IF(AND(B98&lt;&gt;"",NOT(ISNUMBER(SUMPRODUCT(FIND(MID(B98,ROW(INDIRECT("1:"&amp;LEN(B98))),1),validDnaSequenceCharacters))))),"DNA sequence contains invalid characters. ","")</f>
        <v/>
      </c>
      <c r="X98" s="1">
        <f>OR(Z98,AA98)</f>
        <v/>
      </c>
      <c r="Y98" s="1">
        <f>OR(Z98,AA98)</f>
        <v/>
      </c>
      <c r="Z98" s="1">
        <f>AND(A98="Leerposition",P98&gt;=2)</f>
        <v/>
      </c>
      <c r="AA98" s="1">
        <f>AND(LEFT(A98,4)="NGS_",P98&lt;=65,OR(D98="HPL",D98="HPD"))</f>
        <v/>
      </c>
      <c r="AC98" s="1">
        <f>IF(AND(A98&lt;&gt;"",L98=""),"Physical condition not defined. ","")</f>
        <v/>
      </c>
      <c r="AD98" s="1">
        <f>IF(AND(A98&lt;&gt;"",M98=""),"Datasheet not defined. ","")</f>
        <v/>
      </c>
      <c r="AE98" s="1">
        <f>IF(AND(A98&lt;&gt;"",N98=""),"Aliquoting not defined. ","")</f>
        <v/>
      </c>
    </row>
    <row r="99" ht="10.5" customHeight="1" s="113">
      <c r="A99" s="25" t="n"/>
      <c r="B99" s="25" t="n"/>
      <c r="C99" s="35">
        <f>IF(B99&lt;&gt;"",LEN(SUBSTITUTE(SUBSTITUTE(B99," ",""),"*","")),"")</f>
        <v/>
      </c>
      <c r="O99" s="17">
        <f>Q99 &amp; R99 &amp; U99 &amp; V99 &amp; W99 &amp; S99 &amp; T99 &amp; AC99 &amp; AD99 &amp; AE99</f>
        <v/>
      </c>
      <c r="P99" s="1">
        <f>IF(B99&lt;&gt;"",LEN(SUBSTITUTE(SUBSTITUTE(B99," ",""),"*","")),"")</f>
        <v/>
      </c>
      <c r="Q99" s="1">
        <f>IF(AND(A99="",B99&lt;&gt;""),"No name provided. ","")</f>
        <v/>
      </c>
      <c r="R99" s="1">
        <f>IF(AND(A99&lt;&gt;"",B99=""),"No sequence provided. ","")</f>
        <v/>
      </c>
      <c r="S99" s="29">
        <f>IF(AND(P99&lt;&gt;"",E99&lt;&gt;"",NOT(X99)),IF(AND(INDEX(validDnaScaleLowerSizeLimits,MATCH(E99,validDnaScale,0))&lt;=$P99,$P99&lt;=INDEX(validDnaScaleUpperSizeLimits,MATCH(E99,validDnaScale,0))),"","Sequence (length) not available in " &amp; E99 &amp; " scale. "),"")</f>
        <v/>
      </c>
      <c r="T99" s="29">
        <f>IF(AND(P99&lt;&gt;"",E99&lt;&gt;"",NOT(Y99)),IF(AND(INDEX(validDnaPurificationLowerSizeLimits,MATCH(E99,validDnaScale,0),MATCH(D99,validDnaPurificationLowerSizeLimitsHeader,0))&lt;=$P99,$P99&lt;=INDEX(validDnaPurificationUpperSizeLimits,MATCH(E99,validDnaScale,0),MATCH(D99,validDnaPurificationUpperSizeLimitsHeader,0))),"","Combination of purification and scale not available. "),"")</f>
        <v/>
      </c>
      <c r="U99" s="29">
        <f>IF(LEN(A99)&gt;validOligoNameMaxLength,"DNA oligo name is too long. ","")</f>
        <v/>
      </c>
      <c r="V99" s="29">
        <f>IF(AND(A99&lt;&gt;"",NOT(ISNUMBER(SUMPRODUCT(FIND(MID(A99,ROW(INDIRECT("1:"&amp;LEN(A99))),1),validOligoNameCharacters))))),"DNA oligo name contains invalid characters. ","")</f>
        <v/>
      </c>
      <c r="W99" s="29">
        <f>IF(AND(B99&lt;&gt;"",NOT(ISNUMBER(SUMPRODUCT(FIND(MID(B99,ROW(INDIRECT("1:"&amp;LEN(B99))),1),validDnaSequenceCharacters))))),"DNA sequence contains invalid characters. ","")</f>
        <v/>
      </c>
      <c r="X99" s="1">
        <f>OR(Z99,AA99)</f>
        <v/>
      </c>
      <c r="Y99" s="1">
        <f>OR(Z99,AA99)</f>
        <v/>
      </c>
      <c r="Z99" s="1">
        <f>AND(A99="Leerposition",P99&gt;=2)</f>
        <v/>
      </c>
      <c r="AA99" s="1">
        <f>AND(LEFT(A99,4)="NGS_",P99&lt;=65,OR(D99="HPL",D99="HPD"))</f>
        <v/>
      </c>
      <c r="AC99" s="1">
        <f>IF(AND(A99&lt;&gt;"",L99=""),"Physical condition not defined. ","")</f>
        <v/>
      </c>
      <c r="AD99" s="1">
        <f>IF(AND(A99&lt;&gt;"",M99=""),"Datasheet not defined. ","")</f>
        <v/>
      </c>
      <c r="AE99" s="1">
        <f>IF(AND(A99&lt;&gt;"",N99=""),"Aliquoting not defined. ","")</f>
        <v/>
      </c>
    </row>
    <row r="100" ht="10.5" customHeight="1" s="113">
      <c r="A100" s="25" t="n"/>
      <c r="B100" s="25" t="n"/>
      <c r="C100" s="35">
        <f>IF(B100&lt;&gt;"",LEN(SUBSTITUTE(SUBSTITUTE(B100," ",""),"*","")),"")</f>
        <v/>
      </c>
      <c r="O100" s="17">
        <f>Q100 &amp; R100 &amp; U100 &amp; V100 &amp; W100 &amp; S100 &amp; T100 &amp; AC100 &amp; AD100 &amp; AE100</f>
        <v/>
      </c>
      <c r="P100" s="1">
        <f>IF(B100&lt;&gt;"",LEN(SUBSTITUTE(SUBSTITUTE(B100," ",""),"*","")),"")</f>
        <v/>
      </c>
      <c r="Q100" s="1">
        <f>IF(AND(A100="",B100&lt;&gt;""),"No name provided. ","")</f>
        <v/>
      </c>
      <c r="R100" s="1">
        <f>IF(AND(A100&lt;&gt;"",B100=""),"No sequence provided. ","")</f>
        <v/>
      </c>
      <c r="S100" s="29">
        <f>IF(AND(P100&lt;&gt;"",E100&lt;&gt;"",NOT(X100)),IF(AND(INDEX(validDnaScaleLowerSizeLimits,MATCH(E100,validDnaScale,0))&lt;=$P100,$P100&lt;=INDEX(validDnaScaleUpperSizeLimits,MATCH(E100,validDnaScale,0))),"","Sequence (length) not available in " &amp; E100 &amp; " scale. "),"")</f>
        <v/>
      </c>
      <c r="T100" s="29">
        <f>IF(AND(P100&lt;&gt;"",E100&lt;&gt;"",NOT(Y100)),IF(AND(INDEX(validDnaPurificationLowerSizeLimits,MATCH(E100,validDnaScale,0),MATCH(D100,validDnaPurificationLowerSizeLimitsHeader,0))&lt;=$P100,$P100&lt;=INDEX(validDnaPurificationUpperSizeLimits,MATCH(E100,validDnaScale,0),MATCH(D100,validDnaPurificationUpperSizeLimitsHeader,0))),"","Combination of purification and scale not available. "),"")</f>
        <v/>
      </c>
      <c r="U100" s="29">
        <f>IF(LEN(A100)&gt;validOligoNameMaxLength,"DNA oligo name is too long. ","")</f>
        <v/>
      </c>
      <c r="V100" s="29">
        <f>IF(AND(A100&lt;&gt;"",NOT(ISNUMBER(SUMPRODUCT(FIND(MID(A100,ROW(INDIRECT("1:"&amp;LEN(A100))),1),validOligoNameCharacters))))),"DNA oligo name contains invalid characters. ","")</f>
        <v/>
      </c>
      <c r="W100" s="29">
        <f>IF(AND(B100&lt;&gt;"",NOT(ISNUMBER(SUMPRODUCT(FIND(MID(B100,ROW(INDIRECT("1:"&amp;LEN(B100))),1),validDnaSequenceCharacters))))),"DNA sequence contains invalid characters. ","")</f>
        <v/>
      </c>
      <c r="X100" s="1">
        <f>OR(Z100,AA100)</f>
        <v/>
      </c>
      <c r="Y100" s="1">
        <f>OR(Z100,AA100)</f>
        <v/>
      </c>
      <c r="Z100" s="1">
        <f>AND(A100="Leerposition",P100&gt;=2)</f>
        <v/>
      </c>
      <c r="AA100" s="1">
        <f>AND(LEFT(A100,4)="NGS_",P100&lt;=65,OR(D100="HPL",D100="HPD"))</f>
        <v/>
      </c>
      <c r="AC100" s="1">
        <f>IF(AND(A100&lt;&gt;"",L100=""),"Physical condition not defined. ","")</f>
        <v/>
      </c>
      <c r="AD100" s="1">
        <f>IF(AND(A100&lt;&gt;"",M100=""),"Datasheet not defined. ","")</f>
        <v/>
      </c>
      <c r="AE100" s="1">
        <f>IF(AND(A100&lt;&gt;"",N100=""),"Aliquoting not defined. ","")</f>
        <v/>
      </c>
    </row>
    <row r="101" ht="10.5" customHeight="1" s="113">
      <c r="A101" s="25" t="n"/>
      <c r="B101" s="25" t="n"/>
      <c r="C101" s="35">
        <f>IF(B101&lt;&gt;"",LEN(SUBSTITUTE(SUBSTITUTE(B101," ",""),"*","")),"")</f>
        <v/>
      </c>
      <c r="O101" s="17">
        <f>Q101 &amp; R101 &amp; U101 &amp; V101 &amp; W101 &amp; S101 &amp; T101 &amp; AC101 &amp; AD101 &amp; AE101</f>
        <v/>
      </c>
      <c r="P101" s="1">
        <f>IF(B101&lt;&gt;"",LEN(SUBSTITUTE(SUBSTITUTE(B101," ",""),"*","")),"")</f>
        <v/>
      </c>
      <c r="Q101" s="1">
        <f>IF(AND(A101="",B101&lt;&gt;""),"No name provided. ","")</f>
        <v/>
      </c>
      <c r="R101" s="1">
        <f>IF(AND(A101&lt;&gt;"",B101=""),"No sequence provided. ","")</f>
        <v/>
      </c>
      <c r="S101" s="29">
        <f>IF(AND(P101&lt;&gt;"",E101&lt;&gt;"",NOT(X101)),IF(AND(INDEX(validDnaScaleLowerSizeLimits,MATCH(E101,validDnaScale,0))&lt;=$P101,$P101&lt;=INDEX(validDnaScaleUpperSizeLimits,MATCH(E101,validDnaScale,0))),"","Sequence (length) not available in " &amp; E101 &amp; " scale. "),"")</f>
        <v/>
      </c>
      <c r="T101" s="29">
        <f>IF(AND(P101&lt;&gt;"",E101&lt;&gt;"",NOT(Y101)),IF(AND(INDEX(validDnaPurificationLowerSizeLimits,MATCH(E101,validDnaScale,0),MATCH(D101,validDnaPurificationLowerSizeLimitsHeader,0))&lt;=$P101,$P101&lt;=INDEX(validDnaPurificationUpperSizeLimits,MATCH(E101,validDnaScale,0),MATCH(D101,validDnaPurificationUpperSizeLimitsHeader,0))),"","Combination of purification and scale not available. "),"")</f>
        <v/>
      </c>
      <c r="U101" s="29">
        <f>IF(LEN(A101)&gt;validOligoNameMaxLength,"DNA oligo name is too long. ","")</f>
        <v/>
      </c>
      <c r="V101" s="29">
        <f>IF(AND(A101&lt;&gt;"",NOT(ISNUMBER(SUMPRODUCT(FIND(MID(A101,ROW(INDIRECT("1:"&amp;LEN(A101))),1),validOligoNameCharacters))))),"DNA oligo name contains invalid characters. ","")</f>
        <v/>
      </c>
      <c r="W101" s="29">
        <f>IF(AND(B101&lt;&gt;"",NOT(ISNUMBER(SUMPRODUCT(FIND(MID(B101,ROW(INDIRECT("1:"&amp;LEN(B101))),1),validDnaSequenceCharacters))))),"DNA sequence contains invalid characters. ","")</f>
        <v/>
      </c>
      <c r="X101" s="1">
        <f>OR(Z101,AA101)</f>
        <v/>
      </c>
      <c r="Y101" s="1">
        <f>OR(Z101,AA101)</f>
        <v/>
      </c>
      <c r="Z101" s="1">
        <f>AND(A101="Leerposition",P101&gt;=2)</f>
        <v/>
      </c>
      <c r="AA101" s="1">
        <f>AND(LEFT(A101,4)="NGS_",P101&lt;=65,OR(D101="HPL",D101="HPD"))</f>
        <v/>
      </c>
      <c r="AC101" s="1">
        <f>IF(AND(A101&lt;&gt;"",L101=""),"Physical condition not defined. ","")</f>
        <v/>
      </c>
      <c r="AD101" s="1">
        <f>IF(AND(A101&lt;&gt;"",M101=""),"Datasheet not defined. ","")</f>
        <v/>
      </c>
      <c r="AE101" s="1">
        <f>IF(AND(A101&lt;&gt;"",N101=""),"Aliquoting not defined. ","")</f>
        <v/>
      </c>
    </row>
    <row r="102" ht="10.5" customHeight="1" s="113">
      <c r="A102" s="25" t="n"/>
      <c r="B102" s="25" t="n"/>
      <c r="C102" s="35">
        <f>IF(B102&lt;&gt;"",LEN(SUBSTITUTE(SUBSTITUTE(B102," ",""),"*","")),"")</f>
        <v/>
      </c>
      <c r="O102" s="17">
        <f>Q102 &amp; R102 &amp; U102 &amp; V102 &amp; W102 &amp; S102 &amp; T102 &amp; AC102 &amp; AD102 &amp; AE102</f>
        <v/>
      </c>
      <c r="P102" s="1">
        <f>IF(B102&lt;&gt;"",LEN(SUBSTITUTE(SUBSTITUTE(B102," ",""),"*","")),"")</f>
        <v/>
      </c>
      <c r="Q102" s="1">
        <f>IF(AND(A102="",B102&lt;&gt;""),"No name provided. ","")</f>
        <v/>
      </c>
      <c r="R102" s="1">
        <f>IF(AND(A102&lt;&gt;"",B102=""),"No sequence provided. ","")</f>
        <v/>
      </c>
      <c r="S102" s="29">
        <f>IF(AND(P102&lt;&gt;"",E102&lt;&gt;"",NOT(X102)),IF(AND(INDEX(validDnaScaleLowerSizeLimits,MATCH(E102,validDnaScale,0))&lt;=$P102,$P102&lt;=INDEX(validDnaScaleUpperSizeLimits,MATCH(E102,validDnaScale,0))),"","Sequence (length) not available in " &amp; E102 &amp; " scale. "),"")</f>
        <v/>
      </c>
      <c r="T102" s="29">
        <f>IF(AND(P102&lt;&gt;"",E102&lt;&gt;"",NOT(Y102)),IF(AND(INDEX(validDnaPurificationLowerSizeLimits,MATCH(E102,validDnaScale,0),MATCH(D102,validDnaPurificationLowerSizeLimitsHeader,0))&lt;=$P102,$P102&lt;=INDEX(validDnaPurificationUpperSizeLimits,MATCH(E102,validDnaScale,0),MATCH(D102,validDnaPurificationUpperSizeLimitsHeader,0))),"","Combination of purification and scale not available. "),"")</f>
        <v/>
      </c>
      <c r="U102" s="29">
        <f>IF(LEN(A102)&gt;validOligoNameMaxLength,"DNA oligo name is too long. ","")</f>
        <v/>
      </c>
      <c r="V102" s="29">
        <f>IF(AND(A102&lt;&gt;"",NOT(ISNUMBER(SUMPRODUCT(FIND(MID(A102,ROW(INDIRECT("1:"&amp;LEN(A102))),1),validOligoNameCharacters))))),"DNA oligo name contains invalid characters. ","")</f>
        <v/>
      </c>
      <c r="W102" s="29">
        <f>IF(AND(B102&lt;&gt;"",NOT(ISNUMBER(SUMPRODUCT(FIND(MID(B102,ROW(INDIRECT("1:"&amp;LEN(B102))),1),validDnaSequenceCharacters))))),"DNA sequence contains invalid characters. ","")</f>
        <v/>
      </c>
      <c r="X102" s="1">
        <f>OR(Z102,AA102)</f>
        <v/>
      </c>
      <c r="Y102" s="1">
        <f>OR(Z102,AA102)</f>
        <v/>
      </c>
      <c r="Z102" s="1">
        <f>AND(A102="Leerposition",P102&gt;=2)</f>
        <v/>
      </c>
      <c r="AA102" s="1">
        <f>AND(LEFT(A102,4)="NGS_",P102&lt;=65,OR(D102="HPL",D102="HPD"))</f>
        <v/>
      </c>
      <c r="AC102" s="1">
        <f>IF(AND(A102&lt;&gt;"",L102=""),"Physical condition not defined. ","")</f>
        <v/>
      </c>
      <c r="AD102" s="1">
        <f>IF(AND(A102&lt;&gt;"",M102=""),"Datasheet not defined. ","")</f>
        <v/>
      </c>
      <c r="AE102" s="1">
        <f>IF(AND(A102&lt;&gt;"",N102=""),"Aliquoting not defined. ","")</f>
        <v/>
      </c>
    </row>
    <row r="103" ht="10.5" customHeight="1" s="113">
      <c r="A103" s="25" t="n"/>
      <c r="B103" s="25" t="n"/>
      <c r="C103" s="35">
        <f>IF(B103&lt;&gt;"",LEN(SUBSTITUTE(SUBSTITUTE(B103," ",""),"*","")),"")</f>
        <v/>
      </c>
      <c r="O103" s="17">
        <f>Q103 &amp; R103 &amp; U103 &amp; V103 &amp; W103 &amp; S103 &amp; T103 &amp; AC103 &amp; AD103 &amp; AE103</f>
        <v/>
      </c>
      <c r="P103" s="1">
        <f>IF(B103&lt;&gt;"",LEN(SUBSTITUTE(SUBSTITUTE(B103," ",""),"*","")),"")</f>
        <v/>
      </c>
      <c r="Q103" s="1">
        <f>IF(AND(A103="",B103&lt;&gt;""),"No name provided. ","")</f>
        <v/>
      </c>
      <c r="R103" s="1">
        <f>IF(AND(A103&lt;&gt;"",B103=""),"No sequence provided. ","")</f>
        <v/>
      </c>
      <c r="S103" s="29">
        <f>IF(AND(P103&lt;&gt;"",E103&lt;&gt;"",NOT(X103)),IF(AND(INDEX(validDnaScaleLowerSizeLimits,MATCH(E103,validDnaScale,0))&lt;=$P103,$P103&lt;=INDEX(validDnaScaleUpperSizeLimits,MATCH(E103,validDnaScale,0))),"","Sequence (length) not available in " &amp; E103 &amp; " scale. "),"")</f>
        <v/>
      </c>
      <c r="T103" s="29">
        <f>IF(AND(P103&lt;&gt;"",E103&lt;&gt;"",NOT(Y103)),IF(AND(INDEX(validDnaPurificationLowerSizeLimits,MATCH(E103,validDnaScale,0),MATCH(D103,validDnaPurificationLowerSizeLimitsHeader,0))&lt;=$P103,$P103&lt;=INDEX(validDnaPurificationUpperSizeLimits,MATCH(E103,validDnaScale,0),MATCH(D103,validDnaPurificationUpperSizeLimitsHeader,0))),"","Combination of purification and scale not available. "),"")</f>
        <v/>
      </c>
      <c r="U103" s="29">
        <f>IF(LEN(A103)&gt;validOligoNameMaxLength,"DNA oligo name is too long. ","")</f>
        <v/>
      </c>
      <c r="V103" s="29">
        <f>IF(AND(A103&lt;&gt;"",NOT(ISNUMBER(SUMPRODUCT(FIND(MID(A103,ROW(INDIRECT("1:"&amp;LEN(A103))),1),validOligoNameCharacters))))),"DNA oligo name contains invalid characters. ","")</f>
        <v/>
      </c>
      <c r="W103" s="29">
        <f>IF(AND(B103&lt;&gt;"",NOT(ISNUMBER(SUMPRODUCT(FIND(MID(B103,ROW(INDIRECT("1:"&amp;LEN(B103))),1),validDnaSequenceCharacters))))),"DNA sequence contains invalid characters. ","")</f>
        <v/>
      </c>
      <c r="X103" s="1">
        <f>OR(Z103,AA103)</f>
        <v/>
      </c>
      <c r="Y103" s="1">
        <f>OR(Z103,AA103)</f>
        <v/>
      </c>
      <c r="Z103" s="1">
        <f>AND(A103="Leerposition",P103&gt;=2)</f>
        <v/>
      </c>
      <c r="AA103" s="1">
        <f>AND(LEFT(A103,4)="NGS_",P103&lt;=65,OR(D103="HPL",D103="HPD"))</f>
        <v/>
      </c>
      <c r="AC103" s="1">
        <f>IF(AND(A103&lt;&gt;"",L103=""),"Physical condition not defined. ","")</f>
        <v/>
      </c>
      <c r="AD103" s="1">
        <f>IF(AND(A103&lt;&gt;"",M103=""),"Datasheet not defined. ","")</f>
        <v/>
      </c>
      <c r="AE103" s="1">
        <f>IF(AND(A103&lt;&gt;"",N103=""),"Aliquoting not defined. ","")</f>
        <v/>
      </c>
    </row>
    <row r="104" ht="10.5" customHeight="1" s="113">
      <c r="A104" s="25" t="n"/>
      <c r="B104" s="25" t="n"/>
      <c r="C104" s="35">
        <f>IF(B104&lt;&gt;"",LEN(SUBSTITUTE(SUBSTITUTE(B104," ",""),"*","")),"")</f>
        <v/>
      </c>
      <c r="O104" s="17">
        <f>Q104 &amp; R104 &amp; U104 &amp; V104 &amp; W104 &amp; S104 &amp; T104 &amp; AC104 &amp; AD104 &amp; AE104</f>
        <v/>
      </c>
      <c r="P104" s="1">
        <f>IF(B104&lt;&gt;"",LEN(SUBSTITUTE(SUBSTITUTE(B104," ",""),"*","")),"")</f>
        <v/>
      </c>
      <c r="Q104" s="1">
        <f>IF(AND(A104="",B104&lt;&gt;""),"No name provided. ","")</f>
        <v/>
      </c>
      <c r="R104" s="1">
        <f>IF(AND(A104&lt;&gt;"",B104=""),"No sequence provided. ","")</f>
        <v/>
      </c>
      <c r="S104" s="29">
        <f>IF(AND(P104&lt;&gt;"",E104&lt;&gt;"",NOT(X104)),IF(AND(INDEX(validDnaScaleLowerSizeLimits,MATCH(E104,validDnaScale,0))&lt;=$P104,$P104&lt;=INDEX(validDnaScaleUpperSizeLimits,MATCH(E104,validDnaScale,0))),"","Sequence (length) not available in " &amp; E104 &amp; " scale. "),"")</f>
        <v/>
      </c>
      <c r="T104" s="29">
        <f>IF(AND(P104&lt;&gt;"",E104&lt;&gt;"",NOT(Y104)),IF(AND(INDEX(validDnaPurificationLowerSizeLimits,MATCH(E104,validDnaScale,0),MATCH(D104,validDnaPurificationLowerSizeLimitsHeader,0))&lt;=$P104,$P104&lt;=INDEX(validDnaPurificationUpperSizeLimits,MATCH(E104,validDnaScale,0),MATCH(D104,validDnaPurificationUpperSizeLimitsHeader,0))),"","Combination of purification and scale not available. "),"")</f>
        <v/>
      </c>
      <c r="U104" s="29">
        <f>IF(LEN(A104)&gt;validOligoNameMaxLength,"DNA oligo name is too long. ","")</f>
        <v/>
      </c>
      <c r="V104" s="29">
        <f>IF(AND(A104&lt;&gt;"",NOT(ISNUMBER(SUMPRODUCT(FIND(MID(A104,ROW(INDIRECT("1:"&amp;LEN(A104))),1),validOligoNameCharacters))))),"DNA oligo name contains invalid characters. ","")</f>
        <v/>
      </c>
      <c r="W104" s="29">
        <f>IF(AND(B104&lt;&gt;"",NOT(ISNUMBER(SUMPRODUCT(FIND(MID(B104,ROW(INDIRECT("1:"&amp;LEN(B104))),1),validDnaSequenceCharacters))))),"DNA sequence contains invalid characters. ","")</f>
        <v/>
      </c>
      <c r="X104" s="1">
        <f>OR(Z104,AA104)</f>
        <v/>
      </c>
      <c r="Y104" s="1">
        <f>OR(Z104,AA104)</f>
        <v/>
      </c>
      <c r="Z104" s="1">
        <f>AND(A104="Leerposition",P104&gt;=2)</f>
        <v/>
      </c>
      <c r="AA104" s="1">
        <f>AND(LEFT(A104,4)="NGS_",P104&lt;=65,OR(D104="HPL",D104="HPD"))</f>
        <v/>
      </c>
      <c r="AC104" s="1">
        <f>IF(AND(A104&lt;&gt;"",L104=""),"Physical condition not defined. ","")</f>
        <v/>
      </c>
      <c r="AD104" s="1">
        <f>IF(AND(A104&lt;&gt;"",M104=""),"Datasheet not defined. ","")</f>
        <v/>
      </c>
      <c r="AE104" s="1">
        <f>IF(AND(A104&lt;&gt;"",N104=""),"Aliquoting not defined. ","")</f>
        <v/>
      </c>
    </row>
    <row r="105" ht="10.5" customHeight="1" s="113">
      <c r="A105" s="25" t="n"/>
      <c r="B105" s="25" t="n"/>
      <c r="C105" s="35">
        <f>IF(B105&lt;&gt;"",LEN(SUBSTITUTE(SUBSTITUTE(B105," ",""),"*","")),"")</f>
        <v/>
      </c>
      <c r="O105" s="17">
        <f>Q105 &amp; R105 &amp; U105 &amp; V105 &amp; W105 &amp; S105 &amp; T105 &amp; AC105 &amp; AD105 &amp; AE105</f>
        <v/>
      </c>
      <c r="P105" s="1">
        <f>IF(B105&lt;&gt;"",LEN(SUBSTITUTE(SUBSTITUTE(B105," ",""),"*","")),"")</f>
        <v/>
      </c>
      <c r="Q105" s="1">
        <f>IF(AND(A105="",B105&lt;&gt;""),"No name provided. ","")</f>
        <v/>
      </c>
      <c r="R105" s="1">
        <f>IF(AND(A105&lt;&gt;"",B105=""),"No sequence provided. ","")</f>
        <v/>
      </c>
      <c r="S105" s="29">
        <f>IF(AND(P105&lt;&gt;"",E105&lt;&gt;"",NOT(X105)),IF(AND(INDEX(validDnaScaleLowerSizeLimits,MATCH(E105,validDnaScale,0))&lt;=$P105,$P105&lt;=INDEX(validDnaScaleUpperSizeLimits,MATCH(E105,validDnaScale,0))),"","Sequence (length) not available in " &amp; E105 &amp; " scale. "),"")</f>
        <v/>
      </c>
      <c r="T105" s="29">
        <f>IF(AND(P105&lt;&gt;"",E105&lt;&gt;"",NOT(Y105)),IF(AND(INDEX(validDnaPurificationLowerSizeLimits,MATCH(E105,validDnaScale,0),MATCH(D105,validDnaPurificationLowerSizeLimitsHeader,0))&lt;=$P105,$P105&lt;=INDEX(validDnaPurificationUpperSizeLimits,MATCH(E105,validDnaScale,0),MATCH(D105,validDnaPurificationUpperSizeLimitsHeader,0))),"","Combination of purification and scale not available. "),"")</f>
        <v/>
      </c>
      <c r="U105" s="29">
        <f>IF(LEN(A105)&gt;validOligoNameMaxLength,"DNA oligo name is too long. ","")</f>
        <v/>
      </c>
      <c r="V105" s="29">
        <f>IF(AND(A105&lt;&gt;"",NOT(ISNUMBER(SUMPRODUCT(FIND(MID(A105,ROW(INDIRECT("1:"&amp;LEN(A105))),1),validOligoNameCharacters))))),"DNA oligo name contains invalid characters. ","")</f>
        <v/>
      </c>
      <c r="W105" s="29">
        <f>IF(AND(B105&lt;&gt;"",NOT(ISNUMBER(SUMPRODUCT(FIND(MID(B105,ROW(INDIRECT("1:"&amp;LEN(B105))),1),validDnaSequenceCharacters))))),"DNA sequence contains invalid characters. ","")</f>
        <v/>
      </c>
      <c r="X105" s="1">
        <f>OR(Z105,AA105)</f>
        <v/>
      </c>
      <c r="Y105" s="1">
        <f>OR(Z105,AA105)</f>
        <v/>
      </c>
      <c r="Z105" s="1">
        <f>AND(A105="Leerposition",P105&gt;=2)</f>
        <v/>
      </c>
      <c r="AA105" s="1">
        <f>AND(LEFT(A105,4)="NGS_",P105&lt;=65,OR(D105="HPL",D105="HPD"))</f>
        <v/>
      </c>
      <c r="AC105" s="1">
        <f>IF(AND(A105&lt;&gt;"",L105=""),"Physical condition not defined. ","")</f>
        <v/>
      </c>
      <c r="AD105" s="1">
        <f>IF(AND(A105&lt;&gt;"",M105=""),"Datasheet not defined. ","")</f>
        <v/>
      </c>
      <c r="AE105" s="1">
        <f>IF(AND(A105&lt;&gt;"",N105=""),"Aliquoting not defined. ","")</f>
        <v/>
      </c>
    </row>
    <row r="106" ht="10.5" customHeight="1" s="113">
      <c r="A106" s="25" t="n"/>
      <c r="B106" s="25" t="n"/>
      <c r="C106" s="35">
        <f>IF(B106&lt;&gt;"",LEN(SUBSTITUTE(SUBSTITUTE(B106," ",""),"*","")),"")</f>
        <v/>
      </c>
      <c r="O106" s="17">
        <f>Q106 &amp; R106 &amp; U106 &amp; V106 &amp; W106 &amp; S106 &amp; T106 &amp; AC106 &amp; AD106 &amp; AE106</f>
        <v/>
      </c>
      <c r="P106" s="1">
        <f>IF(B106&lt;&gt;"",LEN(SUBSTITUTE(SUBSTITUTE(B106," ",""),"*","")),"")</f>
        <v/>
      </c>
      <c r="Q106" s="1">
        <f>IF(AND(A106="",B106&lt;&gt;""),"No name provided. ","")</f>
        <v/>
      </c>
      <c r="R106" s="1">
        <f>IF(AND(A106&lt;&gt;"",B106=""),"No sequence provided. ","")</f>
        <v/>
      </c>
      <c r="S106" s="29">
        <f>IF(AND(P106&lt;&gt;"",E106&lt;&gt;"",NOT(X106)),IF(AND(INDEX(validDnaScaleLowerSizeLimits,MATCH(E106,validDnaScale,0))&lt;=$P106,$P106&lt;=INDEX(validDnaScaleUpperSizeLimits,MATCH(E106,validDnaScale,0))),"","Sequence (length) not available in " &amp; E106 &amp; " scale. "),"")</f>
        <v/>
      </c>
      <c r="T106" s="29">
        <f>IF(AND(P106&lt;&gt;"",E106&lt;&gt;"",NOT(Y106)),IF(AND(INDEX(validDnaPurificationLowerSizeLimits,MATCH(E106,validDnaScale,0),MATCH(D106,validDnaPurificationLowerSizeLimitsHeader,0))&lt;=$P106,$P106&lt;=INDEX(validDnaPurificationUpperSizeLimits,MATCH(E106,validDnaScale,0),MATCH(D106,validDnaPurificationUpperSizeLimitsHeader,0))),"","Combination of purification and scale not available. "),"")</f>
        <v/>
      </c>
      <c r="U106" s="29">
        <f>IF(LEN(A106)&gt;validOligoNameMaxLength,"DNA oligo name is too long. ","")</f>
        <v/>
      </c>
      <c r="V106" s="29">
        <f>IF(AND(A106&lt;&gt;"",NOT(ISNUMBER(SUMPRODUCT(FIND(MID(A106,ROW(INDIRECT("1:"&amp;LEN(A106))),1),validOligoNameCharacters))))),"DNA oligo name contains invalid characters. ","")</f>
        <v/>
      </c>
      <c r="W106" s="29">
        <f>IF(AND(B106&lt;&gt;"",NOT(ISNUMBER(SUMPRODUCT(FIND(MID(B106,ROW(INDIRECT("1:"&amp;LEN(B106))),1),validDnaSequenceCharacters))))),"DNA sequence contains invalid characters. ","")</f>
        <v/>
      </c>
      <c r="X106" s="1">
        <f>OR(Z106,AA106)</f>
        <v/>
      </c>
      <c r="Y106" s="1">
        <f>OR(Z106,AA106)</f>
        <v/>
      </c>
      <c r="Z106" s="1">
        <f>AND(A106="Leerposition",P106&gt;=2)</f>
        <v/>
      </c>
      <c r="AA106" s="1">
        <f>AND(LEFT(A106,4)="NGS_",P106&lt;=65,OR(D106="HPL",D106="HPD"))</f>
        <v/>
      </c>
      <c r="AC106" s="1">
        <f>IF(AND(A106&lt;&gt;"",L106=""),"Physical condition not defined. ","")</f>
        <v/>
      </c>
      <c r="AD106" s="1">
        <f>IF(AND(A106&lt;&gt;"",M106=""),"Datasheet not defined. ","")</f>
        <v/>
      </c>
      <c r="AE106" s="1">
        <f>IF(AND(A106&lt;&gt;"",N106=""),"Aliquoting not defined. ","")</f>
        <v/>
      </c>
    </row>
    <row r="107" ht="10.5" customHeight="1" s="113">
      <c r="A107" s="25" t="n"/>
      <c r="B107" s="25" t="n"/>
      <c r="C107" s="35">
        <f>IF(B107&lt;&gt;"",LEN(SUBSTITUTE(SUBSTITUTE(B107," ",""),"*","")),"")</f>
        <v/>
      </c>
      <c r="O107" s="17">
        <f>Q107 &amp; R107 &amp; U107 &amp; V107 &amp; W107 &amp; S107 &amp; T107 &amp; AC107 &amp; AD107 &amp; AE107</f>
        <v/>
      </c>
      <c r="P107" s="1">
        <f>IF(B107&lt;&gt;"",LEN(SUBSTITUTE(SUBSTITUTE(B107," ",""),"*","")),"")</f>
        <v/>
      </c>
      <c r="Q107" s="1">
        <f>IF(AND(A107="",B107&lt;&gt;""),"No name provided. ","")</f>
        <v/>
      </c>
      <c r="R107" s="1">
        <f>IF(AND(A107&lt;&gt;"",B107=""),"No sequence provided. ","")</f>
        <v/>
      </c>
      <c r="S107" s="29">
        <f>IF(AND(P107&lt;&gt;"",E107&lt;&gt;"",NOT(X107)),IF(AND(INDEX(validDnaScaleLowerSizeLimits,MATCH(E107,validDnaScale,0))&lt;=$P107,$P107&lt;=INDEX(validDnaScaleUpperSizeLimits,MATCH(E107,validDnaScale,0))),"","Sequence (length) not available in " &amp; E107 &amp; " scale. "),"")</f>
        <v/>
      </c>
      <c r="T107" s="29">
        <f>IF(AND(P107&lt;&gt;"",E107&lt;&gt;"",NOT(Y107)),IF(AND(INDEX(validDnaPurificationLowerSizeLimits,MATCH(E107,validDnaScale,0),MATCH(D107,validDnaPurificationLowerSizeLimitsHeader,0))&lt;=$P107,$P107&lt;=INDEX(validDnaPurificationUpperSizeLimits,MATCH(E107,validDnaScale,0),MATCH(D107,validDnaPurificationUpperSizeLimitsHeader,0))),"","Combination of purification and scale not available. "),"")</f>
        <v/>
      </c>
      <c r="U107" s="29">
        <f>IF(LEN(A107)&gt;validOligoNameMaxLength,"DNA oligo name is too long. ","")</f>
        <v/>
      </c>
      <c r="V107" s="29">
        <f>IF(AND(A107&lt;&gt;"",NOT(ISNUMBER(SUMPRODUCT(FIND(MID(A107,ROW(INDIRECT("1:"&amp;LEN(A107))),1),validOligoNameCharacters))))),"DNA oligo name contains invalid characters. ","")</f>
        <v/>
      </c>
      <c r="W107" s="29">
        <f>IF(AND(B107&lt;&gt;"",NOT(ISNUMBER(SUMPRODUCT(FIND(MID(B107,ROW(INDIRECT("1:"&amp;LEN(B107))),1),validDnaSequenceCharacters))))),"DNA sequence contains invalid characters. ","")</f>
        <v/>
      </c>
      <c r="X107" s="1">
        <f>OR(Z107,AA107)</f>
        <v/>
      </c>
      <c r="Y107" s="1">
        <f>OR(Z107,AA107)</f>
        <v/>
      </c>
      <c r="Z107" s="1">
        <f>AND(A107="Leerposition",P107&gt;=2)</f>
        <v/>
      </c>
      <c r="AA107" s="1">
        <f>AND(LEFT(A107,4)="NGS_",P107&lt;=65,OR(D107="HPL",D107="HPD"))</f>
        <v/>
      </c>
      <c r="AC107" s="1">
        <f>IF(AND(A107&lt;&gt;"",L107=""),"Physical condition not defined. ","")</f>
        <v/>
      </c>
      <c r="AD107" s="1">
        <f>IF(AND(A107&lt;&gt;"",M107=""),"Datasheet not defined. ","")</f>
        <v/>
      </c>
      <c r="AE107" s="1">
        <f>IF(AND(A107&lt;&gt;"",N107=""),"Aliquoting not defined. ","")</f>
        <v/>
      </c>
    </row>
    <row r="108" ht="10.5" customHeight="1" s="113">
      <c r="A108" s="25" t="n"/>
      <c r="B108" s="25" t="n"/>
      <c r="C108" s="35">
        <f>IF(B108&lt;&gt;"",LEN(SUBSTITUTE(SUBSTITUTE(B108," ",""),"*","")),"")</f>
        <v/>
      </c>
      <c r="O108" s="17">
        <f>Q108 &amp; R108 &amp; U108 &amp; V108 &amp; W108 &amp; S108 &amp; T108 &amp; AC108 &amp; AD108 &amp; AE108</f>
        <v/>
      </c>
      <c r="P108" s="1">
        <f>IF(B108&lt;&gt;"",LEN(SUBSTITUTE(SUBSTITUTE(B108," ",""),"*","")),"")</f>
        <v/>
      </c>
      <c r="Q108" s="1">
        <f>IF(AND(A108="",B108&lt;&gt;""),"No name provided. ","")</f>
        <v/>
      </c>
      <c r="R108" s="1">
        <f>IF(AND(A108&lt;&gt;"",B108=""),"No sequence provided. ","")</f>
        <v/>
      </c>
      <c r="S108" s="29">
        <f>IF(AND(P108&lt;&gt;"",E108&lt;&gt;"",NOT(X108)),IF(AND(INDEX(validDnaScaleLowerSizeLimits,MATCH(E108,validDnaScale,0))&lt;=$P108,$P108&lt;=INDEX(validDnaScaleUpperSizeLimits,MATCH(E108,validDnaScale,0))),"","Sequence (length) not available in " &amp; E108 &amp; " scale. "),"")</f>
        <v/>
      </c>
      <c r="T108" s="29">
        <f>IF(AND(P108&lt;&gt;"",E108&lt;&gt;"",NOT(Y108)),IF(AND(INDEX(validDnaPurificationLowerSizeLimits,MATCH(E108,validDnaScale,0),MATCH(D108,validDnaPurificationLowerSizeLimitsHeader,0))&lt;=$P108,$P108&lt;=INDEX(validDnaPurificationUpperSizeLimits,MATCH(E108,validDnaScale,0),MATCH(D108,validDnaPurificationUpperSizeLimitsHeader,0))),"","Combination of purification and scale not available. "),"")</f>
        <v/>
      </c>
      <c r="U108" s="29">
        <f>IF(LEN(A108)&gt;validOligoNameMaxLength,"DNA oligo name is too long. ","")</f>
        <v/>
      </c>
      <c r="V108" s="29">
        <f>IF(AND(A108&lt;&gt;"",NOT(ISNUMBER(SUMPRODUCT(FIND(MID(A108,ROW(INDIRECT("1:"&amp;LEN(A108))),1),validOligoNameCharacters))))),"DNA oligo name contains invalid characters. ","")</f>
        <v/>
      </c>
      <c r="W108" s="29">
        <f>IF(AND(B108&lt;&gt;"",NOT(ISNUMBER(SUMPRODUCT(FIND(MID(B108,ROW(INDIRECT("1:"&amp;LEN(B108))),1),validDnaSequenceCharacters))))),"DNA sequence contains invalid characters. ","")</f>
        <v/>
      </c>
      <c r="X108" s="1">
        <f>OR(Z108,AA108)</f>
        <v/>
      </c>
      <c r="Y108" s="1">
        <f>OR(Z108,AA108)</f>
        <v/>
      </c>
      <c r="Z108" s="1">
        <f>AND(A108="Leerposition",P108&gt;=2)</f>
        <v/>
      </c>
      <c r="AA108" s="1">
        <f>AND(LEFT(A108,4)="NGS_",P108&lt;=65,OR(D108="HPL",D108="HPD"))</f>
        <v/>
      </c>
      <c r="AC108" s="1">
        <f>IF(AND(A108&lt;&gt;"",L108=""),"Physical condition not defined. ","")</f>
        <v/>
      </c>
      <c r="AD108" s="1">
        <f>IF(AND(A108&lt;&gt;"",M108=""),"Datasheet not defined. ","")</f>
        <v/>
      </c>
      <c r="AE108" s="1">
        <f>IF(AND(A108&lt;&gt;"",N108=""),"Aliquoting not defined. ","")</f>
        <v/>
      </c>
    </row>
    <row r="109" ht="10.5" customHeight="1" s="113">
      <c r="A109" s="25" t="n"/>
      <c r="B109" s="25" t="n"/>
      <c r="C109" s="35">
        <f>IF(B109&lt;&gt;"",LEN(SUBSTITUTE(SUBSTITUTE(B109," ",""),"*","")),"")</f>
        <v/>
      </c>
      <c r="O109" s="17">
        <f>Q109 &amp; R109 &amp; U109 &amp; V109 &amp; W109 &amp; S109 &amp; T109 &amp; AC109 &amp; AD109 &amp; AE109</f>
        <v/>
      </c>
      <c r="P109" s="1">
        <f>IF(B109&lt;&gt;"",LEN(SUBSTITUTE(SUBSTITUTE(B109," ",""),"*","")),"")</f>
        <v/>
      </c>
      <c r="Q109" s="1">
        <f>IF(AND(A109="",B109&lt;&gt;""),"No name provided. ","")</f>
        <v/>
      </c>
      <c r="R109" s="1">
        <f>IF(AND(A109&lt;&gt;"",B109=""),"No sequence provided. ","")</f>
        <v/>
      </c>
      <c r="S109" s="29">
        <f>IF(AND(P109&lt;&gt;"",E109&lt;&gt;"",NOT(X109)),IF(AND(INDEX(validDnaScaleLowerSizeLimits,MATCH(E109,validDnaScale,0))&lt;=$P109,$P109&lt;=INDEX(validDnaScaleUpperSizeLimits,MATCH(E109,validDnaScale,0))),"","Sequence (length) not available in " &amp; E109 &amp; " scale. "),"")</f>
        <v/>
      </c>
      <c r="T109" s="29">
        <f>IF(AND(P109&lt;&gt;"",E109&lt;&gt;"",NOT(Y109)),IF(AND(INDEX(validDnaPurificationLowerSizeLimits,MATCH(E109,validDnaScale,0),MATCH(D109,validDnaPurificationLowerSizeLimitsHeader,0))&lt;=$P109,$P109&lt;=INDEX(validDnaPurificationUpperSizeLimits,MATCH(E109,validDnaScale,0),MATCH(D109,validDnaPurificationUpperSizeLimitsHeader,0))),"","Combination of purification and scale not available. "),"")</f>
        <v/>
      </c>
      <c r="U109" s="29">
        <f>IF(LEN(A109)&gt;validOligoNameMaxLength,"DNA oligo name is too long. ","")</f>
        <v/>
      </c>
      <c r="V109" s="29">
        <f>IF(AND(A109&lt;&gt;"",NOT(ISNUMBER(SUMPRODUCT(FIND(MID(A109,ROW(INDIRECT("1:"&amp;LEN(A109))),1),validOligoNameCharacters))))),"DNA oligo name contains invalid characters. ","")</f>
        <v/>
      </c>
      <c r="W109" s="29">
        <f>IF(AND(B109&lt;&gt;"",NOT(ISNUMBER(SUMPRODUCT(FIND(MID(B109,ROW(INDIRECT("1:"&amp;LEN(B109))),1),validDnaSequenceCharacters))))),"DNA sequence contains invalid characters. ","")</f>
        <v/>
      </c>
      <c r="X109" s="1">
        <f>OR(Z109,AA109)</f>
        <v/>
      </c>
      <c r="Y109" s="1">
        <f>OR(Z109,AA109)</f>
        <v/>
      </c>
      <c r="Z109" s="1">
        <f>AND(A109="Leerposition",P109&gt;=2)</f>
        <v/>
      </c>
      <c r="AA109" s="1">
        <f>AND(LEFT(A109,4)="NGS_",P109&lt;=65,OR(D109="HPL",D109="HPD"))</f>
        <v/>
      </c>
      <c r="AC109" s="1">
        <f>IF(AND(A109&lt;&gt;"",L109=""),"Physical condition not defined. ","")</f>
        <v/>
      </c>
      <c r="AD109" s="1">
        <f>IF(AND(A109&lt;&gt;"",M109=""),"Datasheet not defined. ","")</f>
        <v/>
      </c>
      <c r="AE109" s="1">
        <f>IF(AND(A109&lt;&gt;"",N109=""),"Aliquoting not defined. ","")</f>
        <v/>
      </c>
    </row>
    <row r="110" ht="10.5" customHeight="1" s="113">
      <c r="A110" s="25" t="n"/>
      <c r="B110" s="25" t="n"/>
      <c r="C110" s="35">
        <f>IF(B110&lt;&gt;"",LEN(SUBSTITUTE(SUBSTITUTE(B110," ",""),"*","")),"")</f>
        <v/>
      </c>
      <c r="O110" s="17">
        <f>Q110 &amp; R110 &amp; U110 &amp; V110 &amp; W110 &amp; S110 &amp; T110 &amp; AC110 &amp; AD110 &amp; AE110</f>
        <v/>
      </c>
      <c r="P110" s="1">
        <f>IF(B110&lt;&gt;"",LEN(SUBSTITUTE(SUBSTITUTE(B110," ",""),"*","")),"")</f>
        <v/>
      </c>
      <c r="Q110" s="1">
        <f>IF(AND(A110="",B110&lt;&gt;""),"No name provided. ","")</f>
        <v/>
      </c>
      <c r="R110" s="1">
        <f>IF(AND(A110&lt;&gt;"",B110=""),"No sequence provided. ","")</f>
        <v/>
      </c>
      <c r="S110" s="29">
        <f>IF(AND(P110&lt;&gt;"",E110&lt;&gt;"",NOT(X110)),IF(AND(INDEX(validDnaScaleLowerSizeLimits,MATCH(E110,validDnaScale,0))&lt;=$P110,$P110&lt;=INDEX(validDnaScaleUpperSizeLimits,MATCH(E110,validDnaScale,0))),"","Sequence (length) not available in " &amp; E110 &amp; " scale. "),"")</f>
        <v/>
      </c>
      <c r="T110" s="29">
        <f>IF(AND(P110&lt;&gt;"",E110&lt;&gt;"",NOT(Y110)),IF(AND(INDEX(validDnaPurificationLowerSizeLimits,MATCH(E110,validDnaScale,0),MATCH(D110,validDnaPurificationLowerSizeLimitsHeader,0))&lt;=$P110,$P110&lt;=INDEX(validDnaPurificationUpperSizeLimits,MATCH(E110,validDnaScale,0),MATCH(D110,validDnaPurificationUpperSizeLimitsHeader,0))),"","Combination of purification and scale not available. "),"")</f>
        <v/>
      </c>
      <c r="U110" s="29">
        <f>IF(LEN(A110)&gt;validOligoNameMaxLength,"DNA oligo name is too long. ","")</f>
        <v/>
      </c>
      <c r="V110" s="29">
        <f>IF(AND(A110&lt;&gt;"",NOT(ISNUMBER(SUMPRODUCT(FIND(MID(A110,ROW(INDIRECT("1:"&amp;LEN(A110))),1),validOligoNameCharacters))))),"DNA oligo name contains invalid characters. ","")</f>
        <v/>
      </c>
      <c r="W110" s="29">
        <f>IF(AND(B110&lt;&gt;"",NOT(ISNUMBER(SUMPRODUCT(FIND(MID(B110,ROW(INDIRECT("1:"&amp;LEN(B110))),1),validDnaSequenceCharacters))))),"DNA sequence contains invalid characters. ","")</f>
        <v/>
      </c>
      <c r="X110" s="1">
        <f>OR(Z110,AA110)</f>
        <v/>
      </c>
      <c r="Y110" s="1">
        <f>OR(Z110,AA110)</f>
        <v/>
      </c>
      <c r="Z110" s="1">
        <f>AND(A110="Leerposition",P110&gt;=2)</f>
        <v/>
      </c>
      <c r="AA110" s="1">
        <f>AND(LEFT(A110,4)="NGS_",P110&lt;=65,OR(D110="HPL",D110="HPD"))</f>
        <v/>
      </c>
      <c r="AC110" s="1">
        <f>IF(AND(A110&lt;&gt;"",L110=""),"Physical condition not defined. ","")</f>
        <v/>
      </c>
      <c r="AD110" s="1">
        <f>IF(AND(A110&lt;&gt;"",M110=""),"Datasheet not defined. ","")</f>
        <v/>
      </c>
      <c r="AE110" s="1">
        <f>IF(AND(A110&lt;&gt;"",N110=""),"Aliquoting not defined. ","")</f>
        <v/>
      </c>
    </row>
    <row r="111" ht="10.5" customHeight="1" s="113">
      <c r="A111" s="25" t="n"/>
      <c r="B111" s="25" t="n"/>
      <c r="C111" s="35">
        <f>IF(B111&lt;&gt;"",LEN(SUBSTITUTE(SUBSTITUTE(B111," ",""),"*","")),"")</f>
        <v/>
      </c>
      <c r="O111" s="17">
        <f>Q111 &amp; R111 &amp; U111 &amp; V111 &amp; W111 &amp; S111 &amp; T111 &amp; AC111 &amp; AD111 &amp; AE111</f>
        <v/>
      </c>
      <c r="P111" s="1">
        <f>IF(B111&lt;&gt;"",LEN(SUBSTITUTE(SUBSTITUTE(B111," ",""),"*","")),"")</f>
        <v/>
      </c>
      <c r="Q111" s="1">
        <f>IF(AND(A111="",B111&lt;&gt;""),"No name provided. ","")</f>
        <v/>
      </c>
      <c r="R111" s="1">
        <f>IF(AND(A111&lt;&gt;"",B111=""),"No sequence provided. ","")</f>
        <v/>
      </c>
      <c r="S111" s="29">
        <f>IF(AND(P111&lt;&gt;"",E111&lt;&gt;"",NOT(X111)),IF(AND(INDEX(validDnaScaleLowerSizeLimits,MATCH(E111,validDnaScale,0))&lt;=$P111,$P111&lt;=INDEX(validDnaScaleUpperSizeLimits,MATCH(E111,validDnaScale,0))),"","Sequence (length) not available in " &amp; E111 &amp; " scale. "),"")</f>
        <v/>
      </c>
      <c r="T111" s="29">
        <f>IF(AND(P111&lt;&gt;"",E111&lt;&gt;"",NOT(Y111)),IF(AND(INDEX(validDnaPurificationLowerSizeLimits,MATCH(E111,validDnaScale,0),MATCH(D111,validDnaPurificationLowerSizeLimitsHeader,0))&lt;=$P111,$P111&lt;=INDEX(validDnaPurificationUpperSizeLimits,MATCH(E111,validDnaScale,0),MATCH(D111,validDnaPurificationUpperSizeLimitsHeader,0))),"","Combination of purification and scale not available. "),"")</f>
        <v/>
      </c>
      <c r="U111" s="29">
        <f>IF(LEN(A111)&gt;validOligoNameMaxLength,"DNA oligo name is too long. ","")</f>
        <v/>
      </c>
      <c r="V111" s="29">
        <f>IF(AND(A111&lt;&gt;"",NOT(ISNUMBER(SUMPRODUCT(FIND(MID(A111,ROW(INDIRECT("1:"&amp;LEN(A111))),1),validOligoNameCharacters))))),"DNA oligo name contains invalid characters. ","")</f>
        <v/>
      </c>
      <c r="W111" s="29">
        <f>IF(AND(B111&lt;&gt;"",NOT(ISNUMBER(SUMPRODUCT(FIND(MID(B111,ROW(INDIRECT("1:"&amp;LEN(B111))),1),validDnaSequenceCharacters))))),"DNA sequence contains invalid characters. ","")</f>
        <v/>
      </c>
      <c r="X111" s="1">
        <f>OR(Z111,AA111)</f>
        <v/>
      </c>
      <c r="Y111" s="1">
        <f>OR(Z111,AA111)</f>
        <v/>
      </c>
      <c r="Z111" s="1">
        <f>AND(A111="Leerposition",P111&gt;=2)</f>
        <v/>
      </c>
      <c r="AA111" s="1">
        <f>AND(LEFT(A111,4)="NGS_",P111&lt;=65,OR(D111="HPL",D111="HPD"))</f>
        <v/>
      </c>
      <c r="AC111" s="1">
        <f>IF(AND(A111&lt;&gt;"",L111=""),"Physical condition not defined. ","")</f>
        <v/>
      </c>
      <c r="AD111" s="1">
        <f>IF(AND(A111&lt;&gt;"",M111=""),"Datasheet not defined. ","")</f>
        <v/>
      </c>
      <c r="AE111" s="1">
        <f>IF(AND(A111&lt;&gt;"",N111=""),"Aliquoting not defined. ","")</f>
        <v/>
      </c>
    </row>
    <row r="112" ht="10.5" customHeight="1" s="113">
      <c r="A112" s="25" t="n"/>
      <c r="B112" s="25" t="n"/>
      <c r="C112" s="35">
        <f>IF(B112&lt;&gt;"",LEN(SUBSTITUTE(SUBSTITUTE(B112," ",""),"*","")),"")</f>
        <v/>
      </c>
      <c r="O112" s="17">
        <f>Q112 &amp; R112 &amp; U112 &amp; V112 &amp; W112 &amp; S112 &amp; T112 &amp; AC112 &amp; AD112 &amp; AE112</f>
        <v/>
      </c>
      <c r="P112" s="1">
        <f>IF(B112&lt;&gt;"",LEN(SUBSTITUTE(SUBSTITUTE(B112," ",""),"*","")),"")</f>
        <v/>
      </c>
      <c r="Q112" s="1">
        <f>IF(AND(A112="",B112&lt;&gt;""),"No name provided. ","")</f>
        <v/>
      </c>
      <c r="R112" s="1">
        <f>IF(AND(A112&lt;&gt;"",B112=""),"No sequence provided. ","")</f>
        <v/>
      </c>
      <c r="S112" s="29">
        <f>IF(AND(P112&lt;&gt;"",E112&lt;&gt;"",NOT(X112)),IF(AND(INDEX(validDnaScaleLowerSizeLimits,MATCH(E112,validDnaScale,0))&lt;=$P112,$P112&lt;=INDEX(validDnaScaleUpperSizeLimits,MATCH(E112,validDnaScale,0))),"","Sequence (length) not available in " &amp; E112 &amp; " scale. "),"")</f>
        <v/>
      </c>
      <c r="T112" s="29">
        <f>IF(AND(P112&lt;&gt;"",E112&lt;&gt;"",NOT(Y112)),IF(AND(INDEX(validDnaPurificationLowerSizeLimits,MATCH(E112,validDnaScale,0),MATCH(D112,validDnaPurificationLowerSizeLimitsHeader,0))&lt;=$P112,$P112&lt;=INDEX(validDnaPurificationUpperSizeLimits,MATCH(E112,validDnaScale,0),MATCH(D112,validDnaPurificationUpperSizeLimitsHeader,0))),"","Combination of purification and scale not available. "),"")</f>
        <v/>
      </c>
      <c r="U112" s="29">
        <f>IF(LEN(A112)&gt;validOligoNameMaxLength,"DNA oligo name is too long. ","")</f>
        <v/>
      </c>
      <c r="V112" s="29">
        <f>IF(AND(A112&lt;&gt;"",NOT(ISNUMBER(SUMPRODUCT(FIND(MID(A112,ROW(INDIRECT("1:"&amp;LEN(A112))),1),validOligoNameCharacters))))),"DNA oligo name contains invalid characters. ","")</f>
        <v/>
      </c>
      <c r="W112" s="29">
        <f>IF(AND(B112&lt;&gt;"",NOT(ISNUMBER(SUMPRODUCT(FIND(MID(B112,ROW(INDIRECT("1:"&amp;LEN(B112))),1),validDnaSequenceCharacters))))),"DNA sequence contains invalid characters. ","")</f>
        <v/>
      </c>
      <c r="X112" s="1">
        <f>OR(Z112,AA112)</f>
        <v/>
      </c>
      <c r="Y112" s="1">
        <f>OR(Z112,AA112)</f>
        <v/>
      </c>
      <c r="Z112" s="1">
        <f>AND(A112="Leerposition",P112&gt;=2)</f>
        <v/>
      </c>
      <c r="AA112" s="1">
        <f>AND(LEFT(A112,4)="NGS_",P112&lt;=65,OR(D112="HPL",D112="HPD"))</f>
        <v/>
      </c>
      <c r="AC112" s="1">
        <f>IF(AND(A112&lt;&gt;"",L112=""),"Physical condition not defined. ","")</f>
        <v/>
      </c>
      <c r="AD112" s="1">
        <f>IF(AND(A112&lt;&gt;"",M112=""),"Datasheet not defined. ","")</f>
        <v/>
      </c>
      <c r="AE112" s="1">
        <f>IF(AND(A112&lt;&gt;"",N112=""),"Aliquoting not defined. ","")</f>
        <v/>
      </c>
    </row>
    <row r="113" ht="10.5" customHeight="1" s="113">
      <c r="A113" s="25" t="n"/>
      <c r="B113" s="25" t="n"/>
      <c r="C113" s="35">
        <f>IF(B113&lt;&gt;"",LEN(SUBSTITUTE(SUBSTITUTE(B113," ",""),"*","")),"")</f>
        <v/>
      </c>
      <c r="O113" s="17">
        <f>Q113 &amp; R113 &amp; U113 &amp; V113 &amp; W113 &amp; S113 &amp; T113 &amp; AC113 &amp; AD113 &amp; AE113</f>
        <v/>
      </c>
      <c r="P113" s="1">
        <f>IF(B113&lt;&gt;"",LEN(SUBSTITUTE(SUBSTITUTE(B113," ",""),"*","")),"")</f>
        <v/>
      </c>
      <c r="Q113" s="1">
        <f>IF(AND(A113="",B113&lt;&gt;""),"No name provided. ","")</f>
        <v/>
      </c>
      <c r="R113" s="1">
        <f>IF(AND(A113&lt;&gt;"",B113=""),"No sequence provided. ","")</f>
        <v/>
      </c>
      <c r="S113" s="29">
        <f>IF(AND(P113&lt;&gt;"",E113&lt;&gt;"",NOT(X113)),IF(AND(INDEX(validDnaScaleLowerSizeLimits,MATCH(E113,validDnaScale,0))&lt;=$P113,$P113&lt;=INDEX(validDnaScaleUpperSizeLimits,MATCH(E113,validDnaScale,0))),"","Sequence (length) not available in " &amp; E113 &amp; " scale. "),"")</f>
        <v/>
      </c>
      <c r="T113" s="29">
        <f>IF(AND(P113&lt;&gt;"",E113&lt;&gt;"",NOT(Y113)),IF(AND(INDEX(validDnaPurificationLowerSizeLimits,MATCH(E113,validDnaScale,0),MATCH(D113,validDnaPurificationLowerSizeLimitsHeader,0))&lt;=$P113,$P113&lt;=INDEX(validDnaPurificationUpperSizeLimits,MATCH(E113,validDnaScale,0),MATCH(D113,validDnaPurificationUpperSizeLimitsHeader,0))),"","Combination of purification and scale not available. "),"")</f>
        <v/>
      </c>
      <c r="U113" s="29">
        <f>IF(LEN(A113)&gt;validOligoNameMaxLength,"DNA oligo name is too long. ","")</f>
        <v/>
      </c>
      <c r="V113" s="29">
        <f>IF(AND(A113&lt;&gt;"",NOT(ISNUMBER(SUMPRODUCT(FIND(MID(A113,ROW(INDIRECT("1:"&amp;LEN(A113))),1),validOligoNameCharacters))))),"DNA oligo name contains invalid characters. ","")</f>
        <v/>
      </c>
      <c r="W113" s="29">
        <f>IF(AND(B113&lt;&gt;"",NOT(ISNUMBER(SUMPRODUCT(FIND(MID(B113,ROW(INDIRECT("1:"&amp;LEN(B113))),1),validDnaSequenceCharacters))))),"DNA sequence contains invalid characters. ","")</f>
        <v/>
      </c>
      <c r="X113" s="1">
        <f>OR(Z113,AA113)</f>
        <v/>
      </c>
      <c r="Y113" s="1">
        <f>OR(Z113,AA113)</f>
        <v/>
      </c>
      <c r="Z113" s="1">
        <f>AND(A113="Leerposition",P113&gt;=2)</f>
        <v/>
      </c>
      <c r="AA113" s="1">
        <f>AND(LEFT(A113,4)="NGS_",P113&lt;=65,OR(D113="HPL",D113="HPD"))</f>
        <v/>
      </c>
      <c r="AC113" s="1">
        <f>IF(AND(A113&lt;&gt;"",L113=""),"Physical condition not defined. ","")</f>
        <v/>
      </c>
      <c r="AD113" s="1">
        <f>IF(AND(A113&lt;&gt;"",M113=""),"Datasheet not defined. ","")</f>
        <v/>
      </c>
      <c r="AE113" s="1">
        <f>IF(AND(A113&lt;&gt;"",N113=""),"Aliquoting not defined. ","")</f>
        <v/>
      </c>
    </row>
    <row r="114" ht="10.5" customHeight="1" s="113">
      <c r="A114" s="25" t="n"/>
      <c r="B114" s="25" t="n"/>
      <c r="C114" s="35">
        <f>IF(B114&lt;&gt;"",LEN(SUBSTITUTE(SUBSTITUTE(B114," ",""),"*","")),"")</f>
        <v/>
      </c>
      <c r="O114" s="17">
        <f>Q114 &amp; R114 &amp; U114 &amp; V114 &amp; W114 &amp; S114 &amp; T114 &amp; AC114 &amp; AD114 &amp; AE114</f>
        <v/>
      </c>
      <c r="P114" s="1">
        <f>IF(B114&lt;&gt;"",LEN(SUBSTITUTE(SUBSTITUTE(B114," ",""),"*","")),"")</f>
        <v/>
      </c>
      <c r="Q114" s="1">
        <f>IF(AND(A114="",B114&lt;&gt;""),"No name provided. ","")</f>
        <v/>
      </c>
      <c r="R114" s="1">
        <f>IF(AND(A114&lt;&gt;"",B114=""),"No sequence provided. ","")</f>
        <v/>
      </c>
      <c r="S114" s="29">
        <f>IF(AND(P114&lt;&gt;"",E114&lt;&gt;"",NOT(X114)),IF(AND(INDEX(validDnaScaleLowerSizeLimits,MATCH(E114,validDnaScale,0))&lt;=$P114,$P114&lt;=INDEX(validDnaScaleUpperSizeLimits,MATCH(E114,validDnaScale,0))),"","Sequence (length) not available in " &amp; E114 &amp; " scale. "),"")</f>
        <v/>
      </c>
      <c r="T114" s="29">
        <f>IF(AND(P114&lt;&gt;"",E114&lt;&gt;"",NOT(Y114)),IF(AND(INDEX(validDnaPurificationLowerSizeLimits,MATCH(E114,validDnaScale,0),MATCH(D114,validDnaPurificationLowerSizeLimitsHeader,0))&lt;=$P114,$P114&lt;=INDEX(validDnaPurificationUpperSizeLimits,MATCH(E114,validDnaScale,0),MATCH(D114,validDnaPurificationUpperSizeLimitsHeader,0))),"","Combination of purification and scale not available. "),"")</f>
        <v/>
      </c>
      <c r="U114" s="29">
        <f>IF(LEN(A114)&gt;validOligoNameMaxLength,"DNA oligo name is too long. ","")</f>
        <v/>
      </c>
      <c r="V114" s="29">
        <f>IF(AND(A114&lt;&gt;"",NOT(ISNUMBER(SUMPRODUCT(FIND(MID(A114,ROW(INDIRECT("1:"&amp;LEN(A114))),1),validOligoNameCharacters))))),"DNA oligo name contains invalid characters. ","")</f>
        <v/>
      </c>
      <c r="W114" s="29">
        <f>IF(AND(B114&lt;&gt;"",NOT(ISNUMBER(SUMPRODUCT(FIND(MID(B114,ROW(INDIRECT("1:"&amp;LEN(B114))),1),validDnaSequenceCharacters))))),"DNA sequence contains invalid characters. ","")</f>
        <v/>
      </c>
      <c r="X114" s="1">
        <f>OR(Z114,AA114)</f>
        <v/>
      </c>
      <c r="Y114" s="1">
        <f>OR(Z114,AA114)</f>
        <v/>
      </c>
      <c r="Z114" s="1">
        <f>AND(A114="Leerposition",P114&gt;=2)</f>
        <v/>
      </c>
      <c r="AA114" s="1">
        <f>AND(LEFT(A114,4)="NGS_",P114&lt;=65,OR(D114="HPL",D114="HPD"))</f>
        <v/>
      </c>
      <c r="AC114" s="1">
        <f>IF(AND(A114&lt;&gt;"",L114=""),"Physical condition not defined. ","")</f>
        <v/>
      </c>
      <c r="AD114" s="1">
        <f>IF(AND(A114&lt;&gt;"",M114=""),"Datasheet not defined. ","")</f>
        <v/>
      </c>
      <c r="AE114" s="1">
        <f>IF(AND(A114&lt;&gt;"",N114=""),"Aliquoting not defined. ","")</f>
        <v/>
      </c>
    </row>
    <row r="115" ht="10.5" customHeight="1" s="113">
      <c r="A115" s="25" t="n"/>
      <c r="B115" s="25" t="n"/>
      <c r="C115" s="35">
        <f>IF(B115&lt;&gt;"",LEN(SUBSTITUTE(SUBSTITUTE(B115," ",""),"*","")),"")</f>
        <v/>
      </c>
      <c r="O115" s="17">
        <f>Q115 &amp; R115 &amp; U115 &amp; V115 &amp; W115 &amp; S115 &amp; T115 &amp; AC115 &amp; AD115 &amp; AE115</f>
        <v/>
      </c>
      <c r="P115" s="1">
        <f>IF(B115&lt;&gt;"",LEN(SUBSTITUTE(SUBSTITUTE(B115," ",""),"*","")),"")</f>
        <v/>
      </c>
      <c r="Q115" s="1">
        <f>IF(AND(A115="",B115&lt;&gt;""),"No name provided. ","")</f>
        <v/>
      </c>
      <c r="R115" s="1">
        <f>IF(AND(A115&lt;&gt;"",B115=""),"No sequence provided. ","")</f>
        <v/>
      </c>
      <c r="S115" s="29">
        <f>IF(AND(P115&lt;&gt;"",E115&lt;&gt;"",NOT(X115)),IF(AND(INDEX(validDnaScaleLowerSizeLimits,MATCH(E115,validDnaScale,0))&lt;=$P115,$P115&lt;=INDEX(validDnaScaleUpperSizeLimits,MATCH(E115,validDnaScale,0))),"","Sequence (length) not available in " &amp; E115 &amp; " scale. "),"")</f>
        <v/>
      </c>
      <c r="T115" s="29">
        <f>IF(AND(P115&lt;&gt;"",E115&lt;&gt;"",NOT(Y115)),IF(AND(INDEX(validDnaPurificationLowerSizeLimits,MATCH(E115,validDnaScale,0),MATCH(D115,validDnaPurificationLowerSizeLimitsHeader,0))&lt;=$P115,$P115&lt;=INDEX(validDnaPurificationUpperSizeLimits,MATCH(E115,validDnaScale,0),MATCH(D115,validDnaPurificationUpperSizeLimitsHeader,0))),"","Combination of purification and scale not available. "),"")</f>
        <v/>
      </c>
      <c r="U115" s="29">
        <f>IF(LEN(A115)&gt;validOligoNameMaxLength,"DNA oligo name is too long. ","")</f>
        <v/>
      </c>
      <c r="V115" s="29">
        <f>IF(AND(A115&lt;&gt;"",NOT(ISNUMBER(SUMPRODUCT(FIND(MID(A115,ROW(INDIRECT("1:"&amp;LEN(A115))),1),validOligoNameCharacters))))),"DNA oligo name contains invalid characters. ","")</f>
        <v/>
      </c>
      <c r="W115" s="29">
        <f>IF(AND(B115&lt;&gt;"",NOT(ISNUMBER(SUMPRODUCT(FIND(MID(B115,ROW(INDIRECT("1:"&amp;LEN(B115))),1),validDnaSequenceCharacters))))),"DNA sequence contains invalid characters. ","")</f>
        <v/>
      </c>
      <c r="X115" s="1">
        <f>OR(Z115,AA115)</f>
        <v/>
      </c>
      <c r="Y115" s="1">
        <f>OR(Z115,AA115)</f>
        <v/>
      </c>
      <c r="Z115" s="1">
        <f>AND(A115="Leerposition",P115&gt;=2)</f>
        <v/>
      </c>
      <c r="AA115" s="1">
        <f>AND(LEFT(A115,4)="NGS_",P115&lt;=65,OR(D115="HPL",D115="HPD"))</f>
        <v/>
      </c>
      <c r="AC115" s="1">
        <f>IF(AND(A115&lt;&gt;"",L115=""),"Physical condition not defined. ","")</f>
        <v/>
      </c>
      <c r="AD115" s="1">
        <f>IF(AND(A115&lt;&gt;"",M115=""),"Datasheet not defined. ","")</f>
        <v/>
      </c>
      <c r="AE115" s="1">
        <f>IF(AND(A115&lt;&gt;"",N115=""),"Aliquoting not defined. ","")</f>
        <v/>
      </c>
    </row>
    <row r="116" ht="10.5" customHeight="1" s="113">
      <c r="A116" s="25" t="n"/>
      <c r="B116" s="25" t="n"/>
      <c r="C116" s="35">
        <f>IF(B116&lt;&gt;"",LEN(SUBSTITUTE(SUBSTITUTE(B116," ",""),"*","")),"")</f>
        <v/>
      </c>
      <c r="O116" s="17">
        <f>Q116 &amp; R116 &amp; U116 &amp; V116 &amp; W116 &amp; S116 &amp; T116 &amp; AC116 &amp; AD116 &amp; AE116</f>
        <v/>
      </c>
      <c r="P116" s="1">
        <f>IF(B116&lt;&gt;"",LEN(SUBSTITUTE(SUBSTITUTE(B116," ",""),"*","")),"")</f>
        <v/>
      </c>
      <c r="Q116" s="1">
        <f>IF(AND(A116="",B116&lt;&gt;""),"No name provided. ","")</f>
        <v/>
      </c>
      <c r="R116" s="1">
        <f>IF(AND(A116&lt;&gt;"",B116=""),"No sequence provided. ","")</f>
        <v/>
      </c>
      <c r="S116" s="29">
        <f>IF(AND(P116&lt;&gt;"",E116&lt;&gt;"",NOT(X116)),IF(AND(INDEX(validDnaScaleLowerSizeLimits,MATCH(E116,validDnaScale,0))&lt;=$P116,$P116&lt;=INDEX(validDnaScaleUpperSizeLimits,MATCH(E116,validDnaScale,0))),"","Sequence (length) not available in " &amp; E116 &amp; " scale. "),"")</f>
        <v/>
      </c>
      <c r="T116" s="29">
        <f>IF(AND(P116&lt;&gt;"",E116&lt;&gt;"",NOT(Y116)),IF(AND(INDEX(validDnaPurificationLowerSizeLimits,MATCH(E116,validDnaScale,0),MATCH(D116,validDnaPurificationLowerSizeLimitsHeader,0))&lt;=$P116,$P116&lt;=INDEX(validDnaPurificationUpperSizeLimits,MATCH(E116,validDnaScale,0),MATCH(D116,validDnaPurificationUpperSizeLimitsHeader,0))),"","Combination of purification and scale not available. "),"")</f>
        <v/>
      </c>
      <c r="U116" s="29">
        <f>IF(LEN(A116)&gt;validOligoNameMaxLength,"DNA oligo name is too long. ","")</f>
        <v/>
      </c>
      <c r="V116" s="29">
        <f>IF(AND(A116&lt;&gt;"",NOT(ISNUMBER(SUMPRODUCT(FIND(MID(A116,ROW(INDIRECT("1:"&amp;LEN(A116))),1),validOligoNameCharacters))))),"DNA oligo name contains invalid characters. ","")</f>
        <v/>
      </c>
      <c r="W116" s="29">
        <f>IF(AND(B116&lt;&gt;"",NOT(ISNUMBER(SUMPRODUCT(FIND(MID(B116,ROW(INDIRECT("1:"&amp;LEN(B116))),1),validDnaSequenceCharacters))))),"DNA sequence contains invalid characters. ","")</f>
        <v/>
      </c>
      <c r="X116" s="1">
        <f>OR(Z116,AA116)</f>
        <v/>
      </c>
      <c r="Y116" s="1">
        <f>OR(Z116,AA116)</f>
        <v/>
      </c>
      <c r="Z116" s="1">
        <f>AND(A116="Leerposition",P116&gt;=2)</f>
        <v/>
      </c>
      <c r="AA116" s="1">
        <f>AND(LEFT(A116,4)="NGS_",P116&lt;=65,OR(D116="HPL",D116="HPD"))</f>
        <v/>
      </c>
      <c r="AC116" s="1">
        <f>IF(AND(A116&lt;&gt;"",L116=""),"Physical condition not defined. ","")</f>
        <v/>
      </c>
      <c r="AD116" s="1">
        <f>IF(AND(A116&lt;&gt;"",M116=""),"Datasheet not defined. ","")</f>
        <v/>
      </c>
      <c r="AE116" s="1">
        <f>IF(AND(A116&lt;&gt;"",N116=""),"Aliquoting not defined. ","")</f>
        <v/>
      </c>
    </row>
    <row r="117" ht="10.5" customHeight="1" s="113">
      <c r="A117" s="25" t="n"/>
      <c r="B117" s="25" t="n"/>
      <c r="C117" s="35">
        <f>IF(B117&lt;&gt;"",LEN(SUBSTITUTE(SUBSTITUTE(B117," ",""),"*","")),"")</f>
        <v/>
      </c>
      <c r="O117" s="17">
        <f>Q117 &amp; R117 &amp; U117 &amp; V117 &amp; W117 &amp; S117 &amp; T117 &amp; AC117 &amp; AD117 &amp; AE117</f>
        <v/>
      </c>
      <c r="P117" s="1">
        <f>IF(B117&lt;&gt;"",LEN(SUBSTITUTE(SUBSTITUTE(B117," ",""),"*","")),"")</f>
        <v/>
      </c>
      <c r="Q117" s="1">
        <f>IF(AND(A117="",B117&lt;&gt;""),"No name provided. ","")</f>
        <v/>
      </c>
      <c r="R117" s="1">
        <f>IF(AND(A117&lt;&gt;"",B117=""),"No sequence provided. ","")</f>
        <v/>
      </c>
      <c r="S117" s="29">
        <f>IF(AND(P117&lt;&gt;"",E117&lt;&gt;"",NOT(X117)),IF(AND(INDEX(validDnaScaleLowerSizeLimits,MATCH(E117,validDnaScale,0))&lt;=$P117,$P117&lt;=INDEX(validDnaScaleUpperSizeLimits,MATCH(E117,validDnaScale,0))),"","Sequence (length) not available in " &amp; E117 &amp; " scale. "),"")</f>
        <v/>
      </c>
      <c r="T117" s="29">
        <f>IF(AND(P117&lt;&gt;"",E117&lt;&gt;"",NOT(Y117)),IF(AND(INDEX(validDnaPurificationLowerSizeLimits,MATCH(E117,validDnaScale,0),MATCH(D117,validDnaPurificationLowerSizeLimitsHeader,0))&lt;=$P117,$P117&lt;=INDEX(validDnaPurificationUpperSizeLimits,MATCH(E117,validDnaScale,0),MATCH(D117,validDnaPurificationUpperSizeLimitsHeader,0))),"","Combination of purification and scale not available. "),"")</f>
        <v/>
      </c>
      <c r="U117" s="29">
        <f>IF(LEN(A117)&gt;validOligoNameMaxLength,"DNA oligo name is too long. ","")</f>
        <v/>
      </c>
      <c r="V117" s="29">
        <f>IF(AND(A117&lt;&gt;"",NOT(ISNUMBER(SUMPRODUCT(FIND(MID(A117,ROW(INDIRECT("1:"&amp;LEN(A117))),1),validOligoNameCharacters))))),"DNA oligo name contains invalid characters. ","")</f>
        <v/>
      </c>
      <c r="W117" s="29">
        <f>IF(AND(B117&lt;&gt;"",NOT(ISNUMBER(SUMPRODUCT(FIND(MID(B117,ROW(INDIRECT("1:"&amp;LEN(B117))),1),validDnaSequenceCharacters))))),"DNA sequence contains invalid characters. ","")</f>
        <v/>
      </c>
      <c r="X117" s="1">
        <f>OR(Z117,AA117)</f>
        <v/>
      </c>
      <c r="Y117" s="1">
        <f>OR(Z117,AA117)</f>
        <v/>
      </c>
      <c r="Z117" s="1">
        <f>AND(A117="Leerposition",P117&gt;=2)</f>
        <v/>
      </c>
      <c r="AA117" s="1">
        <f>AND(LEFT(A117,4)="NGS_",P117&lt;=65,OR(D117="HPL",D117="HPD"))</f>
        <v/>
      </c>
      <c r="AC117" s="1">
        <f>IF(AND(A117&lt;&gt;"",L117=""),"Physical condition not defined. ","")</f>
        <v/>
      </c>
      <c r="AD117" s="1">
        <f>IF(AND(A117&lt;&gt;"",M117=""),"Datasheet not defined. ","")</f>
        <v/>
      </c>
      <c r="AE117" s="1">
        <f>IF(AND(A117&lt;&gt;"",N117=""),"Aliquoting not defined. ","")</f>
        <v/>
      </c>
    </row>
    <row r="118" ht="10.5" customHeight="1" s="113">
      <c r="A118" s="25" t="n"/>
      <c r="B118" s="25" t="n"/>
      <c r="C118" s="35">
        <f>IF(B118&lt;&gt;"",LEN(SUBSTITUTE(SUBSTITUTE(B118," ",""),"*","")),"")</f>
        <v/>
      </c>
      <c r="O118" s="17">
        <f>Q118 &amp; R118 &amp; U118 &amp; V118 &amp; W118 &amp; S118 &amp; T118 &amp; AC118 &amp; AD118 &amp; AE118</f>
        <v/>
      </c>
      <c r="P118" s="1">
        <f>IF(B118&lt;&gt;"",LEN(SUBSTITUTE(SUBSTITUTE(B118," ",""),"*","")),"")</f>
        <v/>
      </c>
      <c r="Q118" s="1">
        <f>IF(AND(A118="",B118&lt;&gt;""),"No name provided. ","")</f>
        <v/>
      </c>
      <c r="R118" s="1">
        <f>IF(AND(A118&lt;&gt;"",B118=""),"No sequence provided. ","")</f>
        <v/>
      </c>
      <c r="S118" s="29">
        <f>IF(AND(P118&lt;&gt;"",E118&lt;&gt;"",NOT(X118)),IF(AND(INDEX(validDnaScaleLowerSizeLimits,MATCH(E118,validDnaScale,0))&lt;=$P118,$P118&lt;=INDEX(validDnaScaleUpperSizeLimits,MATCH(E118,validDnaScale,0))),"","Sequence (length) not available in " &amp; E118 &amp; " scale. "),"")</f>
        <v/>
      </c>
      <c r="T118" s="29">
        <f>IF(AND(P118&lt;&gt;"",E118&lt;&gt;"",NOT(Y118)),IF(AND(INDEX(validDnaPurificationLowerSizeLimits,MATCH(E118,validDnaScale,0),MATCH(D118,validDnaPurificationLowerSizeLimitsHeader,0))&lt;=$P118,$P118&lt;=INDEX(validDnaPurificationUpperSizeLimits,MATCH(E118,validDnaScale,0),MATCH(D118,validDnaPurificationUpperSizeLimitsHeader,0))),"","Combination of purification and scale not available. "),"")</f>
        <v/>
      </c>
      <c r="U118" s="29">
        <f>IF(LEN(A118)&gt;validOligoNameMaxLength,"DNA oligo name is too long. ","")</f>
        <v/>
      </c>
      <c r="V118" s="29">
        <f>IF(AND(A118&lt;&gt;"",NOT(ISNUMBER(SUMPRODUCT(FIND(MID(A118,ROW(INDIRECT("1:"&amp;LEN(A118))),1),validOligoNameCharacters))))),"DNA oligo name contains invalid characters. ","")</f>
        <v/>
      </c>
      <c r="W118" s="29">
        <f>IF(AND(B118&lt;&gt;"",NOT(ISNUMBER(SUMPRODUCT(FIND(MID(B118,ROW(INDIRECT("1:"&amp;LEN(B118))),1),validDnaSequenceCharacters))))),"DNA sequence contains invalid characters. ","")</f>
        <v/>
      </c>
      <c r="X118" s="1">
        <f>OR(Z118,AA118)</f>
        <v/>
      </c>
      <c r="Y118" s="1">
        <f>OR(Z118,AA118)</f>
        <v/>
      </c>
      <c r="Z118" s="1">
        <f>AND(A118="Leerposition",P118&gt;=2)</f>
        <v/>
      </c>
      <c r="AA118" s="1">
        <f>AND(LEFT(A118,4)="NGS_",P118&lt;=65,OR(D118="HPL",D118="HPD"))</f>
        <v/>
      </c>
      <c r="AC118" s="1">
        <f>IF(AND(A118&lt;&gt;"",L118=""),"Physical condition not defined. ","")</f>
        <v/>
      </c>
      <c r="AD118" s="1">
        <f>IF(AND(A118&lt;&gt;"",M118=""),"Datasheet not defined. ","")</f>
        <v/>
      </c>
      <c r="AE118" s="1">
        <f>IF(AND(A118&lt;&gt;"",N118=""),"Aliquoting not defined. ","")</f>
        <v/>
      </c>
    </row>
    <row r="119" ht="10.5" customHeight="1" s="113">
      <c r="A119" s="25" t="n"/>
      <c r="B119" s="25" t="n"/>
      <c r="C119" s="35">
        <f>IF(B119&lt;&gt;"",LEN(SUBSTITUTE(SUBSTITUTE(B119," ",""),"*","")),"")</f>
        <v/>
      </c>
      <c r="O119" s="17">
        <f>Q119 &amp; R119 &amp; U119 &amp; V119 &amp; W119 &amp; S119 &amp; T119 &amp; AC119 &amp; AD119 &amp; AE119</f>
        <v/>
      </c>
      <c r="P119" s="1">
        <f>IF(B119&lt;&gt;"",LEN(SUBSTITUTE(SUBSTITUTE(B119," ",""),"*","")),"")</f>
        <v/>
      </c>
      <c r="Q119" s="1">
        <f>IF(AND(A119="",B119&lt;&gt;""),"No name provided. ","")</f>
        <v/>
      </c>
      <c r="R119" s="1">
        <f>IF(AND(A119&lt;&gt;"",B119=""),"No sequence provided. ","")</f>
        <v/>
      </c>
      <c r="S119" s="29">
        <f>IF(AND(P119&lt;&gt;"",E119&lt;&gt;"",NOT(X119)),IF(AND(INDEX(validDnaScaleLowerSizeLimits,MATCH(E119,validDnaScale,0))&lt;=$P119,$P119&lt;=INDEX(validDnaScaleUpperSizeLimits,MATCH(E119,validDnaScale,0))),"","Sequence (length) not available in " &amp; E119 &amp; " scale. "),"")</f>
        <v/>
      </c>
      <c r="T119" s="29">
        <f>IF(AND(P119&lt;&gt;"",E119&lt;&gt;"",NOT(Y119)),IF(AND(INDEX(validDnaPurificationLowerSizeLimits,MATCH(E119,validDnaScale,0),MATCH(D119,validDnaPurificationLowerSizeLimitsHeader,0))&lt;=$P119,$P119&lt;=INDEX(validDnaPurificationUpperSizeLimits,MATCH(E119,validDnaScale,0),MATCH(D119,validDnaPurificationUpperSizeLimitsHeader,0))),"","Combination of purification and scale not available. "),"")</f>
        <v/>
      </c>
      <c r="U119" s="29">
        <f>IF(LEN(A119)&gt;validOligoNameMaxLength,"DNA oligo name is too long. ","")</f>
        <v/>
      </c>
      <c r="V119" s="29">
        <f>IF(AND(A119&lt;&gt;"",NOT(ISNUMBER(SUMPRODUCT(FIND(MID(A119,ROW(INDIRECT("1:"&amp;LEN(A119))),1),validOligoNameCharacters))))),"DNA oligo name contains invalid characters. ","")</f>
        <v/>
      </c>
      <c r="W119" s="29">
        <f>IF(AND(B119&lt;&gt;"",NOT(ISNUMBER(SUMPRODUCT(FIND(MID(B119,ROW(INDIRECT("1:"&amp;LEN(B119))),1),validDnaSequenceCharacters))))),"DNA sequence contains invalid characters. ","")</f>
        <v/>
      </c>
      <c r="X119" s="1">
        <f>OR(Z119,AA119)</f>
        <v/>
      </c>
      <c r="Y119" s="1">
        <f>OR(Z119,AA119)</f>
        <v/>
      </c>
      <c r="Z119" s="1">
        <f>AND(A119="Leerposition",P119&gt;=2)</f>
        <v/>
      </c>
      <c r="AA119" s="1">
        <f>AND(LEFT(A119,4)="NGS_",P119&lt;=65,OR(D119="HPL",D119="HPD"))</f>
        <v/>
      </c>
      <c r="AC119" s="1">
        <f>IF(AND(A119&lt;&gt;"",L119=""),"Physical condition not defined. ","")</f>
        <v/>
      </c>
      <c r="AD119" s="1">
        <f>IF(AND(A119&lt;&gt;"",M119=""),"Datasheet not defined. ","")</f>
        <v/>
      </c>
      <c r="AE119" s="1">
        <f>IF(AND(A119&lt;&gt;"",N119=""),"Aliquoting not defined. ","")</f>
        <v/>
      </c>
    </row>
    <row r="120" ht="10.5" customHeight="1" s="113">
      <c r="A120" s="25" t="n"/>
      <c r="B120" s="25" t="n"/>
      <c r="C120" s="35">
        <f>IF(B120&lt;&gt;"",LEN(SUBSTITUTE(SUBSTITUTE(B120," ",""),"*","")),"")</f>
        <v/>
      </c>
      <c r="O120" s="17">
        <f>Q120 &amp; R120 &amp; U120 &amp; V120 &amp; W120 &amp; S120 &amp; T120 &amp; AC120 &amp; AD120 &amp; AE120</f>
        <v/>
      </c>
      <c r="P120" s="1">
        <f>IF(B120&lt;&gt;"",LEN(SUBSTITUTE(SUBSTITUTE(B120," ",""),"*","")),"")</f>
        <v/>
      </c>
      <c r="Q120" s="1">
        <f>IF(AND(A120="",B120&lt;&gt;""),"No name provided. ","")</f>
        <v/>
      </c>
      <c r="R120" s="1">
        <f>IF(AND(A120&lt;&gt;"",B120=""),"No sequence provided. ","")</f>
        <v/>
      </c>
      <c r="S120" s="29">
        <f>IF(AND(P120&lt;&gt;"",E120&lt;&gt;"",NOT(X120)),IF(AND(INDEX(validDnaScaleLowerSizeLimits,MATCH(E120,validDnaScale,0))&lt;=$P120,$P120&lt;=INDEX(validDnaScaleUpperSizeLimits,MATCH(E120,validDnaScale,0))),"","Sequence (length) not available in " &amp; E120 &amp; " scale. "),"")</f>
        <v/>
      </c>
      <c r="T120" s="29">
        <f>IF(AND(P120&lt;&gt;"",E120&lt;&gt;"",NOT(Y120)),IF(AND(INDEX(validDnaPurificationLowerSizeLimits,MATCH(E120,validDnaScale,0),MATCH(D120,validDnaPurificationLowerSizeLimitsHeader,0))&lt;=$P120,$P120&lt;=INDEX(validDnaPurificationUpperSizeLimits,MATCH(E120,validDnaScale,0),MATCH(D120,validDnaPurificationUpperSizeLimitsHeader,0))),"","Combination of purification and scale not available. "),"")</f>
        <v/>
      </c>
      <c r="U120" s="29">
        <f>IF(LEN(A120)&gt;validOligoNameMaxLength,"DNA oligo name is too long. ","")</f>
        <v/>
      </c>
      <c r="V120" s="29">
        <f>IF(AND(A120&lt;&gt;"",NOT(ISNUMBER(SUMPRODUCT(FIND(MID(A120,ROW(INDIRECT("1:"&amp;LEN(A120))),1),validOligoNameCharacters))))),"DNA oligo name contains invalid characters. ","")</f>
        <v/>
      </c>
      <c r="W120" s="29">
        <f>IF(AND(B120&lt;&gt;"",NOT(ISNUMBER(SUMPRODUCT(FIND(MID(B120,ROW(INDIRECT("1:"&amp;LEN(B120))),1),validDnaSequenceCharacters))))),"DNA sequence contains invalid characters. ","")</f>
        <v/>
      </c>
      <c r="X120" s="1">
        <f>OR(Z120,AA120)</f>
        <v/>
      </c>
      <c r="Y120" s="1">
        <f>OR(Z120,AA120)</f>
        <v/>
      </c>
      <c r="Z120" s="1">
        <f>AND(A120="Leerposition",P120&gt;=2)</f>
        <v/>
      </c>
      <c r="AA120" s="1">
        <f>AND(LEFT(A120,4)="NGS_",P120&lt;=65,OR(D120="HPL",D120="HPD"))</f>
        <v/>
      </c>
      <c r="AC120" s="1">
        <f>IF(AND(A120&lt;&gt;"",L120=""),"Physical condition not defined. ","")</f>
        <v/>
      </c>
      <c r="AD120" s="1">
        <f>IF(AND(A120&lt;&gt;"",M120=""),"Datasheet not defined. ","")</f>
        <v/>
      </c>
      <c r="AE120" s="1">
        <f>IF(AND(A120&lt;&gt;"",N120=""),"Aliquoting not defined. ","")</f>
        <v/>
      </c>
    </row>
    <row r="121" ht="10.5" customHeight="1" s="113">
      <c r="A121" s="25" t="n"/>
      <c r="B121" s="25" t="n"/>
      <c r="C121" s="35">
        <f>IF(B121&lt;&gt;"",LEN(SUBSTITUTE(SUBSTITUTE(B121," ",""),"*","")),"")</f>
        <v/>
      </c>
      <c r="O121" s="17">
        <f>Q121 &amp; R121 &amp; U121 &amp; V121 &amp; W121 &amp; S121 &amp; T121 &amp; AC121 &amp; AD121 &amp; AE121</f>
        <v/>
      </c>
      <c r="P121" s="1">
        <f>IF(B121&lt;&gt;"",LEN(SUBSTITUTE(SUBSTITUTE(B121," ",""),"*","")),"")</f>
        <v/>
      </c>
      <c r="Q121" s="1">
        <f>IF(AND(A121="",B121&lt;&gt;""),"No name provided. ","")</f>
        <v/>
      </c>
      <c r="R121" s="1">
        <f>IF(AND(A121&lt;&gt;"",B121=""),"No sequence provided. ","")</f>
        <v/>
      </c>
      <c r="S121" s="29">
        <f>IF(AND(P121&lt;&gt;"",E121&lt;&gt;"",NOT(X121)),IF(AND(INDEX(validDnaScaleLowerSizeLimits,MATCH(E121,validDnaScale,0))&lt;=$P121,$P121&lt;=INDEX(validDnaScaleUpperSizeLimits,MATCH(E121,validDnaScale,0))),"","Sequence (length) not available in " &amp; E121 &amp; " scale. "),"")</f>
        <v/>
      </c>
      <c r="T121" s="29">
        <f>IF(AND(P121&lt;&gt;"",E121&lt;&gt;"",NOT(Y121)),IF(AND(INDEX(validDnaPurificationLowerSizeLimits,MATCH(E121,validDnaScale,0),MATCH(D121,validDnaPurificationLowerSizeLimitsHeader,0))&lt;=$P121,$P121&lt;=INDEX(validDnaPurificationUpperSizeLimits,MATCH(E121,validDnaScale,0),MATCH(D121,validDnaPurificationUpperSizeLimitsHeader,0))),"","Combination of purification and scale not available. "),"")</f>
        <v/>
      </c>
      <c r="U121" s="29">
        <f>IF(LEN(A121)&gt;validOligoNameMaxLength,"DNA oligo name is too long. ","")</f>
        <v/>
      </c>
      <c r="V121" s="29">
        <f>IF(AND(A121&lt;&gt;"",NOT(ISNUMBER(SUMPRODUCT(FIND(MID(A121,ROW(INDIRECT("1:"&amp;LEN(A121))),1),validOligoNameCharacters))))),"DNA oligo name contains invalid characters. ","")</f>
        <v/>
      </c>
      <c r="W121" s="29">
        <f>IF(AND(B121&lt;&gt;"",NOT(ISNUMBER(SUMPRODUCT(FIND(MID(B121,ROW(INDIRECT("1:"&amp;LEN(B121))),1),validDnaSequenceCharacters))))),"DNA sequence contains invalid characters. ","")</f>
        <v/>
      </c>
      <c r="X121" s="1">
        <f>OR(Z121,AA121)</f>
        <v/>
      </c>
      <c r="Y121" s="1">
        <f>OR(Z121,AA121)</f>
        <v/>
      </c>
      <c r="Z121" s="1">
        <f>AND(A121="Leerposition",P121&gt;=2)</f>
        <v/>
      </c>
      <c r="AA121" s="1">
        <f>AND(LEFT(A121,4)="NGS_",P121&lt;=65,OR(D121="HPL",D121="HPD"))</f>
        <v/>
      </c>
      <c r="AC121" s="1">
        <f>IF(AND(A121&lt;&gt;"",L121=""),"Physical condition not defined. ","")</f>
        <v/>
      </c>
      <c r="AD121" s="1">
        <f>IF(AND(A121&lt;&gt;"",M121=""),"Datasheet not defined. ","")</f>
        <v/>
      </c>
      <c r="AE121" s="1">
        <f>IF(AND(A121&lt;&gt;"",N121=""),"Aliquoting not defined. ","")</f>
        <v/>
      </c>
    </row>
    <row r="122" ht="10.5" customHeight="1" s="113">
      <c r="A122" s="25" t="n"/>
      <c r="B122" s="25" t="n"/>
      <c r="C122" s="35">
        <f>IF(B122&lt;&gt;"",LEN(SUBSTITUTE(SUBSTITUTE(B122," ",""),"*","")),"")</f>
        <v/>
      </c>
      <c r="O122" s="17">
        <f>Q122 &amp; R122 &amp; U122 &amp; V122 &amp; W122 &amp; S122 &amp; T122 &amp; AC122 &amp; AD122 &amp; AE122</f>
        <v/>
      </c>
      <c r="P122" s="1">
        <f>IF(B122&lt;&gt;"",LEN(SUBSTITUTE(SUBSTITUTE(B122," ",""),"*","")),"")</f>
        <v/>
      </c>
      <c r="Q122" s="1">
        <f>IF(AND(A122="",B122&lt;&gt;""),"No name provided. ","")</f>
        <v/>
      </c>
      <c r="R122" s="1">
        <f>IF(AND(A122&lt;&gt;"",B122=""),"No sequence provided. ","")</f>
        <v/>
      </c>
      <c r="S122" s="29">
        <f>IF(AND(P122&lt;&gt;"",E122&lt;&gt;"",NOT(X122)),IF(AND(INDEX(validDnaScaleLowerSizeLimits,MATCH(E122,validDnaScale,0))&lt;=$P122,$P122&lt;=INDEX(validDnaScaleUpperSizeLimits,MATCH(E122,validDnaScale,0))),"","Sequence (length) not available in " &amp; E122 &amp; " scale. "),"")</f>
        <v/>
      </c>
      <c r="T122" s="29">
        <f>IF(AND(P122&lt;&gt;"",E122&lt;&gt;"",NOT(Y122)),IF(AND(INDEX(validDnaPurificationLowerSizeLimits,MATCH(E122,validDnaScale,0),MATCH(D122,validDnaPurificationLowerSizeLimitsHeader,0))&lt;=$P122,$P122&lt;=INDEX(validDnaPurificationUpperSizeLimits,MATCH(E122,validDnaScale,0),MATCH(D122,validDnaPurificationUpperSizeLimitsHeader,0))),"","Combination of purification and scale not available. "),"")</f>
        <v/>
      </c>
      <c r="U122" s="29">
        <f>IF(LEN(A122)&gt;validOligoNameMaxLength,"DNA oligo name is too long. ","")</f>
        <v/>
      </c>
      <c r="V122" s="29">
        <f>IF(AND(A122&lt;&gt;"",NOT(ISNUMBER(SUMPRODUCT(FIND(MID(A122,ROW(INDIRECT("1:"&amp;LEN(A122))),1),validOligoNameCharacters))))),"DNA oligo name contains invalid characters. ","")</f>
        <v/>
      </c>
      <c r="W122" s="29">
        <f>IF(AND(B122&lt;&gt;"",NOT(ISNUMBER(SUMPRODUCT(FIND(MID(B122,ROW(INDIRECT("1:"&amp;LEN(B122))),1),validDnaSequenceCharacters))))),"DNA sequence contains invalid characters. ","")</f>
        <v/>
      </c>
      <c r="X122" s="1">
        <f>OR(Z122,AA122)</f>
        <v/>
      </c>
      <c r="Y122" s="1">
        <f>OR(Z122,AA122)</f>
        <v/>
      </c>
      <c r="Z122" s="1">
        <f>AND(A122="Leerposition",P122&gt;=2)</f>
        <v/>
      </c>
      <c r="AA122" s="1">
        <f>AND(LEFT(A122,4)="NGS_",P122&lt;=65,OR(D122="HPL",D122="HPD"))</f>
        <v/>
      </c>
      <c r="AC122" s="1">
        <f>IF(AND(A122&lt;&gt;"",L122=""),"Physical condition not defined. ","")</f>
        <v/>
      </c>
      <c r="AD122" s="1">
        <f>IF(AND(A122&lt;&gt;"",M122=""),"Datasheet not defined. ","")</f>
        <v/>
      </c>
      <c r="AE122" s="1">
        <f>IF(AND(A122&lt;&gt;"",N122=""),"Aliquoting not defined. ","")</f>
        <v/>
      </c>
    </row>
    <row r="123" ht="10.5" customHeight="1" s="113">
      <c r="A123" s="25" t="n"/>
      <c r="B123" s="25" t="n"/>
      <c r="C123" s="35">
        <f>IF(B123&lt;&gt;"",LEN(SUBSTITUTE(SUBSTITUTE(B123," ",""),"*","")),"")</f>
        <v/>
      </c>
      <c r="O123" s="17">
        <f>Q123 &amp; R123 &amp; U123 &amp; V123 &amp; W123 &amp; S123 &amp; T123 &amp; AC123 &amp; AD123 &amp; AE123</f>
        <v/>
      </c>
      <c r="P123" s="1">
        <f>IF(B123&lt;&gt;"",LEN(SUBSTITUTE(SUBSTITUTE(B123," ",""),"*","")),"")</f>
        <v/>
      </c>
      <c r="Q123" s="1">
        <f>IF(AND(A123="",B123&lt;&gt;""),"No name provided. ","")</f>
        <v/>
      </c>
      <c r="R123" s="1">
        <f>IF(AND(A123&lt;&gt;"",B123=""),"No sequence provided. ","")</f>
        <v/>
      </c>
      <c r="S123" s="29">
        <f>IF(AND(P123&lt;&gt;"",E123&lt;&gt;"",NOT(X123)),IF(AND(INDEX(validDnaScaleLowerSizeLimits,MATCH(E123,validDnaScale,0))&lt;=$P123,$P123&lt;=INDEX(validDnaScaleUpperSizeLimits,MATCH(E123,validDnaScale,0))),"","Sequence (length) not available in " &amp; E123 &amp; " scale. "),"")</f>
        <v/>
      </c>
      <c r="T123" s="29">
        <f>IF(AND(P123&lt;&gt;"",E123&lt;&gt;"",NOT(Y123)),IF(AND(INDEX(validDnaPurificationLowerSizeLimits,MATCH(E123,validDnaScale,0),MATCH(D123,validDnaPurificationLowerSizeLimitsHeader,0))&lt;=$P123,$P123&lt;=INDEX(validDnaPurificationUpperSizeLimits,MATCH(E123,validDnaScale,0),MATCH(D123,validDnaPurificationUpperSizeLimitsHeader,0))),"","Combination of purification and scale not available. "),"")</f>
        <v/>
      </c>
      <c r="U123" s="29">
        <f>IF(LEN(A123)&gt;validOligoNameMaxLength,"DNA oligo name is too long. ","")</f>
        <v/>
      </c>
      <c r="V123" s="29">
        <f>IF(AND(A123&lt;&gt;"",NOT(ISNUMBER(SUMPRODUCT(FIND(MID(A123,ROW(INDIRECT("1:"&amp;LEN(A123))),1),validOligoNameCharacters))))),"DNA oligo name contains invalid characters. ","")</f>
        <v/>
      </c>
      <c r="W123" s="29">
        <f>IF(AND(B123&lt;&gt;"",NOT(ISNUMBER(SUMPRODUCT(FIND(MID(B123,ROW(INDIRECT("1:"&amp;LEN(B123))),1),validDnaSequenceCharacters))))),"DNA sequence contains invalid characters. ","")</f>
        <v/>
      </c>
      <c r="X123" s="1">
        <f>OR(Z123,AA123)</f>
        <v/>
      </c>
      <c r="Y123" s="1">
        <f>OR(Z123,AA123)</f>
        <v/>
      </c>
      <c r="Z123" s="1">
        <f>AND(A123="Leerposition",P123&gt;=2)</f>
        <v/>
      </c>
      <c r="AA123" s="1">
        <f>AND(LEFT(A123,4)="NGS_",P123&lt;=65,OR(D123="HPL",D123="HPD"))</f>
        <v/>
      </c>
      <c r="AC123" s="1">
        <f>IF(AND(A123&lt;&gt;"",L123=""),"Physical condition not defined. ","")</f>
        <v/>
      </c>
      <c r="AD123" s="1">
        <f>IF(AND(A123&lt;&gt;"",M123=""),"Datasheet not defined. ","")</f>
        <v/>
      </c>
      <c r="AE123" s="1">
        <f>IF(AND(A123&lt;&gt;"",N123=""),"Aliquoting not defined. ","")</f>
        <v/>
      </c>
    </row>
    <row r="124" ht="10.5" customHeight="1" s="113">
      <c r="A124" s="25" t="n"/>
      <c r="B124" s="25" t="n"/>
      <c r="C124" s="35">
        <f>IF(B124&lt;&gt;"",LEN(SUBSTITUTE(SUBSTITUTE(B124," ",""),"*","")),"")</f>
        <v/>
      </c>
      <c r="O124" s="17">
        <f>Q124 &amp; R124 &amp; U124 &amp; V124 &amp; W124 &amp; S124 &amp; T124 &amp; AC124 &amp; AD124 &amp; AE124</f>
        <v/>
      </c>
      <c r="P124" s="1">
        <f>IF(B124&lt;&gt;"",LEN(SUBSTITUTE(SUBSTITUTE(B124," ",""),"*","")),"")</f>
        <v/>
      </c>
      <c r="Q124" s="1">
        <f>IF(AND(A124="",B124&lt;&gt;""),"No name provided. ","")</f>
        <v/>
      </c>
      <c r="R124" s="1">
        <f>IF(AND(A124&lt;&gt;"",B124=""),"No sequence provided. ","")</f>
        <v/>
      </c>
      <c r="S124" s="29">
        <f>IF(AND(P124&lt;&gt;"",E124&lt;&gt;"",NOT(X124)),IF(AND(INDEX(validDnaScaleLowerSizeLimits,MATCH(E124,validDnaScale,0))&lt;=$P124,$P124&lt;=INDEX(validDnaScaleUpperSizeLimits,MATCH(E124,validDnaScale,0))),"","Sequence (length) not available in " &amp; E124 &amp; " scale. "),"")</f>
        <v/>
      </c>
      <c r="T124" s="29">
        <f>IF(AND(P124&lt;&gt;"",E124&lt;&gt;"",NOT(Y124)),IF(AND(INDEX(validDnaPurificationLowerSizeLimits,MATCH(E124,validDnaScale,0),MATCH(D124,validDnaPurificationLowerSizeLimitsHeader,0))&lt;=$P124,$P124&lt;=INDEX(validDnaPurificationUpperSizeLimits,MATCH(E124,validDnaScale,0),MATCH(D124,validDnaPurificationUpperSizeLimitsHeader,0))),"","Combination of purification and scale not available. "),"")</f>
        <v/>
      </c>
      <c r="U124" s="29">
        <f>IF(LEN(A124)&gt;validOligoNameMaxLength,"DNA oligo name is too long. ","")</f>
        <v/>
      </c>
      <c r="V124" s="29">
        <f>IF(AND(A124&lt;&gt;"",NOT(ISNUMBER(SUMPRODUCT(FIND(MID(A124,ROW(INDIRECT("1:"&amp;LEN(A124))),1),validOligoNameCharacters))))),"DNA oligo name contains invalid characters. ","")</f>
        <v/>
      </c>
      <c r="W124" s="29">
        <f>IF(AND(B124&lt;&gt;"",NOT(ISNUMBER(SUMPRODUCT(FIND(MID(B124,ROW(INDIRECT("1:"&amp;LEN(B124))),1),validDnaSequenceCharacters))))),"DNA sequence contains invalid characters. ","")</f>
        <v/>
      </c>
      <c r="X124" s="1">
        <f>OR(Z124,AA124)</f>
        <v/>
      </c>
      <c r="Y124" s="1">
        <f>OR(Z124,AA124)</f>
        <v/>
      </c>
      <c r="Z124" s="1">
        <f>AND(A124="Leerposition",P124&gt;=2)</f>
        <v/>
      </c>
      <c r="AA124" s="1">
        <f>AND(LEFT(A124,4)="NGS_",P124&lt;=65,OR(D124="HPL",D124="HPD"))</f>
        <v/>
      </c>
      <c r="AC124" s="1">
        <f>IF(AND(A124&lt;&gt;"",L124=""),"Physical condition not defined. ","")</f>
        <v/>
      </c>
      <c r="AD124" s="1">
        <f>IF(AND(A124&lt;&gt;"",M124=""),"Datasheet not defined. ","")</f>
        <v/>
      </c>
      <c r="AE124" s="1">
        <f>IF(AND(A124&lt;&gt;"",N124=""),"Aliquoting not defined. ","")</f>
        <v/>
      </c>
    </row>
    <row r="125" ht="10.5" customHeight="1" s="113">
      <c r="A125" s="25" t="n"/>
      <c r="B125" s="25" t="n"/>
      <c r="C125" s="35">
        <f>IF(B125&lt;&gt;"",LEN(SUBSTITUTE(SUBSTITUTE(B125," ",""),"*","")),"")</f>
        <v/>
      </c>
      <c r="O125" s="17">
        <f>Q125 &amp; R125 &amp; U125 &amp; V125 &amp; W125 &amp; S125 &amp; T125 &amp; AC125 &amp; AD125 &amp; AE125</f>
        <v/>
      </c>
      <c r="P125" s="1">
        <f>IF(B125&lt;&gt;"",LEN(SUBSTITUTE(SUBSTITUTE(B125," ",""),"*","")),"")</f>
        <v/>
      </c>
      <c r="Q125" s="1">
        <f>IF(AND(A125="",B125&lt;&gt;""),"No name provided. ","")</f>
        <v/>
      </c>
      <c r="R125" s="1">
        <f>IF(AND(A125&lt;&gt;"",B125=""),"No sequence provided. ","")</f>
        <v/>
      </c>
      <c r="S125" s="29">
        <f>IF(AND(P125&lt;&gt;"",E125&lt;&gt;"",NOT(X125)),IF(AND(INDEX(validDnaScaleLowerSizeLimits,MATCH(E125,validDnaScale,0))&lt;=$P125,$P125&lt;=INDEX(validDnaScaleUpperSizeLimits,MATCH(E125,validDnaScale,0))),"","Sequence (length) not available in " &amp; E125 &amp; " scale. "),"")</f>
        <v/>
      </c>
      <c r="T125" s="29">
        <f>IF(AND(P125&lt;&gt;"",E125&lt;&gt;"",NOT(Y125)),IF(AND(INDEX(validDnaPurificationLowerSizeLimits,MATCH(E125,validDnaScale,0),MATCH(D125,validDnaPurificationLowerSizeLimitsHeader,0))&lt;=$P125,$P125&lt;=INDEX(validDnaPurificationUpperSizeLimits,MATCH(E125,validDnaScale,0),MATCH(D125,validDnaPurificationUpperSizeLimitsHeader,0))),"","Combination of purification and scale not available. "),"")</f>
        <v/>
      </c>
      <c r="U125" s="29">
        <f>IF(LEN(A125)&gt;validOligoNameMaxLength,"DNA oligo name is too long. ","")</f>
        <v/>
      </c>
      <c r="V125" s="29">
        <f>IF(AND(A125&lt;&gt;"",NOT(ISNUMBER(SUMPRODUCT(FIND(MID(A125,ROW(INDIRECT("1:"&amp;LEN(A125))),1),validOligoNameCharacters))))),"DNA oligo name contains invalid characters. ","")</f>
        <v/>
      </c>
      <c r="W125" s="29">
        <f>IF(AND(B125&lt;&gt;"",NOT(ISNUMBER(SUMPRODUCT(FIND(MID(B125,ROW(INDIRECT("1:"&amp;LEN(B125))),1),validDnaSequenceCharacters))))),"DNA sequence contains invalid characters. ","")</f>
        <v/>
      </c>
      <c r="X125" s="1">
        <f>OR(Z125,AA125)</f>
        <v/>
      </c>
      <c r="Y125" s="1">
        <f>OR(Z125,AA125)</f>
        <v/>
      </c>
      <c r="Z125" s="1">
        <f>AND(A125="Leerposition",P125&gt;=2)</f>
        <v/>
      </c>
      <c r="AA125" s="1">
        <f>AND(LEFT(A125,4)="NGS_",P125&lt;=65,OR(D125="HPL",D125="HPD"))</f>
        <v/>
      </c>
      <c r="AC125" s="1">
        <f>IF(AND(A125&lt;&gt;"",L125=""),"Physical condition not defined. ","")</f>
        <v/>
      </c>
      <c r="AD125" s="1">
        <f>IF(AND(A125&lt;&gt;"",M125=""),"Datasheet not defined. ","")</f>
        <v/>
      </c>
      <c r="AE125" s="1">
        <f>IF(AND(A125&lt;&gt;"",N125=""),"Aliquoting not defined. ","")</f>
        <v/>
      </c>
    </row>
    <row r="126" ht="10.5" customHeight="1" s="113">
      <c r="A126" s="25" t="n"/>
      <c r="B126" s="25" t="n"/>
      <c r="C126" s="35">
        <f>IF(B126&lt;&gt;"",LEN(SUBSTITUTE(SUBSTITUTE(B126," ",""),"*","")),"")</f>
        <v/>
      </c>
      <c r="O126" s="17">
        <f>Q126 &amp; R126 &amp; U126 &amp; V126 &amp; W126 &amp; S126 &amp; T126 &amp; AC126 &amp; AD126 &amp; AE126</f>
        <v/>
      </c>
      <c r="P126" s="1">
        <f>IF(B126&lt;&gt;"",LEN(SUBSTITUTE(SUBSTITUTE(B126," ",""),"*","")),"")</f>
        <v/>
      </c>
      <c r="Q126" s="1">
        <f>IF(AND(A126="",B126&lt;&gt;""),"No name provided. ","")</f>
        <v/>
      </c>
      <c r="R126" s="1">
        <f>IF(AND(A126&lt;&gt;"",B126=""),"No sequence provided. ","")</f>
        <v/>
      </c>
      <c r="S126" s="29">
        <f>IF(AND(P126&lt;&gt;"",E126&lt;&gt;"",NOT(X126)),IF(AND(INDEX(validDnaScaleLowerSizeLimits,MATCH(E126,validDnaScale,0))&lt;=$P126,$P126&lt;=INDEX(validDnaScaleUpperSizeLimits,MATCH(E126,validDnaScale,0))),"","Sequence (length) not available in " &amp; E126 &amp; " scale. "),"")</f>
        <v/>
      </c>
      <c r="T126" s="29">
        <f>IF(AND(P126&lt;&gt;"",E126&lt;&gt;"",NOT(Y126)),IF(AND(INDEX(validDnaPurificationLowerSizeLimits,MATCH(E126,validDnaScale,0),MATCH(D126,validDnaPurificationLowerSizeLimitsHeader,0))&lt;=$P126,$P126&lt;=INDEX(validDnaPurificationUpperSizeLimits,MATCH(E126,validDnaScale,0),MATCH(D126,validDnaPurificationUpperSizeLimitsHeader,0))),"","Combination of purification and scale not available. "),"")</f>
        <v/>
      </c>
      <c r="U126" s="29">
        <f>IF(LEN(A126)&gt;validOligoNameMaxLength,"DNA oligo name is too long. ","")</f>
        <v/>
      </c>
      <c r="V126" s="29">
        <f>IF(AND(A126&lt;&gt;"",NOT(ISNUMBER(SUMPRODUCT(FIND(MID(A126,ROW(INDIRECT("1:"&amp;LEN(A126))),1),validOligoNameCharacters))))),"DNA oligo name contains invalid characters. ","")</f>
        <v/>
      </c>
      <c r="W126" s="29">
        <f>IF(AND(B126&lt;&gt;"",NOT(ISNUMBER(SUMPRODUCT(FIND(MID(B126,ROW(INDIRECT("1:"&amp;LEN(B126))),1),validDnaSequenceCharacters))))),"DNA sequence contains invalid characters. ","")</f>
        <v/>
      </c>
      <c r="X126" s="1">
        <f>OR(Z126,AA126)</f>
        <v/>
      </c>
      <c r="Y126" s="1">
        <f>OR(Z126,AA126)</f>
        <v/>
      </c>
      <c r="Z126" s="1">
        <f>AND(A126="Leerposition",P126&gt;=2)</f>
        <v/>
      </c>
      <c r="AA126" s="1">
        <f>AND(LEFT(A126,4)="NGS_",P126&lt;=65,OR(D126="HPL",D126="HPD"))</f>
        <v/>
      </c>
      <c r="AC126" s="1">
        <f>IF(AND(A126&lt;&gt;"",L126=""),"Physical condition not defined. ","")</f>
        <v/>
      </c>
      <c r="AD126" s="1">
        <f>IF(AND(A126&lt;&gt;"",M126=""),"Datasheet not defined. ","")</f>
        <v/>
      </c>
      <c r="AE126" s="1">
        <f>IF(AND(A126&lt;&gt;"",N126=""),"Aliquoting not defined. ","")</f>
        <v/>
      </c>
    </row>
    <row r="127" ht="10.5" customHeight="1" s="113">
      <c r="A127" s="25" t="n"/>
      <c r="B127" s="25" t="n"/>
      <c r="C127" s="35">
        <f>IF(B127&lt;&gt;"",LEN(SUBSTITUTE(SUBSTITUTE(B127," ",""),"*","")),"")</f>
        <v/>
      </c>
      <c r="O127" s="17">
        <f>Q127 &amp; R127 &amp; U127 &amp; V127 &amp; W127 &amp; S127 &amp; T127 &amp; AC127 &amp; AD127 &amp; AE127</f>
        <v/>
      </c>
      <c r="P127" s="1">
        <f>IF(B127&lt;&gt;"",LEN(SUBSTITUTE(SUBSTITUTE(B127," ",""),"*","")),"")</f>
        <v/>
      </c>
      <c r="Q127" s="1">
        <f>IF(AND(A127="",B127&lt;&gt;""),"No name provided. ","")</f>
        <v/>
      </c>
      <c r="R127" s="1">
        <f>IF(AND(A127&lt;&gt;"",B127=""),"No sequence provided. ","")</f>
        <v/>
      </c>
      <c r="S127" s="29">
        <f>IF(AND(P127&lt;&gt;"",E127&lt;&gt;"",NOT(X127)),IF(AND(INDEX(validDnaScaleLowerSizeLimits,MATCH(E127,validDnaScale,0))&lt;=$P127,$P127&lt;=INDEX(validDnaScaleUpperSizeLimits,MATCH(E127,validDnaScale,0))),"","Sequence (length) not available in " &amp; E127 &amp; " scale. "),"")</f>
        <v/>
      </c>
      <c r="T127" s="29">
        <f>IF(AND(P127&lt;&gt;"",E127&lt;&gt;"",NOT(Y127)),IF(AND(INDEX(validDnaPurificationLowerSizeLimits,MATCH(E127,validDnaScale,0),MATCH(D127,validDnaPurificationLowerSizeLimitsHeader,0))&lt;=$P127,$P127&lt;=INDEX(validDnaPurificationUpperSizeLimits,MATCH(E127,validDnaScale,0),MATCH(D127,validDnaPurificationUpperSizeLimitsHeader,0))),"","Combination of purification and scale not available. "),"")</f>
        <v/>
      </c>
      <c r="U127" s="29">
        <f>IF(LEN(A127)&gt;validOligoNameMaxLength,"DNA oligo name is too long. ","")</f>
        <v/>
      </c>
      <c r="V127" s="29">
        <f>IF(AND(A127&lt;&gt;"",NOT(ISNUMBER(SUMPRODUCT(FIND(MID(A127,ROW(INDIRECT("1:"&amp;LEN(A127))),1),validOligoNameCharacters))))),"DNA oligo name contains invalid characters. ","")</f>
        <v/>
      </c>
      <c r="W127" s="29">
        <f>IF(AND(B127&lt;&gt;"",NOT(ISNUMBER(SUMPRODUCT(FIND(MID(B127,ROW(INDIRECT("1:"&amp;LEN(B127))),1),validDnaSequenceCharacters))))),"DNA sequence contains invalid characters. ","")</f>
        <v/>
      </c>
      <c r="X127" s="1">
        <f>OR(Z127,AA127)</f>
        <v/>
      </c>
      <c r="Y127" s="1">
        <f>OR(Z127,AA127)</f>
        <v/>
      </c>
      <c r="Z127" s="1">
        <f>AND(A127="Leerposition",P127&gt;=2)</f>
        <v/>
      </c>
      <c r="AA127" s="1">
        <f>AND(LEFT(A127,4)="NGS_",P127&lt;=65,OR(D127="HPL",D127="HPD"))</f>
        <v/>
      </c>
      <c r="AC127" s="1">
        <f>IF(AND(A127&lt;&gt;"",L127=""),"Physical condition not defined. ","")</f>
        <v/>
      </c>
      <c r="AD127" s="1">
        <f>IF(AND(A127&lt;&gt;"",M127=""),"Datasheet not defined. ","")</f>
        <v/>
      </c>
      <c r="AE127" s="1">
        <f>IF(AND(A127&lt;&gt;"",N127=""),"Aliquoting not defined. ","")</f>
        <v/>
      </c>
    </row>
    <row r="128" ht="10.5" customHeight="1" s="113">
      <c r="A128" s="25" t="n"/>
      <c r="B128" s="25" t="n"/>
      <c r="C128" s="35">
        <f>IF(B128&lt;&gt;"",LEN(SUBSTITUTE(SUBSTITUTE(B128," ",""),"*","")),"")</f>
        <v/>
      </c>
      <c r="O128" s="17">
        <f>Q128 &amp; R128 &amp; U128 &amp; V128 &amp; W128 &amp; S128 &amp; T128 &amp; AC128 &amp; AD128 &amp; AE128</f>
        <v/>
      </c>
      <c r="P128" s="1">
        <f>IF(B128&lt;&gt;"",LEN(SUBSTITUTE(SUBSTITUTE(B128," ",""),"*","")),"")</f>
        <v/>
      </c>
      <c r="Q128" s="1">
        <f>IF(AND(A128="",B128&lt;&gt;""),"No name provided. ","")</f>
        <v/>
      </c>
      <c r="R128" s="1">
        <f>IF(AND(A128&lt;&gt;"",B128=""),"No sequence provided. ","")</f>
        <v/>
      </c>
      <c r="S128" s="29">
        <f>IF(AND(P128&lt;&gt;"",E128&lt;&gt;"",NOT(X128)),IF(AND(INDEX(validDnaScaleLowerSizeLimits,MATCH(E128,validDnaScale,0))&lt;=$P128,$P128&lt;=INDEX(validDnaScaleUpperSizeLimits,MATCH(E128,validDnaScale,0))),"","Sequence (length) not available in " &amp; E128 &amp; " scale. "),"")</f>
        <v/>
      </c>
      <c r="T128" s="29">
        <f>IF(AND(P128&lt;&gt;"",E128&lt;&gt;"",NOT(Y128)),IF(AND(INDEX(validDnaPurificationLowerSizeLimits,MATCH(E128,validDnaScale,0),MATCH(D128,validDnaPurificationLowerSizeLimitsHeader,0))&lt;=$P128,$P128&lt;=INDEX(validDnaPurificationUpperSizeLimits,MATCH(E128,validDnaScale,0),MATCH(D128,validDnaPurificationUpperSizeLimitsHeader,0))),"","Combination of purification and scale not available. "),"")</f>
        <v/>
      </c>
      <c r="U128" s="29">
        <f>IF(LEN(A128)&gt;validOligoNameMaxLength,"DNA oligo name is too long. ","")</f>
        <v/>
      </c>
      <c r="V128" s="29">
        <f>IF(AND(A128&lt;&gt;"",NOT(ISNUMBER(SUMPRODUCT(FIND(MID(A128,ROW(INDIRECT("1:"&amp;LEN(A128))),1),validOligoNameCharacters))))),"DNA oligo name contains invalid characters. ","")</f>
        <v/>
      </c>
      <c r="W128" s="29">
        <f>IF(AND(B128&lt;&gt;"",NOT(ISNUMBER(SUMPRODUCT(FIND(MID(B128,ROW(INDIRECT("1:"&amp;LEN(B128))),1),validDnaSequenceCharacters))))),"DNA sequence contains invalid characters. ","")</f>
        <v/>
      </c>
      <c r="X128" s="1">
        <f>OR(Z128,AA128)</f>
        <v/>
      </c>
      <c r="Y128" s="1">
        <f>OR(Z128,AA128)</f>
        <v/>
      </c>
      <c r="Z128" s="1">
        <f>AND(A128="Leerposition",P128&gt;=2)</f>
        <v/>
      </c>
      <c r="AA128" s="1">
        <f>AND(LEFT(A128,4)="NGS_",P128&lt;=65,OR(D128="HPL",D128="HPD"))</f>
        <v/>
      </c>
      <c r="AC128" s="1">
        <f>IF(AND(A128&lt;&gt;"",L128=""),"Physical condition not defined. ","")</f>
        <v/>
      </c>
      <c r="AD128" s="1">
        <f>IF(AND(A128&lt;&gt;"",M128=""),"Datasheet not defined. ","")</f>
        <v/>
      </c>
      <c r="AE128" s="1">
        <f>IF(AND(A128&lt;&gt;"",N128=""),"Aliquoting not defined. ","")</f>
        <v/>
      </c>
    </row>
    <row r="129" ht="10.5" customHeight="1" s="113">
      <c r="A129" s="25" t="n"/>
      <c r="B129" s="25" t="n"/>
      <c r="C129" s="35">
        <f>IF(B129&lt;&gt;"",LEN(SUBSTITUTE(SUBSTITUTE(B129," ",""),"*","")),"")</f>
        <v/>
      </c>
      <c r="O129" s="17">
        <f>Q129 &amp; R129 &amp; U129 &amp; V129 &amp; W129 &amp; S129 &amp; T129 &amp; AC129 &amp; AD129 &amp; AE129</f>
        <v/>
      </c>
      <c r="P129" s="1">
        <f>IF(B129&lt;&gt;"",LEN(SUBSTITUTE(SUBSTITUTE(B129," ",""),"*","")),"")</f>
        <v/>
      </c>
      <c r="Q129" s="1">
        <f>IF(AND(A129="",B129&lt;&gt;""),"No name provided. ","")</f>
        <v/>
      </c>
      <c r="R129" s="1">
        <f>IF(AND(A129&lt;&gt;"",B129=""),"No sequence provided. ","")</f>
        <v/>
      </c>
      <c r="S129" s="29">
        <f>IF(AND(P129&lt;&gt;"",E129&lt;&gt;"",NOT(X129)),IF(AND(INDEX(validDnaScaleLowerSizeLimits,MATCH(E129,validDnaScale,0))&lt;=$P129,$P129&lt;=INDEX(validDnaScaleUpperSizeLimits,MATCH(E129,validDnaScale,0))),"","Sequence (length) not available in " &amp; E129 &amp; " scale. "),"")</f>
        <v/>
      </c>
      <c r="T129" s="29">
        <f>IF(AND(P129&lt;&gt;"",E129&lt;&gt;"",NOT(Y129)),IF(AND(INDEX(validDnaPurificationLowerSizeLimits,MATCH(E129,validDnaScale,0),MATCH(D129,validDnaPurificationLowerSizeLimitsHeader,0))&lt;=$P129,$P129&lt;=INDEX(validDnaPurificationUpperSizeLimits,MATCH(E129,validDnaScale,0),MATCH(D129,validDnaPurificationUpperSizeLimitsHeader,0))),"","Combination of purification and scale not available. "),"")</f>
        <v/>
      </c>
      <c r="U129" s="29">
        <f>IF(LEN(A129)&gt;validOligoNameMaxLength,"DNA oligo name is too long. ","")</f>
        <v/>
      </c>
      <c r="V129" s="29">
        <f>IF(AND(A129&lt;&gt;"",NOT(ISNUMBER(SUMPRODUCT(FIND(MID(A129,ROW(INDIRECT("1:"&amp;LEN(A129))),1),validOligoNameCharacters))))),"DNA oligo name contains invalid characters. ","")</f>
        <v/>
      </c>
      <c r="W129" s="29">
        <f>IF(AND(B129&lt;&gt;"",NOT(ISNUMBER(SUMPRODUCT(FIND(MID(B129,ROW(INDIRECT("1:"&amp;LEN(B129))),1),validDnaSequenceCharacters))))),"DNA sequence contains invalid characters. ","")</f>
        <v/>
      </c>
      <c r="X129" s="1">
        <f>OR(Z129,AA129)</f>
        <v/>
      </c>
      <c r="Y129" s="1">
        <f>OR(Z129,AA129)</f>
        <v/>
      </c>
      <c r="Z129" s="1">
        <f>AND(A129="Leerposition",P129&gt;=2)</f>
        <v/>
      </c>
      <c r="AA129" s="1">
        <f>AND(LEFT(A129,4)="NGS_",P129&lt;=65,OR(D129="HPL",D129="HPD"))</f>
        <v/>
      </c>
      <c r="AC129" s="1">
        <f>IF(AND(A129&lt;&gt;"",L129=""),"Physical condition not defined. ","")</f>
        <v/>
      </c>
      <c r="AD129" s="1">
        <f>IF(AND(A129&lt;&gt;"",M129=""),"Datasheet not defined. ","")</f>
        <v/>
      </c>
      <c r="AE129" s="1">
        <f>IF(AND(A129&lt;&gt;"",N129=""),"Aliquoting not defined. ","")</f>
        <v/>
      </c>
    </row>
    <row r="130" ht="10.5" customHeight="1" s="113">
      <c r="A130" s="25" t="n"/>
      <c r="B130" s="25" t="n"/>
      <c r="C130" s="35">
        <f>IF(B130&lt;&gt;"",LEN(SUBSTITUTE(SUBSTITUTE(B130," ",""),"*","")),"")</f>
        <v/>
      </c>
      <c r="O130" s="17">
        <f>Q130 &amp; R130 &amp; U130 &amp; V130 &amp; W130 &amp; S130 &amp; T130 &amp; AC130 &amp; AD130 &amp; AE130</f>
        <v/>
      </c>
      <c r="P130" s="1">
        <f>IF(B130&lt;&gt;"",LEN(SUBSTITUTE(SUBSTITUTE(B130," ",""),"*","")),"")</f>
        <v/>
      </c>
      <c r="Q130" s="1">
        <f>IF(AND(A130="",B130&lt;&gt;""),"No name provided. ","")</f>
        <v/>
      </c>
      <c r="R130" s="1">
        <f>IF(AND(A130&lt;&gt;"",B130=""),"No sequence provided. ","")</f>
        <v/>
      </c>
      <c r="S130" s="29">
        <f>IF(AND(P130&lt;&gt;"",E130&lt;&gt;"",NOT(X130)),IF(AND(INDEX(validDnaScaleLowerSizeLimits,MATCH(E130,validDnaScale,0))&lt;=$P130,$P130&lt;=INDEX(validDnaScaleUpperSizeLimits,MATCH(E130,validDnaScale,0))),"","Sequence (length) not available in " &amp; E130 &amp; " scale. "),"")</f>
        <v/>
      </c>
      <c r="T130" s="29">
        <f>IF(AND(P130&lt;&gt;"",E130&lt;&gt;"",NOT(Y130)),IF(AND(INDEX(validDnaPurificationLowerSizeLimits,MATCH(E130,validDnaScale,0),MATCH(D130,validDnaPurificationLowerSizeLimitsHeader,0))&lt;=$P130,$P130&lt;=INDEX(validDnaPurificationUpperSizeLimits,MATCH(E130,validDnaScale,0),MATCH(D130,validDnaPurificationUpperSizeLimitsHeader,0))),"","Combination of purification and scale not available. "),"")</f>
        <v/>
      </c>
      <c r="U130" s="29">
        <f>IF(LEN(A130)&gt;validOligoNameMaxLength,"DNA oligo name is too long. ","")</f>
        <v/>
      </c>
      <c r="V130" s="29">
        <f>IF(AND(A130&lt;&gt;"",NOT(ISNUMBER(SUMPRODUCT(FIND(MID(A130,ROW(INDIRECT("1:"&amp;LEN(A130))),1),validOligoNameCharacters))))),"DNA oligo name contains invalid characters. ","")</f>
        <v/>
      </c>
      <c r="W130" s="29">
        <f>IF(AND(B130&lt;&gt;"",NOT(ISNUMBER(SUMPRODUCT(FIND(MID(B130,ROW(INDIRECT("1:"&amp;LEN(B130))),1),validDnaSequenceCharacters))))),"DNA sequence contains invalid characters. ","")</f>
        <v/>
      </c>
      <c r="X130" s="1">
        <f>OR(Z130,AA130)</f>
        <v/>
      </c>
      <c r="Y130" s="1">
        <f>OR(Z130,AA130)</f>
        <v/>
      </c>
      <c r="Z130" s="1">
        <f>AND(A130="Leerposition",P130&gt;=2)</f>
        <v/>
      </c>
      <c r="AA130" s="1">
        <f>AND(LEFT(A130,4)="NGS_",P130&lt;=65,OR(D130="HPL",D130="HPD"))</f>
        <v/>
      </c>
      <c r="AC130" s="1">
        <f>IF(AND(A130&lt;&gt;"",L130=""),"Physical condition not defined. ","")</f>
        <v/>
      </c>
      <c r="AD130" s="1">
        <f>IF(AND(A130&lt;&gt;"",M130=""),"Datasheet not defined. ","")</f>
        <v/>
      </c>
      <c r="AE130" s="1">
        <f>IF(AND(A130&lt;&gt;"",N130=""),"Aliquoting not defined. ","")</f>
        <v/>
      </c>
    </row>
    <row r="131" ht="10.5" customHeight="1" s="113">
      <c r="A131" s="25" t="n"/>
      <c r="B131" s="25" t="n"/>
      <c r="C131" s="35">
        <f>IF(B131&lt;&gt;"",LEN(SUBSTITUTE(SUBSTITUTE(B131," ",""),"*","")),"")</f>
        <v/>
      </c>
      <c r="O131" s="17">
        <f>Q131 &amp; R131 &amp; U131 &amp; V131 &amp; W131 &amp; S131 &amp; T131 &amp; AC131 &amp; AD131 &amp; AE131</f>
        <v/>
      </c>
      <c r="P131" s="1">
        <f>IF(B131&lt;&gt;"",LEN(SUBSTITUTE(SUBSTITUTE(B131," ",""),"*","")),"")</f>
        <v/>
      </c>
      <c r="Q131" s="1">
        <f>IF(AND(A131="",B131&lt;&gt;""),"No name provided. ","")</f>
        <v/>
      </c>
      <c r="R131" s="1">
        <f>IF(AND(A131&lt;&gt;"",B131=""),"No sequence provided. ","")</f>
        <v/>
      </c>
      <c r="S131" s="29">
        <f>IF(AND(P131&lt;&gt;"",E131&lt;&gt;"",NOT(X131)),IF(AND(INDEX(validDnaScaleLowerSizeLimits,MATCH(E131,validDnaScale,0))&lt;=$P131,$P131&lt;=INDEX(validDnaScaleUpperSizeLimits,MATCH(E131,validDnaScale,0))),"","Sequence (length) not available in " &amp; E131 &amp; " scale. "),"")</f>
        <v/>
      </c>
      <c r="T131" s="29">
        <f>IF(AND(P131&lt;&gt;"",E131&lt;&gt;"",NOT(Y131)),IF(AND(INDEX(validDnaPurificationLowerSizeLimits,MATCH(E131,validDnaScale,0),MATCH(D131,validDnaPurificationLowerSizeLimitsHeader,0))&lt;=$P131,$P131&lt;=INDEX(validDnaPurificationUpperSizeLimits,MATCH(E131,validDnaScale,0),MATCH(D131,validDnaPurificationUpperSizeLimitsHeader,0))),"","Combination of purification and scale not available. "),"")</f>
        <v/>
      </c>
      <c r="U131" s="29">
        <f>IF(LEN(A131)&gt;validOligoNameMaxLength,"DNA oligo name is too long. ","")</f>
        <v/>
      </c>
      <c r="V131" s="29">
        <f>IF(AND(A131&lt;&gt;"",NOT(ISNUMBER(SUMPRODUCT(FIND(MID(A131,ROW(INDIRECT("1:"&amp;LEN(A131))),1),validOligoNameCharacters))))),"DNA oligo name contains invalid characters. ","")</f>
        <v/>
      </c>
      <c r="W131" s="29">
        <f>IF(AND(B131&lt;&gt;"",NOT(ISNUMBER(SUMPRODUCT(FIND(MID(B131,ROW(INDIRECT("1:"&amp;LEN(B131))),1),validDnaSequenceCharacters))))),"DNA sequence contains invalid characters. ","")</f>
        <v/>
      </c>
      <c r="X131" s="1">
        <f>OR(Z131,AA131)</f>
        <v/>
      </c>
      <c r="Y131" s="1">
        <f>OR(Z131,AA131)</f>
        <v/>
      </c>
      <c r="Z131" s="1">
        <f>AND(A131="Leerposition",P131&gt;=2)</f>
        <v/>
      </c>
      <c r="AA131" s="1">
        <f>AND(LEFT(A131,4)="NGS_",P131&lt;=65,OR(D131="HPL",D131="HPD"))</f>
        <v/>
      </c>
      <c r="AC131" s="1">
        <f>IF(AND(A131&lt;&gt;"",L131=""),"Physical condition not defined. ","")</f>
        <v/>
      </c>
      <c r="AD131" s="1">
        <f>IF(AND(A131&lt;&gt;"",M131=""),"Datasheet not defined. ","")</f>
        <v/>
      </c>
      <c r="AE131" s="1">
        <f>IF(AND(A131&lt;&gt;"",N131=""),"Aliquoting not defined. ","")</f>
        <v/>
      </c>
    </row>
    <row r="132" ht="10.5" customHeight="1" s="113">
      <c r="A132" s="25" t="n"/>
      <c r="B132" s="25" t="n"/>
      <c r="C132" s="35">
        <f>IF(B132&lt;&gt;"",LEN(SUBSTITUTE(SUBSTITUTE(B132," ",""),"*","")),"")</f>
        <v/>
      </c>
      <c r="O132" s="17">
        <f>Q132 &amp; R132 &amp; U132 &amp; V132 &amp; W132 &amp; S132 &amp; T132 &amp; AC132 &amp; AD132 &amp; AE132</f>
        <v/>
      </c>
      <c r="P132" s="1">
        <f>IF(B132&lt;&gt;"",LEN(SUBSTITUTE(SUBSTITUTE(B132," ",""),"*","")),"")</f>
        <v/>
      </c>
      <c r="Q132" s="1">
        <f>IF(AND(A132="",B132&lt;&gt;""),"No name provided. ","")</f>
        <v/>
      </c>
      <c r="R132" s="1">
        <f>IF(AND(A132&lt;&gt;"",B132=""),"No sequence provided. ","")</f>
        <v/>
      </c>
      <c r="S132" s="29">
        <f>IF(AND(P132&lt;&gt;"",E132&lt;&gt;"",NOT(X132)),IF(AND(INDEX(validDnaScaleLowerSizeLimits,MATCH(E132,validDnaScale,0))&lt;=$P132,$P132&lt;=INDEX(validDnaScaleUpperSizeLimits,MATCH(E132,validDnaScale,0))),"","Sequence (length) not available in " &amp; E132 &amp; " scale. "),"")</f>
        <v/>
      </c>
      <c r="T132" s="29">
        <f>IF(AND(P132&lt;&gt;"",E132&lt;&gt;"",NOT(Y132)),IF(AND(INDEX(validDnaPurificationLowerSizeLimits,MATCH(E132,validDnaScale,0),MATCH(D132,validDnaPurificationLowerSizeLimitsHeader,0))&lt;=$P132,$P132&lt;=INDEX(validDnaPurificationUpperSizeLimits,MATCH(E132,validDnaScale,0),MATCH(D132,validDnaPurificationUpperSizeLimitsHeader,0))),"","Combination of purification and scale not available. "),"")</f>
        <v/>
      </c>
      <c r="U132" s="29">
        <f>IF(LEN(A132)&gt;validOligoNameMaxLength,"DNA oligo name is too long. ","")</f>
        <v/>
      </c>
      <c r="V132" s="29">
        <f>IF(AND(A132&lt;&gt;"",NOT(ISNUMBER(SUMPRODUCT(FIND(MID(A132,ROW(INDIRECT("1:"&amp;LEN(A132))),1),validOligoNameCharacters))))),"DNA oligo name contains invalid characters. ","")</f>
        <v/>
      </c>
      <c r="W132" s="29">
        <f>IF(AND(B132&lt;&gt;"",NOT(ISNUMBER(SUMPRODUCT(FIND(MID(B132,ROW(INDIRECT("1:"&amp;LEN(B132))),1),validDnaSequenceCharacters))))),"DNA sequence contains invalid characters. ","")</f>
        <v/>
      </c>
      <c r="X132" s="1">
        <f>OR(Z132,AA132)</f>
        <v/>
      </c>
      <c r="Y132" s="1">
        <f>OR(Z132,AA132)</f>
        <v/>
      </c>
      <c r="Z132" s="1">
        <f>AND(A132="Leerposition",P132&gt;=2)</f>
        <v/>
      </c>
      <c r="AA132" s="1">
        <f>AND(LEFT(A132,4)="NGS_",P132&lt;=65,OR(D132="HPL",D132="HPD"))</f>
        <v/>
      </c>
      <c r="AC132" s="1">
        <f>IF(AND(A132&lt;&gt;"",L132=""),"Physical condition not defined. ","")</f>
        <v/>
      </c>
      <c r="AD132" s="1">
        <f>IF(AND(A132&lt;&gt;"",M132=""),"Datasheet not defined. ","")</f>
        <v/>
      </c>
      <c r="AE132" s="1">
        <f>IF(AND(A132&lt;&gt;"",N132=""),"Aliquoting not defined. ","")</f>
        <v/>
      </c>
    </row>
    <row r="133" ht="10.5" customHeight="1" s="113">
      <c r="A133" s="25" t="n"/>
      <c r="B133" s="25" t="n"/>
      <c r="C133" s="35">
        <f>IF(B133&lt;&gt;"",LEN(SUBSTITUTE(SUBSTITUTE(B133," ",""),"*","")),"")</f>
        <v/>
      </c>
      <c r="O133" s="17">
        <f>Q133 &amp; R133 &amp; U133 &amp; V133 &amp; W133 &amp; S133 &amp; T133 &amp; AC133 &amp; AD133 &amp; AE133</f>
        <v/>
      </c>
      <c r="P133" s="1">
        <f>IF(B133&lt;&gt;"",LEN(SUBSTITUTE(SUBSTITUTE(B133," ",""),"*","")),"")</f>
        <v/>
      </c>
      <c r="Q133" s="1">
        <f>IF(AND(A133="",B133&lt;&gt;""),"No name provided. ","")</f>
        <v/>
      </c>
      <c r="R133" s="1">
        <f>IF(AND(A133&lt;&gt;"",B133=""),"No sequence provided. ","")</f>
        <v/>
      </c>
      <c r="S133" s="29">
        <f>IF(AND(P133&lt;&gt;"",E133&lt;&gt;"",NOT(X133)),IF(AND(INDEX(validDnaScaleLowerSizeLimits,MATCH(E133,validDnaScale,0))&lt;=$P133,$P133&lt;=INDEX(validDnaScaleUpperSizeLimits,MATCH(E133,validDnaScale,0))),"","Sequence (length) not available in " &amp; E133 &amp; " scale. "),"")</f>
        <v/>
      </c>
      <c r="T133" s="29">
        <f>IF(AND(P133&lt;&gt;"",E133&lt;&gt;"",NOT(Y133)),IF(AND(INDEX(validDnaPurificationLowerSizeLimits,MATCH(E133,validDnaScale,0),MATCH(D133,validDnaPurificationLowerSizeLimitsHeader,0))&lt;=$P133,$P133&lt;=INDEX(validDnaPurificationUpperSizeLimits,MATCH(E133,validDnaScale,0),MATCH(D133,validDnaPurificationUpperSizeLimitsHeader,0))),"","Combination of purification and scale not available. "),"")</f>
        <v/>
      </c>
      <c r="U133" s="29">
        <f>IF(LEN(A133)&gt;validOligoNameMaxLength,"DNA oligo name is too long. ","")</f>
        <v/>
      </c>
      <c r="V133" s="29">
        <f>IF(AND(A133&lt;&gt;"",NOT(ISNUMBER(SUMPRODUCT(FIND(MID(A133,ROW(INDIRECT("1:"&amp;LEN(A133))),1),validOligoNameCharacters))))),"DNA oligo name contains invalid characters. ","")</f>
        <v/>
      </c>
      <c r="W133" s="29">
        <f>IF(AND(B133&lt;&gt;"",NOT(ISNUMBER(SUMPRODUCT(FIND(MID(B133,ROW(INDIRECT("1:"&amp;LEN(B133))),1),validDnaSequenceCharacters))))),"DNA sequence contains invalid characters. ","")</f>
        <v/>
      </c>
      <c r="X133" s="1">
        <f>OR(Z133,AA133)</f>
        <v/>
      </c>
      <c r="Y133" s="1">
        <f>OR(Z133,AA133)</f>
        <v/>
      </c>
      <c r="Z133" s="1">
        <f>AND(A133="Leerposition",P133&gt;=2)</f>
        <v/>
      </c>
      <c r="AA133" s="1">
        <f>AND(LEFT(A133,4)="NGS_",P133&lt;=65,OR(D133="HPL",D133="HPD"))</f>
        <v/>
      </c>
      <c r="AC133" s="1">
        <f>IF(AND(A133&lt;&gt;"",L133=""),"Physical condition not defined. ","")</f>
        <v/>
      </c>
      <c r="AD133" s="1">
        <f>IF(AND(A133&lt;&gt;"",M133=""),"Datasheet not defined. ","")</f>
        <v/>
      </c>
      <c r="AE133" s="1">
        <f>IF(AND(A133&lt;&gt;"",N133=""),"Aliquoting not defined. ","")</f>
        <v/>
      </c>
    </row>
    <row r="134" ht="10.5" customHeight="1" s="113">
      <c r="A134" s="25" t="n"/>
      <c r="B134" s="25" t="n"/>
      <c r="C134" s="35">
        <f>IF(B134&lt;&gt;"",LEN(SUBSTITUTE(SUBSTITUTE(B134," ",""),"*","")),"")</f>
        <v/>
      </c>
      <c r="O134" s="17">
        <f>Q134 &amp; R134 &amp; U134 &amp; V134 &amp; W134 &amp; S134 &amp; T134 &amp; AC134 &amp; AD134 &amp; AE134</f>
        <v/>
      </c>
      <c r="P134" s="1">
        <f>IF(B134&lt;&gt;"",LEN(SUBSTITUTE(SUBSTITUTE(B134," ",""),"*","")),"")</f>
        <v/>
      </c>
      <c r="Q134" s="1">
        <f>IF(AND(A134="",B134&lt;&gt;""),"No name provided. ","")</f>
        <v/>
      </c>
      <c r="R134" s="1">
        <f>IF(AND(A134&lt;&gt;"",B134=""),"No sequence provided. ","")</f>
        <v/>
      </c>
      <c r="S134" s="29">
        <f>IF(AND(P134&lt;&gt;"",E134&lt;&gt;"",NOT(X134)),IF(AND(INDEX(validDnaScaleLowerSizeLimits,MATCH(E134,validDnaScale,0))&lt;=$P134,$P134&lt;=INDEX(validDnaScaleUpperSizeLimits,MATCH(E134,validDnaScale,0))),"","Sequence (length) not available in " &amp; E134 &amp; " scale. "),"")</f>
        <v/>
      </c>
      <c r="T134" s="29">
        <f>IF(AND(P134&lt;&gt;"",E134&lt;&gt;"",NOT(Y134)),IF(AND(INDEX(validDnaPurificationLowerSizeLimits,MATCH(E134,validDnaScale,0),MATCH(D134,validDnaPurificationLowerSizeLimitsHeader,0))&lt;=$P134,$P134&lt;=INDEX(validDnaPurificationUpperSizeLimits,MATCH(E134,validDnaScale,0),MATCH(D134,validDnaPurificationUpperSizeLimitsHeader,0))),"","Combination of purification and scale not available. "),"")</f>
        <v/>
      </c>
      <c r="U134" s="29">
        <f>IF(LEN(A134)&gt;validOligoNameMaxLength,"DNA oligo name is too long. ","")</f>
        <v/>
      </c>
      <c r="V134" s="29">
        <f>IF(AND(A134&lt;&gt;"",NOT(ISNUMBER(SUMPRODUCT(FIND(MID(A134,ROW(INDIRECT("1:"&amp;LEN(A134))),1),validOligoNameCharacters))))),"DNA oligo name contains invalid characters. ","")</f>
        <v/>
      </c>
      <c r="W134" s="29">
        <f>IF(AND(B134&lt;&gt;"",NOT(ISNUMBER(SUMPRODUCT(FIND(MID(B134,ROW(INDIRECT("1:"&amp;LEN(B134))),1),validDnaSequenceCharacters))))),"DNA sequence contains invalid characters. ","")</f>
        <v/>
      </c>
      <c r="X134" s="1">
        <f>OR(Z134,AA134)</f>
        <v/>
      </c>
      <c r="Y134" s="1">
        <f>OR(Z134,AA134)</f>
        <v/>
      </c>
      <c r="Z134" s="1">
        <f>AND(A134="Leerposition",P134&gt;=2)</f>
        <v/>
      </c>
      <c r="AA134" s="1">
        <f>AND(LEFT(A134,4)="NGS_",P134&lt;=65,OR(D134="HPL",D134="HPD"))</f>
        <v/>
      </c>
      <c r="AC134" s="1">
        <f>IF(AND(A134&lt;&gt;"",L134=""),"Physical condition not defined. ","")</f>
        <v/>
      </c>
      <c r="AD134" s="1">
        <f>IF(AND(A134&lt;&gt;"",M134=""),"Datasheet not defined. ","")</f>
        <v/>
      </c>
      <c r="AE134" s="1">
        <f>IF(AND(A134&lt;&gt;"",N134=""),"Aliquoting not defined. ","")</f>
        <v/>
      </c>
    </row>
    <row r="135" ht="10.5" customHeight="1" s="113">
      <c r="A135" s="25" t="n"/>
      <c r="B135" s="25" t="n"/>
      <c r="C135" s="35">
        <f>IF(B135&lt;&gt;"",LEN(SUBSTITUTE(SUBSTITUTE(B135," ",""),"*","")),"")</f>
        <v/>
      </c>
      <c r="O135" s="17">
        <f>Q135 &amp; R135 &amp; U135 &amp; V135 &amp; W135 &amp; S135 &amp; T135 &amp; AC135 &amp; AD135 &amp; AE135</f>
        <v/>
      </c>
      <c r="P135" s="1">
        <f>IF(B135&lt;&gt;"",LEN(SUBSTITUTE(SUBSTITUTE(B135," ",""),"*","")),"")</f>
        <v/>
      </c>
      <c r="Q135" s="1">
        <f>IF(AND(A135="",B135&lt;&gt;""),"No name provided. ","")</f>
        <v/>
      </c>
      <c r="R135" s="1">
        <f>IF(AND(A135&lt;&gt;"",B135=""),"No sequence provided. ","")</f>
        <v/>
      </c>
      <c r="S135" s="29">
        <f>IF(AND(P135&lt;&gt;"",E135&lt;&gt;"",NOT(X135)),IF(AND(INDEX(validDnaScaleLowerSizeLimits,MATCH(E135,validDnaScale,0))&lt;=$P135,$P135&lt;=INDEX(validDnaScaleUpperSizeLimits,MATCH(E135,validDnaScale,0))),"","Sequence (length) not available in " &amp; E135 &amp; " scale. "),"")</f>
        <v/>
      </c>
      <c r="T135" s="29">
        <f>IF(AND(P135&lt;&gt;"",E135&lt;&gt;"",NOT(Y135)),IF(AND(INDEX(validDnaPurificationLowerSizeLimits,MATCH(E135,validDnaScale,0),MATCH(D135,validDnaPurificationLowerSizeLimitsHeader,0))&lt;=$P135,$P135&lt;=INDEX(validDnaPurificationUpperSizeLimits,MATCH(E135,validDnaScale,0),MATCH(D135,validDnaPurificationUpperSizeLimitsHeader,0))),"","Combination of purification and scale not available. "),"")</f>
        <v/>
      </c>
      <c r="U135" s="29">
        <f>IF(LEN(A135)&gt;validOligoNameMaxLength,"DNA oligo name is too long. ","")</f>
        <v/>
      </c>
      <c r="V135" s="29">
        <f>IF(AND(A135&lt;&gt;"",NOT(ISNUMBER(SUMPRODUCT(FIND(MID(A135,ROW(INDIRECT("1:"&amp;LEN(A135))),1),validOligoNameCharacters))))),"DNA oligo name contains invalid characters. ","")</f>
        <v/>
      </c>
      <c r="W135" s="29">
        <f>IF(AND(B135&lt;&gt;"",NOT(ISNUMBER(SUMPRODUCT(FIND(MID(B135,ROW(INDIRECT("1:"&amp;LEN(B135))),1),validDnaSequenceCharacters))))),"DNA sequence contains invalid characters. ","")</f>
        <v/>
      </c>
      <c r="X135" s="1">
        <f>OR(Z135,AA135)</f>
        <v/>
      </c>
      <c r="Y135" s="1">
        <f>OR(Z135,AA135)</f>
        <v/>
      </c>
      <c r="Z135" s="1">
        <f>AND(A135="Leerposition",P135&gt;=2)</f>
        <v/>
      </c>
      <c r="AA135" s="1">
        <f>AND(LEFT(A135,4)="NGS_",P135&lt;=65,OR(D135="HPL",D135="HPD"))</f>
        <v/>
      </c>
      <c r="AC135" s="1">
        <f>IF(AND(A135&lt;&gt;"",L135=""),"Physical condition not defined. ","")</f>
        <v/>
      </c>
      <c r="AD135" s="1">
        <f>IF(AND(A135&lt;&gt;"",M135=""),"Datasheet not defined. ","")</f>
        <v/>
      </c>
      <c r="AE135" s="1">
        <f>IF(AND(A135&lt;&gt;"",N135=""),"Aliquoting not defined. ","")</f>
        <v/>
      </c>
    </row>
    <row r="136" ht="10.5" customHeight="1" s="113">
      <c r="A136" s="25" t="n"/>
      <c r="B136" s="25" t="n"/>
      <c r="C136" s="35">
        <f>IF(B136&lt;&gt;"",LEN(SUBSTITUTE(SUBSTITUTE(B136," ",""),"*","")),"")</f>
        <v/>
      </c>
      <c r="O136" s="17">
        <f>Q136 &amp; R136 &amp; U136 &amp; V136 &amp; W136 &amp; S136 &amp; T136 &amp; AC136 &amp; AD136 &amp; AE136</f>
        <v/>
      </c>
      <c r="P136" s="1">
        <f>IF(B136&lt;&gt;"",LEN(SUBSTITUTE(SUBSTITUTE(B136," ",""),"*","")),"")</f>
        <v/>
      </c>
      <c r="Q136" s="1">
        <f>IF(AND(A136="",B136&lt;&gt;""),"No name provided. ","")</f>
        <v/>
      </c>
      <c r="R136" s="1">
        <f>IF(AND(A136&lt;&gt;"",B136=""),"No sequence provided. ","")</f>
        <v/>
      </c>
      <c r="S136" s="29">
        <f>IF(AND(P136&lt;&gt;"",E136&lt;&gt;"",NOT(X136)),IF(AND(INDEX(validDnaScaleLowerSizeLimits,MATCH(E136,validDnaScale,0))&lt;=$P136,$P136&lt;=INDEX(validDnaScaleUpperSizeLimits,MATCH(E136,validDnaScale,0))),"","Sequence (length) not available in " &amp; E136 &amp; " scale. "),"")</f>
        <v/>
      </c>
      <c r="T136" s="29">
        <f>IF(AND(P136&lt;&gt;"",E136&lt;&gt;"",NOT(Y136)),IF(AND(INDEX(validDnaPurificationLowerSizeLimits,MATCH(E136,validDnaScale,0),MATCH(D136,validDnaPurificationLowerSizeLimitsHeader,0))&lt;=$P136,$P136&lt;=INDEX(validDnaPurificationUpperSizeLimits,MATCH(E136,validDnaScale,0),MATCH(D136,validDnaPurificationUpperSizeLimitsHeader,0))),"","Combination of purification and scale not available. "),"")</f>
        <v/>
      </c>
      <c r="U136" s="29">
        <f>IF(LEN(A136)&gt;validOligoNameMaxLength,"DNA oligo name is too long. ","")</f>
        <v/>
      </c>
      <c r="V136" s="29">
        <f>IF(AND(A136&lt;&gt;"",NOT(ISNUMBER(SUMPRODUCT(FIND(MID(A136,ROW(INDIRECT("1:"&amp;LEN(A136))),1),validOligoNameCharacters))))),"DNA oligo name contains invalid characters. ","")</f>
        <v/>
      </c>
      <c r="W136" s="29">
        <f>IF(AND(B136&lt;&gt;"",NOT(ISNUMBER(SUMPRODUCT(FIND(MID(B136,ROW(INDIRECT("1:"&amp;LEN(B136))),1),validDnaSequenceCharacters))))),"DNA sequence contains invalid characters. ","")</f>
        <v/>
      </c>
      <c r="X136" s="1">
        <f>OR(Z136,AA136)</f>
        <v/>
      </c>
      <c r="Y136" s="1">
        <f>OR(Z136,AA136)</f>
        <v/>
      </c>
      <c r="Z136" s="1">
        <f>AND(A136="Leerposition",P136&gt;=2)</f>
        <v/>
      </c>
      <c r="AA136" s="1">
        <f>AND(LEFT(A136,4)="NGS_",P136&lt;=65,OR(D136="HPL",D136="HPD"))</f>
        <v/>
      </c>
      <c r="AC136" s="1">
        <f>IF(AND(A136&lt;&gt;"",L136=""),"Physical condition not defined. ","")</f>
        <v/>
      </c>
      <c r="AD136" s="1">
        <f>IF(AND(A136&lt;&gt;"",M136=""),"Datasheet not defined. ","")</f>
        <v/>
      </c>
      <c r="AE136" s="1">
        <f>IF(AND(A136&lt;&gt;"",N136=""),"Aliquoting not defined. ","")</f>
        <v/>
      </c>
    </row>
    <row r="137" ht="10.5" customHeight="1" s="113">
      <c r="A137" s="25" t="n"/>
      <c r="B137" s="25" t="n"/>
      <c r="C137" s="35">
        <f>IF(B137&lt;&gt;"",LEN(SUBSTITUTE(SUBSTITUTE(B137," ",""),"*","")),"")</f>
        <v/>
      </c>
      <c r="O137" s="17">
        <f>Q137 &amp; R137 &amp; U137 &amp; V137 &amp; W137 &amp; S137 &amp; T137 &amp; AC137 &amp; AD137 &amp; AE137</f>
        <v/>
      </c>
      <c r="P137" s="1">
        <f>IF(B137&lt;&gt;"",LEN(SUBSTITUTE(SUBSTITUTE(B137," ",""),"*","")),"")</f>
        <v/>
      </c>
      <c r="Q137" s="1">
        <f>IF(AND(A137="",B137&lt;&gt;""),"No name provided. ","")</f>
        <v/>
      </c>
      <c r="R137" s="1">
        <f>IF(AND(A137&lt;&gt;"",B137=""),"No sequence provided. ","")</f>
        <v/>
      </c>
      <c r="S137" s="29">
        <f>IF(AND(P137&lt;&gt;"",E137&lt;&gt;"",NOT(X137)),IF(AND(INDEX(validDnaScaleLowerSizeLimits,MATCH(E137,validDnaScale,0))&lt;=$P137,$P137&lt;=INDEX(validDnaScaleUpperSizeLimits,MATCH(E137,validDnaScale,0))),"","Sequence (length) not available in " &amp; E137 &amp; " scale. "),"")</f>
        <v/>
      </c>
      <c r="T137" s="29">
        <f>IF(AND(P137&lt;&gt;"",E137&lt;&gt;"",NOT(Y137)),IF(AND(INDEX(validDnaPurificationLowerSizeLimits,MATCH(E137,validDnaScale,0),MATCH(D137,validDnaPurificationLowerSizeLimitsHeader,0))&lt;=$P137,$P137&lt;=INDEX(validDnaPurificationUpperSizeLimits,MATCH(E137,validDnaScale,0),MATCH(D137,validDnaPurificationUpperSizeLimitsHeader,0))),"","Combination of purification and scale not available. "),"")</f>
        <v/>
      </c>
      <c r="U137" s="29">
        <f>IF(LEN(A137)&gt;validOligoNameMaxLength,"DNA oligo name is too long. ","")</f>
        <v/>
      </c>
      <c r="V137" s="29">
        <f>IF(AND(A137&lt;&gt;"",NOT(ISNUMBER(SUMPRODUCT(FIND(MID(A137,ROW(INDIRECT("1:"&amp;LEN(A137))),1),validOligoNameCharacters))))),"DNA oligo name contains invalid characters. ","")</f>
        <v/>
      </c>
      <c r="W137" s="29">
        <f>IF(AND(B137&lt;&gt;"",NOT(ISNUMBER(SUMPRODUCT(FIND(MID(B137,ROW(INDIRECT("1:"&amp;LEN(B137))),1),validDnaSequenceCharacters))))),"DNA sequence contains invalid characters. ","")</f>
        <v/>
      </c>
      <c r="X137" s="1">
        <f>OR(Z137,AA137)</f>
        <v/>
      </c>
      <c r="Y137" s="1">
        <f>OR(Z137,AA137)</f>
        <v/>
      </c>
      <c r="Z137" s="1">
        <f>AND(A137="Leerposition",P137&gt;=2)</f>
        <v/>
      </c>
      <c r="AA137" s="1">
        <f>AND(LEFT(A137,4)="NGS_",P137&lt;=65,OR(D137="HPL",D137="HPD"))</f>
        <v/>
      </c>
      <c r="AC137" s="1">
        <f>IF(AND(A137&lt;&gt;"",L137=""),"Physical condition not defined. ","")</f>
        <v/>
      </c>
      <c r="AD137" s="1">
        <f>IF(AND(A137&lt;&gt;"",M137=""),"Datasheet not defined. ","")</f>
        <v/>
      </c>
      <c r="AE137" s="1">
        <f>IF(AND(A137&lt;&gt;"",N137=""),"Aliquoting not defined. ","")</f>
        <v/>
      </c>
    </row>
    <row r="138" ht="10.5" customHeight="1" s="113">
      <c r="A138" s="25" t="n"/>
      <c r="B138" s="25" t="n"/>
      <c r="C138" s="35">
        <f>IF(B138&lt;&gt;"",LEN(SUBSTITUTE(SUBSTITUTE(B138," ",""),"*","")),"")</f>
        <v/>
      </c>
      <c r="O138" s="17">
        <f>Q138 &amp; R138 &amp; U138 &amp; V138 &amp; W138 &amp; S138 &amp; T138 &amp; AC138 &amp; AD138 &amp; AE138</f>
        <v/>
      </c>
      <c r="P138" s="1">
        <f>IF(B138&lt;&gt;"",LEN(SUBSTITUTE(SUBSTITUTE(B138," ",""),"*","")),"")</f>
        <v/>
      </c>
      <c r="Q138" s="1">
        <f>IF(AND(A138="",B138&lt;&gt;""),"No name provided. ","")</f>
        <v/>
      </c>
      <c r="R138" s="1">
        <f>IF(AND(A138&lt;&gt;"",B138=""),"No sequence provided. ","")</f>
        <v/>
      </c>
      <c r="S138" s="29">
        <f>IF(AND(P138&lt;&gt;"",E138&lt;&gt;"",NOT(X138)),IF(AND(INDEX(validDnaScaleLowerSizeLimits,MATCH(E138,validDnaScale,0))&lt;=$P138,$P138&lt;=INDEX(validDnaScaleUpperSizeLimits,MATCH(E138,validDnaScale,0))),"","Sequence (length) not available in " &amp; E138 &amp; " scale. "),"")</f>
        <v/>
      </c>
      <c r="T138" s="29">
        <f>IF(AND(P138&lt;&gt;"",E138&lt;&gt;"",NOT(Y138)),IF(AND(INDEX(validDnaPurificationLowerSizeLimits,MATCH(E138,validDnaScale,0),MATCH(D138,validDnaPurificationLowerSizeLimitsHeader,0))&lt;=$P138,$P138&lt;=INDEX(validDnaPurificationUpperSizeLimits,MATCH(E138,validDnaScale,0),MATCH(D138,validDnaPurificationUpperSizeLimitsHeader,0))),"","Combination of purification and scale not available. "),"")</f>
        <v/>
      </c>
      <c r="U138" s="29">
        <f>IF(LEN(A138)&gt;validOligoNameMaxLength,"DNA oligo name is too long. ","")</f>
        <v/>
      </c>
      <c r="V138" s="29">
        <f>IF(AND(A138&lt;&gt;"",NOT(ISNUMBER(SUMPRODUCT(FIND(MID(A138,ROW(INDIRECT("1:"&amp;LEN(A138))),1),validOligoNameCharacters))))),"DNA oligo name contains invalid characters. ","")</f>
        <v/>
      </c>
      <c r="W138" s="29">
        <f>IF(AND(B138&lt;&gt;"",NOT(ISNUMBER(SUMPRODUCT(FIND(MID(B138,ROW(INDIRECT("1:"&amp;LEN(B138))),1),validDnaSequenceCharacters))))),"DNA sequence contains invalid characters. ","")</f>
        <v/>
      </c>
      <c r="X138" s="1">
        <f>OR(Z138,AA138)</f>
        <v/>
      </c>
      <c r="Y138" s="1">
        <f>OR(Z138,AA138)</f>
        <v/>
      </c>
      <c r="Z138" s="1">
        <f>AND(A138="Leerposition",P138&gt;=2)</f>
        <v/>
      </c>
      <c r="AA138" s="1">
        <f>AND(LEFT(A138,4)="NGS_",P138&lt;=65,OR(D138="HPL",D138="HPD"))</f>
        <v/>
      </c>
      <c r="AC138" s="1">
        <f>IF(AND(A138&lt;&gt;"",L138=""),"Physical condition not defined. ","")</f>
        <v/>
      </c>
      <c r="AD138" s="1">
        <f>IF(AND(A138&lt;&gt;"",M138=""),"Datasheet not defined. ","")</f>
        <v/>
      </c>
      <c r="AE138" s="1">
        <f>IF(AND(A138&lt;&gt;"",N138=""),"Aliquoting not defined. ","")</f>
        <v/>
      </c>
    </row>
    <row r="139" ht="10.5" customHeight="1" s="113">
      <c r="A139" s="25" t="n"/>
      <c r="B139" s="25" t="n"/>
      <c r="C139" s="35">
        <f>IF(B139&lt;&gt;"",LEN(SUBSTITUTE(SUBSTITUTE(B139," ",""),"*","")),"")</f>
        <v/>
      </c>
      <c r="O139" s="17">
        <f>Q139 &amp; R139 &amp; U139 &amp; V139 &amp; W139 &amp; S139 &amp; T139 &amp; AC139 &amp; AD139 &amp; AE139</f>
        <v/>
      </c>
      <c r="P139" s="1">
        <f>IF(B139&lt;&gt;"",LEN(SUBSTITUTE(SUBSTITUTE(B139," ",""),"*","")),"")</f>
        <v/>
      </c>
      <c r="Q139" s="1">
        <f>IF(AND(A139="",B139&lt;&gt;""),"No name provided. ","")</f>
        <v/>
      </c>
      <c r="R139" s="1">
        <f>IF(AND(A139&lt;&gt;"",B139=""),"No sequence provided. ","")</f>
        <v/>
      </c>
      <c r="S139" s="29">
        <f>IF(AND(P139&lt;&gt;"",E139&lt;&gt;"",NOT(X139)),IF(AND(INDEX(validDnaScaleLowerSizeLimits,MATCH(E139,validDnaScale,0))&lt;=$P139,$P139&lt;=INDEX(validDnaScaleUpperSizeLimits,MATCH(E139,validDnaScale,0))),"","Sequence (length) not available in " &amp; E139 &amp; " scale. "),"")</f>
        <v/>
      </c>
      <c r="T139" s="29">
        <f>IF(AND(P139&lt;&gt;"",E139&lt;&gt;"",NOT(Y139)),IF(AND(INDEX(validDnaPurificationLowerSizeLimits,MATCH(E139,validDnaScale,0),MATCH(D139,validDnaPurificationLowerSizeLimitsHeader,0))&lt;=$P139,$P139&lt;=INDEX(validDnaPurificationUpperSizeLimits,MATCH(E139,validDnaScale,0),MATCH(D139,validDnaPurificationUpperSizeLimitsHeader,0))),"","Combination of purification and scale not available. "),"")</f>
        <v/>
      </c>
      <c r="U139" s="29">
        <f>IF(LEN(A139)&gt;validOligoNameMaxLength,"DNA oligo name is too long. ","")</f>
        <v/>
      </c>
      <c r="V139" s="29">
        <f>IF(AND(A139&lt;&gt;"",NOT(ISNUMBER(SUMPRODUCT(FIND(MID(A139,ROW(INDIRECT("1:"&amp;LEN(A139))),1),validOligoNameCharacters))))),"DNA oligo name contains invalid characters. ","")</f>
        <v/>
      </c>
      <c r="W139" s="29">
        <f>IF(AND(B139&lt;&gt;"",NOT(ISNUMBER(SUMPRODUCT(FIND(MID(B139,ROW(INDIRECT("1:"&amp;LEN(B139))),1),validDnaSequenceCharacters))))),"DNA sequence contains invalid characters. ","")</f>
        <v/>
      </c>
      <c r="X139" s="1">
        <f>OR(Z139,AA139)</f>
        <v/>
      </c>
      <c r="Y139" s="1">
        <f>OR(Z139,AA139)</f>
        <v/>
      </c>
      <c r="Z139" s="1">
        <f>AND(A139="Leerposition",P139&gt;=2)</f>
        <v/>
      </c>
      <c r="AA139" s="1">
        <f>AND(LEFT(A139,4)="NGS_",P139&lt;=65,OR(D139="HPL",D139="HPD"))</f>
        <v/>
      </c>
      <c r="AC139" s="1">
        <f>IF(AND(A139&lt;&gt;"",L139=""),"Physical condition not defined. ","")</f>
        <v/>
      </c>
      <c r="AD139" s="1">
        <f>IF(AND(A139&lt;&gt;"",M139=""),"Datasheet not defined. ","")</f>
        <v/>
      </c>
      <c r="AE139" s="1">
        <f>IF(AND(A139&lt;&gt;"",N139=""),"Aliquoting not defined. ","")</f>
        <v/>
      </c>
    </row>
    <row r="140" ht="10.5" customHeight="1" s="113">
      <c r="A140" s="25" t="n"/>
      <c r="B140" s="25" t="n"/>
      <c r="C140" s="35">
        <f>IF(B140&lt;&gt;"",LEN(SUBSTITUTE(SUBSTITUTE(B140," ",""),"*","")),"")</f>
        <v/>
      </c>
      <c r="O140" s="17">
        <f>Q140 &amp; R140 &amp; U140 &amp; V140 &amp; W140 &amp; S140 &amp; T140 &amp; AC140 &amp; AD140 &amp; AE140</f>
        <v/>
      </c>
      <c r="P140" s="1">
        <f>IF(B140&lt;&gt;"",LEN(SUBSTITUTE(SUBSTITUTE(B140," ",""),"*","")),"")</f>
        <v/>
      </c>
      <c r="Q140" s="1">
        <f>IF(AND(A140="",B140&lt;&gt;""),"No name provided. ","")</f>
        <v/>
      </c>
      <c r="R140" s="1">
        <f>IF(AND(A140&lt;&gt;"",B140=""),"No sequence provided. ","")</f>
        <v/>
      </c>
      <c r="S140" s="29">
        <f>IF(AND(P140&lt;&gt;"",E140&lt;&gt;"",NOT(X140)),IF(AND(INDEX(validDnaScaleLowerSizeLimits,MATCH(E140,validDnaScale,0))&lt;=$P140,$P140&lt;=INDEX(validDnaScaleUpperSizeLimits,MATCH(E140,validDnaScale,0))),"","Sequence (length) not available in " &amp; E140 &amp; " scale. "),"")</f>
        <v/>
      </c>
      <c r="T140" s="29">
        <f>IF(AND(P140&lt;&gt;"",E140&lt;&gt;"",NOT(Y140)),IF(AND(INDEX(validDnaPurificationLowerSizeLimits,MATCH(E140,validDnaScale,0),MATCH(D140,validDnaPurificationLowerSizeLimitsHeader,0))&lt;=$P140,$P140&lt;=INDEX(validDnaPurificationUpperSizeLimits,MATCH(E140,validDnaScale,0),MATCH(D140,validDnaPurificationUpperSizeLimitsHeader,0))),"","Combination of purification and scale not available. "),"")</f>
        <v/>
      </c>
      <c r="U140" s="29">
        <f>IF(LEN(A140)&gt;validOligoNameMaxLength,"DNA oligo name is too long. ","")</f>
        <v/>
      </c>
      <c r="V140" s="29">
        <f>IF(AND(A140&lt;&gt;"",NOT(ISNUMBER(SUMPRODUCT(FIND(MID(A140,ROW(INDIRECT("1:"&amp;LEN(A140))),1),validOligoNameCharacters))))),"DNA oligo name contains invalid characters. ","")</f>
        <v/>
      </c>
      <c r="W140" s="29">
        <f>IF(AND(B140&lt;&gt;"",NOT(ISNUMBER(SUMPRODUCT(FIND(MID(B140,ROW(INDIRECT("1:"&amp;LEN(B140))),1),validDnaSequenceCharacters))))),"DNA sequence contains invalid characters. ","")</f>
        <v/>
      </c>
      <c r="X140" s="1">
        <f>OR(Z140,AA140)</f>
        <v/>
      </c>
      <c r="Y140" s="1">
        <f>OR(Z140,AA140)</f>
        <v/>
      </c>
      <c r="Z140" s="1">
        <f>AND(A140="Leerposition",P140&gt;=2)</f>
        <v/>
      </c>
      <c r="AA140" s="1">
        <f>AND(LEFT(A140,4)="NGS_",P140&lt;=65,OR(D140="HPL",D140="HPD"))</f>
        <v/>
      </c>
      <c r="AC140" s="1">
        <f>IF(AND(A140&lt;&gt;"",L140=""),"Physical condition not defined. ","")</f>
        <v/>
      </c>
      <c r="AD140" s="1">
        <f>IF(AND(A140&lt;&gt;"",M140=""),"Datasheet not defined. ","")</f>
        <v/>
      </c>
      <c r="AE140" s="1">
        <f>IF(AND(A140&lt;&gt;"",N140=""),"Aliquoting not defined. ","")</f>
        <v/>
      </c>
    </row>
    <row r="141" ht="10.5" customHeight="1" s="113">
      <c r="A141" s="25" t="n"/>
      <c r="B141" s="25" t="n"/>
      <c r="C141" s="35">
        <f>IF(B141&lt;&gt;"",LEN(SUBSTITUTE(SUBSTITUTE(B141," ",""),"*","")),"")</f>
        <v/>
      </c>
      <c r="O141" s="17">
        <f>Q141 &amp; R141 &amp; U141 &amp; V141 &amp; W141 &amp; S141 &amp; T141 &amp; AC141 &amp; AD141 &amp; AE141</f>
        <v/>
      </c>
      <c r="P141" s="1">
        <f>IF(B141&lt;&gt;"",LEN(SUBSTITUTE(SUBSTITUTE(B141," ",""),"*","")),"")</f>
        <v/>
      </c>
      <c r="Q141" s="1">
        <f>IF(AND(A141="",B141&lt;&gt;""),"No name provided. ","")</f>
        <v/>
      </c>
      <c r="R141" s="1">
        <f>IF(AND(A141&lt;&gt;"",B141=""),"No sequence provided. ","")</f>
        <v/>
      </c>
      <c r="S141" s="29">
        <f>IF(AND(P141&lt;&gt;"",E141&lt;&gt;"",NOT(X141)),IF(AND(INDEX(validDnaScaleLowerSizeLimits,MATCH(E141,validDnaScale,0))&lt;=$P141,$P141&lt;=INDEX(validDnaScaleUpperSizeLimits,MATCH(E141,validDnaScale,0))),"","Sequence (length) not available in " &amp; E141 &amp; " scale. "),"")</f>
        <v/>
      </c>
      <c r="T141" s="29">
        <f>IF(AND(P141&lt;&gt;"",E141&lt;&gt;"",NOT(Y141)),IF(AND(INDEX(validDnaPurificationLowerSizeLimits,MATCH(E141,validDnaScale,0),MATCH(D141,validDnaPurificationLowerSizeLimitsHeader,0))&lt;=$P141,$P141&lt;=INDEX(validDnaPurificationUpperSizeLimits,MATCH(E141,validDnaScale,0),MATCH(D141,validDnaPurificationUpperSizeLimitsHeader,0))),"","Combination of purification and scale not available. "),"")</f>
        <v/>
      </c>
      <c r="U141" s="29">
        <f>IF(LEN(A141)&gt;validOligoNameMaxLength,"DNA oligo name is too long. ","")</f>
        <v/>
      </c>
      <c r="V141" s="29">
        <f>IF(AND(A141&lt;&gt;"",NOT(ISNUMBER(SUMPRODUCT(FIND(MID(A141,ROW(INDIRECT("1:"&amp;LEN(A141))),1),validOligoNameCharacters))))),"DNA oligo name contains invalid characters. ","")</f>
        <v/>
      </c>
      <c r="W141" s="29">
        <f>IF(AND(B141&lt;&gt;"",NOT(ISNUMBER(SUMPRODUCT(FIND(MID(B141,ROW(INDIRECT("1:"&amp;LEN(B141))),1),validDnaSequenceCharacters))))),"DNA sequence contains invalid characters. ","")</f>
        <v/>
      </c>
      <c r="X141" s="1">
        <f>OR(Z141,AA141)</f>
        <v/>
      </c>
      <c r="Y141" s="1">
        <f>OR(Z141,AA141)</f>
        <v/>
      </c>
      <c r="Z141" s="1">
        <f>AND(A141="Leerposition",P141&gt;=2)</f>
        <v/>
      </c>
      <c r="AA141" s="1">
        <f>AND(LEFT(A141,4)="NGS_",P141&lt;=65,OR(D141="HPL",D141="HPD"))</f>
        <v/>
      </c>
      <c r="AC141" s="1">
        <f>IF(AND(A141&lt;&gt;"",L141=""),"Physical condition not defined. ","")</f>
        <v/>
      </c>
      <c r="AD141" s="1">
        <f>IF(AND(A141&lt;&gt;"",M141=""),"Datasheet not defined. ","")</f>
        <v/>
      </c>
      <c r="AE141" s="1">
        <f>IF(AND(A141&lt;&gt;"",N141=""),"Aliquoting not defined. ","")</f>
        <v/>
      </c>
    </row>
    <row r="142" ht="10.5" customHeight="1" s="113">
      <c r="A142" s="25" t="n"/>
      <c r="B142" s="25" t="n"/>
      <c r="C142" s="35">
        <f>IF(B142&lt;&gt;"",LEN(SUBSTITUTE(SUBSTITUTE(B142," ",""),"*","")),"")</f>
        <v/>
      </c>
      <c r="O142" s="17">
        <f>Q142 &amp; R142 &amp; U142 &amp; V142 &amp; W142 &amp; S142 &amp; T142 &amp; AC142 &amp; AD142 &amp; AE142</f>
        <v/>
      </c>
      <c r="P142" s="1">
        <f>IF(B142&lt;&gt;"",LEN(SUBSTITUTE(SUBSTITUTE(B142," ",""),"*","")),"")</f>
        <v/>
      </c>
      <c r="Q142" s="1">
        <f>IF(AND(A142="",B142&lt;&gt;""),"No name provided. ","")</f>
        <v/>
      </c>
      <c r="R142" s="1">
        <f>IF(AND(A142&lt;&gt;"",B142=""),"No sequence provided. ","")</f>
        <v/>
      </c>
      <c r="S142" s="29">
        <f>IF(AND(P142&lt;&gt;"",E142&lt;&gt;"",NOT(X142)),IF(AND(INDEX(validDnaScaleLowerSizeLimits,MATCH(E142,validDnaScale,0))&lt;=$P142,$P142&lt;=INDEX(validDnaScaleUpperSizeLimits,MATCH(E142,validDnaScale,0))),"","Sequence (length) not available in " &amp; E142 &amp; " scale. "),"")</f>
        <v/>
      </c>
      <c r="T142" s="29">
        <f>IF(AND(P142&lt;&gt;"",E142&lt;&gt;"",NOT(Y142)),IF(AND(INDEX(validDnaPurificationLowerSizeLimits,MATCH(E142,validDnaScale,0),MATCH(D142,validDnaPurificationLowerSizeLimitsHeader,0))&lt;=$P142,$P142&lt;=INDEX(validDnaPurificationUpperSizeLimits,MATCH(E142,validDnaScale,0),MATCH(D142,validDnaPurificationUpperSizeLimitsHeader,0))),"","Combination of purification and scale not available. "),"")</f>
        <v/>
      </c>
      <c r="U142" s="29">
        <f>IF(LEN(A142)&gt;validOligoNameMaxLength,"DNA oligo name is too long. ","")</f>
        <v/>
      </c>
      <c r="V142" s="29">
        <f>IF(AND(A142&lt;&gt;"",NOT(ISNUMBER(SUMPRODUCT(FIND(MID(A142,ROW(INDIRECT("1:"&amp;LEN(A142))),1),validOligoNameCharacters))))),"DNA oligo name contains invalid characters. ","")</f>
        <v/>
      </c>
      <c r="W142" s="29">
        <f>IF(AND(B142&lt;&gt;"",NOT(ISNUMBER(SUMPRODUCT(FIND(MID(B142,ROW(INDIRECT("1:"&amp;LEN(B142))),1),validDnaSequenceCharacters))))),"DNA sequence contains invalid characters. ","")</f>
        <v/>
      </c>
      <c r="X142" s="1">
        <f>OR(Z142,AA142)</f>
        <v/>
      </c>
      <c r="Y142" s="1">
        <f>OR(Z142,AA142)</f>
        <v/>
      </c>
      <c r="Z142" s="1">
        <f>AND(A142="Leerposition",P142&gt;=2)</f>
        <v/>
      </c>
      <c r="AA142" s="1">
        <f>AND(LEFT(A142,4)="NGS_",P142&lt;=65,OR(D142="HPL",D142="HPD"))</f>
        <v/>
      </c>
      <c r="AC142" s="1">
        <f>IF(AND(A142&lt;&gt;"",L142=""),"Physical condition not defined. ","")</f>
        <v/>
      </c>
      <c r="AD142" s="1">
        <f>IF(AND(A142&lt;&gt;"",M142=""),"Datasheet not defined. ","")</f>
        <v/>
      </c>
      <c r="AE142" s="1">
        <f>IF(AND(A142&lt;&gt;"",N142=""),"Aliquoting not defined. ","")</f>
        <v/>
      </c>
    </row>
    <row r="143" ht="10.5" customHeight="1" s="113">
      <c r="A143" s="25" t="n"/>
      <c r="B143" s="25" t="n"/>
      <c r="C143" s="35">
        <f>IF(B143&lt;&gt;"",LEN(SUBSTITUTE(SUBSTITUTE(B143," ",""),"*","")),"")</f>
        <v/>
      </c>
      <c r="O143" s="17">
        <f>Q143 &amp; R143 &amp; U143 &amp; V143 &amp; W143 &amp; S143 &amp; T143 &amp; AC143 &amp; AD143 &amp; AE143</f>
        <v/>
      </c>
      <c r="P143" s="1">
        <f>IF(B143&lt;&gt;"",LEN(SUBSTITUTE(SUBSTITUTE(B143," ",""),"*","")),"")</f>
        <v/>
      </c>
      <c r="Q143" s="1">
        <f>IF(AND(A143="",B143&lt;&gt;""),"No name provided. ","")</f>
        <v/>
      </c>
      <c r="R143" s="1">
        <f>IF(AND(A143&lt;&gt;"",B143=""),"No sequence provided. ","")</f>
        <v/>
      </c>
      <c r="S143" s="29">
        <f>IF(AND(P143&lt;&gt;"",E143&lt;&gt;"",NOT(X143)),IF(AND(INDEX(validDnaScaleLowerSizeLimits,MATCH(E143,validDnaScale,0))&lt;=$P143,$P143&lt;=INDEX(validDnaScaleUpperSizeLimits,MATCH(E143,validDnaScale,0))),"","Sequence (length) not available in " &amp; E143 &amp; " scale. "),"")</f>
        <v/>
      </c>
      <c r="T143" s="29">
        <f>IF(AND(P143&lt;&gt;"",E143&lt;&gt;"",NOT(Y143)),IF(AND(INDEX(validDnaPurificationLowerSizeLimits,MATCH(E143,validDnaScale,0),MATCH(D143,validDnaPurificationLowerSizeLimitsHeader,0))&lt;=$P143,$P143&lt;=INDEX(validDnaPurificationUpperSizeLimits,MATCH(E143,validDnaScale,0),MATCH(D143,validDnaPurificationUpperSizeLimitsHeader,0))),"","Combination of purification and scale not available. "),"")</f>
        <v/>
      </c>
      <c r="U143" s="29">
        <f>IF(LEN(A143)&gt;validOligoNameMaxLength,"DNA oligo name is too long. ","")</f>
        <v/>
      </c>
      <c r="V143" s="29">
        <f>IF(AND(A143&lt;&gt;"",NOT(ISNUMBER(SUMPRODUCT(FIND(MID(A143,ROW(INDIRECT("1:"&amp;LEN(A143))),1),validOligoNameCharacters))))),"DNA oligo name contains invalid characters. ","")</f>
        <v/>
      </c>
      <c r="W143" s="29">
        <f>IF(AND(B143&lt;&gt;"",NOT(ISNUMBER(SUMPRODUCT(FIND(MID(B143,ROW(INDIRECT("1:"&amp;LEN(B143))),1),validDnaSequenceCharacters))))),"DNA sequence contains invalid characters. ","")</f>
        <v/>
      </c>
      <c r="X143" s="1">
        <f>OR(Z143,AA143)</f>
        <v/>
      </c>
      <c r="Y143" s="1">
        <f>OR(Z143,AA143)</f>
        <v/>
      </c>
      <c r="Z143" s="1">
        <f>AND(A143="Leerposition",P143&gt;=2)</f>
        <v/>
      </c>
      <c r="AA143" s="1">
        <f>AND(LEFT(A143,4)="NGS_",P143&lt;=65,OR(D143="HPL",D143="HPD"))</f>
        <v/>
      </c>
      <c r="AC143" s="1">
        <f>IF(AND(A143&lt;&gt;"",L143=""),"Physical condition not defined. ","")</f>
        <v/>
      </c>
      <c r="AD143" s="1">
        <f>IF(AND(A143&lt;&gt;"",M143=""),"Datasheet not defined. ","")</f>
        <v/>
      </c>
      <c r="AE143" s="1">
        <f>IF(AND(A143&lt;&gt;"",N143=""),"Aliquoting not defined. ","")</f>
        <v/>
      </c>
    </row>
    <row r="144" ht="10.5" customHeight="1" s="113">
      <c r="A144" s="25" t="n"/>
      <c r="B144" s="25" t="n"/>
      <c r="C144" s="35">
        <f>IF(B144&lt;&gt;"",LEN(SUBSTITUTE(SUBSTITUTE(B144," ",""),"*","")),"")</f>
        <v/>
      </c>
      <c r="O144" s="17">
        <f>Q144 &amp; R144 &amp; U144 &amp; V144 &amp; W144 &amp; S144 &amp; T144 &amp; AC144 &amp; AD144 &amp; AE144</f>
        <v/>
      </c>
      <c r="P144" s="1">
        <f>IF(B144&lt;&gt;"",LEN(SUBSTITUTE(SUBSTITUTE(B144," ",""),"*","")),"")</f>
        <v/>
      </c>
      <c r="Q144" s="1">
        <f>IF(AND(A144="",B144&lt;&gt;""),"No name provided. ","")</f>
        <v/>
      </c>
      <c r="R144" s="1">
        <f>IF(AND(A144&lt;&gt;"",B144=""),"No sequence provided. ","")</f>
        <v/>
      </c>
      <c r="S144" s="29">
        <f>IF(AND(P144&lt;&gt;"",E144&lt;&gt;"",NOT(X144)),IF(AND(INDEX(validDnaScaleLowerSizeLimits,MATCH(E144,validDnaScale,0))&lt;=$P144,$P144&lt;=INDEX(validDnaScaleUpperSizeLimits,MATCH(E144,validDnaScale,0))),"","Sequence (length) not available in " &amp; E144 &amp; " scale. "),"")</f>
        <v/>
      </c>
      <c r="T144" s="29">
        <f>IF(AND(P144&lt;&gt;"",E144&lt;&gt;"",NOT(Y144)),IF(AND(INDEX(validDnaPurificationLowerSizeLimits,MATCH(E144,validDnaScale,0),MATCH(D144,validDnaPurificationLowerSizeLimitsHeader,0))&lt;=$P144,$P144&lt;=INDEX(validDnaPurificationUpperSizeLimits,MATCH(E144,validDnaScale,0),MATCH(D144,validDnaPurificationUpperSizeLimitsHeader,0))),"","Combination of purification and scale not available. "),"")</f>
        <v/>
      </c>
      <c r="U144" s="29">
        <f>IF(LEN(A144)&gt;validOligoNameMaxLength,"DNA oligo name is too long. ","")</f>
        <v/>
      </c>
      <c r="V144" s="29">
        <f>IF(AND(A144&lt;&gt;"",NOT(ISNUMBER(SUMPRODUCT(FIND(MID(A144,ROW(INDIRECT("1:"&amp;LEN(A144))),1),validOligoNameCharacters))))),"DNA oligo name contains invalid characters. ","")</f>
        <v/>
      </c>
      <c r="W144" s="29">
        <f>IF(AND(B144&lt;&gt;"",NOT(ISNUMBER(SUMPRODUCT(FIND(MID(B144,ROW(INDIRECT("1:"&amp;LEN(B144))),1),validDnaSequenceCharacters))))),"DNA sequence contains invalid characters. ","")</f>
        <v/>
      </c>
      <c r="X144" s="1">
        <f>OR(Z144,AA144)</f>
        <v/>
      </c>
      <c r="Y144" s="1">
        <f>OR(Z144,AA144)</f>
        <v/>
      </c>
      <c r="Z144" s="1">
        <f>AND(A144="Leerposition",P144&gt;=2)</f>
        <v/>
      </c>
      <c r="AA144" s="1">
        <f>AND(LEFT(A144,4)="NGS_",P144&lt;=65,OR(D144="HPL",D144="HPD"))</f>
        <v/>
      </c>
      <c r="AC144" s="1">
        <f>IF(AND(A144&lt;&gt;"",L144=""),"Physical condition not defined. ","")</f>
        <v/>
      </c>
      <c r="AD144" s="1">
        <f>IF(AND(A144&lt;&gt;"",M144=""),"Datasheet not defined. ","")</f>
        <v/>
      </c>
      <c r="AE144" s="1">
        <f>IF(AND(A144&lt;&gt;"",N144=""),"Aliquoting not defined. ","")</f>
        <v/>
      </c>
    </row>
    <row r="145" ht="10.5" customHeight="1" s="113">
      <c r="A145" s="25" t="n"/>
      <c r="B145" s="25" t="n"/>
      <c r="C145" s="35">
        <f>IF(B145&lt;&gt;"",LEN(SUBSTITUTE(SUBSTITUTE(B145," ",""),"*","")),"")</f>
        <v/>
      </c>
      <c r="O145" s="17">
        <f>Q145 &amp; R145 &amp; U145 &amp; V145 &amp; W145 &amp; S145 &amp; T145 &amp; AC145 &amp; AD145 &amp; AE145</f>
        <v/>
      </c>
      <c r="P145" s="1">
        <f>IF(B145&lt;&gt;"",LEN(SUBSTITUTE(SUBSTITUTE(B145," ",""),"*","")),"")</f>
        <v/>
      </c>
      <c r="Q145" s="1">
        <f>IF(AND(A145="",B145&lt;&gt;""),"No name provided. ","")</f>
        <v/>
      </c>
      <c r="R145" s="1">
        <f>IF(AND(A145&lt;&gt;"",B145=""),"No sequence provided. ","")</f>
        <v/>
      </c>
      <c r="S145" s="29">
        <f>IF(AND(P145&lt;&gt;"",E145&lt;&gt;"",NOT(X145)),IF(AND(INDEX(validDnaScaleLowerSizeLimits,MATCH(E145,validDnaScale,0))&lt;=$P145,$P145&lt;=INDEX(validDnaScaleUpperSizeLimits,MATCH(E145,validDnaScale,0))),"","Sequence (length) not available in " &amp; E145 &amp; " scale. "),"")</f>
        <v/>
      </c>
      <c r="T145" s="29">
        <f>IF(AND(P145&lt;&gt;"",E145&lt;&gt;"",NOT(Y145)),IF(AND(INDEX(validDnaPurificationLowerSizeLimits,MATCH(E145,validDnaScale,0),MATCH(D145,validDnaPurificationLowerSizeLimitsHeader,0))&lt;=$P145,$P145&lt;=INDEX(validDnaPurificationUpperSizeLimits,MATCH(E145,validDnaScale,0),MATCH(D145,validDnaPurificationUpperSizeLimitsHeader,0))),"","Combination of purification and scale not available. "),"")</f>
        <v/>
      </c>
      <c r="U145" s="29">
        <f>IF(LEN(A145)&gt;validOligoNameMaxLength,"DNA oligo name is too long. ","")</f>
        <v/>
      </c>
      <c r="V145" s="29">
        <f>IF(AND(A145&lt;&gt;"",NOT(ISNUMBER(SUMPRODUCT(FIND(MID(A145,ROW(INDIRECT("1:"&amp;LEN(A145))),1),validOligoNameCharacters))))),"DNA oligo name contains invalid characters. ","")</f>
        <v/>
      </c>
      <c r="W145" s="29">
        <f>IF(AND(B145&lt;&gt;"",NOT(ISNUMBER(SUMPRODUCT(FIND(MID(B145,ROW(INDIRECT("1:"&amp;LEN(B145))),1),validDnaSequenceCharacters))))),"DNA sequence contains invalid characters. ","")</f>
        <v/>
      </c>
      <c r="X145" s="1">
        <f>OR(Z145,AA145)</f>
        <v/>
      </c>
      <c r="Y145" s="1">
        <f>OR(Z145,AA145)</f>
        <v/>
      </c>
      <c r="Z145" s="1">
        <f>AND(A145="Leerposition",P145&gt;=2)</f>
        <v/>
      </c>
      <c r="AA145" s="1">
        <f>AND(LEFT(A145,4)="NGS_",P145&lt;=65,OR(D145="HPL",D145="HPD"))</f>
        <v/>
      </c>
      <c r="AC145" s="1">
        <f>IF(AND(A145&lt;&gt;"",L145=""),"Physical condition not defined. ","")</f>
        <v/>
      </c>
      <c r="AD145" s="1">
        <f>IF(AND(A145&lt;&gt;"",M145=""),"Datasheet not defined. ","")</f>
        <v/>
      </c>
      <c r="AE145" s="1">
        <f>IF(AND(A145&lt;&gt;"",N145=""),"Aliquoting not defined. ","")</f>
        <v/>
      </c>
    </row>
    <row r="146" ht="10.5" customHeight="1" s="113">
      <c r="A146" s="25" t="n"/>
      <c r="B146" s="25" t="n"/>
      <c r="C146" s="35">
        <f>IF(B146&lt;&gt;"",LEN(SUBSTITUTE(SUBSTITUTE(B146," ",""),"*","")),"")</f>
        <v/>
      </c>
      <c r="O146" s="17">
        <f>Q146 &amp; R146 &amp; U146 &amp; V146 &amp; W146 &amp; S146 &amp; T146 &amp; AC146 &amp; AD146 &amp; AE146</f>
        <v/>
      </c>
      <c r="P146" s="1">
        <f>IF(B146&lt;&gt;"",LEN(SUBSTITUTE(SUBSTITUTE(B146," ",""),"*","")),"")</f>
        <v/>
      </c>
      <c r="Q146" s="1">
        <f>IF(AND(A146="",B146&lt;&gt;""),"No name provided. ","")</f>
        <v/>
      </c>
      <c r="R146" s="1">
        <f>IF(AND(A146&lt;&gt;"",B146=""),"No sequence provided. ","")</f>
        <v/>
      </c>
      <c r="S146" s="29">
        <f>IF(AND(P146&lt;&gt;"",E146&lt;&gt;"",NOT(X146)),IF(AND(INDEX(validDnaScaleLowerSizeLimits,MATCH(E146,validDnaScale,0))&lt;=$P146,$P146&lt;=INDEX(validDnaScaleUpperSizeLimits,MATCH(E146,validDnaScale,0))),"","Sequence (length) not available in " &amp; E146 &amp; " scale. "),"")</f>
        <v/>
      </c>
      <c r="T146" s="29">
        <f>IF(AND(P146&lt;&gt;"",E146&lt;&gt;"",NOT(Y146)),IF(AND(INDEX(validDnaPurificationLowerSizeLimits,MATCH(E146,validDnaScale,0),MATCH(D146,validDnaPurificationLowerSizeLimitsHeader,0))&lt;=$P146,$P146&lt;=INDEX(validDnaPurificationUpperSizeLimits,MATCH(E146,validDnaScale,0),MATCH(D146,validDnaPurificationUpperSizeLimitsHeader,0))),"","Combination of purification and scale not available. "),"")</f>
        <v/>
      </c>
      <c r="U146" s="29">
        <f>IF(LEN(A146)&gt;validOligoNameMaxLength,"DNA oligo name is too long. ","")</f>
        <v/>
      </c>
      <c r="V146" s="29">
        <f>IF(AND(A146&lt;&gt;"",NOT(ISNUMBER(SUMPRODUCT(FIND(MID(A146,ROW(INDIRECT("1:"&amp;LEN(A146))),1),validOligoNameCharacters))))),"DNA oligo name contains invalid characters. ","")</f>
        <v/>
      </c>
      <c r="W146" s="29">
        <f>IF(AND(B146&lt;&gt;"",NOT(ISNUMBER(SUMPRODUCT(FIND(MID(B146,ROW(INDIRECT("1:"&amp;LEN(B146))),1),validDnaSequenceCharacters))))),"DNA sequence contains invalid characters. ","")</f>
        <v/>
      </c>
      <c r="X146" s="1">
        <f>OR(Z146,AA146)</f>
        <v/>
      </c>
      <c r="Y146" s="1">
        <f>OR(Z146,AA146)</f>
        <v/>
      </c>
      <c r="Z146" s="1">
        <f>AND(A146="Leerposition",P146&gt;=2)</f>
        <v/>
      </c>
      <c r="AA146" s="1">
        <f>AND(LEFT(A146,4)="NGS_",P146&lt;=65,OR(D146="HPL",D146="HPD"))</f>
        <v/>
      </c>
      <c r="AC146" s="1">
        <f>IF(AND(A146&lt;&gt;"",L146=""),"Physical condition not defined. ","")</f>
        <v/>
      </c>
      <c r="AD146" s="1">
        <f>IF(AND(A146&lt;&gt;"",M146=""),"Datasheet not defined. ","")</f>
        <v/>
      </c>
      <c r="AE146" s="1">
        <f>IF(AND(A146&lt;&gt;"",N146=""),"Aliquoting not defined. ","")</f>
        <v/>
      </c>
    </row>
    <row r="147" ht="10.5" customHeight="1" s="113">
      <c r="A147" s="25" t="n"/>
      <c r="B147" s="25" t="n"/>
      <c r="C147" s="35">
        <f>IF(B147&lt;&gt;"",LEN(SUBSTITUTE(SUBSTITUTE(B147," ",""),"*","")),"")</f>
        <v/>
      </c>
      <c r="O147" s="17">
        <f>Q147 &amp; R147 &amp; U147 &amp; V147 &amp; W147 &amp; S147 &amp; T147 &amp; AC147 &amp; AD147 &amp; AE147</f>
        <v/>
      </c>
      <c r="P147" s="1">
        <f>IF(B147&lt;&gt;"",LEN(SUBSTITUTE(SUBSTITUTE(B147," ",""),"*","")),"")</f>
        <v/>
      </c>
      <c r="Q147" s="1">
        <f>IF(AND(A147="",B147&lt;&gt;""),"No name provided. ","")</f>
        <v/>
      </c>
      <c r="R147" s="1">
        <f>IF(AND(A147&lt;&gt;"",B147=""),"No sequence provided. ","")</f>
        <v/>
      </c>
      <c r="S147" s="29">
        <f>IF(AND(P147&lt;&gt;"",E147&lt;&gt;"",NOT(X147)),IF(AND(INDEX(validDnaScaleLowerSizeLimits,MATCH(E147,validDnaScale,0))&lt;=$P147,$P147&lt;=INDEX(validDnaScaleUpperSizeLimits,MATCH(E147,validDnaScale,0))),"","Sequence (length) not available in " &amp; E147 &amp; " scale. "),"")</f>
        <v/>
      </c>
      <c r="T147" s="29">
        <f>IF(AND(P147&lt;&gt;"",E147&lt;&gt;"",NOT(Y147)),IF(AND(INDEX(validDnaPurificationLowerSizeLimits,MATCH(E147,validDnaScale,0),MATCH(D147,validDnaPurificationLowerSizeLimitsHeader,0))&lt;=$P147,$P147&lt;=INDEX(validDnaPurificationUpperSizeLimits,MATCH(E147,validDnaScale,0),MATCH(D147,validDnaPurificationUpperSizeLimitsHeader,0))),"","Combination of purification and scale not available. "),"")</f>
        <v/>
      </c>
      <c r="U147" s="29">
        <f>IF(LEN(A147)&gt;validOligoNameMaxLength,"DNA oligo name is too long. ","")</f>
        <v/>
      </c>
      <c r="V147" s="29">
        <f>IF(AND(A147&lt;&gt;"",NOT(ISNUMBER(SUMPRODUCT(FIND(MID(A147,ROW(INDIRECT("1:"&amp;LEN(A147))),1),validOligoNameCharacters))))),"DNA oligo name contains invalid characters. ","")</f>
        <v/>
      </c>
      <c r="W147" s="29">
        <f>IF(AND(B147&lt;&gt;"",NOT(ISNUMBER(SUMPRODUCT(FIND(MID(B147,ROW(INDIRECT("1:"&amp;LEN(B147))),1),validDnaSequenceCharacters))))),"DNA sequence contains invalid characters. ","")</f>
        <v/>
      </c>
      <c r="X147" s="1">
        <f>OR(Z147,AA147)</f>
        <v/>
      </c>
      <c r="Y147" s="1">
        <f>OR(Z147,AA147)</f>
        <v/>
      </c>
      <c r="Z147" s="1">
        <f>AND(A147="Leerposition",P147&gt;=2)</f>
        <v/>
      </c>
      <c r="AA147" s="1">
        <f>AND(LEFT(A147,4)="NGS_",P147&lt;=65,OR(D147="HPL",D147="HPD"))</f>
        <v/>
      </c>
      <c r="AC147" s="1">
        <f>IF(AND(A147&lt;&gt;"",L147=""),"Physical condition not defined. ","")</f>
        <v/>
      </c>
      <c r="AD147" s="1">
        <f>IF(AND(A147&lt;&gt;"",M147=""),"Datasheet not defined. ","")</f>
        <v/>
      </c>
      <c r="AE147" s="1">
        <f>IF(AND(A147&lt;&gt;"",N147=""),"Aliquoting not defined. ","")</f>
        <v/>
      </c>
    </row>
    <row r="148" ht="10.5" customHeight="1" s="113">
      <c r="A148" s="25" t="n"/>
      <c r="B148" s="25" t="n"/>
      <c r="C148" s="35">
        <f>IF(B148&lt;&gt;"",LEN(SUBSTITUTE(SUBSTITUTE(B148," ",""),"*","")),"")</f>
        <v/>
      </c>
      <c r="O148" s="17">
        <f>Q148 &amp; R148 &amp; U148 &amp; V148 &amp; W148 &amp; S148 &amp; T148 &amp; AC148 &amp; AD148 &amp; AE148</f>
        <v/>
      </c>
      <c r="P148" s="1">
        <f>IF(B148&lt;&gt;"",LEN(SUBSTITUTE(SUBSTITUTE(B148," ",""),"*","")),"")</f>
        <v/>
      </c>
      <c r="Q148" s="1">
        <f>IF(AND(A148="",B148&lt;&gt;""),"No name provided. ","")</f>
        <v/>
      </c>
      <c r="R148" s="1">
        <f>IF(AND(A148&lt;&gt;"",B148=""),"No sequence provided. ","")</f>
        <v/>
      </c>
      <c r="S148" s="29">
        <f>IF(AND(P148&lt;&gt;"",E148&lt;&gt;"",NOT(X148)),IF(AND(INDEX(validDnaScaleLowerSizeLimits,MATCH(E148,validDnaScale,0))&lt;=$P148,$P148&lt;=INDEX(validDnaScaleUpperSizeLimits,MATCH(E148,validDnaScale,0))),"","Sequence (length) not available in " &amp; E148 &amp; " scale. "),"")</f>
        <v/>
      </c>
      <c r="T148" s="29">
        <f>IF(AND(P148&lt;&gt;"",E148&lt;&gt;"",NOT(Y148)),IF(AND(INDEX(validDnaPurificationLowerSizeLimits,MATCH(E148,validDnaScale,0),MATCH(D148,validDnaPurificationLowerSizeLimitsHeader,0))&lt;=$P148,$P148&lt;=INDEX(validDnaPurificationUpperSizeLimits,MATCH(E148,validDnaScale,0),MATCH(D148,validDnaPurificationUpperSizeLimitsHeader,0))),"","Combination of purification and scale not available. "),"")</f>
        <v/>
      </c>
      <c r="U148" s="29">
        <f>IF(LEN(A148)&gt;validOligoNameMaxLength,"DNA oligo name is too long. ","")</f>
        <v/>
      </c>
      <c r="V148" s="29">
        <f>IF(AND(A148&lt;&gt;"",NOT(ISNUMBER(SUMPRODUCT(FIND(MID(A148,ROW(INDIRECT("1:"&amp;LEN(A148))),1),validOligoNameCharacters))))),"DNA oligo name contains invalid characters. ","")</f>
        <v/>
      </c>
      <c r="W148" s="29">
        <f>IF(AND(B148&lt;&gt;"",NOT(ISNUMBER(SUMPRODUCT(FIND(MID(B148,ROW(INDIRECT("1:"&amp;LEN(B148))),1),validDnaSequenceCharacters))))),"DNA sequence contains invalid characters. ","")</f>
        <v/>
      </c>
      <c r="X148" s="1">
        <f>OR(Z148,AA148)</f>
        <v/>
      </c>
      <c r="Y148" s="1">
        <f>OR(Z148,AA148)</f>
        <v/>
      </c>
      <c r="Z148" s="1">
        <f>AND(A148="Leerposition",P148&gt;=2)</f>
        <v/>
      </c>
      <c r="AA148" s="1">
        <f>AND(LEFT(A148,4)="NGS_",P148&lt;=65,OR(D148="HPL",D148="HPD"))</f>
        <v/>
      </c>
      <c r="AC148" s="1">
        <f>IF(AND(A148&lt;&gt;"",L148=""),"Physical condition not defined. ","")</f>
        <v/>
      </c>
      <c r="AD148" s="1">
        <f>IF(AND(A148&lt;&gt;"",M148=""),"Datasheet not defined. ","")</f>
        <v/>
      </c>
      <c r="AE148" s="1">
        <f>IF(AND(A148&lt;&gt;"",N148=""),"Aliquoting not defined. ","")</f>
        <v/>
      </c>
    </row>
    <row r="149" ht="10.5" customHeight="1" s="113">
      <c r="A149" s="25" t="n"/>
      <c r="B149" s="25" t="n"/>
      <c r="C149" s="35">
        <f>IF(B149&lt;&gt;"",LEN(SUBSTITUTE(SUBSTITUTE(B149," ",""),"*","")),"")</f>
        <v/>
      </c>
      <c r="O149" s="17">
        <f>Q149 &amp; R149 &amp; U149 &amp; V149 &amp; W149 &amp; S149 &amp; T149 &amp; AC149 &amp; AD149 &amp; AE149</f>
        <v/>
      </c>
      <c r="P149" s="1">
        <f>IF(B149&lt;&gt;"",LEN(SUBSTITUTE(SUBSTITUTE(B149," ",""),"*","")),"")</f>
        <v/>
      </c>
      <c r="Q149" s="1">
        <f>IF(AND(A149="",B149&lt;&gt;""),"No name provided. ","")</f>
        <v/>
      </c>
      <c r="R149" s="1">
        <f>IF(AND(A149&lt;&gt;"",B149=""),"No sequence provided. ","")</f>
        <v/>
      </c>
      <c r="S149" s="29">
        <f>IF(AND(P149&lt;&gt;"",E149&lt;&gt;"",NOT(X149)),IF(AND(INDEX(validDnaScaleLowerSizeLimits,MATCH(E149,validDnaScale,0))&lt;=$P149,$P149&lt;=INDEX(validDnaScaleUpperSizeLimits,MATCH(E149,validDnaScale,0))),"","Sequence (length) not available in " &amp; E149 &amp; " scale. "),"")</f>
        <v/>
      </c>
      <c r="T149" s="29">
        <f>IF(AND(P149&lt;&gt;"",E149&lt;&gt;"",NOT(Y149)),IF(AND(INDEX(validDnaPurificationLowerSizeLimits,MATCH(E149,validDnaScale,0),MATCH(D149,validDnaPurificationLowerSizeLimitsHeader,0))&lt;=$P149,$P149&lt;=INDEX(validDnaPurificationUpperSizeLimits,MATCH(E149,validDnaScale,0),MATCH(D149,validDnaPurificationUpperSizeLimitsHeader,0))),"","Combination of purification and scale not available. "),"")</f>
        <v/>
      </c>
      <c r="U149" s="29">
        <f>IF(LEN(A149)&gt;validOligoNameMaxLength,"DNA oligo name is too long. ","")</f>
        <v/>
      </c>
      <c r="V149" s="29">
        <f>IF(AND(A149&lt;&gt;"",NOT(ISNUMBER(SUMPRODUCT(FIND(MID(A149,ROW(INDIRECT("1:"&amp;LEN(A149))),1),validOligoNameCharacters))))),"DNA oligo name contains invalid characters. ","")</f>
        <v/>
      </c>
      <c r="W149" s="29">
        <f>IF(AND(B149&lt;&gt;"",NOT(ISNUMBER(SUMPRODUCT(FIND(MID(B149,ROW(INDIRECT("1:"&amp;LEN(B149))),1),validDnaSequenceCharacters))))),"DNA sequence contains invalid characters. ","")</f>
        <v/>
      </c>
      <c r="X149" s="1">
        <f>OR(Z149,AA149)</f>
        <v/>
      </c>
      <c r="Y149" s="1">
        <f>OR(Z149,AA149)</f>
        <v/>
      </c>
      <c r="Z149" s="1">
        <f>AND(A149="Leerposition",P149&gt;=2)</f>
        <v/>
      </c>
      <c r="AA149" s="1">
        <f>AND(LEFT(A149,4)="NGS_",P149&lt;=65,OR(D149="HPL",D149="HPD"))</f>
        <v/>
      </c>
      <c r="AC149" s="1">
        <f>IF(AND(A149&lt;&gt;"",L149=""),"Physical condition not defined. ","")</f>
        <v/>
      </c>
      <c r="AD149" s="1">
        <f>IF(AND(A149&lt;&gt;"",M149=""),"Datasheet not defined. ","")</f>
        <v/>
      </c>
      <c r="AE149" s="1">
        <f>IF(AND(A149&lt;&gt;"",N149=""),"Aliquoting not defined. ","")</f>
        <v/>
      </c>
    </row>
    <row r="150" ht="10.5" customHeight="1" s="113">
      <c r="A150" s="25" t="n"/>
      <c r="B150" s="25" t="n"/>
      <c r="C150" s="35">
        <f>IF(B150&lt;&gt;"",LEN(SUBSTITUTE(SUBSTITUTE(B150," ",""),"*","")),"")</f>
        <v/>
      </c>
      <c r="O150" s="17">
        <f>Q150 &amp; R150 &amp; U150 &amp; V150 &amp; W150 &amp; S150 &amp; T150 &amp; AC150 &amp; AD150 &amp; AE150</f>
        <v/>
      </c>
      <c r="P150" s="1">
        <f>IF(B150&lt;&gt;"",LEN(SUBSTITUTE(SUBSTITUTE(B150," ",""),"*","")),"")</f>
        <v/>
      </c>
      <c r="Q150" s="1">
        <f>IF(AND(A150="",B150&lt;&gt;""),"No name provided. ","")</f>
        <v/>
      </c>
      <c r="R150" s="1">
        <f>IF(AND(A150&lt;&gt;"",B150=""),"No sequence provided. ","")</f>
        <v/>
      </c>
      <c r="S150" s="29">
        <f>IF(AND(P150&lt;&gt;"",E150&lt;&gt;"",NOT(X150)),IF(AND(INDEX(validDnaScaleLowerSizeLimits,MATCH(E150,validDnaScale,0))&lt;=$P150,$P150&lt;=INDEX(validDnaScaleUpperSizeLimits,MATCH(E150,validDnaScale,0))),"","Sequence (length) not available in " &amp; E150 &amp; " scale. "),"")</f>
        <v/>
      </c>
      <c r="T150" s="29">
        <f>IF(AND(P150&lt;&gt;"",E150&lt;&gt;"",NOT(Y150)),IF(AND(INDEX(validDnaPurificationLowerSizeLimits,MATCH(E150,validDnaScale,0),MATCH(D150,validDnaPurificationLowerSizeLimitsHeader,0))&lt;=$P150,$P150&lt;=INDEX(validDnaPurificationUpperSizeLimits,MATCH(E150,validDnaScale,0),MATCH(D150,validDnaPurificationUpperSizeLimitsHeader,0))),"","Combination of purification and scale not available. "),"")</f>
        <v/>
      </c>
      <c r="U150" s="29">
        <f>IF(LEN(A150)&gt;validOligoNameMaxLength,"DNA oligo name is too long. ","")</f>
        <v/>
      </c>
      <c r="V150" s="29">
        <f>IF(AND(A150&lt;&gt;"",NOT(ISNUMBER(SUMPRODUCT(FIND(MID(A150,ROW(INDIRECT("1:"&amp;LEN(A150))),1),validOligoNameCharacters))))),"DNA oligo name contains invalid characters. ","")</f>
        <v/>
      </c>
      <c r="W150" s="29">
        <f>IF(AND(B150&lt;&gt;"",NOT(ISNUMBER(SUMPRODUCT(FIND(MID(B150,ROW(INDIRECT("1:"&amp;LEN(B150))),1),validDnaSequenceCharacters))))),"DNA sequence contains invalid characters. ","")</f>
        <v/>
      </c>
      <c r="X150" s="1">
        <f>OR(Z150,AA150)</f>
        <v/>
      </c>
      <c r="Y150" s="1">
        <f>OR(Z150,AA150)</f>
        <v/>
      </c>
      <c r="Z150" s="1">
        <f>AND(A150="Leerposition",P150&gt;=2)</f>
        <v/>
      </c>
      <c r="AA150" s="1">
        <f>AND(LEFT(A150,4)="NGS_",P150&lt;=65,OR(D150="HPL",D150="HPD"))</f>
        <v/>
      </c>
      <c r="AC150" s="1">
        <f>IF(AND(A150&lt;&gt;"",L150=""),"Physical condition not defined. ","")</f>
        <v/>
      </c>
      <c r="AD150" s="1">
        <f>IF(AND(A150&lt;&gt;"",M150=""),"Datasheet not defined. ","")</f>
        <v/>
      </c>
      <c r="AE150" s="1">
        <f>IF(AND(A150&lt;&gt;"",N150=""),"Aliquoting not defined. ","")</f>
        <v/>
      </c>
    </row>
    <row r="151" ht="10.5" customHeight="1" s="113">
      <c r="A151" s="25" t="n"/>
      <c r="B151" s="25" t="n"/>
      <c r="C151" s="35">
        <f>IF(B151&lt;&gt;"",LEN(SUBSTITUTE(SUBSTITUTE(B151," ",""),"*","")),"")</f>
        <v/>
      </c>
      <c r="O151" s="17">
        <f>Q151 &amp; R151 &amp; U151 &amp; V151 &amp; W151 &amp; S151 &amp; T151 &amp; AC151 &amp; AD151 &amp; AE151</f>
        <v/>
      </c>
      <c r="P151" s="1">
        <f>IF(B151&lt;&gt;"",LEN(SUBSTITUTE(SUBSTITUTE(B151," ",""),"*","")),"")</f>
        <v/>
      </c>
      <c r="Q151" s="1">
        <f>IF(AND(A151="",B151&lt;&gt;""),"No name provided. ","")</f>
        <v/>
      </c>
      <c r="R151" s="1">
        <f>IF(AND(A151&lt;&gt;"",B151=""),"No sequence provided. ","")</f>
        <v/>
      </c>
      <c r="S151" s="29">
        <f>IF(AND(P151&lt;&gt;"",E151&lt;&gt;"",NOT(X151)),IF(AND(INDEX(validDnaScaleLowerSizeLimits,MATCH(E151,validDnaScale,0))&lt;=$P151,$P151&lt;=INDEX(validDnaScaleUpperSizeLimits,MATCH(E151,validDnaScale,0))),"","Sequence (length) not available in " &amp; E151 &amp; " scale. "),"")</f>
        <v/>
      </c>
      <c r="T151" s="29">
        <f>IF(AND(P151&lt;&gt;"",E151&lt;&gt;"",NOT(Y151)),IF(AND(INDEX(validDnaPurificationLowerSizeLimits,MATCH(E151,validDnaScale,0),MATCH(D151,validDnaPurificationLowerSizeLimitsHeader,0))&lt;=$P151,$P151&lt;=INDEX(validDnaPurificationUpperSizeLimits,MATCH(E151,validDnaScale,0),MATCH(D151,validDnaPurificationUpperSizeLimitsHeader,0))),"","Combination of purification and scale not available. "),"")</f>
        <v/>
      </c>
      <c r="U151" s="29">
        <f>IF(LEN(A151)&gt;validOligoNameMaxLength,"DNA oligo name is too long. ","")</f>
        <v/>
      </c>
      <c r="V151" s="29">
        <f>IF(AND(A151&lt;&gt;"",NOT(ISNUMBER(SUMPRODUCT(FIND(MID(A151,ROW(INDIRECT("1:"&amp;LEN(A151))),1),validOligoNameCharacters))))),"DNA oligo name contains invalid characters. ","")</f>
        <v/>
      </c>
      <c r="W151" s="29">
        <f>IF(AND(B151&lt;&gt;"",NOT(ISNUMBER(SUMPRODUCT(FIND(MID(B151,ROW(INDIRECT("1:"&amp;LEN(B151))),1),validDnaSequenceCharacters))))),"DNA sequence contains invalid characters. ","")</f>
        <v/>
      </c>
      <c r="X151" s="1">
        <f>OR(Z151,AA151)</f>
        <v/>
      </c>
      <c r="Y151" s="1">
        <f>OR(Z151,AA151)</f>
        <v/>
      </c>
      <c r="Z151" s="1">
        <f>AND(A151="Leerposition",P151&gt;=2)</f>
        <v/>
      </c>
      <c r="AA151" s="1">
        <f>AND(LEFT(A151,4)="NGS_",P151&lt;=65,OR(D151="HPL",D151="HPD"))</f>
        <v/>
      </c>
      <c r="AC151" s="1">
        <f>IF(AND(A151&lt;&gt;"",L151=""),"Physical condition not defined. ","")</f>
        <v/>
      </c>
      <c r="AD151" s="1">
        <f>IF(AND(A151&lt;&gt;"",M151=""),"Datasheet not defined. ","")</f>
        <v/>
      </c>
      <c r="AE151" s="1">
        <f>IF(AND(A151&lt;&gt;"",N151=""),"Aliquoting not defined. ","")</f>
        <v/>
      </c>
    </row>
    <row r="152" ht="10.5" customHeight="1" s="113">
      <c r="A152" s="25" t="n"/>
      <c r="B152" s="25" t="n"/>
      <c r="C152" s="35">
        <f>IF(B152&lt;&gt;"",LEN(SUBSTITUTE(SUBSTITUTE(B152," ",""),"*","")),"")</f>
        <v/>
      </c>
      <c r="O152" s="17">
        <f>Q152 &amp; R152 &amp; U152 &amp; V152 &amp; W152 &amp; S152 &amp; T152 &amp; AC152 &amp; AD152 &amp; AE152</f>
        <v/>
      </c>
      <c r="P152" s="1">
        <f>IF(B152&lt;&gt;"",LEN(SUBSTITUTE(SUBSTITUTE(B152," ",""),"*","")),"")</f>
        <v/>
      </c>
      <c r="Q152" s="1">
        <f>IF(AND(A152="",B152&lt;&gt;""),"No name provided. ","")</f>
        <v/>
      </c>
      <c r="R152" s="1">
        <f>IF(AND(A152&lt;&gt;"",B152=""),"No sequence provided. ","")</f>
        <v/>
      </c>
      <c r="S152" s="29">
        <f>IF(AND(P152&lt;&gt;"",E152&lt;&gt;"",NOT(X152)),IF(AND(INDEX(validDnaScaleLowerSizeLimits,MATCH(E152,validDnaScale,0))&lt;=$P152,$P152&lt;=INDEX(validDnaScaleUpperSizeLimits,MATCH(E152,validDnaScale,0))),"","Sequence (length) not available in " &amp; E152 &amp; " scale. "),"")</f>
        <v/>
      </c>
      <c r="T152" s="29">
        <f>IF(AND(P152&lt;&gt;"",E152&lt;&gt;"",NOT(Y152)),IF(AND(INDEX(validDnaPurificationLowerSizeLimits,MATCH(E152,validDnaScale,0),MATCH(D152,validDnaPurificationLowerSizeLimitsHeader,0))&lt;=$P152,$P152&lt;=INDEX(validDnaPurificationUpperSizeLimits,MATCH(E152,validDnaScale,0),MATCH(D152,validDnaPurificationUpperSizeLimitsHeader,0))),"","Combination of purification and scale not available. "),"")</f>
        <v/>
      </c>
      <c r="U152" s="29">
        <f>IF(LEN(A152)&gt;validOligoNameMaxLength,"DNA oligo name is too long. ","")</f>
        <v/>
      </c>
      <c r="V152" s="29">
        <f>IF(AND(A152&lt;&gt;"",NOT(ISNUMBER(SUMPRODUCT(FIND(MID(A152,ROW(INDIRECT("1:"&amp;LEN(A152))),1),validOligoNameCharacters))))),"DNA oligo name contains invalid characters. ","")</f>
        <v/>
      </c>
      <c r="W152" s="29">
        <f>IF(AND(B152&lt;&gt;"",NOT(ISNUMBER(SUMPRODUCT(FIND(MID(B152,ROW(INDIRECT("1:"&amp;LEN(B152))),1),validDnaSequenceCharacters))))),"DNA sequence contains invalid characters. ","")</f>
        <v/>
      </c>
      <c r="X152" s="1">
        <f>OR(Z152,AA152)</f>
        <v/>
      </c>
      <c r="Y152" s="1">
        <f>OR(Z152,AA152)</f>
        <v/>
      </c>
      <c r="Z152" s="1">
        <f>AND(A152="Leerposition",P152&gt;=2)</f>
        <v/>
      </c>
      <c r="AA152" s="1">
        <f>AND(LEFT(A152,4)="NGS_",P152&lt;=65,OR(D152="HPL",D152="HPD"))</f>
        <v/>
      </c>
      <c r="AC152" s="1">
        <f>IF(AND(A152&lt;&gt;"",L152=""),"Physical condition not defined. ","")</f>
        <v/>
      </c>
      <c r="AD152" s="1">
        <f>IF(AND(A152&lt;&gt;"",M152=""),"Datasheet not defined. ","")</f>
        <v/>
      </c>
      <c r="AE152" s="1">
        <f>IF(AND(A152&lt;&gt;"",N152=""),"Aliquoting not defined. ","")</f>
        <v/>
      </c>
    </row>
    <row r="153" ht="10.5" customHeight="1" s="113">
      <c r="A153" s="25" t="n"/>
      <c r="B153" s="25" t="n"/>
      <c r="C153" s="35">
        <f>IF(B153&lt;&gt;"",LEN(SUBSTITUTE(SUBSTITUTE(B153," ",""),"*","")),"")</f>
        <v/>
      </c>
      <c r="O153" s="17">
        <f>Q153 &amp; R153 &amp; U153 &amp; V153 &amp; W153 &amp; S153 &amp; T153 &amp; AC153 &amp; AD153 &amp; AE153</f>
        <v/>
      </c>
      <c r="P153" s="1">
        <f>IF(B153&lt;&gt;"",LEN(SUBSTITUTE(SUBSTITUTE(B153," ",""),"*","")),"")</f>
        <v/>
      </c>
      <c r="Q153" s="1">
        <f>IF(AND(A153="",B153&lt;&gt;""),"No name provided. ","")</f>
        <v/>
      </c>
      <c r="R153" s="1">
        <f>IF(AND(A153&lt;&gt;"",B153=""),"No sequence provided. ","")</f>
        <v/>
      </c>
      <c r="S153" s="29">
        <f>IF(AND(P153&lt;&gt;"",E153&lt;&gt;"",NOT(X153)),IF(AND(INDEX(validDnaScaleLowerSizeLimits,MATCH(E153,validDnaScale,0))&lt;=$P153,$P153&lt;=INDEX(validDnaScaleUpperSizeLimits,MATCH(E153,validDnaScale,0))),"","Sequence (length) not available in " &amp; E153 &amp; " scale. "),"")</f>
        <v/>
      </c>
      <c r="T153" s="29">
        <f>IF(AND(P153&lt;&gt;"",E153&lt;&gt;"",NOT(Y153)),IF(AND(INDEX(validDnaPurificationLowerSizeLimits,MATCH(E153,validDnaScale,0),MATCH(D153,validDnaPurificationLowerSizeLimitsHeader,0))&lt;=$P153,$P153&lt;=INDEX(validDnaPurificationUpperSizeLimits,MATCH(E153,validDnaScale,0),MATCH(D153,validDnaPurificationUpperSizeLimitsHeader,0))),"","Combination of purification and scale not available. "),"")</f>
        <v/>
      </c>
      <c r="U153" s="29">
        <f>IF(LEN(A153)&gt;validOligoNameMaxLength,"DNA oligo name is too long. ","")</f>
        <v/>
      </c>
      <c r="V153" s="29">
        <f>IF(AND(A153&lt;&gt;"",NOT(ISNUMBER(SUMPRODUCT(FIND(MID(A153,ROW(INDIRECT("1:"&amp;LEN(A153))),1),validOligoNameCharacters))))),"DNA oligo name contains invalid characters. ","")</f>
        <v/>
      </c>
      <c r="W153" s="29">
        <f>IF(AND(B153&lt;&gt;"",NOT(ISNUMBER(SUMPRODUCT(FIND(MID(B153,ROW(INDIRECT("1:"&amp;LEN(B153))),1),validDnaSequenceCharacters))))),"DNA sequence contains invalid characters. ","")</f>
        <v/>
      </c>
      <c r="X153" s="1">
        <f>OR(Z153,AA153)</f>
        <v/>
      </c>
      <c r="Y153" s="1">
        <f>OR(Z153,AA153)</f>
        <v/>
      </c>
      <c r="Z153" s="1">
        <f>AND(A153="Leerposition",P153&gt;=2)</f>
        <v/>
      </c>
      <c r="AA153" s="1">
        <f>AND(LEFT(A153,4)="NGS_",P153&lt;=65,OR(D153="HPL",D153="HPD"))</f>
        <v/>
      </c>
      <c r="AC153" s="1">
        <f>IF(AND(A153&lt;&gt;"",L153=""),"Physical condition not defined. ","")</f>
        <v/>
      </c>
      <c r="AD153" s="1">
        <f>IF(AND(A153&lt;&gt;"",M153=""),"Datasheet not defined. ","")</f>
        <v/>
      </c>
      <c r="AE153" s="1">
        <f>IF(AND(A153&lt;&gt;"",N153=""),"Aliquoting not defined. ","")</f>
        <v/>
      </c>
    </row>
    <row r="154" ht="10.5" customHeight="1" s="113">
      <c r="A154" s="25" t="n"/>
      <c r="B154" s="25" t="n"/>
      <c r="C154" s="35">
        <f>IF(B154&lt;&gt;"",LEN(SUBSTITUTE(SUBSTITUTE(B154," ",""),"*","")),"")</f>
        <v/>
      </c>
      <c r="O154" s="17">
        <f>Q154 &amp; R154 &amp; U154 &amp; V154 &amp; W154 &amp; S154 &amp; T154 &amp; AC154 &amp; AD154 &amp; AE154</f>
        <v/>
      </c>
      <c r="P154" s="1">
        <f>IF(B154&lt;&gt;"",LEN(SUBSTITUTE(SUBSTITUTE(B154," ",""),"*","")),"")</f>
        <v/>
      </c>
      <c r="Q154" s="1">
        <f>IF(AND(A154="",B154&lt;&gt;""),"No name provided. ","")</f>
        <v/>
      </c>
      <c r="R154" s="1">
        <f>IF(AND(A154&lt;&gt;"",B154=""),"No sequence provided. ","")</f>
        <v/>
      </c>
      <c r="S154" s="29">
        <f>IF(AND(P154&lt;&gt;"",E154&lt;&gt;"",NOT(X154)),IF(AND(INDEX(validDnaScaleLowerSizeLimits,MATCH(E154,validDnaScale,0))&lt;=$P154,$P154&lt;=INDEX(validDnaScaleUpperSizeLimits,MATCH(E154,validDnaScale,0))),"","Sequence (length) not available in " &amp; E154 &amp; " scale. "),"")</f>
        <v/>
      </c>
      <c r="T154" s="29">
        <f>IF(AND(P154&lt;&gt;"",E154&lt;&gt;"",NOT(Y154)),IF(AND(INDEX(validDnaPurificationLowerSizeLimits,MATCH(E154,validDnaScale,0),MATCH(D154,validDnaPurificationLowerSizeLimitsHeader,0))&lt;=$P154,$P154&lt;=INDEX(validDnaPurificationUpperSizeLimits,MATCH(E154,validDnaScale,0),MATCH(D154,validDnaPurificationUpperSizeLimitsHeader,0))),"","Combination of purification and scale not available. "),"")</f>
        <v/>
      </c>
      <c r="U154" s="29">
        <f>IF(LEN(A154)&gt;validOligoNameMaxLength,"DNA oligo name is too long. ","")</f>
        <v/>
      </c>
      <c r="V154" s="29">
        <f>IF(AND(A154&lt;&gt;"",NOT(ISNUMBER(SUMPRODUCT(FIND(MID(A154,ROW(INDIRECT("1:"&amp;LEN(A154))),1),validOligoNameCharacters))))),"DNA oligo name contains invalid characters. ","")</f>
        <v/>
      </c>
      <c r="W154" s="29">
        <f>IF(AND(B154&lt;&gt;"",NOT(ISNUMBER(SUMPRODUCT(FIND(MID(B154,ROW(INDIRECT("1:"&amp;LEN(B154))),1),validDnaSequenceCharacters))))),"DNA sequence contains invalid characters. ","")</f>
        <v/>
      </c>
      <c r="X154" s="1">
        <f>OR(Z154,AA154)</f>
        <v/>
      </c>
      <c r="Y154" s="1">
        <f>OR(Z154,AA154)</f>
        <v/>
      </c>
      <c r="Z154" s="1">
        <f>AND(A154="Leerposition",P154&gt;=2)</f>
        <v/>
      </c>
      <c r="AA154" s="1">
        <f>AND(LEFT(A154,4)="NGS_",P154&lt;=65,OR(D154="HPL",D154="HPD"))</f>
        <v/>
      </c>
      <c r="AC154" s="1">
        <f>IF(AND(A154&lt;&gt;"",L154=""),"Physical condition not defined. ","")</f>
        <v/>
      </c>
      <c r="AD154" s="1">
        <f>IF(AND(A154&lt;&gt;"",M154=""),"Datasheet not defined. ","")</f>
        <v/>
      </c>
      <c r="AE154" s="1">
        <f>IF(AND(A154&lt;&gt;"",N154=""),"Aliquoting not defined. ","")</f>
        <v/>
      </c>
    </row>
    <row r="155" ht="10.5" customHeight="1" s="113">
      <c r="A155" s="25" t="n"/>
      <c r="B155" s="25" t="n"/>
      <c r="C155" s="35">
        <f>IF(B155&lt;&gt;"",LEN(SUBSTITUTE(SUBSTITUTE(B155," ",""),"*","")),"")</f>
        <v/>
      </c>
      <c r="O155" s="17">
        <f>Q155 &amp; R155 &amp; U155 &amp; V155 &amp; W155 &amp; S155 &amp; T155 &amp; AC155 &amp; AD155 &amp; AE155</f>
        <v/>
      </c>
      <c r="P155" s="1">
        <f>IF(B155&lt;&gt;"",LEN(SUBSTITUTE(SUBSTITUTE(B155," ",""),"*","")),"")</f>
        <v/>
      </c>
      <c r="Q155" s="1">
        <f>IF(AND(A155="",B155&lt;&gt;""),"No name provided. ","")</f>
        <v/>
      </c>
      <c r="R155" s="1">
        <f>IF(AND(A155&lt;&gt;"",B155=""),"No sequence provided. ","")</f>
        <v/>
      </c>
      <c r="S155" s="29">
        <f>IF(AND(P155&lt;&gt;"",E155&lt;&gt;"",NOT(X155)),IF(AND(INDEX(validDnaScaleLowerSizeLimits,MATCH(E155,validDnaScale,0))&lt;=$P155,$P155&lt;=INDEX(validDnaScaleUpperSizeLimits,MATCH(E155,validDnaScale,0))),"","Sequence (length) not available in " &amp; E155 &amp; " scale. "),"")</f>
        <v/>
      </c>
      <c r="T155" s="29">
        <f>IF(AND(P155&lt;&gt;"",E155&lt;&gt;"",NOT(Y155)),IF(AND(INDEX(validDnaPurificationLowerSizeLimits,MATCH(E155,validDnaScale,0),MATCH(D155,validDnaPurificationLowerSizeLimitsHeader,0))&lt;=$P155,$P155&lt;=INDEX(validDnaPurificationUpperSizeLimits,MATCH(E155,validDnaScale,0),MATCH(D155,validDnaPurificationUpperSizeLimitsHeader,0))),"","Combination of purification and scale not available. "),"")</f>
        <v/>
      </c>
      <c r="U155" s="29">
        <f>IF(LEN(A155)&gt;validOligoNameMaxLength,"DNA oligo name is too long. ","")</f>
        <v/>
      </c>
      <c r="V155" s="29">
        <f>IF(AND(A155&lt;&gt;"",NOT(ISNUMBER(SUMPRODUCT(FIND(MID(A155,ROW(INDIRECT("1:"&amp;LEN(A155))),1),validOligoNameCharacters))))),"DNA oligo name contains invalid characters. ","")</f>
        <v/>
      </c>
      <c r="W155" s="29">
        <f>IF(AND(B155&lt;&gt;"",NOT(ISNUMBER(SUMPRODUCT(FIND(MID(B155,ROW(INDIRECT("1:"&amp;LEN(B155))),1),validDnaSequenceCharacters))))),"DNA sequence contains invalid characters. ","")</f>
        <v/>
      </c>
      <c r="X155" s="1">
        <f>OR(Z155,AA155)</f>
        <v/>
      </c>
      <c r="Y155" s="1">
        <f>OR(Z155,AA155)</f>
        <v/>
      </c>
      <c r="Z155" s="1">
        <f>AND(A155="Leerposition",P155&gt;=2)</f>
        <v/>
      </c>
      <c r="AA155" s="1">
        <f>AND(LEFT(A155,4)="NGS_",P155&lt;=65,OR(D155="HPL",D155="HPD"))</f>
        <v/>
      </c>
      <c r="AC155" s="1">
        <f>IF(AND(A155&lt;&gt;"",L155=""),"Physical condition not defined. ","")</f>
        <v/>
      </c>
      <c r="AD155" s="1">
        <f>IF(AND(A155&lt;&gt;"",M155=""),"Datasheet not defined. ","")</f>
        <v/>
      </c>
      <c r="AE155" s="1">
        <f>IF(AND(A155&lt;&gt;"",N155=""),"Aliquoting not defined. ","")</f>
        <v/>
      </c>
    </row>
    <row r="156" ht="10.5" customHeight="1" s="113">
      <c r="A156" s="25" t="n"/>
      <c r="B156" s="25" t="n"/>
      <c r="C156" s="35">
        <f>IF(B156&lt;&gt;"",LEN(SUBSTITUTE(SUBSTITUTE(B156," ",""),"*","")),"")</f>
        <v/>
      </c>
      <c r="O156" s="17">
        <f>Q156 &amp; R156 &amp; U156 &amp; V156 &amp; W156 &amp; S156 &amp; T156 &amp; AC156 &amp; AD156 &amp; AE156</f>
        <v/>
      </c>
      <c r="P156" s="1">
        <f>IF(B156&lt;&gt;"",LEN(SUBSTITUTE(SUBSTITUTE(B156," ",""),"*","")),"")</f>
        <v/>
      </c>
      <c r="Q156" s="1">
        <f>IF(AND(A156="",B156&lt;&gt;""),"No name provided. ","")</f>
        <v/>
      </c>
      <c r="R156" s="1">
        <f>IF(AND(A156&lt;&gt;"",B156=""),"No sequence provided. ","")</f>
        <v/>
      </c>
      <c r="S156" s="29">
        <f>IF(AND(P156&lt;&gt;"",E156&lt;&gt;"",NOT(X156)),IF(AND(INDEX(validDnaScaleLowerSizeLimits,MATCH(E156,validDnaScale,0))&lt;=$P156,$P156&lt;=INDEX(validDnaScaleUpperSizeLimits,MATCH(E156,validDnaScale,0))),"","Sequence (length) not available in " &amp; E156 &amp; " scale. "),"")</f>
        <v/>
      </c>
      <c r="T156" s="29">
        <f>IF(AND(P156&lt;&gt;"",E156&lt;&gt;"",NOT(Y156)),IF(AND(INDEX(validDnaPurificationLowerSizeLimits,MATCH(E156,validDnaScale,0),MATCH(D156,validDnaPurificationLowerSizeLimitsHeader,0))&lt;=$P156,$P156&lt;=INDEX(validDnaPurificationUpperSizeLimits,MATCH(E156,validDnaScale,0),MATCH(D156,validDnaPurificationUpperSizeLimitsHeader,0))),"","Combination of purification and scale not available. "),"")</f>
        <v/>
      </c>
      <c r="U156" s="29">
        <f>IF(LEN(A156)&gt;validOligoNameMaxLength,"DNA oligo name is too long. ","")</f>
        <v/>
      </c>
      <c r="V156" s="29">
        <f>IF(AND(A156&lt;&gt;"",NOT(ISNUMBER(SUMPRODUCT(FIND(MID(A156,ROW(INDIRECT("1:"&amp;LEN(A156))),1),validOligoNameCharacters))))),"DNA oligo name contains invalid characters. ","")</f>
        <v/>
      </c>
      <c r="W156" s="29">
        <f>IF(AND(B156&lt;&gt;"",NOT(ISNUMBER(SUMPRODUCT(FIND(MID(B156,ROW(INDIRECT("1:"&amp;LEN(B156))),1),validDnaSequenceCharacters))))),"DNA sequence contains invalid characters. ","")</f>
        <v/>
      </c>
      <c r="X156" s="1">
        <f>OR(Z156,AA156)</f>
        <v/>
      </c>
      <c r="Y156" s="1">
        <f>OR(Z156,AA156)</f>
        <v/>
      </c>
      <c r="Z156" s="1">
        <f>AND(A156="Leerposition",P156&gt;=2)</f>
        <v/>
      </c>
      <c r="AA156" s="1">
        <f>AND(LEFT(A156,4)="NGS_",P156&lt;=65,OR(D156="HPL",D156="HPD"))</f>
        <v/>
      </c>
      <c r="AC156" s="1">
        <f>IF(AND(A156&lt;&gt;"",L156=""),"Physical condition not defined. ","")</f>
        <v/>
      </c>
      <c r="AD156" s="1">
        <f>IF(AND(A156&lt;&gt;"",M156=""),"Datasheet not defined. ","")</f>
        <v/>
      </c>
      <c r="AE156" s="1">
        <f>IF(AND(A156&lt;&gt;"",N156=""),"Aliquoting not defined. ","")</f>
        <v/>
      </c>
    </row>
    <row r="157" ht="10.5" customHeight="1" s="113">
      <c r="A157" s="25" t="n"/>
      <c r="B157" s="25" t="n"/>
      <c r="C157" s="35">
        <f>IF(B157&lt;&gt;"",LEN(SUBSTITUTE(SUBSTITUTE(B157," ",""),"*","")),"")</f>
        <v/>
      </c>
      <c r="O157" s="17">
        <f>Q157 &amp; R157 &amp; U157 &amp; V157 &amp; W157 &amp; S157 &amp; T157 &amp; AC157 &amp; AD157 &amp; AE157</f>
        <v/>
      </c>
      <c r="P157" s="1">
        <f>IF(B157&lt;&gt;"",LEN(SUBSTITUTE(SUBSTITUTE(B157," ",""),"*","")),"")</f>
        <v/>
      </c>
      <c r="Q157" s="1">
        <f>IF(AND(A157="",B157&lt;&gt;""),"No name provided. ","")</f>
        <v/>
      </c>
      <c r="R157" s="1">
        <f>IF(AND(A157&lt;&gt;"",B157=""),"No sequence provided. ","")</f>
        <v/>
      </c>
      <c r="S157" s="29">
        <f>IF(AND(P157&lt;&gt;"",E157&lt;&gt;"",NOT(X157)),IF(AND(INDEX(validDnaScaleLowerSizeLimits,MATCH(E157,validDnaScale,0))&lt;=$P157,$P157&lt;=INDEX(validDnaScaleUpperSizeLimits,MATCH(E157,validDnaScale,0))),"","Sequence (length) not available in " &amp; E157 &amp; " scale. "),"")</f>
        <v/>
      </c>
      <c r="T157" s="29">
        <f>IF(AND(P157&lt;&gt;"",E157&lt;&gt;"",NOT(Y157)),IF(AND(INDEX(validDnaPurificationLowerSizeLimits,MATCH(E157,validDnaScale,0),MATCH(D157,validDnaPurificationLowerSizeLimitsHeader,0))&lt;=$P157,$P157&lt;=INDEX(validDnaPurificationUpperSizeLimits,MATCH(E157,validDnaScale,0),MATCH(D157,validDnaPurificationUpperSizeLimitsHeader,0))),"","Combination of purification and scale not available. "),"")</f>
        <v/>
      </c>
      <c r="U157" s="29">
        <f>IF(LEN(A157)&gt;validOligoNameMaxLength,"DNA oligo name is too long. ","")</f>
        <v/>
      </c>
      <c r="V157" s="29">
        <f>IF(AND(A157&lt;&gt;"",NOT(ISNUMBER(SUMPRODUCT(FIND(MID(A157,ROW(INDIRECT("1:"&amp;LEN(A157))),1),validOligoNameCharacters))))),"DNA oligo name contains invalid characters. ","")</f>
        <v/>
      </c>
      <c r="W157" s="29">
        <f>IF(AND(B157&lt;&gt;"",NOT(ISNUMBER(SUMPRODUCT(FIND(MID(B157,ROW(INDIRECT("1:"&amp;LEN(B157))),1),validDnaSequenceCharacters))))),"DNA sequence contains invalid characters. ","")</f>
        <v/>
      </c>
      <c r="X157" s="1">
        <f>OR(Z157,AA157)</f>
        <v/>
      </c>
      <c r="Y157" s="1">
        <f>OR(Z157,AA157)</f>
        <v/>
      </c>
      <c r="Z157" s="1">
        <f>AND(A157="Leerposition",P157&gt;=2)</f>
        <v/>
      </c>
      <c r="AA157" s="1">
        <f>AND(LEFT(A157,4)="NGS_",P157&lt;=65,OR(D157="HPL",D157="HPD"))</f>
        <v/>
      </c>
      <c r="AC157" s="1">
        <f>IF(AND(A157&lt;&gt;"",L157=""),"Physical condition not defined. ","")</f>
        <v/>
      </c>
      <c r="AD157" s="1">
        <f>IF(AND(A157&lt;&gt;"",M157=""),"Datasheet not defined. ","")</f>
        <v/>
      </c>
      <c r="AE157" s="1">
        <f>IF(AND(A157&lt;&gt;"",N157=""),"Aliquoting not defined. ","")</f>
        <v/>
      </c>
    </row>
    <row r="158" ht="10.5" customHeight="1" s="113">
      <c r="A158" s="25" t="n"/>
      <c r="B158" s="25" t="n"/>
      <c r="C158" s="35">
        <f>IF(B158&lt;&gt;"",LEN(SUBSTITUTE(SUBSTITUTE(B158," ",""),"*","")),"")</f>
        <v/>
      </c>
      <c r="O158" s="17">
        <f>Q158 &amp; R158 &amp; U158 &amp; V158 &amp; W158 &amp; S158 &amp; T158 &amp; AC158 &amp; AD158 &amp; AE158</f>
        <v/>
      </c>
      <c r="P158" s="1">
        <f>IF(B158&lt;&gt;"",LEN(SUBSTITUTE(SUBSTITUTE(B158," ",""),"*","")),"")</f>
        <v/>
      </c>
      <c r="Q158" s="1">
        <f>IF(AND(A158="",B158&lt;&gt;""),"No name provided. ","")</f>
        <v/>
      </c>
      <c r="R158" s="1">
        <f>IF(AND(A158&lt;&gt;"",B158=""),"No sequence provided. ","")</f>
        <v/>
      </c>
      <c r="S158" s="29">
        <f>IF(AND(P158&lt;&gt;"",E158&lt;&gt;"",NOT(X158)),IF(AND(INDEX(validDnaScaleLowerSizeLimits,MATCH(E158,validDnaScale,0))&lt;=$P158,$P158&lt;=INDEX(validDnaScaleUpperSizeLimits,MATCH(E158,validDnaScale,0))),"","Sequence (length) not available in " &amp; E158 &amp; " scale. "),"")</f>
        <v/>
      </c>
      <c r="T158" s="29">
        <f>IF(AND(P158&lt;&gt;"",E158&lt;&gt;"",NOT(Y158)),IF(AND(INDEX(validDnaPurificationLowerSizeLimits,MATCH(E158,validDnaScale,0),MATCH(D158,validDnaPurificationLowerSizeLimitsHeader,0))&lt;=$P158,$P158&lt;=INDEX(validDnaPurificationUpperSizeLimits,MATCH(E158,validDnaScale,0),MATCH(D158,validDnaPurificationUpperSizeLimitsHeader,0))),"","Combination of purification and scale not available. "),"")</f>
        <v/>
      </c>
      <c r="U158" s="29">
        <f>IF(LEN(A158)&gt;validOligoNameMaxLength,"DNA oligo name is too long. ","")</f>
        <v/>
      </c>
      <c r="V158" s="29">
        <f>IF(AND(A158&lt;&gt;"",NOT(ISNUMBER(SUMPRODUCT(FIND(MID(A158,ROW(INDIRECT("1:"&amp;LEN(A158))),1),validOligoNameCharacters))))),"DNA oligo name contains invalid characters. ","")</f>
        <v/>
      </c>
      <c r="W158" s="29">
        <f>IF(AND(B158&lt;&gt;"",NOT(ISNUMBER(SUMPRODUCT(FIND(MID(B158,ROW(INDIRECT("1:"&amp;LEN(B158))),1),validDnaSequenceCharacters))))),"DNA sequence contains invalid characters. ","")</f>
        <v/>
      </c>
      <c r="X158" s="1">
        <f>OR(Z158,AA158)</f>
        <v/>
      </c>
      <c r="Y158" s="1">
        <f>OR(Z158,AA158)</f>
        <v/>
      </c>
      <c r="Z158" s="1">
        <f>AND(A158="Leerposition",P158&gt;=2)</f>
        <v/>
      </c>
      <c r="AA158" s="1">
        <f>AND(LEFT(A158,4)="NGS_",P158&lt;=65,OR(D158="HPL",D158="HPD"))</f>
        <v/>
      </c>
      <c r="AC158" s="1">
        <f>IF(AND(A158&lt;&gt;"",L158=""),"Physical condition not defined. ","")</f>
        <v/>
      </c>
      <c r="AD158" s="1">
        <f>IF(AND(A158&lt;&gt;"",M158=""),"Datasheet not defined. ","")</f>
        <v/>
      </c>
      <c r="AE158" s="1">
        <f>IF(AND(A158&lt;&gt;"",N158=""),"Aliquoting not defined. ","")</f>
        <v/>
      </c>
    </row>
    <row r="159" ht="10.5" customHeight="1" s="113">
      <c r="A159" s="25" t="n"/>
      <c r="B159" s="25" t="n"/>
      <c r="C159" s="35">
        <f>IF(B159&lt;&gt;"",LEN(SUBSTITUTE(SUBSTITUTE(B159," ",""),"*","")),"")</f>
        <v/>
      </c>
      <c r="O159" s="17">
        <f>Q159 &amp; R159 &amp; U159 &amp; V159 &amp; W159 &amp; S159 &amp; T159 &amp; AC159 &amp; AD159 &amp; AE159</f>
        <v/>
      </c>
      <c r="P159" s="1">
        <f>IF(B159&lt;&gt;"",LEN(SUBSTITUTE(SUBSTITUTE(B159," ",""),"*","")),"")</f>
        <v/>
      </c>
      <c r="Q159" s="1">
        <f>IF(AND(A159="",B159&lt;&gt;""),"No name provided. ","")</f>
        <v/>
      </c>
      <c r="R159" s="1">
        <f>IF(AND(A159&lt;&gt;"",B159=""),"No sequence provided. ","")</f>
        <v/>
      </c>
      <c r="S159" s="29">
        <f>IF(AND(P159&lt;&gt;"",E159&lt;&gt;"",NOT(X159)),IF(AND(INDEX(validDnaScaleLowerSizeLimits,MATCH(E159,validDnaScale,0))&lt;=$P159,$P159&lt;=INDEX(validDnaScaleUpperSizeLimits,MATCH(E159,validDnaScale,0))),"","Sequence (length) not available in " &amp; E159 &amp; " scale. "),"")</f>
        <v/>
      </c>
      <c r="T159" s="29">
        <f>IF(AND(P159&lt;&gt;"",E159&lt;&gt;"",NOT(Y159)),IF(AND(INDEX(validDnaPurificationLowerSizeLimits,MATCH(E159,validDnaScale,0),MATCH(D159,validDnaPurificationLowerSizeLimitsHeader,0))&lt;=$P159,$P159&lt;=INDEX(validDnaPurificationUpperSizeLimits,MATCH(E159,validDnaScale,0),MATCH(D159,validDnaPurificationUpperSizeLimitsHeader,0))),"","Combination of purification and scale not available. "),"")</f>
        <v/>
      </c>
      <c r="U159" s="29">
        <f>IF(LEN(A159)&gt;validOligoNameMaxLength,"DNA oligo name is too long. ","")</f>
        <v/>
      </c>
      <c r="V159" s="29">
        <f>IF(AND(A159&lt;&gt;"",NOT(ISNUMBER(SUMPRODUCT(FIND(MID(A159,ROW(INDIRECT("1:"&amp;LEN(A159))),1),validOligoNameCharacters))))),"DNA oligo name contains invalid characters. ","")</f>
        <v/>
      </c>
      <c r="W159" s="29">
        <f>IF(AND(B159&lt;&gt;"",NOT(ISNUMBER(SUMPRODUCT(FIND(MID(B159,ROW(INDIRECT("1:"&amp;LEN(B159))),1),validDnaSequenceCharacters))))),"DNA sequence contains invalid characters. ","")</f>
        <v/>
      </c>
      <c r="X159" s="1">
        <f>OR(Z159,AA159)</f>
        <v/>
      </c>
      <c r="Y159" s="1">
        <f>OR(Z159,AA159)</f>
        <v/>
      </c>
      <c r="Z159" s="1">
        <f>AND(A159="Leerposition",P159&gt;=2)</f>
        <v/>
      </c>
      <c r="AA159" s="1">
        <f>AND(LEFT(A159,4)="NGS_",P159&lt;=65,OR(D159="HPL",D159="HPD"))</f>
        <v/>
      </c>
      <c r="AC159" s="1">
        <f>IF(AND(A159&lt;&gt;"",L159=""),"Physical condition not defined. ","")</f>
        <v/>
      </c>
      <c r="AD159" s="1">
        <f>IF(AND(A159&lt;&gt;"",M159=""),"Datasheet not defined. ","")</f>
        <v/>
      </c>
      <c r="AE159" s="1">
        <f>IF(AND(A159&lt;&gt;"",N159=""),"Aliquoting not defined. ","")</f>
        <v/>
      </c>
    </row>
    <row r="160" ht="10.5" customHeight="1" s="113">
      <c r="A160" s="25" t="n"/>
      <c r="B160" s="25" t="n"/>
      <c r="C160" s="35">
        <f>IF(B160&lt;&gt;"",LEN(SUBSTITUTE(SUBSTITUTE(B160," ",""),"*","")),"")</f>
        <v/>
      </c>
      <c r="O160" s="17">
        <f>Q160 &amp; R160 &amp; U160 &amp; V160 &amp; W160 &amp; S160 &amp; T160 &amp; AC160 &amp; AD160 &amp; AE160</f>
        <v/>
      </c>
      <c r="P160" s="1">
        <f>IF(B160&lt;&gt;"",LEN(SUBSTITUTE(SUBSTITUTE(B160," ",""),"*","")),"")</f>
        <v/>
      </c>
      <c r="Q160" s="1">
        <f>IF(AND(A160="",B160&lt;&gt;""),"No name provided. ","")</f>
        <v/>
      </c>
      <c r="R160" s="1">
        <f>IF(AND(A160&lt;&gt;"",B160=""),"No sequence provided. ","")</f>
        <v/>
      </c>
      <c r="S160" s="29">
        <f>IF(AND(P160&lt;&gt;"",E160&lt;&gt;"",NOT(X160)),IF(AND(INDEX(validDnaScaleLowerSizeLimits,MATCH(E160,validDnaScale,0))&lt;=$P160,$P160&lt;=INDEX(validDnaScaleUpperSizeLimits,MATCH(E160,validDnaScale,0))),"","Sequence (length) not available in " &amp; E160 &amp; " scale. "),"")</f>
        <v/>
      </c>
      <c r="T160" s="29">
        <f>IF(AND(P160&lt;&gt;"",E160&lt;&gt;"",NOT(Y160)),IF(AND(INDEX(validDnaPurificationLowerSizeLimits,MATCH(E160,validDnaScale,0),MATCH(D160,validDnaPurificationLowerSizeLimitsHeader,0))&lt;=$P160,$P160&lt;=INDEX(validDnaPurificationUpperSizeLimits,MATCH(E160,validDnaScale,0),MATCH(D160,validDnaPurificationUpperSizeLimitsHeader,0))),"","Combination of purification and scale not available. "),"")</f>
        <v/>
      </c>
      <c r="U160" s="29">
        <f>IF(LEN(A160)&gt;validOligoNameMaxLength,"DNA oligo name is too long. ","")</f>
        <v/>
      </c>
      <c r="V160" s="29">
        <f>IF(AND(A160&lt;&gt;"",NOT(ISNUMBER(SUMPRODUCT(FIND(MID(A160,ROW(INDIRECT("1:"&amp;LEN(A160))),1),validOligoNameCharacters))))),"DNA oligo name contains invalid characters. ","")</f>
        <v/>
      </c>
      <c r="W160" s="29">
        <f>IF(AND(B160&lt;&gt;"",NOT(ISNUMBER(SUMPRODUCT(FIND(MID(B160,ROW(INDIRECT("1:"&amp;LEN(B160))),1),validDnaSequenceCharacters))))),"DNA sequence contains invalid characters. ","")</f>
        <v/>
      </c>
      <c r="X160" s="1">
        <f>OR(Z160,AA160)</f>
        <v/>
      </c>
      <c r="Y160" s="1">
        <f>OR(Z160,AA160)</f>
        <v/>
      </c>
      <c r="Z160" s="1">
        <f>AND(A160="Leerposition",P160&gt;=2)</f>
        <v/>
      </c>
      <c r="AA160" s="1">
        <f>AND(LEFT(A160,4)="NGS_",P160&lt;=65,OR(D160="HPL",D160="HPD"))</f>
        <v/>
      </c>
      <c r="AC160" s="1">
        <f>IF(AND(A160&lt;&gt;"",L160=""),"Physical condition not defined. ","")</f>
        <v/>
      </c>
      <c r="AD160" s="1">
        <f>IF(AND(A160&lt;&gt;"",M160=""),"Datasheet not defined. ","")</f>
        <v/>
      </c>
      <c r="AE160" s="1">
        <f>IF(AND(A160&lt;&gt;"",N160=""),"Aliquoting not defined. ","")</f>
        <v/>
      </c>
    </row>
    <row r="161" ht="10.5" customHeight="1" s="113">
      <c r="A161" s="25" t="n"/>
      <c r="B161" s="25" t="n"/>
      <c r="C161" s="35">
        <f>IF(B161&lt;&gt;"",LEN(SUBSTITUTE(SUBSTITUTE(B161," ",""),"*","")),"")</f>
        <v/>
      </c>
      <c r="O161" s="17">
        <f>Q161 &amp; R161 &amp; U161 &amp; V161 &amp; W161 &amp; S161 &amp; T161 &amp; AC161 &amp; AD161 &amp; AE161</f>
        <v/>
      </c>
      <c r="P161" s="1">
        <f>IF(B161&lt;&gt;"",LEN(SUBSTITUTE(SUBSTITUTE(B161," ",""),"*","")),"")</f>
        <v/>
      </c>
      <c r="Q161" s="1">
        <f>IF(AND(A161="",B161&lt;&gt;""),"No name provided. ","")</f>
        <v/>
      </c>
      <c r="R161" s="1">
        <f>IF(AND(A161&lt;&gt;"",B161=""),"No sequence provided. ","")</f>
        <v/>
      </c>
      <c r="S161" s="29">
        <f>IF(AND(P161&lt;&gt;"",E161&lt;&gt;"",NOT(X161)),IF(AND(INDEX(validDnaScaleLowerSizeLimits,MATCH(E161,validDnaScale,0))&lt;=$P161,$P161&lt;=INDEX(validDnaScaleUpperSizeLimits,MATCH(E161,validDnaScale,0))),"","Sequence (length) not available in " &amp; E161 &amp; " scale. "),"")</f>
        <v/>
      </c>
      <c r="T161" s="29">
        <f>IF(AND(P161&lt;&gt;"",E161&lt;&gt;"",NOT(Y161)),IF(AND(INDEX(validDnaPurificationLowerSizeLimits,MATCH(E161,validDnaScale,0),MATCH(D161,validDnaPurificationLowerSizeLimitsHeader,0))&lt;=$P161,$P161&lt;=INDEX(validDnaPurificationUpperSizeLimits,MATCH(E161,validDnaScale,0),MATCH(D161,validDnaPurificationUpperSizeLimitsHeader,0))),"","Combination of purification and scale not available. "),"")</f>
        <v/>
      </c>
      <c r="U161" s="29">
        <f>IF(LEN(A161)&gt;validOligoNameMaxLength,"DNA oligo name is too long. ","")</f>
        <v/>
      </c>
      <c r="V161" s="29">
        <f>IF(AND(A161&lt;&gt;"",NOT(ISNUMBER(SUMPRODUCT(FIND(MID(A161,ROW(INDIRECT("1:"&amp;LEN(A161))),1),validOligoNameCharacters))))),"DNA oligo name contains invalid characters. ","")</f>
        <v/>
      </c>
      <c r="W161" s="29">
        <f>IF(AND(B161&lt;&gt;"",NOT(ISNUMBER(SUMPRODUCT(FIND(MID(B161,ROW(INDIRECT("1:"&amp;LEN(B161))),1),validDnaSequenceCharacters))))),"DNA sequence contains invalid characters. ","")</f>
        <v/>
      </c>
      <c r="X161" s="1">
        <f>OR(Z161,AA161)</f>
        <v/>
      </c>
      <c r="Y161" s="1">
        <f>OR(Z161,AA161)</f>
        <v/>
      </c>
      <c r="Z161" s="1">
        <f>AND(A161="Leerposition",P161&gt;=2)</f>
        <v/>
      </c>
      <c r="AA161" s="1">
        <f>AND(LEFT(A161,4)="NGS_",P161&lt;=65,OR(D161="HPL",D161="HPD"))</f>
        <v/>
      </c>
      <c r="AC161" s="1">
        <f>IF(AND(A161&lt;&gt;"",L161=""),"Physical condition not defined. ","")</f>
        <v/>
      </c>
      <c r="AD161" s="1">
        <f>IF(AND(A161&lt;&gt;"",M161=""),"Datasheet not defined. ","")</f>
        <v/>
      </c>
      <c r="AE161" s="1">
        <f>IF(AND(A161&lt;&gt;"",N161=""),"Aliquoting not defined. ","")</f>
        <v/>
      </c>
    </row>
    <row r="162" ht="10.5" customHeight="1" s="113">
      <c r="A162" s="25" t="n"/>
      <c r="B162" s="25" t="n"/>
      <c r="C162" s="35">
        <f>IF(B162&lt;&gt;"",LEN(SUBSTITUTE(SUBSTITUTE(B162," ",""),"*","")),"")</f>
        <v/>
      </c>
      <c r="O162" s="17">
        <f>Q162 &amp; R162 &amp; U162 &amp; V162 &amp; W162 &amp; S162 &amp; T162 &amp; AC162 &amp; AD162 &amp; AE162</f>
        <v/>
      </c>
      <c r="P162" s="1">
        <f>IF(B162&lt;&gt;"",LEN(SUBSTITUTE(SUBSTITUTE(B162," ",""),"*","")),"")</f>
        <v/>
      </c>
      <c r="Q162" s="1">
        <f>IF(AND(A162="",B162&lt;&gt;""),"No name provided. ","")</f>
        <v/>
      </c>
      <c r="R162" s="1">
        <f>IF(AND(A162&lt;&gt;"",B162=""),"No sequence provided. ","")</f>
        <v/>
      </c>
      <c r="S162" s="29">
        <f>IF(AND(P162&lt;&gt;"",E162&lt;&gt;"",NOT(X162)),IF(AND(INDEX(validDnaScaleLowerSizeLimits,MATCH(E162,validDnaScale,0))&lt;=$P162,$P162&lt;=INDEX(validDnaScaleUpperSizeLimits,MATCH(E162,validDnaScale,0))),"","Sequence (length) not available in " &amp; E162 &amp; " scale. "),"")</f>
        <v/>
      </c>
      <c r="T162" s="29">
        <f>IF(AND(P162&lt;&gt;"",E162&lt;&gt;"",NOT(Y162)),IF(AND(INDEX(validDnaPurificationLowerSizeLimits,MATCH(E162,validDnaScale,0),MATCH(D162,validDnaPurificationLowerSizeLimitsHeader,0))&lt;=$P162,$P162&lt;=INDEX(validDnaPurificationUpperSizeLimits,MATCH(E162,validDnaScale,0),MATCH(D162,validDnaPurificationUpperSizeLimitsHeader,0))),"","Combination of purification and scale not available. "),"")</f>
        <v/>
      </c>
      <c r="U162" s="29">
        <f>IF(LEN(A162)&gt;validOligoNameMaxLength,"DNA oligo name is too long. ","")</f>
        <v/>
      </c>
      <c r="V162" s="29">
        <f>IF(AND(A162&lt;&gt;"",NOT(ISNUMBER(SUMPRODUCT(FIND(MID(A162,ROW(INDIRECT("1:"&amp;LEN(A162))),1),validOligoNameCharacters))))),"DNA oligo name contains invalid characters. ","")</f>
        <v/>
      </c>
      <c r="W162" s="29">
        <f>IF(AND(B162&lt;&gt;"",NOT(ISNUMBER(SUMPRODUCT(FIND(MID(B162,ROW(INDIRECT("1:"&amp;LEN(B162))),1),validDnaSequenceCharacters))))),"DNA sequence contains invalid characters. ","")</f>
        <v/>
      </c>
      <c r="X162" s="1">
        <f>OR(Z162,AA162)</f>
        <v/>
      </c>
      <c r="Y162" s="1">
        <f>OR(Z162,AA162)</f>
        <v/>
      </c>
      <c r="Z162" s="1">
        <f>AND(A162="Leerposition",P162&gt;=2)</f>
        <v/>
      </c>
      <c r="AA162" s="1">
        <f>AND(LEFT(A162,4)="NGS_",P162&lt;=65,OR(D162="HPL",D162="HPD"))</f>
        <v/>
      </c>
      <c r="AC162" s="1">
        <f>IF(AND(A162&lt;&gt;"",L162=""),"Physical condition not defined. ","")</f>
        <v/>
      </c>
      <c r="AD162" s="1">
        <f>IF(AND(A162&lt;&gt;"",M162=""),"Datasheet not defined. ","")</f>
        <v/>
      </c>
      <c r="AE162" s="1">
        <f>IF(AND(A162&lt;&gt;"",N162=""),"Aliquoting not defined. ","")</f>
        <v/>
      </c>
    </row>
    <row r="163" ht="10.5" customHeight="1" s="113">
      <c r="A163" s="25" t="n"/>
      <c r="B163" s="25" t="n"/>
      <c r="C163" s="35">
        <f>IF(B163&lt;&gt;"",LEN(SUBSTITUTE(SUBSTITUTE(B163," ",""),"*","")),"")</f>
        <v/>
      </c>
      <c r="O163" s="17">
        <f>Q163 &amp; R163 &amp; U163 &amp; V163 &amp; W163 &amp; S163 &amp; T163 &amp; AC163 &amp; AD163 &amp; AE163</f>
        <v/>
      </c>
      <c r="P163" s="1">
        <f>IF(B163&lt;&gt;"",LEN(SUBSTITUTE(SUBSTITUTE(B163," ",""),"*","")),"")</f>
        <v/>
      </c>
      <c r="Q163" s="1">
        <f>IF(AND(A163="",B163&lt;&gt;""),"No name provided. ","")</f>
        <v/>
      </c>
      <c r="R163" s="1">
        <f>IF(AND(A163&lt;&gt;"",B163=""),"No sequence provided. ","")</f>
        <v/>
      </c>
      <c r="S163" s="29">
        <f>IF(AND(P163&lt;&gt;"",E163&lt;&gt;"",NOT(X163)),IF(AND(INDEX(validDnaScaleLowerSizeLimits,MATCH(E163,validDnaScale,0))&lt;=$P163,$P163&lt;=INDEX(validDnaScaleUpperSizeLimits,MATCH(E163,validDnaScale,0))),"","Sequence (length) not available in " &amp; E163 &amp; " scale. "),"")</f>
        <v/>
      </c>
      <c r="T163" s="29">
        <f>IF(AND(P163&lt;&gt;"",E163&lt;&gt;"",NOT(Y163)),IF(AND(INDEX(validDnaPurificationLowerSizeLimits,MATCH(E163,validDnaScale,0),MATCH(D163,validDnaPurificationLowerSizeLimitsHeader,0))&lt;=$P163,$P163&lt;=INDEX(validDnaPurificationUpperSizeLimits,MATCH(E163,validDnaScale,0),MATCH(D163,validDnaPurificationUpperSizeLimitsHeader,0))),"","Combination of purification and scale not available. "),"")</f>
        <v/>
      </c>
      <c r="U163" s="29">
        <f>IF(LEN(A163)&gt;validOligoNameMaxLength,"DNA oligo name is too long. ","")</f>
        <v/>
      </c>
      <c r="V163" s="29">
        <f>IF(AND(A163&lt;&gt;"",NOT(ISNUMBER(SUMPRODUCT(FIND(MID(A163,ROW(INDIRECT("1:"&amp;LEN(A163))),1),validOligoNameCharacters))))),"DNA oligo name contains invalid characters. ","")</f>
        <v/>
      </c>
      <c r="W163" s="29">
        <f>IF(AND(B163&lt;&gt;"",NOT(ISNUMBER(SUMPRODUCT(FIND(MID(B163,ROW(INDIRECT("1:"&amp;LEN(B163))),1),validDnaSequenceCharacters))))),"DNA sequence contains invalid characters. ","")</f>
        <v/>
      </c>
      <c r="X163" s="1">
        <f>OR(Z163,AA163)</f>
        <v/>
      </c>
      <c r="Y163" s="1">
        <f>OR(Z163,AA163)</f>
        <v/>
      </c>
      <c r="Z163" s="1">
        <f>AND(A163="Leerposition",P163&gt;=2)</f>
        <v/>
      </c>
      <c r="AA163" s="1">
        <f>AND(LEFT(A163,4)="NGS_",P163&lt;=65,OR(D163="HPL",D163="HPD"))</f>
        <v/>
      </c>
      <c r="AC163" s="1">
        <f>IF(AND(A163&lt;&gt;"",L163=""),"Physical condition not defined. ","")</f>
        <v/>
      </c>
      <c r="AD163" s="1">
        <f>IF(AND(A163&lt;&gt;"",M163=""),"Datasheet not defined. ","")</f>
        <v/>
      </c>
      <c r="AE163" s="1">
        <f>IF(AND(A163&lt;&gt;"",N163=""),"Aliquoting not defined. ","")</f>
        <v/>
      </c>
    </row>
    <row r="164" ht="10.5" customHeight="1" s="113">
      <c r="A164" s="25" t="n"/>
      <c r="B164" s="25" t="n"/>
      <c r="C164" s="35">
        <f>IF(B164&lt;&gt;"",LEN(SUBSTITUTE(SUBSTITUTE(B164," ",""),"*","")),"")</f>
        <v/>
      </c>
      <c r="O164" s="17">
        <f>Q164 &amp; R164 &amp; U164 &amp; V164 &amp; W164 &amp; S164 &amp; T164 &amp; AC164 &amp; AD164 &amp; AE164</f>
        <v/>
      </c>
      <c r="P164" s="1">
        <f>IF(B164&lt;&gt;"",LEN(SUBSTITUTE(SUBSTITUTE(B164," ",""),"*","")),"")</f>
        <v/>
      </c>
      <c r="Q164" s="1">
        <f>IF(AND(A164="",B164&lt;&gt;""),"No name provided. ","")</f>
        <v/>
      </c>
      <c r="R164" s="1">
        <f>IF(AND(A164&lt;&gt;"",B164=""),"No sequence provided. ","")</f>
        <v/>
      </c>
      <c r="S164" s="29">
        <f>IF(AND(P164&lt;&gt;"",E164&lt;&gt;"",NOT(X164)),IF(AND(INDEX(validDnaScaleLowerSizeLimits,MATCH(E164,validDnaScale,0))&lt;=$P164,$P164&lt;=INDEX(validDnaScaleUpperSizeLimits,MATCH(E164,validDnaScale,0))),"","Sequence (length) not available in " &amp; E164 &amp; " scale. "),"")</f>
        <v/>
      </c>
      <c r="T164" s="29">
        <f>IF(AND(P164&lt;&gt;"",E164&lt;&gt;"",NOT(Y164)),IF(AND(INDEX(validDnaPurificationLowerSizeLimits,MATCH(E164,validDnaScale,0),MATCH(D164,validDnaPurificationLowerSizeLimitsHeader,0))&lt;=$P164,$P164&lt;=INDEX(validDnaPurificationUpperSizeLimits,MATCH(E164,validDnaScale,0),MATCH(D164,validDnaPurificationUpperSizeLimitsHeader,0))),"","Combination of purification and scale not available. "),"")</f>
        <v/>
      </c>
      <c r="U164" s="29">
        <f>IF(LEN(A164)&gt;validOligoNameMaxLength,"DNA oligo name is too long. ","")</f>
        <v/>
      </c>
      <c r="V164" s="29">
        <f>IF(AND(A164&lt;&gt;"",NOT(ISNUMBER(SUMPRODUCT(FIND(MID(A164,ROW(INDIRECT("1:"&amp;LEN(A164))),1),validOligoNameCharacters))))),"DNA oligo name contains invalid characters. ","")</f>
        <v/>
      </c>
      <c r="W164" s="29">
        <f>IF(AND(B164&lt;&gt;"",NOT(ISNUMBER(SUMPRODUCT(FIND(MID(B164,ROW(INDIRECT("1:"&amp;LEN(B164))),1),validDnaSequenceCharacters))))),"DNA sequence contains invalid characters. ","")</f>
        <v/>
      </c>
      <c r="X164" s="1">
        <f>OR(Z164,AA164)</f>
        <v/>
      </c>
      <c r="Y164" s="1">
        <f>OR(Z164,AA164)</f>
        <v/>
      </c>
      <c r="Z164" s="1">
        <f>AND(A164="Leerposition",P164&gt;=2)</f>
        <v/>
      </c>
      <c r="AA164" s="1">
        <f>AND(LEFT(A164,4)="NGS_",P164&lt;=65,OR(D164="HPL",D164="HPD"))</f>
        <v/>
      </c>
      <c r="AC164" s="1">
        <f>IF(AND(A164&lt;&gt;"",L164=""),"Physical condition not defined. ","")</f>
        <v/>
      </c>
      <c r="AD164" s="1">
        <f>IF(AND(A164&lt;&gt;"",M164=""),"Datasheet not defined. ","")</f>
        <v/>
      </c>
      <c r="AE164" s="1">
        <f>IF(AND(A164&lt;&gt;"",N164=""),"Aliquoting not defined. ","")</f>
        <v/>
      </c>
    </row>
    <row r="165" ht="10.5" customHeight="1" s="113">
      <c r="A165" s="25" t="n"/>
      <c r="B165" s="25" t="n"/>
      <c r="C165" s="35">
        <f>IF(B165&lt;&gt;"",LEN(SUBSTITUTE(SUBSTITUTE(B165," ",""),"*","")),"")</f>
        <v/>
      </c>
      <c r="O165" s="17">
        <f>Q165 &amp; R165 &amp; U165 &amp; V165 &amp; W165 &amp; S165 &amp; T165 &amp; AC165 &amp; AD165 &amp; AE165</f>
        <v/>
      </c>
      <c r="P165" s="1">
        <f>IF(B165&lt;&gt;"",LEN(SUBSTITUTE(SUBSTITUTE(B165," ",""),"*","")),"")</f>
        <v/>
      </c>
      <c r="Q165" s="1">
        <f>IF(AND(A165="",B165&lt;&gt;""),"No name provided. ","")</f>
        <v/>
      </c>
      <c r="R165" s="1">
        <f>IF(AND(A165&lt;&gt;"",B165=""),"No sequence provided. ","")</f>
        <v/>
      </c>
      <c r="S165" s="29">
        <f>IF(AND(P165&lt;&gt;"",E165&lt;&gt;"",NOT(X165)),IF(AND(INDEX(validDnaScaleLowerSizeLimits,MATCH(E165,validDnaScale,0))&lt;=$P165,$P165&lt;=INDEX(validDnaScaleUpperSizeLimits,MATCH(E165,validDnaScale,0))),"","Sequence (length) not available in " &amp; E165 &amp; " scale. "),"")</f>
        <v/>
      </c>
      <c r="T165" s="29">
        <f>IF(AND(P165&lt;&gt;"",E165&lt;&gt;"",NOT(Y165)),IF(AND(INDEX(validDnaPurificationLowerSizeLimits,MATCH(E165,validDnaScale,0),MATCH(D165,validDnaPurificationLowerSizeLimitsHeader,0))&lt;=$P165,$P165&lt;=INDEX(validDnaPurificationUpperSizeLimits,MATCH(E165,validDnaScale,0),MATCH(D165,validDnaPurificationUpperSizeLimitsHeader,0))),"","Combination of purification and scale not available. "),"")</f>
        <v/>
      </c>
      <c r="U165" s="29">
        <f>IF(LEN(A165)&gt;validOligoNameMaxLength,"DNA oligo name is too long. ","")</f>
        <v/>
      </c>
      <c r="V165" s="29">
        <f>IF(AND(A165&lt;&gt;"",NOT(ISNUMBER(SUMPRODUCT(FIND(MID(A165,ROW(INDIRECT("1:"&amp;LEN(A165))),1),validOligoNameCharacters))))),"DNA oligo name contains invalid characters. ","")</f>
        <v/>
      </c>
      <c r="W165" s="29">
        <f>IF(AND(B165&lt;&gt;"",NOT(ISNUMBER(SUMPRODUCT(FIND(MID(B165,ROW(INDIRECT("1:"&amp;LEN(B165))),1),validDnaSequenceCharacters))))),"DNA sequence contains invalid characters. ","")</f>
        <v/>
      </c>
      <c r="X165" s="1">
        <f>OR(Z165,AA165)</f>
        <v/>
      </c>
      <c r="Y165" s="1">
        <f>OR(Z165,AA165)</f>
        <v/>
      </c>
      <c r="Z165" s="1">
        <f>AND(A165="Leerposition",P165&gt;=2)</f>
        <v/>
      </c>
      <c r="AA165" s="1">
        <f>AND(LEFT(A165,4)="NGS_",P165&lt;=65,OR(D165="HPL",D165="HPD"))</f>
        <v/>
      </c>
      <c r="AC165" s="1">
        <f>IF(AND(A165&lt;&gt;"",L165=""),"Physical condition not defined. ","")</f>
        <v/>
      </c>
      <c r="AD165" s="1">
        <f>IF(AND(A165&lt;&gt;"",M165=""),"Datasheet not defined. ","")</f>
        <v/>
      </c>
      <c r="AE165" s="1">
        <f>IF(AND(A165&lt;&gt;"",N165=""),"Aliquoting not defined. ","")</f>
        <v/>
      </c>
    </row>
    <row r="166" ht="10.5" customHeight="1" s="113">
      <c r="A166" s="25" t="n"/>
      <c r="B166" s="25" t="n"/>
      <c r="C166" s="35">
        <f>IF(B166&lt;&gt;"",LEN(SUBSTITUTE(SUBSTITUTE(B166," ",""),"*","")),"")</f>
        <v/>
      </c>
      <c r="O166" s="17">
        <f>Q166 &amp; R166 &amp; U166 &amp; V166 &amp; W166 &amp; S166 &amp; T166 &amp; AC166 &amp; AD166 &amp; AE166</f>
        <v/>
      </c>
      <c r="P166" s="1">
        <f>IF(B166&lt;&gt;"",LEN(SUBSTITUTE(SUBSTITUTE(B166," ",""),"*","")),"")</f>
        <v/>
      </c>
      <c r="Q166" s="1">
        <f>IF(AND(A166="",B166&lt;&gt;""),"No name provided. ","")</f>
        <v/>
      </c>
      <c r="R166" s="1">
        <f>IF(AND(A166&lt;&gt;"",B166=""),"No sequence provided. ","")</f>
        <v/>
      </c>
      <c r="S166" s="29">
        <f>IF(AND(P166&lt;&gt;"",E166&lt;&gt;"",NOT(X166)),IF(AND(INDEX(validDnaScaleLowerSizeLimits,MATCH(E166,validDnaScale,0))&lt;=$P166,$P166&lt;=INDEX(validDnaScaleUpperSizeLimits,MATCH(E166,validDnaScale,0))),"","Sequence (length) not available in " &amp; E166 &amp; " scale. "),"")</f>
        <v/>
      </c>
      <c r="T166" s="29">
        <f>IF(AND(P166&lt;&gt;"",E166&lt;&gt;"",NOT(Y166)),IF(AND(INDEX(validDnaPurificationLowerSizeLimits,MATCH(E166,validDnaScale,0),MATCH(D166,validDnaPurificationLowerSizeLimitsHeader,0))&lt;=$P166,$P166&lt;=INDEX(validDnaPurificationUpperSizeLimits,MATCH(E166,validDnaScale,0),MATCH(D166,validDnaPurificationUpperSizeLimitsHeader,0))),"","Combination of purification and scale not available. "),"")</f>
        <v/>
      </c>
      <c r="U166" s="29">
        <f>IF(LEN(A166)&gt;validOligoNameMaxLength,"DNA oligo name is too long. ","")</f>
        <v/>
      </c>
      <c r="V166" s="29">
        <f>IF(AND(A166&lt;&gt;"",NOT(ISNUMBER(SUMPRODUCT(FIND(MID(A166,ROW(INDIRECT("1:"&amp;LEN(A166))),1),validOligoNameCharacters))))),"DNA oligo name contains invalid characters. ","")</f>
        <v/>
      </c>
      <c r="W166" s="29">
        <f>IF(AND(B166&lt;&gt;"",NOT(ISNUMBER(SUMPRODUCT(FIND(MID(B166,ROW(INDIRECT("1:"&amp;LEN(B166))),1),validDnaSequenceCharacters))))),"DNA sequence contains invalid characters. ","")</f>
        <v/>
      </c>
      <c r="X166" s="1">
        <f>OR(Z166,AA166)</f>
        <v/>
      </c>
      <c r="Y166" s="1">
        <f>OR(Z166,AA166)</f>
        <v/>
      </c>
      <c r="Z166" s="1">
        <f>AND(A166="Leerposition",P166&gt;=2)</f>
        <v/>
      </c>
      <c r="AA166" s="1">
        <f>AND(LEFT(A166,4)="NGS_",P166&lt;=65,OR(D166="HPL",D166="HPD"))</f>
        <v/>
      </c>
      <c r="AC166" s="1">
        <f>IF(AND(A166&lt;&gt;"",L166=""),"Physical condition not defined. ","")</f>
        <v/>
      </c>
      <c r="AD166" s="1">
        <f>IF(AND(A166&lt;&gt;"",M166=""),"Datasheet not defined. ","")</f>
        <v/>
      </c>
      <c r="AE166" s="1">
        <f>IF(AND(A166&lt;&gt;"",N166=""),"Aliquoting not defined. ","")</f>
        <v/>
      </c>
    </row>
    <row r="167" ht="10.5" customHeight="1" s="113">
      <c r="A167" s="25" t="n"/>
      <c r="B167" s="25" t="n"/>
      <c r="C167" s="35">
        <f>IF(B167&lt;&gt;"",LEN(SUBSTITUTE(SUBSTITUTE(B167," ",""),"*","")),"")</f>
        <v/>
      </c>
      <c r="O167" s="17">
        <f>Q167 &amp; R167 &amp; U167 &amp; V167 &amp; W167 &amp; S167 &amp; T167 &amp; AC167 &amp; AD167 &amp; AE167</f>
        <v/>
      </c>
      <c r="P167" s="1">
        <f>IF(B167&lt;&gt;"",LEN(SUBSTITUTE(SUBSTITUTE(B167," ",""),"*","")),"")</f>
        <v/>
      </c>
      <c r="Q167" s="1">
        <f>IF(AND(A167="",B167&lt;&gt;""),"No name provided. ","")</f>
        <v/>
      </c>
      <c r="R167" s="1">
        <f>IF(AND(A167&lt;&gt;"",B167=""),"No sequence provided. ","")</f>
        <v/>
      </c>
      <c r="S167" s="29">
        <f>IF(AND(P167&lt;&gt;"",E167&lt;&gt;"",NOT(X167)),IF(AND(INDEX(validDnaScaleLowerSizeLimits,MATCH(E167,validDnaScale,0))&lt;=$P167,$P167&lt;=INDEX(validDnaScaleUpperSizeLimits,MATCH(E167,validDnaScale,0))),"","Sequence (length) not available in " &amp; E167 &amp; " scale. "),"")</f>
        <v/>
      </c>
      <c r="T167" s="29">
        <f>IF(AND(P167&lt;&gt;"",E167&lt;&gt;"",NOT(Y167)),IF(AND(INDEX(validDnaPurificationLowerSizeLimits,MATCH(E167,validDnaScale,0),MATCH(D167,validDnaPurificationLowerSizeLimitsHeader,0))&lt;=$P167,$P167&lt;=INDEX(validDnaPurificationUpperSizeLimits,MATCH(E167,validDnaScale,0),MATCH(D167,validDnaPurificationUpperSizeLimitsHeader,0))),"","Combination of purification and scale not available. "),"")</f>
        <v/>
      </c>
      <c r="U167" s="29">
        <f>IF(LEN(A167)&gt;validOligoNameMaxLength,"DNA oligo name is too long. ","")</f>
        <v/>
      </c>
      <c r="V167" s="29">
        <f>IF(AND(A167&lt;&gt;"",NOT(ISNUMBER(SUMPRODUCT(FIND(MID(A167,ROW(INDIRECT("1:"&amp;LEN(A167))),1),validOligoNameCharacters))))),"DNA oligo name contains invalid characters. ","")</f>
        <v/>
      </c>
      <c r="W167" s="29">
        <f>IF(AND(B167&lt;&gt;"",NOT(ISNUMBER(SUMPRODUCT(FIND(MID(B167,ROW(INDIRECT("1:"&amp;LEN(B167))),1),validDnaSequenceCharacters))))),"DNA sequence contains invalid characters. ","")</f>
        <v/>
      </c>
      <c r="X167" s="1">
        <f>OR(Z167,AA167)</f>
        <v/>
      </c>
      <c r="Y167" s="1">
        <f>OR(Z167,AA167)</f>
        <v/>
      </c>
      <c r="Z167" s="1">
        <f>AND(A167="Leerposition",P167&gt;=2)</f>
        <v/>
      </c>
      <c r="AA167" s="1">
        <f>AND(LEFT(A167,4)="NGS_",P167&lt;=65,OR(D167="HPL",D167="HPD"))</f>
        <v/>
      </c>
      <c r="AC167" s="1">
        <f>IF(AND(A167&lt;&gt;"",L167=""),"Physical condition not defined. ","")</f>
        <v/>
      </c>
      <c r="AD167" s="1">
        <f>IF(AND(A167&lt;&gt;"",M167=""),"Datasheet not defined. ","")</f>
        <v/>
      </c>
      <c r="AE167" s="1">
        <f>IF(AND(A167&lt;&gt;"",N167=""),"Aliquoting not defined. ","")</f>
        <v/>
      </c>
    </row>
    <row r="168" ht="10.5" customHeight="1" s="113">
      <c r="A168" s="25" t="n"/>
      <c r="B168" s="25" t="n"/>
      <c r="C168" s="35">
        <f>IF(B168&lt;&gt;"",LEN(SUBSTITUTE(SUBSTITUTE(B168," ",""),"*","")),"")</f>
        <v/>
      </c>
      <c r="O168" s="17">
        <f>Q168 &amp; R168 &amp; U168 &amp; V168 &amp; W168 &amp; S168 &amp; T168 &amp; AC168 &amp; AD168 &amp; AE168</f>
        <v/>
      </c>
      <c r="P168" s="1">
        <f>IF(B168&lt;&gt;"",LEN(SUBSTITUTE(SUBSTITUTE(B168," ",""),"*","")),"")</f>
        <v/>
      </c>
      <c r="Q168" s="1">
        <f>IF(AND(A168="",B168&lt;&gt;""),"No name provided. ","")</f>
        <v/>
      </c>
      <c r="R168" s="1">
        <f>IF(AND(A168&lt;&gt;"",B168=""),"No sequence provided. ","")</f>
        <v/>
      </c>
      <c r="S168" s="29">
        <f>IF(AND(P168&lt;&gt;"",E168&lt;&gt;"",NOT(X168)),IF(AND(INDEX(validDnaScaleLowerSizeLimits,MATCH(E168,validDnaScale,0))&lt;=$P168,$P168&lt;=INDEX(validDnaScaleUpperSizeLimits,MATCH(E168,validDnaScale,0))),"","Sequence (length) not available in " &amp; E168 &amp; " scale. "),"")</f>
        <v/>
      </c>
      <c r="T168" s="29">
        <f>IF(AND(P168&lt;&gt;"",E168&lt;&gt;"",NOT(Y168)),IF(AND(INDEX(validDnaPurificationLowerSizeLimits,MATCH(E168,validDnaScale,0),MATCH(D168,validDnaPurificationLowerSizeLimitsHeader,0))&lt;=$P168,$P168&lt;=INDEX(validDnaPurificationUpperSizeLimits,MATCH(E168,validDnaScale,0),MATCH(D168,validDnaPurificationUpperSizeLimitsHeader,0))),"","Combination of purification and scale not available. "),"")</f>
        <v/>
      </c>
      <c r="U168" s="29">
        <f>IF(LEN(A168)&gt;validOligoNameMaxLength,"DNA oligo name is too long. ","")</f>
        <v/>
      </c>
      <c r="V168" s="29">
        <f>IF(AND(A168&lt;&gt;"",NOT(ISNUMBER(SUMPRODUCT(FIND(MID(A168,ROW(INDIRECT("1:"&amp;LEN(A168))),1),validOligoNameCharacters))))),"DNA oligo name contains invalid characters. ","")</f>
        <v/>
      </c>
      <c r="W168" s="29">
        <f>IF(AND(B168&lt;&gt;"",NOT(ISNUMBER(SUMPRODUCT(FIND(MID(B168,ROW(INDIRECT("1:"&amp;LEN(B168))),1),validDnaSequenceCharacters))))),"DNA sequence contains invalid characters. ","")</f>
        <v/>
      </c>
      <c r="X168" s="1">
        <f>OR(Z168,AA168)</f>
        <v/>
      </c>
      <c r="Y168" s="1">
        <f>OR(Z168,AA168)</f>
        <v/>
      </c>
      <c r="Z168" s="1">
        <f>AND(A168="Leerposition",P168&gt;=2)</f>
        <v/>
      </c>
      <c r="AA168" s="1">
        <f>AND(LEFT(A168,4)="NGS_",P168&lt;=65,OR(D168="HPL",D168="HPD"))</f>
        <v/>
      </c>
      <c r="AC168" s="1">
        <f>IF(AND(A168&lt;&gt;"",L168=""),"Physical condition not defined. ","")</f>
        <v/>
      </c>
      <c r="AD168" s="1">
        <f>IF(AND(A168&lt;&gt;"",M168=""),"Datasheet not defined. ","")</f>
        <v/>
      </c>
      <c r="AE168" s="1">
        <f>IF(AND(A168&lt;&gt;"",N168=""),"Aliquoting not defined. ","")</f>
        <v/>
      </c>
    </row>
    <row r="169" ht="10.5" customHeight="1" s="113">
      <c r="A169" s="25" t="n"/>
      <c r="B169" s="25" t="n"/>
      <c r="C169" s="35">
        <f>IF(B169&lt;&gt;"",LEN(SUBSTITUTE(SUBSTITUTE(B169," ",""),"*","")),"")</f>
        <v/>
      </c>
      <c r="O169" s="17">
        <f>Q169 &amp; R169 &amp; U169 &amp; V169 &amp; W169 &amp; S169 &amp; T169 &amp; AC169 &amp; AD169 &amp; AE169</f>
        <v/>
      </c>
      <c r="P169" s="1">
        <f>IF(B169&lt;&gt;"",LEN(SUBSTITUTE(SUBSTITUTE(B169," ",""),"*","")),"")</f>
        <v/>
      </c>
      <c r="Q169" s="1">
        <f>IF(AND(A169="",B169&lt;&gt;""),"No name provided. ","")</f>
        <v/>
      </c>
      <c r="R169" s="1">
        <f>IF(AND(A169&lt;&gt;"",B169=""),"No sequence provided. ","")</f>
        <v/>
      </c>
      <c r="S169" s="29">
        <f>IF(AND(P169&lt;&gt;"",E169&lt;&gt;"",NOT(X169)),IF(AND(INDEX(validDnaScaleLowerSizeLimits,MATCH(E169,validDnaScale,0))&lt;=$P169,$P169&lt;=INDEX(validDnaScaleUpperSizeLimits,MATCH(E169,validDnaScale,0))),"","Sequence (length) not available in " &amp; E169 &amp; " scale. "),"")</f>
        <v/>
      </c>
      <c r="T169" s="29">
        <f>IF(AND(P169&lt;&gt;"",E169&lt;&gt;"",NOT(Y169)),IF(AND(INDEX(validDnaPurificationLowerSizeLimits,MATCH(E169,validDnaScale,0),MATCH(D169,validDnaPurificationLowerSizeLimitsHeader,0))&lt;=$P169,$P169&lt;=INDEX(validDnaPurificationUpperSizeLimits,MATCH(E169,validDnaScale,0),MATCH(D169,validDnaPurificationUpperSizeLimitsHeader,0))),"","Combination of purification and scale not available. "),"")</f>
        <v/>
      </c>
      <c r="U169" s="29">
        <f>IF(LEN(A169)&gt;validOligoNameMaxLength,"DNA oligo name is too long. ","")</f>
        <v/>
      </c>
      <c r="V169" s="29">
        <f>IF(AND(A169&lt;&gt;"",NOT(ISNUMBER(SUMPRODUCT(FIND(MID(A169,ROW(INDIRECT("1:"&amp;LEN(A169))),1),validOligoNameCharacters))))),"DNA oligo name contains invalid characters. ","")</f>
        <v/>
      </c>
      <c r="W169" s="29">
        <f>IF(AND(B169&lt;&gt;"",NOT(ISNUMBER(SUMPRODUCT(FIND(MID(B169,ROW(INDIRECT("1:"&amp;LEN(B169))),1),validDnaSequenceCharacters))))),"DNA sequence contains invalid characters. ","")</f>
        <v/>
      </c>
      <c r="X169" s="1">
        <f>OR(Z169,AA169)</f>
        <v/>
      </c>
      <c r="Y169" s="1">
        <f>OR(Z169,AA169)</f>
        <v/>
      </c>
      <c r="Z169" s="1">
        <f>AND(A169="Leerposition",P169&gt;=2)</f>
        <v/>
      </c>
      <c r="AA169" s="1">
        <f>AND(LEFT(A169,4)="NGS_",P169&lt;=65,OR(D169="HPL",D169="HPD"))</f>
        <v/>
      </c>
      <c r="AC169" s="1">
        <f>IF(AND(A169&lt;&gt;"",L169=""),"Physical condition not defined. ","")</f>
        <v/>
      </c>
      <c r="AD169" s="1">
        <f>IF(AND(A169&lt;&gt;"",M169=""),"Datasheet not defined. ","")</f>
        <v/>
      </c>
      <c r="AE169" s="1">
        <f>IF(AND(A169&lt;&gt;"",N169=""),"Aliquoting not defined. ","")</f>
        <v/>
      </c>
    </row>
    <row r="170" ht="10.5" customHeight="1" s="113">
      <c r="A170" s="25" t="n"/>
      <c r="B170" s="25" t="n"/>
      <c r="C170" s="35">
        <f>IF(B170&lt;&gt;"",LEN(SUBSTITUTE(SUBSTITUTE(B170," ",""),"*","")),"")</f>
        <v/>
      </c>
      <c r="O170" s="17">
        <f>Q170 &amp; R170 &amp; U170 &amp; V170 &amp; W170 &amp; S170 &amp; T170 &amp; AC170 &amp; AD170 &amp; AE170</f>
        <v/>
      </c>
      <c r="P170" s="1">
        <f>IF(B170&lt;&gt;"",LEN(SUBSTITUTE(SUBSTITUTE(B170," ",""),"*","")),"")</f>
        <v/>
      </c>
      <c r="Q170" s="1">
        <f>IF(AND(A170="",B170&lt;&gt;""),"No name provided. ","")</f>
        <v/>
      </c>
      <c r="R170" s="1">
        <f>IF(AND(A170&lt;&gt;"",B170=""),"No sequence provided. ","")</f>
        <v/>
      </c>
      <c r="S170" s="29">
        <f>IF(AND(P170&lt;&gt;"",E170&lt;&gt;"",NOT(X170)),IF(AND(INDEX(validDnaScaleLowerSizeLimits,MATCH(E170,validDnaScale,0))&lt;=$P170,$P170&lt;=INDEX(validDnaScaleUpperSizeLimits,MATCH(E170,validDnaScale,0))),"","Sequence (length) not available in " &amp; E170 &amp; " scale. "),"")</f>
        <v/>
      </c>
      <c r="T170" s="29">
        <f>IF(AND(P170&lt;&gt;"",E170&lt;&gt;"",NOT(Y170)),IF(AND(INDEX(validDnaPurificationLowerSizeLimits,MATCH(E170,validDnaScale,0),MATCH(D170,validDnaPurificationLowerSizeLimitsHeader,0))&lt;=$P170,$P170&lt;=INDEX(validDnaPurificationUpperSizeLimits,MATCH(E170,validDnaScale,0),MATCH(D170,validDnaPurificationUpperSizeLimitsHeader,0))),"","Combination of purification and scale not available. "),"")</f>
        <v/>
      </c>
      <c r="U170" s="29">
        <f>IF(LEN(A170)&gt;validOligoNameMaxLength,"DNA oligo name is too long. ","")</f>
        <v/>
      </c>
      <c r="V170" s="29">
        <f>IF(AND(A170&lt;&gt;"",NOT(ISNUMBER(SUMPRODUCT(FIND(MID(A170,ROW(INDIRECT("1:"&amp;LEN(A170))),1),validOligoNameCharacters))))),"DNA oligo name contains invalid characters. ","")</f>
        <v/>
      </c>
      <c r="W170" s="29">
        <f>IF(AND(B170&lt;&gt;"",NOT(ISNUMBER(SUMPRODUCT(FIND(MID(B170,ROW(INDIRECT("1:"&amp;LEN(B170))),1),validDnaSequenceCharacters))))),"DNA sequence contains invalid characters. ","")</f>
        <v/>
      </c>
      <c r="X170" s="1">
        <f>OR(Z170,AA170)</f>
        <v/>
      </c>
      <c r="Y170" s="1">
        <f>OR(Z170,AA170)</f>
        <v/>
      </c>
      <c r="Z170" s="1">
        <f>AND(A170="Leerposition",P170&gt;=2)</f>
        <v/>
      </c>
      <c r="AA170" s="1">
        <f>AND(LEFT(A170,4)="NGS_",P170&lt;=65,OR(D170="HPL",D170="HPD"))</f>
        <v/>
      </c>
      <c r="AC170" s="1">
        <f>IF(AND(A170&lt;&gt;"",L170=""),"Physical condition not defined. ","")</f>
        <v/>
      </c>
      <c r="AD170" s="1">
        <f>IF(AND(A170&lt;&gt;"",M170=""),"Datasheet not defined. ","")</f>
        <v/>
      </c>
      <c r="AE170" s="1">
        <f>IF(AND(A170&lt;&gt;"",N170=""),"Aliquoting not defined. ","")</f>
        <v/>
      </c>
    </row>
    <row r="171" ht="10.5" customHeight="1" s="113">
      <c r="A171" s="25" t="n"/>
      <c r="B171" s="25" t="n"/>
      <c r="C171" s="35">
        <f>IF(B171&lt;&gt;"",LEN(SUBSTITUTE(SUBSTITUTE(B171," ",""),"*","")),"")</f>
        <v/>
      </c>
      <c r="O171" s="17">
        <f>Q171 &amp; R171 &amp; U171 &amp; V171 &amp; W171 &amp; S171 &amp; T171 &amp; AC171 &amp; AD171 &amp; AE171</f>
        <v/>
      </c>
      <c r="P171" s="1">
        <f>IF(B171&lt;&gt;"",LEN(SUBSTITUTE(SUBSTITUTE(B171," ",""),"*","")),"")</f>
        <v/>
      </c>
      <c r="Q171" s="1">
        <f>IF(AND(A171="",B171&lt;&gt;""),"No name provided. ","")</f>
        <v/>
      </c>
      <c r="R171" s="1">
        <f>IF(AND(A171&lt;&gt;"",B171=""),"No sequence provided. ","")</f>
        <v/>
      </c>
      <c r="S171" s="29">
        <f>IF(AND(P171&lt;&gt;"",E171&lt;&gt;"",NOT(X171)),IF(AND(INDEX(validDnaScaleLowerSizeLimits,MATCH(E171,validDnaScale,0))&lt;=$P171,$P171&lt;=INDEX(validDnaScaleUpperSizeLimits,MATCH(E171,validDnaScale,0))),"","Sequence (length) not available in " &amp; E171 &amp; " scale. "),"")</f>
        <v/>
      </c>
      <c r="T171" s="29">
        <f>IF(AND(P171&lt;&gt;"",E171&lt;&gt;"",NOT(Y171)),IF(AND(INDEX(validDnaPurificationLowerSizeLimits,MATCH(E171,validDnaScale,0),MATCH(D171,validDnaPurificationLowerSizeLimitsHeader,0))&lt;=$P171,$P171&lt;=INDEX(validDnaPurificationUpperSizeLimits,MATCH(E171,validDnaScale,0),MATCH(D171,validDnaPurificationUpperSizeLimitsHeader,0))),"","Combination of purification and scale not available. "),"")</f>
        <v/>
      </c>
      <c r="U171" s="29">
        <f>IF(LEN(A171)&gt;validOligoNameMaxLength,"DNA oligo name is too long. ","")</f>
        <v/>
      </c>
      <c r="V171" s="29">
        <f>IF(AND(A171&lt;&gt;"",NOT(ISNUMBER(SUMPRODUCT(FIND(MID(A171,ROW(INDIRECT("1:"&amp;LEN(A171))),1),validOligoNameCharacters))))),"DNA oligo name contains invalid characters. ","")</f>
        <v/>
      </c>
      <c r="W171" s="29">
        <f>IF(AND(B171&lt;&gt;"",NOT(ISNUMBER(SUMPRODUCT(FIND(MID(B171,ROW(INDIRECT("1:"&amp;LEN(B171))),1),validDnaSequenceCharacters))))),"DNA sequence contains invalid characters. ","")</f>
        <v/>
      </c>
      <c r="X171" s="1">
        <f>OR(Z171,AA171)</f>
        <v/>
      </c>
      <c r="Y171" s="1">
        <f>OR(Z171,AA171)</f>
        <v/>
      </c>
      <c r="Z171" s="1">
        <f>AND(A171="Leerposition",P171&gt;=2)</f>
        <v/>
      </c>
      <c r="AA171" s="1">
        <f>AND(LEFT(A171,4)="NGS_",P171&lt;=65,OR(D171="HPL",D171="HPD"))</f>
        <v/>
      </c>
      <c r="AC171" s="1">
        <f>IF(AND(A171&lt;&gt;"",L171=""),"Physical condition not defined. ","")</f>
        <v/>
      </c>
      <c r="AD171" s="1">
        <f>IF(AND(A171&lt;&gt;"",M171=""),"Datasheet not defined. ","")</f>
        <v/>
      </c>
      <c r="AE171" s="1">
        <f>IF(AND(A171&lt;&gt;"",N171=""),"Aliquoting not defined. ","")</f>
        <v/>
      </c>
    </row>
    <row r="172" ht="10.5" customHeight="1" s="113">
      <c r="A172" s="25" t="n"/>
      <c r="B172" s="25" t="n"/>
      <c r="C172" s="35">
        <f>IF(B172&lt;&gt;"",LEN(SUBSTITUTE(SUBSTITUTE(B172," ",""),"*","")),"")</f>
        <v/>
      </c>
      <c r="O172" s="17">
        <f>Q172 &amp; R172 &amp; U172 &amp; V172 &amp; W172 &amp; S172 &amp; T172 &amp; AC172 &amp; AD172 &amp; AE172</f>
        <v/>
      </c>
      <c r="P172" s="1">
        <f>IF(B172&lt;&gt;"",LEN(SUBSTITUTE(SUBSTITUTE(B172," ",""),"*","")),"")</f>
        <v/>
      </c>
      <c r="Q172" s="1">
        <f>IF(AND(A172="",B172&lt;&gt;""),"No name provided. ","")</f>
        <v/>
      </c>
      <c r="R172" s="1">
        <f>IF(AND(A172&lt;&gt;"",B172=""),"No sequence provided. ","")</f>
        <v/>
      </c>
      <c r="S172" s="29">
        <f>IF(AND(P172&lt;&gt;"",E172&lt;&gt;"",NOT(X172)),IF(AND(INDEX(validDnaScaleLowerSizeLimits,MATCH(E172,validDnaScale,0))&lt;=$P172,$P172&lt;=INDEX(validDnaScaleUpperSizeLimits,MATCH(E172,validDnaScale,0))),"","Sequence (length) not available in " &amp; E172 &amp; " scale. "),"")</f>
        <v/>
      </c>
      <c r="T172" s="29">
        <f>IF(AND(P172&lt;&gt;"",E172&lt;&gt;"",NOT(Y172)),IF(AND(INDEX(validDnaPurificationLowerSizeLimits,MATCH(E172,validDnaScale,0),MATCH(D172,validDnaPurificationLowerSizeLimitsHeader,0))&lt;=$P172,$P172&lt;=INDEX(validDnaPurificationUpperSizeLimits,MATCH(E172,validDnaScale,0),MATCH(D172,validDnaPurificationUpperSizeLimitsHeader,0))),"","Combination of purification and scale not available. "),"")</f>
        <v/>
      </c>
      <c r="U172" s="29">
        <f>IF(LEN(A172)&gt;validOligoNameMaxLength,"DNA oligo name is too long. ","")</f>
        <v/>
      </c>
      <c r="V172" s="29">
        <f>IF(AND(A172&lt;&gt;"",NOT(ISNUMBER(SUMPRODUCT(FIND(MID(A172,ROW(INDIRECT("1:"&amp;LEN(A172))),1),validOligoNameCharacters))))),"DNA oligo name contains invalid characters. ","")</f>
        <v/>
      </c>
      <c r="W172" s="29">
        <f>IF(AND(B172&lt;&gt;"",NOT(ISNUMBER(SUMPRODUCT(FIND(MID(B172,ROW(INDIRECT("1:"&amp;LEN(B172))),1),validDnaSequenceCharacters))))),"DNA sequence contains invalid characters. ","")</f>
        <v/>
      </c>
      <c r="X172" s="1">
        <f>OR(Z172,AA172)</f>
        <v/>
      </c>
      <c r="Y172" s="1">
        <f>OR(Z172,AA172)</f>
        <v/>
      </c>
      <c r="Z172" s="1">
        <f>AND(A172="Leerposition",P172&gt;=2)</f>
        <v/>
      </c>
      <c r="AA172" s="1">
        <f>AND(LEFT(A172,4)="NGS_",P172&lt;=65,OR(D172="HPL",D172="HPD"))</f>
        <v/>
      </c>
      <c r="AC172" s="1">
        <f>IF(AND(A172&lt;&gt;"",L172=""),"Physical condition not defined. ","")</f>
        <v/>
      </c>
      <c r="AD172" s="1">
        <f>IF(AND(A172&lt;&gt;"",M172=""),"Datasheet not defined. ","")</f>
        <v/>
      </c>
      <c r="AE172" s="1">
        <f>IF(AND(A172&lt;&gt;"",N172=""),"Aliquoting not defined. ","")</f>
        <v/>
      </c>
    </row>
    <row r="173" ht="10.5" customHeight="1" s="113">
      <c r="A173" s="25" t="n"/>
      <c r="B173" s="25" t="n"/>
      <c r="C173" s="35">
        <f>IF(B173&lt;&gt;"",LEN(SUBSTITUTE(SUBSTITUTE(B173," ",""),"*","")),"")</f>
        <v/>
      </c>
      <c r="O173" s="17">
        <f>Q173 &amp; R173 &amp; U173 &amp; V173 &amp; W173 &amp; S173 &amp; T173 &amp; AC173 &amp; AD173 &amp; AE173</f>
        <v/>
      </c>
      <c r="P173" s="1">
        <f>IF(B173&lt;&gt;"",LEN(SUBSTITUTE(SUBSTITUTE(B173," ",""),"*","")),"")</f>
        <v/>
      </c>
      <c r="Q173" s="1">
        <f>IF(AND(A173="",B173&lt;&gt;""),"No name provided. ","")</f>
        <v/>
      </c>
      <c r="R173" s="1">
        <f>IF(AND(A173&lt;&gt;"",B173=""),"No sequence provided. ","")</f>
        <v/>
      </c>
      <c r="S173" s="29">
        <f>IF(AND(P173&lt;&gt;"",E173&lt;&gt;"",NOT(X173)),IF(AND(INDEX(validDnaScaleLowerSizeLimits,MATCH(E173,validDnaScale,0))&lt;=$P173,$P173&lt;=INDEX(validDnaScaleUpperSizeLimits,MATCH(E173,validDnaScale,0))),"","Sequence (length) not available in " &amp; E173 &amp; " scale. "),"")</f>
        <v/>
      </c>
      <c r="T173" s="29">
        <f>IF(AND(P173&lt;&gt;"",E173&lt;&gt;"",NOT(Y173)),IF(AND(INDEX(validDnaPurificationLowerSizeLimits,MATCH(E173,validDnaScale,0),MATCH(D173,validDnaPurificationLowerSizeLimitsHeader,0))&lt;=$P173,$P173&lt;=INDEX(validDnaPurificationUpperSizeLimits,MATCH(E173,validDnaScale,0),MATCH(D173,validDnaPurificationUpperSizeLimitsHeader,0))),"","Combination of purification and scale not available. "),"")</f>
        <v/>
      </c>
      <c r="U173" s="29">
        <f>IF(LEN(A173)&gt;validOligoNameMaxLength,"DNA oligo name is too long. ","")</f>
        <v/>
      </c>
      <c r="V173" s="29">
        <f>IF(AND(A173&lt;&gt;"",NOT(ISNUMBER(SUMPRODUCT(FIND(MID(A173,ROW(INDIRECT("1:"&amp;LEN(A173))),1),validOligoNameCharacters))))),"DNA oligo name contains invalid characters. ","")</f>
        <v/>
      </c>
      <c r="W173" s="29">
        <f>IF(AND(B173&lt;&gt;"",NOT(ISNUMBER(SUMPRODUCT(FIND(MID(B173,ROW(INDIRECT("1:"&amp;LEN(B173))),1),validDnaSequenceCharacters))))),"DNA sequence contains invalid characters. ","")</f>
        <v/>
      </c>
      <c r="X173" s="1">
        <f>OR(Z173,AA173)</f>
        <v/>
      </c>
      <c r="Y173" s="1">
        <f>OR(Z173,AA173)</f>
        <v/>
      </c>
      <c r="Z173" s="1">
        <f>AND(A173="Leerposition",P173&gt;=2)</f>
        <v/>
      </c>
      <c r="AA173" s="1">
        <f>AND(LEFT(A173,4)="NGS_",P173&lt;=65,OR(D173="HPL",D173="HPD"))</f>
        <v/>
      </c>
      <c r="AC173" s="1">
        <f>IF(AND(A173&lt;&gt;"",L173=""),"Physical condition not defined. ","")</f>
        <v/>
      </c>
      <c r="AD173" s="1">
        <f>IF(AND(A173&lt;&gt;"",M173=""),"Datasheet not defined. ","")</f>
        <v/>
      </c>
      <c r="AE173" s="1">
        <f>IF(AND(A173&lt;&gt;"",N173=""),"Aliquoting not defined. ","")</f>
        <v/>
      </c>
    </row>
    <row r="174" ht="10.5" customHeight="1" s="113">
      <c r="A174" s="25" t="n"/>
      <c r="B174" s="25" t="n"/>
      <c r="C174" s="35">
        <f>IF(B174&lt;&gt;"",LEN(SUBSTITUTE(SUBSTITUTE(B174," ",""),"*","")),"")</f>
        <v/>
      </c>
      <c r="O174" s="17">
        <f>Q174 &amp; R174 &amp; U174 &amp; V174 &amp; W174 &amp; S174 &amp; T174 &amp; AC174 &amp; AD174 &amp; AE174</f>
        <v/>
      </c>
      <c r="P174" s="1">
        <f>IF(B174&lt;&gt;"",LEN(SUBSTITUTE(SUBSTITUTE(B174," ",""),"*","")),"")</f>
        <v/>
      </c>
      <c r="Q174" s="1">
        <f>IF(AND(A174="",B174&lt;&gt;""),"No name provided. ","")</f>
        <v/>
      </c>
      <c r="R174" s="1">
        <f>IF(AND(A174&lt;&gt;"",B174=""),"No sequence provided. ","")</f>
        <v/>
      </c>
      <c r="S174" s="29">
        <f>IF(AND(P174&lt;&gt;"",E174&lt;&gt;"",NOT(X174)),IF(AND(INDEX(validDnaScaleLowerSizeLimits,MATCH(E174,validDnaScale,0))&lt;=$P174,$P174&lt;=INDEX(validDnaScaleUpperSizeLimits,MATCH(E174,validDnaScale,0))),"","Sequence (length) not available in " &amp; E174 &amp; " scale. "),"")</f>
        <v/>
      </c>
      <c r="T174" s="29">
        <f>IF(AND(P174&lt;&gt;"",E174&lt;&gt;"",NOT(Y174)),IF(AND(INDEX(validDnaPurificationLowerSizeLimits,MATCH(E174,validDnaScale,0),MATCH(D174,validDnaPurificationLowerSizeLimitsHeader,0))&lt;=$P174,$P174&lt;=INDEX(validDnaPurificationUpperSizeLimits,MATCH(E174,validDnaScale,0),MATCH(D174,validDnaPurificationUpperSizeLimitsHeader,0))),"","Combination of purification and scale not available. "),"")</f>
        <v/>
      </c>
      <c r="U174" s="29">
        <f>IF(LEN(A174)&gt;validOligoNameMaxLength,"DNA oligo name is too long. ","")</f>
        <v/>
      </c>
      <c r="V174" s="29">
        <f>IF(AND(A174&lt;&gt;"",NOT(ISNUMBER(SUMPRODUCT(FIND(MID(A174,ROW(INDIRECT("1:"&amp;LEN(A174))),1),validOligoNameCharacters))))),"DNA oligo name contains invalid characters. ","")</f>
        <v/>
      </c>
      <c r="W174" s="29">
        <f>IF(AND(B174&lt;&gt;"",NOT(ISNUMBER(SUMPRODUCT(FIND(MID(B174,ROW(INDIRECT("1:"&amp;LEN(B174))),1),validDnaSequenceCharacters))))),"DNA sequence contains invalid characters. ","")</f>
        <v/>
      </c>
      <c r="X174" s="1">
        <f>OR(Z174,AA174)</f>
        <v/>
      </c>
      <c r="Y174" s="1">
        <f>OR(Z174,AA174)</f>
        <v/>
      </c>
      <c r="Z174" s="1">
        <f>AND(A174="Leerposition",P174&gt;=2)</f>
        <v/>
      </c>
      <c r="AA174" s="1">
        <f>AND(LEFT(A174,4)="NGS_",P174&lt;=65,OR(D174="HPL",D174="HPD"))</f>
        <v/>
      </c>
      <c r="AC174" s="1">
        <f>IF(AND(A174&lt;&gt;"",L174=""),"Physical condition not defined. ","")</f>
        <v/>
      </c>
      <c r="AD174" s="1">
        <f>IF(AND(A174&lt;&gt;"",M174=""),"Datasheet not defined. ","")</f>
        <v/>
      </c>
      <c r="AE174" s="1">
        <f>IF(AND(A174&lt;&gt;"",N174=""),"Aliquoting not defined. ","")</f>
        <v/>
      </c>
    </row>
    <row r="175" ht="10.5" customHeight="1" s="113">
      <c r="A175" s="25" t="n"/>
      <c r="B175" s="25" t="n"/>
      <c r="C175" s="35">
        <f>IF(B175&lt;&gt;"",LEN(SUBSTITUTE(SUBSTITUTE(B175," ",""),"*","")),"")</f>
        <v/>
      </c>
      <c r="O175" s="17">
        <f>Q175 &amp; R175 &amp; U175 &amp; V175 &amp; W175 &amp; S175 &amp; T175 &amp; AC175 &amp; AD175 &amp; AE175</f>
        <v/>
      </c>
      <c r="P175" s="1">
        <f>IF(B175&lt;&gt;"",LEN(SUBSTITUTE(SUBSTITUTE(B175," ",""),"*","")),"")</f>
        <v/>
      </c>
      <c r="Q175" s="1">
        <f>IF(AND(A175="",B175&lt;&gt;""),"No name provided. ","")</f>
        <v/>
      </c>
      <c r="R175" s="1">
        <f>IF(AND(A175&lt;&gt;"",B175=""),"No sequence provided. ","")</f>
        <v/>
      </c>
      <c r="S175" s="29">
        <f>IF(AND(P175&lt;&gt;"",E175&lt;&gt;"",NOT(X175)),IF(AND(INDEX(validDnaScaleLowerSizeLimits,MATCH(E175,validDnaScale,0))&lt;=$P175,$P175&lt;=INDEX(validDnaScaleUpperSizeLimits,MATCH(E175,validDnaScale,0))),"","Sequence (length) not available in " &amp; E175 &amp; " scale. "),"")</f>
        <v/>
      </c>
      <c r="T175" s="29">
        <f>IF(AND(P175&lt;&gt;"",E175&lt;&gt;"",NOT(Y175)),IF(AND(INDEX(validDnaPurificationLowerSizeLimits,MATCH(E175,validDnaScale,0),MATCH(D175,validDnaPurificationLowerSizeLimitsHeader,0))&lt;=$P175,$P175&lt;=INDEX(validDnaPurificationUpperSizeLimits,MATCH(E175,validDnaScale,0),MATCH(D175,validDnaPurificationUpperSizeLimitsHeader,0))),"","Combination of purification and scale not available. "),"")</f>
        <v/>
      </c>
      <c r="U175" s="29">
        <f>IF(LEN(A175)&gt;validOligoNameMaxLength,"DNA oligo name is too long. ","")</f>
        <v/>
      </c>
      <c r="V175" s="29">
        <f>IF(AND(A175&lt;&gt;"",NOT(ISNUMBER(SUMPRODUCT(FIND(MID(A175,ROW(INDIRECT("1:"&amp;LEN(A175))),1),validOligoNameCharacters))))),"DNA oligo name contains invalid characters. ","")</f>
        <v/>
      </c>
      <c r="W175" s="29">
        <f>IF(AND(B175&lt;&gt;"",NOT(ISNUMBER(SUMPRODUCT(FIND(MID(B175,ROW(INDIRECT("1:"&amp;LEN(B175))),1),validDnaSequenceCharacters))))),"DNA sequence contains invalid characters. ","")</f>
        <v/>
      </c>
      <c r="X175" s="1">
        <f>OR(Z175,AA175)</f>
        <v/>
      </c>
      <c r="Y175" s="1">
        <f>OR(Z175,AA175)</f>
        <v/>
      </c>
      <c r="Z175" s="1">
        <f>AND(A175="Leerposition",P175&gt;=2)</f>
        <v/>
      </c>
      <c r="AA175" s="1">
        <f>AND(LEFT(A175,4)="NGS_",P175&lt;=65,OR(D175="HPL",D175="HPD"))</f>
        <v/>
      </c>
      <c r="AC175" s="1">
        <f>IF(AND(A175&lt;&gt;"",L175=""),"Physical condition not defined. ","")</f>
        <v/>
      </c>
      <c r="AD175" s="1">
        <f>IF(AND(A175&lt;&gt;"",M175=""),"Datasheet not defined. ","")</f>
        <v/>
      </c>
      <c r="AE175" s="1">
        <f>IF(AND(A175&lt;&gt;"",N175=""),"Aliquoting not defined. ","")</f>
        <v/>
      </c>
    </row>
    <row r="176" ht="10.5" customHeight="1" s="113">
      <c r="A176" s="25" t="n"/>
      <c r="B176" s="25" t="n"/>
      <c r="C176" s="35">
        <f>IF(B176&lt;&gt;"",LEN(SUBSTITUTE(SUBSTITUTE(B176," ",""),"*","")),"")</f>
        <v/>
      </c>
      <c r="O176" s="17">
        <f>Q176 &amp; R176 &amp; U176 &amp; V176 &amp; W176 &amp; S176 &amp; T176 &amp; AC176 &amp; AD176 &amp; AE176</f>
        <v/>
      </c>
      <c r="P176" s="1">
        <f>IF(B176&lt;&gt;"",LEN(SUBSTITUTE(SUBSTITUTE(B176," ",""),"*","")),"")</f>
        <v/>
      </c>
      <c r="Q176" s="1">
        <f>IF(AND(A176="",B176&lt;&gt;""),"No name provided. ","")</f>
        <v/>
      </c>
      <c r="R176" s="1">
        <f>IF(AND(A176&lt;&gt;"",B176=""),"No sequence provided. ","")</f>
        <v/>
      </c>
      <c r="S176" s="29">
        <f>IF(AND(P176&lt;&gt;"",E176&lt;&gt;"",NOT(X176)),IF(AND(INDEX(validDnaScaleLowerSizeLimits,MATCH(E176,validDnaScale,0))&lt;=$P176,$P176&lt;=INDEX(validDnaScaleUpperSizeLimits,MATCH(E176,validDnaScale,0))),"","Sequence (length) not available in " &amp; E176 &amp; " scale. "),"")</f>
        <v/>
      </c>
      <c r="T176" s="29">
        <f>IF(AND(P176&lt;&gt;"",E176&lt;&gt;"",NOT(Y176)),IF(AND(INDEX(validDnaPurificationLowerSizeLimits,MATCH(E176,validDnaScale,0),MATCH(D176,validDnaPurificationLowerSizeLimitsHeader,0))&lt;=$P176,$P176&lt;=INDEX(validDnaPurificationUpperSizeLimits,MATCH(E176,validDnaScale,0),MATCH(D176,validDnaPurificationUpperSizeLimitsHeader,0))),"","Combination of purification and scale not available. "),"")</f>
        <v/>
      </c>
      <c r="U176" s="29">
        <f>IF(LEN(A176)&gt;validOligoNameMaxLength,"DNA oligo name is too long. ","")</f>
        <v/>
      </c>
      <c r="V176" s="29">
        <f>IF(AND(A176&lt;&gt;"",NOT(ISNUMBER(SUMPRODUCT(FIND(MID(A176,ROW(INDIRECT("1:"&amp;LEN(A176))),1),validOligoNameCharacters))))),"DNA oligo name contains invalid characters. ","")</f>
        <v/>
      </c>
      <c r="W176" s="29">
        <f>IF(AND(B176&lt;&gt;"",NOT(ISNUMBER(SUMPRODUCT(FIND(MID(B176,ROW(INDIRECT("1:"&amp;LEN(B176))),1),validDnaSequenceCharacters))))),"DNA sequence contains invalid characters. ","")</f>
        <v/>
      </c>
      <c r="X176" s="1">
        <f>OR(Z176,AA176)</f>
        <v/>
      </c>
      <c r="Y176" s="1">
        <f>OR(Z176,AA176)</f>
        <v/>
      </c>
      <c r="Z176" s="1">
        <f>AND(A176="Leerposition",P176&gt;=2)</f>
        <v/>
      </c>
      <c r="AA176" s="1">
        <f>AND(LEFT(A176,4)="NGS_",P176&lt;=65,OR(D176="HPL",D176="HPD"))</f>
        <v/>
      </c>
      <c r="AC176" s="1">
        <f>IF(AND(A176&lt;&gt;"",L176=""),"Physical condition not defined. ","")</f>
        <v/>
      </c>
      <c r="AD176" s="1">
        <f>IF(AND(A176&lt;&gt;"",M176=""),"Datasheet not defined. ","")</f>
        <v/>
      </c>
      <c r="AE176" s="1">
        <f>IF(AND(A176&lt;&gt;"",N176=""),"Aliquoting not defined. ","")</f>
        <v/>
      </c>
    </row>
    <row r="177" ht="10.5" customHeight="1" s="113">
      <c r="A177" s="25" t="n"/>
      <c r="B177" s="25" t="n"/>
      <c r="C177" s="35">
        <f>IF(B177&lt;&gt;"",LEN(SUBSTITUTE(SUBSTITUTE(B177," ",""),"*","")),"")</f>
        <v/>
      </c>
      <c r="O177" s="17">
        <f>Q177 &amp; R177 &amp; U177 &amp; V177 &amp; W177 &amp; S177 &amp; T177 &amp; AC177 &amp; AD177 &amp; AE177</f>
        <v/>
      </c>
      <c r="P177" s="1">
        <f>IF(B177&lt;&gt;"",LEN(SUBSTITUTE(SUBSTITUTE(B177," ",""),"*","")),"")</f>
        <v/>
      </c>
      <c r="Q177" s="1">
        <f>IF(AND(A177="",B177&lt;&gt;""),"No name provided. ","")</f>
        <v/>
      </c>
      <c r="R177" s="1">
        <f>IF(AND(A177&lt;&gt;"",B177=""),"No sequence provided. ","")</f>
        <v/>
      </c>
      <c r="S177" s="29">
        <f>IF(AND(P177&lt;&gt;"",E177&lt;&gt;"",NOT(X177)),IF(AND(INDEX(validDnaScaleLowerSizeLimits,MATCH(E177,validDnaScale,0))&lt;=$P177,$P177&lt;=INDEX(validDnaScaleUpperSizeLimits,MATCH(E177,validDnaScale,0))),"","Sequence (length) not available in " &amp; E177 &amp; " scale. "),"")</f>
        <v/>
      </c>
      <c r="T177" s="29">
        <f>IF(AND(P177&lt;&gt;"",E177&lt;&gt;"",NOT(Y177)),IF(AND(INDEX(validDnaPurificationLowerSizeLimits,MATCH(E177,validDnaScale,0),MATCH(D177,validDnaPurificationLowerSizeLimitsHeader,0))&lt;=$P177,$P177&lt;=INDEX(validDnaPurificationUpperSizeLimits,MATCH(E177,validDnaScale,0),MATCH(D177,validDnaPurificationUpperSizeLimitsHeader,0))),"","Combination of purification and scale not available. "),"")</f>
        <v/>
      </c>
      <c r="U177" s="29">
        <f>IF(LEN(A177)&gt;validOligoNameMaxLength,"DNA oligo name is too long. ","")</f>
        <v/>
      </c>
      <c r="V177" s="29">
        <f>IF(AND(A177&lt;&gt;"",NOT(ISNUMBER(SUMPRODUCT(FIND(MID(A177,ROW(INDIRECT("1:"&amp;LEN(A177))),1),validOligoNameCharacters))))),"DNA oligo name contains invalid characters. ","")</f>
        <v/>
      </c>
      <c r="W177" s="29">
        <f>IF(AND(B177&lt;&gt;"",NOT(ISNUMBER(SUMPRODUCT(FIND(MID(B177,ROW(INDIRECT("1:"&amp;LEN(B177))),1),validDnaSequenceCharacters))))),"DNA sequence contains invalid characters. ","")</f>
        <v/>
      </c>
      <c r="X177" s="1">
        <f>OR(Z177,AA177)</f>
        <v/>
      </c>
      <c r="Y177" s="1">
        <f>OR(Z177,AA177)</f>
        <v/>
      </c>
      <c r="Z177" s="1">
        <f>AND(A177="Leerposition",P177&gt;=2)</f>
        <v/>
      </c>
      <c r="AA177" s="1">
        <f>AND(LEFT(A177,4)="NGS_",P177&lt;=65,OR(D177="HPL",D177="HPD"))</f>
        <v/>
      </c>
      <c r="AC177" s="1">
        <f>IF(AND(A177&lt;&gt;"",L177=""),"Physical condition not defined. ","")</f>
        <v/>
      </c>
      <c r="AD177" s="1">
        <f>IF(AND(A177&lt;&gt;"",M177=""),"Datasheet not defined. ","")</f>
        <v/>
      </c>
      <c r="AE177" s="1">
        <f>IF(AND(A177&lt;&gt;"",N177=""),"Aliquoting not defined. ","")</f>
        <v/>
      </c>
    </row>
    <row r="178" ht="10.5" customHeight="1" s="113">
      <c r="A178" s="25" t="n"/>
      <c r="B178" s="25" t="n"/>
      <c r="C178" s="35">
        <f>IF(B178&lt;&gt;"",LEN(SUBSTITUTE(SUBSTITUTE(B178," ",""),"*","")),"")</f>
        <v/>
      </c>
      <c r="O178" s="17">
        <f>Q178 &amp; R178 &amp; U178 &amp; V178 &amp; W178 &amp; S178 &amp; T178 &amp; AC178 &amp; AD178 &amp; AE178</f>
        <v/>
      </c>
      <c r="P178" s="1">
        <f>IF(B178&lt;&gt;"",LEN(SUBSTITUTE(SUBSTITUTE(B178," ",""),"*","")),"")</f>
        <v/>
      </c>
      <c r="Q178" s="1">
        <f>IF(AND(A178="",B178&lt;&gt;""),"No name provided. ","")</f>
        <v/>
      </c>
      <c r="R178" s="1">
        <f>IF(AND(A178&lt;&gt;"",B178=""),"No sequence provided. ","")</f>
        <v/>
      </c>
      <c r="S178" s="29">
        <f>IF(AND(P178&lt;&gt;"",E178&lt;&gt;"",NOT(X178)),IF(AND(INDEX(validDnaScaleLowerSizeLimits,MATCH(E178,validDnaScale,0))&lt;=$P178,$P178&lt;=INDEX(validDnaScaleUpperSizeLimits,MATCH(E178,validDnaScale,0))),"","Sequence (length) not available in " &amp; E178 &amp; " scale. "),"")</f>
        <v/>
      </c>
      <c r="T178" s="29">
        <f>IF(AND(P178&lt;&gt;"",E178&lt;&gt;"",NOT(Y178)),IF(AND(INDEX(validDnaPurificationLowerSizeLimits,MATCH(E178,validDnaScale,0),MATCH(D178,validDnaPurificationLowerSizeLimitsHeader,0))&lt;=$P178,$P178&lt;=INDEX(validDnaPurificationUpperSizeLimits,MATCH(E178,validDnaScale,0),MATCH(D178,validDnaPurificationUpperSizeLimitsHeader,0))),"","Combination of purification and scale not available. "),"")</f>
        <v/>
      </c>
      <c r="U178" s="29">
        <f>IF(LEN(A178)&gt;validOligoNameMaxLength,"DNA oligo name is too long. ","")</f>
        <v/>
      </c>
      <c r="V178" s="29">
        <f>IF(AND(A178&lt;&gt;"",NOT(ISNUMBER(SUMPRODUCT(FIND(MID(A178,ROW(INDIRECT("1:"&amp;LEN(A178))),1),validOligoNameCharacters))))),"DNA oligo name contains invalid characters. ","")</f>
        <v/>
      </c>
      <c r="W178" s="29">
        <f>IF(AND(B178&lt;&gt;"",NOT(ISNUMBER(SUMPRODUCT(FIND(MID(B178,ROW(INDIRECT("1:"&amp;LEN(B178))),1),validDnaSequenceCharacters))))),"DNA sequence contains invalid characters. ","")</f>
        <v/>
      </c>
      <c r="X178" s="1">
        <f>OR(Z178,AA178)</f>
        <v/>
      </c>
      <c r="Y178" s="1">
        <f>OR(Z178,AA178)</f>
        <v/>
      </c>
      <c r="Z178" s="1">
        <f>AND(A178="Leerposition",P178&gt;=2)</f>
        <v/>
      </c>
      <c r="AA178" s="1">
        <f>AND(LEFT(A178,4)="NGS_",P178&lt;=65,OR(D178="HPL",D178="HPD"))</f>
        <v/>
      </c>
      <c r="AC178" s="1">
        <f>IF(AND(A178&lt;&gt;"",L178=""),"Physical condition not defined. ","")</f>
        <v/>
      </c>
      <c r="AD178" s="1">
        <f>IF(AND(A178&lt;&gt;"",M178=""),"Datasheet not defined. ","")</f>
        <v/>
      </c>
      <c r="AE178" s="1">
        <f>IF(AND(A178&lt;&gt;"",N178=""),"Aliquoting not defined. ","")</f>
        <v/>
      </c>
    </row>
    <row r="179" ht="10.5" customHeight="1" s="113">
      <c r="A179" s="25" t="n"/>
      <c r="B179" s="25" t="n"/>
      <c r="C179" s="35">
        <f>IF(B179&lt;&gt;"",LEN(SUBSTITUTE(SUBSTITUTE(B179," ",""),"*","")),"")</f>
        <v/>
      </c>
      <c r="O179" s="17">
        <f>Q179 &amp; R179 &amp; U179 &amp; V179 &amp; W179 &amp; S179 &amp; T179 &amp; AC179 &amp; AD179 &amp; AE179</f>
        <v/>
      </c>
      <c r="P179" s="1">
        <f>IF(B179&lt;&gt;"",LEN(SUBSTITUTE(SUBSTITUTE(B179," ",""),"*","")),"")</f>
        <v/>
      </c>
      <c r="Q179" s="1">
        <f>IF(AND(A179="",B179&lt;&gt;""),"No name provided. ","")</f>
        <v/>
      </c>
      <c r="R179" s="1">
        <f>IF(AND(A179&lt;&gt;"",B179=""),"No sequence provided. ","")</f>
        <v/>
      </c>
      <c r="S179" s="29">
        <f>IF(AND(P179&lt;&gt;"",E179&lt;&gt;"",NOT(X179)),IF(AND(INDEX(validDnaScaleLowerSizeLimits,MATCH(E179,validDnaScale,0))&lt;=$P179,$P179&lt;=INDEX(validDnaScaleUpperSizeLimits,MATCH(E179,validDnaScale,0))),"","Sequence (length) not available in " &amp; E179 &amp; " scale. "),"")</f>
        <v/>
      </c>
      <c r="T179" s="29">
        <f>IF(AND(P179&lt;&gt;"",E179&lt;&gt;"",NOT(Y179)),IF(AND(INDEX(validDnaPurificationLowerSizeLimits,MATCH(E179,validDnaScale,0),MATCH(D179,validDnaPurificationLowerSizeLimitsHeader,0))&lt;=$P179,$P179&lt;=INDEX(validDnaPurificationUpperSizeLimits,MATCH(E179,validDnaScale,0),MATCH(D179,validDnaPurificationUpperSizeLimitsHeader,0))),"","Combination of purification and scale not available. "),"")</f>
        <v/>
      </c>
      <c r="U179" s="29">
        <f>IF(LEN(A179)&gt;validOligoNameMaxLength,"DNA oligo name is too long. ","")</f>
        <v/>
      </c>
      <c r="V179" s="29">
        <f>IF(AND(A179&lt;&gt;"",NOT(ISNUMBER(SUMPRODUCT(FIND(MID(A179,ROW(INDIRECT("1:"&amp;LEN(A179))),1),validOligoNameCharacters))))),"DNA oligo name contains invalid characters. ","")</f>
        <v/>
      </c>
      <c r="W179" s="29">
        <f>IF(AND(B179&lt;&gt;"",NOT(ISNUMBER(SUMPRODUCT(FIND(MID(B179,ROW(INDIRECT("1:"&amp;LEN(B179))),1),validDnaSequenceCharacters))))),"DNA sequence contains invalid characters. ","")</f>
        <v/>
      </c>
      <c r="X179" s="1">
        <f>OR(Z179,AA179)</f>
        <v/>
      </c>
      <c r="Y179" s="1">
        <f>OR(Z179,AA179)</f>
        <v/>
      </c>
      <c r="Z179" s="1">
        <f>AND(A179="Leerposition",P179&gt;=2)</f>
        <v/>
      </c>
      <c r="AA179" s="1">
        <f>AND(LEFT(A179,4)="NGS_",P179&lt;=65,OR(D179="HPL",D179="HPD"))</f>
        <v/>
      </c>
      <c r="AC179" s="1">
        <f>IF(AND(A179&lt;&gt;"",L179=""),"Physical condition not defined. ","")</f>
        <v/>
      </c>
      <c r="AD179" s="1">
        <f>IF(AND(A179&lt;&gt;"",M179=""),"Datasheet not defined. ","")</f>
        <v/>
      </c>
      <c r="AE179" s="1">
        <f>IF(AND(A179&lt;&gt;"",N179=""),"Aliquoting not defined. ","")</f>
        <v/>
      </c>
    </row>
    <row r="180" ht="10.5" customHeight="1" s="113">
      <c r="A180" s="25" t="n"/>
      <c r="B180" s="25" t="n"/>
      <c r="C180" s="35">
        <f>IF(B180&lt;&gt;"",LEN(SUBSTITUTE(SUBSTITUTE(B180," ",""),"*","")),"")</f>
        <v/>
      </c>
      <c r="O180" s="17">
        <f>Q180 &amp; R180 &amp; U180 &amp; V180 &amp; W180 &amp; S180 &amp; T180 &amp; AC180 &amp; AD180 &amp; AE180</f>
        <v/>
      </c>
      <c r="P180" s="1">
        <f>IF(B180&lt;&gt;"",LEN(SUBSTITUTE(SUBSTITUTE(B180," ",""),"*","")),"")</f>
        <v/>
      </c>
      <c r="Q180" s="1">
        <f>IF(AND(A180="",B180&lt;&gt;""),"No name provided. ","")</f>
        <v/>
      </c>
      <c r="R180" s="1">
        <f>IF(AND(A180&lt;&gt;"",B180=""),"No sequence provided. ","")</f>
        <v/>
      </c>
      <c r="S180" s="29">
        <f>IF(AND(P180&lt;&gt;"",E180&lt;&gt;"",NOT(X180)),IF(AND(INDEX(validDnaScaleLowerSizeLimits,MATCH(E180,validDnaScale,0))&lt;=$P180,$P180&lt;=INDEX(validDnaScaleUpperSizeLimits,MATCH(E180,validDnaScale,0))),"","Sequence (length) not available in " &amp; E180 &amp; " scale. "),"")</f>
        <v/>
      </c>
      <c r="T180" s="29">
        <f>IF(AND(P180&lt;&gt;"",E180&lt;&gt;"",NOT(Y180)),IF(AND(INDEX(validDnaPurificationLowerSizeLimits,MATCH(E180,validDnaScale,0),MATCH(D180,validDnaPurificationLowerSizeLimitsHeader,0))&lt;=$P180,$P180&lt;=INDEX(validDnaPurificationUpperSizeLimits,MATCH(E180,validDnaScale,0),MATCH(D180,validDnaPurificationUpperSizeLimitsHeader,0))),"","Combination of purification and scale not available. "),"")</f>
        <v/>
      </c>
      <c r="U180" s="29">
        <f>IF(LEN(A180)&gt;validOligoNameMaxLength,"DNA oligo name is too long. ","")</f>
        <v/>
      </c>
      <c r="V180" s="29">
        <f>IF(AND(A180&lt;&gt;"",NOT(ISNUMBER(SUMPRODUCT(FIND(MID(A180,ROW(INDIRECT("1:"&amp;LEN(A180))),1),validOligoNameCharacters))))),"DNA oligo name contains invalid characters. ","")</f>
        <v/>
      </c>
      <c r="W180" s="29">
        <f>IF(AND(B180&lt;&gt;"",NOT(ISNUMBER(SUMPRODUCT(FIND(MID(B180,ROW(INDIRECT("1:"&amp;LEN(B180))),1),validDnaSequenceCharacters))))),"DNA sequence contains invalid characters. ","")</f>
        <v/>
      </c>
      <c r="X180" s="1">
        <f>OR(Z180,AA180)</f>
        <v/>
      </c>
      <c r="Y180" s="1">
        <f>OR(Z180,AA180)</f>
        <v/>
      </c>
      <c r="Z180" s="1">
        <f>AND(A180="Leerposition",P180&gt;=2)</f>
        <v/>
      </c>
      <c r="AA180" s="1">
        <f>AND(LEFT(A180,4)="NGS_",P180&lt;=65,OR(D180="HPL",D180="HPD"))</f>
        <v/>
      </c>
      <c r="AC180" s="1">
        <f>IF(AND(A180&lt;&gt;"",L180=""),"Physical condition not defined. ","")</f>
        <v/>
      </c>
      <c r="AD180" s="1">
        <f>IF(AND(A180&lt;&gt;"",M180=""),"Datasheet not defined. ","")</f>
        <v/>
      </c>
      <c r="AE180" s="1">
        <f>IF(AND(A180&lt;&gt;"",N180=""),"Aliquoting not defined. ","")</f>
        <v/>
      </c>
    </row>
    <row r="181" ht="10.5" customHeight="1" s="113">
      <c r="A181" s="25" t="n"/>
      <c r="B181" s="25" t="n"/>
      <c r="C181" s="35">
        <f>IF(B181&lt;&gt;"",LEN(SUBSTITUTE(SUBSTITUTE(B181," ",""),"*","")),"")</f>
        <v/>
      </c>
      <c r="O181" s="17">
        <f>Q181 &amp; R181 &amp; U181 &amp; V181 &amp; W181 &amp; S181 &amp; T181 &amp; AC181 &amp; AD181 &amp; AE181</f>
        <v/>
      </c>
      <c r="P181" s="1">
        <f>IF(B181&lt;&gt;"",LEN(SUBSTITUTE(SUBSTITUTE(B181," ",""),"*","")),"")</f>
        <v/>
      </c>
      <c r="Q181" s="1">
        <f>IF(AND(A181="",B181&lt;&gt;""),"No name provided. ","")</f>
        <v/>
      </c>
      <c r="R181" s="1">
        <f>IF(AND(A181&lt;&gt;"",B181=""),"No sequence provided. ","")</f>
        <v/>
      </c>
      <c r="S181" s="29">
        <f>IF(AND(P181&lt;&gt;"",E181&lt;&gt;"",NOT(X181)),IF(AND(INDEX(validDnaScaleLowerSizeLimits,MATCH(E181,validDnaScale,0))&lt;=$P181,$P181&lt;=INDEX(validDnaScaleUpperSizeLimits,MATCH(E181,validDnaScale,0))),"","Sequence (length) not available in " &amp; E181 &amp; " scale. "),"")</f>
        <v/>
      </c>
      <c r="T181" s="29">
        <f>IF(AND(P181&lt;&gt;"",E181&lt;&gt;"",NOT(Y181)),IF(AND(INDEX(validDnaPurificationLowerSizeLimits,MATCH(E181,validDnaScale,0),MATCH(D181,validDnaPurificationLowerSizeLimitsHeader,0))&lt;=$P181,$P181&lt;=INDEX(validDnaPurificationUpperSizeLimits,MATCH(E181,validDnaScale,0),MATCH(D181,validDnaPurificationUpperSizeLimitsHeader,0))),"","Combination of purification and scale not available. "),"")</f>
        <v/>
      </c>
      <c r="U181" s="29">
        <f>IF(LEN(A181)&gt;validOligoNameMaxLength,"DNA oligo name is too long. ","")</f>
        <v/>
      </c>
      <c r="V181" s="29">
        <f>IF(AND(A181&lt;&gt;"",NOT(ISNUMBER(SUMPRODUCT(FIND(MID(A181,ROW(INDIRECT("1:"&amp;LEN(A181))),1),validOligoNameCharacters))))),"DNA oligo name contains invalid characters. ","")</f>
        <v/>
      </c>
      <c r="W181" s="29">
        <f>IF(AND(B181&lt;&gt;"",NOT(ISNUMBER(SUMPRODUCT(FIND(MID(B181,ROW(INDIRECT("1:"&amp;LEN(B181))),1),validDnaSequenceCharacters))))),"DNA sequence contains invalid characters. ","")</f>
        <v/>
      </c>
      <c r="X181" s="1">
        <f>OR(Z181,AA181)</f>
        <v/>
      </c>
      <c r="Y181" s="1">
        <f>OR(Z181,AA181)</f>
        <v/>
      </c>
      <c r="Z181" s="1">
        <f>AND(A181="Leerposition",P181&gt;=2)</f>
        <v/>
      </c>
      <c r="AA181" s="1">
        <f>AND(LEFT(A181,4)="NGS_",P181&lt;=65,OR(D181="HPL",D181="HPD"))</f>
        <v/>
      </c>
      <c r="AC181" s="1">
        <f>IF(AND(A181&lt;&gt;"",L181=""),"Physical condition not defined. ","")</f>
        <v/>
      </c>
      <c r="AD181" s="1">
        <f>IF(AND(A181&lt;&gt;"",M181=""),"Datasheet not defined. ","")</f>
        <v/>
      </c>
      <c r="AE181" s="1">
        <f>IF(AND(A181&lt;&gt;"",N181=""),"Aliquoting not defined. ","")</f>
        <v/>
      </c>
    </row>
    <row r="182" ht="10.5" customHeight="1" s="113">
      <c r="A182" s="25" t="n"/>
      <c r="B182" s="25" t="n"/>
      <c r="C182" s="35">
        <f>IF(B182&lt;&gt;"",LEN(SUBSTITUTE(SUBSTITUTE(B182," ",""),"*","")),"")</f>
        <v/>
      </c>
      <c r="O182" s="17">
        <f>Q182 &amp; R182 &amp; U182 &amp; V182 &amp; W182 &amp; S182 &amp; T182 &amp; AC182 &amp; AD182 &amp; AE182</f>
        <v/>
      </c>
      <c r="P182" s="1">
        <f>IF(B182&lt;&gt;"",LEN(SUBSTITUTE(SUBSTITUTE(B182," ",""),"*","")),"")</f>
        <v/>
      </c>
      <c r="Q182" s="1">
        <f>IF(AND(A182="",B182&lt;&gt;""),"No name provided. ","")</f>
        <v/>
      </c>
      <c r="R182" s="1">
        <f>IF(AND(A182&lt;&gt;"",B182=""),"No sequence provided. ","")</f>
        <v/>
      </c>
      <c r="S182" s="29">
        <f>IF(AND(P182&lt;&gt;"",E182&lt;&gt;"",NOT(X182)),IF(AND(INDEX(validDnaScaleLowerSizeLimits,MATCH(E182,validDnaScale,0))&lt;=$P182,$P182&lt;=INDEX(validDnaScaleUpperSizeLimits,MATCH(E182,validDnaScale,0))),"","Sequence (length) not available in " &amp; E182 &amp; " scale. "),"")</f>
        <v/>
      </c>
      <c r="T182" s="29">
        <f>IF(AND(P182&lt;&gt;"",E182&lt;&gt;"",NOT(Y182)),IF(AND(INDEX(validDnaPurificationLowerSizeLimits,MATCH(E182,validDnaScale,0),MATCH(D182,validDnaPurificationLowerSizeLimitsHeader,0))&lt;=$P182,$P182&lt;=INDEX(validDnaPurificationUpperSizeLimits,MATCH(E182,validDnaScale,0),MATCH(D182,validDnaPurificationUpperSizeLimitsHeader,0))),"","Combination of purification and scale not available. "),"")</f>
        <v/>
      </c>
      <c r="U182" s="29">
        <f>IF(LEN(A182)&gt;validOligoNameMaxLength,"DNA oligo name is too long. ","")</f>
        <v/>
      </c>
      <c r="V182" s="29">
        <f>IF(AND(A182&lt;&gt;"",NOT(ISNUMBER(SUMPRODUCT(FIND(MID(A182,ROW(INDIRECT("1:"&amp;LEN(A182))),1),validOligoNameCharacters))))),"DNA oligo name contains invalid characters. ","")</f>
        <v/>
      </c>
      <c r="W182" s="29">
        <f>IF(AND(B182&lt;&gt;"",NOT(ISNUMBER(SUMPRODUCT(FIND(MID(B182,ROW(INDIRECT("1:"&amp;LEN(B182))),1),validDnaSequenceCharacters))))),"DNA sequence contains invalid characters. ","")</f>
        <v/>
      </c>
      <c r="X182" s="1">
        <f>OR(Z182,AA182)</f>
        <v/>
      </c>
      <c r="Y182" s="1">
        <f>OR(Z182,AA182)</f>
        <v/>
      </c>
      <c r="Z182" s="1">
        <f>AND(A182="Leerposition",P182&gt;=2)</f>
        <v/>
      </c>
      <c r="AA182" s="1">
        <f>AND(LEFT(A182,4)="NGS_",P182&lt;=65,OR(D182="HPL",D182="HPD"))</f>
        <v/>
      </c>
      <c r="AC182" s="1">
        <f>IF(AND(A182&lt;&gt;"",L182=""),"Physical condition not defined. ","")</f>
        <v/>
      </c>
      <c r="AD182" s="1">
        <f>IF(AND(A182&lt;&gt;"",M182=""),"Datasheet not defined. ","")</f>
        <v/>
      </c>
      <c r="AE182" s="1">
        <f>IF(AND(A182&lt;&gt;"",N182=""),"Aliquoting not defined. ","")</f>
        <v/>
      </c>
    </row>
    <row r="183" ht="10.5" customHeight="1" s="113">
      <c r="A183" s="25" t="n"/>
      <c r="B183" s="25" t="n"/>
      <c r="C183" s="35">
        <f>IF(B183&lt;&gt;"",LEN(SUBSTITUTE(SUBSTITUTE(B183," ",""),"*","")),"")</f>
        <v/>
      </c>
      <c r="O183" s="17">
        <f>Q183 &amp; R183 &amp; U183 &amp; V183 &amp; W183 &amp; S183 &amp; T183 &amp; AC183 &amp; AD183 &amp; AE183</f>
        <v/>
      </c>
      <c r="P183" s="1">
        <f>IF(B183&lt;&gt;"",LEN(SUBSTITUTE(SUBSTITUTE(B183," ",""),"*","")),"")</f>
        <v/>
      </c>
      <c r="Q183" s="1">
        <f>IF(AND(A183="",B183&lt;&gt;""),"No name provided. ","")</f>
        <v/>
      </c>
      <c r="R183" s="1">
        <f>IF(AND(A183&lt;&gt;"",B183=""),"No sequence provided. ","")</f>
        <v/>
      </c>
      <c r="S183" s="29">
        <f>IF(AND(P183&lt;&gt;"",E183&lt;&gt;"",NOT(X183)),IF(AND(INDEX(validDnaScaleLowerSizeLimits,MATCH(E183,validDnaScale,0))&lt;=$P183,$P183&lt;=INDEX(validDnaScaleUpperSizeLimits,MATCH(E183,validDnaScale,0))),"","Sequence (length) not available in " &amp; E183 &amp; " scale. "),"")</f>
        <v/>
      </c>
      <c r="T183" s="29">
        <f>IF(AND(P183&lt;&gt;"",E183&lt;&gt;"",NOT(Y183)),IF(AND(INDEX(validDnaPurificationLowerSizeLimits,MATCH(E183,validDnaScale,0),MATCH(D183,validDnaPurificationLowerSizeLimitsHeader,0))&lt;=$P183,$P183&lt;=INDEX(validDnaPurificationUpperSizeLimits,MATCH(E183,validDnaScale,0),MATCH(D183,validDnaPurificationUpperSizeLimitsHeader,0))),"","Combination of purification and scale not available. "),"")</f>
        <v/>
      </c>
      <c r="U183" s="29">
        <f>IF(LEN(A183)&gt;validOligoNameMaxLength,"DNA oligo name is too long. ","")</f>
        <v/>
      </c>
      <c r="V183" s="29">
        <f>IF(AND(A183&lt;&gt;"",NOT(ISNUMBER(SUMPRODUCT(FIND(MID(A183,ROW(INDIRECT("1:"&amp;LEN(A183))),1),validOligoNameCharacters))))),"DNA oligo name contains invalid characters. ","")</f>
        <v/>
      </c>
      <c r="W183" s="29">
        <f>IF(AND(B183&lt;&gt;"",NOT(ISNUMBER(SUMPRODUCT(FIND(MID(B183,ROW(INDIRECT("1:"&amp;LEN(B183))),1),validDnaSequenceCharacters))))),"DNA sequence contains invalid characters. ","")</f>
        <v/>
      </c>
      <c r="X183" s="1">
        <f>OR(Z183,AA183)</f>
        <v/>
      </c>
      <c r="Y183" s="1">
        <f>OR(Z183,AA183)</f>
        <v/>
      </c>
      <c r="Z183" s="1">
        <f>AND(A183="Leerposition",P183&gt;=2)</f>
        <v/>
      </c>
      <c r="AA183" s="1">
        <f>AND(LEFT(A183,4)="NGS_",P183&lt;=65,OR(D183="HPL",D183="HPD"))</f>
        <v/>
      </c>
      <c r="AC183" s="1">
        <f>IF(AND(A183&lt;&gt;"",L183=""),"Physical condition not defined. ","")</f>
        <v/>
      </c>
      <c r="AD183" s="1">
        <f>IF(AND(A183&lt;&gt;"",M183=""),"Datasheet not defined. ","")</f>
        <v/>
      </c>
      <c r="AE183" s="1">
        <f>IF(AND(A183&lt;&gt;"",N183=""),"Aliquoting not defined. ","")</f>
        <v/>
      </c>
    </row>
    <row r="184" ht="10.5" customHeight="1" s="113">
      <c r="A184" s="25" t="n"/>
      <c r="B184" s="25" t="n"/>
      <c r="C184" s="35">
        <f>IF(B184&lt;&gt;"",LEN(SUBSTITUTE(SUBSTITUTE(B184," ",""),"*","")),"")</f>
        <v/>
      </c>
      <c r="O184" s="17">
        <f>Q184 &amp; R184 &amp; U184 &amp; V184 &amp; W184 &amp; S184 &amp; T184 &amp; AC184 &amp; AD184 &amp; AE184</f>
        <v/>
      </c>
      <c r="P184" s="1">
        <f>IF(B184&lt;&gt;"",LEN(SUBSTITUTE(SUBSTITUTE(B184," ",""),"*","")),"")</f>
        <v/>
      </c>
      <c r="Q184" s="1">
        <f>IF(AND(A184="",B184&lt;&gt;""),"No name provided. ","")</f>
        <v/>
      </c>
      <c r="R184" s="1">
        <f>IF(AND(A184&lt;&gt;"",B184=""),"No sequence provided. ","")</f>
        <v/>
      </c>
      <c r="S184" s="29">
        <f>IF(AND(P184&lt;&gt;"",E184&lt;&gt;"",NOT(X184)),IF(AND(INDEX(validDnaScaleLowerSizeLimits,MATCH(E184,validDnaScale,0))&lt;=$P184,$P184&lt;=INDEX(validDnaScaleUpperSizeLimits,MATCH(E184,validDnaScale,0))),"","Sequence (length) not available in " &amp; E184 &amp; " scale. "),"")</f>
        <v/>
      </c>
      <c r="T184" s="29">
        <f>IF(AND(P184&lt;&gt;"",E184&lt;&gt;"",NOT(Y184)),IF(AND(INDEX(validDnaPurificationLowerSizeLimits,MATCH(E184,validDnaScale,0),MATCH(D184,validDnaPurificationLowerSizeLimitsHeader,0))&lt;=$P184,$P184&lt;=INDEX(validDnaPurificationUpperSizeLimits,MATCH(E184,validDnaScale,0),MATCH(D184,validDnaPurificationUpperSizeLimitsHeader,0))),"","Combination of purification and scale not available. "),"")</f>
        <v/>
      </c>
      <c r="U184" s="29">
        <f>IF(LEN(A184)&gt;validOligoNameMaxLength,"DNA oligo name is too long. ","")</f>
        <v/>
      </c>
      <c r="V184" s="29">
        <f>IF(AND(A184&lt;&gt;"",NOT(ISNUMBER(SUMPRODUCT(FIND(MID(A184,ROW(INDIRECT("1:"&amp;LEN(A184))),1),validOligoNameCharacters))))),"DNA oligo name contains invalid characters. ","")</f>
        <v/>
      </c>
      <c r="W184" s="29">
        <f>IF(AND(B184&lt;&gt;"",NOT(ISNUMBER(SUMPRODUCT(FIND(MID(B184,ROW(INDIRECT("1:"&amp;LEN(B184))),1),validDnaSequenceCharacters))))),"DNA sequence contains invalid characters. ","")</f>
        <v/>
      </c>
      <c r="X184" s="1">
        <f>OR(Z184,AA184)</f>
        <v/>
      </c>
      <c r="Y184" s="1">
        <f>OR(Z184,AA184)</f>
        <v/>
      </c>
      <c r="Z184" s="1">
        <f>AND(A184="Leerposition",P184&gt;=2)</f>
        <v/>
      </c>
      <c r="AA184" s="1">
        <f>AND(LEFT(A184,4)="NGS_",P184&lt;=65,OR(D184="HPL",D184="HPD"))</f>
        <v/>
      </c>
      <c r="AC184" s="1">
        <f>IF(AND(A184&lt;&gt;"",L184=""),"Physical condition not defined. ","")</f>
        <v/>
      </c>
      <c r="AD184" s="1">
        <f>IF(AND(A184&lt;&gt;"",M184=""),"Datasheet not defined. ","")</f>
        <v/>
      </c>
      <c r="AE184" s="1">
        <f>IF(AND(A184&lt;&gt;"",N184=""),"Aliquoting not defined. ","")</f>
        <v/>
      </c>
    </row>
    <row r="185" ht="10.5" customHeight="1" s="113">
      <c r="A185" s="25" t="n"/>
      <c r="B185" s="25" t="n"/>
      <c r="C185" s="35">
        <f>IF(B185&lt;&gt;"",LEN(SUBSTITUTE(SUBSTITUTE(B185," ",""),"*","")),"")</f>
        <v/>
      </c>
      <c r="O185" s="17">
        <f>Q185 &amp; R185 &amp; U185 &amp; V185 &amp; W185 &amp; S185 &amp; T185 &amp; AC185 &amp; AD185 &amp; AE185</f>
        <v/>
      </c>
      <c r="P185" s="1">
        <f>IF(B185&lt;&gt;"",LEN(SUBSTITUTE(SUBSTITUTE(B185," ",""),"*","")),"")</f>
        <v/>
      </c>
      <c r="Q185" s="1">
        <f>IF(AND(A185="",B185&lt;&gt;""),"No name provided. ","")</f>
        <v/>
      </c>
      <c r="R185" s="1">
        <f>IF(AND(A185&lt;&gt;"",B185=""),"No sequence provided. ","")</f>
        <v/>
      </c>
      <c r="S185" s="29">
        <f>IF(AND(P185&lt;&gt;"",E185&lt;&gt;"",NOT(X185)),IF(AND(INDEX(validDnaScaleLowerSizeLimits,MATCH(E185,validDnaScale,0))&lt;=$P185,$P185&lt;=INDEX(validDnaScaleUpperSizeLimits,MATCH(E185,validDnaScale,0))),"","Sequence (length) not available in " &amp; E185 &amp; " scale. "),"")</f>
        <v/>
      </c>
      <c r="T185" s="29">
        <f>IF(AND(P185&lt;&gt;"",E185&lt;&gt;"",NOT(Y185)),IF(AND(INDEX(validDnaPurificationLowerSizeLimits,MATCH(E185,validDnaScale,0),MATCH(D185,validDnaPurificationLowerSizeLimitsHeader,0))&lt;=$P185,$P185&lt;=INDEX(validDnaPurificationUpperSizeLimits,MATCH(E185,validDnaScale,0),MATCH(D185,validDnaPurificationUpperSizeLimitsHeader,0))),"","Combination of purification and scale not available. "),"")</f>
        <v/>
      </c>
      <c r="U185" s="29">
        <f>IF(LEN(A185)&gt;validOligoNameMaxLength,"DNA oligo name is too long. ","")</f>
        <v/>
      </c>
      <c r="V185" s="29">
        <f>IF(AND(A185&lt;&gt;"",NOT(ISNUMBER(SUMPRODUCT(FIND(MID(A185,ROW(INDIRECT("1:"&amp;LEN(A185))),1),validOligoNameCharacters))))),"DNA oligo name contains invalid characters. ","")</f>
        <v/>
      </c>
      <c r="W185" s="29">
        <f>IF(AND(B185&lt;&gt;"",NOT(ISNUMBER(SUMPRODUCT(FIND(MID(B185,ROW(INDIRECT("1:"&amp;LEN(B185))),1),validDnaSequenceCharacters))))),"DNA sequence contains invalid characters. ","")</f>
        <v/>
      </c>
      <c r="X185" s="1">
        <f>OR(Z185,AA185)</f>
        <v/>
      </c>
      <c r="Y185" s="1">
        <f>OR(Z185,AA185)</f>
        <v/>
      </c>
      <c r="Z185" s="1">
        <f>AND(A185="Leerposition",P185&gt;=2)</f>
        <v/>
      </c>
      <c r="AA185" s="1">
        <f>AND(LEFT(A185,4)="NGS_",P185&lt;=65,OR(D185="HPL",D185="HPD"))</f>
        <v/>
      </c>
      <c r="AC185" s="1">
        <f>IF(AND(A185&lt;&gt;"",L185=""),"Physical condition not defined. ","")</f>
        <v/>
      </c>
      <c r="AD185" s="1">
        <f>IF(AND(A185&lt;&gt;"",M185=""),"Datasheet not defined. ","")</f>
        <v/>
      </c>
      <c r="AE185" s="1">
        <f>IF(AND(A185&lt;&gt;"",N185=""),"Aliquoting not defined. ","")</f>
        <v/>
      </c>
    </row>
    <row r="186" ht="10.5" customHeight="1" s="113">
      <c r="A186" s="25" t="n"/>
      <c r="B186" s="25" t="n"/>
      <c r="C186" s="35">
        <f>IF(B186&lt;&gt;"",LEN(SUBSTITUTE(SUBSTITUTE(B186," ",""),"*","")),"")</f>
        <v/>
      </c>
      <c r="O186" s="17">
        <f>Q186 &amp; R186 &amp; U186 &amp; V186 &amp; W186 &amp; S186 &amp; T186 &amp; AC186 &amp; AD186 &amp; AE186</f>
        <v/>
      </c>
      <c r="P186" s="1">
        <f>IF(B186&lt;&gt;"",LEN(SUBSTITUTE(SUBSTITUTE(B186," ",""),"*","")),"")</f>
        <v/>
      </c>
      <c r="Q186" s="1">
        <f>IF(AND(A186="",B186&lt;&gt;""),"No name provided. ","")</f>
        <v/>
      </c>
      <c r="R186" s="1">
        <f>IF(AND(A186&lt;&gt;"",B186=""),"No sequence provided. ","")</f>
        <v/>
      </c>
      <c r="S186" s="29">
        <f>IF(AND(P186&lt;&gt;"",E186&lt;&gt;"",NOT(X186)),IF(AND(INDEX(validDnaScaleLowerSizeLimits,MATCH(E186,validDnaScale,0))&lt;=$P186,$P186&lt;=INDEX(validDnaScaleUpperSizeLimits,MATCH(E186,validDnaScale,0))),"","Sequence (length) not available in " &amp; E186 &amp; " scale. "),"")</f>
        <v/>
      </c>
      <c r="T186" s="29">
        <f>IF(AND(P186&lt;&gt;"",E186&lt;&gt;"",NOT(Y186)),IF(AND(INDEX(validDnaPurificationLowerSizeLimits,MATCH(E186,validDnaScale,0),MATCH(D186,validDnaPurificationLowerSizeLimitsHeader,0))&lt;=$P186,$P186&lt;=INDEX(validDnaPurificationUpperSizeLimits,MATCH(E186,validDnaScale,0),MATCH(D186,validDnaPurificationUpperSizeLimitsHeader,0))),"","Combination of purification and scale not available. "),"")</f>
        <v/>
      </c>
      <c r="U186" s="29">
        <f>IF(LEN(A186)&gt;validOligoNameMaxLength,"DNA oligo name is too long. ","")</f>
        <v/>
      </c>
      <c r="V186" s="29">
        <f>IF(AND(A186&lt;&gt;"",NOT(ISNUMBER(SUMPRODUCT(FIND(MID(A186,ROW(INDIRECT("1:"&amp;LEN(A186))),1),validOligoNameCharacters))))),"DNA oligo name contains invalid characters. ","")</f>
        <v/>
      </c>
      <c r="W186" s="29">
        <f>IF(AND(B186&lt;&gt;"",NOT(ISNUMBER(SUMPRODUCT(FIND(MID(B186,ROW(INDIRECT("1:"&amp;LEN(B186))),1),validDnaSequenceCharacters))))),"DNA sequence contains invalid characters. ","")</f>
        <v/>
      </c>
      <c r="X186" s="1">
        <f>OR(Z186,AA186)</f>
        <v/>
      </c>
      <c r="Y186" s="1">
        <f>OR(Z186,AA186)</f>
        <v/>
      </c>
      <c r="Z186" s="1">
        <f>AND(A186="Leerposition",P186&gt;=2)</f>
        <v/>
      </c>
      <c r="AA186" s="1">
        <f>AND(LEFT(A186,4)="NGS_",P186&lt;=65,OR(D186="HPL",D186="HPD"))</f>
        <v/>
      </c>
      <c r="AC186" s="1">
        <f>IF(AND(A186&lt;&gt;"",L186=""),"Physical condition not defined. ","")</f>
        <v/>
      </c>
      <c r="AD186" s="1">
        <f>IF(AND(A186&lt;&gt;"",M186=""),"Datasheet not defined. ","")</f>
        <v/>
      </c>
      <c r="AE186" s="1">
        <f>IF(AND(A186&lt;&gt;"",N186=""),"Aliquoting not defined. ","")</f>
        <v/>
      </c>
    </row>
    <row r="187" ht="10.5" customHeight="1" s="113">
      <c r="A187" s="25" t="n"/>
      <c r="B187" s="25" t="n"/>
      <c r="C187" s="35">
        <f>IF(B187&lt;&gt;"",LEN(SUBSTITUTE(SUBSTITUTE(B187," ",""),"*","")),"")</f>
        <v/>
      </c>
      <c r="O187" s="17">
        <f>Q187 &amp; R187 &amp; U187 &amp; V187 &amp; W187 &amp; S187 &amp; T187 &amp; AC187 &amp; AD187 &amp; AE187</f>
        <v/>
      </c>
      <c r="P187" s="1">
        <f>IF(B187&lt;&gt;"",LEN(SUBSTITUTE(SUBSTITUTE(B187," ",""),"*","")),"")</f>
        <v/>
      </c>
      <c r="Q187" s="1">
        <f>IF(AND(A187="",B187&lt;&gt;""),"No name provided. ","")</f>
        <v/>
      </c>
      <c r="R187" s="1">
        <f>IF(AND(A187&lt;&gt;"",B187=""),"No sequence provided. ","")</f>
        <v/>
      </c>
      <c r="S187" s="29">
        <f>IF(AND(P187&lt;&gt;"",E187&lt;&gt;"",NOT(X187)),IF(AND(INDEX(validDnaScaleLowerSizeLimits,MATCH(E187,validDnaScale,0))&lt;=$P187,$P187&lt;=INDEX(validDnaScaleUpperSizeLimits,MATCH(E187,validDnaScale,0))),"","Sequence (length) not available in " &amp; E187 &amp; " scale. "),"")</f>
        <v/>
      </c>
      <c r="T187" s="29">
        <f>IF(AND(P187&lt;&gt;"",E187&lt;&gt;"",NOT(Y187)),IF(AND(INDEX(validDnaPurificationLowerSizeLimits,MATCH(E187,validDnaScale,0),MATCH(D187,validDnaPurificationLowerSizeLimitsHeader,0))&lt;=$P187,$P187&lt;=INDEX(validDnaPurificationUpperSizeLimits,MATCH(E187,validDnaScale,0),MATCH(D187,validDnaPurificationUpperSizeLimitsHeader,0))),"","Combination of purification and scale not available. "),"")</f>
        <v/>
      </c>
      <c r="U187" s="29">
        <f>IF(LEN(A187)&gt;validOligoNameMaxLength,"DNA oligo name is too long. ","")</f>
        <v/>
      </c>
      <c r="V187" s="29">
        <f>IF(AND(A187&lt;&gt;"",NOT(ISNUMBER(SUMPRODUCT(FIND(MID(A187,ROW(INDIRECT("1:"&amp;LEN(A187))),1),validOligoNameCharacters))))),"DNA oligo name contains invalid characters. ","")</f>
        <v/>
      </c>
      <c r="W187" s="29">
        <f>IF(AND(B187&lt;&gt;"",NOT(ISNUMBER(SUMPRODUCT(FIND(MID(B187,ROW(INDIRECT("1:"&amp;LEN(B187))),1),validDnaSequenceCharacters))))),"DNA sequence contains invalid characters. ","")</f>
        <v/>
      </c>
      <c r="X187" s="1">
        <f>OR(Z187,AA187)</f>
        <v/>
      </c>
      <c r="Y187" s="1">
        <f>OR(Z187,AA187)</f>
        <v/>
      </c>
      <c r="Z187" s="1">
        <f>AND(A187="Leerposition",P187&gt;=2)</f>
        <v/>
      </c>
      <c r="AA187" s="1">
        <f>AND(LEFT(A187,4)="NGS_",P187&lt;=65,OR(D187="HPL",D187="HPD"))</f>
        <v/>
      </c>
      <c r="AC187" s="1">
        <f>IF(AND(A187&lt;&gt;"",L187=""),"Physical condition not defined. ","")</f>
        <v/>
      </c>
      <c r="AD187" s="1">
        <f>IF(AND(A187&lt;&gt;"",M187=""),"Datasheet not defined. ","")</f>
        <v/>
      </c>
      <c r="AE187" s="1">
        <f>IF(AND(A187&lt;&gt;"",N187=""),"Aliquoting not defined. ","")</f>
        <v/>
      </c>
    </row>
    <row r="188" ht="10.5" customHeight="1" s="113">
      <c r="A188" s="25" t="n"/>
      <c r="B188" s="25" t="n"/>
      <c r="C188" s="35">
        <f>IF(B188&lt;&gt;"",LEN(SUBSTITUTE(SUBSTITUTE(B188," ",""),"*","")),"")</f>
        <v/>
      </c>
      <c r="O188" s="17">
        <f>Q188 &amp; R188 &amp; U188 &amp; V188 &amp; W188 &amp; S188 &amp; T188 &amp; AC188 &amp; AD188 &amp; AE188</f>
        <v/>
      </c>
      <c r="P188" s="1">
        <f>IF(B188&lt;&gt;"",LEN(SUBSTITUTE(SUBSTITUTE(B188," ",""),"*","")),"")</f>
        <v/>
      </c>
      <c r="Q188" s="1">
        <f>IF(AND(A188="",B188&lt;&gt;""),"No name provided. ","")</f>
        <v/>
      </c>
      <c r="R188" s="1">
        <f>IF(AND(A188&lt;&gt;"",B188=""),"No sequence provided. ","")</f>
        <v/>
      </c>
      <c r="S188" s="29">
        <f>IF(AND(P188&lt;&gt;"",E188&lt;&gt;"",NOT(X188)),IF(AND(INDEX(validDnaScaleLowerSizeLimits,MATCH(E188,validDnaScale,0))&lt;=$P188,$P188&lt;=INDEX(validDnaScaleUpperSizeLimits,MATCH(E188,validDnaScale,0))),"","Sequence (length) not available in " &amp; E188 &amp; " scale. "),"")</f>
        <v/>
      </c>
      <c r="T188" s="29">
        <f>IF(AND(P188&lt;&gt;"",E188&lt;&gt;"",NOT(Y188)),IF(AND(INDEX(validDnaPurificationLowerSizeLimits,MATCH(E188,validDnaScale,0),MATCH(D188,validDnaPurificationLowerSizeLimitsHeader,0))&lt;=$P188,$P188&lt;=INDEX(validDnaPurificationUpperSizeLimits,MATCH(E188,validDnaScale,0),MATCH(D188,validDnaPurificationUpperSizeLimitsHeader,0))),"","Combination of purification and scale not available. "),"")</f>
        <v/>
      </c>
      <c r="U188" s="29">
        <f>IF(LEN(A188)&gt;validOligoNameMaxLength,"DNA oligo name is too long. ","")</f>
        <v/>
      </c>
      <c r="V188" s="29">
        <f>IF(AND(A188&lt;&gt;"",NOT(ISNUMBER(SUMPRODUCT(FIND(MID(A188,ROW(INDIRECT("1:"&amp;LEN(A188))),1),validOligoNameCharacters))))),"DNA oligo name contains invalid characters. ","")</f>
        <v/>
      </c>
      <c r="W188" s="29">
        <f>IF(AND(B188&lt;&gt;"",NOT(ISNUMBER(SUMPRODUCT(FIND(MID(B188,ROW(INDIRECT("1:"&amp;LEN(B188))),1),validDnaSequenceCharacters))))),"DNA sequence contains invalid characters. ","")</f>
        <v/>
      </c>
      <c r="X188" s="1">
        <f>OR(Z188,AA188)</f>
        <v/>
      </c>
      <c r="Y188" s="1">
        <f>OR(Z188,AA188)</f>
        <v/>
      </c>
      <c r="Z188" s="1">
        <f>AND(A188="Leerposition",P188&gt;=2)</f>
        <v/>
      </c>
      <c r="AA188" s="1">
        <f>AND(LEFT(A188,4)="NGS_",P188&lt;=65,OR(D188="HPL",D188="HPD"))</f>
        <v/>
      </c>
      <c r="AC188" s="1">
        <f>IF(AND(A188&lt;&gt;"",L188=""),"Physical condition not defined. ","")</f>
        <v/>
      </c>
      <c r="AD188" s="1">
        <f>IF(AND(A188&lt;&gt;"",M188=""),"Datasheet not defined. ","")</f>
        <v/>
      </c>
      <c r="AE188" s="1">
        <f>IF(AND(A188&lt;&gt;"",N188=""),"Aliquoting not defined. ","")</f>
        <v/>
      </c>
    </row>
    <row r="189" ht="10.5" customHeight="1" s="113">
      <c r="A189" s="25" t="n"/>
      <c r="B189" s="25" t="n"/>
      <c r="C189" s="35">
        <f>IF(B189&lt;&gt;"",LEN(SUBSTITUTE(SUBSTITUTE(B189," ",""),"*","")),"")</f>
        <v/>
      </c>
      <c r="O189" s="17">
        <f>Q189 &amp; R189 &amp; U189 &amp; V189 &amp; W189 &amp; S189 &amp; T189 &amp; AC189 &amp; AD189 &amp; AE189</f>
        <v/>
      </c>
      <c r="P189" s="1">
        <f>IF(B189&lt;&gt;"",LEN(SUBSTITUTE(SUBSTITUTE(B189," ",""),"*","")),"")</f>
        <v/>
      </c>
      <c r="Q189" s="1">
        <f>IF(AND(A189="",B189&lt;&gt;""),"No name provided. ","")</f>
        <v/>
      </c>
      <c r="R189" s="1">
        <f>IF(AND(A189&lt;&gt;"",B189=""),"No sequence provided. ","")</f>
        <v/>
      </c>
      <c r="S189" s="29">
        <f>IF(AND(P189&lt;&gt;"",E189&lt;&gt;"",NOT(X189)),IF(AND(INDEX(validDnaScaleLowerSizeLimits,MATCH(E189,validDnaScale,0))&lt;=$P189,$P189&lt;=INDEX(validDnaScaleUpperSizeLimits,MATCH(E189,validDnaScale,0))),"","Sequence (length) not available in " &amp; E189 &amp; " scale. "),"")</f>
        <v/>
      </c>
      <c r="T189" s="29">
        <f>IF(AND(P189&lt;&gt;"",E189&lt;&gt;"",NOT(Y189)),IF(AND(INDEX(validDnaPurificationLowerSizeLimits,MATCH(E189,validDnaScale,0),MATCH(D189,validDnaPurificationLowerSizeLimitsHeader,0))&lt;=$P189,$P189&lt;=INDEX(validDnaPurificationUpperSizeLimits,MATCH(E189,validDnaScale,0),MATCH(D189,validDnaPurificationUpperSizeLimitsHeader,0))),"","Combination of purification and scale not available. "),"")</f>
        <v/>
      </c>
      <c r="U189" s="29">
        <f>IF(LEN(A189)&gt;validOligoNameMaxLength,"DNA oligo name is too long. ","")</f>
        <v/>
      </c>
      <c r="V189" s="29">
        <f>IF(AND(A189&lt;&gt;"",NOT(ISNUMBER(SUMPRODUCT(FIND(MID(A189,ROW(INDIRECT("1:"&amp;LEN(A189))),1),validOligoNameCharacters))))),"DNA oligo name contains invalid characters. ","")</f>
        <v/>
      </c>
      <c r="W189" s="29">
        <f>IF(AND(B189&lt;&gt;"",NOT(ISNUMBER(SUMPRODUCT(FIND(MID(B189,ROW(INDIRECT("1:"&amp;LEN(B189))),1),validDnaSequenceCharacters))))),"DNA sequence contains invalid characters. ","")</f>
        <v/>
      </c>
      <c r="X189" s="1">
        <f>OR(Z189,AA189)</f>
        <v/>
      </c>
      <c r="Y189" s="1">
        <f>OR(Z189,AA189)</f>
        <v/>
      </c>
      <c r="Z189" s="1">
        <f>AND(A189="Leerposition",P189&gt;=2)</f>
        <v/>
      </c>
      <c r="AA189" s="1">
        <f>AND(LEFT(A189,4)="NGS_",P189&lt;=65,OR(D189="HPL",D189="HPD"))</f>
        <v/>
      </c>
      <c r="AC189" s="1">
        <f>IF(AND(A189&lt;&gt;"",L189=""),"Physical condition not defined. ","")</f>
        <v/>
      </c>
      <c r="AD189" s="1">
        <f>IF(AND(A189&lt;&gt;"",M189=""),"Datasheet not defined. ","")</f>
        <v/>
      </c>
      <c r="AE189" s="1">
        <f>IF(AND(A189&lt;&gt;"",N189=""),"Aliquoting not defined. ","")</f>
        <v/>
      </c>
    </row>
    <row r="190" ht="10.5" customHeight="1" s="113">
      <c r="A190" s="25" t="n"/>
      <c r="B190" s="25" t="n"/>
      <c r="C190" s="35">
        <f>IF(B190&lt;&gt;"",LEN(SUBSTITUTE(SUBSTITUTE(B190," ",""),"*","")),"")</f>
        <v/>
      </c>
      <c r="O190" s="17">
        <f>Q190 &amp; R190 &amp; U190 &amp; V190 &amp; W190 &amp; S190 &amp; T190 &amp; AC190 &amp; AD190 &amp; AE190</f>
        <v/>
      </c>
      <c r="P190" s="1">
        <f>IF(B190&lt;&gt;"",LEN(SUBSTITUTE(SUBSTITUTE(B190," ",""),"*","")),"")</f>
        <v/>
      </c>
      <c r="Q190" s="1">
        <f>IF(AND(A190="",B190&lt;&gt;""),"No name provided. ","")</f>
        <v/>
      </c>
      <c r="R190" s="1">
        <f>IF(AND(A190&lt;&gt;"",B190=""),"No sequence provided. ","")</f>
        <v/>
      </c>
      <c r="S190" s="29">
        <f>IF(AND(P190&lt;&gt;"",E190&lt;&gt;"",NOT(X190)),IF(AND(INDEX(validDnaScaleLowerSizeLimits,MATCH(E190,validDnaScale,0))&lt;=$P190,$P190&lt;=INDEX(validDnaScaleUpperSizeLimits,MATCH(E190,validDnaScale,0))),"","Sequence (length) not available in " &amp; E190 &amp; " scale. "),"")</f>
        <v/>
      </c>
      <c r="T190" s="29">
        <f>IF(AND(P190&lt;&gt;"",E190&lt;&gt;"",NOT(Y190)),IF(AND(INDEX(validDnaPurificationLowerSizeLimits,MATCH(E190,validDnaScale,0),MATCH(D190,validDnaPurificationLowerSizeLimitsHeader,0))&lt;=$P190,$P190&lt;=INDEX(validDnaPurificationUpperSizeLimits,MATCH(E190,validDnaScale,0),MATCH(D190,validDnaPurificationUpperSizeLimitsHeader,0))),"","Combination of purification and scale not available. "),"")</f>
        <v/>
      </c>
      <c r="U190" s="29">
        <f>IF(LEN(A190)&gt;validOligoNameMaxLength,"DNA oligo name is too long. ","")</f>
        <v/>
      </c>
      <c r="V190" s="29">
        <f>IF(AND(A190&lt;&gt;"",NOT(ISNUMBER(SUMPRODUCT(FIND(MID(A190,ROW(INDIRECT("1:"&amp;LEN(A190))),1),validOligoNameCharacters))))),"DNA oligo name contains invalid characters. ","")</f>
        <v/>
      </c>
      <c r="W190" s="29">
        <f>IF(AND(B190&lt;&gt;"",NOT(ISNUMBER(SUMPRODUCT(FIND(MID(B190,ROW(INDIRECT("1:"&amp;LEN(B190))),1),validDnaSequenceCharacters))))),"DNA sequence contains invalid characters. ","")</f>
        <v/>
      </c>
      <c r="X190" s="1">
        <f>OR(Z190,AA190)</f>
        <v/>
      </c>
      <c r="Y190" s="1">
        <f>OR(Z190,AA190)</f>
        <v/>
      </c>
      <c r="Z190" s="1">
        <f>AND(A190="Leerposition",P190&gt;=2)</f>
        <v/>
      </c>
      <c r="AA190" s="1">
        <f>AND(LEFT(A190,4)="NGS_",P190&lt;=65,OR(D190="HPL",D190="HPD"))</f>
        <v/>
      </c>
      <c r="AC190" s="1">
        <f>IF(AND(A190&lt;&gt;"",L190=""),"Physical condition not defined. ","")</f>
        <v/>
      </c>
      <c r="AD190" s="1">
        <f>IF(AND(A190&lt;&gt;"",M190=""),"Datasheet not defined. ","")</f>
        <v/>
      </c>
      <c r="AE190" s="1">
        <f>IF(AND(A190&lt;&gt;"",N190=""),"Aliquoting not defined. ","")</f>
        <v/>
      </c>
    </row>
    <row r="191" ht="10.5" customHeight="1" s="113">
      <c r="A191" s="25" t="n"/>
      <c r="B191" s="25" t="n"/>
      <c r="C191" s="35">
        <f>IF(B191&lt;&gt;"",LEN(SUBSTITUTE(SUBSTITUTE(B191," ",""),"*","")),"")</f>
        <v/>
      </c>
      <c r="O191" s="17">
        <f>Q191 &amp; R191 &amp; U191 &amp; V191 &amp; W191 &amp; S191 &amp; T191 &amp; AC191 &amp; AD191 &amp; AE191</f>
        <v/>
      </c>
      <c r="P191" s="1">
        <f>IF(B191&lt;&gt;"",LEN(SUBSTITUTE(SUBSTITUTE(B191," ",""),"*","")),"")</f>
        <v/>
      </c>
      <c r="Q191" s="1">
        <f>IF(AND(A191="",B191&lt;&gt;""),"No name provided. ","")</f>
        <v/>
      </c>
      <c r="R191" s="1">
        <f>IF(AND(A191&lt;&gt;"",B191=""),"No sequence provided. ","")</f>
        <v/>
      </c>
      <c r="S191" s="29">
        <f>IF(AND(P191&lt;&gt;"",E191&lt;&gt;"",NOT(X191)),IF(AND(INDEX(validDnaScaleLowerSizeLimits,MATCH(E191,validDnaScale,0))&lt;=$P191,$P191&lt;=INDEX(validDnaScaleUpperSizeLimits,MATCH(E191,validDnaScale,0))),"","Sequence (length) not available in " &amp; E191 &amp; " scale. "),"")</f>
        <v/>
      </c>
      <c r="T191" s="29">
        <f>IF(AND(P191&lt;&gt;"",E191&lt;&gt;"",NOT(Y191)),IF(AND(INDEX(validDnaPurificationLowerSizeLimits,MATCH(E191,validDnaScale,0),MATCH(D191,validDnaPurificationLowerSizeLimitsHeader,0))&lt;=$P191,$P191&lt;=INDEX(validDnaPurificationUpperSizeLimits,MATCH(E191,validDnaScale,0),MATCH(D191,validDnaPurificationUpperSizeLimitsHeader,0))),"","Combination of purification and scale not available. "),"")</f>
        <v/>
      </c>
      <c r="U191" s="29">
        <f>IF(LEN(A191)&gt;validOligoNameMaxLength,"DNA oligo name is too long. ","")</f>
        <v/>
      </c>
      <c r="V191" s="29">
        <f>IF(AND(A191&lt;&gt;"",NOT(ISNUMBER(SUMPRODUCT(FIND(MID(A191,ROW(INDIRECT("1:"&amp;LEN(A191))),1),validOligoNameCharacters))))),"DNA oligo name contains invalid characters. ","")</f>
        <v/>
      </c>
      <c r="W191" s="29">
        <f>IF(AND(B191&lt;&gt;"",NOT(ISNUMBER(SUMPRODUCT(FIND(MID(B191,ROW(INDIRECT("1:"&amp;LEN(B191))),1),validDnaSequenceCharacters))))),"DNA sequence contains invalid characters. ","")</f>
        <v/>
      </c>
      <c r="X191" s="1">
        <f>OR(Z191,AA191)</f>
        <v/>
      </c>
      <c r="Y191" s="1">
        <f>OR(Z191,AA191)</f>
        <v/>
      </c>
      <c r="Z191" s="1">
        <f>AND(A191="Leerposition",P191&gt;=2)</f>
        <v/>
      </c>
      <c r="AA191" s="1">
        <f>AND(LEFT(A191,4)="NGS_",P191&lt;=65,OR(D191="HPL",D191="HPD"))</f>
        <v/>
      </c>
      <c r="AC191" s="1">
        <f>IF(AND(A191&lt;&gt;"",L191=""),"Physical condition not defined. ","")</f>
        <v/>
      </c>
      <c r="AD191" s="1">
        <f>IF(AND(A191&lt;&gt;"",M191=""),"Datasheet not defined. ","")</f>
        <v/>
      </c>
      <c r="AE191" s="1">
        <f>IF(AND(A191&lt;&gt;"",N191=""),"Aliquoting not defined. ","")</f>
        <v/>
      </c>
    </row>
    <row r="192" ht="10.5" customHeight="1" s="113">
      <c r="A192" s="25" t="n"/>
      <c r="B192" s="25" t="n"/>
      <c r="C192" s="35">
        <f>IF(B192&lt;&gt;"",LEN(SUBSTITUTE(SUBSTITUTE(B192," ",""),"*","")),"")</f>
        <v/>
      </c>
      <c r="O192" s="17">
        <f>Q192 &amp; R192 &amp; U192 &amp; V192 &amp; W192 &amp; S192 &amp; T192 &amp; AC192 &amp; AD192 &amp; AE192</f>
        <v/>
      </c>
      <c r="P192" s="1">
        <f>IF(B192&lt;&gt;"",LEN(SUBSTITUTE(SUBSTITUTE(B192," ",""),"*","")),"")</f>
        <v/>
      </c>
      <c r="Q192" s="1">
        <f>IF(AND(A192="",B192&lt;&gt;""),"No name provided. ","")</f>
        <v/>
      </c>
      <c r="R192" s="1">
        <f>IF(AND(A192&lt;&gt;"",B192=""),"No sequence provided. ","")</f>
        <v/>
      </c>
      <c r="S192" s="29">
        <f>IF(AND(P192&lt;&gt;"",E192&lt;&gt;"",NOT(X192)),IF(AND(INDEX(validDnaScaleLowerSizeLimits,MATCH(E192,validDnaScale,0))&lt;=$P192,$P192&lt;=INDEX(validDnaScaleUpperSizeLimits,MATCH(E192,validDnaScale,0))),"","Sequence (length) not available in " &amp; E192 &amp; " scale. "),"")</f>
        <v/>
      </c>
      <c r="T192" s="29">
        <f>IF(AND(P192&lt;&gt;"",E192&lt;&gt;"",NOT(Y192)),IF(AND(INDEX(validDnaPurificationLowerSizeLimits,MATCH(E192,validDnaScale,0),MATCH(D192,validDnaPurificationLowerSizeLimitsHeader,0))&lt;=$P192,$P192&lt;=INDEX(validDnaPurificationUpperSizeLimits,MATCH(E192,validDnaScale,0),MATCH(D192,validDnaPurificationUpperSizeLimitsHeader,0))),"","Combination of purification and scale not available. "),"")</f>
        <v/>
      </c>
      <c r="U192" s="29">
        <f>IF(LEN(A192)&gt;validOligoNameMaxLength,"DNA oligo name is too long. ","")</f>
        <v/>
      </c>
      <c r="V192" s="29">
        <f>IF(AND(A192&lt;&gt;"",NOT(ISNUMBER(SUMPRODUCT(FIND(MID(A192,ROW(INDIRECT("1:"&amp;LEN(A192))),1),validOligoNameCharacters))))),"DNA oligo name contains invalid characters. ","")</f>
        <v/>
      </c>
      <c r="W192" s="29">
        <f>IF(AND(B192&lt;&gt;"",NOT(ISNUMBER(SUMPRODUCT(FIND(MID(B192,ROW(INDIRECT("1:"&amp;LEN(B192))),1),validDnaSequenceCharacters))))),"DNA sequence contains invalid characters. ","")</f>
        <v/>
      </c>
      <c r="X192" s="1">
        <f>OR(Z192,AA192)</f>
        <v/>
      </c>
      <c r="Y192" s="1">
        <f>OR(Z192,AA192)</f>
        <v/>
      </c>
      <c r="Z192" s="1">
        <f>AND(A192="Leerposition",P192&gt;=2)</f>
        <v/>
      </c>
      <c r="AA192" s="1">
        <f>AND(LEFT(A192,4)="NGS_",P192&lt;=65,OR(D192="HPL",D192="HPD"))</f>
        <v/>
      </c>
      <c r="AC192" s="1">
        <f>IF(AND(A192&lt;&gt;"",L192=""),"Physical condition not defined. ","")</f>
        <v/>
      </c>
      <c r="AD192" s="1">
        <f>IF(AND(A192&lt;&gt;"",M192=""),"Datasheet not defined. ","")</f>
        <v/>
      </c>
      <c r="AE192" s="1">
        <f>IF(AND(A192&lt;&gt;"",N192=""),"Aliquoting not defined. ","")</f>
        <v/>
      </c>
    </row>
    <row r="193" ht="10.5" customFormat="1" customHeight="1" s="30" thickBot="1">
      <c r="A193" s="26" t="n"/>
      <c r="B193" s="26" t="n"/>
      <c r="C193" s="36">
        <f>IF(B193&lt;&gt;"",LEN(SUBSTITUTE(SUBSTITUTE(B193," ",""),"*","")),"")</f>
        <v/>
      </c>
      <c r="D193" s="23" t="n"/>
      <c r="E193" s="26" t="n"/>
      <c r="F193" s="23" t="n"/>
      <c r="G193" s="23" t="n"/>
      <c r="H193" s="23" t="n"/>
      <c r="I193" s="23" t="n"/>
      <c r="J193" s="23" t="n"/>
      <c r="K193" s="23" t="n"/>
      <c r="L193" s="100" t="n"/>
      <c r="M193" s="100" t="n"/>
      <c r="N193" s="100" t="n"/>
      <c r="O193" s="76">
        <f>Q193 &amp; R193 &amp; U193 &amp; V193 &amp; W193 &amp; S193 &amp; T193 &amp; AC193 &amp; AD193 &amp; AE193</f>
        <v/>
      </c>
      <c r="P193" s="30">
        <f>IF(B193&lt;&gt;"",LEN(SUBSTITUTE(SUBSTITUTE(B193," ",""),"*","")),"")</f>
        <v/>
      </c>
      <c r="Q193" s="30">
        <f>IF(AND(A193="",B193&lt;&gt;""),"No name provided. ","")</f>
        <v/>
      </c>
      <c r="R193" s="30">
        <f>IF(AND(A193&lt;&gt;"",B193=""),"No sequence provided. ","")</f>
        <v/>
      </c>
      <c r="S193" s="77">
        <f>IF(AND(P193&lt;&gt;"",E193&lt;&gt;"",NOT(X193)),IF(AND(INDEX(validDnaScaleLowerSizeLimits,MATCH(E193,validDnaScale,0))&lt;=$P193,$P193&lt;=INDEX(validDnaScaleUpperSizeLimits,MATCH(E193,validDnaScale,0))),"","Sequence (length) not available in " &amp; E193 &amp; " scale. "),"")</f>
        <v/>
      </c>
      <c r="T193" s="77">
        <f>IF(AND(P193&lt;&gt;"",E193&lt;&gt;"",NOT(Y193)),IF(AND(INDEX(validDnaPurificationLowerSizeLimits,MATCH(E193,validDnaScale,0),MATCH(D193,validDnaPurificationLowerSizeLimitsHeader,0))&lt;=$P193,$P193&lt;=INDEX(validDnaPurificationUpperSizeLimits,MATCH(E193,validDnaScale,0),MATCH(D193,validDnaPurificationUpperSizeLimitsHeader,0))),"","Combination of purification and scale not available. "),"")</f>
        <v/>
      </c>
      <c r="U193" s="77">
        <f>IF(LEN(A193)&gt;validOligoNameMaxLength,"DNA oligo name is too long. ","")</f>
        <v/>
      </c>
      <c r="V193" s="77">
        <f>IF(AND(A193&lt;&gt;"",NOT(ISNUMBER(SUMPRODUCT(FIND(MID(A193,ROW(INDIRECT("1:"&amp;LEN(A193))),1),validOligoNameCharacters))))),"DNA oligo name contains invalid characters. ","")</f>
        <v/>
      </c>
      <c r="W193" s="77">
        <f>IF(AND(B193&lt;&gt;"",NOT(ISNUMBER(SUMPRODUCT(FIND(MID(B193,ROW(INDIRECT("1:"&amp;LEN(B193))),1),validDnaSequenceCharacters))))),"DNA sequence contains invalid characters. ","")</f>
        <v/>
      </c>
      <c r="X193" s="30">
        <f>OR(Z193,AA193)</f>
        <v/>
      </c>
      <c r="Y193" s="30">
        <f>OR(Z193,AA193)</f>
        <v/>
      </c>
      <c r="Z193" s="30">
        <f>AND(A193="Leerposition",P193&gt;=2)</f>
        <v/>
      </c>
      <c r="AA193" s="30">
        <f>AND(LEFT(A193,4)="NGS_",P193&lt;=65,OR(D193="HPL",D193="HPD"))</f>
        <v/>
      </c>
      <c r="AC193" s="30">
        <f>IF(AND(A193&lt;&gt;"",L193=""),"Physical condition not defined. ","")</f>
        <v/>
      </c>
      <c r="AD193" s="30">
        <f>IF(AND(A193&lt;&gt;"",M193=""),"Datasheet not defined. ","")</f>
        <v/>
      </c>
      <c r="AE193" s="30">
        <f>IF(AND(A193&lt;&gt;"",N193=""),"Aliquoting not defined. ","")</f>
        <v/>
      </c>
    </row>
    <row r="194" ht="10.5" customHeight="1" s="113">
      <c r="A194" s="25" t="n"/>
      <c r="B194" s="25" t="n"/>
      <c r="C194" s="35">
        <f>IF(B194&lt;&gt;"",LEN(SUBSTITUTE(SUBSTITUTE(B194," ",""),"*","")),"")</f>
        <v/>
      </c>
      <c r="O194" s="17">
        <f>Q194 &amp; R194 &amp; U194 &amp; V194 &amp; W194 &amp; S194 &amp; T194 &amp; AC194 &amp; AD194 &amp; AE194</f>
        <v/>
      </c>
      <c r="P194" s="1">
        <f>IF(B194&lt;&gt;"",LEN(SUBSTITUTE(SUBSTITUTE(B194," ",""),"*","")),"")</f>
        <v/>
      </c>
      <c r="Q194" s="1">
        <f>IF(AND(A194="",B194&lt;&gt;""),"No name provided. ","")</f>
        <v/>
      </c>
      <c r="R194" s="1">
        <f>IF(AND(A194&lt;&gt;"",B194=""),"No sequence provided. ","")</f>
        <v/>
      </c>
      <c r="S194" s="29">
        <f>IF(AND(P194&lt;&gt;"",E194&lt;&gt;"",NOT(X194)),IF(AND(INDEX(validDnaScaleLowerSizeLimits,MATCH(E194,validDnaScale,0))&lt;=$P194,$P194&lt;=INDEX(validDnaScaleUpperSizeLimits,MATCH(E194,validDnaScale,0))),"","Sequence (length) not available in " &amp; E194 &amp; " scale. "),"")</f>
        <v/>
      </c>
      <c r="T194" s="29">
        <f>IF(AND(P194&lt;&gt;"",E194&lt;&gt;"",NOT(Y194)),IF(AND(INDEX(validDnaPurificationLowerSizeLimits,MATCH(E194,validDnaScale,0),MATCH(D194,validDnaPurificationLowerSizeLimitsHeader,0))&lt;=$P194,$P194&lt;=INDEX(validDnaPurificationUpperSizeLimits,MATCH(E194,validDnaScale,0),MATCH(D194,validDnaPurificationUpperSizeLimitsHeader,0))),"","Combination of purification and scale not available. "),"")</f>
        <v/>
      </c>
      <c r="U194" s="29">
        <f>IF(LEN(A194)&gt;validOligoNameMaxLength,"DNA oligo name is too long. ","")</f>
        <v/>
      </c>
      <c r="V194" s="29">
        <f>IF(AND(A194&lt;&gt;"",NOT(ISNUMBER(SUMPRODUCT(FIND(MID(A194,ROW(INDIRECT("1:"&amp;LEN(A194))),1),validOligoNameCharacters))))),"DNA oligo name contains invalid characters. ","")</f>
        <v/>
      </c>
      <c r="W194" s="29">
        <f>IF(AND(B194&lt;&gt;"",NOT(ISNUMBER(SUMPRODUCT(FIND(MID(B194,ROW(INDIRECT("1:"&amp;LEN(B194))),1),validDnaSequenceCharacters))))),"DNA sequence contains invalid characters. ","")</f>
        <v/>
      </c>
      <c r="X194" s="1">
        <f>OR(Z194,AA194)</f>
        <v/>
      </c>
      <c r="Y194" s="1">
        <f>OR(Z194,AA194)</f>
        <v/>
      </c>
      <c r="Z194" s="1">
        <f>AND(A194="Leerposition",P194&gt;=2)</f>
        <v/>
      </c>
      <c r="AA194" s="1">
        <f>AND(LEFT(A194,4)="NGS_",P194&lt;=65,OR(D194="HPL",D194="HPD"))</f>
        <v/>
      </c>
      <c r="AC194" s="1">
        <f>IF(AND(A194&lt;&gt;"",L194=""),"Physical condition not defined. ","")</f>
        <v/>
      </c>
      <c r="AD194" s="1">
        <f>IF(AND(A194&lt;&gt;"",M194=""),"Datasheet not defined. ","")</f>
        <v/>
      </c>
      <c r="AE194" s="1">
        <f>IF(AND(A194&lt;&gt;"",N194=""),"Aliquoting not defined. ","")</f>
        <v/>
      </c>
    </row>
    <row r="195" ht="10.5" customHeight="1" s="113">
      <c r="A195" s="25" t="n"/>
      <c r="B195" s="25" t="n"/>
      <c r="C195" s="35">
        <f>IF(B195&lt;&gt;"",LEN(SUBSTITUTE(SUBSTITUTE(B195," ",""),"*","")),"")</f>
        <v/>
      </c>
      <c r="O195" s="17">
        <f>Q195 &amp; R195 &amp; U195 &amp; V195 &amp; W195 &amp; S195 &amp; T195 &amp; AC195 &amp; AD195 &amp; AE195</f>
        <v/>
      </c>
      <c r="P195" s="1">
        <f>IF(B195&lt;&gt;"",LEN(SUBSTITUTE(SUBSTITUTE(B195," ",""),"*","")),"")</f>
        <v/>
      </c>
      <c r="Q195" s="1">
        <f>IF(AND(A195="",B195&lt;&gt;""),"No name provided. ","")</f>
        <v/>
      </c>
      <c r="R195" s="1">
        <f>IF(AND(A195&lt;&gt;"",B195=""),"No sequence provided. ","")</f>
        <v/>
      </c>
      <c r="S195" s="29">
        <f>IF(AND(P195&lt;&gt;"",E195&lt;&gt;"",NOT(X195)),IF(AND(INDEX(validDnaScaleLowerSizeLimits,MATCH(E195,validDnaScale,0))&lt;=$P195,$P195&lt;=INDEX(validDnaScaleUpperSizeLimits,MATCH(E195,validDnaScale,0))),"","Sequence (length) not available in " &amp; E195 &amp; " scale. "),"")</f>
        <v/>
      </c>
      <c r="T195" s="29">
        <f>IF(AND(P195&lt;&gt;"",E195&lt;&gt;"",NOT(Y195)),IF(AND(INDEX(validDnaPurificationLowerSizeLimits,MATCH(E195,validDnaScale,0),MATCH(D195,validDnaPurificationLowerSizeLimitsHeader,0))&lt;=$P195,$P195&lt;=INDEX(validDnaPurificationUpperSizeLimits,MATCH(E195,validDnaScale,0),MATCH(D195,validDnaPurificationUpperSizeLimitsHeader,0))),"","Combination of purification and scale not available. "),"")</f>
        <v/>
      </c>
      <c r="U195" s="29">
        <f>IF(LEN(A195)&gt;validOligoNameMaxLength,"DNA oligo name is too long. ","")</f>
        <v/>
      </c>
      <c r="V195" s="29">
        <f>IF(AND(A195&lt;&gt;"",NOT(ISNUMBER(SUMPRODUCT(FIND(MID(A195,ROW(INDIRECT("1:"&amp;LEN(A195))),1),validOligoNameCharacters))))),"DNA oligo name contains invalid characters. ","")</f>
        <v/>
      </c>
      <c r="W195" s="29">
        <f>IF(AND(B195&lt;&gt;"",NOT(ISNUMBER(SUMPRODUCT(FIND(MID(B195,ROW(INDIRECT("1:"&amp;LEN(B195))),1),validDnaSequenceCharacters))))),"DNA sequence contains invalid characters. ","")</f>
        <v/>
      </c>
      <c r="X195" s="1">
        <f>OR(Z195,AA195)</f>
        <v/>
      </c>
      <c r="Y195" s="1">
        <f>OR(Z195,AA195)</f>
        <v/>
      </c>
      <c r="Z195" s="1">
        <f>AND(A195="Leerposition",P195&gt;=2)</f>
        <v/>
      </c>
      <c r="AA195" s="1">
        <f>AND(LEFT(A195,4)="NGS_",P195&lt;=65,OR(D195="HPL",D195="HPD"))</f>
        <v/>
      </c>
      <c r="AC195" s="1">
        <f>IF(AND(A195&lt;&gt;"",L195=""),"Physical condition not defined. ","")</f>
        <v/>
      </c>
      <c r="AD195" s="1">
        <f>IF(AND(A195&lt;&gt;"",M195=""),"Datasheet not defined. ","")</f>
        <v/>
      </c>
      <c r="AE195" s="1">
        <f>IF(AND(A195&lt;&gt;"",N195=""),"Aliquoting not defined. ","")</f>
        <v/>
      </c>
    </row>
    <row r="196" ht="10.5" customHeight="1" s="113">
      <c r="A196" s="25" t="n"/>
      <c r="B196" s="25" t="n"/>
      <c r="C196" s="35">
        <f>IF(B196&lt;&gt;"",LEN(SUBSTITUTE(SUBSTITUTE(B196," ",""),"*","")),"")</f>
        <v/>
      </c>
      <c r="O196" s="17">
        <f>Q196 &amp; R196 &amp; U196 &amp; V196 &amp; W196 &amp; S196 &amp; T196 &amp; AC196 &amp; AD196 &amp; AE196</f>
        <v/>
      </c>
      <c r="P196" s="1">
        <f>IF(B196&lt;&gt;"",LEN(SUBSTITUTE(SUBSTITUTE(B196," ",""),"*","")),"")</f>
        <v/>
      </c>
      <c r="Q196" s="1">
        <f>IF(AND(A196="",B196&lt;&gt;""),"No name provided. ","")</f>
        <v/>
      </c>
      <c r="R196" s="1">
        <f>IF(AND(A196&lt;&gt;"",B196=""),"No sequence provided. ","")</f>
        <v/>
      </c>
      <c r="S196" s="29">
        <f>IF(AND(P196&lt;&gt;"",E196&lt;&gt;"",NOT(X196)),IF(AND(INDEX(validDnaScaleLowerSizeLimits,MATCH(E196,validDnaScale,0))&lt;=$P196,$P196&lt;=INDEX(validDnaScaleUpperSizeLimits,MATCH(E196,validDnaScale,0))),"","Sequence (length) not available in " &amp; E196 &amp; " scale. "),"")</f>
        <v/>
      </c>
      <c r="T196" s="29">
        <f>IF(AND(P196&lt;&gt;"",E196&lt;&gt;"",NOT(Y196)),IF(AND(INDEX(validDnaPurificationLowerSizeLimits,MATCH(E196,validDnaScale,0),MATCH(D196,validDnaPurificationLowerSizeLimitsHeader,0))&lt;=$P196,$P196&lt;=INDEX(validDnaPurificationUpperSizeLimits,MATCH(E196,validDnaScale,0),MATCH(D196,validDnaPurificationUpperSizeLimitsHeader,0))),"","Combination of purification and scale not available. "),"")</f>
        <v/>
      </c>
      <c r="U196" s="29">
        <f>IF(LEN(A196)&gt;validOligoNameMaxLength,"DNA oligo name is too long. ","")</f>
        <v/>
      </c>
      <c r="V196" s="29">
        <f>IF(AND(A196&lt;&gt;"",NOT(ISNUMBER(SUMPRODUCT(FIND(MID(A196,ROW(INDIRECT("1:"&amp;LEN(A196))),1),validOligoNameCharacters))))),"DNA oligo name contains invalid characters. ","")</f>
        <v/>
      </c>
      <c r="W196" s="29">
        <f>IF(AND(B196&lt;&gt;"",NOT(ISNUMBER(SUMPRODUCT(FIND(MID(B196,ROW(INDIRECT("1:"&amp;LEN(B196))),1),validDnaSequenceCharacters))))),"DNA sequence contains invalid characters. ","")</f>
        <v/>
      </c>
      <c r="X196" s="1">
        <f>OR(Z196,AA196)</f>
        <v/>
      </c>
      <c r="Y196" s="1">
        <f>OR(Z196,AA196)</f>
        <v/>
      </c>
      <c r="Z196" s="1">
        <f>AND(A196="Leerposition",P196&gt;=2)</f>
        <v/>
      </c>
      <c r="AA196" s="1">
        <f>AND(LEFT(A196,4)="NGS_",P196&lt;=65,OR(D196="HPL",D196="HPD"))</f>
        <v/>
      </c>
      <c r="AC196" s="1">
        <f>IF(AND(A196&lt;&gt;"",L196=""),"Physical condition not defined. ","")</f>
        <v/>
      </c>
      <c r="AD196" s="1">
        <f>IF(AND(A196&lt;&gt;"",M196=""),"Datasheet not defined. ","")</f>
        <v/>
      </c>
      <c r="AE196" s="1">
        <f>IF(AND(A196&lt;&gt;"",N196=""),"Aliquoting not defined. ","")</f>
        <v/>
      </c>
    </row>
    <row r="197" ht="10.5" customHeight="1" s="113">
      <c r="A197" s="25" t="n"/>
      <c r="B197" s="25" t="n"/>
      <c r="C197" s="35">
        <f>IF(B197&lt;&gt;"",LEN(SUBSTITUTE(SUBSTITUTE(B197," ",""),"*","")),"")</f>
        <v/>
      </c>
      <c r="O197" s="17">
        <f>Q197 &amp; R197 &amp; U197 &amp; V197 &amp; W197 &amp; S197 &amp; T197 &amp; AC197 &amp; AD197 &amp; AE197</f>
        <v/>
      </c>
      <c r="P197" s="1">
        <f>IF(B197&lt;&gt;"",LEN(SUBSTITUTE(SUBSTITUTE(B197," ",""),"*","")),"")</f>
        <v/>
      </c>
      <c r="Q197" s="1">
        <f>IF(AND(A197="",B197&lt;&gt;""),"No name provided. ","")</f>
        <v/>
      </c>
      <c r="R197" s="1">
        <f>IF(AND(A197&lt;&gt;"",B197=""),"No sequence provided. ","")</f>
        <v/>
      </c>
      <c r="S197" s="29">
        <f>IF(AND(P197&lt;&gt;"",E197&lt;&gt;"",NOT(X197)),IF(AND(INDEX(validDnaScaleLowerSizeLimits,MATCH(E197,validDnaScale,0))&lt;=$P197,$P197&lt;=INDEX(validDnaScaleUpperSizeLimits,MATCH(E197,validDnaScale,0))),"","Sequence (length) not available in " &amp; E197 &amp; " scale. "),"")</f>
        <v/>
      </c>
      <c r="T197" s="29">
        <f>IF(AND(P197&lt;&gt;"",E197&lt;&gt;"",NOT(Y197)),IF(AND(INDEX(validDnaPurificationLowerSizeLimits,MATCH(E197,validDnaScale,0),MATCH(D197,validDnaPurificationLowerSizeLimitsHeader,0))&lt;=$P197,$P197&lt;=INDEX(validDnaPurificationUpperSizeLimits,MATCH(E197,validDnaScale,0),MATCH(D197,validDnaPurificationUpperSizeLimitsHeader,0))),"","Combination of purification and scale not available. "),"")</f>
        <v/>
      </c>
      <c r="U197" s="29">
        <f>IF(LEN(A197)&gt;validOligoNameMaxLength,"DNA oligo name is too long. ","")</f>
        <v/>
      </c>
      <c r="V197" s="29">
        <f>IF(AND(A197&lt;&gt;"",NOT(ISNUMBER(SUMPRODUCT(FIND(MID(A197,ROW(INDIRECT("1:"&amp;LEN(A197))),1),validOligoNameCharacters))))),"DNA oligo name contains invalid characters. ","")</f>
        <v/>
      </c>
      <c r="W197" s="29">
        <f>IF(AND(B197&lt;&gt;"",NOT(ISNUMBER(SUMPRODUCT(FIND(MID(B197,ROW(INDIRECT("1:"&amp;LEN(B197))),1),validDnaSequenceCharacters))))),"DNA sequence contains invalid characters. ","")</f>
        <v/>
      </c>
      <c r="X197" s="1">
        <f>OR(Z197,AA197)</f>
        <v/>
      </c>
      <c r="Y197" s="1">
        <f>OR(Z197,AA197)</f>
        <v/>
      </c>
      <c r="Z197" s="1">
        <f>AND(A197="Leerposition",P197&gt;=2)</f>
        <v/>
      </c>
      <c r="AA197" s="1">
        <f>AND(LEFT(A197,4)="NGS_",P197&lt;=65,OR(D197="HPL",D197="HPD"))</f>
        <v/>
      </c>
      <c r="AC197" s="1">
        <f>IF(AND(A197&lt;&gt;"",L197=""),"Physical condition not defined. ","")</f>
        <v/>
      </c>
      <c r="AD197" s="1">
        <f>IF(AND(A197&lt;&gt;"",M197=""),"Datasheet not defined. ","")</f>
        <v/>
      </c>
      <c r="AE197" s="1">
        <f>IF(AND(A197&lt;&gt;"",N197=""),"Aliquoting not defined. ","")</f>
        <v/>
      </c>
    </row>
    <row r="198" ht="10.5" customHeight="1" s="113">
      <c r="A198" s="25" t="n"/>
      <c r="B198" s="25" t="n"/>
      <c r="C198" s="35">
        <f>IF(B198&lt;&gt;"",LEN(SUBSTITUTE(SUBSTITUTE(B198," ",""),"*","")),"")</f>
        <v/>
      </c>
      <c r="O198" s="17">
        <f>Q198 &amp; R198 &amp; U198 &amp; V198 &amp; W198 &amp; S198 &amp; T198 &amp; AC198 &amp; AD198 &amp; AE198</f>
        <v/>
      </c>
      <c r="P198" s="1">
        <f>IF(B198&lt;&gt;"",LEN(SUBSTITUTE(SUBSTITUTE(B198," ",""),"*","")),"")</f>
        <v/>
      </c>
      <c r="Q198" s="1">
        <f>IF(AND(A198="",B198&lt;&gt;""),"No name provided. ","")</f>
        <v/>
      </c>
      <c r="R198" s="1">
        <f>IF(AND(A198&lt;&gt;"",B198=""),"No sequence provided. ","")</f>
        <v/>
      </c>
      <c r="S198" s="29">
        <f>IF(AND(P198&lt;&gt;"",E198&lt;&gt;"",NOT(X198)),IF(AND(INDEX(validDnaScaleLowerSizeLimits,MATCH(E198,validDnaScale,0))&lt;=$P198,$P198&lt;=INDEX(validDnaScaleUpperSizeLimits,MATCH(E198,validDnaScale,0))),"","Sequence (length) not available in " &amp; E198 &amp; " scale. "),"")</f>
        <v/>
      </c>
      <c r="T198" s="29">
        <f>IF(AND(P198&lt;&gt;"",E198&lt;&gt;"",NOT(Y198)),IF(AND(INDEX(validDnaPurificationLowerSizeLimits,MATCH(E198,validDnaScale,0),MATCH(D198,validDnaPurificationLowerSizeLimitsHeader,0))&lt;=$P198,$P198&lt;=INDEX(validDnaPurificationUpperSizeLimits,MATCH(E198,validDnaScale,0),MATCH(D198,validDnaPurificationUpperSizeLimitsHeader,0))),"","Combination of purification and scale not available. "),"")</f>
        <v/>
      </c>
      <c r="U198" s="29">
        <f>IF(LEN(A198)&gt;validOligoNameMaxLength,"DNA oligo name is too long. ","")</f>
        <v/>
      </c>
      <c r="V198" s="29">
        <f>IF(AND(A198&lt;&gt;"",NOT(ISNUMBER(SUMPRODUCT(FIND(MID(A198,ROW(INDIRECT("1:"&amp;LEN(A198))),1),validOligoNameCharacters))))),"DNA oligo name contains invalid characters. ","")</f>
        <v/>
      </c>
      <c r="W198" s="29">
        <f>IF(AND(B198&lt;&gt;"",NOT(ISNUMBER(SUMPRODUCT(FIND(MID(B198,ROW(INDIRECT("1:"&amp;LEN(B198))),1),validDnaSequenceCharacters))))),"DNA sequence contains invalid characters. ","")</f>
        <v/>
      </c>
      <c r="X198" s="1">
        <f>OR(Z198,AA198)</f>
        <v/>
      </c>
      <c r="Y198" s="1">
        <f>OR(Z198,AA198)</f>
        <v/>
      </c>
      <c r="Z198" s="1">
        <f>AND(A198="Leerposition",P198&gt;=2)</f>
        <v/>
      </c>
      <c r="AA198" s="1">
        <f>AND(LEFT(A198,4)="NGS_",P198&lt;=65,OR(D198="HPL",D198="HPD"))</f>
        <v/>
      </c>
      <c r="AC198" s="1">
        <f>IF(AND(A198&lt;&gt;"",L198=""),"Physical condition not defined. ","")</f>
        <v/>
      </c>
      <c r="AD198" s="1">
        <f>IF(AND(A198&lt;&gt;"",M198=""),"Datasheet not defined. ","")</f>
        <v/>
      </c>
      <c r="AE198" s="1">
        <f>IF(AND(A198&lt;&gt;"",N198=""),"Aliquoting not defined. ","")</f>
        <v/>
      </c>
    </row>
    <row r="199" ht="10.5" customHeight="1" s="113">
      <c r="A199" s="25" t="n"/>
      <c r="B199" s="25" t="n"/>
      <c r="C199" s="35">
        <f>IF(B199&lt;&gt;"",LEN(SUBSTITUTE(SUBSTITUTE(B199," ",""),"*","")),"")</f>
        <v/>
      </c>
      <c r="O199" s="17">
        <f>Q199 &amp; R199 &amp; U199 &amp; V199 &amp; W199 &amp; S199 &amp; T199 &amp; AC199 &amp; AD199 &amp; AE199</f>
        <v/>
      </c>
      <c r="P199" s="1">
        <f>IF(B199&lt;&gt;"",LEN(SUBSTITUTE(SUBSTITUTE(B199," ",""),"*","")),"")</f>
        <v/>
      </c>
      <c r="Q199" s="1">
        <f>IF(AND(A199="",B199&lt;&gt;""),"No name provided. ","")</f>
        <v/>
      </c>
      <c r="R199" s="1">
        <f>IF(AND(A199&lt;&gt;"",B199=""),"No sequence provided. ","")</f>
        <v/>
      </c>
      <c r="S199" s="29">
        <f>IF(AND(P199&lt;&gt;"",E199&lt;&gt;"",NOT(X199)),IF(AND(INDEX(validDnaScaleLowerSizeLimits,MATCH(E199,validDnaScale,0))&lt;=$P199,$P199&lt;=INDEX(validDnaScaleUpperSizeLimits,MATCH(E199,validDnaScale,0))),"","Sequence (length) not available in " &amp; E199 &amp; " scale. "),"")</f>
        <v/>
      </c>
      <c r="T199" s="29">
        <f>IF(AND(P199&lt;&gt;"",E199&lt;&gt;"",NOT(Y199)),IF(AND(INDEX(validDnaPurificationLowerSizeLimits,MATCH(E199,validDnaScale,0),MATCH(D199,validDnaPurificationLowerSizeLimitsHeader,0))&lt;=$P199,$P199&lt;=INDEX(validDnaPurificationUpperSizeLimits,MATCH(E199,validDnaScale,0),MATCH(D199,validDnaPurificationUpperSizeLimitsHeader,0))),"","Combination of purification and scale not available. "),"")</f>
        <v/>
      </c>
      <c r="U199" s="29">
        <f>IF(LEN(A199)&gt;validOligoNameMaxLength,"DNA oligo name is too long. ","")</f>
        <v/>
      </c>
      <c r="V199" s="29">
        <f>IF(AND(A199&lt;&gt;"",NOT(ISNUMBER(SUMPRODUCT(FIND(MID(A199,ROW(INDIRECT("1:"&amp;LEN(A199))),1),validOligoNameCharacters))))),"DNA oligo name contains invalid characters. ","")</f>
        <v/>
      </c>
      <c r="W199" s="29">
        <f>IF(AND(B199&lt;&gt;"",NOT(ISNUMBER(SUMPRODUCT(FIND(MID(B199,ROW(INDIRECT("1:"&amp;LEN(B199))),1),validDnaSequenceCharacters))))),"DNA sequence contains invalid characters. ","")</f>
        <v/>
      </c>
      <c r="X199" s="1">
        <f>OR(Z199,AA199)</f>
        <v/>
      </c>
      <c r="Y199" s="1">
        <f>OR(Z199,AA199)</f>
        <v/>
      </c>
      <c r="Z199" s="1">
        <f>AND(A199="Leerposition",P199&gt;=2)</f>
        <v/>
      </c>
      <c r="AA199" s="1">
        <f>AND(LEFT(A199,4)="NGS_",P199&lt;=65,OR(D199="HPL",D199="HPD"))</f>
        <v/>
      </c>
      <c r="AC199" s="1">
        <f>IF(AND(A199&lt;&gt;"",L199=""),"Physical condition not defined. ","")</f>
        <v/>
      </c>
      <c r="AD199" s="1">
        <f>IF(AND(A199&lt;&gt;"",M199=""),"Datasheet not defined. ","")</f>
        <v/>
      </c>
      <c r="AE199" s="1">
        <f>IF(AND(A199&lt;&gt;"",N199=""),"Aliquoting not defined. ","")</f>
        <v/>
      </c>
    </row>
    <row r="200" ht="10.5" customHeight="1" s="113">
      <c r="A200" s="25" t="n"/>
      <c r="B200" s="25" t="n"/>
      <c r="C200" s="35">
        <f>IF(B200&lt;&gt;"",LEN(SUBSTITUTE(SUBSTITUTE(B200," ",""),"*","")),"")</f>
        <v/>
      </c>
      <c r="O200" s="17">
        <f>Q200 &amp; R200 &amp; U200 &amp; V200 &amp; W200 &amp; S200 &amp; T200 &amp; AC200 &amp; AD200 &amp; AE200</f>
        <v/>
      </c>
      <c r="P200" s="1">
        <f>IF(B200&lt;&gt;"",LEN(SUBSTITUTE(SUBSTITUTE(B200," ",""),"*","")),"")</f>
        <v/>
      </c>
      <c r="Q200" s="1">
        <f>IF(AND(A200="",B200&lt;&gt;""),"No name provided. ","")</f>
        <v/>
      </c>
      <c r="R200" s="1">
        <f>IF(AND(A200&lt;&gt;"",B200=""),"No sequence provided. ","")</f>
        <v/>
      </c>
      <c r="S200" s="29">
        <f>IF(AND(P200&lt;&gt;"",E200&lt;&gt;"",NOT(X200)),IF(AND(INDEX(validDnaScaleLowerSizeLimits,MATCH(E200,validDnaScale,0))&lt;=$P200,$P200&lt;=INDEX(validDnaScaleUpperSizeLimits,MATCH(E200,validDnaScale,0))),"","Sequence (length) not available in " &amp; E200 &amp; " scale. "),"")</f>
        <v/>
      </c>
      <c r="T200" s="29">
        <f>IF(AND(P200&lt;&gt;"",E200&lt;&gt;"",NOT(Y200)),IF(AND(INDEX(validDnaPurificationLowerSizeLimits,MATCH(E200,validDnaScale,0),MATCH(D200,validDnaPurificationLowerSizeLimitsHeader,0))&lt;=$P200,$P200&lt;=INDEX(validDnaPurificationUpperSizeLimits,MATCH(E200,validDnaScale,0),MATCH(D200,validDnaPurificationUpperSizeLimitsHeader,0))),"","Combination of purification and scale not available. "),"")</f>
        <v/>
      </c>
      <c r="U200" s="29">
        <f>IF(LEN(A200)&gt;validOligoNameMaxLength,"DNA oligo name is too long. ","")</f>
        <v/>
      </c>
      <c r="V200" s="29">
        <f>IF(AND(A200&lt;&gt;"",NOT(ISNUMBER(SUMPRODUCT(FIND(MID(A200,ROW(INDIRECT("1:"&amp;LEN(A200))),1),validOligoNameCharacters))))),"DNA oligo name contains invalid characters. ","")</f>
        <v/>
      </c>
      <c r="W200" s="29">
        <f>IF(AND(B200&lt;&gt;"",NOT(ISNUMBER(SUMPRODUCT(FIND(MID(B200,ROW(INDIRECT("1:"&amp;LEN(B200))),1),validDnaSequenceCharacters))))),"DNA sequence contains invalid characters. ","")</f>
        <v/>
      </c>
      <c r="X200" s="1">
        <f>OR(Z200,AA200)</f>
        <v/>
      </c>
      <c r="Y200" s="1">
        <f>OR(Z200,AA200)</f>
        <v/>
      </c>
      <c r="Z200" s="1">
        <f>AND(A200="Leerposition",P200&gt;=2)</f>
        <v/>
      </c>
      <c r="AA200" s="1">
        <f>AND(LEFT(A200,4)="NGS_",P200&lt;=65,OR(D200="HPL",D200="HPD"))</f>
        <v/>
      </c>
      <c r="AC200" s="1">
        <f>IF(AND(A200&lt;&gt;"",L200=""),"Physical condition not defined. ","")</f>
        <v/>
      </c>
      <c r="AD200" s="1">
        <f>IF(AND(A200&lt;&gt;"",M200=""),"Datasheet not defined. ","")</f>
        <v/>
      </c>
      <c r="AE200" s="1">
        <f>IF(AND(A200&lt;&gt;"",N200=""),"Aliquoting not defined. ","")</f>
        <v/>
      </c>
    </row>
    <row r="201" ht="10.5" customHeight="1" s="113">
      <c r="A201" s="25" t="n"/>
      <c r="B201" s="25" t="n"/>
      <c r="C201" s="35">
        <f>IF(B201&lt;&gt;"",LEN(SUBSTITUTE(SUBSTITUTE(B201," ",""),"*","")),"")</f>
        <v/>
      </c>
      <c r="O201" s="17">
        <f>Q201 &amp; R201 &amp; U201 &amp; V201 &amp; W201 &amp; S201 &amp; T201 &amp; AC201 &amp; AD201 &amp; AE201</f>
        <v/>
      </c>
      <c r="P201" s="1">
        <f>IF(B201&lt;&gt;"",LEN(SUBSTITUTE(SUBSTITUTE(B201," ",""),"*","")),"")</f>
        <v/>
      </c>
      <c r="Q201" s="1">
        <f>IF(AND(A201="",B201&lt;&gt;""),"No name provided. ","")</f>
        <v/>
      </c>
      <c r="R201" s="1">
        <f>IF(AND(A201&lt;&gt;"",B201=""),"No sequence provided. ","")</f>
        <v/>
      </c>
      <c r="S201" s="29">
        <f>IF(AND(P201&lt;&gt;"",E201&lt;&gt;"",NOT(X201)),IF(AND(INDEX(validDnaScaleLowerSizeLimits,MATCH(E201,validDnaScale,0))&lt;=$P201,$P201&lt;=INDEX(validDnaScaleUpperSizeLimits,MATCH(E201,validDnaScale,0))),"","Sequence (length) not available in " &amp; E201 &amp; " scale. "),"")</f>
        <v/>
      </c>
      <c r="T201" s="29">
        <f>IF(AND(P201&lt;&gt;"",E201&lt;&gt;"",NOT(Y201)),IF(AND(INDEX(validDnaPurificationLowerSizeLimits,MATCH(E201,validDnaScale,0),MATCH(D201,validDnaPurificationLowerSizeLimitsHeader,0))&lt;=$P201,$P201&lt;=INDEX(validDnaPurificationUpperSizeLimits,MATCH(E201,validDnaScale,0),MATCH(D201,validDnaPurificationUpperSizeLimitsHeader,0))),"","Combination of purification and scale not available. "),"")</f>
        <v/>
      </c>
      <c r="U201" s="29">
        <f>IF(LEN(A201)&gt;validOligoNameMaxLength,"DNA oligo name is too long. ","")</f>
        <v/>
      </c>
      <c r="V201" s="29">
        <f>IF(AND(A201&lt;&gt;"",NOT(ISNUMBER(SUMPRODUCT(FIND(MID(A201,ROW(INDIRECT("1:"&amp;LEN(A201))),1),validOligoNameCharacters))))),"DNA oligo name contains invalid characters. ","")</f>
        <v/>
      </c>
      <c r="W201" s="29">
        <f>IF(AND(B201&lt;&gt;"",NOT(ISNUMBER(SUMPRODUCT(FIND(MID(B201,ROW(INDIRECT("1:"&amp;LEN(B201))),1),validDnaSequenceCharacters))))),"DNA sequence contains invalid characters. ","")</f>
        <v/>
      </c>
      <c r="X201" s="1">
        <f>OR(Z201,AA201)</f>
        <v/>
      </c>
      <c r="Y201" s="1">
        <f>OR(Z201,AA201)</f>
        <v/>
      </c>
      <c r="Z201" s="1">
        <f>AND(A201="Leerposition",P201&gt;=2)</f>
        <v/>
      </c>
      <c r="AA201" s="1">
        <f>AND(LEFT(A201,4)="NGS_",P201&lt;=65,OR(D201="HPL",D201="HPD"))</f>
        <v/>
      </c>
      <c r="AC201" s="1">
        <f>IF(AND(A201&lt;&gt;"",L201=""),"Physical condition not defined. ","")</f>
        <v/>
      </c>
      <c r="AD201" s="1">
        <f>IF(AND(A201&lt;&gt;"",M201=""),"Datasheet not defined. ","")</f>
        <v/>
      </c>
      <c r="AE201" s="1">
        <f>IF(AND(A201&lt;&gt;"",N201=""),"Aliquoting not defined. ","")</f>
        <v/>
      </c>
    </row>
    <row r="202" ht="10.5" customHeight="1" s="113">
      <c r="A202" s="25" t="n"/>
      <c r="B202" s="25" t="n"/>
      <c r="C202" s="35">
        <f>IF(B202&lt;&gt;"",LEN(SUBSTITUTE(SUBSTITUTE(B202," ",""),"*","")),"")</f>
        <v/>
      </c>
      <c r="O202" s="17">
        <f>Q202 &amp; R202 &amp; U202 &amp; V202 &amp; W202 &amp; S202 &amp; T202 &amp; AC202 &amp; AD202 &amp; AE202</f>
        <v/>
      </c>
      <c r="P202" s="1">
        <f>IF(B202&lt;&gt;"",LEN(SUBSTITUTE(SUBSTITUTE(B202," ",""),"*","")),"")</f>
        <v/>
      </c>
      <c r="Q202" s="1">
        <f>IF(AND(A202="",B202&lt;&gt;""),"No name provided. ","")</f>
        <v/>
      </c>
      <c r="R202" s="1">
        <f>IF(AND(A202&lt;&gt;"",B202=""),"No sequence provided. ","")</f>
        <v/>
      </c>
      <c r="S202" s="29">
        <f>IF(AND(P202&lt;&gt;"",E202&lt;&gt;"",NOT(X202)),IF(AND(INDEX(validDnaScaleLowerSizeLimits,MATCH(E202,validDnaScale,0))&lt;=$P202,$P202&lt;=INDEX(validDnaScaleUpperSizeLimits,MATCH(E202,validDnaScale,0))),"","Sequence (length) not available in " &amp; E202 &amp; " scale. "),"")</f>
        <v/>
      </c>
      <c r="T202" s="29">
        <f>IF(AND(P202&lt;&gt;"",E202&lt;&gt;"",NOT(Y202)),IF(AND(INDEX(validDnaPurificationLowerSizeLimits,MATCH(E202,validDnaScale,0),MATCH(D202,validDnaPurificationLowerSizeLimitsHeader,0))&lt;=$P202,$P202&lt;=INDEX(validDnaPurificationUpperSizeLimits,MATCH(E202,validDnaScale,0),MATCH(D202,validDnaPurificationUpperSizeLimitsHeader,0))),"","Combination of purification and scale not available. "),"")</f>
        <v/>
      </c>
      <c r="U202" s="29">
        <f>IF(LEN(A202)&gt;validOligoNameMaxLength,"DNA oligo name is too long. ","")</f>
        <v/>
      </c>
      <c r="V202" s="29">
        <f>IF(AND(A202&lt;&gt;"",NOT(ISNUMBER(SUMPRODUCT(FIND(MID(A202,ROW(INDIRECT("1:"&amp;LEN(A202))),1),validOligoNameCharacters))))),"DNA oligo name contains invalid characters. ","")</f>
        <v/>
      </c>
      <c r="W202" s="29">
        <f>IF(AND(B202&lt;&gt;"",NOT(ISNUMBER(SUMPRODUCT(FIND(MID(B202,ROW(INDIRECT("1:"&amp;LEN(B202))),1),validDnaSequenceCharacters))))),"DNA sequence contains invalid characters. ","")</f>
        <v/>
      </c>
      <c r="X202" s="1">
        <f>OR(Z202,AA202)</f>
        <v/>
      </c>
      <c r="Y202" s="1">
        <f>OR(Z202,AA202)</f>
        <v/>
      </c>
      <c r="Z202" s="1">
        <f>AND(A202="Leerposition",P202&gt;=2)</f>
        <v/>
      </c>
      <c r="AA202" s="1">
        <f>AND(LEFT(A202,4)="NGS_",P202&lt;=65,OR(D202="HPL",D202="HPD"))</f>
        <v/>
      </c>
      <c r="AC202" s="1">
        <f>IF(AND(A202&lt;&gt;"",L202=""),"Physical condition not defined. ","")</f>
        <v/>
      </c>
      <c r="AD202" s="1">
        <f>IF(AND(A202&lt;&gt;"",M202=""),"Datasheet not defined. ","")</f>
        <v/>
      </c>
      <c r="AE202" s="1">
        <f>IF(AND(A202&lt;&gt;"",N202=""),"Aliquoting not defined. ","")</f>
        <v/>
      </c>
    </row>
    <row r="203" ht="10.5" customHeight="1" s="113">
      <c r="A203" s="25" t="n"/>
      <c r="B203" s="25" t="n"/>
      <c r="C203" s="35">
        <f>IF(B203&lt;&gt;"",LEN(SUBSTITUTE(SUBSTITUTE(B203," ",""),"*","")),"")</f>
        <v/>
      </c>
      <c r="O203" s="17">
        <f>Q203 &amp; R203 &amp; U203 &amp; V203 &amp; W203 &amp; S203 &amp; T203 &amp; AC203 &amp; AD203 &amp; AE203</f>
        <v/>
      </c>
      <c r="P203" s="1">
        <f>IF(B203&lt;&gt;"",LEN(SUBSTITUTE(SUBSTITUTE(B203," ",""),"*","")),"")</f>
        <v/>
      </c>
      <c r="Q203" s="1">
        <f>IF(AND(A203="",B203&lt;&gt;""),"No name provided. ","")</f>
        <v/>
      </c>
      <c r="R203" s="1">
        <f>IF(AND(A203&lt;&gt;"",B203=""),"No sequence provided. ","")</f>
        <v/>
      </c>
      <c r="S203" s="29">
        <f>IF(AND(P203&lt;&gt;"",E203&lt;&gt;"",NOT(X203)),IF(AND(INDEX(validDnaScaleLowerSizeLimits,MATCH(E203,validDnaScale,0))&lt;=$P203,$P203&lt;=INDEX(validDnaScaleUpperSizeLimits,MATCH(E203,validDnaScale,0))),"","Sequence (length) not available in " &amp; E203 &amp; " scale. "),"")</f>
        <v/>
      </c>
      <c r="T203" s="29">
        <f>IF(AND(P203&lt;&gt;"",E203&lt;&gt;"",NOT(Y203)),IF(AND(INDEX(validDnaPurificationLowerSizeLimits,MATCH(E203,validDnaScale,0),MATCH(D203,validDnaPurificationLowerSizeLimitsHeader,0))&lt;=$P203,$P203&lt;=INDEX(validDnaPurificationUpperSizeLimits,MATCH(E203,validDnaScale,0),MATCH(D203,validDnaPurificationUpperSizeLimitsHeader,0))),"","Combination of purification and scale not available. "),"")</f>
        <v/>
      </c>
      <c r="U203" s="29">
        <f>IF(LEN(A203)&gt;validOligoNameMaxLength,"DNA oligo name is too long. ","")</f>
        <v/>
      </c>
      <c r="V203" s="29">
        <f>IF(AND(A203&lt;&gt;"",NOT(ISNUMBER(SUMPRODUCT(FIND(MID(A203,ROW(INDIRECT("1:"&amp;LEN(A203))),1),validOligoNameCharacters))))),"DNA oligo name contains invalid characters. ","")</f>
        <v/>
      </c>
      <c r="W203" s="29">
        <f>IF(AND(B203&lt;&gt;"",NOT(ISNUMBER(SUMPRODUCT(FIND(MID(B203,ROW(INDIRECT("1:"&amp;LEN(B203))),1),validDnaSequenceCharacters))))),"DNA sequence contains invalid characters. ","")</f>
        <v/>
      </c>
      <c r="X203" s="1">
        <f>OR(Z203,AA203)</f>
        <v/>
      </c>
      <c r="Y203" s="1">
        <f>OR(Z203,AA203)</f>
        <v/>
      </c>
      <c r="Z203" s="1">
        <f>AND(A203="Leerposition",P203&gt;=2)</f>
        <v/>
      </c>
      <c r="AA203" s="1">
        <f>AND(LEFT(A203,4)="NGS_",P203&lt;=65,OR(D203="HPL",D203="HPD"))</f>
        <v/>
      </c>
      <c r="AC203" s="1">
        <f>IF(AND(A203&lt;&gt;"",L203=""),"Physical condition not defined. ","")</f>
        <v/>
      </c>
      <c r="AD203" s="1">
        <f>IF(AND(A203&lt;&gt;"",M203=""),"Datasheet not defined. ","")</f>
        <v/>
      </c>
      <c r="AE203" s="1">
        <f>IF(AND(A203&lt;&gt;"",N203=""),"Aliquoting not defined. ","")</f>
        <v/>
      </c>
    </row>
    <row r="204" ht="10.5" customHeight="1" s="113">
      <c r="A204" s="25" t="n"/>
      <c r="B204" s="25" t="n"/>
      <c r="C204" s="35">
        <f>IF(B204&lt;&gt;"",LEN(SUBSTITUTE(SUBSTITUTE(B204," ",""),"*","")),"")</f>
        <v/>
      </c>
      <c r="O204" s="17">
        <f>Q204 &amp; R204 &amp; U204 &amp; V204 &amp; W204 &amp; S204 &amp; T204 &amp; AC204 &amp; AD204 &amp; AE204</f>
        <v/>
      </c>
      <c r="P204" s="1">
        <f>IF(B204&lt;&gt;"",LEN(SUBSTITUTE(SUBSTITUTE(B204," ",""),"*","")),"")</f>
        <v/>
      </c>
      <c r="Q204" s="1">
        <f>IF(AND(A204="",B204&lt;&gt;""),"No name provided. ","")</f>
        <v/>
      </c>
      <c r="R204" s="1">
        <f>IF(AND(A204&lt;&gt;"",B204=""),"No sequence provided. ","")</f>
        <v/>
      </c>
      <c r="S204" s="29">
        <f>IF(AND(P204&lt;&gt;"",E204&lt;&gt;"",NOT(X204)),IF(AND(INDEX(validDnaScaleLowerSizeLimits,MATCH(E204,validDnaScale,0))&lt;=$P204,$P204&lt;=INDEX(validDnaScaleUpperSizeLimits,MATCH(E204,validDnaScale,0))),"","Sequence (length) not available in " &amp; E204 &amp; " scale. "),"")</f>
        <v/>
      </c>
      <c r="T204" s="29">
        <f>IF(AND(P204&lt;&gt;"",E204&lt;&gt;"",NOT(Y204)),IF(AND(INDEX(validDnaPurificationLowerSizeLimits,MATCH(E204,validDnaScale,0),MATCH(D204,validDnaPurificationLowerSizeLimitsHeader,0))&lt;=$P204,$P204&lt;=INDEX(validDnaPurificationUpperSizeLimits,MATCH(E204,validDnaScale,0),MATCH(D204,validDnaPurificationUpperSizeLimitsHeader,0))),"","Combination of purification and scale not available. "),"")</f>
        <v/>
      </c>
      <c r="U204" s="29">
        <f>IF(LEN(A204)&gt;validOligoNameMaxLength,"DNA oligo name is too long. ","")</f>
        <v/>
      </c>
      <c r="V204" s="29">
        <f>IF(AND(A204&lt;&gt;"",NOT(ISNUMBER(SUMPRODUCT(FIND(MID(A204,ROW(INDIRECT("1:"&amp;LEN(A204))),1),validOligoNameCharacters))))),"DNA oligo name contains invalid characters. ","")</f>
        <v/>
      </c>
      <c r="W204" s="29">
        <f>IF(AND(B204&lt;&gt;"",NOT(ISNUMBER(SUMPRODUCT(FIND(MID(B204,ROW(INDIRECT("1:"&amp;LEN(B204))),1),validDnaSequenceCharacters))))),"DNA sequence contains invalid characters. ","")</f>
        <v/>
      </c>
      <c r="X204" s="1">
        <f>OR(Z204,AA204)</f>
        <v/>
      </c>
      <c r="Y204" s="1">
        <f>OR(Z204,AA204)</f>
        <v/>
      </c>
      <c r="Z204" s="1">
        <f>AND(A204="Leerposition",P204&gt;=2)</f>
        <v/>
      </c>
      <c r="AA204" s="1">
        <f>AND(LEFT(A204,4)="NGS_",P204&lt;=65,OR(D204="HPL",D204="HPD"))</f>
        <v/>
      </c>
      <c r="AC204" s="1">
        <f>IF(AND(A204&lt;&gt;"",L204=""),"Physical condition not defined. ","")</f>
        <v/>
      </c>
      <c r="AD204" s="1">
        <f>IF(AND(A204&lt;&gt;"",M204=""),"Datasheet not defined. ","")</f>
        <v/>
      </c>
      <c r="AE204" s="1">
        <f>IF(AND(A204&lt;&gt;"",N204=""),"Aliquoting not defined. ","")</f>
        <v/>
      </c>
    </row>
    <row r="205" ht="10.5" customHeight="1" s="113">
      <c r="A205" s="25" t="n"/>
      <c r="B205" s="25" t="n"/>
      <c r="C205" s="35">
        <f>IF(B205&lt;&gt;"",LEN(SUBSTITUTE(SUBSTITUTE(B205," ",""),"*","")),"")</f>
        <v/>
      </c>
      <c r="O205" s="17">
        <f>Q205 &amp; R205 &amp; U205 &amp; V205 &amp; W205 &amp; S205 &amp; T205 &amp; AC205 &amp; AD205 &amp; AE205</f>
        <v/>
      </c>
      <c r="P205" s="1">
        <f>IF(B205&lt;&gt;"",LEN(SUBSTITUTE(SUBSTITUTE(B205," ",""),"*","")),"")</f>
        <v/>
      </c>
      <c r="Q205" s="1">
        <f>IF(AND(A205="",B205&lt;&gt;""),"No name provided. ","")</f>
        <v/>
      </c>
      <c r="R205" s="1">
        <f>IF(AND(A205&lt;&gt;"",B205=""),"No sequence provided. ","")</f>
        <v/>
      </c>
      <c r="S205" s="29">
        <f>IF(AND(P205&lt;&gt;"",E205&lt;&gt;"",NOT(X205)),IF(AND(INDEX(validDnaScaleLowerSizeLimits,MATCH(E205,validDnaScale,0))&lt;=$P205,$P205&lt;=INDEX(validDnaScaleUpperSizeLimits,MATCH(E205,validDnaScale,0))),"","Sequence (length) not available in " &amp; E205 &amp; " scale. "),"")</f>
        <v/>
      </c>
      <c r="T205" s="29">
        <f>IF(AND(P205&lt;&gt;"",E205&lt;&gt;"",NOT(Y205)),IF(AND(INDEX(validDnaPurificationLowerSizeLimits,MATCH(E205,validDnaScale,0),MATCH(D205,validDnaPurificationLowerSizeLimitsHeader,0))&lt;=$P205,$P205&lt;=INDEX(validDnaPurificationUpperSizeLimits,MATCH(E205,validDnaScale,0),MATCH(D205,validDnaPurificationUpperSizeLimitsHeader,0))),"","Combination of purification and scale not available. "),"")</f>
        <v/>
      </c>
      <c r="U205" s="29">
        <f>IF(LEN(A205)&gt;validOligoNameMaxLength,"DNA oligo name is too long. ","")</f>
        <v/>
      </c>
      <c r="V205" s="29">
        <f>IF(AND(A205&lt;&gt;"",NOT(ISNUMBER(SUMPRODUCT(FIND(MID(A205,ROW(INDIRECT("1:"&amp;LEN(A205))),1),validOligoNameCharacters))))),"DNA oligo name contains invalid characters. ","")</f>
        <v/>
      </c>
      <c r="W205" s="29">
        <f>IF(AND(B205&lt;&gt;"",NOT(ISNUMBER(SUMPRODUCT(FIND(MID(B205,ROW(INDIRECT("1:"&amp;LEN(B205))),1),validDnaSequenceCharacters))))),"DNA sequence contains invalid characters. ","")</f>
        <v/>
      </c>
      <c r="X205" s="1">
        <f>OR(Z205,AA205)</f>
        <v/>
      </c>
      <c r="Y205" s="1">
        <f>OR(Z205,AA205)</f>
        <v/>
      </c>
      <c r="Z205" s="1">
        <f>AND(A205="Leerposition",P205&gt;=2)</f>
        <v/>
      </c>
      <c r="AA205" s="1">
        <f>AND(LEFT(A205,4)="NGS_",P205&lt;=65,OR(D205="HPL",D205="HPD"))</f>
        <v/>
      </c>
      <c r="AC205" s="1">
        <f>IF(AND(A205&lt;&gt;"",L205=""),"Physical condition not defined. ","")</f>
        <v/>
      </c>
      <c r="AD205" s="1">
        <f>IF(AND(A205&lt;&gt;"",M205=""),"Datasheet not defined. ","")</f>
        <v/>
      </c>
      <c r="AE205" s="1">
        <f>IF(AND(A205&lt;&gt;"",N205=""),"Aliquoting not defined. ","")</f>
        <v/>
      </c>
    </row>
    <row r="206" ht="10.5" customHeight="1" s="113">
      <c r="A206" s="25" t="n"/>
      <c r="B206" s="25" t="n"/>
      <c r="C206" s="35">
        <f>IF(B206&lt;&gt;"",LEN(SUBSTITUTE(SUBSTITUTE(B206," ",""),"*","")),"")</f>
        <v/>
      </c>
      <c r="O206" s="17">
        <f>Q206 &amp; R206 &amp; U206 &amp; V206 &amp; W206 &amp; S206 &amp; T206 &amp; AC206 &amp; AD206 &amp; AE206</f>
        <v/>
      </c>
      <c r="P206" s="1">
        <f>IF(B206&lt;&gt;"",LEN(SUBSTITUTE(SUBSTITUTE(B206," ",""),"*","")),"")</f>
        <v/>
      </c>
      <c r="Q206" s="1">
        <f>IF(AND(A206="",B206&lt;&gt;""),"No name provided. ","")</f>
        <v/>
      </c>
      <c r="R206" s="1">
        <f>IF(AND(A206&lt;&gt;"",B206=""),"No sequence provided. ","")</f>
        <v/>
      </c>
      <c r="S206" s="29">
        <f>IF(AND(P206&lt;&gt;"",E206&lt;&gt;"",NOT(X206)),IF(AND(INDEX(validDnaScaleLowerSizeLimits,MATCH(E206,validDnaScale,0))&lt;=$P206,$P206&lt;=INDEX(validDnaScaleUpperSizeLimits,MATCH(E206,validDnaScale,0))),"","Sequence (length) not available in " &amp; E206 &amp; " scale. "),"")</f>
        <v/>
      </c>
      <c r="T206" s="29">
        <f>IF(AND(P206&lt;&gt;"",E206&lt;&gt;"",NOT(Y206)),IF(AND(INDEX(validDnaPurificationLowerSizeLimits,MATCH(E206,validDnaScale,0),MATCH(D206,validDnaPurificationLowerSizeLimitsHeader,0))&lt;=$P206,$P206&lt;=INDEX(validDnaPurificationUpperSizeLimits,MATCH(E206,validDnaScale,0),MATCH(D206,validDnaPurificationUpperSizeLimitsHeader,0))),"","Combination of purification and scale not available. "),"")</f>
        <v/>
      </c>
      <c r="U206" s="29">
        <f>IF(LEN(A206)&gt;validOligoNameMaxLength,"DNA oligo name is too long. ","")</f>
        <v/>
      </c>
      <c r="V206" s="29">
        <f>IF(AND(A206&lt;&gt;"",NOT(ISNUMBER(SUMPRODUCT(FIND(MID(A206,ROW(INDIRECT("1:"&amp;LEN(A206))),1),validOligoNameCharacters))))),"DNA oligo name contains invalid characters. ","")</f>
        <v/>
      </c>
      <c r="W206" s="29">
        <f>IF(AND(B206&lt;&gt;"",NOT(ISNUMBER(SUMPRODUCT(FIND(MID(B206,ROW(INDIRECT("1:"&amp;LEN(B206))),1),validDnaSequenceCharacters))))),"DNA sequence contains invalid characters. ","")</f>
        <v/>
      </c>
      <c r="X206" s="1">
        <f>OR(Z206,AA206)</f>
        <v/>
      </c>
      <c r="Y206" s="1">
        <f>OR(Z206,AA206)</f>
        <v/>
      </c>
      <c r="Z206" s="1">
        <f>AND(A206="Leerposition",P206&gt;=2)</f>
        <v/>
      </c>
      <c r="AA206" s="1">
        <f>AND(LEFT(A206,4)="NGS_",P206&lt;=65,OR(D206="HPL",D206="HPD"))</f>
        <v/>
      </c>
      <c r="AC206" s="1">
        <f>IF(AND(A206&lt;&gt;"",L206=""),"Physical condition not defined. ","")</f>
        <v/>
      </c>
      <c r="AD206" s="1">
        <f>IF(AND(A206&lt;&gt;"",M206=""),"Datasheet not defined. ","")</f>
        <v/>
      </c>
      <c r="AE206" s="1">
        <f>IF(AND(A206&lt;&gt;"",N206=""),"Aliquoting not defined. ","")</f>
        <v/>
      </c>
    </row>
    <row r="207" ht="10.5" customHeight="1" s="113">
      <c r="A207" s="25" t="n"/>
      <c r="B207" s="25" t="n"/>
      <c r="C207" s="35">
        <f>IF(B207&lt;&gt;"",LEN(SUBSTITUTE(SUBSTITUTE(B207," ",""),"*","")),"")</f>
        <v/>
      </c>
      <c r="O207" s="17">
        <f>Q207 &amp; R207 &amp; U207 &amp; V207 &amp; W207 &amp; S207 &amp; T207 &amp; AC207 &amp; AD207 &amp; AE207</f>
        <v/>
      </c>
      <c r="P207" s="1">
        <f>IF(B207&lt;&gt;"",LEN(SUBSTITUTE(SUBSTITUTE(B207," ",""),"*","")),"")</f>
        <v/>
      </c>
      <c r="Q207" s="1">
        <f>IF(AND(A207="",B207&lt;&gt;""),"No name provided. ","")</f>
        <v/>
      </c>
      <c r="R207" s="1">
        <f>IF(AND(A207&lt;&gt;"",B207=""),"No sequence provided. ","")</f>
        <v/>
      </c>
      <c r="S207" s="29">
        <f>IF(AND(P207&lt;&gt;"",E207&lt;&gt;"",NOT(X207)),IF(AND(INDEX(validDnaScaleLowerSizeLimits,MATCH(E207,validDnaScale,0))&lt;=$P207,$P207&lt;=INDEX(validDnaScaleUpperSizeLimits,MATCH(E207,validDnaScale,0))),"","Sequence (length) not available in " &amp; E207 &amp; " scale. "),"")</f>
        <v/>
      </c>
      <c r="T207" s="29">
        <f>IF(AND(P207&lt;&gt;"",E207&lt;&gt;"",NOT(Y207)),IF(AND(INDEX(validDnaPurificationLowerSizeLimits,MATCH(E207,validDnaScale,0),MATCH(D207,validDnaPurificationLowerSizeLimitsHeader,0))&lt;=$P207,$P207&lt;=INDEX(validDnaPurificationUpperSizeLimits,MATCH(E207,validDnaScale,0),MATCH(D207,validDnaPurificationUpperSizeLimitsHeader,0))),"","Combination of purification and scale not available. "),"")</f>
        <v/>
      </c>
      <c r="U207" s="29">
        <f>IF(LEN(A207)&gt;validOligoNameMaxLength,"DNA oligo name is too long. ","")</f>
        <v/>
      </c>
      <c r="V207" s="29">
        <f>IF(AND(A207&lt;&gt;"",NOT(ISNUMBER(SUMPRODUCT(FIND(MID(A207,ROW(INDIRECT("1:"&amp;LEN(A207))),1),validOligoNameCharacters))))),"DNA oligo name contains invalid characters. ","")</f>
        <v/>
      </c>
      <c r="W207" s="29">
        <f>IF(AND(B207&lt;&gt;"",NOT(ISNUMBER(SUMPRODUCT(FIND(MID(B207,ROW(INDIRECT("1:"&amp;LEN(B207))),1),validDnaSequenceCharacters))))),"DNA sequence contains invalid characters. ","")</f>
        <v/>
      </c>
      <c r="X207" s="1">
        <f>OR(Z207,AA207)</f>
        <v/>
      </c>
      <c r="Y207" s="1">
        <f>OR(Z207,AA207)</f>
        <v/>
      </c>
      <c r="Z207" s="1">
        <f>AND(A207="Leerposition",P207&gt;=2)</f>
        <v/>
      </c>
      <c r="AA207" s="1">
        <f>AND(LEFT(A207,4)="NGS_",P207&lt;=65,OR(D207="HPL",D207="HPD"))</f>
        <v/>
      </c>
      <c r="AC207" s="1">
        <f>IF(AND(A207&lt;&gt;"",L207=""),"Physical condition not defined. ","")</f>
        <v/>
      </c>
      <c r="AD207" s="1">
        <f>IF(AND(A207&lt;&gt;"",M207=""),"Datasheet not defined. ","")</f>
        <v/>
      </c>
      <c r="AE207" s="1">
        <f>IF(AND(A207&lt;&gt;"",N207=""),"Aliquoting not defined. ","")</f>
        <v/>
      </c>
    </row>
    <row r="208" ht="10.5" customHeight="1" s="113">
      <c r="A208" s="25" t="n"/>
      <c r="B208" s="25" t="n"/>
      <c r="C208" s="35">
        <f>IF(B208&lt;&gt;"",LEN(SUBSTITUTE(SUBSTITUTE(B208," ",""),"*","")),"")</f>
        <v/>
      </c>
      <c r="O208" s="17">
        <f>Q208 &amp; R208 &amp; U208 &amp; V208 &amp; W208 &amp; S208 &amp; T208 &amp; AC208 &amp; AD208 &amp; AE208</f>
        <v/>
      </c>
      <c r="P208" s="1">
        <f>IF(B208&lt;&gt;"",LEN(SUBSTITUTE(SUBSTITUTE(B208," ",""),"*","")),"")</f>
        <v/>
      </c>
      <c r="Q208" s="1">
        <f>IF(AND(A208="",B208&lt;&gt;""),"No name provided. ","")</f>
        <v/>
      </c>
      <c r="R208" s="1">
        <f>IF(AND(A208&lt;&gt;"",B208=""),"No sequence provided. ","")</f>
        <v/>
      </c>
      <c r="S208" s="29">
        <f>IF(AND(P208&lt;&gt;"",E208&lt;&gt;"",NOT(X208)),IF(AND(INDEX(validDnaScaleLowerSizeLimits,MATCH(E208,validDnaScale,0))&lt;=$P208,$P208&lt;=INDEX(validDnaScaleUpperSizeLimits,MATCH(E208,validDnaScale,0))),"","Sequence (length) not available in " &amp; E208 &amp; " scale. "),"")</f>
        <v/>
      </c>
      <c r="T208" s="29">
        <f>IF(AND(P208&lt;&gt;"",E208&lt;&gt;"",NOT(Y208)),IF(AND(INDEX(validDnaPurificationLowerSizeLimits,MATCH(E208,validDnaScale,0),MATCH(D208,validDnaPurificationLowerSizeLimitsHeader,0))&lt;=$P208,$P208&lt;=INDEX(validDnaPurificationUpperSizeLimits,MATCH(E208,validDnaScale,0),MATCH(D208,validDnaPurificationUpperSizeLimitsHeader,0))),"","Combination of purification and scale not available. "),"")</f>
        <v/>
      </c>
      <c r="U208" s="29">
        <f>IF(LEN(A208)&gt;validOligoNameMaxLength,"DNA oligo name is too long. ","")</f>
        <v/>
      </c>
      <c r="V208" s="29">
        <f>IF(AND(A208&lt;&gt;"",NOT(ISNUMBER(SUMPRODUCT(FIND(MID(A208,ROW(INDIRECT("1:"&amp;LEN(A208))),1),validOligoNameCharacters))))),"DNA oligo name contains invalid characters. ","")</f>
        <v/>
      </c>
      <c r="W208" s="29">
        <f>IF(AND(B208&lt;&gt;"",NOT(ISNUMBER(SUMPRODUCT(FIND(MID(B208,ROW(INDIRECT("1:"&amp;LEN(B208))),1),validDnaSequenceCharacters))))),"DNA sequence contains invalid characters. ","")</f>
        <v/>
      </c>
      <c r="X208" s="1">
        <f>OR(Z208,AA208)</f>
        <v/>
      </c>
      <c r="Y208" s="1">
        <f>OR(Z208,AA208)</f>
        <v/>
      </c>
      <c r="Z208" s="1">
        <f>AND(A208="Leerposition",P208&gt;=2)</f>
        <v/>
      </c>
      <c r="AA208" s="1">
        <f>AND(LEFT(A208,4)="NGS_",P208&lt;=65,OR(D208="HPL",D208="HPD"))</f>
        <v/>
      </c>
      <c r="AC208" s="1">
        <f>IF(AND(A208&lt;&gt;"",L208=""),"Physical condition not defined. ","")</f>
        <v/>
      </c>
      <c r="AD208" s="1">
        <f>IF(AND(A208&lt;&gt;"",M208=""),"Datasheet not defined. ","")</f>
        <v/>
      </c>
      <c r="AE208" s="1">
        <f>IF(AND(A208&lt;&gt;"",N208=""),"Aliquoting not defined. ","")</f>
        <v/>
      </c>
    </row>
    <row r="209" ht="10.5" customHeight="1" s="113">
      <c r="A209" s="25" t="n"/>
      <c r="B209" s="25" t="n"/>
      <c r="C209" s="35">
        <f>IF(B209&lt;&gt;"",LEN(SUBSTITUTE(SUBSTITUTE(B209," ",""),"*","")),"")</f>
        <v/>
      </c>
      <c r="O209" s="17">
        <f>Q209 &amp; R209 &amp; U209 &amp; V209 &amp; W209 &amp; S209 &amp; T209 &amp; AC209 &amp; AD209 &amp; AE209</f>
        <v/>
      </c>
      <c r="P209" s="1">
        <f>IF(B209&lt;&gt;"",LEN(SUBSTITUTE(SUBSTITUTE(B209," ",""),"*","")),"")</f>
        <v/>
      </c>
      <c r="Q209" s="1">
        <f>IF(AND(A209="",B209&lt;&gt;""),"No name provided. ","")</f>
        <v/>
      </c>
      <c r="R209" s="1">
        <f>IF(AND(A209&lt;&gt;"",B209=""),"No sequence provided. ","")</f>
        <v/>
      </c>
      <c r="S209" s="29">
        <f>IF(AND(P209&lt;&gt;"",E209&lt;&gt;"",NOT(X209)),IF(AND(INDEX(validDnaScaleLowerSizeLimits,MATCH(E209,validDnaScale,0))&lt;=$P209,$P209&lt;=INDEX(validDnaScaleUpperSizeLimits,MATCH(E209,validDnaScale,0))),"","Sequence (length) not available in " &amp; E209 &amp; " scale. "),"")</f>
        <v/>
      </c>
      <c r="T209" s="29">
        <f>IF(AND(P209&lt;&gt;"",E209&lt;&gt;"",NOT(Y209)),IF(AND(INDEX(validDnaPurificationLowerSizeLimits,MATCH(E209,validDnaScale,0),MATCH(D209,validDnaPurificationLowerSizeLimitsHeader,0))&lt;=$P209,$P209&lt;=INDEX(validDnaPurificationUpperSizeLimits,MATCH(E209,validDnaScale,0),MATCH(D209,validDnaPurificationUpperSizeLimitsHeader,0))),"","Combination of purification and scale not available. "),"")</f>
        <v/>
      </c>
      <c r="U209" s="29">
        <f>IF(LEN(A209)&gt;validOligoNameMaxLength,"DNA oligo name is too long. ","")</f>
        <v/>
      </c>
      <c r="V209" s="29">
        <f>IF(AND(A209&lt;&gt;"",NOT(ISNUMBER(SUMPRODUCT(FIND(MID(A209,ROW(INDIRECT("1:"&amp;LEN(A209))),1),validOligoNameCharacters))))),"DNA oligo name contains invalid characters. ","")</f>
        <v/>
      </c>
      <c r="W209" s="29">
        <f>IF(AND(B209&lt;&gt;"",NOT(ISNUMBER(SUMPRODUCT(FIND(MID(B209,ROW(INDIRECT("1:"&amp;LEN(B209))),1),validDnaSequenceCharacters))))),"DNA sequence contains invalid characters. ","")</f>
        <v/>
      </c>
      <c r="X209" s="1">
        <f>OR(Z209,AA209)</f>
        <v/>
      </c>
      <c r="Y209" s="1">
        <f>OR(Z209,AA209)</f>
        <v/>
      </c>
      <c r="Z209" s="1">
        <f>AND(A209="Leerposition",P209&gt;=2)</f>
        <v/>
      </c>
      <c r="AA209" s="1">
        <f>AND(LEFT(A209,4)="NGS_",P209&lt;=65,OR(D209="HPL",D209="HPD"))</f>
        <v/>
      </c>
      <c r="AC209" s="1">
        <f>IF(AND(A209&lt;&gt;"",L209=""),"Physical condition not defined. ","")</f>
        <v/>
      </c>
      <c r="AD209" s="1">
        <f>IF(AND(A209&lt;&gt;"",M209=""),"Datasheet not defined. ","")</f>
        <v/>
      </c>
      <c r="AE209" s="1">
        <f>IF(AND(A209&lt;&gt;"",N209=""),"Aliquoting not defined. ","")</f>
        <v/>
      </c>
    </row>
    <row r="210" ht="10.5" customHeight="1" s="113">
      <c r="A210" s="25" t="n"/>
      <c r="B210" s="25" t="n"/>
      <c r="C210" s="35">
        <f>IF(B210&lt;&gt;"",LEN(SUBSTITUTE(SUBSTITUTE(B210," ",""),"*","")),"")</f>
        <v/>
      </c>
      <c r="O210" s="17">
        <f>Q210 &amp; R210 &amp; U210 &amp; V210 &amp; W210 &amp; S210 &amp; T210 &amp; AC210 &amp; AD210 &amp; AE210</f>
        <v/>
      </c>
      <c r="P210" s="1">
        <f>IF(B210&lt;&gt;"",LEN(SUBSTITUTE(SUBSTITUTE(B210," ",""),"*","")),"")</f>
        <v/>
      </c>
      <c r="Q210" s="1">
        <f>IF(AND(A210="",B210&lt;&gt;""),"No name provided. ","")</f>
        <v/>
      </c>
      <c r="R210" s="1">
        <f>IF(AND(A210&lt;&gt;"",B210=""),"No sequence provided. ","")</f>
        <v/>
      </c>
      <c r="S210" s="29">
        <f>IF(AND(P210&lt;&gt;"",E210&lt;&gt;"",NOT(X210)),IF(AND(INDEX(validDnaScaleLowerSizeLimits,MATCH(E210,validDnaScale,0))&lt;=$P210,$P210&lt;=INDEX(validDnaScaleUpperSizeLimits,MATCH(E210,validDnaScale,0))),"","Sequence (length) not available in " &amp; E210 &amp; " scale. "),"")</f>
        <v/>
      </c>
      <c r="T210" s="29">
        <f>IF(AND(P210&lt;&gt;"",E210&lt;&gt;"",NOT(Y210)),IF(AND(INDEX(validDnaPurificationLowerSizeLimits,MATCH(E210,validDnaScale,0),MATCH(D210,validDnaPurificationLowerSizeLimitsHeader,0))&lt;=$P210,$P210&lt;=INDEX(validDnaPurificationUpperSizeLimits,MATCH(E210,validDnaScale,0),MATCH(D210,validDnaPurificationUpperSizeLimitsHeader,0))),"","Combination of purification and scale not available. "),"")</f>
        <v/>
      </c>
      <c r="U210" s="29">
        <f>IF(LEN(A210)&gt;validOligoNameMaxLength,"DNA oligo name is too long. ","")</f>
        <v/>
      </c>
      <c r="V210" s="29">
        <f>IF(AND(A210&lt;&gt;"",NOT(ISNUMBER(SUMPRODUCT(FIND(MID(A210,ROW(INDIRECT("1:"&amp;LEN(A210))),1),validOligoNameCharacters))))),"DNA oligo name contains invalid characters. ","")</f>
        <v/>
      </c>
      <c r="W210" s="29">
        <f>IF(AND(B210&lt;&gt;"",NOT(ISNUMBER(SUMPRODUCT(FIND(MID(B210,ROW(INDIRECT("1:"&amp;LEN(B210))),1),validDnaSequenceCharacters))))),"DNA sequence contains invalid characters. ","")</f>
        <v/>
      </c>
      <c r="X210" s="1">
        <f>OR(Z210,AA210)</f>
        <v/>
      </c>
      <c r="Y210" s="1">
        <f>OR(Z210,AA210)</f>
        <v/>
      </c>
      <c r="Z210" s="1">
        <f>AND(A210="Leerposition",P210&gt;=2)</f>
        <v/>
      </c>
      <c r="AA210" s="1">
        <f>AND(LEFT(A210,4)="NGS_",P210&lt;=65,OR(D210="HPL",D210="HPD"))</f>
        <v/>
      </c>
      <c r="AC210" s="1">
        <f>IF(AND(A210&lt;&gt;"",L210=""),"Physical condition not defined. ","")</f>
        <v/>
      </c>
      <c r="AD210" s="1">
        <f>IF(AND(A210&lt;&gt;"",M210=""),"Datasheet not defined. ","")</f>
        <v/>
      </c>
      <c r="AE210" s="1">
        <f>IF(AND(A210&lt;&gt;"",N210=""),"Aliquoting not defined. ","")</f>
        <v/>
      </c>
    </row>
    <row r="211" ht="10.5" customHeight="1" s="113">
      <c r="A211" s="25" t="n"/>
      <c r="B211" s="25" t="n"/>
      <c r="C211" s="35">
        <f>IF(B211&lt;&gt;"",LEN(SUBSTITUTE(SUBSTITUTE(B211," ",""),"*","")),"")</f>
        <v/>
      </c>
      <c r="O211" s="17">
        <f>Q211 &amp; R211 &amp; U211 &amp; V211 &amp; W211 &amp; S211 &amp; T211 &amp; AC211 &amp; AD211 &amp; AE211</f>
        <v/>
      </c>
      <c r="P211" s="1">
        <f>IF(B211&lt;&gt;"",LEN(SUBSTITUTE(SUBSTITUTE(B211," ",""),"*","")),"")</f>
        <v/>
      </c>
      <c r="Q211" s="1">
        <f>IF(AND(A211="",B211&lt;&gt;""),"No name provided. ","")</f>
        <v/>
      </c>
      <c r="R211" s="1">
        <f>IF(AND(A211&lt;&gt;"",B211=""),"No sequence provided. ","")</f>
        <v/>
      </c>
      <c r="S211" s="29">
        <f>IF(AND(P211&lt;&gt;"",E211&lt;&gt;"",NOT(X211)),IF(AND(INDEX(validDnaScaleLowerSizeLimits,MATCH(E211,validDnaScale,0))&lt;=$P211,$P211&lt;=INDEX(validDnaScaleUpperSizeLimits,MATCH(E211,validDnaScale,0))),"","Sequence (length) not available in " &amp; E211 &amp; " scale. "),"")</f>
        <v/>
      </c>
      <c r="T211" s="29">
        <f>IF(AND(P211&lt;&gt;"",E211&lt;&gt;"",NOT(Y211)),IF(AND(INDEX(validDnaPurificationLowerSizeLimits,MATCH(E211,validDnaScale,0),MATCH(D211,validDnaPurificationLowerSizeLimitsHeader,0))&lt;=$P211,$P211&lt;=INDEX(validDnaPurificationUpperSizeLimits,MATCH(E211,validDnaScale,0),MATCH(D211,validDnaPurificationUpperSizeLimitsHeader,0))),"","Combination of purification and scale not available. "),"")</f>
        <v/>
      </c>
      <c r="U211" s="29">
        <f>IF(LEN(A211)&gt;validOligoNameMaxLength,"DNA oligo name is too long. ","")</f>
        <v/>
      </c>
      <c r="V211" s="29">
        <f>IF(AND(A211&lt;&gt;"",NOT(ISNUMBER(SUMPRODUCT(FIND(MID(A211,ROW(INDIRECT("1:"&amp;LEN(A211))),1),validOligoNameCharacters))))),"DNA oligo name contains invalid characters. ","")</f>
        <v/>
      </c>
      <c r="W211" s="29">
        <f>IF(AND(B211&lt;&gt;"",NOT(ISNUMBER(SUMPRODUCT(FIND(MID(B211,ROW(INDIRECT("1:"&amp;LEN(B211))),1),validDnaSequenceCharacters))))),"DNA sequence contains invalid characters. ","")</f>
        <v/>
      </c>
      <c r="X211" s="1">
        <f>OR(Z211,AA211)</f>
        <v/>
      </c>
      <c r="Y211" s="1">
        <f>OR(Z211,AA211)</f>
        <v/>
      </c>
      <c r="Z211" s="1">
        <f>AND(A211="Leerposition",P211&gt;=2)</f>
        <v/>
      </c>
      <c r="AA211" s="1">
        <f>AND(LEFT(A211,4)="NGS_",P211&lt;=65,OR(D211="HPL",D211="HPD"))</f>
        <v/>
      </c>
      <c r="AC211" s="1">
        <f>IF(AND(A211&lt;&gt;"",L211=""),"Physical condition not defined. ","")</f>
        <v/>
      </c>
      <c r="AD211" s="1">
        <f>IF(AND(A211&lt;&gt;"",M211=""),"Datasheet not defined. ","")</f>
        <v/>
      </c>
      <c r="AE211" s="1">
        <f>IF(AND(A211&lt;&gt;"",N211=""),"Aliquoting not defined. ","")</f>
        <v/>
      </c>
    </row>
    <row r="212" ht="10.5" customHeight="1" s="113">
      <c r="A212" s="25" t="n"/>
      <c r="B212" s="25" t="n"/>
      <c r="C212" s="35">
        <f>IF(B212&lt;&gt;"",LEN(SUBSTITUTE(SUBSTITUTE(B212," ",""),"*","")),"")</f>
        <v/>
      </c>
      <c r="O212" s="17">
        <f>Q212 &amp; R212 &amp; U212 &amp; V212 &amp; W212 &amp; S212 &amp; T212 &amp; AC212 &amp; AD212 &amp; AE212</f>
        <v/>
      </c>
      <c r="P212" s="1">
        <f>IF(B212&lt;&gt;"",LEN(SUBSTITUTE(SUBSTITUTE(B212," ",""),"*","")),"")</f>
        <v/>
      </c>
      <c r="Q212" s="1">
        <f>IF(AND(A212="",B212&lt;&gt;""),"No name provided. ","")</f>
        <v/>
      </c>
      <c r="R212" s="1">
        <f>IF(AND(A212&lt;&gt;"",B212=""),"No sequence provided. ","")</f>
        <v/>
      </c>
      <c r="S212" s="29">
        <f>IF(AND(P212&lt;&gt;"",E212&lt;&gt;"",NOT(X212)),IF(AND(INDEX(validDnaScaleLowerSizeLimits,MATCH(E212,validDnaScale,0))&lt;=$P212,$P212&lt;=INDEX(validDnaScaleUpperSizeLimits,MATCH(E212,validDnaScale,0))),"","Sequence (length) not available in " &amp; E212 &amp; " scale. "),"")</f>
        <v/>
      </c>
      <c r="T212" s="29">
        <f>IF(AND(P212&lt;&gt;"",E212&lt;&gt;"",NOT(Y212)),IF(AND(INDEX(validDnaPurificationLowerSizeLimits,MATCH(E212,validDnaScale,0),MATCH(D212,validDnaPurificationLowerSizeLimitsHeader,0))&lt;=$P212,$P212&lt;=INDEX(validDnaPurificationUpperSizeLimits,MATCH(E212,validDnaScale,0),MATCH(D212,validDnaPurificationUpperSizeLimitsHeader,0))),"","Combination of purification and scale not available. "),"")</f>
        <v/>
      </c>
      <c r="U212" s="29">
        <f>IF(LEN(A212)&gt;validOligoNameMaxLength,"DNA oligo name is too long. ","")</f>
        <v/>
      </c>
      <c r="V212" s="29">
        <f>IF(AND(A212&lt;&gt;"",NOT(ISNUMBER(SUMPRODUCT(FIND(MID(A212,ROW(INDIRECT("1:"&amp;LEN(A212))),1),validOligoNameCharacters))))),"DNA oligo name contains invalid characters. ","")</f>
        <v/>
      </c>
      <c r="W212" s="29">
        <f>IF(AND(B212&lt;&gt;"",NOT(ISNUMBER(SUMPRODUCT(FIND(MID(B212,ROW(INDIRECT("1:"&amp;LEN(B212))),1),validDnaSequenceCharacters))))),"DNA sequence contains invalid characters. ","")</f>
        <v/>
      </c>
      <c r="X212" s="1">
        <f>OR(Z212,AA212)</f>
        <v/>
      </c>
      <c r="Y212" s="1">
        <f>OR(Z212,AA212)</f>
        <v/>
      </c>
      <c r="Z212" s="1">
        <f>AND(A212="Leerposition",P212&gt;=2)</f>
        <v/>
      </c>
      <c r="AA212" s="1">
        <f>AND(LEFT(A212,4)="NGS_",P212&lt;=65,OR(D212="HPL",D212="HPD"))</f>
        <v/>
      </c>
      <c r="AC212" s="1">
        <f>IF(AND(A212&lt;&gt;"",L212=""),"Physical condition not defined. ","")</f>
        <v/>
      </c>
      <c r="AD212" s="1">
        <f>IF(AND(A212&lt;&gt;"",M212=""),"Datasheet not defined. ","")</f>
        <v/>
      </c>
      <c r="AE212" s="1">
        <f>IF(AND(A212&lt;&gt;"",N212=""),"Aliquoting not defined. ","")</f>
        <v/>
      </c>
    </row>
    <row r="213" ht="10.5" customHeight="1" s="113">
      <c r="A213" s="25" t="n"/>
      <c r="B213" s="25" t="n"/>
      <c r="C213" s="35">
        <f>IF(B213&lt;&gt;"",LEN(SUBSTITUTE(SUBSTITUTE(B213," ",""),"*","")),"")</f>
        <v/>
      </c>
      <c r="O213" s="17">
        <f>Q213 &amp; R213 &amp; U213 &amp; V213 &amp; W213 &amp; S213 &amp; T213 &amp; AC213 &amp; AD213 &amp; AE213</f>
        <v/>
      </c>
      <c r="P213" s="1">
        <f>IF(B213&lt;&gt;"",LEN(SUBSTITUTE(SUBSTITUTE(B213," ",""),"*","")),"")</f>
        <v/>
      </c>
      <c r="Q213" s="1">
        <f>IF(AND(A213="",B213&lt;&gt;""),"No name provided. ","")</f>
        <v/>
      </c>
      <c r="R213" s="1">
        <f>IF(AND(A213&lt;&gt;"",B213=""),"No sequence provided. ","")</f>
        <v/>
      </c>
      <c r="S213" s="29">
        <f>IF(AND(P213&lt;&gt;"",E213&lt;&gt;"",NOT(X213)),IF(AND(INDEX(validDnaScaleLowerSizeLimits,MATCH(E213,validDnaScale,0))&lt;=$P213,$P213&lt;=INDEX(validDnaScaleUpperSizeLimits,MATCH(E213,validDnaScale,0))),"","Sequence (length) not available in " &amp; E213 &amp; " scale. "),"")</f>
        <v/>
      </c>
      <c r="T213" s="29">
        <f>IF(AND(P213&lt;&gt;"",E213&lt;&gt;"",NOT(Y213)),IF(AND(INDEX(validDnaPurificationLowerSizeLimits,MATCH(E213,validDnaScale,0),MATCH(D213,validDnaPurificationLowerSizeLimitsHeader,0))&lt;=$P213,$P213&lt;=INDEX(validDnaPurificationUpperSizeLimits,MATCH(E213,validDnaScale,0),MATCH(D213,validDnaPurificationUpperSizeLimitsHeader,0))),"","Combination of purification and scale not available. "),"")</f>
        <v/>
      </c>
      <c r="U213" s="29">
        <f>IF(LEN(A213)&gt;validOligoNameMaxLength,"DNA oligo name is too long. ","")</f>
        <v/>
      </c>
      <c r="V213" s="29">
        <f>IF(AND(A213&lt;&gt;"",NOT(ISNUMBER(SUMPRODUCT(FIND(MID(A213,ROW(INDIRECT("1:"&amp;LEN(A213))),1),validOligoNameCharacters))))),"DNA oligo name contains invalid characters. ","")</f>
        <v/>
      </c>
      <c r="W213" s="29">
        <f>IF(AND(B213&lt;&gt;"",NOT(ISNUMBER(SUMPRODUCT(FIND(MID(B213,ROW(INDIRECT("1:"&amp;LEN(B213))),1),validDnaSequenceCharacters))))),"DNA sequence contains invalid characters. ","")</f>
        <v/>
      </c>
      <c r="X213" s="1">
        <f>OR(Z213,AA213)</f>
        <v/>
      </c>
      <c r="Y213" s="1">
        <f>OR(Z213,AA213)</f>
        <v/>
      </c>
      <c r="Z213" s="1">
        <f>AND(A213="Leerposition",P213&gt;=2)</f>
        <v/>
      </c>
      <c r="AA213" s="1">
        <f>AND(LEFT(A213,4)="NGS_",P213&lt;=65,OR(D213="HPL",D213="HPD"))</f>
        <v/>
      </c>
      <c r="AC213" s="1">
        <f>IF(AND(A213&lt;&gt;"",L213=""),"Physical condition not defined. ","")</f>
        <v/>
      </c>
      <c r="AD213" s="1">
        <f>IF(AND(A213&lt;&gt;"",M213=""),"Datasheet not defined. ","")</f>
        <v/>
      </c>
      <c r="AE213" s="1">
        <f>IF(AND(A213&lt;&gt;"",N213=""),"Aliquoting not defined. ","")</f>
        <v/>
      </c>
    </row>
    <row r="214" ht="10.5" customHeight="1" s="113">
      <c r="A214" s="25" t="n"/>
      <c r="B214" s="25" t="n"/>
      <c r="C214" s="35">
        <f>IF(B214&lt;&gt;"",LEN(SUBSTITUTE(SUBSTITUTE(B214," ",""),"*","")),"")</f>
        <v/>
      </c>
      <c r="O214" s="17">
        <f>Q214 &amp; R214 &amp; U214 &amp; V214 &amp; W214 &amp; S214 &amp; T214 &amp; AC214 &amp; AD214 &amp; AE214</f>
        <v/>
      </c>
      <c r="P214" s="1">
        <f>IF(B214&lt;&gt;"",LEN(SUBSTITUTE(SUBSTITUTE(B214," ",""),"*","")),"")</f>
        <v/>
      </c>
      <c r="Q214" s="1">
        <f>IF(AND(A214="",B214&lt;&gt;""),"No name provided. ","")</f>
        <v/>
      </c>
      <c r="R214" s="1">
        <f>IF(AND(A214&lt;&gt;"",B214=""),"No sequence provided. ","")</f>
        <v/>
      </c>
      <c r="S214" s="29">
        <f>IF(AND(P214&lt;&gt;"",E214&lt;&gt;"",NOT(X214)),IF(AND(INDEX(validDnaScaleLowerSizeLimits,MATCH(E214,validDnaScale,0))&lt;=$P214,$P214&lt;=INDEX(validDnaScaleUpperSizeLimits,MATCH(E214,validDnaScale,0))),"","Sequence (length) not available in " &amp; E214 &amp; " scale. "),"")</f>
        <v/>
      </c>
      <c r="T214" s="29">
        <f>IF(AND(P214&lt;&gt;"",E214&lt;&gt;"",NOT(Y214)),IF(AND(INDEX(validDnaPurificationLowerSizeLimits,MATCH(E214,validDnaScale,0),MATCH(D214,validDnaPurificationLowerSizeLimitsHeader,0))&lt;=$P214,$P214&lt;=INDEX(validDnaPurificationUpperSizeLimits,MATCH(E214,validDnaScale,0),MATCH(D214,validDnaPurificationUpperSizeLimitsHeader,0))),"","Combination of purification and scale not available. "),"")</f>
        <v/>
      </c>
      <c r="U214" s="29">
        <f>IF(LEN(A214)&gt;validOligoNameMaxLength,"DNA oligo name is too long. ","")</f>
        <v/>
      </c>
      <c r="V214" s="29">
        <f>IF(AND(A214&lt;&gt;"",NOT(ISNUMBER(SUMPRODUCT(FIND(MID(A214,ROW(INDIRECT("1:"&amp;LEN(A214))),1),validOligoNameCharacters))))),"DNA oligo name contains invalid characters. ","")</f>
        <v/>
      </c>
      <c r="W214" s="29">
        <f>IF(AND(B214&lt;&gt;"",NOT(ISNUMBER(SUMPRODUCT(FIND(MID(B214,ROW(INDIRECT("1:"&amp;LEN(B214))),1),validDnaSequenceCharacters))))),"DNA sequence contains invalid characters. ","")</f>
        <v/>
      </c>
      <c r="X214" s="1">
        <f>OR(Z214,AA214)</f>
        <v/>
      </c>
      <c r="Y214" s="1">
        <f>OR(Z214,AA214)</f>
        <v/>
      </c>
      <c r="Z214" s="1">
        <f>AND(A214="Leerposition",P214&gt;=2)</f>
        <v/>
      </c>
      <c r="AA214" s="1">
        <f>AND(LEFT(A214,4)="NGS_",P214&lt;=65,OR(D214="HPL",D214="HPD"))</f>
        <v/>
      </c>
      <c r="AC214" s="1">
        <f>IF(AND(A214&lt;&gt;"",L214=""),"Physical condition not defined. ","")</f>
        <v/>
      </c>
      <c r="AD214" s="1">
        <f>IF(AND(A214&lt;&gt;"",M214=""),"Datasheet not defined. ","")</f>
        <v/>
      </c>
      <c r="AE214" s="1">
        <f>IF(AND(A214&lt;&gt;"",N214=""),"Aliquoting not defined. ","")</f>
        <v/>
      </c>
    </row>
    <row r="215" ht="10.5" customHeight="1" s="113">
      <c r="A215" s="25" t="n"/>
      <c r="B215" s="25" t="n"/>
      <c r="C215" s="35">
        <f>IF(B215&lt;&gt;"",LEN(SUBSTITUTE(SUBSTITUTE(B215," ",""),"*","")),"")</f>
        <v/>
      </c>
      <c r="O215" s="17">
        <f>Q215 &amp; R215 &amp; U215 &amp; V215 &amp; W215 &amp; S215 &amp; T215 &amp; AC215 &amp; AD215 &amp; AE215</f>
        <v/>
      </c>
      <c r="P215" s="1">
        <f>IF(B215&lt;&gt;"",LEN(SUBSTITUTE(SUBSTITUTE(B215," ",""),"*","")),"")</f>
        <v/>
      </c>
      <c r="Q215" s="1">
        <f>IF(AND(A215="",B215&lt;&gt;""),"No name provided. ","")</f>
        <v/>
      </c>
      <c r="R215" s="1">
        <f>IF(AND(A215&lt;&gt;"",B215=""),"No sequence provided. ","")</f>
        <v/>
      </c>
      <c r="S215" s="29">
        <f>IF(AND(P215&lt;&gt;"",E215&lt;&gt;"",NOT(X215)),IF(AND(INDEX(validDnaScaleLowerSizeLimits,MATCH(E215,validDnaScale,0))&lt;=$P215,$P215&lt;=INDEX(validDnaScaleUpperSizeLimits,MATCH(E215,validDnaScale,0))),"","Sequence (length) not available in " &amp; E215 &amp; " scale. "),"")</f>
        <v/>
      </c>
      <c r="T215" s="29">
        <f>IF(AND(P215&lt;&gt;"",E215&lt;&gt;"",NOT(Y215)),IF(AND(INDEX(validDnaPurificationLowerSizeLimits,MATCH(E215,validDnaScale,0),MATCH(D215,validDnaPurificationLowerSizeLimitsHeader,0))&lt;=$P215,$P215&lt;=INDEX(validDnaPurificationUpperSizeLimits,MATCH(E215,validDnaScale,0),MATCH(D215,validDnaPurificationUpperSizeLimitsHeader,0))),"","Combination of purification and scale not available. "),"")</f>
        <v/>
      </c>
      <c r="U215" s="29">
        <f>IF(LEN(A215)&gt;validOligoNameMaxLength,"DNA oligo name is too long. ","")</f>
        <v/>
      </c>
      <c r="V215" s="29">
        <f>IF(AND(A215&lt;&gt;"",NOT(ISNUMBER(SUMPRODUCT(FIND(MID(A215,ROW(INDIRECT("1:"&amp;LEN(A215))),1),validOligoNameCharacters))))),"DNA oligo name contains invalid characters. ","")</f>
        <v/>
      </c>
      <c r="W215" s="29">
        <f>IF(AND(B215&lt;&gt;"",NOT(ISNUMBER(SUMPRODUCT(FIND(MID(B215,ROW(INDIRECT("1:"&amp;LEN(B215))),1),validDnaSequenceCharacters))))),"DNA sequence contains invalid characters. ","")</f>
        <v/>
      </c>
      <c r="X215" s="1">
        <f>OR(Z215,AA215)</f>
        <v/>
      </c>
      <c r="Y215" s="1">
        <f>OR(Z215,AA215)</f>
        <v/>
      </c>
      <c r="Z215" s="1">
        <f>AND(A215="Leerposition",P215&gt;=2)</f>
        <v/>
      </c>
      <c r="AA215" s="1">
        <f>AND(LEFT(A215,4)="NGS_",P215&lt;=65,OR(D215="HPL",D215="HPD"))</f>
        <v/>
      </c>
      <c r="AC215" s="1">
        <f>IF(AND(A215&lt;&gt;"",L215=""),"Physical condition not defined. ","")</f>
        <v/>
      </c>
      <c r="AD215" s="1">
        <f>IF(AND(A215&lt;&gt;"",M215=""),"Datasheet not defined. ","")</f>
        <v/>
      </c>
      <c r="AE215" s="1">
        <f>IF(AND(A215&lt;&gt;"",N215=""),"Aliquoting not defined. ","")</f>
        <v/>
      </c>
    </row>
    <row r="216" ht="10.5" customHeight="1" s="113">
      <c r="A216" s="25" t="n"/>
      <c r="B216" s="25" t="n"/>
      <c r="C216" s="35">
        <f>IF(B216&lt;&gt;"",LEN(SUBSTITUTE(SUBSTITUTE(B216," ",""),"*","")),"")</f>
        <v/>
      </c>
      <c r="O216" s="17">
        <f>Q216 &amp; R216 &amp; U216 &amp; V216 &amp; W216 &amp; S216 &amp; T216 &amp; AC216 &amp; AD216 &amp; AE216</f>
        <v/>
      </c>
      <c r="P216" s="1">
        <f>IF(B216&lt;&gt;"",LEN(SUBSTITUTE(SUBSTITUTE(B216," ",""),"*","")),"")</f>
        <v/>
      </c>
      <c r="Q216" s="1">
        <f>IF(AND(A216="",B216&lt;&gt;""),"No name provided. ","")</f>
        <v/>
      </c>
      <c r="R216" s="1">
        <f>IF(AND(A216&lt;&gt;"",B216=""),"No sequence provided. ","")</f>
        <v/>
      </c>
      <c r="S216" s="29">
        <f>IF(AND(P216&lt;&gt;"",E216&lt;&gt;"",NOT(X216)),IF(AND(INDEX(validDnaScaleLowerSizeLimits,MATCH(E216,validDnaScale,0))&lt;=$P216,$P216&lt;=INDEX(validDnaScaleUpperSizeLimits,MATCH(E216,validDnaScale,0))),"","Sequence (length) not available in " &amp; E216 &amp; " scale. "),"")</f>
        <v/>
      </c>
      <c r="T216" s="29">
        <f>IF(AND(P216&lt;&gt;"",E216&lt;&gt;"",NOT(Y216)),IF(AND(INDEX(validDnaPurificationLowerSizeLimits,MATCH(E216,validDnaScale,0),MATCH(D216,validDnaPurificationLowerSizeLimitsHeader,0))&lt;=$P216,$P216&lt;=INDEX(validDnaPurificationUpperSizeLimits,MATCH(E216,validDnaScale,0),MATCH(D216,validDnaPurificationUpperSizeLimitsHeader,0))),"","Combination of purification and scale not available. "),"")</f>
        <v/>
      </c>
      <c r="U216" s="29">
        <f>IF(LEN(A216)&gt;validOligoNameMaxLength,"DNA oligo name is too long. ","")</f>
        <v/>
      </c>
      <c r="V216" s="29">
        <f>IF(AND(A216&lt;&gt;"",NOT(ISNUMBER(SUMPRODUCT(FIND(MID(A216,ROW(INDIRECT("1:"&amp;LEN(A216))),1),validOligoNameCharacters))))),"DNA oligo name contains invalid characters. ","")</f>
        <v/>
      </c>
      <c r="W216" s="29">
        <f>IF(AND(B216&lt;&gt;"",NOT(ISNUMBER(SUMPRODUCT(FIND(MID(B216,ROW(INDIRECT("1:"&amp;LEN(B216))),1),validDnaSequenceCharacters))))),"DNA sequence contains invalid characters. ","")</f>
        <v/>
      </c>
      <c r="X216" s="1">
        <f>OR(Z216,AA216)</f>
        <v/>
      </c>
      <c r="Y216" s="1">
        <f>OR(Z216,AA216)</f>
        <v/>
      </c>
      <c r="Z216" s="1">
        <f>AND(A216="Leerposition",P216&gt;=2)</f>
        <v/>
      </c>
      <c r="AA216" s="1">
        <f>AND(LEFT(A216,4)="NGS_",P216&lt;=65,OR(D216="HPL",D216="HPD"))</f>
        <v/>
      </c>
      <c r="AC216" s="1">
        <f>IF(AND(A216&lt;&gt;"",L216=""),"Physical condition not defined. ","")</f>
        <v/>
      </c>
      <c r="AD216" s="1">
        <f>IF(AND(A216&lt;&gt;"",M216=""),"Datasheet not defined. ","")</f>
        <v/>
      </c>
      <c r="AE216" s="1">
        <f>IF(AND(A216&lt;&gt;"",N216=""),"Aliquoting not defined. ","")</f>
        <v/>
      </c>
    </row>
    <row r="217" ht="10.5" customHeight="1" s="113">
      <c r="A217" s="25" t="n"/>
      <c r="B217" s="25" t="n"/>
      <c r="C217" s="35">
        <f>IF(B217&lt;&gt;"",LEN(SUBSTITUTE(SUBSTITUTE(B217," ",""),"*","")),"")</f>
        <v/>
      </c>
      <c r="O217" s="17">
        <f>Q217 &amp; R217 &amp; U217 &amp; V217 &amp; W217 &amp; S217 &amp; T217 &amp; AC217 &amp; AD217 &amp; AE217</f>
        <v/>
      </c>
      <c r="P217" s="1">
        <f>IF(B217&lt;&gt;"",LEN(SUBSTITUTE(SUBSTITUTE(B217," ",""),"*","")),"")</f>
        <v/>
      </c>
      <c r="Q217" s="1">
        <f>IF(AND(A217="",B217&lt;&gt;""),"No name provided. ","")</f>
        <v/>
      </c>
      <c r="R217" s="1">
        <f>IF(AND(A217&lt;&gt;"",B217=""),"No sequence provided. ","")</f>
        <v/>
      </c>
      <c r="S217" s="29">
        <f>IF(AND(P217&lt;&gt;"",E217&lt;&gt;"",NOT(X217)),IF(AND(INDEX(validDnaScaleLowerSizeLimits,MATCH(E217,validDnaScale,0))&lt;=$P217,$P217&lt;=INDEX(validDnaScaleUpperSizeLimits,MATCH(E217,validDnaScale,0))),"","Sequence (length) not available in " &amp; E217 &amp; " scale. "),"")</f>
        <v/>
      </c>
      <c r="T217" s="29">
        <f>IF(AND(P217&lt;&gt;"",E217&lt;&gt;"",NOT(Y217)),IF(AND(INDEX(validDnaPurificationLowerSizeLimits,MATCH(E217,validDnaScale,0),MATCH(D217,validDnaPurificationLowerSizeLimitsHeader,0))&lt;=$P217,$P217&lt;=INDEX(validDnaPurificationUpperSizeLimits,MATCH(E217,validDnaScale,0),MATCH(D217,validDnaPurificationUpperSizeLimitsHeader,0))),"","Combination of purification and scale not available. "),"")</f>
        <v/>
      </c>
      <c r="U217" s="29">
        <f>IF(LEN(A217)&gt;validOligoNameMaxLength,"DNA oligo name is too long. ","")</f>
        <v/>
      </c>
      <c r="V217" s="29">
        <f>IF(AND(A217&lt;&gt;"",NOT(ISNUMBER(SUMPRODUCT(FIND(MID(A217,ROW(INDIRECT("1:"&amp;LEN(A217))),1),validOligoNameCharacters))))),"DNA oligo name contains invalid characters. ","")</f>
        <v/>
      </c>
      <c r="W217" s="29">
        <f>IF(AND(B217&lt;&gt;"",NOT(ISNUMBER(SUMPRODUCT(FIND(MID(B217,ROW(INDIRECT("1:"&amp;LEN(B217))),1),validDnaSequenceCharacters))))),"DNA sequence contains invalid characters. ","")</f>
        <v/>
      </c>
      <c r="X217" s="1">
        <f>OR(Z217,AA217)</f>
        <v/>
      </c>
      <c r="Y217" s="1">
        <f>OR(Z217,AA217)</f>
        <v/>
      </c>
      <c r="Z217" s="1">
        <f>AND(A217="Leerposition",P217&gt;=2)</f>
        <v/>
      </c>
      <c r="AA217" s="1">
        <f>AND(LEFT(A217,4)="NGS_",P217&lt;=65,OR(D217="HPL",D217="HPD"))</f>
        <v/>
      </c>
      <c r="AC217" s="1">
        <f>IF(AND(A217&lt;&gt;"",L217=""),"Physical condition not defined. ","")</f>
        <v/>
      </c>
      <c r="AD217" s="1">
        <f>IF(AND(A217&lt;&gt;"",M217=""),"Datasheet not defined. ","")</f>
        <v/>
      </c>
      <c r="AE217" s="1">
        <f>IF(AND(A217&lt;&gt;"",N217=""),"Aliquoting not defined. ","")</f>
        <v/>
      </c>
    </row>
    <row r="218" ht="10.5" customHeight="1" s="113">
      <c r="A218" s="25" t="n"/>
      <c r="B218" s="25" t="n"/>
      <c r="C218" s="35">
        <f>IF(B218&lt;&gt;"",LEN(SUBSTITUTE(SUBSTITUTE(B218," ",""),"*","")),"")</f>
        <v/>
      </c>
      <c r="O218" s="17">
        <f>Q218 &amp; R218 &amp; U218 &amp; V218 &amp; W218 &amp; S218 &amp; T218 &amp; AC218 &amp; AD218 &amp; AE218</f>
        <v/>
      </c>
      <c r="P218" s="1">
        <f>IF(B218&lt;&gt;"",LEN(SUBSTITUTE(SUBSTITUTE(B218," ",""),"*","")),"")</f>
        <v/>
      </c>
      <c r="Q218" s="1">
        <f>IF(AND(A218="",B218&lt;&gt;""),"No name provided. ","")</f>
        <v/>
      </c>
      <c r="R218" s="1">
        <f>IF(AND(A218&lt;&gt;"",B218=""),"No sequence provided. ","")</f>
        <v/>
      </c>
      <c r="S218" s="29">
        <f>IF(AND(P218&lt;&gt;"",E218&lt;&gt;"",NOT(X218)),IF(AND(INDEX(validDnaScaleLowerSizeLimits,MATCH(E218,validDnaScale,0))&lt;=$P218,$P218&lt;=INDEX(validDnaScaleUpperSizeLimits,MATCH(E218,validDnaScale,0))),"","Sequence (length) not available in " &amp; E218 &amp; " scale. "),"")</f>
        <v/>
      </c>
      <c r="T218" s="29">
        <f>IF(AND(P218&lt;&gt;"",E218&lt;&gt;"",NOT(Y218)),IF(AND(INDEX(validDnaPurificationLowerSizeLimits,MATCH(E218,validDnaScale,0),MATCH(D218,validDnaPurificationLowerSizeLimitsHeader,0))&lt;=$P218,$P218&lt;=INDEX(validDnaPurificationUpperSizeLimits,MATCH(E218,validDnaScale,0),MATCH(D218,validDnaPurificationUpperSizeLimitsHeader,0))),"","Combination of purification and scale not available. "),"")</f>
        <v/>
      </c>
      <c r="U218" s="29">
        <f>IF(LEN(A218)&gt;validOligoNameMaxLength,"DNA oligo name is too long. ","")</f>
        <v/>
      </c>
      <c r="V218" s="29">
        <f>IF(AND(A218&lt;&gt;"",NOT(ISNUMBER(SUMPRODUCT(FIND(MID(A218,ROW(INDIRECT("1:"&amp;LEN(A218))),1),validOligoNameCharacters))))),"DNA oligo name contains invalid characters. ","")</f>
        <v/>
      </c>
      <c r="W218" s="29">
        <f>IF(AND(B218&lt;&gt;"",NOT(ISNUMBER(SUMPRODUCT(FIND(MID(B218,ROW(INDIRECT("1:"&amp;LEN(B218))),1),validDnaSequenceCharacters))))),"DNA sequence contains invalid characters. ","")</f>
        <v/>
      </c>
      <c r="X218" s="1">
        <f>OR(Z218,AA218)</f>
        <v/>
      </c>
      <c r="Y218" s="1">
        <f>OR(Z218,AA218)</f>
        <v/>
      </c>
      <c r="Z218" s="1">
        <f>AND(A218="Leerposition",P218&gt;=2)</f>
        <v/>
      </c>
      <c r="AA218" s="1">
        <f>AND(LEFT(A218,4)="NGS_",P218&lt;=65,OR(D218="HPL",D218="HPD"))</f>
        <v/>
      </c>
      <c r="AC218" s="1">
        <f>IF(AND(A218&lt;&gt;"",L218=""),"Physical condition not defined. ","")</f>
        <v/>
      </c>
      <c r="AD218" s="1">
        <f>IF(AND(A218&lt;&gt;"",M218=""),"Datasheet not defined. ","")</f>
        <v/>
      </c>
      <c r="AE218" s="1">
        <f>IF(AND(A218&lt;&gt;"",N218=""),"Aliquoting not defined. ","")</f>
        <v/>
      </c>
    </row>
    <row r="219" ht="10.5" customHeight="1" s="113">
      <c r="A219" s="25" t="n"/>
      <c r="B219" s="25" t="n"/>
      <c r="C219" s="35">
        <f>IF(B219&lt;&gt;"",LEN(SUBSTITUTE(SUBSTITUTE(B219," ",""),"*","")),"")</f>
        <v/>
      </c>
      <c r="O219" s="17">
        <f>Q219 &amp; R219 &amp; U219 &amp; V219 &amp; W219 &amp; S219 &amp; T219 &amp; AC219 &amp; AD219 &amp; AE219</f>
        <v/>
      </c>
      <c r="P219" s="1">
        <f>IF(B219&lt;&gt;"",LEN(SUBSTITUTE(SUBSTITUTE(B219," ",""),"*","")),"")</f>
        <v/>
      </c>
      <c r="Q219" s="1">
        <f>IF(AND(A219="",B219&lt;&gt;""),"No name provided. ","")</f>
        <v/>
      </c>
      <c r="R219" s="1">
        <f>IF(AND(A219&lt;&gt;"",B219=""),"No sequence provided. ","")</f>
        <v/>
      </c>
      <c r="S219" s="29">
        <f>IF(AND(P219&lt;&gt;"",E219&lt;&gt;"",NOT(X219)),IF(AND(INDEX(validDnaScaleLowerSizeLimits,MATCH(E219,validDnaScale,0))&lt;=$P219,$P219&lt;=INDEX(validDnaScaleUpperSizeLimits,MATCH(E219,validDnaScale,0))),"","Sequence (length) not available in " &amp; E219 &amp; " scale. "),"")</f>
        <v/>
      </c>
      <c r="T219" s="29">
        <f>IF(AND(P219&lt;&gt;"",E219&lt;&gt;"",NOT(Y219)),IF(AND(INDEX(validDnaPurificationLowerSizeLimits,MATCH(E219,validDnaScale,0),MATCH(D219,validDnaPurificationLowerSizeLimitsHeader,0))&lt;=$P219,$P219&lt;=INDEX(validDnaPurificationUpperSizeLimits,MATCH(E219,validDnaScale,0),MATCH(D219,validDnaPurificationUpperSizeLimitsHeader,0))),"","Combination of purification and scale not available. "),"")</f>
        <v/>
      </c>
      <c r="U219" s="29">
        <f>IF(LEN(A219)&gt;validOligoNameMaxLength,"DNA oligo name is too long. ","")</f>
        <v/>
      </c>
      <c r="V219" s="29">
        <f>IF(AND(A219&lt;&gt;"",NOT(ISNUMBER(SUMPRODUCT(FIND(MID(A219,ROW(INDIRECT("1:"&amp;LEN(A219))),1),validOligoNameCharacters))))),"DNA oligo name contains invalid characters. ","")</f>
        <v/>
      </c>
      <c r="W219" s="29">
        <f>IF(AND(B219&lt;&gt;"",NOT(ISNUMBER(SUMPRODUCT(FIND(MID(B219,ROW(INDIRECT("1:"&amp;LEN(B219))),1),validDnaSequenceCharacters))))),"DNA sequence contains invalid characters. ","")</f>
        <v/>
      </c>
      <c r="X219" s="1">
        <f>OR(Z219,AA219)</f>
        <v/>
      </c>
      <c r="Y219" s="1">
        <f>OR(Z219,AA219)</f>
        <v/>
      </c>
      <c r="Z219" s="1">
        <f>AND(A219="Leerposition",P219&gt;=2)</f>
        <v/>
      </c>
      <c r="AA219" s="1">
        <f>AND(LEFT(A219,4)="NGS_",P219&lt;=65,OR(D219="HPL",D219="HPD"))</f>
        <v/>
      </c>
      <c r="AC219" s="1">
        <f>IF(AND(A219&lt;&gt;"",L219=""),"Physical condition not defined. ","")</f>
        <v/>
      </c>
      <c r="AD219" s="1">
        <f>IF(AND(A219&lt;&gt;"",M219=""),"Datasheet not defined. ","")</f>
        <v/>
      </c>
      <c r="AE219" s="1">
        <f>IF(AND(A219&lt;&gt;"",N219=""),"Aliquoting not defined. ","")</f>
        <v/>
      </c>
    </row>
    <row r="220" ht="10.5" customHeight="1" s="113">
      <c r="A220" s="25" t="n"/>
      <c r="B220" s="25" t="n"/>
      <c r="C220" s="35">
        <f>IF(B220&lt;&gt;"",LEN(SUBSTITUTE(SUBSTITUTE(B220," ",""),"*","")),"")</f>
        <v/>
      </c>
      <c r="O220" s="17">
        <f>Q220 &amp; R220 &amp; U220 &amp; V220 &amp; W220 &amp; S220 &amp; T220 &amp; AC220 &amp; AD220 &amp; AE220</f>
        <v/>
      </c>
      <c r="P220" s="1">
        <f>IF(B220&lt;&gt;"",LEN(SUBSTITUTE(SUBSTITUTE(B220," ",""),"*","")),"")</f>
        <v/>
      </c>
      <c r="Q220" s="1">
        <f>IF(AND(A220="",B220&lt;&gt;""),"No name provided. ","")</f>
        <v/>
      </c>
      <c r="R220" s="1">
        <f>IF(AND(A220&lt;&gt;"",B220=""),"No sequence provided. ","")</f>
        <v/>
      </c>
      <c r="S220" s="29">
        <f>IF(AND(P220&lt;&gt;"",E220&lt;&gt;"",NOT(X220)),IF(AND(INDEX(validDnaScaleLowerSizeLimits,MATCH(E220,validDnaScale,0))&lt;=$P220,$P220&lt;=INDEX(validDnaScaleUpperSizeLimits,MATCH(E220,validDnaScale,0))),"","Sequence (length) not available in " &amp; E220 &amp; " scale. "),"")</f>
        <v/>
      </c>
      <c r="T220" s="29">
        <f>IF(AND(P220&lt;&gt;"",E220&lt;&gt;"",NOT(Y220)),IF(AND(INDEX(validDnaPurificationLowerSizeLimits,MATCH(E220,validDnaScale,0),MATCH(D220,validDnaPurificationLowerSizeLimitsHeader,0))&lt;=$P220,$P220&lt;=INDEX(validDnaPurificationUpperSizeLimits,MATCH(E220,validDnaScale,0),MATCH(D220,validDnaPurificationUpperSizeLimitsHeader,0))),"","Combination of purification and scale not available. "),"")</f>
        <v/>
      </c>
      <c r="U220" s="29">
        <f>IF(LEN(A220)&gt;validOligoNameMaxLength,"DNA oligo name is too long. ","")</f>
        <v/>
      </c>
      <c r="V220" s="29">
        <f>IF(AND(A220&lt;&gt;"",NOT(ISNUMBER(SUMPRODUCT(FIND(MID(A220,ROW(INDIRECT("1:"&amp;LEN(A220))),1),validOligoNameCharacters))))),"DNA oligo name contains invalid characters. ","")</f>
        <v/>
      </c>
      <c r="W220" s="29">
        <f>IF(AND(B220&lt;&gt;"",NOT(ISNUMBER(SUMPRODUCT(FIND(MID(B220,ROW(INDIRECT("1:"&amp;LEN(B220))),1),validDnaSequenceCharacters))))),"DNA sequence contains invalid characters. ","")</f>
        <v/>
      </c>
      <c r="X220" s="1">
        <f>OR(Z220,AA220)</f>
        <v/>
      </c>
      <c r="Y220" s="1">
        <f>OR(Z220,AA220)</f>
        <v/>
      </c>
      <c r="Z220" s="1">
        <f>AND(A220="Leerposition",P220&gt;=2)</f>
        <v/>
      </c>
      <c r="AA220" s="1">
        <f>AND(LEFT(A220,4)="NGS_",P220&lt;=65,OR(D220="HPL",D220="HPD"))</f>
        <v/>
      </c>
      <c r="AC220" s="1">
        <f>IF(AND(A220&lt;&gt;"",L220=""),"Physical condition not defined. ","")</f>
        <v/>
      </c>
      <c r="AD220" s="1">
        <f>IF(AND(A220&lt;&gt;"",M220=""),"Datasheet not defined. ","")</f>
        <v/>
      </c>
      <c r="AE220" s="1">
        <f>IF(AND(A220&lt;&gt;"",N220=""),"Aliquoting not defined. ","")</f>
        <v/>
      </c>
    </row>
    <row r="221" ht="10.5" customHeight="1" s="113">
      <c r="A221" s="25" t="n"/>
      <c r="B221" s="25" t="n"/>
      <c r="C221" s="35">
        <f>IF(B221&lt;&gt;"",LEN(SUBSTITUTE(SUBSTITUTE(B221," ",""),"*","")),"")</f>
        <v/>
      </c>
      <c r="O221" s="17">
        <f>Q221 &amp; R221 &amp; U221 &amp; V221 &amp; W221 &amp; S221 &amp; T221 &amp; AC221 &amp; AD221 &amp; AE221</f>
        <v/>
      </c>
      <c r="P221" s="1">
        <f>IF(B221&lt;&gt;"",LEN(SUBSTITUTE(SUBSTITUTE(B221," ",""),"*","")),"")</f>
        <v/>
      </c>
      <c r="Q221" s="1">
        <f>IF(AND(A221="",B221&lt;&gt;""),"No name provided. ","")</f>
        <v/>
      </c>
      <c r="R221" s="1">
        <f>IF(AND(A221&lt;&gt;"",B221=""),"No sequence provided. ","")</f>
        <v/>
      </c>
      <c r="S221" s="29">
        <f>IF(AND(P221&lt;&gt;"",E221&lt;&gt;"",NOT(X221)),IF(AND(INDEX(validDnaScaleLowerSizeLimits,MATCH(E221,validDnaScale,0))&lt;=$P221,$P221&lt;=INDEX(validDnaScaleUpperSizeLimits,MATCH(E221,validDnaScale,0))),"","Sequence (length) not available in " &amp; E221 &amp; " scale. "),"")</f>
        <v/>
      </c>
      <c r="T221" s="29">
        <f>IF(AND(P221&lt;&gt;"",E221&lt;&gt;"",NOT(Y221)),IF(AND(INDEX(validDnaPurificationLowerSizeLimits,MATCH(E221,validDnaScale,0),MATCH(D221,validDnaPurificationLowerSizeLimitsHeader,0))&lt;=$P221,$P221&lt;=INDEX(validDnaPurificationUpperSizeLimits,MATCH(E221,validDnaScale,0),MATCH(D221,validDnaPurificationUpperSizeLimitsHeader,0))),"","Combination of purification and scale not available. "),"")</f>
        <v/>
      </c>
      <c r="U221" s="29">
        <f>IF(LEN(A221)&gt;validOligoNameMaxLength,"DNA oligo name is too long. ","")</f>
        <v/>
      </c>
      <c r="V221" s="29">
        <f>IF(AND(A221&lt;&gt;"",NOT(ISNUMBER(SUMPRODUCT(FIND(MID(A221,ROW(INDIRECT("1:"&amp;LEN(A221))),1),validOligoNameCharacters))))),"DNA oligo name contains invalid characters. ","")</f>
        <v/>
      </c>
      <c r="W221" s="29">
        <f>IF(AND(B221&lt;&gt;"",NOT(ISNUMBER(SUMPRODUCT(FIND(MID(B221,ROW(INDIRECT("1:"&amp;LEN(B221))),1),validDnaSequenceCharacters))))),"DNA sequence contains invalid characters. ","")</f>
        <v/>
      </c>
      <c r="X221" s="1">
        <f>OR(Z221,AA221)</f>
        <v/>
      </c>
      <c r="Y221" s="1">
        <f>OR(Z221,AA221)</f>
        <v/>
      </c>
      <c r="Z221" s="1">
        <f>AND(A221="Leerposition",P221&gt;=2)</f>
        <v/>
      </c>
      <c r="AA221" s="1">
        <f>AND(LEFT(A221,4)="NGS_",P221&lt;=65,OR(D221="HPL",D221="HPD"))</f>
        <v/>
      </c>
      <c r="AC221" s="1">
        <f>IF(AND(A221&lt;&gt;"",L221=""),"Physical condition not defined. ","")</f>
        <v/>
      </c>
      <c r="AD221" s="1">
        <f>IF(AND(A221&lt;&gt;"",M221=""),"Datasheet not defined. ","")</f>
        <v/>
      </c>
      <c r="AE221" s="1">
        <f>IF(AND(A221&lt;&gt;"",N221=""),"Aliquoting not defined. ","")</f>
        <v/>
      </c>
    </row>
    <row r="222" ht="10.5" customHeight="1" s="113">
      <c r="A222" s="25" t="n"/>
      <c r="B222" s="25" t="n"/>
      <c r="C222" s="35">
        <f>IF(B222&lt;&gt;"",LEN(SUBSTITUTE(SUBSTITUTE(B222," ",""),"*","")),"")</f>
        <v/>
      </c>
      <c r="O222" s="17">
        <f>Q222 &amp; R222 &amp; U222 &amp; V222 &amp; W222 &amp; S222 &amp; T222 &amp; AC222 &amp; AD222 &amp; AE222</f>
        <v/>
      </c>
      <c r="P222" s="1">
        <f>IF(B222&lt;&gt;"",LEN(SUBSTITUTE(SUBSTITUTE(B222," ",""),"*","")),"")</f>
        <v/>
      </c>
      <c r="Q222" s="1">
        <f>IF(AND(A222="",B222&lt;&gt;""),"No name provided. ","")</f>
        <v/>
      </c>
      <c r="R222" s="1">
        <f>IF(AND(A222&lt;&gt;"",B222=""),"No sequence provided. ","")</f>
        <v/>
      </c>
      <c r="S222" s="29">
        <f>IF(AND(P222&lt;&gt;"",E222&lt;&gt;"",NOT(X222)),IF(AND(INDEX(validDnaScaleLowerSizeLimits,MATCH(E222,validDnaScale,0))&lt;=$P222,$P222&lt;=INDEX(validDnaScaleUpperSizeLimits,MATCH(E222,validDnaScale,0))),"","Sequence (length) not available in " &amp; E222 &amp; " scale. "),"")</f>
        <v/>
      </c>
      <c r="T222" s="29">
        <f>IF(AND(P222&lt;&gt;"",E222&lt;&gt;"",NOT(Y222)),IF(AND(INDEX(validDnaPurificationLowerSizeLimits,MATCH(E222,validDnaScale,0),MATCH(D222,validDnaPurificationLowerSizeLimitsHeader,0))&lt;=$P222,$P222&lt;=INDEX(validDnaPurificationUpperSizeLimits,MATCH(E222,validDnaScale,0),MATCH(D222,validDnaPurificationUpperSizeLimitsHeader,0))),"","Combination of purification and scale not available. "),"")</f>
        <v/>
      </c>
      <c r="U222" s="29">
        <f>IF(LEN(A222)&gt;validOligoNameMaxLength,"DNA oligo name is too long. ","")</f>
        <v/>
      </c>
      <c r="V222" s="29">
        <f>IF(AND(A222&lt;&gt;"",NOT(ISNUMBER(SUMPRODUCT(FIND(MID(A222,ROW(INDIRECT("1:"&amp;LEN(A222))),1),validOligoNameCharacters))))),"DNA oligo name contains invalid characters. ","")</f>
        <v/>
      </c>
      <c r="W222" s="29">
        <f>IF(AND(B222&lt;&gt;"",NOT(ISNUMBER(SUMPRODUCT(FIND(MID(B222,ROW(INDIRECT("1:"&amp;LEN(B222))),1),validDnaSequenceCharacters))))),"DNA sequence contains invalid characters. ","")</f>
        <v/>
      </c>
      <c r="X222" s="1">
        <f>OR(Z222,AA222)</f>
        <v/>
      </c>
      <c r="Y222" s="1">
        <f>OR(Z222,AA222)</f>
        <v/>
      </c>
      <c r="Z222" s="1">
        <f>AND(A222="Leerposition",P222&gt;=2)</f>
        <v/>
      </c>
      <c r="AA222" s="1">
        <f>AND(LEFT(A222,4)="NGS_",P222&lt;=65,OR(D222="HPL",D222="HPD"))</f>
        <v/>
      </c>
      <c r="AC222" s="1">
        <f>IF(AND(A222&lt;&gt;"",L222=""),"Physical condition not defined. ","")</f>
        <v/>
      </c>
      <c r="AD222" s="1">
        <f>IF(AND(A222&lt;&gt;"",M222=""),"Datasheet not defined. ","")</f>
        <v/>
      </c>
      <c r="AE222" s="1">
        <f>IF(AND(A222&lt;&gt;"",N222=""),"Aliquoting not defined. ","")</f>
        <v/>
      </c>
    </row>
    <row r="223" ht="10.5" customHeight="1" s="113">
      <c r="A223" s="25" t="n"/>
      <c r="B223" s="25" t="n"/>
      <c r="C223" s="35">
        <f>IF(B223&lt;&gt;"",LEN(SUBSTITUTE(SUBSTITUTE(B223," ",""),"*","")),"")</f>
        <v/>
      </c>
      <c r="O223" s="17">
        <f>Q223 &amp; R223 &amp; U223 &amp; V223 &amp; W223 &amp; S223 &amp; T223 &amp; AC223 &amp; AD223 &amp; AE223</f>
        <v/>
      </c>
      <c r="P223" s="1">
        <f>IF(B223&lt;&gt;"",LEN(SUBSTITUTE(SUBSTITUTE(B223," ",""),"*","")),"")</f>
        <v/>
      </c>
      <c r="Q223" s="1">
        <f>IF(AND(A223="",B223&lt;&gt;""),"No name provided. ","")</f>
        <v/>
      </c>
      <c r="R223" s="1">
        <f>IF(AND(A223&lt;&gt;"",B223=""),"No sequence provided. ","")</f>
        <v/>
      </c>
      <c r="S223" s="29">
        <f>IF(AND(P223&lt;&gt;"",E223&lt;&gt;"",NOT(X223)),IF(AND(INDEX(validDnaScaleLowerSizeLimits,MATCH(E223,validDnaScale,0))&lt;=$P223,$P223&lt;=INDEX(validDnaScaleUpperSizeLimits,MATCH(E223,validDnaScale,0))),"","Sequence (length) not available in " &amp; E223 &amp; " scale. "),"")</f>
        <v/>
      </c>
      <c r="T223" s="29">
        <f>IF(AND(P223&lt;&gt;"",E223&lt;&gt;"",NOT(Y223)),IF(AND(INDEX(validDnaPurificationLowerSizeLimits,MATCH(E223,validDnaScale,0),MATCH(D223,validDnaPurificationLowerSizeLimitsHeader,0))&lt;=$P223,$P223&lt;=INDEX(validDnaPurificationUpperSizeLimits,MATCH(E223,validDnaScale,0),MATCH(D223,validDnaPurificationUpperSizeLimitsHeader,0))),"","Combination of purification and scale not available. "),"")</f>
        <v/>
      </c>
      <c r="U223" s="29">
        <f>IF(LEN(A223)&gt;validOligoNameMaxLength,"DNA oligo name is too long. ","")</f>
        <v/>
      </c>
      <c r="V223" s="29">
        <f>IF(AND(A223&lt;&gt;"",NOT(ISNUMBER(SUMPRODUCT(FIND(MID(A223,ROW(INDIRECT("1:"&amp;LEN(A223))),1),validOligoNameCharacters))))),"DNA oligo name contains invalid characters. ","")</f>
        <v/>
      </c>
      <c r="W223" s="29">
        <f>IF(AND(B223&lt;&gt;"",NOT(ISNUMBER(SUMPRODUCT(FIND(MID(B223,ROW(INDIRECT("1:"&amp;LEN(B223))),1),validDnaSequenceCharacters))))),"DNA sequence contains invalid characters. ","")</f>
        <v/>
      </c>
      <c r="X223" s="1">
        <f>OR(Z223,AA223)</f>
        <v/>
      </c>
      <c r="Y223" s="1">
        <f>OR(Z223,AA223)</f>
        <v/>
      </c>
      <c r="Z223" s="1">
        <f>AND(A223="Leerposition",P223&gt;=2)</f>
        <v/>
      </c>
      <c r="AA223" s="1">
        <f>AND(LEFT(A223,4)="NGS_",P223&lt;=65,OR(D223="HPL",D223="HPD"))</f>
        <v/>
      </c>
      <c r="AC223" s="1">
        <f>IF(AND(A223&lt;&gt;"",L223=""),"Physical condition not defined. ","")</f>
        <v/>
      </c>
      <c r="AD223" s="1">
        <f>IF(AND(A223&lt;&gt;"",M223=""),"Datasheet not defined. ","")</f>
        <v/>
      </c>
      <c r="AE223" s="1">
        <f>IF(AND(A223&lt;&gt;"",N223=""),"Aliquoting not defined. ","")</f>
        <v/>
      </c>
    </row>
    <row r="224" ht="10.5" customHeight="1" s="113">
      <c r="A224" s="25" t="n"/>
      <c r="B224" s="25" t="n"/>
      <c r="C224" s="35">
        <f>IF(B224&lt;&gt;"",LEN(SUBSTITUTE(SUBSTITUTE(B224," ",""),"*","")),"")</f>
        <v/>
      </c>
      <c r="O224" s="17">
        <f>Q224 &amp; R224 &amp; U224 &amp; V224 &amp; W224 &amp; S224 &amp; T224 &amp; AC224 &amp; AD224 &amp; AE224</f>
        <v/>
      </c>
      <c r="P224" s="1">
        <f>IF(B224&lt;&gt;"",LEN(SUBSTITUTE(SUBSTITUTE(B224," ",""),"*","")),"")</f>
        <v/>
      </c>
      <c r="Q224" s="1">
        <f>IF(AND(A224="",B224&lt;&gt;""),"No name provided. ","")</f>
        <v/>
      </c>
      <c r="R224" s="1">
        <f>IF(AND(A224&lt;&gt;"",B224=""),"No sequence provided. ","")</f>
        <v/>
      </c>
      <c r="S224" s="29">
        <f>IF(AND(P224&lt;&gt;"",E224&lt;&gt;"",NOT(X224)),IF(AND(INDEX(validDnaScaleLowerSizeLimits,MATCH(E224,validDnaScale,0))&lt;=$P224,$P224&lt;=INDEX(validDnaScaleUpperSizeLimits,MATCH(E224,validDnaScale,0))),"","Sequence (length) not available in " &amp; E224 &amp; " scale. "),"")</f>
        <v/>
      </c>
      <c r="T224" s="29">
        <f>IF(AND(P224&lt;&gt;"",E224&lt;&gt;"",NOT(Y224)),IF(AND(INDEX(validDnaPurificationLowerSizeLimits,MATCH(E224,validDnaScale,0),MATCH(D224,validDnaPurificationLowerSizeLimitsHeader,0))&lt;=$P224,$P224&lt;=INDEX(validDnaPurificationUpperSizeLimits,MATCH(E224,validDnaScale,0),MATCH(D224,validDnaPurificationUpperSizeLimitsHeader,0))),"","Combination of purification and scale not available. "),"")</f>
        <v/>
      </c>
      <c r="U224" s="29">
        <f>IF(LEN(A224)&gt;validOligoNameMaxLength,"DNA oligo name is too long. ","")</f>
        <v/>
      </c>
      <c r="V224" s="29">
        <f>IF(AND(A224&lt;&gt;"",NOT(ISNUMBER(SUMPRODUCT(FIND(MID(A224,ROW(INDIRECT("1:"&amp;LEN(A224))),1),validOligoNameCharacters))))),"DNA oligo name contains invalid characters. ","")</f>
        <v/>
      </c>
      <c r="W224" s="29">
        <f>IF(AND(B224&lt;&gt;"",NOT(ISNUMBER(SUMPRODUCT(FIND(MID(B224,ROW(INDIRECT("1:"&amp;LEN(B224))),1),validDnaSequenceCharacters))))),"DNA sequence contains invalid characters. ","")</f>
        <v/>
      </c>
      <c r="X224" s="1">
        <f>OR(Z224,AA224)</f>
        <v/>
      </c>
      <c r="Y224" s="1">
        <f>OR(Z224,AA224)</f>
        <v/>
      </c>
      <c r="Z224" s="1">
        <f>AND(A224="Leerposition",P224&gt;=2)</f>
        <v/>
      </c>
      <c r="AA224" s="1">
        <f>AND(LEFT(A224,4)="NGS_",P224&lt;=65,OR(D224="HPL",D224="HPD"))</f>
        <v/>
      </c>
      <c r="AC224" s="1">
        <f>IF(AND(A224&lt;&gt;"",L224=""),"Physical condition not defined. ","")</f>
        <v/>
      </c>
      <c r="AD224" s="1">
        <f>IF(AND(A224&lt;&gt;"",M224=""),"Datasheet not defined. ","")</f>
        <v/>
      </c>
      <c r="AE224" s="1">
        <f>IF(AND(A224&lt;&gt;"",N224=""),"Aliquoting not defined. ","")</f>
        <v/>
      </c>
    </row>
    <row r="225" ht="10.5" customHeight="1" s="113">
      <c r="A225" s="25" t="n"/>
      <c r="B225" s="25" t="n"/>
      <c r="C225" s="35">
        <f>IF(B225&lt;&gt;"",LEN(SUBSTITUTE(SUBSTITUTE(B225," ",""),"*","")),"")</f>
        <v/>
      </c>
      <c r="O225" s="17">
        <f>Q225 &amp; R225 &amp; U225 &amp; V225 &amp; W225 &amp; S225 &amp; T225 &amp; AC225 &amp; AD225 &amp; AE225</f>
        <v/>
      </c>
      <c r="P225" s="1">
        <f>IF(B225&lt;&gt;"",LEN(SUBSTITUTE(SUBSTITUTE(B225," ",""),"*","")),"")</f>
        <v/>
      </c>
      <c r="Q225" s="1">
        <f>IF(AND(A225="",B225&lt;&gt;""),"No name provided. ","")</f>
        <v/>
      </c>
      <c r="R225" s="1">
        <f>IF(AND(A225&lt;&gt;"",B225=""),"No sequence provided. ","")</f>
        <v/>
      </c>
      <c r="S225" s="29">
        <f>IF(AND(P225&lt;&gt;"",E225&lt;&gt;"",NOT(X225)),IF(AND(INDEX(validDnaScaleLowerSizeLimits,MATCH(E225,validDnaScale,0))&lt;=$P225,$P225&lt;=INDEX(validDnaScaleUpperSizeLimits,MATCH(E225,validDnaScale,0))),"","Sequence (length) not available in " &amp; E225 &amp; " scale. "),"")</f>
        <v/>
      </c>
      <c r="T225" s="29">
        <f>IF(AND(P225&lt;&gt;"",E225&lt;&gt;"",NOT(Y225)),IF(AND(INDEX(validDnaPurificationLowerSizeLimits,MATCH(E225,validDnaScale,0),MATCH(D225,validDnaPurificationLowerSizeLimitsHeader,0))&lt;=$P225,$P225&lt;=INDEX(validDnaPurificationUpperSizeLimits,MATCH(E225,validDnaScale,0),MATCH(D225,validDnaPurificationUpperSizeLimitsHeader,0))),"","Combination of purification and scale not available. "),"")</f>
        <v/>
      </c>
      <c r="U225" s="29">
        <f>IF(LEN(A225)&gt;validOligoNameMaxLength,"DNA oligo name is too long. ","")</f>
        <v/>
      </c>
      <c r="V225" s="29">
        <f>IF(AND(A225&lt;&gt;"",NOT(ISNUMBER(SUMPRODUCT(FIND(MID(A225,ROW(INDIRECT("1:"&amp;LEN(A225))),1),validOligoNameCharacters))))),"DNA oligo name contains invalid characters. ","")</f>
        <v/>
      </c>
      <c r="W225" s="29">
        <f>IF(AND(B225&lt;&gt;"",NOT(ISNUMBER(SUMPRODUCT(FIND(MID(B225,ROW(INDIRECT("1:"&amp;LEN(B225))),1),validDnaSequenceCharacters))))),"DNA sequence contains invalid characters. ","")</f>
        <v/>
      </c>
      <c r="X225" s="1">
        <f>OR(Z225,AA225)</f>
        <v/>
      </c>
      <c r="Y225" s="1">
        <f>OR(Z225,AA225)</f>
        <v/>
      </c>
      <c r="Z225" s="1">
        <f>AND(A225="Leerposition",P225&gt;=2)</f>
        <v/>
      </c>
      <c r="AA225" s="1">
        <f>AND(LEFT(A225,4)="NGS_",P225&lt;=65,OR(D225="HPL",D225="HPD"))</f>
        <v/>
      </c>
      <c r="AC225" s="1">
        <f>IF(AND(A225&lt;&gt;"",L225=""),"Physical condition not defined. ","")</f>
        <v/>
      </c>
      <c r="AD225" s="1">
        <f>IF(AND(A225&lt;&gt;"",M225=""),"Datasheet not defined. ","")</f>
        <v/>
      </c>
      <c r="AE225" s="1">
        <f>IF(AND(A225&lt;&gt;"",N225=""),"Aliquoting not defined. ","")</f>
        <v/>
      </c>
    </row>
    <row r="226" ht="10.5" customHeight="1" s="113">
      <c r="A226" s="25" t="n"/>
      <c r="B226" s="25" t="n"/>
      <c r="C226" s="35">
        <f>IF(B226&lt;&gt;"",LEN(SUBSTITUTE(SUBSTITUTE(B226," ",""),"*","")),"")</f>
        <v/>
      </c>
      <c r="O226" s="17">
        <f>Q226 &amp; R226 &amp; U226 &amp; V226 &amp; W226 &amp; S226 &amp; T226 &amp; AC226 &amp; AD226 &amp; AE226</f>
        <v/>
      </c>
      <c r="P226" s="1">
        <f>IF(B226&lt;&gt;"",LEN(SUBSTITUTE(SUBSTITUTE(B226," ",""),"*","")),"")</f>
        <v/>
      </c>
      <c r="Q226" s="1">
        <f>IF(AND(A226="",B226&lt;&gt;""),"No name provided. ","")</f>
        <v/>
      </c>
      <c r="R226" s="1">
        <f>IF(AND(A226&lt;&gt;"",B226=""),"No sequence provided. ","")</f>
        <v/>
      </c>
      <c r="S226" s="29">
        <f>IF(AND(P226&lt;&gt;"",E226&lt;&gt;"",NOT(X226)),IF(AND(INDEX(validDnaScaleLowerSizeLimits,MATCH(E226,validDnaScale,0))&lt;=$P226,$P226&lt;=INDEX(validDnaScaleUpperSizeLimits,MATCH(E226,validDnaScale,0))),"","Sequence (length) not available in " &amp; E226 &amp; " scale. "),"")</f>
        <v/>
      </c>
      <c r="T226" s="29">
        <f>IF(AND(P226&lt;&gt;"",E226&lt;&gt;"",NOT(Y226)),IF(AND(INDEX(validDnaPurificationLowerSizeLimits,MATCH(E226,validDnaScale,0),MATCH(D226,validDnaPurificationLowerSizeLimitsHeader,0))&lt;=$P226,$P226&lt;=INDEX(validDnaPurificationUpperSizeLimits,MATCH(E226,validDnaScale,0),MATCH(D226,validDnaPurificationUpperSizeLimitsHeader,0))),"","Combination of purification and scale not available. "),"")</f>
        <v/>
      </c>
      <c r="U226" s="29">
        <f>IF(LEN(A226)&gt;validOligoNameMaxLength,"DNA oligo name is too long. ","")</f>
        <v/>
      </c>
      <c r="V226" s="29">
        <f>IF(AND(A226&lt;&gt;"",NOT(ISNUMBER(SUMPRODUCT(FIND(MID(A226,ROW(INDIRECT("1:"&amp;LEN(A226))),1),validOligoNameCharacters))))),"DNA oligo name contains invalid characters. ","")</f>
        <v/>
      </c>
      <c r="W226" s="29">
        <f>IF(AND(B226&lt;&gt;"",NOT(ISNUMBER(SUMPRODUCT(FIND(MID(B226,ROW(INDIRECT("1:"&amp;LEN(B226))),1),validDnaSequenceCharacters))))),"DNA sequence contains invalid characters. ","")</f>
        <v/>
      </c>
      <c r="X226" s="1">
        <f>OR(Z226,AA226)</f>
        <v/>
      </c>
      <c r="Y226" s="1">
        <f>OR(Z226,AA226)</f>
        <v/>
      </c>
      <c r="Z226" s="1">
        <f>AND(A226="Leerposition",P226&gt;=2)</f>
        <v/>
      </c>
      <c r="AA226" s="1">
        <f>AND(LEFT(A226,4)="NGS_",P226&lt;=65,OR(D226="HPL",D226="HPD"))</f>
        <v/>
      </c>
      <c r="AC226" s="1">
        <f>IF(AND(A226&lt;&gt;"",L226=""),"Physical condition not defined. ","")</f>
        <v/>
      </c>
      <c r="AD226" s="1">
        <f>IF(AND(A226&lt;&gt;"",M226=""),"Datasheet not defined. ","")</f>
        <v/>
      </c>
      <c r="AE226" s="1">
        <f>IF(AND(A226&lt;&gt;"",N226=""),"Aliquoting not defined. ","")</f>
        <v/>
      </c>
    </row>
    <row r="227" ht="10.5" customHeight="1" s="113">
      <c r="A227" s="25" t="n"/>
      <c r="B227" s="25" t="n"/>
      <c r="C227" s="35">
        <f>IF(B227&lt;&gt;"",LEN(SUBSTITUTE(SUBSTITUTE(B227," ",""),"*","")),"")</f>
        <v/>
      </c>
      <c r="O227" s="17">
        <f>Q227 &amp; R227 &amp; U227 &amp; V227 &amp; W227 &amp; S227 &amp; T227 &amp; AC227 &amp; AD227 &amp; AE227</f>
        <v/>
      </c>
      <c r="P227" s="1">
        <f>IF(B227&lt;&gt;"",LEN(SUBSTITUTE(SUBSTITUTE(B227," ",""),"*","")),"")</f>
        <v/>
      </c>
      <c r="Q227" s="1">
        <f>IF(AND(A227="",B227&lt;&gt;""),"No name provided. ","")</f>
        <v/>
      </c>
      <c r="R227" s="1">
        <f>IF(AND(A227&lt;&gt;"",B227=""),"No sequence provided. ","")</f>
        <v/>
      </c>
      <c r="S227" s="29">
        <f>IF(AND(P227&lt;&gt;"",E227&lt;&gt;"",NOT(X227)),IF(AND(INDEX(validDnaScaleLowerSizeLimits,MATCH(E227,validDnaScale,0))&lt;=$P227,$P227&lt;=INDEX(validDnaScaleUpperSizeLimits,MATCH(E227,validDnaScale,0))),"","Sequence (length) not available in " &amp; E227 &amp; " scale. "),"")</f>
        <v/>
      </c>
      <c r="T227" s="29">
        <f>IF(AND(P227&lt;&gt;"",E227&lt;&gt;"",NOT(Y227)),IF(AND(INDEX(validDnaPurificationLowerSizeLimits,MATCH(E227,validDnaScale,0),MATCH(D227,validDnaPurificationLowerSizeLimitsHeader,0))&lt;=$P227,$P227&lt;=INDEX(validDnaPurificationUpperSizeLimits,MATCH(E227,validDnaScale,0),MATCH(D227,validDnaPurificationUpperSizeLimitsHeader,0))),"","Combination of purification and scale not available. "),"")</f>
        <v/>
      </c>
      <c r="U227" s="29">
        <f>IF(LEN(A227)&gt;validOligoNameMaxLength,"DNA oligo name is too long. ","")</f>
        <v/>
      </c>
      <c r="V227" s="29">
        <f>IF(AND(A227&lt;&gt;"",NOT(ISNUMBER(SUMPRODUCT(FIND(MID(A227,ROW(INDIRECT("1:"&amp;LEN(A227))),1),validOligoNameCharacters))))),"DNA oligo name contains invalid characters. ","")</f>
        <v/>
      </c>
      <c r="W227" s="29">
        <f>IF(AND(B227&lt;&gt;"",NOT(ISNUMBER(SUMPRODUCT(FIND(MID(B227,ROW(INDIRECT("1:"&amp;LEN(B227))),1),validDnaSequenceCharacters))))),"DNA sequence contains invalid characters. ","")</f>
        <v/>
      </c>
      <c r="X227" s="1">
        <f>OR(Z227,AA227)</f>
        <v/>
      </c>
      <c r="Y227" s="1">
        <f>OR(Z227,AA227)</f>
        <v/>
      </c>
      <c r="Z227" s="1">
        <f>AND(A227="Leerposition",P227&gt;=2)</f>
        <v/>
      </c>
      <c r="AA227" s="1">
        <f>AND(LEFT(A227,4)="NGS_",P227&lt;=65,OR(D227="HPL",D227="HPD"))</f>
        <v/>
      </c>
      <c r="AC227" s="1">
        <f>IF(AND(A227&lt;&gt;"",L227=""),"Physical condition not defined. ","")</f>
        <v/>
      </c>
      <c r="AD227" s="1">
        <f>IF(AND(A227&lt;&gt;"",M227=""),"Datasheet not defined. ","")</f>
        <v/>
      </c>
      <c r="AE227" s="1">
        <f>IF(AND(A227&lt;&gt;"",N227=""),"Aliquoting not defined. ","")</f>
        <v/>
      </c>
    </row>
    <row r="228" ht="10.5" customHeight="1" s="113">
      <c r="A228" s="25" t="n"/>
      <c r="B228" s="25" t="n"/>
      <c r="C228" s="35">
        <f>IF(B228&lt;&gt;"",LEN(SUBSTITUTE(SUBSTITUTE(B228," ",""),"*","")),"")</f>
        <v/>
      </c>
      <c r="O228" s="17">
        <f>Q228 &amp; R228 &amp; U228 &amp; V228 &amp; W228 &amp; S228 &amp; T228 &amp; AC228 &amp; AD228 &amp; AE228</f>
        <v/>
      </c>
      <c r="P228" s="1">
        <f>IF(B228&lt;&gt;"",LEN(SUBSTITUTE(SUBSTITUTE(B228," ",""),"*","")),"")</f>
        <v/>
      </c>
      <c r="Q228" s="1">
        <f>IF(AND(A228="",B228&lt;&gt;""),"No name provided. ","")</f>
        <v/>
      </c>
      <c r="R228" s="1">
        <f>IF(AND(A228&lt;&gt;"",B228=""),"No sequence provided. ","")</f>
        <v/>
      </c>
      <c r="S228" s="29">
        <f>IF(AND(P228&lt;&gt;"",E228&lt;&gt;"",NOT(X228)),IF(AND(INDEX(validDnaScaleLowerSizeLimits,MATCH(E228,validDnaScale,0))&lt;=$P228,$P228&lt;=INDEX(validDnaScaleUpperSizeLimits,MATCH(E228,validDnaScale,0))),"","Sequence (length) not available in " &amp; E228 &amp; " scale. "),"")</f>
        <v/>
      </c>
      <c r="T228" s="29">
        <f>IF(AND(P228&lt;&gt;"",E228&lt;&gt;"",NOT(Y228)),IF(AND(INDEX(validDnaPurificationLowerSizeLimits,MATCH(E228,validDnaScale,0),MATCH(D228,validDnaPurificationLowerSizeLimitsHeader,0))&lt;=$P228,$P228&lt;=INDEX(validDnaPurificationUpperSizeLimits,MATCH(E228,validDnaScale,0),MATCH(D228,validDnaPurificationUpperSizeLimitsHeader,0))),"","Combination of purification and scale not available. "),"")</f>
        <v/>
      </c>
      <c r="U228" s="29">
        <f>IF(LEN(A228)&gt;validOligoNameMaxLength,"DNA oligo name is too long. ","")</f>
        <v/>
      </c>
      <c r="V228" s="29">
        <f>IF(AND(A228&lt;&gt;"",NOT(ISNUMBER(SUMPRODUCT(FIND(MID(A228,ROW(INDIRECT("1:"&amp;LEN(A228))),1),validOligoNameCharacters))))),"DNA oligo name contains invalid characters. ","")</f>
        <v/>
      </c>
      <c r="W228" s="29">
        <f>IF(AND(B228&lt;&gt;"",NOT(ISNUMBER(SUMPRODUCT(FIND(MID(B228,ROW(INDIRECT("1:"&amp;LEN(B228))),1),validDnaSequenceCharacters))))),"DNA sequence contains invalid characters. ","")</f>
        <v/>
      </c>
      <c r="X228" s="1">
        <f>OR(Z228,AA228)</f>
        <v/>
      </c>
      <c r="Y228" s="1">
        <f>OR(Z228,AA228)</f>
        <v/>
      </c>
      <c r="Z228" s="1">
        <f>AND(A228="Leerposition",P228&gt;=2)</f>
        <v/>
      </c>
      <c r="AA228" s="1">
        <f>AND(LEFT(A228,4)="NGS_",P228&lt;=65,OR(D228="HPL",D228="HPD"))</f>
        <v/>
      </c>
      <c r="AC228" s="1">
        <f>IF(AND(A228&lt;&gt;"",L228=""),"Physical condition not defined. ","")</f>
        <v/>
      </c>
      <c r="AD228" s="1">
        <f>IF(AND(A228&lt;&gt;"",M228=""),"Datasheet not defined. ","")</f>
        <v/>
      </c>
      <c r="AE228" s="1">
        <f>IF(AND(A228&lt;&gt;"",N228=""),"Aliquoting not defined. ","")</f>
        <v/>
      </c>
    </row>
    <row r="229" ht="10.5" customHeight="1" s="113">
      <c r="A229" s="25" t="n"/>
      <c r="B229" s="25" t="n"/>
      <c r="C229" s="35">
        <f>IF(B229&lt;&gt;"",LEN(SUBSTITUTE(SUBSTITUTE(B229," ",""),"*","")),"")</f>
        <v/>
      </c>
      <c r="O229" s="17">
        <f>Q229 &amp; R229 &amp; U229 &amp; V229 &amp; W229 &amp; S229 &amp; T229 &amp; AC229 &amp; AD229 &amp; AE229</f>
        <v/>
      </c>
      <c r="P229" s="1">
        <f>IF(B229&lt;&gt;"",LEN(SUBSTITUTE(SUBSTITUTE(B229," ",""),"*","")),"")</f>
        <v/>
      </c>
      <c r="Q229" s="1">
        <f>IF(AND(A229="",B229&lt;&gt;""),"No name provided. ","")</f>
        <v/>
      </c>
      <c r="R229" s="1">
        <f>IF(AND(A229&lt;&gt;"",B229=""),"No sequence provided. ","")</f>
        <v/>
      </c>
      <c r="S229" s="29">
        <f>IF(AND(P229&lt;&gt;"",E229&lt;&gt;"",NOT(X229)),IF(AND(INDEX(validDnaScaleLowerSizeLimits,MATCH(E229,validDnaScale,0))&lt;=$P229,$P229&lt;=INDEX(validDnaScaleUpperSizeLimits,MATCH(E229,validDnaScale,0))),"","Sequence (length) not available in " &amp; E229 &amp; " scale. "),"")</f>
        <v/>
      </c>
      <c r="T229" s="29">
        <f>IF(AND(P229&lt;&gt;"",E229&lt;&gt;"",NOT(Y229)),IF(AND(INDEX(validDnaPurificationLowerSizeLimits,MATCH(E229,validDnaScale,0),MATCH(D229,validDnaPurificationLowerSizeLimitsHeader,0))&lt;=$P229,$P229&lt;=INDEX(validDnaPurificationUpperSizeLimits,MATCH(E229,validDnaScale,0),MATCH(D229,validDnaPurificationUpperSizeLimitsHeader,0))),"","Combination of purification and scale not available. "),"")</f>
        <v/>
      </c>
      <c r="U229" s="29">
        <f>IF(LEN(A229)&gt;validOligoNameMaxLength,"DNA oligo name is too long. ","")</f>
        <v/>
      </c>
      <c r="V229" s="29">
        <f>IF(AND(A229&lt;&gt;"",NOT(ISNUMBER(SUMPRODUCT(FIND(MID(A229,ROW(INDIRECT("1:"&amp;LEN(A229))),1),validOligoNameCharacters))))),"DNA oligo name contains invalid characters. ","")</f>
        <v/>
      </c>
      <c r="W229" s="29">
        <f>IF(AND(B229&lt;&gt;"",NOT(ISNUMBER(SUMPRODUCT(FIND(MID(B229,ROW(INDIRECT("1:"&amp;LEN(B229))),1),validDnaSequenceCharacters))))),"DNA sequence contains invalid characters. ","")</f>
        <v/>
      </c>
      <c r="X229" s="1">
        <f>OR(Z229,AA229)</f>
        <v/>
      </c>
      <c r="Y229" s="1">
        <f>OR(Z229,AA229)</f>
        <v/>
      </c>
      <c r="Z229" s="1">
        <f>AND(A229="Leerposition",P229&gt;=2)</f>
        <v/>
      </c>
      <c r="AA229" s="1">
        <f>AND(LEFT(A229,4)="NGS_",P229&lt;=65,OR(D229="HPL",D229="HPD"))</f>
        <v/>
      </c>
      <c r="AC229" s="1">
        <f>IF(AND(A229&lt;&gt;"",L229=""),"Physical condition not defined. ","")</f>
        <v/>
      </c>
      <c r="AD229" s="1">
        <f>IF(AND(A229&lt;&gt;"",M229=""),"Datasheet not defined. ","")</f>
        <v/>
      </c>
      <c r="AE229" s="1">
        <f>IF(AND(A229&lt;&gt;"",N229=""),"Aliquoting not defined. ","")</f>
        <v/>
      </c>
    </row>
    <row r="230" ht="10.5" customHeight="1" s="113">
      <c r="A230" s="25" t="n"/>
      <c r="B230" s="25" t="n"/>
      <c r="C230" s="35">
        <f>IF(B230&lt;&gt;"",LEN(SUBSTITUTE(SUBSTITUTE(B230," ",""),"*","")),"")</f>
        <v/>
      </c>
      <c r="O230" s="17">
        <f>Q230 &amp; R230 &amp; U230 &amp; V230 &amp; W230 &amp; S230 &amp; T230 &amp; AC230 &amp; AD230 &amp; AE230</f>
        <v/>
      </c>
      <c r="P230" s="1">
        <f>IF(B230&lt;&gt;"",LEN(SUBSTITUTE(SUBSTITUTE(B230," ",""),"*","")),"")</f>
        <v/>
      </c>
      <c r="Q230" s="1">
        <f>IF(AND(A230="",B230&lt;&gt;""),"No name provided. ","")</f>
        <v/>
      </c>
      <c r="R230" s="1">
        <f>IF(AND(A230&lt;&gt;"",B230=""),"No sequence provided. ","")</f>
        <v/>
      </c>
      <c r="S230" s="29">
        <f>IF(AND(P230&lt;&gt;"",E230&lt;&gt;"",NOT(X230)),IF(AND(INDEX(validDnaScaleLowerSizeLimits,MATCH(E230,validDnaScale,0))&lt;=$P230,$P230&lt;=INDEX(validDnaScaleUpperSizeLimits,MATCH(E230,validDnaScale,0))),"","Sequence (length) not available in " &amp; E230 &amp; " scale. "),"")</f>
        <v/>
      </c>
      <c r="T230" s="29">
        <f>IF(AND(P230&lt;&gt;"",E230&lt;&gt;"",NOT(Y230)),IF(AND(INDEX(validDnaPurificationLowerSizeLimits,MATCH(E230,validDnaScale,0),MATCH(D230,validDnaPurificationLowerSizeLimitsHeader,0))&lt;=$P230,$P230&lt;=INDEX(validDnaPurificationUpperSizeLimits,MATCH(E230,validDnaScale,0),MATCH(D230,validDnaPurificationUpperSizeLimitsHeader,0))),"","Combination of purification and scale not available. "),"")</f>
        <v/>
      </c>
      <c r="U230" s="29">
        <f>IF(LEN(A230)&gt;validOligoNameMaxLength,"DNA oligo name is too long. ","")</f>
        <v/>
      </c>
      <c r="V230" s="29">
        <f>IF(AND(A230&lt;&gt;"",NOT(ISNUMBER(SUMPRODUCT(FIND(MID(A230,ROW(INDIRECT("1:"&amp;LEN(A230))),1),validOligoNameCharacters))))),"DNA oligo name contains invalid characters. ","")</f>
        <v/>
      </c>
      <c r="W230" s="29">
        <f>IF(AND(B230&lt;&gt;"",NOT(ISNUMBER(SUMPRODUCT(FIND(MID(B230,ROW(INDIRECT("1:"&amp;LEN(B230))),1),validDnaSequenceCharacters))))),"DNA sequence contains invalid characters. ","")</f>
        <v/>
      </c>
      <c r="X230" s="1">
        <f>OR(Z230,AA230)</f>
        <v/>
      </c>
      <c r="Y230" s="1">
        <f>OR(Z230,AA230)</f>
        <v/>
      </c>
      <c r="Z230" s="1">
        <f>AND(A230="Leerposition",P230&gt;=2)</f>
        <v/>
      </c>
      <c r="AA230" s="1">
        <f>AND(LEFT(A230,4)="NGS_",P230&lt;=65,OR(D230="HPL",D230="HPD"))</f>
        <v/>
      </c>
      <c r="AC230" s="1">
        <f>IF(AND(A230&lt;&gt;"",L230=""),"Physical condition not defined. ","")</f>
        <v/>
      </c>
      <c r="AD230" s="1">
        <f>IF(AND(A230&lt;&gt;"",M230=""),"Datasheet not defined. ","")</f>
        <v/>
      </c>
      <c r="AE230" s="1">
        <f>IF(AND(A230&lt;&gt;"",N230=""),"Aliquoting not defined. ","")</f>
        <v/>
      </c>
    </row>
    <row r="231" ht="10.5" customHeight="1" s="113">
      <c r="A231" s="25" t="n"/>
      <c r="B231" s="25" t="n"/>
      <c r="C231" s="35">
        <f>IF(B231&lt;&gt;"",LEN(SUBSTITUTE(SUBSTITUTE(B231," ",""),"*","")),"")</f>
        <v/>
      </c>
      <c r="O231" s="17">
        <f>Q231 &amp; R231 &amp; U231 &amp; V231 &amp; W231 &amp; S231 &amp; T231 &amp; AC231 &amp; AD231 &amp; AE231</f>
        <v/>
      </c>
      <c r="P231" s="1">
        <f>IF(B231&lt;&gt;"",LEN(SUBSTITUTE(SUBSTITUTE(B231," ",""),"*","")),"")</f>
        <v/>
      </c>
      <c r="Q231" s="1">
        <f>IF(AND(A231="",B231&lt;&gt;""),"No name provided. ","")</f>
        <v/>
      </c>
      <c r="R231" s="1">
        <f>IF(AND(A231&lt;&gt;"",B231=""),"No sequence provided. ","")</f>
        <v/>
      </c>
      <c r="S231" s="29">
        <f>IF(AND(P231&lt;&gt;"",E231&lt;&gt;"",NOT(X231)),IF(AND(INDEX(validDnaScaleLowerSizeLimits,MATCH(E231,validDnaScale,0))&lt;=$P231,$P231&lt;=INDEX(validDnaScaleUpperSizeLimits,MATCH(E231,validDnaScale,0))),"","Sequence (length) not available in " &amp; E231 &amp; " scale. "),"")</f>
        <v/>
      </c>
      <c r="T231" s="29">
        <f>IF(AND(P231&lt;&gt;"",E231&lt;&gt;"",NOT(Y231)),IF(AND(INDEX(validDnaPurificationLowerSizeLimits,MATCH(E231,validDnaScale,0),MATCH(D231,validDnaPurificationLowerSizeLimitsHeader,0))&lt;=$P231,$P231&lt;=INDEX(validDnaPurificationUpperSizeLimits,MATCH(E231,validDnaScale,0),MATCH(D231,validDnaPurificationUpperSizeLimitsHeader,0))),"","Combination of purification and scale not available. "),"")</f>
        <v/>
      </c>
      <c r="U231" s="29">
        <f>IF(LEN(A231)&gt;validOligoNameMaxLength,"DNA oligo name is too long. ","")</f>
        <v/>
      </c>
      <c r="V231" s="29">
        <f>IF(AND(A231&lt;&gt;"",NOT(ISNUMBER(SUMPRODUCT(FIND(MID(A231,ROW(INDIRECT("1:"&amp;LEN(A231))),1),validOligoNameCharacters))))),"DNA oligo name contains invalid characters. ","")</f>
        <v/>
      </c>
      <c r="W231" s="29">
        <f>IF(AND(B231&lt;&gt;"",NOT(ISNUMBER(SUMPRODUCT(FIND(MID(B231,ROW(INDIRECT("1:"&amp;LEN(B231))),1),validDnaSequenceCharacters))))),"DNA sequence contains invalid characters. ","")</f>
        <v/>
      </c>
      <c r="X231" s="1">
        <f>OR(Z231,AA231)</f>
        <v/>
      </c>
      <c r="Y231" s="1">
        <f>OR(Z231,AA231)</f>
        <v/>
      </c>
      <c r="Z231" s="1">
        <f>AND(A231="Leerposition",P231&gt;=2)</f>
        <v/>
      </c>
      <c r="AA231" s="1">
        <f>AND(LEFT(A231,4)="NGS_",P231&lt;=65,OR(D231="HPL",D231="HPD"))</f>
        <v/>
      </c>
      <c r="AC231" s="1">
        <f>IF(AND(A231&lt;&gt;"",L231=""),"Physical condition not defined. ","")</f>
        <v/>
      </c>
      <c r="AD231" s="1">
        <f>IF(AND(A231&lt;&gt;"",M231=""),"Datasheet not defined. ","")</f>
        <v/>
      </c>
      <c r="AE231" s="1">
        <f>IF(AND(A231&lt;&gt;"",N231=""),"Aliquoting not defined. ","")</f>
        <v/>
      </c>
    </row>
    <row r="232" ht="10.5" customHeight="1" s="113">
      <c r="A232" s="25" t="n"/>
      <c r="B232" s="25" t="n"/>
      <c r="C232" s="35">
        <f>IF(B232&lt;&gt;"",LEN(SUBSTITUTE(SUBSTITUTE(B232," ",""),"*","")),"")</f>
        <v/>
      </c>
      <c r="O232" s="17">
        <f>Q232 &amp; R232 &amp; U232 &amp; V232 &amp; W232 &amp; S232 &amp; T232 &amp; AC232 &amp; AD232 &amp; AE232</f>
        <v/>
      </c>
      <c r="P232" s="1">
        <f>IF(B232&lt;&gt;"",LEN(SUBSTITUTE(SUBSTITUTE(B232," ",""),"*","")),"")</f>
        <v/>
      </c>
      <c r="Q232" s="1">
        <f>IF(AND(A232="",B232&lt;&gt;""),"No name provided. ","")</f>
        <v/>
      </c>
      <c r="R232" s="1">
        <f>IF(AND(A232&lt;&gt;"",B232=""),"No sequence provided. ","")</f>
        <v/>
      </c>
      <c r="S232" s="29">
        <f>IF(AND(P232&lt;&gt;"",E232&lt;&gt;"",NOT(X232)),IF(AND(INDEX(validDnaScaleLowerSizeLimits,MATCH(E232,validDnaScale,0))&lt;=$P232,$P232&lt;=INDEX(validDnaScaleUpperSizeLimits,MATCH(E232,validDnaScale,0))),"","Sequence (length) not available in " &amp; E232 &amp; " scale. "),"")</f>
        <v/>
      </c>
      <c r="T232" s="29">
        <f>IF(AND(P232&lt;&gt;"",E232&lt;&gt;"",NOT(Y232)),IF(AND(INDEX(validDnaPurificationLowerSizeLimits,MATCH(E232,validDnaScale,0),MATCH(D232,validDnaPurificationLowerSizeLimitsHeader,0))&lt;=$P232,$P232&lt;=INDEX(validDnaPurificationUpperSizeLimits,MATCH(E232,validDnaScale,0),MATCH(D232,validDnaPurificationUpperSizeLimitsHeader,0))),"","Combination of purification and scale not available. "),"")</f>
        <v/>
      </c>
      <c r="U232" s="29">
        <f>IF(LEN(A232)&gt;validOligoNameMaxLength,"DNA oligo name is too long. ","")</f>
        <v/>
      </c>
      <c r="V232" s="29">
        <f>IF(AND(A232&lt;&gt;"",NOT(ISNUMBER(SUMPRODUCT(FIND(MID(A232,ROW(INDIRECT("1:"&amp;LEN(A232))),1),validOligoNameCharacters))))),"DNA oligo name contains invalid characters. ","")</f>
        <v/>
      </c>
      <c r="W232" s="29">
        <f>IF(AND(B232&lt;&gt;"",NOT(ISNUMBER(SUMPRODUCT(FIND(MID(B232,ROW(INDIRECT("1:"&amp;LEN(B232))),1),validDnaSequenceCharacters))))),"DNA sequence contains invalid characters. ","")</f>
        <v/>
      </c>
      <c r="X232" s="1">
        <f>OR(Z232,AA232)</f>
        <v/>
      </c>
      <c r="Y232" s="1">
        <f>OR(Z232,AA232)</f>
        <v/>
      </c>
      <c r="Z232" s="1">
        <f>AND(A232="Leerposition",P232&gt;=2)</f>
        <v/>
      </c>
      <c r="AA232" s="1">
        <f>AND(LEFT(A232,4)="NGS_",P232&lt;=65,OR(D232="HPL",D232="HPD"))</f>
        <v/>
      </c>
      <c r="AC232" s="1">
        <f>IF(AND(A232&lt;&gt;"",L232=""),"Physical condition not defined. ","")</f>
        <v/>
      </c>
      <c r="AD232" s="1">
        <f>IF(AND(A232&lt;&gt;"",M232=""),"Datasheet not defined. ","")</f>
        <v/>
      </c>
      <c r="AE232" s="1">
        <f>IF(AND(A232&lt;&gt;"",N232=""),"Aliquoting not defined. ","")</f>
        <v/>
      </c>
    </row>
    <row r="233" ht="10.5" customHeight="1" s="113">
      <c r="A233" s="25" t="n"/>
      <c r="B233" s="25" t="n"/>
      <c r="C233" s="35">
        <f>IF(B233&lt;&gt;"",LEN(SUBSTITUTE(SUBSTITUTE(B233," ",""),"*","")),"")</f>
        <v/>
      </c>
      <c r="O233" s="17">
        <f>Q233 &amp; R233 &amp; U233 &amp; V233 &amp; W233 &amp; S233 &amp; T233 &amp; AC233 &amp; AD233 &amp; AE233</f>
        <v/>
      </c>
      <c r="P233" s="1">
        <f>IF(B233&lt;&gt;"",LEN(SUBSTITUTE(SUBSTITUTE(B233," ",""),"*","")),"")</f>
        <v/>
      </c>
      <c r="Q233" s="1">
        <f>IF(AND(A233="",B233&lt;&gt;""),"No name provided. ","")</f>
        <v/>
      </c>
      <c r="R233" s="1">
        <f>IF(AND(A233&lt;&gt;"",B233=""),"No sequence provided. ","")</f>
        <v/>
      </c>
      <c r="S233" s="29">
        <f>IF(AND(P233&lt;&gt;"",E233&lt;&gt;"",NOT(X233)),IF(AND(INDEX(validDnaScaleLowerSizeLimits,MATCH(E233,validDnaScale,0))&lt;=$P233,$P233&lt;=INDEX(validDnaScaleUpperSizeLimits,MATCH(E233,validDnaScale,0))),"","Sequence (length) not available in " &amp; E233 &amp; " scale. "),"")</f>
        <v/>
      </c>
      <c r="T233" s="29">
        <f>IF(AND(P233&lt;&gt;"",E233&lt;&gt;"",NOT(Y233)),IF(AND(INDEX(validDnaPurificationLowerSizeLimits,MATCH(E233,validDnaScale,0),MATCH(D233,validDnaPurificationLowerSizeLimitsHeader,0))&lt;=$P233,$P233&lt;=INDEX(validDnaPurificationUpperSizeLimits,MATCH(E233,validDnaScale,0),MATCH(D233,validDnaPurificationUpperSizeLimitsHeader,0))),"","Combination of purification and scale not available. "),"")</f>
        <v/>
      </c>
      <c r="U233" s="29">
        <f>IF(LEN(A233)&gt;validOligoNameMaxLength,"DNA oligo name is too long. ","")</f>
        <v/>
      </c>
      <c r="V233" s="29">
        <f>IF(AND(A233&lt;&gt;"",NOT(ISNUMBER(SUMPRODUCT(FIND(MID(A233,ROW(INDIRECT("1:"&amp;LEN(A233))),1),validOligoNameCharacters))))),"DNA oligo name contains invalid characters. ","")</f>
        <v/>
      </c>
      <c r="W233" s="29">
        <f>IF(AND(B233&lt;&gt;"",NOT(ISNUMBER(SUMPRODUCT(FIND(MID(B233,ROW(INDIRECT("1:"&amp;LEN(B233))),1),validDnaSequenceCharacters))))),"DNA sequence contains invalid characters. ","")</f>
        <v/>
      </c>
      <c r="X233" s="1">
        <f>OR(Z233,AA233)</f>
        <v/>
      </c>
      <c r="Y233" s="1">
        <f>OR(Z233,AA233)</f>
        <v/>
      </c>
      <c r="Z233" s="1">
        <f>AND(A233="Leerposition",P233&gt;=2)</f>
        <v/>
      </c>
      <c r="AA233" s="1">
        <f>AND(LEFT(A233,4)="NGS_",P233&lt;=65,OR(D233="HPL",D233="HPD"))</f>
        <v/>
      </c>
      <c r="AC233" s="1">
        <f>IF(AND(A233&lt;&gt;"",L233=""),"Physical condition not defined. ","")</f>
        <v/>
      </c>
      <c r="AD233" s="1">
        <f>IF(AND(A233&lt;&gt;"",M233=""),"Datasheet not defined. ","")</f>
        <v/>
      </c>
      <c r="AE233" s="1">
        <f>IF(AND(A233&lt;&gt;"",N233=""),"Aliquoting not defined. ","")</f>
        <v/>
      </c>
    </row>
    <row r="234" ht="10.5" customHeight="1" s="113">
      <c r="A234" s="25" t="n"/>
      <c r="B234" s="25" t="n"/>
      <c r="C234" s="35">
        <f>IF(B234&lt;&gt;"",LEN(SUBSTITUTE(SUBSTITUTE(B234," ",""),"*","")),"")</f>
        <v/>
      </c>
      <c r="O234" s="17">
        <f>Q234 &amp; R234 &amp; U234 &amp; V234 &amp; W234 &amp; S234 &amp; T234 &amp; AC234 &amp; AD234 &amp; AE234</f>
        <v/>
      </c>
      <c r="P234" s="1">
        <f>IF(B234&lt;&gt;"",LEN(SUBSTITUTE(SUBSTITUTE(B234," ",""),"*","")),"")</f>
        <v/>
      </c>
      <c r="Q234" s="1">
        <f>IF(AND(A234="",B234&lt;&gt;""),"No name provided. ","")</f>
        <v/>
      </c>
      <c r="R234" s="1">
        <f>IF(AND(A234&lt;&gt;"",B234=""),"No sequence provided. ","")</f>
        <v/>
      </c>
      <c r="S234" s="29">
        <f>IF(AND(P234&lt;&gt;"",E234&lt;&gt;"",NOT(X234)),IF(AND(INDEX(validDnaScaleLowerSizeLimits,MATCH(E234,validDnaScale,0))&lt;=$P234,$P234&lt;=INDEX(validDnaScaleUpperSizeLimits,MATCH(E234,validDnaScale,0))),"","Sequence (length) not available in " &amp; E234 &amp; " scale. "),"")</f>
        <v/>
      </c>
      <c r="T234" s="29">
        <f>IF(AND(P234&lt;&gt;"",E234&lt;&gt;"",NOT(Y234)),IF(AND(INDEX(validDnaPurificationLowerSizeLimits,MATCH(E234,validDnaScale,0),MATCH(D234,validDnaPurificationLowerSizeLimitsHeader,0))&lt;=$P234,$P234&lt;=INDEX(validDnaPurificationUpperSizeLimits,MATCH(E234,validDnaScale,0),MATCH(D234,validDnaPurificationUpperSizeLimitsHeader,0))),"","Combination of purification and scale not available. "),"")</f>
        <v/>
      </c>
      <c r="U234" s="29">
        <f>IF(LEN(A234)&gt;validOligoNameMaxLength,"DNA oligo name is too long. ","")</f>
        <v/>
      </c>
      <c r="V234" s="29">
        <f>IF(AND(A234&lt;&gt;"",NOT(ISNUMBER(SUMPRODUCT(FIND(MID(A234,ROW(INDIRECT("1:"&amp;LEN(A234))),1),validOligoNameCharacters))))),"DNA oligo name contains invalid characters. ","")</f>
        <v/>
      </c>
      <c r="W234" s="29">
        <f>IF(AND(B234&lt;&gt;"",NOT(ISNUMBER(SUMPRODUCT(FIND(MID(B234,ROW(INDIRECT("1:"&amp;LEN(B234))),1),validDnaSequenceCharacters))))),"DNA sequence contains invalid characters. ","")</f>
        <v/>
      </c>
      <c r="X234" s="1">
        <f>OR(Z234,AA234)</f>
        <v/>
      </c>
      <c r="Y234" s="1">
        <f>OR(Z234,AA234)</f>
        <v/>
      </c>
      <c r="Z234" s="1">
        <f>AND(A234="Leerposition",P234&gt;=2)</f>
        <v/>
      </c>
      <c r="AA234" s="1">
        <f>AND(LEFT(A234,4)="NGS_",P234&lt;=65,OR(D234="HPL",D234="HPD"))</f>
        <v/>
      </c>
      <c r="AC234" s="1">
        <f>IF(AND(A234&lt;&gt;"",L234=""),"Physical condition not defined. ","")</f>
        <v/>
      </c>
      <c r="AD234" s="1">
        <f>IF(AND(A234&lt;&gt;"",M234=""),"Datasheet not defined. ","")</f>
        <v/>
      </c>
      <c r="AE234" s="1">
        <f>IF(AND(A234&lt;&gt;"",N234=""),"Aliquoting not defined. ","")</f>
        <v/>
      </c>
    </row>
    <row r="235" ht="10.5" customHeight="1" s="113">
      <c r="A235" s="25" t="n"/>
      <c r="B235" s="25" t="n"/>
      <c r="C235" s="35">
        <f>IF(B235&lt;&gt;"",LEN(SUBSTITUTE(SUBSTITUTE(B235," ",""),"*","")),"")</f>
        <v/>
      </c>
      <c r="O235" s="17">
        <f>Q235 &amp; R235 &amp; U235 &amp; V235 &amp; W235 &amp; S235 &amp; T235 &amp; AC235 &amp; AD235 &amp; AE235</f>
        <v/>
      </c>
      <c r="P235" s="1">
        <f>IF(B235&lt;&gt;"",LEN(SUBSTITUTE(SUBSTITUTE(B235," ",""),"*","")),"")</f>
        <v/>
      </c>
      <c r="Q235" s="1">
        <f>IF(AND(A235="",B235&lt;&gt;""),"No name provided. ","")</f>
        <v/>
      </c>
      <c r="R235" s="1">
        <f>IF(AND(A235&lt;&gt;"",B235=""),"No sequence provided. ","")</f>
        <v/>
      </c>
      <c r="S235" s="29">
        <f>IF(AND(P235&lt;&gt;"",E235&lt;&gt;"",NOT(X235)),IF(AND(INDEX(validDnaScaleLowerSizeLimits,MATCH(E235,validDnaScale,0))&lt;=$P235,$P235&lt;=INDEX(validDnaScaleUpperSizeLimits,MATCH(E235,validDnaScale,0))),"","Sequence (length) not available in " &amp; E235 &amp; " scale. "),"")</f>
        <v/>
      </c>
      <c r="T235" s="29">
        <f>IF(AND(P235&lt;&gt;"",E235&lt;&gt;"",NOT(Y235)),IF(AND(INDEX(validDnaPurificationLowerSizeLimits,MATCH(E235,validDnaScale,0),MATCH(D235,validDnaPurificationLowerSizeLimitsHeader,0))&lt;=$P235,$P235&lt;=INDEX(validDnaPurificationUpperSizeLimits,MATCH(E235,validDnaScale,0),MATCH(D235,validDnaPurificationUpperSizeLimitsHeader,0))),"","Combination of purification and scale not available. "),"")</f>
        <v/>
      </c>
      <c r="U235" s="29">
        <f>IF(LEN(A235)&gt;validOligoNameMaxLength,"DNA oligo name is too long. ","")</f>
        <v/>
      </c>
      <c r="V235" s="29">
        <f>IF(AND(A235&lt;&gt;"",NOT(ISNUMBER(SUMPRODUCT(FIND(MID(A235,ROW(INDIRECT("1:"&amp;LEN(A235))),1),validOligoNameCharacters))))),"DNA oligo name contains invalid characters. ","")</f>
        <v/>
      </c>
      <c r="W235" s="29">
        <f>IF(AND(B235&lt;&gt;"",NOT(ISNUMBER(SUMPRODUCT(FIND(MID(B235,ROW(INDIRECT("1:"&amp;LEN(B235))),1),validDnaSequenceCharacters))))),"DNA sequence contains invalid characters. ","")</f>
        <v/>
      </c>
      <c r="X235" s="1">
        <f>OR(Z235,AA235)</f>
        <v/>
      </c>
      <c r="Y235" s="1">
        <f>OR(Z235,AA235)</f>
        <v/>
      </c>
      <c r="Z235" s="1">
        <f>AND(A235="Leerposition",P235&gt;=2)</f>
        <v/>
      </c>
      <c r="AA235" s="1">
        <f>AND(LEFT(A235,4)="NGS_",P235&lt;=65,OR(D235="HPL",D235="HPD"))</f>
        <v/>
      </c>
      <c r="AC235" s="1">
        <f>IF(AND(A235&lt;&gt;"",L235=""),"Physical condition not defined. ","")</f>
        <v/>
      </c>
      <c r="AD235" s="1">
        <f>IF(AND(A235&lt;&gt;"",M235=""),"Datasheet not defined. ","")</f>
        <v/>
      </c>
      <c r="AE235" s="1">
        <f>IF(AND(A235&lt;&gt;"",N235=""),"Aliquoting not defined. ","")</f>
        <v/>
      </c>
    </row>
    <row r="236" ht="10.5" customHeight="1" s="113">
      <c r="A236" s="25" t="n"/>
      <c r="B236" s="25" t="n"/>
      <c r="C236" s="35">
        <f>IF(B236&lt;&gt;"",LEN(SUBSTITUTE(SUBSTITUTE(B236," ",""),"*","")),"")</f>
        <v/>
      </c>
      <c r="O236" s="17">
        <f>Q236 &amp; R236 &amp; U236 &amp; V236 &amp; W236 &amp; S236 &amp; T236 &amp; AC236 &amp; AD236 &amp; AE236</f>
        <v/>
      </c>
      <c r="P236" s="1">
        <f>IF(B236&lt;&gt;"",LEN(SUBSTITUTE(SUBSTITUTE(B236," ",""),"*","")),"")</f>
        <v/>
      </c>
      <c r="Q236" s="1">
        <f>IF(AND(A236="",B236&lt;&gt;""),"No name provided. ","")</f>
        <v/>
      </c>
      <c r="R236" s="1">
        <f>IF(AND(A236&lt;&gt;"",B236=""),"No sequence provided. ","")</f>
        <v/>
      </c>
      <c r="S236" s="29">
        <f>IF(AND(P236&lt;&gt;"",E236&lt;&gt;"",NOT(X236)),IF(AND(INDEX(validDnaScaleLowerSizeLimits,MATCH(E236,validDnaScale,0))&lt;=$P236,$P236&lt;=INDEX(validDnaScaleUpperSizeLimits,MATCH(E236,validDnaScale,0))),"","Sequence (length) not available in " &amp; E236 &amp; " scale. "),"")</f>
        <v/>
      </c>
      <c r="T236" s="29">
        <f>IF(AND(P236&lt;&gt;"",E236&lt;&gt;"",NOT(Y236)),IF(AND(INDEX(validDnaPurificationLowerSizeLimits,MATCH(E236,validDnaScale,0),MATCH(D236,validDnaPurificationLowerSizeLimitsHeader,0))&lt;=$P236,$P236&lt;=INDEX(validDnaPurificationUpperSizeLimits,MATCH(E236,validDnaScale,0),MATCH(D236,validDnaPurificationUpperSizeLimitsHeader,0))),"","Combination of purification and scale not available. "),"")</f>
        <v/>
      </c>
      <c r="U236" s="29">
        <f>IF(LEN(A236)&gt;validOligoNameMaxLength,"DNA oligo name is too long. ","")</f>
        <v/>
      </c>
      <c r="V236" s="29">
        <f>IF(AND(A236&lt;&gt;"",NOT(ISNUMBER(SUMPRODUCT(FIND(MID(A236,ROW(INDIRECT("1:"&amp;LEN(A236))),1),validOligoNameCharacters))))),"DNA oligo name contains invalid characters. ","")</f>
        <v/>
      </c>
      <c r="W236" s="29">
        <f>IF(AND(B236&lt;&gt;"",NOT(ISNUMBER(SUMPRODUCT(FIND(MID(B236,ROW(INDIRECT("1:"&amp;LEN(B236))),1),validDnaSequenceCharacters))))),"DNA sequence contains invalid characters. ","")</f>
        <v/>
      </c>
      <c r="X236" s="1">
        <f>OR(Z236,AA236)</f>
        <v/>
      </c>
      <c r="Y236" s="1">
        <f>OR(Z236,AA236)</f>
        <v/>
      </c>
      <c r="Z236" s="1">
        <f>AND(A236="Leerposition",P236&gt;=2)</f>
        <v/>
      </c>
      <c r="AA236" s="1">
        <f>AND(LEFT(A236,4)="NGS_",P236&lt;=65,OR(D236="HPL",D236="HPD"))</f>
        <v/>
      </c>
      <c r="AC236" s="1">
        <f>IF(AND(A236&lt;&gt;"",L236=""),"Physical condition not defined. ","")</f>
        <v/>
      </c>
      <c r="AD236" s="1">
        <f>IF(AND(A236&lt;&gt;"",M236=""),"Datasheet not defined. ","")</f>
        <v/>
      </c>
      <c r="AE236" s="1">
        <f>IF(AND(A236&lt;&gt;"",N236=""),"Aliquoting not defined. ","")</f>
        <v/>
      </c>
    </row>
    <row r="237" ht="10.5" customHeight="1" s="113">
      <c r="A237" s="25" t="n"/>
      <c r="B237" s="25" t="n"/>
      <c r="C237" s="35">
        <f>IF(B237&lt;&gt;"",LEN(SUBSTITUTE(SUBSTITUTE(B237," ",""),"*","")),"")</f>
        <v/>
      </c>
      <c r="O237" s="17">
        <f>Q237 &amp; R237 &amp; U237 &amp; V237 &amp; W237 &amp; S237 &amp; T237 &amp; AC237 &amp; AD237 &amp; AE237</f>
        <v/>
      </c>
      <c r="P237" s="1">
        <f>IF(B237&lt;&gt;"",LEN(SUBSTITUTE(SUBSTITUTE(B237," ",""),"*","")),"")</f>
        <v/>
      </c>
      <c r="Q237" s="1">
        <f>IF(AND(A237="",B237&lt;&gt;""),"No name provided. ","")</f>
        <v/>
      </c>
      <c r="R237" s="1">
        <f>IF(AND(A237&lt;&gt;"",B237=""),"No sequence provided. ","")</f>
        <v/>
      </c>
      <c r="S237" s="29">
        <f>IF(AND(P237&lt;&gt;"",E237&lt;&gt;"",NOT(X237)),IF(AND(INDEX(validDnaScaleLowerSizeLimits,MATCH(E237,validDnaScale,0))&lt;=$P237,$P237&lt;=INDEX(validDnaScaleUpperSizeLimits,MATCH(E237,validDnaScale,0))),"","Sequence (length) not available in " &amp; E237 &amp; " scale. "),"")</f>
        <v/>
      </c>
      <c r="T237" s="29">
        <f>IF(AND(P237&lt;&gt;"",E237&lt;&gt;"",NOT(Y237)),IF(AND(INDEX(validDnaPurificationLowerSizeLimits,MATCH(E237,validDnaScale,0),MATCH(D237,validDnaPurificationLowerSizeLimitsHeader,0))&lt;=$P237,$P237&lt;=INDEX(validDnaPurificationUpperSizeLimits,MATCH(E237,validDnaScale,0),MATCH(D237,validDnaPurificationUpperSizeLimitsHeader,0))),"","Combination of purification and scale not available. "),"")</f>
        <v/>
      </c>
      <c r="U237" s="29">
        <f>IF(LEN(A237)&gt;validOligoNameMaxLength,"DNA oligo name is too long. ","")</f>
        <v/>
      </c>
      <c r="V237" s="29">
        <f>IF(AND(A237&lt;&gt;"",NOT(ISNUMBER(SUMPRODUCT(FIND(MID(A237,ROW(INDIRECT("1:"&amp;LEN(A237))),1),validOligoNameCharacters))))),"DNA oligo name contains invalid characters. ","")</f>
        <v/>
      </c>
      <c r="W237" s="29">
        <f>IF(AND(B237&lt;&gt;"",NOT(ISNUMBER(SUMPRODUCT(FIND(MID(B237,ROW(INDIRECT("1:"&amp;LEN(B237))),1),validDnaSequenceCharacters))))),"DNA sequence contains invalid characters. ","")</f>
        <v/>
      </c>
      <c r="X237" s="1">
        <f>OR(Z237,AA237)</f>
        <v/>
      </c>
      <c r="Y237" s="1">
        <f>OR(Z237,AA237)</f>
        <v/>
      </c>
      <c r="Z237" s="1">
        <f>AND(A237="Leerposition",P237&gt;=2)</f>
        <v/>
      </c>
      <c r="AA237" s="1">
        <f>AND(LEFT(A237,4)="NGS_",P237&lt;=65,OR(D237="HPL",D237="HPD"))</f>
        <v/>
      </c>
      <c r="AC237" s="1">
        <f>IF(AND(A237&lt;&gt;"",L237=""),"Physical condition not defined. ","")</f>
        <v/>
      </c>
      <c r="AD237" s="1">
        <f>IF(AND(A237&lt;&gt;"",M237=""),"Datasheet not defined. ","")</f>
        <v/>
      </c>
      <c r="AE237" s="1">
        <f>IF(AND(A237&lt;&gt;"",N237=""),"Aliquoting not defined. ","")</f>
        <v/>
      </c>
    </row>
    <row r="238" ht="10.5" customHeight="1" s="113">
      <c r="A238" s="25" t="n"/>
      <c r="B238" s="25" t="n"/>
      <c r="C238" s="35">
        <f>IF(B238&lt;&gt;"",LEN(SUBSTITUTE(SUBSTITUTE(B238," ",""),"*","")),"")</f>
        <v/>
      </c>
      <c r="O238" s="17">
        <f>Q238 &amp; R238 &amp; U238 &amp; V238 &amp; W238 &amp; S238 &amp; T238 &amp; AC238 &amp; AD238 &amp; AE238</f>
        <v/>
      </c>
      <c r="P238" s="1">
        <f>IF(B238&lt;&gt;"",LEN(SUBSTITUTE(SUBSTITUTE(B238," ",""),"*","")),"")</f>
        <v/>
      </c>
      <c r="Q238" s="1">
        <f>IF(AND(A238="",B238&lt;&gt;""),"No name provided. ","")</f>
        <v/>
      </c>
      <c r="R238" s="1">
        <f>IF(AND(A238&lt;&gt;"",B238=""),"No sequence provided. ","")</f>
        <v/>
      </c>
      <c r="S238" s="29">
        <f>IF(AND(P238&lt;&gt;"",E238&lt;&gt;"",NOT(X238)),IF(AND(INDEX(validDnaScaleLowerSizeLimits,MATCH(E238,validDnaScale,0))&lt;=$P238,$P238&lt;=INDEX(validDnaScaleUpperSizeLimits,MATCH(E238,validDnaScale,0))),"","Sequence (length) not available in " &amp; E238 &amp; " scale. "),"")</f>
        <v/>
      </c>
      <c r="T238" s="29">
        <f>IF(AND(P238&lt;&gt;"",E238&lt;&gt;"",NOT(Y238)),IF(AND(INDEX(validDnaPurificationLowerSizeLimits,MATCH(E238,validDnaScale,0),MATCH(D238,validDnaPurificationLowerSizeLimitsHeader,0))&lt;=$P238,$P238&lt;=INDEX(validDnaPurificationUpperSizeLimits,MATCH(E238,validDnaScale,0),MATCH(D238,validDnaPurificationUpperSizeLimitsHeader,0))),"","Combination of purification and scale not available. "),"")</f>
        <v/>
      </c>
      <c r="U238" s="29">
        <f>IF(LEN(A238)&gt;validOligoNameMaxLength,"DNA oligo name is too long. ","")</f>
        <v/>
      </c>
      <c r="V238" s="29">
        <f>IF(AND(A238&lt;&gt;"",NOT(ISNUMBER(SUMPRODUCT(FIND(MID(A238,ROW(INDIRECT("1:"&amp;LEN(A238))),1),validOligoNameCharacters))))),"DNA oligo name contains invalid characters. ","")</f>
        <v/>
      </c>
      <c r="W238" s="29">
        <f>IF(AND(B238&lt;&gt;"",NOT(ISNUMBER(SUMPRODUCT(FIND(MID(B238,ROW(INDIRECT("1:"&amp;LEN(B238))),1),validDnaSequenceCharacters))))),"DNA sequence contains invalid characters. ","")</f>
        <v/>
      </c>
      <c r="X238" s="1">
        <f>OR(Z238,AA238)</f>
        <v/>
      </c>
      <c r="Y238" s="1">
        <f>OR(Z238,AA238)</f>
        <v/>
      </c>
      <c r="Z238" s="1">
        <f>AND(A238="Leerposition",P238&gt;=2)</f>
        <v/>
      </c>
      <c r="AA238" s="1">
        <f>AND(LEFT(A238,4)="NGS_",P238&lt;=65,OR(D238="HPL",D238="HPD"))</f>
        <v/>
      </c>
      <c r="AC238" s="1">
        <f>IF(AND(A238&lt;&gt;"",L238=""),"Physical condition not defined. ","")</f>
        <v/>
      </c>
      <c r="AD238" s="1">
        <f>IF(AND(A238&lt;&gt;"",M238=""),"Datasheet not defined. ","")</f>
        <v/>
      </c>
      <c r="AE238" s="1">
        <f>IF(AND(A238&lt;&gt;"",N238=""),"Aliquoting not defined. ","")</f>
        <v/>
      </c>
    </row>
    <row r="239" ht="10.5" customHeight="1" s="113">
      <c r="A239" s="25" t="n"/>
      <c r="B239" s="25" t="n"/>
      <c r="C239" s="35">
        <f>IF(B239&lt;&gt;"",LEN(SUBSTITUTE(SUBSTITUTE(B239," ",""),"*","")),"")</f>
        <v/>
      </c>
      <c r="O239" s="17">
        <f>Q239 &amp; R239 &amp; U239 &amp; V239 &amp; W239 &amp; S239 &amp; T239 &amp; AC239 &amp; AD239 &amp; AE239</f>
        <v/>
      </c>
      <c r="P239" s="1">
        <f>IF(B239&lt;&gt;"",LEN(SUBSTITUTE(SUBSTITUTE(B239," ",""),"*","")),"")</f>
        <v/>
      </c>
      <c r="Q239" s="1">
        <f>IF(AND(A239="",B239&lt;&gt;""),"No name provided. ","")</f>
        <v/>
      </c>
      <c r="R239" s="1">
        <f>IF(AND(A239&lt;&gt;"",B239=""),"No sequence provided. ","")</f>
        <v/>
      </c>
      <c r="S239" s="29">
        <f>IF(AND(P239&lt;&gt;"",E239&lt;&gt;"",NOT(X239)),IF(AND(INDEX(validDnaScaleLowerSizeLimits,MATCH(E239,validDnaScale,0))&lt;=$P239,$P239&lt;=INDEX(validDnaScaleUpperSizeLimits,MATCH(E239,validDnaScale,0))),"","Sequence (length) not available in " &amp; E239 &amp; " scale. "),"")</f>
        <v/>
      </c>
      <c r="T239" s="29">
        <f>IF(AND(P239&lt;&gt;"",E239&lt;&gt;"",NOT(Y239)),IF(AND(INDEX(validDnaPurificationLowerSizeLimits,MATCH(E239,validDnaScale,0),MATCH(D239,validDnaPurificationLowerSizeLimitsHeader,0))&lt;=$P239,$P239&lt;=INDEX(validDnaPurificationUpperSizeLimits,MATCH(E239,validDnaScale,0),MATCH(D239,validDnaPurificationUpperSizeLimitsHeader,0))),"","Combination of purification and scale not available. "),"")</f>
        <v/>
      </c>
      <c r="U239" s="29">
        <f>IF(LEN(A239)&gt;validOligoNameMaxLength,"DNA oligo name is too long. ","")</f>
        <v/>
      </c>
      <c r="V239" s="29">
        <f>IF(AND(A239&lt;&gt;"",NOT(ISNUMBER(SUMPRODUCT(FIND(MID(A239,ROW(INDIRECT("1:"&amp;LEN(A239))),1),validOligoNameCharacters))))),"DNA oligo name contains invalid characters. ","")</f>
        <v/>
      </c>
      <c r="W239" s="29">
        <f>IF(AND(B239&lt;&gt;"",NOT(ISNUMBER(SUMPRODUCT(FIND(MID(B239,ROW(INDIRECT("1:"&amp;LEN(B239))),1),validDnaSequenceCharacters))))),"DNA sequence contains invalid characters. ","")</f>
        <v/>
      </c>
      <c r="X239" s="1">
        <f>OR(Z239,AA239)</f>
        <v/>
      </c>
      <c r="Y239" s="1">
        <f>OR(Z239,AA239)</f>
        <v/>
      </c>
      <c r="Z239" s="1">
        <f>AND(A239="Leerposition",P239&gt;=2)</f>
        <v/>
      </c>
      <c r="AA239" s="1">
        <f>AND(LEFT(A239,4)="NGS_",P239&lt;=65,OR(D239="HPL",D239="HPD"))</f>
        <v/>
      </c>
      <c r="AC239" s="1">
        <f>IF(AND(A239&lt;&gt;"",L239=""),"Physical condition not defined. ","")</f>
        <v/>
      </c>
      <c r="AD239" s="1">
        <f>IF(AND(A239&lt;&gt;"",M239=""),"Datasheet not defined. ","")</f>
        <v/>
      </c>
      <c r="AE239" s="1">
        <f>IF(AND(A239&lt;&gt;"",N239=""),"Aliquoting not defined. ","")</f>
        <v/>
      </c>
    </row>
    <row r="240" ht="10.5" customHeight="1" s="113">
      <c r="A240" s="25" t="n"/>
      <c r="B240" s="25" t="n"/>
      <c r="C240" s="35">
        <f>IF(B240&lt;&gt;"",LEN(SUBSTITUTE(SUBSTITUTE(B240," ",""),"*","")),"")</f>
        <v/>
      </c>
      <c r="O240" s="17">
        <f>Q240 &amp; R240 &amp; U240 &amp; V240 &amp; W240 &amp; S240 &amp; T240 &amp; AC240 &amp; AD240 &amp; AE240</f>
        <v/>
      </c>
      <c r="P240" s="1">
        <f>IF(B240&lt;&gt;"",LEN(SUBSTITUTE(SUBSTITUTE(B240," ",""),"*","")),"")</f>
        <v/>
      </c>
      <c r="Q240" s="1">
        <f>IF(AND(A240="",B240&lt;&gt;""),"No name provided. ","")</f>
        <v/>
      </c>
      <c r="R240" s="1">
        <f>IF(AND(A240&lt;&gt;"",B240=""),"No sequence provided. ","")</f>
        <v/>
      </c>
      <c r="S240" s="29">
        <f>IF(AND(P240&lt;&gt;"",E240&lt;&gt;"",NOT(X240)),IF(AND(INDEX(validDnaScaleLowerSizeLimits,MATCH(E240,validDnaScale,0))&lt;=$P240,$P240&lt;=INDEX(validDnaScaleUpperSizeLimits,MATCH(E240,validDnaScale,0))),"","Sequence (length) not available in " &amp; E240 &amp; " scale. "),"")</f>
        <v/>
      </c>
      <c r="T240" s="29">
        <f>IF(AND(P240&lt;&gt;"",E240&lt;&gt;"",NOT(Y240)),IF(AND(INDEX(validDnaPurificationLowerSizeLimits,MATCH(E240,validDnaScale,0),MATCH(D240,validDnaPurificationLowerSizeLimitsHeader,0))&lt;=$P240,$P240&lt;=INDEX(validDnaPurificationUpperSizeLimits,MATCH(E240,validDnaScale,0),MATCH(D240,validDnaPurificationUpperSizeLimitsHeader,0))),"","Combination of purification and scale not available. "),"")</f>
        <v/>
      </c>
      <c r="U240" s="29">
        <f>IF(LEN(A240)&gt;validOligoNameMaxLength,"DNA oligo name is too long. ","")</f>
        <v/>
      </c>
      <c r="V240" s="29">
        <f>IF(AND(A240&lt;&gt;"",NOT(ISNUMBER(SUMPRODUCT(FIND(MID(A240,ROW(INDIRECT("1:"&amp;LEN(A240))),1),validOligoNameCharacters))))),"DNA oligo name contains invalid characters. ","")</f>
        <v/>
      </c>
      <c r="W240" s="29">
        <f>IF(AND(B240&lt;&gt;"",NOT(ISNUMBER(SUMPRODUCT(FIND(MID(B240,ROW(INDIRECT("1:"&amp;LEN(B240))),1),validDnaSequenceCharacters))))),"DNA sequence contains invalid characters. ","")</f>
        <v/>
      </c>
      <c r="X240" s="1">
        <f>OR(Z240,AA240)</f>
        <v/>
      </c>
      <c r="Y240" s="1">
        <f>OR(Z240,AA240)</f>
        <v/>
      </c>
      <c r="Z240" s="1">
        <f>AND(A240="Leerposition",P240&gt;=2)</f>
        <v/>
      </c>
      <c r="AA240" s="1">
        <f>AND(LEFT(A240,4)="NGS_",P240&lt;=65,OR(D240="HPL",D240="HPD"))</f>
        <v/>
      </c>
      <c r="AC240" s="1">
        <f>IF(AND(A240&lt;&gt;"",L240=""),"Physical condition not defined. ","")</f>
        <v/>
      </c>
      <c r="AD240" s="1">
        <f>IF(AND(A240&lt;&gt;"",M240=""),"Datasheet not defined. ","")</f>
        <v/>
      </c>
      <c r="AE240" s="1">
        <f>IF(AND(A240&lt;&gt;"",N240=""),"Aliquoting not defined. ","")</f>
        <v/>
      </c>
    </row>
    <row r="241" ht="10.5" customHeight="1" s="113">
      <c r="A241" s="25" t="n"/>
      <c r="B241" s="25" t="n"/>
      <c r="C241" s="35">
        <f>IF(B241&lt;&gt;"",LEN(SUBSTITUTE(SUBSTITUTE(B241," ",""),"*","")),"")</f>
        <v/>
      </c>
      <c r="O241" s="17">
        <f>Q241 &amp; R241 &amp; U241 &amp; V241 &amp; W241 &amp; S241 &amp; T241 &amp; AC241 &amp; AD241 &amp; AE241</f>
        <v/>
      </c>
      <c r="P241" s="1">
        <f>IF(B241&lt;&gt;"",LEN(SUBSTITUTE(SUBSTITUTE(B241," ",""),"*","")),"")</f>
        <v/>
      </c>
      <c r="Q241" s="1">
        <f>IF(AND(A241="",B241&lt;&gt;""),"No name provided. ","")</f>
        <v/>
      </c>
      <c r="R241" s="1">
        <f>IF(AND(A241&lt;&gt;"",B241=""),"No sequence provided. ","")</f>
        <v/>
      </c>
      <c r="S241" s="29">
        <f>IF(AND(P241&lt;&gt;"",E241&lt;&gt;"",NOT(X241)),IF(AND(INDEX(validDnaScaleLowerSizeLimits,MATCH(E241,validDnaScale,0))&lt;=$P241,$P241&lt;=INDEX(validDnaScaleUpperSizeLimits,MATCH(E241,validDnaScale,0))),"","Sequence (length) not available in " &amp; E241 &amp; " scale. "),"")</f>
        <v/>
      </c>
      <c r="T241" s="29">
        <f>IF(AND(P241&lt;&gt;"",E241&lt;&gt;"",NOT(Y241)),IF(AND(INDEX(validDnaPurificationLowerSizeLimits,MATCH(E241,validDnaScale,0),MATCH(D241,validDnaPurificationLowerSizeLimitsHeader,0))&lt;=$P241,$P241&lt;=INDEX(validDnaPurificationUpperSizeLimits,MATCH(E241,validDnaScale,0),MATCH(D241,validDnaPurificationUpperSizeLimitsHeader,0))),"","Combination of purification and scale not available. "),"")</f>
        <v/>
      </c>
      <c r="U241" s="29">
        <f>IF(LEN(A241)&gt;validOligoNameMaxLength,"DNA oligo name is too long. ","")</f>
        <v/>
      </c>
      <c r="V241" s="29">
        <f>IF(AND(A241&lt;&gt;"",NOT(ISNUMBER(SUMPRODUCT(FIND(MID(A241,ROW(INDIRECT("1:"&amp;LEN(A241))),1),validOligoNameCharacters))))),"DNA oligo name contains invalid characters. ","")</f>
        <v/>
      </c>
      <c r="W241" s="29">
        <f>IF(AND(B241&lt;&gt;"",NOT(ISNUMBER(SUMPRODUCT(FIND(MID(B241,ROW(INDIRECT("1:"&amp;LEN(B241))),1),validDnaSequenceCharacters))))),"DNA sequence contains invalid characters. ","")</f>
        <v/>
      </c>
      <c r="X241" s="1">
        <f>OR(Z241,AA241)</f>
        <v/>
      </c>
      <c r="Y241" s="1">
        <f>OR(Z241,AA241)</f>
        <v/>
      </c>
      <c r="Z241" s="1">
        <f>AND(A241="Leerposition",P241&gt;=2)</f>
        <v/>
      </c>
      <c r="AA241" s="1">
        <f>AND(LEFT(A241,4)="NGS_",P241&lt;=65,OR(D241="HPL",D241="HPD"))</f>
        <v/>
      </c>
      <c r="AC241" s="1">
        <f>IF(AND(A241&lt;&gt;"",L241=""),"Physical condition not defined. ","")</f>
        <v/>
      </c>
      <c r="AD241" s="1">
        <f>IF(AND(A241&lt;&gt;"",M241=""),"Datasheet not defined. ","")</f>
        <v/>
      </c>
      <c r="AE241" s="1">
        <f>IF(AND(A241&lt;&gt;"",N241=""),"Aliquoting not defined. ","")</f>
        <v/>
      </c>
    </row>
    <row r="242" ht="10.5" customHeight="1" s="113">
      <c r="A242" s="25" t="n"/>
      <c r="B242" s="25" t="n"/>
      <c r="C242" s="35">
        <f>IF(B242&lt;&gt;"",LEN(SUBSTITUTE(SUBSTITUTE(B242," ",""),"*","")),"")</f>
        <v/>
      </c>
      <c r="O242" s="17">
        <f>Q242 &amp; R242 &amp; U242 &amp; V242 &amp; W242 &amp; S242 &amp; T242 &amp; AC242 &amp; AD242 &amp; AE242</f>
        <v/>
      </c>
      <c r="P242" s="1">
        <f>IF(B242&lt;&gt;"",LEN(SUBSTITUTE(SUBSTITUTE(B242," ",""),"*","")),"")</f>
        <v/>
      </c>
      <c r="Q242" s="1">
        <f>IF(AND(A242="",B242&lt;&gt;""),"No name provided. ","")</f>
        <v/>
      </c>
      <c r="R242" s="1">
        <f>IF(AND(A242&lt;&gt;"",B242=""),"No sequence provided. ","")</f>
        <v/>
      </c>
      <c r="S242" s="29">
        <f>IF(AND(P242&lt;&gt;"",E242&lt;&gt;"",NOT(X242)),IF(AND(INDEX(validDnaScaleLowerSizeLimits,MATCH(E242,validDnaScale,0))&lt;=$P242,$P242&lt;=INDEX(validDnaScaleUpperSizeLimits,MATCH(E242,validDnaScale,0))),"","Sequence (length) not available in " &amp; E242 &amp; " scale. "),"")</f>
        <v/>
      </c>
      <c r="T242" s="29">
        <f>IF(AND(P242&lt;&gt;"",E242&lt;&gt;"",NOT(Y242)),IF(AND(INDEX(validDnaPurificationLowerSizeLimits,MATCH(E242,validDnaScale,0),MATCH(D242,validDnaPurificationLowerSizeLimitsHeader,0))&lt;=$P242,$P242&lt;=INDEX(validDnaPurificationUpperSizeLimits,MATCH(E242,validDnaScale,0),MATCH(D242,validDnaPurificationUpperSizeLimitsHeader,0))),"","Combination of purification and scale not available. "),"")</f>
        <v/>
      </c>
      <c r="U242" s="29">
        <f>IF(LEN(A242)&gt;validOligoNameMaxLength,"DNA oligo name is too long. ","")</f>
        <v/>
      </c>
      <c r="V242" s="29">
        <f>IF(AND(A242&lt;&gt;"",NOT(ISNUMBER(SUMPRODUCT(FIND(MID(A242,ROW(INDIRECT("1:"&amp;LEN(A242))),1),validOligoNameCharacters))))),"DNA oligo name contains invalid characters. ","")</f>
        <v/>
      </c>
      <c r="W242" s="29">
        <f>IF(AND(B242&lt;&gt;"",NOT(ISNUMBER(SUMPRODUCT(FIND(MID(B242,ROW(INDIRECT("1:"&amp;LEN(B242))),1),validDnaSequenceCharacters))))),"DNA sequence contains invalid characters. ","")</f>
        <v/>
      </c>
      <c r="X242" s="1">
        <f>OR(Z242,AA242)</f>
        <v/>
      </c>
      <c r="Y242" s="1">
        <f>OR(Z242,AA242)</f>
        <v/>
      </c>
      <c r="Z242" s="1">
        <f>AND(A242="Leerposition",P242&gt;=2)</f>
        <v/>
      </c>
      <c r="AA242" s="1">
        <f>AND(LEFT(A242,4)="NGS_",P242&lt;=65,OR(D242="HPL",D242="HPD"))</f>
        <v/>
      </c>
      <c r="AC242" s="1">
        <f>IF(AND(A242&lt;&gt;"",L242=""),"Physical condition not defined. ","")</f>
        <v/>
      </c>
      <c r="AD242" s="1">
        <f>IF(AND(A242&lt;&gt;"",M242=""),"Datasheet not defined. ","")</f>
        <v/>
      </c>
      <c r="AE242" s="1">
        <f>IF(AND(A242&lt;&gt;"",N242=""),"Aliquoting not defined. ","")</f>
        <v/>
      </c>
    </row>
    <row r="243" ht="10.5" customHeight="1" s="113">
      <c r="A243" s="25" t="n"/>
      <c r="B243" s="25" t="n"/>
      <c r="C243" s="35">
        <f>IF(B243&lt;&gt;"",LEN(SUBSTITUTE(SUBSTITUTE(B243," ",""),"*","")),"")</f>
        <v/>
      </c>
      <c r="O243" s="17">
        <f>Q243 &amp; R243 &amp; U243 &amp; V243 &amp; W243 &amp; S243 &amp; T243 &amp; AC243 &amp; AD243 &amp; AE243</f>
        <v/>
      </c>
      <c r="P243" s="1">
        <f>IF(B243&lt;&gt;"",LEN(SUBSTITUTE(SUBSTITUTE(B243," ",""),"*","")),"")</f>
        <v/>
      </c>
      <c r="Q243" s="1">
        <f>IF(AND(A243="",B243&lt;&gt;""),"No name provided. ","")</f>
        <v/>
      </c>
      <c r="R243" s="1">
        <f>IF(AND(A243&lt;&gt;"",B243=""),"No sequence provided. ","")</f>
        <v/>
      </c>
      <c r="S243" s="29">
        <f>IF(AND(P243&lt;&gt;"",E243&lt;&gt;"",NOT(X243)),IF(AND(INDEX(validDnaScaleLowerSizeLimits,MATCH(E243,validDnaScale,0))&lt;=$P243,$P243&lt;=INDEX(validDnaScaleUpperSizeLimits,MATCH(E243,validDnaScale,0))),"","Sequence (length) not available in " &amp; E243 &amp; " scale. "),"")</f>
        <v/>
      </c>
      <c r="T243" s="29">
        <f>IF(AND(P243&lt;&gt;"",E243&lt;&gt;"",NOT(Y243)),IF(AND(INDEX(validDnaPurificationLowerSizeLimits,MATCH(E243,validDnaScale,0),MATCH(D243,validDnaPurificationLowerSizeLimitsHeader,0))&lt;=$P243,$P243&lt;=INDEX(validDnaPurificationUpperSizeLimits,MATCH(E243,validDnaScale,0),MATCH(D243,validDnaPurificationUpperSizeLimitsHeader,0))),"","Combination of purification and scale not available. "),"")</f>
        <v/>
      </c>
      <c r="U243" s="29">
        <f>IF(LEN(A243)&gt;validOligoNameMaxLength,"DNA oligo name is too long. ","")</f>
        <v/>
      </c>
      <c r="V243" s="29">
        <f>IF(AND(A243&lt;&gt;"",NOT(ISNUMBER(SUMPRODUCT(FIND(MID(A243,ROW(INDIRECT("1:"&amp;LEN(A243))),1),validOligoNameCharacters))))),"DNA oligo name contains invalid characters. ","")</f>
        <v/>
      </c>
      <c r="W243" s="29">
        <f>IF(AND(B243&lt;&gt;"",NOT(ISNUMBER(SUMPRODUCT(FIND(MID(B243,ROW(INDIRECT("1:"&amp;LEN(B243))),1),validDnaSequenceCharacters))))),"DNA sequence contains invalid characters. ","")</f>
        <v/>
      </c>
      <c r="X243" s="1">
        <f>OR(Z243,AA243)</f>
        <v/>
      </c>
      <c r="Y243" s="1">
        <f>OR(Z243,AA243)</f>
        <v/>
      </c>
      <c r="Z243" s="1">
        <f>AND(A243="Leerposition",P243&gt;=2)</f>
        <v/>
      </c>
      <c r="AA243" s="1">
        <f>AND(LEFT(A243,4)="NGS_",P243&lt;=65,OR(D243="HPL",D243="HPD"))</f>
        <v/>
      </c>
      <c r="AC243" s="1">
        <f>IF(AND(A243&lt;&gt;"",L243=""),"Physical condition not defined. ","")</f>
        <v/>
      </c>
      <c r="AD243" s="1">
        <f>IF(AND(A243&lt;&gt;"",M243=""),"Datasheet not defined. ","")</f>
        <v/>
      </c>
      <c r="AE243" s="1">
        <f>IF(AND(A243&lt;&gt;"",N243=""),"Aliquoting not defined. ","")</f>
        <v/>
      </c>
    </row>
    <row r="244" ht="10.5" customHeight="1" s="113">
      <c r="A244" s="25" t="n"/>
      <c r="B244" s="25" t="n"/>
      <c r="C244" s="35">
        <f>IF(B244&lt;&gt;"",LEN(SUBSTITUTE(SUBSTITUTE(B244," ",""),"*","")),"")</f>
        <v/>
      </c>
      <c r="O244" s="17">
        <f>Q244 &amp; R244 &amp; U244 &amp; V244 &amp; W244 &amp; S244 &amp; T244 &amp; AC244 &amp; AD244 &amp; AE244</f>
        <v/>
      </c>
      <c r="P244" s="1">
        <f>IF(B244&lt;&gt;"",LEN(SUBSTITUTE(SUBSTITUTE(B244," ",""),"*","")),"")</f>
        <v/>
      </c>
      <c r="Q244" s="1">
        <f>IF(AND(A244="",B244&lt;&gt;""),"No name provided. ","")</f>
        <v/>
      </c>
      <c r="R244" s="1">
        <f>IF(AND(A244&lt;&gt;"",B244=""),"No sequence provided. ","")</f>
        <v/>
      </c>
      <c r="S244" s="29">
        <f>IF(AND(P244&lt;&gt;"",E244&lt;&gt;"",NOT(X244)),IF(AND(INDEX(validDnaScaleLowerSizeLimits,MATCH(E244,validDnaScale,0))&lt;=$P244,$P244&lt;=INDEX(validDnaScaleUpperSizeLimits,MATCH(E244,validDnaScale,0))),"","Sequence (length) not available in " &amp; E244 &amp; " scale. "),"")</f>
        <v/>
      </c>
      <c r="T244" s="29">
        <f>IF(AND(P244&lt;&gt;"",E244&lt;&gt;"",NOT(Y244)),IF(AND(INDEX(validDnaPurificationLowerSizeLimits,MATCH(E244,validDnaScale,0),MATCH(D244,validDnaPurificationLowerSizeLimitsHeader,0))&lt;=$P244,$P244&lt;=INDEX(validDnaPurificationUpperSizeLimits,MATCH(E244,validDnaScale,0),MATCH(D244,validDnaPurificationUpperSizeLimitsHeader,0))),"","Combination of purification and scale not available. "),"")</f>
        <v/>
      </c>
      <c r="U244" s="29">
        <f>IF(LEN(A244)&gt;validOligoNameMaxLength,"DNA oligo name is too long. ","")</f>
        <v/>
      </c>
      <c r="V244" s="29">
        <f>IF(AND(A244&lt;&gt;"",NOT(ISNUMBER(SUMPRODUCT(FIND(MID(A244,ROW(INDIRECT("1:"&amp;LEN(A244))),1),validOligoNameCharacters))))),"DNA oligo name contains invalid characters. ","")</f>
        <v/>
      </c>
      <c r="W244" s="29">
        <f>IF(AND(B244&lt;&gt;"",NOT(ISNUMBER(SUMPRODUCT(FIND(MID(B244,ROW(INDIRECT("1:"&amp;LEN(B244))),1),validDnaSequenceCharacters))))),"DNA sequence contains invalid characters. ","")</f>
        <v/>
      </c>
      <c r="X244" s="1">
        <f>OR(Z244,AA244)</f>
        <v/>
      </c>
      <c r="Y244" s="1">
        <f>OR(Z244,AA244)</f>
        <v/>
      </c>
      <c r="Z244" s="1">
        <f>AND(A244="Leerposition",P244&gt;=2)</f>
        <v/>
      </c>
      <c r="AA244" s="1">
        <f>AND(LEFT(A244,4)="NGS_",P244&lt;=65,OR(D244="HPL",D244="HPD"))</f>
        <v/>
      </c>
      <c r="AC244" s="1">
        <f>IF(AND(A244&lt;&gt;"",L244=""),"Physical condition not defined. ","")</f>
        <v/>
      </c>
      <c r="AD244" s="1">
        <f>IF(AND(A244&lt;&gt;"",M244=""),"Datasheet not defined. ","")</f>
        <v/>
      </c>
      <c r="AE244" s="1">
        <f>IF(AND(A244&lt;&gt;"",N244=""),"Aliquoting not defined. ","")</f>
        <v/>
      </c>
    </row>
    <row r="245" ht="10.5" customHeight="1" s="113">
      <c r="A245" s="25" t="n"/>
      <c r="B245" s="25" t="n"/>
      <c r="C245" s="35">
        <f>IF(B245&lt;&gt;"",LEN(SUBSTITUTE(SUBSTITUTE(B245," ",""),"*","")),"")</f>
        <v/>
      </c>
      <c r="O245" s="17">
        <f>Q245 &amp; R245 &amp; U245 &amp; V245 &amp; W245 &amp; S245 &amp; T245 &amp; AC245 &amp; AD245 &amp; AE245</f>
        <v/>
      </c>
      <c r="P245" s="1">
        <f>IF(B245&lt;&gt;"",LEN(SUBSTITUTE(SUBSTITUTE(B245," ",""),"*","")),"")</f>
        <v/>
      </c>
      <c r="Q245" s="1">
        <f>IF(AND(A245="",B245&lt;&gt;""),"No name provided. ","")</f>
        <v/>
      </c>
      <c r="R245" s="1">
        <f>IF(AND(A245&lt;&gt;"",B245=""),"No sequence provided. ","")</f>
        <v/>
      </c>
      <c r="S245" s="29">
        <f>IF(AND(P245&lt;&gt;"",E245&lt;&gt;"",NOT(X245)),IF(AND(INDEX(validDnaScaleLowerSizeLimits,MATCH(E245,validDnaScale,0))&lt;=$P245,$P245&lt;=INDEX(validDnaScaleUpperSizeLimits,MATCH(E245,validDnaScale,0))),"","Sequence (length) not available in " &amp; E245 &amp; " scale. "),"")</f>
        <v/>
      </c>
      <c r="T245" s="29">
        <f>IF(AND(P245&lt;&gt;"",E245&lt;&gt;"",NOT(Y245)),IF(AND(INDEX(validDnaPurificationLowerSizeLimits,MATCH(E245,validDnaScale,0),MATCH(D245,validDnaPurificationLowerSizeLimitsHeader,0))&lt;=$P245,$P245&lt;=INDEX(validDnaPurificationUpperSizeLimits,MATCH(E245,validDnaScale,0),MATCH(D245,validDnaPurificationUpperSizeLimitsHeader,0))),"","Combination of purification and scale not available. "),"")</f>
        <v/>
      </c>
      <c r="U245" s="29">
        <f>IF(LEN(A245)&gt;validOligoNameMaxLength,"DNA oligo name is too long. ","")</f>
        <v/>
      </c>
      <c r="V245" s="29">
        <f>IF(AND(A245&lt;&gt;"",NOT(ISNUMBER(SUMPRODUCT(FIND(MID(A245,ROW(INDIRECT("1:"&amp;LEN(A245))),1),validOligoNameCharacters))))),"DNA oligo name contains invalid characters. ","")</f>
        <v/>
      </c>
      <c r="W245" s="29">
        <f>IF(AND(B245&lt;&gt;"",NOT(ISNUMBER(SUMPRODUCT(FIND(MID(B245,ROW(INDIRECT("1:"&amp;LEN(B245))),1),validDnaSequenceCharacters))))),"DNA sequence contains invalid characters. ","")</f>
        <v/>
      </c>
      <c r="X245" s="1">
        <f>OR(Z245,AA245)</f>
        <v/>
      </c>
      <c r="Y245" s="1">
        <f>OR(Z245,AA245)</f>
        <v/>
      </c>
      <c r="Z245" s="1">
        <f>AND(A245="Leerposition",P245&gt;=2)</f>
        <v/>
      </c>
      <c r="AA245" s="1">
        <f>AND(LEFT(A245,4)="NGS_",P245&lt;=65,OR(D245="HPL",D245="HPD"))</f>
        <v/>
      </c>
      <c r="AC245" s="1">
        <f>IF(AND(A245&lt;&gt;"",L245=""),"Physical condition not defined. ","")</f>
        <v/>
      </c>
      <c r="AD245" s="1">
        <f>IF(AND(A245&lt;&gt;"",M245=""),"Datasheet not defined. ","")</f>
        <v/>
      </c>
      <c r="AE245" s="1">
        <f>IF(AND(A245&lt;&gt;"",N245=""),"Aliquoting not defined. ","")</f>
        <v/>
      </c>
    </row>
    <row r="246" ht="10.5" customHeight="1" s="113">
      <c r="A246" s="25" t="n"/>
      <c r="B246" s="25" t="n"/>
      <c r="C246" s="35">
        <f>IF(B246&lt;&gt;"",LEN(SUBSTITUTE(SUBSTITUTE(B246," ",""),"*","")),"")</f>
        <v/>
      </c>
      <c r="O246" s="17">
        <f>Q246 &amp; R246 &amp; U246 &amp; V246 &amp; W246 &amp; S246 &amp; T246 &amp; AC246 &amp; AD246 &amp; AE246</f>
        <v/>
      </c>
      <c r="P246" s="1">
        <f>IF(B246&lt;&gt;"",LEN(SUBSTITUTE(SUBSTITUTE(B246," ",""),"*","")),"")</f>
        <v/>
      </c>
      <c r="Q246" s="1">
        <f>IF(AND(A246="",B246&lt;&gt;""),"No name provided. ","")</f>
        <v/>
      </c>
      <c r="R246" s="1">
        <f>IF(AND(A246&lt;&gt;"",B246=""),"No sequence provided. ","")</f>
        <v/>
      </c>
      <c r="S246" s="29">
        <f>IF(AND(P246&lt;&gt;"",E246&lt;&gt;"",NOT(X246)),IF(AND(INDEX(validDnaScaleLowerSizeLimits,MATCH(E246,validDnaScale,0))&lt;=$P246,$P246&lt;=INDEX(validDnaScaleUpperSizeLimits,MATCH(E246,validDnaScale,0))),"","Sequence (length) not available in " &amp; E246 &amp; " scale. "),"")</f>
        <v/>
      </c>
      <c r="T246" s="29">
        <f>IF(AND(P246&lt;&gt;"",E246&lt;&gt;"",NOT(Y246)),IF(AND(INDEX(validDnaPurificationLowerSizeLimits,MATCH(E246,validDnaScale,0),MATCH(D246,validDnaPurificationLowerSizeLimitsHeader,0))&lt;=$P246,$P246&lt;=INDEX(validDnaPurificationUpperSizeLimits,MATCH(E246,validDnaScale,0),MATCH(D246,validDnaPurificationUpperSizeLimitsHeader,0))),"","Combination of purification and scale not available. "),"")</f>
        <v/>
      </c>
      <c r="U246" s="29">
        <f>IF(LEN(A246)&gt;validOligoNameMaxLength,"DNA oligo name is too long. ","")</f>
        <v/>
      </c>
      <c r="V246" s="29">
        <f>IF(AND(A246&lt;&gt;"",NOT(ISNUMBER(SUMPRODUCT(FIND(MID(A246,ROW(INDIRECT("1:"&amp;LEN(A246))),1),validOligoNameCharacters))))),"DNA oligo name contains invalid characters. ","")</f>
        <v/>
      </c>
      <c r="W246" s="29">
        <f>IF(AND(B246&lt;&gt;"",NOT(ISNUMBER(SUMPRODUCT(FIND(MID(B246,ROW(INDIRECT("1:"&amp;LEN(B246))),1),validDnaSequenceCharacters))))),"DNA sequence contains invalid characters. ","")</f>
        <v/>
      </c>
      <c r="X246" s="1">
        <f>OR(Z246,AA246)</f>
        <v/>
      </c>
      <c r="Y246" s="1">
        <f>OR(Z246,AA246)</f>
        <v/>
      </c>
      <c r="Z246" s="1">
        <f>AND(A246="Leerposition",P246&gt;=2)</f>
        <v/>
      </c>
      <c r="AA246" s="1">
        <f>AND(LEFT(A246,4)="NGS_",P246&lt;=65,OR(D246="HPL",D246="HPD"))</f>
        <v/>
      </c>
      <c r="AC246" s="1">
        <f>IF(AND(A246&lt;&gt;"",L246=""),"Physical condition not defined. ","")</f>
        <v/>
      </c>
      <c r="AD246" s="1">
        <f>IF(AND(A246&lt;&gt;"",M246=""),"Datasheet not defined. ","")</f>
        <v/>
      </c>
      <c r="AE246" s="1">
        <f>IF(AND(A246&lt;&gt;"",N246=""),"Aliquoting not defined. ","")</f>
        <v/>
      </c>
    </row>
    <row r="247" ht="10.5" customHeight="1" s="113">
      <c r="A247" s="25" t="n"/>
      <c r="B247" s="25" t="n"/>
      <c r="C247" s="35">
        <f>IF(B247&lt;&gt;"",LEN(SUBSTITUTE(SUBSTITUTE(B247," ",""),"*","")),"")</f>
        <v/>
      </c>
      <c r="O247" s="17">
        <f>Q247 &amp; R247 &amp; U247 &amp; V247 &amp; W247 &amp; S247 &amp; T247 &amp; AC247 &amp; AD247 &amp; AE247</f>
        <v/>
      </c>
      <c r="P247" s="1">
        <f>IF(B247&lt;&gt;"",LEN(SUBSTITUTE(SUBSTITUTE(B247," ",""),"*","")),"")</f>
        <v/>
      </c>
      <c r="Q247" s="1">
        <f>IF(AND(A247="",B247&lt;&gt;""),"No name provided. ","")</f>
        <v/>
      </c>
      <c r="R247" s="1">
        <f>IF(AND(A247&lt;&gt;"",B247=""),"No sequence provided. ","")</f>
        <v/>
      </c>
      <c r="S247" s="29">
        <f>IF(AND(P247&lt;&gt;"",E247&lt;&gt;"",NOT(X247)),IF(AND(INDEX(validDnaScaleLowerSizeLimits,MATCH(E247,validDnaScale,0))&lt;=$P247,$P247&lt;=INDEX(validDnaScaleUpperSizeLimits,MATCH(E247,validDnaScale,0))),"","Sequence (length) not available in " &amp; E247 &amp; " scale. "),"")</f>
        <v/>
      </c>
      <c r="T247" s="29">
        <f>IF(AND(P247&lt;&gt;"",E247&lt;&gt;"",NOT(Y247)),IF(AND(INDEX(validDnaPurificationLowerSizeLimits,MATCH(E247,validDnaScale,0),MATCH(D247,validDnaPurificationLowerSizeLimitsHeader,0))&lt;=$P247,$P247&lt;=INDEX(validDnaPurificationUpperSizeLimits,MATCH(E247,validDnaScale,0),MATCH(D247,validDnaPurificationUpperSizeLimitsHeader,0))),"","Combination of purification and scale not available. "),"")</f>
        <v/>
      </c>
      <c r="U247" s="29">
        <f>IF(LEN(A247)&gt;validOligoNameMaxLength,"DNA oligo name is too long. ","")</f>
        <v/>
      </c>
      <c r="V247" s="29">
        <f>IF(AND(A247&lt;&gt;"",NOT(ISNUMBER(SUMPRODUCT(FIND(MID(A247,ROW(INDIRECT("1:"&amp;LEN(A247))),1),validOligoNameCharacters))))),"DNA oligo name contains invalid characters. ","")</f>
        <v/>
      </c>
      <c r="W247" s="29">
        <f>IF(AND(B247&lt;&gt;"",NOT(ISNUMBER(SUMPRODUCT(FIND(MID(B247,ROW(INDIRECT("1:"&amp;LEN(B247))),1),validDnaSequenceCharacters))))),"DNA sequence contains invalid characters. ","")</f>
        <v/>
      </c>
      <c r="X247" s="1">
        <f>OR(Z247,AA247)</f>
        <v/>
      </c>
      <c r="Y247" s="1">
        <f>OR(Z247,AA247)</f>
        <v/>
      </c>
      <c r="Z247" s="1">
        <f>AND(A247="Leerposition",P247&gt;=2)</f>
        <v/>
      </c>
      <c r="AA247" s="1">
        <f>AND(LEFT(A247,4)="NGS_",P247&lt;=65,OR(D247="HPL",D247="HPD"))</f>
        <v/>
      </c>
      <c r="AC247" s="1">
        <f>IF(AND(A247&lt;&gt;"",L247=""),"Physical condition not defined. ","")</f>
        <v/>
      </c>
      <c r="AD247" s="1">
        <f>IF(AND(A247&lt;&gt;"",M247=""),"Datasheet not defined. ","")</f>
        <v/>
      </c>
      <c r="AE247" s="1">
        <f>IF(AND(A247&lt;&gt;"",N247=""),"Aliquoting not defined. ","")</f>
        <v/>
      </c>
    </row>
    <row r="248" ht="10.5" customHeight="1" s="113">
      <c r="A248" s="25" t="n"/>
      <c r="B248" s="25" t="n"/>
      <c r="C248" s="35">
        <f>IF(B248&lt;&gt;"",LEN(SUBSTITUTE(SUBSTITUTE(B248," ",""),"*","")),"")</f>
        <v/>
      </c>
      <c r="O248" s="17">
        <f>Q248 &amp; R248 &amp; U248 &amp; V248 &amp; W248 &amp; S248 &amp; T248 &amp; AC248 &amp; AD248 &amp; AE248</f>
        <v/>
      </c>
      <c r="P248" s="1">
        <f>IF(B248&lt;&gt;"",LEN(SUBSTITUTE(SUBSTITUTE(B248," ",""),"*","")),"")</f>
        <v/>
      </c>
      <c r="Q248" s="1">
        <f>IF(AND(A248="",B248&lt;&gt;""),"No name provided. ","")</f>
        <v/>
      </c>
      <c r="R248" s="1">
        <f>IF(AND(A248&lt;&gt;"",B248=""),"No sequence provided. ","")</f>
        <v/>
      </c>
      <c r="S248" s="29">
        <f>IF(AND(P248&lt;&gt;"",E248&lt;&gt;"",NOT(X248)),IF(AND(INDEX(validDnaScaleLowerSizeLimits,MATCH(E248,validDnaScale,0))&lt;=$P248,$P248&lt;=INDEX(validDnaScaleUpperSizeLimits,MATCH(E248,validDnaScale,0))),"","Sequence (length) not available in " &amp; E248 &amp; " scale. "),"")</f>
        <v/>
      </c>
      <c r="T248" s="29">
        <f>IF(AND(P248&lt;&gt;"",E248&lt;&gt;"",NOT(Y248)),IF(AND(INDEX(validDnaPurificationLowerSizeLimits,MATCH(E248,validDnaScale,0),MATCH(D248,validDnaPurificationLowerSizeLimitsHeader,0))&lt;=$P248,$P248&lt;=INDEX(validDnaPurificationUpperSizeLimits,MATCH(E248,validDnaScale,0),MATCH(D248,validDnaPurificationUpperSizeLimitsHeader,0))),"","Combination of purification and scale not available. "),"")</f>
        <v/>
      </c>
      <c r="U248" s="29">
        <f>IF(LEN(A248)&gt;validOligoNameMaxLength,"DNA oligo name is too long. ","")</f>
        <v/>
      </c>
      <c r="V248" s="29">
        <f>IF(AND(A248&lt;&gt;"",NOT(ISNUMBER(SUMPRODUCT(FIND(MID(A248,ROW(INDIRECT("1:"&amp;LEN(A248))),1),validOligoNameCharacters))))),"DNA oligo name contains invalid characters. ","")</f>
        <v/>
      </c>
      <c r="W248" s="29">
        <f>IF(AND(B248&lt;&gt;"",NOT(ISNUMBER(SUMPRODUCT(FIND(MID(B248,ROW(INDIRECT("1:"&amp;LEN(B248))),1),validDnaSequenceCharacters))))),"DNA sequence contains invalid characters. ","")</f>
        <v/>
      </c>
      <c r="X248" s="1">
        <f>OR(Z248,AA248)</f>
        <v/>
      </c>
      <c r="Y248" s="1">
        <f>OR(Z248,AA248)</f>
        <v/>
      </c>
      <c r="Z248" s="1">
        <f>AND(A248="Leerposition",P248&gt;=2)</f>
        <v/>
      </c>
      <c r="AA248" s="1">
        <f>AND(LEFT(A248,4)="NGS_",P248&lt;=65,OR(D248="HPL",D248="HPD"))</f>
        <v/>
      </c>
      <c r="AC248" s="1">
        <f>IF(AND(A248&lt;&gt;"",L248=""),"Physical condition not defined. ","")</f>
        <v/>
      </c>
      <c r="AD248" s="1">
        <f>IF(AND(A248&lt;&gt;"",M248=""),"Datasheet not defined. ","")</f>
        <v/>
      </c>
      <c r="AE248" s="1">
        <f>IF(AND(A248&lt;&gt;"",N248=""),"Aliquoting not defined. ","")</f>
        <v/>
      </c>
    </row>
    <row r="249" ht="10.5" customHeight="1" s="113">
      <c r="A249" s="25" t="n"/>
      <c r="B249" s="25" t="n"/>
      <c r="C249" s="35">
        <f>IF(B249&lt;&gt;"",LEN(SUBSTITUTE(SUBSTITUTE(B249," ",""),"*","")),"")</f>
        <v/>
      </c>
      <c r="O249" s="17">
        <f>Q249 &amp; R249 &amp; U249 &amp; V249 &amp; W249 &amp; S249 &amp; T249 &amp; AC249 &amp; AD249 &amp; AE249</f>
        <v/>
      </c>
      <c r="P249" s="1">
        <f>IF(B249&lt;&gt;"",LEN(SUBSTITUTE(SUBSTITUTE(B249," ",""),"*","")),"")</f>
        <v/>
      </c>
      <c r="Q249" s="1">
        <f>IF(AND(A249="",B249&lt;&gt;""),"No name provided. ","")</f>
        <v/>
      </c>
      <c r="R249" s="1">
        <f>IF(AND(A249&lt;&gt;"",B249=""),"No sequence provided. ","")</f>
        <v/>
      </c>
      <c r="S249" s="29">
        <f>IF(AND(P249&lt;&gt;"",E249&lt;&gt;"",NOT(X249)),IF(AND(INDEX(validDnaScaleLowerSizeLimits,MATCH(E249,validDnaScale,0))&lt;=$P249,$P249&lt;=INDEX(validDnaScaleUpperSizeLimits,MATCH(E249,validDnaScale,0))),"","Sequence (length) not available in " &amp; E249 &amp; " scale. "),"")</f>
        <v/>
      </c>
      <c r="T249" s="29">
        <f>IF(AND(P249&lt;&gt;"",E249&lt;&gt;"",NOT(Y249)),IF(AND(INDEX(validDnaPurificationLowerSizeLimits,MATCH(E249,validDnaScale,0),MATCH(D249,validDnaPurificationLowerSizeLimitsHeader,0))&lt;=$P249,$P249&lt;=INDEX(validDnaPurificationUpperSizeLimits,MATCH(E249,validDnaScale,0),MATCH(D249,validDnaPurificationUpperSizeLimitsHeader,0))),"","Combination of purification and scale not available. "),"")</f>
        <v/>
      </c>
      <c r="U249" s="29">
        <f>IF(LEN(A249)&gt;validOligoNameMaxLength,"DNA oligo name is too long. ","")</f>
        <v/>
      </c>
      <c r="V249" s="29">
        <f>IF(AND(A249&lt;&gt;"",NOT(ISNUMBER(SUMPRODUCT(FIND(MID(A249,ROW(INDIRECT("1:"&amp;LEN(A249))),1),validOligoNameCharacters))))),"DNA oligo name contains invalid characters. ","")</f>
        <v/>
      </c>
      <c r="W249" s="29">
        <f>IF(AND(B249&lt;&gt;"",NOT(ISNUMBER(SUMPRODUCT(FIND(MID(B249,ROW(INDIRECT("1:"&amp;LEN(B249))),1),validDnaSequenceCharacters))))),"DNA sequence contains invalid characters. ","")</f>
        <v/>
      </c>
      <c r="X249" s="1">
        <f>OR(Z249,AA249)</f>
        <v/>
      </c>
      <c r="Y249" s="1">
        <f>OR(Z249,AA249)</f>
        <v/>
      </c>
      <c r="Z249" s="1">
        <f>AND(A249="Leerposition",P249&gt;=2)</f>
        <v/>
      </c>
      <c r="AA249" s="1">
        <f>AND(LEFT(A249,4)="NGS_",P249&lt;=65,OR(D249="HPL",D249="HPD"))</f>
        <v/>
      </c>
      <c r="AC249" s="1">
        <f>IF(AND(A249&lt;&gt;"",L249=""),"Physical condition not defined. ","")</f>
        <v/>
      </c>
      <c r="AD249" s="1">
        <f>IF(AND(A249&lt;&gt;"",M249=""),"Datasheet not defined. ","")</f>
        <v/>
      </c>
      <c r="AE249" s="1">
        <f>IF(AND(A249&lt;&gt;"",N249=""),"Aliquoting not defined. ","")</f>
        <v/>
      </c>
    </row>
    <row r="250" ht="10.5" customHeight="1" s="113">
      <c r="A250" s="25" t="n"/>
      <c r="B250" s="25" t="n"/>
      <c r="C250" s="35">
        <f>IF(B250&lt;&gt;"",LEN(SUBSTITUTE(SUBSTITUTE(B250," ",""),"*","")),"")</f>
        <v/>
      </c>
      <c r="O250" s="17">
        <f>Q250 &amp; R250 &amp; U250 &amp; V250 &amp; W250 &amp; S250 &amp; T250 &amp; AC250 &amp; AD250 &amp; AE250</f>
        <v/>
      </c>
      <c r="P250" s="1">
        <f>IF(B250&lt;&gt;"",LEN(SUBSTITUTE(SUBSTITUTE(B250," ",""),"*","")),"")</f>
        <v/>
      </c>
      <c r="Q250" s="1">
        <f>IF(AND(A250="",B250&lt;&gt;""),"No name provided. ","")</f>
        <v/>
      </c>
      <c r="R250" s="1">
        <f>IF(AND(A250&lt;&gt;"",B250=""),"No sequence provided. ","")</f>
        <v/>
      </c>
      <c r="S250" s="29">
        <f>IF(AND(P250&lt;&gt;"",E250&lt;&gt;"",NOT(X250)),IF(AND(INDEX(validDnaScaleLowerSizeLimits,MATCH(E250,validDnaScale,0))&lt;=$P250,$P250&lt;=INDEX(validDnaScaleUpperSizeLimits,MATCH(E250,validDnaScale,0))),"","Sequence (length) not available in " &amp; E250 &amp; " scale. "),"")</f>
        <v/>
      </c>
      <c r="T250" s="29">
        <f>IF(AND(P250&lt;&gt;"",E250&lt;&gt;"",NOT(Y250)),IF(AND(INDEX(validDnaPurificationLowerSizeLimits,MATCH(E250,validDnaScale,0),MATCH(D250,validDnaPurificationLowerSizeLimitsHeader,0))&lt;=$P250,$P250&lt;=INDEX(validDnaPurificationUpperSizeLimits,MATCH(E250,validDnaScale,0),MATCH(D250,validDnaPurificationUpperSizeLimitsHeader,0))),"","Combination of purification and scale not available. "),"")</f>
        <v/>
      </c>
      <c r="U250" s="29">
        <f>IF(LEN(A250)&gt;validOligoNameMaxLength,"DNA oligo name is too long. ","")</f>
        <v/>
      </c>
      <c r="V250" s="29">
        <f>IF(AND(A250&lt;&gt;"",NOT(ISNUMBER(SUMPRODUCT(FIND(MID(A250,ROW(INDIRECT("1:"&amp;LEN(A250))),1),validOligoNameCharacters))))),"DNA oligo name contains invalid characters. ","")</f>
        <v/>
      </c>
      <c r="W250" s="29">
        <f>IF(AND(B250&lt;&gt;"",NOT(ISNUMBER(SUMPRODUCT(FIND(MID(B250,ROW(INDIRECT("1:"&amp;LEN(B250))),1),validDnaSequenceCharacters))))),"DNA sequence contains invalid characters. ","")</f>
        <v/>
      </c>
      <c r="X250" s="1">
        <f>OR(Z250,AA250)</f>
        <v/>
      </c>
      <c r="Y250" s="1">
        <f>OR(Z250,AA250)</f>
        <v/>
      </c>
      <c r="Z250" s="1">
        <f>AND(A250="Leerposition",P250&gt;=2)</f>
        <v/>
      </c>
      <c r="AA250" s="1">
        <f>AND(LEFT(A250,4)="NGS_",P250&lt;=65,OR(D250="HPL",D250="HPD"))</f>
        <v/>
      </c>
      <c r="AC250" s="1">
        <f>IF(AND(A250&lt;&gt;"",L250=""),"Physical condition not defined. ","")</f>
        <v/>
      </c>
      <c r="AD250" s="1">
        <f>IF(AND(A250&lt;&gt;"",M250=""),"Datasheet not defined. ","")</f>
        <v/>
      </c>
      <c r="AE250" s="1">
        <f>IF(AND(A250&lt;&gt;"",N250=""),"Aliquoting not defined. ","")</f>
        <v/>
      </c>
    </row>
    <row r="251" ht="10.5" customHeight="1" s="113">
      <c r="A251" s="25" t="n"/>
      <c r="B251" s="25" t="n"/>
      <c r="C251" s="35">
        <f>IF(B251&lt;&gt;"",LEN(SUBSTITUTE(SUBSTITUTE(B251," ",""),"*","")),"")</f>
        <v/>
      </c>
      <c r="O251" s="17">
        <f>Q251 &amp; R251 &amp; U251 &amp; V251 &amp; W251 &amp; S251 &amp; T251 &amp; AC251 &amp; AD251 &amp; AE251</f>
        <v/>
      </c>
      <c r="P251" s="1">
        <f>IF(B251&lt;&gt;"",LEN(SUBSTITUTE(SUBSTITUTE(B251," ",""),"*","")),"")</f>
        <v/>
      </c>
      <c r="Q251" s="1">
        <f>IF(AND(A251="",B251&lt;&gt;""),"No name provided. ","")</f>
        <v/>
      </c>
      <c r="R251" s="1">
        <f>IF(AND(A251&lt;&gt;"",B251=""),"No sequence provided. ","")</f>
        <v/>
      </c>
      <c r="S251" s="29">
        <f>IF(AND(P251&lt;&gt;"",E251&lt;&gt;"",NOT(X251)),IF(AND(INDEX(validDnaScaleLowerSizeLimits,MATCH(E251,validDnaScale,0))&lt;=$P251,$P251&lt;=INDEX(validDnaScaleUpperSizeLimits,MATCH(E251,validDnaScale,0))),"","Sequence (length) not available in " &amp; E251 &amp; " scale. "),"")</f>
        <v/>
      </c>
      <c r="T251" s="29">
        <f>IF(AND(P251&lt;&gt;"",E251&lt;&gt;"",NOT(Y251)),IF(AND(INDEX(validDnaPurificationLowerSizeLimits,MATCH(E251,validDnaScale,0),MATCH(D251,validDnaPurificationLowerSizeLimitsHeader,0))&lt;=$P251,$P251&lt;=INDEX(validDnaPurificationUpperSizeLimits,MATCH(E251,validDnaScale,0),MATCH(D251,validDnaPurificationUpperSizeLimitsHeader,0))),"","Combination of purification and scale not available. "),"")</f>
        <v/>
      </c>
      <c r="U251" s="29">
        <f>IF(LEN(A251)&gt;validOligoNameMaxLength,"DNA oligo name is too long. ","")</f>
        <v/>
      </c>
      <c r="V251" s="29">
        <f>IF(AND(A251&lt;&gt;"",NOT(ISNUMBER(SUMPRODUCT(FIND(MID(A251,ROW(INDIRECT("1:"&amp;LEN(A251))),1),validOligoNameCharacters))))),"DNA oligo name contains invalid characters. ","")</f>
        <v/>
      </c>
      <c r="W251" s="29">
        <f>IF(AND(B251&lt;&gt;"",NOT(ISNUMBER(SUMPRODUCT(FIND(MID(B251,ROW(INDIRECT("1:"&amp;LEN(B251))),1),validDnaSequenceCharacters))))),"DNA sequence contains invalid characters. ","")</f>
        <v/>
      </c>
      <c r="X251" s="1">
        <f>OR(Z251,AA251)</f>
        <v/>
      </c>
      <c r="Y251" s="1">
        <f>OR(Z251,AA251)</f>
        <v/>
      </c>
      <c r="Z251" s="1">
        <f>AND(A251="Leerposition",P251&gt;=2)</f>
        <v/>
      </c>
      <c r="AA251" s="1">
        <f>AND(LEFT(A251,4)="NGS_",P251&lt;=65,OR(D251="HPL",D251="HPD"))</f>
        <v/>
      </c>
      <c r="AC251" s="1">
        <f>IF(AND(A251&lt;&gt;"",L251=""),"Physical condition not defined. ","")</f>
        <v/>
      </c>
      <c r="AD251" s="1">
        <f>IF(AND(A251&lt;&gt;"",M251=""),"Datasheet not defined. ","")</f>
        <v/>
      </c>
      <c r="AE251" s="1">
        <f>IF(AND(A251&lt;&gt;"",N251=""),"Aliquoting not defined. ","")</f>
        <v/>
      </c>
    </row>
    <row r="252" ht="10.5" customHeight="1" s="113">
      <c r="A252" s="25" t="n"/>
      <c r="B252" s="25" t="n"/>
      <c r="C252" s="35">
        <f>IF(B252&lt;&gt;"",LEN(SUBSTITUTE(SUBSTITUTE(B252," ",""),"*","")),"")</f>
        <v/>
      </c>
      <c r="O252" s="17">
        <f>Q252 &amp; R252 &amp; U252 &amp; V252 &amp; W252 &amp; S252 &amp; T252 &amp; AC252 &amp; AD252 &amp; AE252</f>
        <v/>
      </c>
      <c r="P252" s="1">
        <f>IF(B252&lt;&gt;"",LEN(SUBSTITUTE(SUBSTITUTE(B252," ",""),"*","")),"")</f>
        <v/>
      </c>
      <c r="Q252" s="1">
        <f>IF(AND(A252="",B252&lt;&gt;""),"No name provided. ","")</f>
        <v/>
      </c>
      <c r="R252" s="1">
        <f>IF(AND(A252&lt;&gt;"",B252=""),"No sequence provided. ","")</f>
        <v/>
      </c>
      <c r="S252" s="29">
        <f>IF(AND(P252&lt;&gt;"",E252&lt;&gt;"",NOT(X252)),IF(AND(INDEX(validDnaScaleLowerSizeLimits,MATCH(E252,validDnaScale,0))&lt;=$P252,$P252&lt;=INDEX(validDnaScaleUpperSizeLimits,MATCH(E252,validDnaScale,0))),"","Sequence (length) not available in " &amp; E252 &amp; " scale. "),"")</f>
        <v/>
      </c>
      <c r="T252" s="29">
        <f>IF(AND(P252&lt;&gt;"",E252&lt;&gt;"",NOT(Y252)),IF(AND(INDEX(validDnaPurificationLowerSizeLimits,MATCH(E252,validDnaScale,0),MATCH(D252,validDnaPurificationLowerSizeLimitsHeader,0))&lt;=$P252,$P252&lt;=INDEX(validDnaPurificationUpperSizeLimits,MATCH(E252,validDnaScale,0),MATCH(D252,validDnaPurificationUpperSizeLimitsHeader,0))),"","Combination of purification and scale not available. "),"")</f>
        <v/>
      </c>
      <c r="U252" s="29">
        <f>IF(LEN(A252)&gt;validOligoNameMaxLength,"DNA oligo name is too long. ","")</f>
        <v/>
      </c>
      <c r="V252" s="29">
        <f>IF(AND(A252&lt;&gt;"",NOT(ISNUMBER(SUMPRODUCT(FIND(MID(A252,ROW(INDIRECT("1:"&amp;LEN(A252))),1),validOligoNameCharacters))))),"DNA oligo name contains invalid characters. ","")</f>
        <v/>
      </c>
      <c r="W252" s="29">
        <f>IF(AND(B252&lt;&gt;"",NOT(ISNUMBER(SUMPRODUCT(FIND(MID(B252,ROW(INDIRECT("1:"&amp;LEN(B252))),1),validDnaSequenceCharacters))))),"DNA sequence contains invalid characters. ","")</f>
        <v/>
      </c>
      <c r="X252" s="1">
        <f>OR(Z252,AA252)</f>
        <v/>
      </c>
      <c r="Y252" s="1">
        <f>OR(Z252,AA252)</f>
        <v/>
      </c>
      <c r="Z252" s="1">
        <f>AND(A252="Leerposition",P252&gt;=2)</f>
        <v/>
      </c>
      <c r="AA252" s="1">
        <f>AND(LEFT(A252,4)="NGS_",P252&lt;=65,OR(D252="HPL",D252="HPD"))</f>
        <v/>
      </c>
      <c r="AC252" s="1">
        <f>IF(AND(A252&lt;&gt;"",L252=""),"Physical condition not defined. ","")</f>
        <v/>
      </c>
      <c r="AD252" s="1">
        <f>IF(AND(A252&lt;&gt;"",M252=""),"Datasheet not defined. ","")</f>
        <v/>
      </c>
      <c r="AE252" s="1">
        <f>IF(AND(A252&lt;&gt;"",N252=""),"Aliquoting not defined. ","")</f>
        <v/>
      </c>
    </row>
    <row r="253" ht="10.5" customHeight="1" s="113">
      <c r="A253" s="25" t="n"/>
      <c r="B253" s="25" t="n"/>
      <c r="C253" s="35">
        <f>IF(B253&lt;&gt;"",LEN(SUBSTITUTE(SUBSTITUTE(B253," ",""),"*","")),"")</f>
        <v/>
      </c>
      <c r="O253" s="17">
        <f>Q253 &amp; R253 &amp; U253 &amp; V253 &amp; W253 &amp; S253 &amp; T253 &amp; AC253 &amp; AD253 &amp; AE253</f>
        <v/>
      </c>
      <c r="P253" s="1">
        <f>IF(B253&lt;&gt;"",LEN(SUBSTITUTE(SUBSTITUTE(B253," ",""),"*","")),"")</f>
        <v/>
      </c>
      <c r="Q253" s="1">
        <f>IF(AND(A253="",B253&lt;&gt;""),"No name provided. ","")</f>
        <v/>
      </c>
      <c r="R253" s="1">
        <f>IF(AND(A253&lt;&gt;"",B253=""),"No sequence provided. ","")</f>
        <v/>
      </c>
      <c r="S253" s="29">
        <f>IF(AND(P253&lt;&gt;"",E253&lt;&gt;"",NOT(X253)),IF(AND(INDEX(validDnaScaleLowerSizeLimits,MATCH(E253,validDnaScale,0))&lt;=$P253,$P253&lt;=INDEX(validDnaScaleUpperSizeLimits,MATCH(E253,validDnaScale,0))),"","Sequence (length) not available in " &amp; E253 &amp; " scale. "),"")</f>
        <v/>
      </c>
      <c r="T253" s="29">
        <f>IF(AND(P253&lt;&gt;"",E253&lt;&gt;"",NOT(Y253)),IF(AND(INDEX(validDnaPurificationLowerSizeLimits,MATCH(E253,validDnaScale,0),MATCH(D253,validDnaPurificationLowerSizeLimitsHeader,0))&lt;=$P253,$P253&lt;=INDEX(validDnaPurificationUpperSizeLimits,MATCH(E253,validDnaScale,0),MATCH(D253,validDnaPurificationUpperSizeLimitsHeader,0))),"","Combination of purification and scale not available. "),"")</f>
        <v/>
      </c>
      <c r="U253" s="29">
        <f>IF(LEN(A253)&gt;validOligoNameMaxLength,"DNA oligo name is too long. ","")</f>
        <v/>
      </c>
      <c r="V253" s="29">
        <f>IF(AND(A253&lt;&gt;"",NOT(ISNUMBER(SUMPRODUCT(FIND(MID(A253,ROW(INDIRECT("1:"&amp;LEN(A253))),1),validOligoNameCharacters))))),"DNA oligo name contains invalid characters. ","")</f>
        <v/>
      </c>
      <c r="W253" s="29">
        <f>IF(AND(B253&lt;&gt;"",NOT(ISNUMBER(SUMPRODUCT(FIND(MID(B253,ROW(INDIRECT("1:"&amp;LEN(B253))),1),validDnaSequenceCharacters))))),"DNA sequence contains invalid characters. ","")</f>
        <v/>
      </c>
      <c r="X253" s="1">
        <f>OR(Z253,AA253)</f>
        <v/>
      </c>
      <c r="Y253" s="1">
        <f>OR(Z253,AA253)</f>
        <v/>
      </c>
      <c r="Z253" s="1">
        <f>AND(A253="Leerposition",P253&gt;=2)</f>
        <v/>
      </c>
      <c r="AA253" s="1">
        <f>AND(LEFT(A253,4)="NGS_",P253&lt;=65,OR(D253="HPL",D253="HPD"))</f>
        <v/>
      </c>
      <c r="AC253" s="1">
        <f>IF(AND(A253&lt;&gt;"",L253=""),"Physical condition not defined. ","")</f>
        <v/>
      </c>
      <c r="AD253" s="1">
        <f>IF(AND(A253&lt;&gt;"",M253=""),"Datasheet not defined. ","")</f>
        <v/>
      </c>
      <c r="AE253" s="1">
        <f>IF(AND(A253&lt;&gt;"",N253=""),"Aliquoting not defined. ","")</f>
        <v/>
      </c>
    </row>
    <row r="254" ht="10.5" customHeight="1" s="113">
      <c r="A254" s="25" t="n"/>
      <c r="B254" s="25" t="n"/>
      <c r="C254" s="35">
        <f>IF(B254&lt;&gt;"",LEN(SUBSTITUTE(SUBSTITUTE(B254," ",""),"*","")),"")</f>
        <v/>
      </c>
      <c r="O254" s="17">
        <f>Q254 &amp; R254 &amp; U254 &amp; V254 &amp; W254 &amp; S254 &amp; T254 &amp; AC254 &amp; AD254 &amp; AE254</f>
        <v/>
      </c>
      <c r="P254" s="1">
        <f>IF(B254&lt;&gt;"",LEN(SUBSTITUTE(SUBSTITUTE(B254," ",""),"*","")),"")</f>
        <v/>
      </c>
      <c r="Q254" s="1">
        <f>IF(AND(A254="",B254&lt;&gt;""),"No name provided. ","")</f>
        <v/>
      </c>
      <c r="R254" s="1">
        <f>IF(AND(A254&lt;&gt;"",B254=""),"No sequence provided. ","")</f>
        <v/>
      </c>
      <c r="S254" s="29">
        <f>IF(AND(P254&lt;&gt;"",E254&lt;&gt;"",NOT(X254)),IF(AND(INDEX(validDnaScaleLowerSizeLimits,MATCH(E254,validDnaScale,0))&lt;=$P254,$P254&lt;=INDEX(validDnaScaleUpperSizeLimits,MATCH(E254,validDnaScale,0))),"","Sequence (length) not available in " &amp; E254 &amp; " scale. "),"")</f>
        <v/>
      </c>
      <c r="T254" s="29">
        <f>IF(AND(P254&lt;&gt;"",E254&lt;&gt;"",NOT(Y254)),IF(AND(INDEX(validDnaPurificationLowerSizeLimits,MATCH(E254,validDnaScale,0),MATCH(D254,validDnaPurificationLowerSizeLimitsHeader,0))&lt;=$P254,$P254&lt;=INDEX(validDnaPurificationUpperSizeLimits,MATCH(E254,validDnaScale,0),MATCH(D254,validDnaPurificationUpperSizeLimitsHeader,0))),"","Combination of purification and scale not available. "),"")</f>
        <v/>
      </c>
      <c r="U254" s="29">
        <f>IF(LEN(A254)&gt;validOligoNameMaxLength,"DNA oligo name is too long. ","")</f>
        <v/>
      </c>
      <c r="V254" s="29">
        <f>IF(AND(A254&lt;&gt;"",NOT(ISNUMBER(SUMPRODUCT(FIND(MID(A254,ROW(INDIRECT("1:"&amp;LEN(A254))),1),validOligoNameCharacters))))),"DNA oligo name contains invalid characters. ","")</f>
        <v/>
      </c>
      <c r="W254" s="29">
        <f>IF(AND(B254&lt;&gt;"",NOT(ISNUMBER(SUMPRODUCT(FIND(MID(B254,ROW(INDIRECT("1:"&amp;LEN(B254))),1),validDnaSequenceCharacters))))),"DNA sequence contains invalid characters. ","")</f>
        <v/>
      </c>
      <c r="X254" s="1">
        <f>OR(Z254,AA254)</f>
        <v/>
      </c>
      <c r="Y254" s="1">
        <f>OR(Z254,AA254)</f>
        <v/>
      </c>
      <c r="Z254" s="1">
        <f>AND(A254="Leerposition",P254&gt;=2)</f>
        <v/>
      </c>
      <c r="AA254" s="1">
        <f>AND(LEFT(A254,4)="NGS_",P254&lt;=65,OR(D254="HPL",D254="HPD"))</f>
        <v/>
      </c>
      <c r="AC254" s="1">
        <f>IF(AND(A254&lt;&gt;"",L254=""),"Physical condition not defined. ","")</f>
        <v/>
      </c>
      <c r="AD254" s="1">
        <f>IF(AND(A254&lt;&gt;"",M254=""),"Datasheet not defined. ","")</f>
        <v/>
      </c>
      <c r="AE254" s="1">
        <f>IF(AND(A254&lt;&gt;"",N254=""),"Aliquoting not defined. ","")</f>
        <v/>
      </c>
    </row>
    <row r="255" ht="10.5" customHeight="1" s="113">
      <c r="A255" s="25" t="n"/>
      <c r="B255" s="25" t="n"/>
      <c r="C255" s="35">
        <f>IF(B255&lt;&gt;"",LEN(SUBSTITUTE(SUBSTITUTE(B255," ",""),"*","")),"")</f>
        <v/>
      </c>
      <c r="O255" s="17">
        <f>Q255 &amp; R255 &amp; U255 &amp; V255 &amp; W255 &amp; S255 &amp; T255 &amp; AC255 &amp; AD255 &amp; AE255</f>
        <v/>
      </c>
      <c r="P255" s="1">
        <f>IF(B255&lt;&gt;"",LEN(SUBSTITUTE(SUBSTITUTE(B255," ",""),"*","")),"")</f>
        <v/>
      </c>
      <c r="Q255" s="1">
        <f>IF(AND(A255="",B255&lt;&gt;""),"No name provided. ","")</f>
        <v/>
      </c>
      <c r="R255" s="1">
        <f>IF(AND(A255&lt;&gt;"",B255=""),"No sequence provided. ","")</f>
        <v/>
      </c>
      <c r="S255" s="29">
        <f>IF(AND(P255&lt;&gt;"",E255&lt;&gt;"",NOT(X255)),IF(AND(INDEX(validDnaScaleLowerSizeLimits,MATCH(E255,validDnaScale,0))&lt;=$P255,$P255&lt;=INDEX(validDnaScaleUpperSizeLimits,MATCH(E255,validDnaScale,0))),"","Sequence (length) not available in " &amp; E255 &amp; " scale. "),"")</f>
        <v/>
      </c>
      <c r="T255" s="29">
        <f>IF(AND(P255&lt;&gt;"",E255&lt;&gt;"",NOT(Y255)),IF(AND(INDEX(validDnaPurificationLowerSizeLimits,MATCH(E255,validDnaScale,0),MATCH(D255,validDnaPurificationLowerSizeLimitsHeader,0))&lt;=$P255,$P255&lt;=INDEX(validDnaPurificationUpperSizeLimits,MATCH(E255,validDnaScale,0),MATCH(D255,validDnaPurificationUpperSizeLimitsHeader,0))),"","Combination of purification and scale not available. "),"")</f>
        <v/>
      </c>
      <c r="U255" s="29">
        <f>IF(LEN(A255)&gt;validOligoNameMaxLength,"DNA oligo name is too long. ","")</f>
        <v/>
      </c>
      <c r="V255" s="29">
        <f>IF(AND(A255&lt;&gt;"",NOT(ISNUMBER(SUMPRODUCT(FIND(MID(A255,ROW(INDIRECT("1:"&amp;LEN(A255))),1),validOligoNameCharacters))))),"DNA oligo name contains invalid characters. ","")</f>
        <v/>
      </c>
      <c r="W255" s="29">
        <f>IF(AND(B255&lt;&gt;"",NOT(ISNUMBER(SUMPRODUCT(FIND(MID(B255,ROW(INDIRECT("1:"&amp;LEN(B255))),1),validDnaSequenceCharacters))))),"DNA sequence contains invalid characters. ","")</f>
        <v/>
      </c>
      <c r="X255" s="1">
        <f>OR(Z255,AA255)</f>
        <v/>
      </c>
      <c r="Y255" s="1">
        <f>OR(Z255,AA255)</f>
        <v/>
      </c>
      <c r="Z255" s="1">
        <f>AND(A255="Leerposition",P255&gt;=2)</f>
        <v/>
      </c>
      <c r="AA255" s="1">
        <f>AND(LEFT(A255,4)="NGS_",P255&lt;=65,OR(D255="HPL",D255="HPD"))</f>
        <v/>
      </c>
      <c r="AC255" s="1">
        <f>IF(AND(A255&lt;&gt;"",L255=""),"Physical condition not defined. ","")</f>
        <v/>
      </c>
      <c r="AD255" s="1">
        <f>IF(AND(A255&lt;&gt;"",M255=""),"Datasheet not defined. ","")</f>
        <v/>
      </c>
      <c r="AE255" s="1">
        <f>IF(AND(A255&lt;&gt;"",N255=""),"Aliquoting not defined. ","")</f>
        <v/>
      </c>
    </row>
    <row r="256" ht="10.5" customHeight="1" s="113">
      <c r="A256" s="25" t="n"/>
      <c r="B256" s="25" t="n"/>
      <c r="C256" s="35">
        <f>IF(B256&lt;&gt;"",LEN(SUBSTITUTE(SUBSTITUTE(B256," ",""),"*","")),"")</f>
        <v/>
      </c>
      <c r="O256" s="17">
        <f>Q256 &amp; R256 &amp; U256 &amp; V256 &amp; W256 &amp; S256 &amp; T256 &amp; AC256 &amp; AD256 &amp; AE256</f>
        <v/>
      </c>
      <c r="P256" s="1">
        <f>IF(B256&lt;&gt;"",LEN(SUBSTITUTE(SUBSTITUTE(B256," ",""),"*","")),"")</f>
        <v/>
      </c>
      <c r="Q256" s="1">
        <f>IF(AND(A256="",B256&lt;&gt;""),"No name provided. ","")</f>
        <v/>
      </c>
      <c r="R256" s="1">
        <f>IF(AND(A256&lt;&gt;"",B256=""),"No sequence provided. ","")</f>
        <v/>
      </c>
      <c r="S256" s="29">
        <f>IF(AND(P256&lt;&gt;"",E256&lt;&gt;"",NOT(X256)),IF(AND(INDEX(validDnaScaleLowerSizeLimits,MATCH(E256,validDnaScale,0))&lt;=$P256,$P256&lt;=INDEX(validDnaScaleUpperSizeLimits,MATCH(E256,validDnaScale,0))),"","Sequence (length) not available in " &amp; E256 &amp; " scale. "),"")</f>
        <v/>
      </c>
      <c r="T256" s="29">
        <f>IF(AND(P256&lt;&gt;"",E256&lt;&gt;"",NOT(Y256)),IF(AND(INDEX(validDnaPurificationLowerSizeLimits,MATCH(E256,validDnaScale,0),MATCH(D256,validDnaPurificationLowerSizeLimitsHeader,0))&lt;=$P256,$P256&lt;=INDEX(validDnaPurificationUpperSizeLimits,MATCH(E256,validDnaScale,0),MATCH(D256,validDnaPurificationUpperSizeLimitsHeader,0))),"","Combination of purification and scale not available. "),"")</f>
        <v/>
      </c>
      <c r="U256" s="29">
        <f>IF(LEN(A256)&gt;validOligoNameMaxLength,"DNA oligo name is too long. ","")</f>
        <v/>
      </c>
      <c r="V256" s="29">
        <f>IF(AND(A256&lt;&gt;"",NOT(ISNUMBER(SUMPRODUCT(FIND(MID(A256,ROW(INDIRECT("1:"&amp;LEN(A256))),1),validOligoNameCharacters))))),"DNA oligo name contains invalid characters. ","")</f>
        <v/>
      </c>
      <c r="W256" s="29">
        <f>IF(AND(B256&lt;&gt;"",NOT(ISNUMBER(SUMPRODUCT(FIND(MID(B256,ROW(INDIRECT("1:"&amp;LEN(B256))),1),validDnaSequenceCharacters))))),"DNA sequence contains invalid characters. ","")</f>
        <v/>
      </c>
      <c r="X256" s="1">
        <f>OR(Z256,AA256)</f>
        <v/>
      </c>
      <c r="Y256" s="1">
        <f>OR(Z256,AA256)</f>
        <v/>
      </c>
      <c r="Z256" s="1">
        <f>AND(A256="Leerposition",P256&gt;=2)</f>
        <v/>
      </c>
      <c r="AA256" s="1">
        <f>AND(LEFT(A256,4)="NGS_",P256&lt;=65,OR(D256="HPL",D256="HPD"))</f>
        <v/>
      </c>
      <c r="AC256" s="1">
        <f>IF(AND(A256&lt;&gt;"",L256=""),"Physical condition not defined. ","")</f>
        <v/>
      </c>
      <c r="AD256" s="1">
        <f>IF(AND(A256&lt;&gt;"",M256=""),"Datasheet not defined. ","")</f>
        <v/>
      </c>
      <c r="AE256" s="1">
        <f>IF(AND(A256&lt;&gt;"",N256=""),"Aliquoting not defined. ","")</f>
        <v/>
      </c>
    </row>
    <row r="257" ht="10.5" customHeight="1" s="113">
      <c r="A257" s="25" t="n"/>
      <c r="B257" s="25" t="n"/>
      <c r="C257" s="35">
        <f>IF(B257&lt;&gt;"",LEN(SUBSTITUTE(SUBSTITUTE(B257," ",""),"*","")),"")</f>
        <v/>
      </c>
      <c r="O257" s="17">
        <f>Q257 &amp; R257 &amp; U257 &amp; V257 &amp; W257 &amp; S257 &amp; T257 &amp; AC257 &amp; AD257 &amp; AE257</f>
        <v/>
      </c>
      <c r="P257" s="1">
        <f>IF(B257&lt;&gt;"",LEN(SUBSTITUTE(SUBSTITUTE(B257," ",""),"*","")),"")</f>
        <v/>
      </c>
      <c r="Q257" s="1">
        <f>IF(AND(A257="",B257&lt;&gt;""),"No name provided. ","")</f>
        <v/>
      </c>
      <c r="R257" s="1">
        <f>IF(AND(A257&lt;&gt;"",B257=""),"No sequence provided. ","")</f>
        <v/>
      </c>
      <c r="S257" s="29">
        <f>IF(AND(P257&lt;&gt;"",E257&lt;&gt;"",NOT(X257)),IF(AND(INDEX(validDnaScaleLowerSizeLimits,MATCH(E257,validDnaScale,0))&lt;=$P257,$P257&lt;=INDEX(validDnaScaleUpperSizeLimits,MATCH(E257,validDnaScale,0))),"","Sequence (length) not available in " &amp; E257 &amp; " scale. "),"")</f>
        <v/>
      </c>
      <c r="T257" s="29">
        <f>IF(AND(P257&lt;&gt;"",E257&lt;&gt;"",NOT(Y257)),IF(AND(INDEX(validDnaPurificationLowerSizeLimits,MATCH(E257,validDnaScale,0),MATCH(D257,validDnaPurificationLowerSizeLimitsHeader,0))&lt;=$P257,$P257&lt;=INDEX(validDnaPurificationUpperSizeLimits,MATCH(E257,validDnaScale,0),MATCH(D257,validDnaPurificationUpperSizeLimitsHeader,0))),"","Combination of purification and scale not available. "),"")</f>
        <v/>
      </c>
      <c r="U257" s="29">
        <f>IF(LEN(A257)&gt;validOligoNameMaxLength,"DNA oligo name is too long. ","")</f>
        <v/>
      </c>
      <c r="V257" s="29">
        <f>IF(AND(A257&lt;&gt;"",NOT(ISNUMBER(SUMPRODUCT(FIND(MID(A257,ROW(INDIRECT("1:"&amp;LEN(A257))),1),validOligoNameCharacters))))),"DNA oligo name contains invalid characters. ","")</f>
        <v/>
      </c>
      <c r="W257" s="29">
        <f>IF(AND(B257&lt;&gt;"",NOT(ISNUMBER(SUMPRODUCT(FIND(MID(B257,ROW(INDIRECT("1:"&amp;LEN(B257))),1),validDnaSequenceCharacters))))),"DNA sequence contains invalid characters. ","")</f>
        <v/>
      </c>
      <c r="X257" s="1">
        <f>OR(Z257,AA257)</f>
        <v/>
      </c>
      <c r="Y257" s="1">
        <f>OR(Z257,AA257)</f>
        <v/>
      </c>
      <c r="Z257" s="1">
        <f>AND(A257="Leerposition",P257&gt;=2)</f>
        <v/>
      </c>
      <c r="AA257" s="1">
        <f>AND(LEFT(A257,4)="NGS_",P257&lt;=65,OR(D257="HPL",D257="HPD"))</f>
        <v/>
      </c>
      <c r="AC257" s="1">
        <f>IF(AND(A257&lt;&gt;"",L257=""),"Physical condition not defined. ","")</f>
        <v/>
      </c>
      <c r="AD257" s="1">
        <f>IF(AND(A257&lt;&gt;"",M257=""),"Datasheet not defined. ","")</f>
        <v/>
      </c>
      <c r="AE257" s="1">
        <f>IF(AND(A257&lt;&gt;"",N257=""),"Aliquoting not defined. ","")</f>
        <v/>
      </c>
    </row>
    <row r="258" ht="10.5" customHeight="1" s="113">
      <c r="A258" s="25" t="n"/>
      <c r="B258" s="25" t="n"/>
      <c r="C258" s="35">
        <f>IF(B258&lt;&gt;"",LEN(SUBSTITUTE(SUBSTITUTE(B258," ",""),"*","")),"")</f>
        <v/>
      </c>
      <c r="O258" s="17">
        <f>Q258 &amp; R258 &amp; U258 &amp; V258 &amp; W258 &amp; S258 &amp; T258 &amp; AC258 &amp; AD258 &amp; AE258</f>
        <v/>
      </c>
      <c r="P258" s="1">
        <f>IF(B258&lt;&gt;"",LEN(SUBSTITUTE(SUBSTITUTE(B258," ",""),"*","")),"")</f>
        <v/>
      </c>
      <c r="Q258" s="1">
        <f>IF(AND(A258="",B258&lt;&gt;""),"No name provided. ","")</f>
        <v/>
      </c>
      <c r="R258" s="1">
        <f>IF(AND(A258&lt;&gt;"",B258=""),"No sequence provided. ","")</f>
        <v/>
      </c>
      <c r="S258" s="29">
        <f>IF(AND(P258&lt;&gt;"",E258&lt;&gt;"",NOT(X258)),IF(AND(INDEX(validDnaScaleLowerSizeLimits,MATCH(E258,validDnaScale,0))&lt;=$P258,$P258&lt;=INDEX(validDnaScaleUpperSizeLimits,MATCH(E258,validDnaScale,0))),"","Sequence (length) not available in " &amp; E258 &amp; " scale. "),"")</f>
        <v/>
      </c>
      <c r="T258" s="29">
        <f>IF(AND(P258&lt;&gt;"",E258&lt;&gt;"",NOT(Y258)),IF(AND(INDEX(validDnaPurificationLowerSizeLimits,MATCH(E258,validDnaScale,0),MATCH(D258,validDnaPurificationLowerSizeLimitsHeader,0))&lt;=$P258,$P258&lt;=INDEX(validDnaPurificationUpperSizeLimits,MATCH(E258,validDnaScale,0),MATCH(D258,validDnaPurificationUpperSizeLimitsHeader,0))),"","Combination of purification and scale not available. "),"")</f>
        <v/>
      </c>
      <c r="U258" s="29">
        <f>IF(LEN(A258)&gt;validOligoNameMaxLength,"DNA oligo name is too long. ","")</f>
        <v/>
      </c>
      <c r="V258" s="29">
        <f>IF(AND(A258&lt;&gt;"",NOT(ISNUMBER(SUMPRODUCT(FIND(MID(A258,ROW(INDIRECT("1:"&amp;LEN(A258))),1),validOligoNameCharacters))))),"DNA oligo name contains invalid characters. ","")</f>
        <v/>
      </c>
      <c r="W258" s="29">
        <f>IF(AND(B258&lt;&gt;"",NOT(ISNUMBER(SUMPRODUCT(FIND(MID(B258,ROW(INDIRECT("1:"&amp;LEN(B258))),1),validDnaSequenceCharacters))))),"DNA sequence contains invalid characters. ","")</f>
        <v/>
      </c>
      <c r="X258" s="1">
        <f>OR(Z258,AA258)</f>
        <v/>
      </c>
      <c r="Y258" s="1">
        <f>OR(Z258,AA258)</f>
        <v/>
      </c>
      <c r="Z258" s="1">
        <f>AND(A258="Leerposition",P258&gt;=2)</f>
        <v/>
      </c>
      <c r="AA258" s="1">
        <f>AND(LEFT(A258,4)="NGS_",P258&lt;=65,OR(D258="HPL",D258="HPD"))</f>
        <v/>
      </c>
      <c r="AC258" s="1">
        <f>IF(AND(A258&lt;&gt;"",L258=""),"Physical condition not defined. ","")</f>
        <v/>
      </c>
      <c r="AD258" s="1">
        <f>IF(AND(A258&lt;&gt;"",M258=""),"Datasheet not defined. ","")</f>
        <v/>
      </c>
      <c r="AE258" s="1">
        <f>IF(AND(A258&lt;&gt;"",N258=""),"Aliquoting not defined. ","")</f>
        <v/>
      </c>
    </row>
    <row r="259" ht="10.5" customHeight="1" s="113">
      <c r="A259" s="25" t="n"/>
      <c r="B259" s="25" t="n"/>
      <c r="C259" s="35">
        <f>IF(B259&lt;&gt;"",LEN(SUBSTITUTE(SUBSTITUTE(B259," ",""),"*","")),"")</f>
        <v/>
      </c>
      <c r="O259" s="17">
        <f>Q259 &amp; R259 &amp; U259 &amp; V259 &amp; W259 &amp; S259 &amp; T259 &amp; AC259 &amp; AD259 &amp; AE259</f>
        <v/>
      </c>
      <c r="P259" s="1">
        <f>IF(B259&lt;&gt;"",LEN(SUBSTITUTE(SUBSTITUTE(B259," ",""),"*","")),"")</f>
        <v/>
      </c>
      <c r="Q259" s="1">
        <f>IF(AND(A259="",B259&lt;&gt;""),"No name provided. ","")</f>
        <v/>
      </c>
      <c r="R259" s="1">
        <f>IF(AND(A259&lt;&gt;"",B259=""),"No sequence provided. ","")</f>
        <v/>
      </c>
      <c r="S259" s="29">
        <f>IF(AND(P259&lt;&gt;"",E259&lt;&gt;"",NOT(X259)),IF(AND(INDEX(validDnaScaleLowerSizeLimits,MATCH(E259,validDnaScale,0))&lt;=$P259,$P259&lt;=INDEX(validDnaScaleUpperSizeLimits,MATCH(E259,validDnaScale,0))),"","Sequence (length) not available in " &amp; E259 &amp; " scale. "),"")</f>
        <v/>
      </c>
      <c r="T259" s="29">
        <f>IF(AND(P259&lt;&gt;"",E259&lt;&gt;"",NOT(Y259)),IF(AND(INDEX(validDnaPurificationLowerSizeLimits,MATCH(E259,validDnaScale,0),MATCH(D259,validDnaPurificationLowerSizeLimitsHeader,0))&lt;=$P259,$P259&lt;=INDEX(validDnaPurificationUpperSizeLimits,MATCH(E259,validDnaScale,0),MATCH(D259,validDnaPurificationUpperSizeLimitsHeader,0))),"","Combination of purification and scale not available. "),"")</f>
        <v/>
      </c>
      <c r="U259" s="29">
        <f>IF(LEN(A259)&gt;validOligoNameMaxLength,"DNA oligo name is too long. ","")</f>
        <v/>
      </c>
      <c r="V259" s="29">
        <f>IF(AND(A259&lt;&gt;"",NOT(ISNUMBER(SUMPRODUCT(FIND(MID(A259,ROW(INDIRECT("1:"&amp;LEN(A259))),1),validOligoNameCharacters))))),"DNA oligo name contains invalid characters. ","")</f>
        <v/>
      </c>
      <c r="W259" s="29">
        <f>IF(AND(B259&lt;&gt;"",NOT(ISNUMBER(SUMPRODUCT(FIND(MID(B259,ROW(INDIRECT("1:"&amp;LEN(B259))),1),validDnaSequenceCharacters))))),"DNA sequence contains invalid characters. ","")</f>
        <v/>
      </c>
      <c r="X259" s="1">
        <f>OR(Z259,AA259)</f>
        <v/>
      </c>
      <c r="Y259" s="1">
        <f>OR(Z259,AA259)</f>
        <v/>
      </c>
      <c r="Z259" s="1">
        <f>AND(A259="Leerposition",P259&gt;=2)</f>
        <v/>
      </c>
      <c r="AA259" s="1">
        <f>AND(LEFT(A259,4)="NGS_",P259&lt;=65,OR(D259="HPL",D259="HPD"))</f>
        <v/>
      </c>
      <c r="AC259" s="1">
        <f>IF(AND(A259&lt;&gt;"",L259=""),"Physical condition not defined. ","")</f>
        <v/>
      </c>
      <c r="AD259" s="1">
        <f>IF(AND(A259&lt;&gt;"",M259=""),"Datasheet not defined. ","")</f>
        <v/>
      </c>
      <c r="AE259" s="1">
        <f>IF(AND(A259&lt;&gt;"",N259=""),"Aliquoting not defined. ","")</f>
        <v/>
      </c>
    </row>
    <row r="260" ht="10.5" customHeight="1" s="113">
      <c r="A260" s="25" t="n"/>
      <c r="B260" s="25" t="n"/>
      <c r="C260" s="35">
        <f>IF(B260&lt;&gt;"",LEN(SUBSTITUTE(SUBSTITUTE(B260," ",""),"*","")),"")</f>
        <v/>
      </c>
      <c r="O260" s="17">
        <f>Q260 &amp; R260 &amp; U260 &amp; V260 &amp; W260 &amp; S260 &amp; T260 &amp; AC260 &amp; AD260 &amp; AE260</f>
        <v/>
      </c>
      <c r="P260" s="1">
        <f>IF(B260&lt;&gt;"",LEN(SUBSTITUTE(SUBSTITUTE(B260," ",""),"*","")),"")</f>
        <v/>
      </c>
      <c r="Q260" s="1">
        <f>IF(AND(A260="",B260&lt;&gt;""),"No name provided. ","")</f>
        <v/>
      </c>
      <c r="R260" s="1">
        <f>IF(AND(A260&lt;&gt;"",B260=""),"No sequence provided. ","")</f>
        <v/>
      </c>
      <c r="S260" s="29">
        <f>IF(AND(P260&lt;&gt;"",E260&lt;&gt;"",NOT(X260)),IF(AND(INDEX(validDnaScaleLowerSizeLimits,MATCH(E260,validDnaScale,0))&lt;=$P260,$P260&lt;=INDEX(validDnaScaleUpperSizeLimits,MATCH(E260,validDnaScale,0))),"","Sequence (length) not available in " &amp; E260 &amp; " scale. "),"")</f>
        <v/>
      </c>
      <c r="T260" s="29">
        <f>IF(AND(P260&lt;&gt;"",E260&lt;&gt;"",NOT(Y260)),IF(AND(INDEX(validDnaPurificationLowerSizeLimits,MATCH(E260,validDnaScale,0),MATCH(D260,validDnaPurificationLowerSizeLimitsHeader,0))&lt;=$P260,$P260&lt;=INDEX(validDnaPurificationUpperSizeLimits,MATCH(E260,validDnaScale,0),MATCH(D260,validDnaPurificationUpperSizeLimitsHeader,0))),"","Combination of purification and scale not available. "),"")</f>
        <v/>
      </c>
      <c r="U260" s="29">
        <f>IF(LEN(A260)&gt;validOligoNameMaxLength,"DNA oligo name is too long. ","")</f>
        <v/>
      </c>
      <c r="V260" s="29">
        <f>IF(AND(A260&lt;&gt;"",NOT(ISNUMBER(SUMPRODUCT(FIND(MID(A260,ROW(INDIRECT("1:"&amp;LEN(A260))),1),validOligoNameCharacters))))),"DNA oligo name contains invalid characters. ","")</f>
        <v/>
      </c>
      <c r="W260" s="29">
        <f>IF(AND(B260&lt;&gt;"",NOT(ISNUMBER(SUMPRODUCT(FIND(MID(B260,ROW(INDIRECT("1:"&amp;LEN(B260))),1),validDnaSequenceCharacters))))),"DNA sequence contains invalid characters. ","")</f>
        <v/>
      </c>
      <c r="X260" s="1">
        <f>OR(Z260,AA260)</f>
        <v/>
      </c>
      <c r="Y260" s="1">
        <f>OR(Z260,AA260)</f>
        <v/>
      </c>
      <c r="Z260" s="1">
        <f>AND(A260="Leerposition",P260&gt;=2)</f>
        <v/>
      </c>
      <c r="AA260" s="1">
        <f>AND(LEFT(A260,4)="NGS_",P260&lt;=65,OR(D260="HPL",D260="HPD"))</f>
        <v/>
      </c>
      <c r="AC260" s="1">
        <f>IF(AND(A260&lt;&gt;"",L260=""),"Physical condition not defined. ","")</f>
        <v/>
      </c>
      <c r="AD260" s="1">
        <f>IF(AND(A260&lt;&gt;"",M260=""),"Datasheet not defined. ","")</f>
        <v/>
      </c>
      <c r="AE260" s="1">
        <f>IF(AND(A260&lt;&gt;"",N260=""),"Aliquoting not defined. ","")</f>
        <v/>
      </c>
    </row>
    <row r="261" ht="10.5" customHeight="1" s="113">
      <c r="A261" s="25" t="n"/>
      <c r="B261" s="25" t="n"/>
      <c r="C261" s="35">
        <f>IF(B261&lt;&gt;"",LEN(SUBSTITUTE(SUBSTITUTE(B261," ",""),"*","")),"")</f>
        <v/>
      </c>
      <c r="O261" s="17">
        <f>Q261 &amp; R261 &amp; U261 &amp; V261 &amp; W261 &amp; S261 &amp; T261 &amp; AC261 &amp; AD261 &amp; AE261</f>
        <v/>
      </c>
      <c r="P261" s="1">
        <f>IF(B261&lt;&gt;"",LEN(SUBSTITUTE(SUBSTITUTE(B261," ",""),"*","")),"")</f>
        <v/>
      </c>
      <c r="Q261" s="1">
        <f>IF(AND(A261="",B261&lt;&gt;""),"No name provided. ","")</f>
        <v/>
      </c>
      <c r="R261" s="1">
        <f>IF(AND(A261&lt;&gt;"",B261=""),"No sequence provided. ","")</f>
        <v/>
      </c>
      <c r="S261" s="29">
        <f>IF(AND(P261&lt;&gt;"",E261&lt;&gt;"",NOT(X261)),IF(AND(INDEX(validDnaScaleLowerSizeLimits,MATCH(E261,validDnaScale,0))&lt;=$P261,$P261&lt;=INDEX(validDnaScaleUpperSizeLimits,MATCH(E261,validDnaScale,0))),"","Sequence (length) not available in " &amp; E261 &amp; " scale. "),"")</f>
        <v/>
      </c>
      <c r="T261" s="29">
        <f>IF(AND(P261&lt;&gt;"",E261&lt;&gt;"",NOT(Y261)),IF(AND(INDEX(validDnaPurificationLowerSizeLimits,MATCH(E261,validDnaScale,0),MATCH(D261,validDnaPurificationLowerSizeLimitsHeader,0))&lt;=$P261,$P261&lt;=INDEX(validDnaPurificationUpperSizeLimits,MATCH(E261,validDnaScale,0),MATCH(D261,validDnaPurificationUpperSizeLimitsHeader,0))),"","Combination of purification and scale not available. "),"")</f>
        <v/>
      </c>
      <c r="U261" s="29">
        <f>IF(LEN(A261)&gt;validOligoNameMaxLength,"DNA oligo name is too long. ","")</f>
        <v/>
      </c>
      <c r="V261" s="29">
        <f>IF(AND(A261&lt;&gt;"",NOT(ISNUMBER(SUMPRODUCT(FIND(MID(A261,ROW(INDIRECT("1:"&amp;LEN(A261))),1),validOligoNameCharacters))))),"DNA oligo name contains invalid characters. ","")</f>
        <v/>
      </c>
      <c r="W261" s="29">
        <f>IF(AND(B261&lt;&gt;"",NOT(ISNUMBER(SUMPRODUCT(FIND(MID(B261,ROW(INDIRECT("1:"&amp;LEN(B261))),1),validDnaSequenceCharacters))))),"DNA sequence contains invalid characters. ","")</f>
        <v/>
      </c>
      <c r="X261" s="1">
        <f>OR(Z261,AA261)</f>
        <v/>
      </c>
      <c r="Y261" s="1">
        <f>OR(Z261,AA261)</f>
        <v/>
      </c>
      <c r="Z261" s="1">
        <f>AND(A261="Leerposition",P261&gt;=2)</f>
        <v/>
      </c>
      <c r="AA261" s="1">
        <f>AND(LEFT(A261,4)="NGS_",P261&lt;=65,OR(D261="HPL",D261="HPD"))</f>
        <v/>
      </c>
      <c r="AC261" s="1">
        <f>IF(AND(A261&lt;&gt;"",L261=""),"Physical condition not defined. ","")</f>
        <v/>
      </c>
      <c r="AD261" s="1">
        <f>IF(AND(A261&lt;&gt;"",M261=""),"Datasheet not defined. ","")</f>
        <v/>
      </c>
      <c r="AE261" s="1">
        <f>IF(AND(A261&lt;&gt;"",N261=""),"Aliquoting not defined. ","")</f>
        <v/>
      </c>
    </row>
    <row r="262" ht="10.5" customHeight="1" s="113">
      <c r="A262" s="25" t="n"/>
      <c r="B262" s="25" t="n"/>
      <c r="C262" s="35">
        <f>IF(B262&lt;&gt;"",LEN(SUBSTITUTE(SUBSTITUTE(B262," ",""),"*","")),"")</f>
        <v/>
      </c>
      <c r="O262" s="17">
        <f>Q262 &amp; R262 &amp; U262 &amp; V262 &amp; W262 &amp; S262 &amp; T262 &amp; AC262 &amp; AD262 &amp; AE262</f>
        <v/>
      </c>
      <c r="P262" s="1">
        <f>IF(B262&lt;&gt;"",LEN(SUBSTITUTE(SUBSTITUTE(B262," ",""),"*","")),"")</f>
        <v/>
      </c>
      <c r="Q262" s="1">
        <f>IF(AND(A262="",B262&lt;&gt;""),"No name provided. ","")</f>
        <v/>
      </c>
      <c r="R262" s="1">
        <f>IF(AND(A262&lt;&gt;"",B262=""),"No sequence provided. ","")</f>
        <v/>
      </c>
      <c r="S262" s="29">
        <f>IF(AND(P262&lt;&gt;"",E262&lt;&gt;"",NOT(X262)),IF(AND(INDEX(validDnaScaleLowerSizeLimits,MATCH(E262,validDnaScale,0))&lt;=$P262,$P262&lt;=INDEX(validDnaScaleUpperSizeLimits,MATCH(E262,validDnaScale,0))),"","Sequence (length) not available in " &amp; E262 &amp; " scale. "),"")</f>
        <v/>
      </c>
      <c r="T262" s="29">
        <f>IF(AND(P262&lt;&gt;"",E262&lt;&gt;"",NOT(Y262)),IF(AND(INDEX(validDnaPurificationLowerSizeLimits,MATCH(E262,validDnaScale,0),MATCH(D262,validDnaPurificationLowerSizeLimitsHeader,0))&lt;=$P262,$P262&lt;=INDEX(validDnaPurificationUpperSizeLimits,MATCH(E262,validDnaScale,0),MATCH(D262,validDnaPurificationUpperSizeLimitsHeader,0))),"","Combination of purification and scale not available. "),"")</f>
        <v/>
      </c>
      <c r="U262" s="29">
        <f>IF(LEN(A262)&gt;validOligoNameMaxLength,"DNA oligo name is too long. ","")</f>
        <v/>
      </c>
      <c r="V262" s="29">
        <f>IF(AND(A262&lt;&gt;"",NOT(ISNUMBER(SUMPRODUCT(FIND(MID(A262,ROW(INDIRECT("1:"&amp;LEN(A262))),1),validOligoNameCharacters))))),"DNA oligo name contains invalid characters. ","")</f>
        <v/>
      </c>
      <c r="W262" s="29">
        <f>IF(AND(B262&lt;&gt;"",NOT(ISNUMBER(SUMPRODUCT(FIND(MID(B262,ROW(INDIRECT("1:"&amp;LEN(B262))),1),validDnaSequenceCharacters))))),"DNA sequence contains invalid characters. ","")</f>
        <v/>
      </c>
      <c r="X262" s="1">
        <f>OR(Z262,AA262)</f>
        <v/>
      </c>
      <c r="Y262" s="1">
        <f>OR(Z262,AA262)</f>
        <v/>
      </c>
      <c r="Z262" s="1">
        <f>AND(A262="Leerposition",P262&gt;=2)</f>
        <v/>
      </c>
      <c r="AA262" s="1">
        <f>AND(LEFT(A262,4)="NGS_",P262&lt;=65,OR(D262="HPL",D262="HPD"))</f>
        <v/>
      </c>
      <c r="AC262" s="1">
        <f>IF(AND(A262&lt;&gt;"",L262=""),"Physical condition not defined. ","")</f>
        <v/>
      </c>
      <c r="AD262" s="1">
        <f>IF(AND(A262&lt;&gt;"",M262=""),"Datasheet not defined. ","")</f>
        <v/>
      </c>
      <c r="AE262" s="1">
        <f>IF(AND(A262&lt;&gt;"",N262=""),"Aliquoting not defined. ","")</f>
        <v/>
      </c>
    </row>
    <row r="263" ht="10.5" customHeight="1" s="113">
      <c r="A263" s="25" t="n"/>
      <c r="B263" s="25" t="n"/>
      <c r="C263" s="35">
        <f>IF(B263&lt;&gt;"",LEN(SUBSTITUTE(SUBSTITUTE(B263," ",""),"*","")),"")</f>
        <v/>
      </c>
      <c r="O263" s="17">
        <f>Q263 &amp; R263 &amp; U263 &amp; V263 &amp; W263 &amp; S263 &amp; T263 &amp; AC263 &amp; AD263 &amp; AE263</f>
        <v/>
      </c>
      <c r="P263" s="1">
        <f>IF(B263&lt;&gt;"",LEN(SUBSTITUTE(SUBSTITUTE(B263," ",""),"*","")),"")</f>
        <v/>
      </c>
      <c r="Q263" s="1">
        <f>IF(AND(A263="",B263&lt;&gt;""),"No name provided. ","")</f>
        <v/>
      </c>
      <c r="R263" s="1">
        <f>IF(AND(A263&lt;&gt;"",B263=""),"No sequence provided. ","")</f>
        <v/>
      </c>
      <c r="S263" s="29">
        <f>IF(AND(P263&lt;&gt;"",E263&lt;&gt;"",NOT(X263)),IF(AND(INDEX(validDnaScaleLowerSizeLimits,MATCH(E263,validDnaScale,0))&lt;=$P263,$P263&lt;=INDEX(validDnaScaleUpperSizeLimits,MATCH(E263,validDnaScale,0))),"","Sequence (length) not available in " &amp; E263 &amp; " scale. "),"")</f>
        <v/>
      </c>
      <c r="T263" s="29">
        <f>IF(AND(P263&lt;&gt;"",E263&lt;&gt;"",NOT(Y263)),IF(AND(INDEX(validDnaPurificationLowerSizeLimits,MATCH(E263,validDnaScale,0),MATCH(D263,validDnaPurificationLowerSizeLimitsHeader,0))&lt;=$P263,$P263&lt;=INDEX(validDnaPurificationUpperSizeLimits,MATCH(E263,validDnaScale,0),MATCH(D263,validDnaPurificationUpperSizeLimitsHeader,0))),"","Combination of purification and scale not available. "),"")</f>
        <v/>
      </c>
      <c r="U263" s="29">
        <f>IF(LEN(A263)&gt;validOligoNameMaxLength,"DNA oligo name is too long. ","")</f>
        <v/>
      </c>
      <c r="V263" s="29">
        <f>IF(AND(A263&lt;&gt;"",NOT(ISNUMBER(SUMPRODUCT(FIND(MID(A263,ROW(INDIRECT("1:"&amp;LEN(A263))),1),validOligoNameCharacters))))),"DNA oligo name contains invalid characters. ","")</f>
        <v/>
      </c>
      <c r="W263" s="29">
        <f>IF(AND(B263&lt;&gt;"",NOT(ISNUMBER(SUMPRODUCT(FIND(MID(B263,ROW(INDIRECT("1:"&amp;LEN(B263))),1),validDnaSequenceCharacters))))),"DNA sequence contains invalid characters. ","")</f>
        <v/>
      </c>
      <c r="X263" s="1">
        <f>OR(Z263,AA263)</f>
        <v/>
      </c>
      <c r="Y263" s="1">
        <f>OR(Z263,AA263)</f>
        <v/>
      </c>
      <c r="Z263" s="1">
        <f>AND(A263="Leerposition",P263&gt;=2)</f>
        <v/>
      </c>
      <c r="AA263" s="1">
        <f>AND(LEFT(A263,4)="NGS_",P263&lt;=65,OR(D263="HPL",D263="HPD"))</f>
        <v/>
      </c>
      <c r="AC263" s="1">
        <f>IF(AND(A263&lt;&gt;"",L263=""),"Physical condition not defined. ","")</f>
        <v/>
      </c>
      <c r="AD263" s="1">
        <f>IF(AND(A263&lt;&gt;"",M263=""),"Datasheet not defined. ","")</f>
        <v/>
      </c>
      <c r="AE263" s="1">
        <f>IF(AND(A263&lt;&gt;"",N263=""),"Aliquoting not defined. ","")</f>
        <v/>
      </c>
    </row>
    <row r="264" ht="10.5" customHeight="1" s="113">
      <c r="A264" s="25" t="n"/>
      <c r="B264" s="25" t="n"/>
      <c r="C264" s="35">
        <f>IF(B264&lt;&gt;"",LEN(SUBSTITUTE(SUBSTITUTE(B264," ",""),"*","")),"")</f>
        <v/>
      </c>
      <c r="O264" s="17">
        <f>Q264 &amp; R264 &amp; U264 &amp; V264 &amp; W264 &amp; S264 &amp; T264 &amp; AC264 &amp; AD264 &amp; AE264</f>
        <v/>
      </c>
      <c r="P264" s="1">
        <f>IF(B264&lt;&gt;"",LEN(SUBSTITUTE(SUBSTITUTE(B264," ",""),"*","")),"")</f>
        <v/>
      </c>
      <c r="Q264" s="1">
        <f>IF(AND(A264="",B264&lt;&gt;""),"No name provided. ","")</f>
        <v/>
      </c>
      <c r="R264" s="1">
        <f>IF(AND(A264&lt;&gt;"",B264=""),"No sequence provided. ","")</f>
        <v/>
      </c>
      <c r="S264" s="29">
        <f>IF(AND(P264&lt;&gt;"",E264&lt;&gt;"",NOT(X264)),IF(AND(INDEX(validDnaScaleLowerSizeLimits,MATCH(E264,validDnaScale,0))&lt;=$P264,$P264&lt;=INDEX(validDnaScaleUpperSizeLimits,MATCH(E264,validDnaScale,0))),"","Sequence (length) not available in " &amp; E264 &amp; " scale. "),"")</f>
        <v/>
      </c>
      <c r="T264" s="29">
        <f>IF(AND(P264&lt;&gt;"",E264&lt;&gt;"",NOT(Y264)),IF(AND(INDEX(validDnaPurificationLowerSizeLimits,MATCH(E264,validDnaScale,0),MATCH(D264,validDnaPurificationLowerSizeLimitsHeader,0))&lt;=$P264,$P264&lt;=INDEX(validDnaPurificationUpperSizeLimits,MATCH(E264,validDnaScale,0),MATCH(D264,validDnaPurificationUpperSizeLimitsHeader,0))),"","Combination of purification and scale not available. "),"")</f>
        <v/>
      </c>
      <c r="U264" s="29">
        <f>IF(LEN(A264)&gt;validOligoNameMaxLength,"DNA oligo name is too long. ","")</f>
        <v/>
      </c>
      <c r="V264" s="29">
        <f>IF(AND(A264&lt;&gt;"",NOT(ISNUMBER(SUMPRODUCT(FIND(MID(A264,ROW(INDIRECT("1:"&amp;LEN(A264))),1),validOligoNameCharacters))))),"DNA oligo name contains invalid characters. ","")</f>
        <v/>
      </c>
      <c r="W264" s="29">
        <f>IF(AND(B264&lt;&gt;"",NOT(ISNUMBER(SUMPRODUCT(FIND(MID(B264,ROW(INDIRECT("1:"&amp;LEN(B264))),1),validDnaSequenceCharacters))))),"DNA sequence contains invalid characters. ","")</f>
        <v/>
      </c>
      <c r="X264" s="1">
        <f>OR(Z264,AA264)</f>
        <v/>
      </c>
      <c r="Y264" s="1">
        <f>OR(Z264,AA264)</f>
        <v/>
      </c>
      <c r="Z264" s="1">
        <f>AND(A264="Leerposition",P264&gt;=2)</f>
        <v/>
      </c>
      <c r="AA264" s="1">
        <f>AND(LEFT(A264,4)="NGS_",P264&lt;=65,OR(D264="HPL",D264="HPD"))</f>
        <v/>
      </c>
      <c r="AC264" s="1">
        <f>IF(AND(A264&lt;&gt;"",L264=""),"Physical condition not defined. ","")</f>
        <v/>
      </c>
      <c r="AD264" s="1">
        <f>IF(AND(A264&lt;&gt;"",M264=""),"Datasheet not defined. ","")</f>
        <v/>
      </c>
      <c r="AE264" s="1">
        <f>IF(AND(A264&lt;&gt;"",N264=""),"Aliquoting not defined. ","")</f>
        <v/>
      </c>
    </row>
    <row r="265" ht="10.5" customHeight="1" s="113">
      <c r="A265" s="25" t="n"/>
      <c r="B265" s="25" t="n"/>
      <c r="C265" s="35">
        <f>IF(B265&lt;&gt;"",LEN(SUBSTITUTE(SUBSTITUTE(B265," ",""),"*","")),"")</f>
        <v/>
      </c>
      <c r="O265" s="17">
        <f>Q265 &amp; R265 &amp; U265 &amp; V265 &amp; W265 &amp; S265 &amp; T265 &amp; AC265 &amp; AD265 &amp; AE265</f>
        <v/>
      </c>
      <c r="P265" s="1">
        <f>IF(B265&lt;&gt;"",LEN(SUBSTITUTE(SUBSTITUTE(B265," ",""),"*","")),"")</f>
        <v/>
      </c>
      <c r="Q265" s="1">
        <f>IF(AND(A265="",B265&lt;&gt;""),"No name provided. ","")</f>
        <v/>
      </c>
      <c r="R265" s="1">
        <f>IF(AND(A265&lt;&gt;"",B265=""),"No sequence provided. ","")</f>
        <v/>
      </c>
      <c r="S265" s="29">
        <f>IF(AND(P265&lt;&gt;"",E265&lt;&gt;"",NOT(X265)),IF(AND(INDEX(validDnaScaleLowerSizeLimits,MATCH(E265,validDnaScale,0))&lt;=$P265,$P265&lt;=INDEX(validDnaScaleUpperSizeLimits,MATCH(E265,validDnaScale,0))),"","Sequence (length) not available in " &amp; E265 &amp; " scale. "),"")</f>
        <v/>
      </c>
      <c r="T265" s="29">
        <f>IF(AND(P265&lt;&gt;"",E265&lt;&gt;"",NOT(Y265)),IF(AND(INDEX(validDnaPurificationLowerSizeLimits,MATCH(E265,validDnaScale,0),MATCH(D265,validDnaPurificationLowerSizeLimitsHeader,0))&lt;=$P265,$P265&lt;=INDEX(validDnaPurificationUpperSizeLimits,MATCH(E265,validDnaScale,0),MATCH(D265,validDnaPurificationUpperSizeLimitsHeader,0))),"","Combination of purification and scale not available. "),"")</f>
        <v/>
      </c>
      <c r="U265" s="29">
        <f>IF(LEN(A265)&gt;validOligoNameMaxLength,"DNA oligo name is too long. ","")</f>
        <v/>
      </c>
      <c r="V265" s="29">
        <f>IF(AND(A265&lt;&gt;"",NOT(ISNUMBER(SUMPRODUCT(FIND(MID(A265,ROW(INDIRECT("1:"&amp;LEN(A265))),1),validOligoNameCharacters))))),"DNA oligo name contains invalid characters. ","")</f>
        <v/>
      </c>
      <c r="W265" s="29">
        <f>IF(AND(B265&lt;&gt;"",NOT(ISNUMBER(SUMPRODUCT(FIND(MID(B265,ROW(INDIRECT("1:"&amp;LEN(B265))),1),validDnaSequenceCharacters))))),"DNA sequence contains invalid characters. ","")</f>
        <v/>
      </c>
      <c r="X265" s="1">
        <f>OR(Z265,AA265)</f>
        <v/>
      </c>
      <c r="Y265" s="1">
        <f>OR(Z265,AA265)</f>
        <v/>
      </c>
      <c r="Z265" s="1">
        <f>AND(A265="Leerposition",P265&gt;=2)</f>
        <v/>
      </c>
      <c r="AA265" s="1">
        <f>AND(LEFT(A265,4)="NGS_",P265&lt;=65,OR(D265="HPL",D265="HPD"))</f>
        <v/>
      </c>
      <c r="AC265" s="1">
        <f>IF(AND(A265&lt;&gt;"",L265=""),"Physical condition not defined. ","")</f>
        <v/>
      </c>
      <c r="AD265" s="1">
        <f>IF(AND(A265&lt;&gt;"",M265=""),"Datasheet not defined. ","")</f>
        <v/>
      </c>
      <c r="AE265" s="1">
        <f>IF(AND(A265&lt;&gt;"",N265=""),"Aliquoting not defined. ","")</f>
        <v/>
      </c>
    </row>
    <row r="266" ht="10.5" customHeight="1" s="113">
      <c r="A266" s="25" t="n"/>
      <c r="B266" s="25" t="n"/>
      <c r="C266" s="35">
        <f>IF(B266&lt;&gt;"",LEN(SUBSTITUTE(SUBSTITUTE(B266," ",""),"*","")),"")</f>
        <v/>
      </c>
      <c r="O266" s="17">
        <f>Q266 &amp; R266 &amp; U266 &amp; V266 &amp; W266 &amp; S266 &amp; T266 &amp; AC266 &amp; AD266 &amp; AE266</f>
        <v/>
      </c>
      <c r="P266" s="1">
        <f>IF(B266&lt;&gt;"",LEN(SUBSTITUTE(SUBSTITUTE(B266," ",""),"*","")),"")</f>
        <v/>
      </c>
      <c r="Q266" s="1">
        <f>IF(AND(A266="",B266&lt;&gt;""),"No name provided. ","")</f>
        <v/>
      </c>
      <c r="R266" s="1">
        <f>IF(AND(A266&lt;&gt;"",B266=""),"No sequence provided. ","")</f>
        <v/>
      </c>
      <c r="S266" s="29">
        <f>IF(AND(P266&lt;&gt;"",E266&lt;&gt;"",NOT(X266)),IF(AND(INDEX(validDnaScaleLowerSizeLimits,MATCH(E266,validDnaScale,0))&lt;=$P266,$P266&lt;=INDEX(validDnaScaleUpperSizeLimits,MATCH(E266,validDnaScale,0))),"","Sequence (length) not available in " &amp; E266 &amp; " scale. "),"")</f>
        <v/>
      </c>
      <c r="T266" s="29">
        <f>IF(AND(P266&lt;&gt;"",E266&lt;&gt;"",NOT(Y266)),IF(AND(INDEX(validDnaPurificationLowerSizeLimits,MATCH(E266,validDnaScale,0),MATCH(D266,validDnaPurificationLowerSizeLimitsHeader,0))&lt;=$P266,$P266&lt;=INDEX(validDnaPurificationUpperSizeLimits,MATCH(E266,validDnaScale,0),MATCH(D266,validDnaPurificationUpperSizeLimitsHeader,0))),"","Combination of purification and scale not available. "),"")</f>
        <v/>
      </c>
      <c r="U266" s="29">
        <f>IF(LEN(A266)&gt;validOligoNameMaxLength,"DNA oligo name is too long. ","")</f>
        <v/>
      </c>
      <c r="V266" s="29">
        <f>IF(AND(A266&lt;&gt;"",NOT(ISNUMBER(SUMPRODUCT(FIND(MID(A266,ROW(INDIRECT("1:"&amp;LEN(A266))),1),validOligoNameCharacters))))),"DNA oligo name contains invalid characters. ","")</f>
        <v/>
      </c>
      <c r="W266" s="29">
        <f>IF(AND(B266&lt;&gt;"",NOT(ISNUMBER(SUMPRODUCT(FIND(MID(B266,ROW(INDIRECT("1:"&amp;LEN(B266))),1),validDnaSequenceCharacters))))),"DNA sequence contains invalid characters. ","")</f>
        <v/>
      </c>
      <c r="X266" s="1">
        <f>OR(Z266,AA266)</f>
        <v/>
      </c>
      <c r="Y266" s="1">
        <f>OR(Z266,AA266)</f>
        <v/>
      </c>
      <c r="Z266" s="1">
        <f>AND(A266="Leerposition",P266&gt;=2)</f>
        <v/>
      </c>
      <c r="AA266" s="1">
        <f>AND(LEFT(A266,4)="NGS_",P266&lt;=65,OR(D266="HPL",D266="HPD"))</f>
        <v/>
      </c>
      <c r="AC266" s="1">
        <f>IF(AND(A266&lt;&gt;"",L266=""),"Physical condition not defined. ","")</f>
        <v/>
      </c>
      <c r="AD266" s="1">
        <f>IF(AND(A266&lt;&gt;"",M266=""),"Datasheet not defined. ","")</f>
        <v/>
      </c>
      <c r="AE266" s="1">
        <f>IF(AND(A266&lt;&gt;"",N266=""),"Aliquoting not defined. ","")</f>
        <v/>
      </c>
    </row>
    <row r="267" ht="10.5" customHeight="1" s="113">
      <c r="A267" s="25" t="n"/>
      <c r="B267" s="25" t="n"/>
      <c r="C267" s="35">
        <f>IF(B267&lt;&gt;"",LEN(SUBSTITUTE(SUBSTITUTE(B267," ",""),"*","")),"")</f>
        <v/>
      </c>
      <c r="O267" s="17">
        <f>Q267 &amp; R267 &amp; U267 &amp; V267 &amp; W267 &amp; S267 &amp; T267 &amp; AC267 &amp; AD267 &amp; AE267</f>
        <v/>
      </c>
      <c r="P267" s="1">
        <f>IF(B267&lt;&gt;"",LEN(SUBSTITUTE(SUBSTITUTE(B267," ",""),"*","")),"")</f>
        <v/>
      </c>
      <c r="Q267" s="1">
        <f>IF(AND(A267="",B267&lt;&gt;""),"No name provided. ","")</f>
        <v/>
      </c>
      <c r="R267" s="1">
        <f>IF(AND(A267&lt;&gt;"",B267=""),"No sequence provided. ","")</f>
        <v/>
      </c>
      <c r="S267" s="29">
        <f>IF(AND(P267&lt;&gt;"",E267&lt;&gt;"",NOT(X267)),IF(AND(INDEX(validDnaScaleLowerSizeLimits,MATCH(E267,validDnaScale,0))&lt;=$P267,$P267&lt;=INDEX(validDnaScaleUpperSizeLimits,MATCH(E267,validDnaScale,0))),"","Sequence (length) not available in " &amp; E267 &amp; " scale. "),"")</f>
        <v/>
      </c>
      <c r="T267" s="29">
        <f>IF(AND(P267&lt;&gt;"",E267&lt;&gt;"",NOT(Y267)),IF(AND(INDEX(validDnaPurificationLowerSizeLimits,MATCH(E267,validDnaScale,0),MATCH(D267,validDnaPurificationLowerSizeLimitsHeader,0))&lt;=$P267,$P267&lt;=INDEX(validDnaPurificationUpperSizeLimits,MATCH(E267,validDnaScale,0),MATCH(D267,validDnaPurificationUpperSizeLimitsHeader,0))),"","Combination of purification and scale not available. "),"")</f>
        <v/>
      </c>
      <c r="U267" s="29">
        <f>IF(LEN(A267)&gt;validOligoNameMaxLength,"DNA oligo name is too long. ","")</f>
        <v/>
      </c>
      <c r="V267" s="29">
        <f>IF(AND(A267&lt;&gt;"",NOT(ISNUMBER(SUMPRODUCT(FIND(MID(A267,ROW(INDIRECT("1:"&amp;LEN(A267))),1),validOligoNameCharacters))))),"DNA oligo name contains invalid characters. ","")</f>
        <v/>
      </c>
      <c r="W267" s="29">
        <f>IF(AND(B267&lt;&gt;"",NOT(ISNUMBER(SUMPRODUCT(FIND(MID(B267,ROW(INDIRECT("1:"&amp;LEN(B267))),1),validDnaSequenceCharacters))))),"DNA sequence contains invalid characters. ","")</f>
        <v/>
      </c>
      <c r="X267" s="1">
        <f>OR(Z267,AA267)</f>
        <v/>
      </c>
      <c r="Y267" s="1">
        <f>OR(Z267,AA267)</f>
        <v/>
      </c>
      <c r="Z267" s="1">
        <f>AND(A267="Leerposition",P267&gt;=2)</f>
        <v/>
      </c>
      <c r="AA267" s="1">
        <f>AND(LEFT(A267,4)="NGS_",P267&lt;=65,OR(D267="HPL",D267="HPD"))</f>
        <v/>
      </c>
      <c r="AC267" s="1">
        <f>IF(AND(A267&lt;&gt;"",L267=""),"Physical condition not defined. ","")</f>
        <v/>
      </c>
      <c r="AD267" s="1">
        <f>IF(AND(A267&lt;&gt;"",M267=""),"Datasheet not defined. ","")</f>
        <v/>
      </c>
      <c r="AE267" s="1">
        <f>IF(AND(A267&lt;&gt;"",N267=""),"Aliquoting not defined. ","")</f>
        <v/>
      </c>
    </row>
    <row r="268" ht="10.5" customHeight="1" s="113">
      <c r="A268" s="25" t="n"/>
      <c r="B268" s="25" t="n"/>
      <c r="C268" s="35">
        <f>IF(B268&lt;&gt;"",LEN(SUBSTITUTE(SUBSTITUTE(B268," ",""),"*","")),"")</f>
        <v/>
      </c>
      <c r="O268" s="17">
        <f>Q268 &amp; R268 &amp; U268 &amp; V268 &amp; W268 &amp; S268 &amp; T268 &amp; AC268 &amp; AD268 &amp; AE268</f>
        <v/>
      </c>
      <c r="P268" s="1">
        <f>IF(B268&lt;&gt;"",LEN(SUBSTITUTE(SUBSTITUTE(B268," ",""),"*","")),"")</f>
        <v/>
      </c>
      <c r="Q268" s="1">
        <f>IF(AND(A268="",B268&lt;&gt;""),"No name provided. ","")</f>
        <v/>
      </c>
      <c r="R268" s="1">
        <f>IF(AND(A268&lt;&gt;"",B268=""),"No sequence provided. ","")</f>
        <v/>
      </c>
      <c r="S268" s="29">
        <f>IF(AND(P268&lt;&gt;"",E268&lt;&gt;"",NOT(X268)),IF(AND(INDEX(validDnaScaleLowerSizeLimits,MATCH(E268,validDnaScale,0))&lt;=$P268,$P268&lt;=INDEX(validDnaScaleUpperSizeLimits,MATCH(E268,validDnaScale,0))),"","Sequence (length) not available in " &amp; E268 &amp; " scale. "),"")</f>
        <v/>
      </c>
      <c r="T268" s="29">
        <f>IF(AND(P268&lt;&gt;"",E268&lt;&gt;"",NOT(Y268)),IF(AND(INDEX(validDnaPurificationLowerSizeLimits,MATCH(E268,validDnaScale,0),MATCH(D268,validDnaPurificationLowerSizeLimitsHeader,0))&lt;=$P268,$P268&lt;=INDEX(validDnaPurificationUpperSizeLimits,MATCH(E268,validDnaScale,0),MATCH(D268,validDnaPurificationUpperSizeLimitsHeader,0))),"","Combination of purification and scale not available. "),"")</f>
        <v/>
      </c>
      <c r="U268" s="29">
        <f>IF(LEN(A268)&gt;validOligoNameMaxLength,"DNA oligo name is too long. ","")</f>
        <v/>
      </c>
      <c r="V268" s="29">
        <f>IF(AND(A268&lt;&gt;"",NOT(ISNUMBER(SUMPRODUCT(FIND(MID(A268,ROW(INDIRECT("1:"&amp;LEN(A268))),1),validOligoNameCharacters))))),"DNA oligo name contains invalid characters. ","")</f>
        <v/>
      </c>
      <c r="W268" s="29">
        <f>IF(AND(B268&lt;&gt;"",NOT(ISNUMBER(SUMPRODUCT(FIND(MID(B268,ROW(INDIRECT("1:"&amp;LEN(B268))),1),validDnaSequenceCharacters))))),"DNA sequence contains invalid characters. ","")</f>
        <v/>
      </c>
      <c r="X268" s="1">
        <f>OR(Z268,AA268)</f>
        <v/>
      </c>
      <c r="Y268" s="1">
        <f>OR(Z268,AA268)</f>
        <v/>
      </c>
      <c r="Z268" s="1">
        <f>AND(A268="Leerposition",P268&gt;=2)</f>
        <v/>
      </c>
      <c r="AA268" s="1">
        <f>AND(LEFT(A268,4)="NGS_",P268&lt;=65,OR(D268="HPL",D268="HPD"))</f>
        <v/>
      </c>
      <c r="AC268" s="1">
        <f>IF(AND(A268&lt;&gt;"",L268=""),"Physical condition not defined. ","")</f>
        <v/>
      </c>
      <c r="AD268" s="1">
        <f>IF(AND(A268&lt;&gt;"",M268=""),"Datasheet not defined. ","")</f>
        <v/>
      </c>
      <c r="AE268" s="1">
        <f>IF(AND(A268&lt;&gt;"",N268=""),"Aliquoting not defined. ","")</f>
        <v/>
      </c>
    </row>
    <row r="269" ht="10.5" customHeight="1" s="113">
      <c r="A269" s="25" t="n"/>
      <c r="B269" s="25" t="n"/>
      <c r="C269" s="35">
        <f>IF(B269&lt;&gt;"",LEN(SUBSTITUTE(SUBSTITUTE(B269," ",""),"*","")),"")</f>
        <v/>
      </c>
      <c r="O269" s="17">
        <f>Q269 &amp; R269 &amp; U269 &amp; V269 &amp; W269 &amp; S269 &amp; T269 &amp; AC269 &amp; AD269 &amp; AE269</f>
        <v/>
      </c>
      <c r="P269" s="1">
        <f>IF(B269&lt;&gt;"",LEN(SUBSTITUTE(SUBSTITUTE(B269," ",""),"*","")),"")</f>
        <v/>
      </c>
      <c r="Q269" s="1">
        <f>IF(AND(A269="",B269&lt;&gt;""),"No name provided. ","")</f>
        <v/>
      </c>
      <c r="R269" s="1">
        <f>IF(AND(A269&lt;&gt;"",B269=""),"No sequence provided. ","")</f>
        <v/>
      </c>
      <c r="S269" s="29">
        <f>IF(AND(P269&lt;&gt;"",E269&lt;&gt;"",NOT(X269)),IF(AND(INDEX(validDnaScaleLowerSizeLimits,MATCH(E269,validDnaScale,0))&lt;=$P269,$P269&lt;=INDEX(validDnaScaleUpperSizeLimits,MATCH(E269,validDnaScale,0))),"","Sequence (length) not available in " &amp; E269 &amp; " scale. "),"")</f>
        <v/>
      </c>
      <c r="T269" s="29">
        <f>IF(AND(P269&lt;&gt;"",E269&lt;&gt;"",NOT(Y269)),IF(AND(INDEX(validDnaPurificationLowerSizeLimits,MATCH(E269,validDnaScale,0),MATCH(D269,validDnaPurificationLowerSizeLimitsHeader,0))&lt;=$P269,$P269&lt;=INDEX(validDnaPurificationUpperSizeLimits,MATCH(E269,validDnaScale,0),MATCH(D269,validDnaPurificationUpperSizeLimitsHeader,0))),"","Combination of purification and scale not available. "),"")</f>
        <v/>
      </c>
      <c r="U269" s="29">
        <f>IF(LEN(A269)&gt;validOligoNameMaxLength,"DNA oligo name is too long. ","")</f>
        <v/>
      </c>
      <c r="V269" s="29">
        <f>IF(AND(A269&lt;&gt;"",NOT(ISNUMBER(SUMPRODUCT(FIND(MID(A269,ROW(INDIRECT("1:"&amp;LEN(A269))),1),validOligoNameCharacters))))),"DNA oligo name contains invalid characters. ","")</f>
        <v/>
      </c>
      <c r="W269" s="29">
        <f>IF(AND(B269&lt;&gt;"",NOT(ISNUMBER(SUMPRODUCT(FIND(MID(B269,ROW(INDIRECT("1:"&amp;LEN(B269))),1),validDnaSequenceCharacters))))),"DNA sequence contains invalid characters. ","")</f>
        <v/>
      </c>
      <c r="X269" s="1">
        <f>OR(Z269,AA269)</f>
        <v/>
      </c>
      <c r="Y269" s="1">
        <f>OR(Z269,AA269)</f>
        <v/>
      </c>
      <c r="Z269" s="1">
        <f>AND(A269="Leerposition",P269&gt;=2)</f>
        <v/>
      </c>
      <c r="AA269" s="1">
        <f>AND(LEFT(A269,4)="NGS_",P269&lt;=65,OR(D269="HPL",D269="HPD"))</f>
        <v/>
      </c>
      <c r="AC269" s="1">
        <f>IF(AND(A269&lt;&gt;"",L269=""),"Physical condition not defined. ","")</f>
        <v/>
      </c>
      <c r="AD269" s="1">
        <f>IF(AND(A269&lt;&gt;"",M269=""),"Datasheet not defined. ","")</f>
        <v/>
      </c>
      <c r="AE269" s="1">
        <f>IF(AND(A269&lt;&gt;"",N269=""),"Aliquoting not defined. ","")</f>
        <v/>
      </c>
    </row>
    <row r="270" ht="10.5" customHeight="1" s="113">
      <c r="A270" s="25" t="n"/>
      <c r="B270" s="25" t="n"/>
      <c r="C270" s="35">
        <f>IF(B270&lt;&gt;"",LEN(SUBSTITUTE(SUBSTITUTE(B270," ",""),"*","")),"")</f>
        <v/>
      </c>
      <c r="O270" s="17">
        <f>Q270 &amp; R270 &amp; U270 &amp; V270 &amp; W270 &amp; S270 &amp; T270 &amp; AC270 &amp; AD270 &amp; AE270</f>
        <v/>
      </c>
      <c r="P270" s="1">
        <f>IF(B270&lt;&gt;"",LEN(SUBSTITUTE(SUBSTITUTE(B270," ",""),"*","")),"")</f>
        <v/>
      </c>
      <c r="Q270" s="1">
        <f>IF(AND(A270="",B270&lt;&gt;""),"No name provided. ","")</f>
        <v/>
      </c>
      <c r="R270" s="1">
        <f>IF(AND(A270&lt;&gt;"",B270=""),"No sequence provided. ","")</f>
        <v/>
      </c>
      <c r="S270" s="29">
        <f>IF(AND(P270&lt;&gt;"",E270&lt;&gt;"",NOT(X270)),IF(AND(INDEX(validDnaScaleLowerSizeLimits,MATCH(E270,validDnaScale,0))&lt;=$P270,$P270&lt;=INDEX(validDnaScaleUpperSizeLimits,MATCH(E270,validDnaScale,0))),"","Sequence (length) not available in " &amp; E270 &amp; " scale. "),"")</f>
        <v/>
      </c>
      <c r="T270" s="29">
        <f>IF(AND(P270&lt;&gt;"",E270&lt;&gt;"",NOT(Y270)),IF(AND(INDEX(validDnaPurificationLowerSizeLimits,MATCH(E270,validDnaScale,0),MATCH(D270,validDnaPurificationLowerSizeLimitsHeader,0))&lt;=$P270,$P270&lt;=INDEX(validDnaPurificationUpperSizeLimits,MATCH(E270,validDnaScale,0),MATCH(D270,validDnaPurificationUpperSizeLimitsHeader,0))),"","Combination of purification and scale not available. "),"")</f>
        <v/>
      </c>
      <c r="U270" s="29">
        <f>IF(LEN(A270)&gt;validOligoNameMaxLength,"DNA oligo name is too long. ","")</f>
        <v/>
      </c>
      <c r="V270" s="29">
        <f>IF(AND(A270&lt;&gt;"",NOT(ISNUMBER(SUMPRODUCT(FIND(MID(A270,ROW(INDIRECT("1:"&amp;LEN(A270))),1),validOligoNameCharacters))))),"DNA oligo name contains invalid characters. ","")</f>
        <v/>
      </c>
      <c r="W270" s="29">
        <f>IF(AND(B270&lt;&gt;"",NOT(ISNUMBER(SUMPRODUCT(FIND(MID(B270,ROW(INDIRECT("1:"&amp;LEN(B270))),1),validDnaSequenceCharacters))))),"DNA sequence contains invalid characters. ","")</f>
        <v/>
      </c>
      <c r="X270" s="1">
        <f>OR(Z270,AA270)</f>
        <v/>
      </c>
      <c r="Y270" s="1">
        <f>OR(Z270,AA270)</f>
        <v/>
      </c>
      <c r="Z270" s="1">
        <f>AND(A270="Leerposition",P270&gt;=2)</f>
        <v/>
      </c>
      <c r="AA270" s="1">
        <f>AND(LEFT(A270,4)="NGS_",P270&lt;=65,OR(D270="HPL",D270="HPD"))</f>
        <v/>
      </c>
      <c r="AC270" s="1">
        <f>IF(AND(A270&lt;&gt;"",L270=""),"Physical condition not defined. ","")</f>
        <v/>
      </c>
      <c r="AD270" s="1">
        <f>IF(AND(A270&lt;&gt;"",M270=""),"Datasheet not defined. ","")</f>
        <v/>
      </c>
      <c r="AE270" s="1">
        <f>IF(AND(A270&lt;&gt;"",N270=""),"Aliquoting not defined. ","")</f>
        <v/>
      </c>
    </row>
    <row r="271" ht="10.5" customHeight="1" s="113">
      <c r="A271" s="25" t="n"/>
      <c r="B271" s="25" t="n"/>
      <c r="C271" s="35">
        <f>IF(B271&lt;&gt;"",LEN(SUBSTITUTE(SUBSTITUTE(B271," ",""),"*","")),"")</f>
        <v/>
      </c>
      <c r="O271" s="17">
        <f>Q271 &amp; R271 &amp; U271 &amp; V271 &amp; W271 &amp; S271 &amp; T271 &amp; AC271 &amp; AD271 &amp; AE271</f>
        <v/>
      </c>
      <c r="P271" s="1">
        <f>IF(B271&lt;&gt;"",LEN(SUBSTITUTE(SUBSTITUTE(B271," ",""),"*","")),"")</f>
        <v/>
      </c>
      <c r="Q271" s="1">
        <f>IF(AND(A271="",B271&lt;&gt;""),"No name provided. ","")</f>
        <v/>
      </c>
      <c r="R271" s="1">
        <f>IF(AND(A271&lt;&gt;"",B271=""),"No sequence provided. ","")</f>
        <v/>
      </c>
      <c r="S271" s="29">
        <f>IF(AND(P271&lt;&gt;"",E271&lt;&gt;"",NOT(X271)),IF(AND(INDEX(validDnaScaleLowerSizeLimits,MATCH(E271,validDnaScale,0))&lt;=$P271,$P271&lt;=INDEX(validDnaScaleUpperSizeLimits,MATCH(E271,validDnaScale,0))),"","Sequence (length) not available in " &amp; E271 &amp; " scale. "),"")</f>
        <v/>
      </c>
      <c r="T271" s="29">
        <f>IF(AND(P271&lt;&gt;"",E271&lt;&gt;"",NOT(Y271)),IF(AND(INDEX(validDnaPurificationLowerSizeLimits,MATCH(E271,validDnaScale,0),MATCH(D271,validDnaPurificationLowerSizeLimitsHeader,0))&lt;=$P271,$P271&lt;=INDEX(validDnaPurificationUpperSizeLimits,MATCH(E271,validDnaScale,0),MATCH(D271,validDnaPurificationUpperSizeLimitsHeader,0))),"","Combination of purification and scale not available. "),"")</f>
        <v/>
      </c>
      <c r="U271" s="29">
        <f>IF(LEN(A271)&gt;validOligoNameMaxLength,"DNA oligo name is too long. ","")</f>
        <v/>
      </c>
      <c r="V271" s="29">
        <f>IF(AND(A271&lt;&gt;"",NOT(ISNUMBER(SUMPRODUCT(FIND(MID(A271,ROW(INDIRECT("1:"&amp;LEN(A271))),1),validOligoNameCharacters))))),"DNA oligo name contains invalid characters. ","")</f>
        <v/>
      </c>
      <c r="W271" s="29">
        <f>IF(AND(B271&lt;&gt;"",NOT(ISNUMBER(SUMPRODUCT(FIND(MID(B271,ROW(INDIRECT("1:"&amp;LEN(B271))),1),validDnaSequenceCharacters))))),"DNA sequence contains invalid characters. ","")</f>
        <v/>
      </c>
      <c r="X271" s="1">
        <f>OR(Z271,AA271)</f>
        <v/>
      </c>
      <c r="Y271" s="1">
        <f>OR(Z271,AA271)</f>
        <v/>
      </c>
      <c r="Z271" s="1">
        <f>AND(A271="Leerposition",P271&gt;=2)</f>
        <v/>
      </c>
      <c r="AA271" s="1">
        <f>AND(LEFT(A271,4)="NGS_",P271&lt;=65,OR(D271="HPL",D271="HPD"))</f>
        <v/>
      </c>
      <c r="AC271" s="1">
        <f>IF(AND(A271&lt;&gt;"",L271=""),"Physical condition not defined. ","")</f>
        <v/>
      </c>
      <c r="AD271" s="1">
        <f>IF(AND(A271&lt;&gt;"",M271=""),"Datasheet not defined. ","")</f>
        <v/>
      </c>
      <c r="AE271" s="1">
        <f>IF(AND(A271&lt;&gt;"",N271=""),"Aliquoting not defined. ","")</f>
        <v/>
      </c>
    </row>
    <row r="272" ht="10.5" customHeight="1" s="113">
      <c r="A272" s="25" t="n"/>
      <c r="B272" s="25" t="n"/>
      <c r="C272" s="35">
        <f>IF(B272&lt;&gt;"",LEN(SUBSTITUTE(SUBSTITUTE(B272," ",""),"*","")),"")</f>
        <v/>
      </c>
      <c r="O272" s="17">
        <f>Q272 &amp; R272 &amp; U272 &amp; V272 &amp; W272 &amp; S272 &amp; T272 &amp; AC272 &amp; AD272 &amp; AE272</f>
        <v/>
      </c>
      <c r="P272" s="1">
        <f>IF(B272&lt;&gt;"",LEN(SUBSTITUTE(SUBSTITUTE(B272," ",""),"*","")),"")</f>
        <v/>
      </c>
      <c r="Q272" s="1">
        <f>IF(AND(A272="",B272&lt;&gt;""),"No name provided. ","")</f>
        <v/>
      </c>
      <c r="R272" s="1">
        <f>IF(AND(A272&lt;&gt;"",B272=""),"No sequence provided. ","")</f>
        <v/>
      </c>
      <c r="S272" s="29">
        <f>IF(AND(P272&lt;&gt;"",E272&lt;&gt;"",NOT(X272)),IF(AND(INDEX(validDnaScaleLowerSizeLimits,MATCH(E272,validDnaScale,0))&lt;=$P272,$P272&lt;=INDEX(validDnaScaleUpperSizeLimits,MATCH(E272,validDnaScale,0))),"","Sequence (length) not available in " &amp; E272 &amp; " scale. "),"")</f>
        <v/>
      </c>
      <c r="T272" s="29">
        <f>IF(AND(P272&lt;&gt;"",E272&lt;&gt;"",NOT(Y272)),IF(AND(INDEX(validDnaPurificationLowerSizeLimits,MATCH(E272,validDnaScale,0),MATCH(D272,validDnaPurificationLowerSizeLimitsHeader,0))&lt;=$P272,$P272&lt;=INDEX(validDnaPurificationUpperSizeLimits,MATCH(E272,validDnaScale,0),MATCH(D272,validDnaPurificationUpperSizeLimitsHeader,0))),"","Combination of purification and scale not available. "),"")</f>
        <v/>
      </c>
      <c r="U272" s="29">
        <f>IF(LEN(A272)&gt;validOligoNameMaxLength,"DNA oligo name is too long. ","")</f>
        <v/>
      </c>
      <c r="V272" s="29">
        <f>IF(AND(A272&lt;&gt;"",NOT(ISNUMBER(SUMPRODUCT(FIND(MID(A272,ROW(INDIRECT("1:"&amp;LEN(A272))),1),validOligoNameCharacters))))),"DNA oligo name contains invalid characters. ","")</f>
        <v/>
      </c>
      <c r="W272" s="29">
        <f>IF(AND(B272&lt;&gt;"",NOT(ISNUMBER(SUMPRODUCT(FIND(MID(B272,ROW(INDIRECT("1:"&amp;LEN(B272))),1),validDnaSequenceCharacters))))),"DNA sequence contains invalid characters. ","")</f>
        <v/>
      </c>
      <c r="X272" s="1">
        <f>OR(Z272,AA272)</f>
        <v/>
      </c>
      <c r="Y272" s="1">
        <f>OR(Z272,AA272)</f>
        <v/>
      </c>
      <c r="Z272" s="1">
        <f>AND(A272="Leerposition",P272&gt;=2)</f>
        <v/>
      </c>
      <c r="AA272" s="1">
        <f>AND(LEFT(A272,4)="NGS_",P272&lt;=65,OR(D272="HPL",D272="HPD"))</f>
        <v/>
      </c>
      <c r="AC272" s="1">
        <f>IF(AND(A272&lt;&gt;"",L272=""),"Physical condition not defined. ","")</f>
        <v/>
      </c>
      <c r="AD272" s="1">
        <f>IF(AND(A272&lt;&gt;"",M272=""),"Datasheet not defined. ","")</f>
        <v/>
      </c>
      <c r="AE272" s="1">
        <f>IF(AND(A272&lt;&gt;"",N272=""),"Aliquoting not defined. ","")</f>
        <v/>
      </c>
    </row>
    <row r="273" ht="10.5" customHeight="1" s="113">
      <c r="A273" s="25" t="n"/>
      <c r="B273" s="25" t="n"/>
      <c r="C273" s="35">
        <f>IF(B273&lt;&gt;"",LEN(SUBSTITUTE(SUBSTITUTE(B273," ",""),"*","")),"")</f>
        <v/>
      </c>
      <c r="O273" s="17">
        <f>Q273 &amp; R273 &amp; U273 &amp; V273 &amp; W273 &amp; S273 &amp; T273 &amp; AC273 &amp; AD273 &amp; AE273</f>
        <v/>
      </c>
      <c r="P273" s="1">
        <f>IF(B273&lt;&gt;"",LEN(SUBSTITUTE(SUBSTITUTE(B273," ",""),"*","")),"")</f>
        <v/>
      </c>
      <c r="Q273" s="1">
        <f>IF(AND(A273="",B273&lt;&gt;""),"No name provided. ","")</f>
        <v/>
      </c>
      <c r="R273" s="1">
        <f>IF(AND(A273&lt;&gt;"",B273=""),"No sequence provided. ","")</f>
        <v/>
      </c>
      <c r="S273" s="29">
        <f>IF(AND(P273&lt;&gt;"",E273&lt;&gt;"",NOT(X273)),IF(AND(INDEX(validDnaScaleLowerSizeLimits,MATCH(E273,validDnaScale,0))&lt;=$P273,$P273&lt;=INDEX(validDnaScaleUpperSizeLimits,MATCH(E273,validDnaScale,0))),"","Sequence (length) not available in " &amp; E273 &amp; " scale. "),"")</f>
        <v/>
      </c>
      <c r="T273" s="29">
        <f>IF(AND(P273&lt;&gt;"",E273&lt;&gt;"",NOT(Y273)),IF(AND(INDEX(validDnaPurificationLowerSizeLimits,MATCH(E273,validDnaScale,0),MATCH(D273,validDnaPurificationLowerSizeLimitsHeader,0))&lt;=$P273,$P273&lt;=INDEX(validDnaPurificationUpperSizeLimits,MATCH(E273,validDnaScale,0),MATCH(D273,validDnaPurificationUpperSizeLimitsHeader,0))),"","Combination of purification and scale not available. "),"")</f>
        <v/>
      </c>
      <c r="U273" s="29">
        <f>IF(LEN(A273)&gt;validOligoNameMaxLength,"DNA oligo name is too long. ","")</f>
        <v/>
      </c>
      <c r="V273" s="29">
        <f>IF(AND(A273&lt;&gt;"",NOT(ISNUMBER(SUMPRODUCT(FIND(MID(A273,ROW(INDIRECT("1:"&amp;LEN(A273))),1),validOligoNameCharacters))))),"DNA oligo name contains invalid characters. ","")</f>
        <v/>
      </c>
      <c r="W273" s="29">
        <f>IF(AND(B273&lt;&gt;"",NOT(ISNUMBER(SUMPRODUCT(FIND(MID(B273,ROW(INDIRECT("1:"&amp;LEN(B273))),1),validDnaSequenceCharacters))))),"DNA sequence contains invalid characters. ","")</f>
        <v/>
      </c>
      <c r="X273" s="1">
        <f>OR(Z273,AA273)</f>
        <v/>
      </c>
      <c r="Y273" s="1">
        <f>OR(Z273,AA273)</f>
        <v/>
      </c>
      <c r="Z273" s="1">
        <f>AND(A273="Leerposition",P273&gt;=2)</f>
        <v/>
      </c>
      <c r="AA273" s="1">
        <f>AND(LEFT(A273,4)="NGS_",P273&lt;=65,OR(D273="HPL",D273="HPD"))</f>
        <v/>
      </c>
      <c r="AC273" s="1">
        <f>IF(AND(A273&lt;&gt;"",L273=""),"Physical condition not defined. ","")</f>
        <v/>
      </c>
      <c r="AD273" s="1">
        <f>IF(AND(A273&lt;&gt;"",M273=""),"Datasheet not defined. ","")</f>
        <v/>
      </c>
      <c r="AE273" s="1">
        <f>IF(AND(A273&lt;&gt;"",N273=""),"Aliquoting not defined. ","")</f>
        <v/>
      </c>
    </row>
    <row r="274" ht="10.5" customHeight="1" s="113">
      <c r="A274" s="25" t="n"/>
      <c r="B274" s="25" t="n"/>
      <c r="C274" s="35">
        <f>IF(B274&lt;&gt;"",LEN(SUBSTITUTE(SUBSTITUTE(B274," ",""),"*","")),"")</f>
        <v/>
      </c>
      <c r="O274" s="17">
        <f>Q274 &amp; R274 &amp; U274 &amp; V274 &amp; W274 &amp; S274 &amp; T274 &amp; AC274 &amp; AD274 &amp; AE274</f>
        <v/>
      </c>
      <c r="P274" s="1">
        <f>IF(B274&lt;&gt;"",LEN(SUBSTITUTE(SUBSTITUTE(B274," ",""),"*","")),"")</f>
        <v/>
      </c>
      <c r="Q274" s="1">
        <f>IF(AND(A274="",B274&lt;&gt;""),"No name provided. ","")</f>
        <v/>
      </c>
      <c r="R274" s="1">
        <f>IF(AND(A274&lt;&gt;"",B274=""),"No sequence provided. ","")</f>
        <v/>
      </c>
      <c r="S274" s="29">
        <f>IF(AND(P274&lt;&gt;"",E274&lt;&gt;"",NOT(X274)),IF(AND(INDEX(validDnaScaleLowerSizeLimits,MATCH(E274,validDnaScale,0))&lt;=$P274,$P274&lt;=INDEX(validDnaScaleUpperSizeLimits,MATCH(E274,validDnaScale,0))),"","Sequence (length) not available in " &amp; E274 &amp; " scale. "),"")</f>
        <v/>
      </c>
      <c r="T274" s="29">
        <f>IF(AND(P274&lt;&gt;"",E274&lt;&gt;"",NOT(Y274)),IF(AND(INDEX(validDnaPurificationLowerSizeLimits,MATCH(E274,validDnaScale,0),MATCH(D274,validDnaPurificationLowerSizeLimitsHeader,0))&lt;=$P274,$P274&lt;=INDEX(validDnaPurificationUpperSizeLimits,MATCH(E274,validDnaScale,0),MATCH(D274,validDnaPurificationUpperSizeLimitsHeader,0))),"","Combination of purification and scale not available. "),"")</f>
        <v/>
      </c>
      <c r="U274" s="29">
        <f>IF(LEN(A274)&gt;validOligoNameMaxLength,"DNA oligo name is too long. ","")</f>
        <v/>
      </c>
      <c r="V274" s="29">
        <f>IF(AND(A274&lt;&gt;"",NOT(ISNUMBER(SUMPRODUCT(FIND(MID(A274,ROW(INDIRECT("1:"&amp;LEN(A274))),1),validOligoNameCharacters))))),"DNA oligo name contains invalid characters. ","")</f>
        <v/>
      </c>
      <c r="W274" s="29">
        <f>IF(AND(B274&lt;&gt;"",NOT(ISNUMBER(SUMPRODUCT(FIND(MID(B274,ROW(INDIRECT("1:"&amp;LEN(B274))),1),validDnaSequenceCharacters))))),"DNA sequence contains invalid characters. ","")</f>
        <v/>
      </c>
      <c r="X274" s="1">
        <f>OR(Z274,AA274)</f>
        <v/>
      </c>
      <c r="Y274" s="1">
        <f>OR(Z274,AA274)</f>
        <v/>
      </c>
      <c r="Z274" s="1">
        <f>AND(A274="Leerposition",P274&gt;=2)</f>
        <v/>
      </c>
      <c r="AA274" s="1">
        <f>AND(LEFT(A274,4)="NGS_",P274&lt;=65,OR(D274="HPL",D274="HPD"))</f>
        <v/>
      </c>
      <c r="AC274" s="1">
        <f>IF(AND(A274&lt;&gt;"",L274=""),"Physical condition not defined. ","")</f>
        <v/>
      </c>
      <c r="AD274" s="1">
        <f>IF(AND(A274&lt;&gt;"",M274=""),"Datasheet not defined. ","")</f>
        <v/>
      </c>
      <c r="AE274" s="1">
        <f>IF(AND(A274&lt;&gt;"",N274=""),"Aliquoting not defined. ","")</f>
        <v/>
      </c>
    </row>
    <row r="275" ht="10.5" customHeight="1" s="113">
      <c r="A275" s="25" t="n"/>
      <c r="B275" s="25" t="n"/>
      <c r="C275" s="35">
        <f>IF(B275&lt;&gt;"",LEN(SUBSTITUTE(SUBSTITUTE(B275," ",""),"*","")),"")</f>
        <v/>
      </c>
      <c r="O275" s="17">
        <f>Q275 &amp; R275 &amp; U275 &amp; V275 &amp; W275 &amp; S275 &amp; T275 &amp; AC275 &amp; AD275 &amp; AE275</f>
        <v/>
      </c>
      <c r="P275" s="1">
        <f>IF(B275&lt;&gt;"",LEN(SUBSTITUTE(SUBSTITUTE(B275," ",""),"*","")),"")</f>
        <v/>
      </c>
      <c r="Q275" s="1">
        <f>IF(AND(A275="",B275&lt;&gt;""),"No name provided. ","")</f>
        <v/>
      </c>
      <c r="R275" s="1">
        <f>IF(AND(A275&lt;&gt;"",B275=""),"No sequence provided. ","")</f>
        <v/>
      </c>
      <c r="S275" s="29">
        <f>IF(AND(P275&lt;&gt;"",E275&lt;&gt;"",NOT(X275)),IF(AND(INDEX(validDnaScaleLowerSizeLimits,MATCH(E275,validDnaScale,0))&lt;=$P275,$P275&lt;=INDEX(validDnaScaleUpperSizeLimits,MATCH(E275,validDnaScale,0))),"","Sequence (length) not available in " &amp; E275 &amp; " scale. "),"")</f>
        <v/>
      </c>
      <c r="T275" s="29">
        <f>IF(AND(P275&lt;&gt;"",E275&lt;&gt;"",NOT(Y275)),IF(AND(INDEX(validDnaPurificationLowerSizeLimits,MATCH(E275,validDnaScale,0),MATCH(D275,validDnaPurificationLowerSizeLimitsHeader,0))&lt;=$P275,$P275&lt;=INDEX(validDnaPurificationUpperSizeLimits,MATCH(E275,validDnaScale,0),MATCH(D275,validDnaPurificationUpperSizeLimitsHeader,0))),"","Combination of purification and scale not available. "),"")</f>
        <v/>
      </c>
      <c r="U275" s="29">
        <f>IF(LEN(A275)&gt;validOligoNameMaxLength,"DNA oligo name is too long. ","")</f>
        <v/>
      </c>
      <c r="V275" s="29">
        <f>IF(AND(A275&lt;&gt;"",NOT(ISNUMBER(SUMPRODUCT(FIND(MID(A275,ROW(INDIRECT("1:"&amp;LEN(A275))),1),validOligoNameCharacters))))),"DNA oligo name contains invalid characters. ","")</f>
        <v/>
      </c>
      <c r="W275" s="29">
        <f>IF(AND(B275&lt;&gt;"",NOT(ISNUMBER(SUMPRODUCT(FIND(MID(B275,ROW(INDIRECT("1:"&amp;LEN(B275))),1),validDnaSequenceCharacters))))),"DNA sequence contains invalid characters. ","")</f>
        <v/>
      </c>
      <c r="X275" s="1">
        <f>OR(Z275,AA275)</f>
        <v/>
      </c>
      <c r="Y275" s="1">
        <f>OR(Z275,AA275)</f>
        <v/>
      </c>
      <c r="Z275" s="1">
        <f>AND(A275="Leerposition",P275&gt;=2)</f>
        <v/>
      </c>
      <c r="AA275" s="1">
        <f>AND(LEFT(A275,4)="NGS_",P275&lt;=65,OR(D275="HPL",D275="HPD"))</f>
        <v/>
      </c>
      <c r="AC275" s="1">
        <f>IF(AND(A275&lt;&gt;"",L275=""),"Physical condition not defined. ","")</f>
        <v/>
      </c>
      <c r="AD275" s="1">
        <f>IF(AND(A275&lt;&gt;"",M275=""),"Datasheet not defined. ","")</f>
        <v/>
      </c>
      <c r="AE275" s="1">
        <f>IF(AND(A275&lt;&gt;"",N275=""),"Aliquoting not defined. ","")</f>
        <v/>
      </c>
    </row>
    <row r="276" ht="10.5" customHeight="1" s="113">
      <c r="A276" s="25" t="n"/>
      <c r="B276" s="25" t="n"/>
      <c r="C276" s="35">
        <f>IF(B276&lt;&gt;"",LEN(SUBSTITUTE(SUBSTITUTE(B276," ",""),"*","")),"")</f>
        <v/>
      </c>
      <c r="O276" s="17">
        <f>Q276 &amp; R276 &amp; U276 &amp; V276 &amp; W276 &amp; S276 &amp; T276 &amp; AC276 &amp; AD276 &amp; AE276</f>
        <v/>
      </c>
      <c r="P276" s="1">
        <f>IF(B276&lt;&gt;"",LEN(SUBSTITUTE(SUBSTITUTE(B276," ",""),"*","")),"")</f>
        <v/>
      </c>
      <c r="Q276" s="1">
        <f>IF(AND(A276="",B276&lt;&gt;""),"No name provided. ","")</f>
        <v/>
      </c>
      <c r="R276" s="1">
        <f>IF(AND(A276&lt;&gt;"",B276=""),"No sequence provided. ","")</f>
        <v/>
      </c>
      <c r="S276" s="29">
        <f>IF(AND(P276&lt;&gt;"",E276&lt;&gt;"",NOT(X276)),IF(AND(INDEX(validDnaScaleLowerSizeLimits,MATCH(E276,validDnaScale,0))&lt;=$P276,$P276&lt;=INDEX(validDnaScaleUpperSizeLimits,MATCH(E276,validDnaScale,0))),"","Sequence (length) not available in " &amp; E276 &amp; " scale. "),"")</f>
        <v/>
      </c>
      <c r="T276" s="29">
        <f>IF(AND(P276&lt;&gt;"",E276&lt;&gt;"",NOT(Y276)),IF(AND(INDEX(validDnaPurificationLowerSizeLimits,MATCH(E276,validDnaScale,0),MATCH(D276,validDnaPurificationLowerSizeLimitsHeader,0))&lt;=$P276,$P276&lt;=INDEX(validDnaPurificationUpperSizeLimits,MATCH(E276,validDnaScale,0),MATCH(D276,validDnaPurificationUpperSizeLimitsHeader,0))),"","Combination of purification and scale not available. "),"")</f>
        <v/>
      </c>
      <c r="U276" s="29">
        <f>IF(LEN(A276)&gt;validOligoNameMaxLength,"DNA oligo name is too long. ","")</f>
        <v/>
      </c>
      <c r="V276" s="29">
        <f>IF(AND(A276&lt;&gt;"",NOT(ISNUMBER(SUMPRODUCT(FIND(MID(A276,ROW(INDIRECT("1:"&amp;LEN(A276))),1),validOligoNameCharacters))))),"DNA oligo name contains invalid characters. ","")</f>
        <v/>
      </c>
      <c r="W276" s="29">
        <f>IF(AND(B276&lt;&gt;"",NOT(ISNUMBER(SUMPRODUCT(FIND(MID(B276,ROW(INDIRECT("1:"&amp;LEN(B276))),1),validDnaSequenceCharacters))))),"DNA sequence contains invalid characters. ","")</f>
        <v/>
      </c>
      <c r="X276" s="1">
        <f>OR(Z276,AA276)</f>
        <v/>
      </c>
      <c r="Y276" s="1">
        <f>OR(Z276,AA276)</f>
        <v/>
      </c>
      <c r="Z276" s="1">
        <f>AND(A276="Leerposition",P276&gt;=2)</f>
        <v/>
      </c>
      <c r="AA276" s="1">
        <f>AND(LEFT(A276,4)="NGS_",P276&lt;=65,OR(D276="HPL",D276="HPD"))</f>
        <v/>
      </c>
      <c r="AC276" s="1">
        <f>IF(AND(A276&lt;&gt;"",L276=""),"Physical condition not defined. ","")</f>
        <v/>
      </c>
      <c r="AD276" s="1">
        <f>IF(AND(A276&lt;&gt;"",M276=""),"Datasheet not defined. ","")</f>
        <v/>
      </c>
      <c r="AE276" s="1">
        <f>IF(AND(A276&lt;&gt;"",N276=""),"Aliquoting not defined. ","")</f>
        <v/>
      </c>
    </row>
    <row r="277" ht="10.5" customHeight="1" s="113">
      <c r="A277" s="25" t="n"/>
      <c r="B277" s="25" t="n"/>
      <c r="C277" s="35">
        <f>IF(B277&lt;&gt;"",LEN(SUBSTITUTE(SUBSTITUTE(B277," ",""),"*","")),"")</f>
        <v/>
      </c>
      <c r="O277" s="17">
        <f>Q277 &amp; R277 &amp; U277 &amp; V277 &amp; W277 &amp; S277 &amp; T277 &amp; AC277 &amp; AD277 &amp; AE277</f>
        <v/>
      </c>
      <c r="P277" s="1">
        <f>IF(B277&lt;&gt;"",LEN(SUBSTITUTE(SUBSTITUTE(B277," ",""),"*","")),"")</f>
        <v/>
      </c>
      <c r="Q277" s="1">
        <f>IF(AND(A277="",B277&lt;&gt;""),"No name provided. ","")</f>
        <v/>
      </c>
      <c r="R277" s="1">
        <f>IF(AND(A277&lt;&gt;"",B277=""),"No sequence provided. ","")</f>
        <v/>
      </c>
      <c r="S277" s="29">
        <f>IF(AND(P277&lt;&gt;"",E277&lt;&gt;"",NOT(X277)),IF(AND(INDEX(validDnaScaleLowerSizeLimits,MATCH(E277,validDnaScale,0))&lt;=$P277,$P277&lt;=INDEX(validDnaScaleUpperSizeLimits,MATCH(E277,validDnaScale,0))),"","Sequence (length) not available in " &amp; E277 &amp; " scale. "),"")</f>
        <v/>
      </c>
      <c r="T277" s="29">
        <f>IF(AND(P277&lt;&gt;"",E277&lt;&gt;"",NOT(Y277)),IF(AND(INDEX(validDnaPurificationLowerSizeLimits,MATCH(E277,validDnaScale,0),MATCH(D277,validDnaPurificationLowerSizeLimitsHeader,0))&lt;=$P277,$P277&lt;=INDEX(validDnaPurificationUpperSizeLimits,MATCH(E277,validDnaScale,0),MATCH(D277,validDnaPurificationUpperSizeLimitsHeader,0))),"","Combination of purification and scale not available. "),"")</f>
        <v/>
      </c>
      <c r="U277" s="29">
        <f>IF(LEN(A277)&gt;validOligoNameMaxLength,"DNA oligo name is too long. ","")</f>
        <v/>
      </c>
      <c r="V277" s="29">
        <f>IF(AND(A277&lt;&gt;"",NOT(ISNUMBER(SUMPRODUCT(FIND(MID(A277,ROW(INDIRECT("1:"&amp;LEN(A277))),1),validOligoNameCharacters))))),"DNA oligo name contains invalid characters. ","")</f>
        <v/>
      </c>
      <c r="W277" s="29">
        <f>IF(AND(B277&lt;&gt;"",NOT(ISNUMBER(SUMPRODUCT(FIND(MID(B277,ROW(INDIRECT("1:"&amp;LEN(B277))),1),validDnaSequenceCharacters))))),"DNA sequence contains invalid characters. ","")</f>
        <v/>
      </c>
      <c r="X277" s="1">
        <f>OR(Z277,AA277)</f>
        <v/>
      </c>
      <c r="Y277" s="1">
        <f>OR(Z277,AA277)</f>
        <v/>
      </c>
      <c r="Z277" s="1">
        <f>AND(A277="Leerposition",P277&gt;=2)</f>
        <v/>
      </c>
      <c r="AA277" s="1">
        <f>AND(LEFT(A277,4)="NGS_",P277&lt;=65,OR(D277="HPL",D277="HPD"))</f>
        <v/>
      </c>
      <c r="AC277" s="1">
        <f>IF(AND(A277&lt;&gt;"",L277=""),"Physical condition not defined. ","")</f>
        <v/>
      </c>
      <c r="AD277" s="1">
        <f>IF(AND(A277&lt;&gt;"",M277=""),"Datasheet not defined. ","")</f>
        <v/>
      </c>
      <c r="AE277" s="1">
        <f>IF(AND(A277&lt;&gt;"",N277=""),"Aliquoting not defined. ","")</f>
        <v/>
      </c>
    </row>
    <row r="278" ht="10.5" customHeight="1" s="113">
      <c r="A278" s="25" t="n"/>
      <c r="B278" s="25" t="n"/>
      <c r="C278" s="35">
        <f>IF(B278&lt;&gt;"",LEN(SUBSTITUTE(SUBSTITUTE(B278," ",""),"*","")),"")</f>
        <v/>
      </c>
      <c r="O278" s="17">
        <f>Q278 &amp; R278 &amp; U278 &amp; V278 &amp; W278 &amp; S278 &amp; T278 &amp; AC278 &amp; AD278 &amp; AE278</f>
        <v/>
      </c>
      <c r="P278" s="1">
        <f>IF(B278&lt;&gt;"",LEN(SUBSTITUTE(SUBSTITUTE(B278," ",""),"*","")),"")</f>
        <v/>
      </c>
      <c r="Q278" s="1">
        <f>IF(AND(A278="",B278&lt;&gt;""),"No name provided. ","")</f>
        <v/>
      </c>
      <c r="R278" s="1">
        <f>IF(AND(A278&lt;&gt;"",B278=""),"No sequence provided. ","")</f>
        <v/>
      </c>
      <c r="S278" s="29">
        <f>IF(AND(P278&lt;&gt;"",E278&lt;&gt;"",NOT(X278)),IF(AND(INDEX(validDnaScaleLowerSizeLimits,MATCH(E278,validDnaScale,0))&lt;=$P278,$P278&lt;=INDEX(validDnaScaleUpperSizeLimits,MATCH(E278,validDnaScale,0))),"","Sequence (length) not available in " &amp; E278 &amp; " scale. "),"")</f>
        <v/>
      </c>
      <c r="T278" s="29">
        <f>IF(AND(P278&lt;&gt;"",E278&lt;&gt;"",NOT(Y278)),IF(AND(INDEX(validDnaPurificationLowerSizeLimits,MATCH(E278,validDnaScale,0),MATCH(D278,validDnaPurificationLowerSizeLimitsHeader,0))&lt;=$P278,$P278&lt;=INDEX(validDnaPurificationUpperSizeLimits,MATCH(E278,validDnaScale,0),MATCH(D278,validDnaPurificationUpperSizeLimitsHeader,0))),"","Combination of purification and scale not available. "),"")</f>
        <v/>
      </c>
      <c r="U278" s="29">
        <f>IF(LEN(A278)&gt;validOligoNameMaxLength,"DNA oligo name is too long. ","")</f>
        <v/>
      </c>
      <c r="V278" s="29">
        <f>IF(AND(A278&lt;&gt;"",NOT(ISNUMBER(SUMPRODUCT(FIND(MID(A278,ROW(INDIRECT("1:"&amp;LEN(A278))),1),validOligoNameCharacters))))),"DNA oligo name contains invalid characters. ","")</f>
        <v/>
      </c>
      <c r="W278" s="29">
        <f>IF(AND(B278&lt;&gt;"",NOT(ISNUMBER(SUMPRODUCT(FIND(MID(B278,ROW(INDIRECT("1:"&amp;LEN(B278))),1),validDnaSequenceCharacters))))),"DNA sequence contains invalid characters. ","")</f>
        <v/>
      </c>
      <c r="X278" s="1">
        <f>OR(Z278,AA278)</f>
        <v/>
      </c>
      <c r="Y278" s="1">
        <f>OR(Z278,AA278)</f>
        <v/>
      </c>
      <c r="Z278" s="1">
        <f>AND(A278="Leerposition",P278&gt;=2)</f>
        <v/>
      </c>
      <c r="AA278" s="1">
        <f>AND(LEFT(A278,4)="NGS_",P278&lt;=65,OR(D278="HPL",D278="HPD"))</f>
        <v/>
      </c>
      <c r="AC278" s="1">
        <f>IF(AND(A278&lt;&gt;"",L278=""),"Physical condition not defined. ","")</f>
        <v/>
      </c>
      <c r="AD278" s="1">
        <f>IF(AND(A278&lt;&gt;"",M278=""),"Datasheet not defined. ","")</f>
        <v/>
      </c>
      <c r="AE278" s="1">
        <f>IF(AND(A278&lt;&gt;"",N278=""),"Aliquoting not defined. ","")</f>
        <v/>
      </c>
    </row>
    <row r="279" ht="10.5" customHeight="1" s="113">
      <c r="A279" s="25" t="n"/>
      <c r="B279" s="25" t="n"/>
      <c r="C279" s="35">
        <f>IF(B279&lt;&gt;"",LEN(SUBSTITUTE(SUBSTITUTE(B279," ",""),"*","")),"")</f>
        <v/>
      </c>
      <c r="O279" s="17">
        <f>Q279 &amp; R279 &amp; U279 &amp; V279 &amp; W279 &amp; S279 &amp; T279 &amp; AC279 &amp; AD279 &amp; AE279</f>
        <v/>
      </c>
      <c r="P279" s="1">
        <f>IF(B279&lt;&gt;"",LEN(SUBSTITUTE(SUBSTITUTE(B279," ",""),"*","")),"")</f>
        <v/>
      </c>
      <c r="Q279" s="1">
        <f>IF(AND(A279="",B279&lt;&gt;""),"No name provided. ","")</f>
        <v/>
      </c>
      <c r="R279" s="1">
        <f>IF(AND(A279&lt;&gt;"",B279=""),"No sequence provided. ","")</f>
        <v/>
      </c>
      <c r="S279" s="29">
        <f>IF(AND(P279&lt;&gt;"",E279&lt;&gt;"",NOT(X279)),IF(AND(INDEX(validDnaScaleLowerSizeLimits,MATCH(E279,validDnaScale,0))&lt;=$P279,$P279&lt;=INDEX(validDnaScaleUpperSizeLimits,MATCH(E279,validDnaScale,0))),"","Sequence (length) not available in " &amp; E279 &amp; " scale. "),"")</f>
        <v/>
      </c>
      <c r="T279" s="29">
        <f>IF(AND(P279&lt;&gt;"",E279&lt;&gt;"",NOT(Y279)),IF(AND(INDEX(validDnaPurificationLowerSizeLimits,MATCH(E279,validDnaScale,0),MATCH(D279,validDnaPurificationLowerSizeLimitsHeader,0))&lt;=$P279,$P279&lt;=INDEX(validDnaPurificationUpperSizeLimits,MATCH(E279,validDnaScale,0),MATCH(D279,validDnaPurificationUpperSizeLimitsHeader,0))),"","Combination of purification and scale not available. "),"")</f>
        <v/>
      </c>
      <c r="U279" s="29">
        <f>IF(LEN(A279)&gt;validOligoNameMaxLength,"DNA oligo name is too long. ","")</f>
        <v/>
      </c>
      <c r="V279" s="29">
        <f>IF(AND(A279&lt;&gt;"",NOT(ISNUMBER(SUMPRODUCT(FIND(MID(A279,ROW(INDIRECT("1:"&amp;LEN(A279))),1),validOligoNameCharacters))))),"DNA oligo name contains invalid characters. ","")</f>
        <v/>
      </c>
      <c r="W279" s="29">
        <f>IF(AND(B279&lt;&gt;"",NOT(ISNUMBER(SUMPRODUCT(FIND(MID(B279,ROW(INDIRECT("1:"&amp;LEN(B279))),1),validDnaSequenceCharacters))))),"DNA sequence contains invalid characters. ","")</f>
        <v/>
      </c>
      <c r="X279" s="1">
        <f>OR(Z279,AA279)</f>
        <v/>
      </c>
      <c r="Y279" s="1">
        <f>OR(Z279,AA279)</f>
        <v/>
      </c>
      <c r="Z279" s="1">
        <f>AND(A279="Leerposition",P279&gt;=2)</f>
        <v/>
      </c>
      <c r="AA279" s="1">
        <f>AND(LEFT(A279,4)="NGS_",P279&lt;=65,OR(D279="HPL",D279="HPD"))</f>
        <v/>
      </c>
      <c r="AC279" s="1">
        <f>IF(AND(A279&lt;&gt;"",L279=""),"Physical condition not defined. ","")</f>
        <v/>
      </c>
      <c r="AD279" s="1">
        <f>IF(AND(A279&lt;&gt;"",M279=""),"Datasheet not defined. ","")</f>
        <v/>
      </c>
      <c r="AE279" s="1">
        <f>IF(AND(A279&lt;&gt;"",N279=""),"Aliquoting not defined. ","")</f>
        <v/>
      </c>
    </row>
    <row r="280" ht="10.5" customHeight="1" s="113">
      <c r="A280" s="25" t="n"/>
      <c r="B280" s="25" t="n"/>
      <c r="C280" s="35">
        <f>IF(B280&lt;&gt;"",LEN(SUBSTITUTE(SUBSTITUTE(B280," ",""),"*","")),"")</f>
        <v/>
      </c>
      <c r="O280" s="17">
        <f>Q280 &amp; R280 &amp; U280 &amp; V280 &amp; W280 &amp; S280 &amp; T280 &amp; AC280 &amp; AD280 &amp; AE280</f>
        <v/>
      </c>
      <c r="P280" s="1">
        <f>IF(B280&lt;&gt;"",LEN(SUBSTITUTE(SUBSTITUTE(B280," ",""),"*","")),"")</f>
        <v/>
      </c>
      <c r="Q280" s="1">
        <f>IF(AND(A280="",B280&lt;&gt;""),"No name provided. ","")</f>
        <v/>
      </c>
      <c r="R280" s="1">
        <f>IF(AND(A280&lt;&gt;"",B280=""),"No sequence provided. ","")</f>
        <v/>
      </c>
      <c r="S280" s="29">
        <f>IF(AND(P280&lt;&gt;"",E280&lt;&gt;"",NOT(X280)),IF(AND(INDEX(validDnaScaleLowerSizeLimits,MATCH(E280,validDnaScale,0))&lt;=$P280,$P280&lt;=INDEX(validDnaScaleUpperSizeLimits,MATCH(E280,validDnaScale,0))),"","Sequence (length) not available in " &amp; E280 &amp; " scale. "),"")</f>
        <v/>
      </c>
      <c r="T280" s="29">
        <f>IF(AND(P280&lt;&gt;"",E280&lt;&gt;"",NOT(Y280)),IF(AND(INDEX(validDnaPurificationLowerSizeLimits,MATCH(E280,validDnaScale,0),MATCH(D280,validDnaPurificationLowerSizeLimitsHeader,0))&lt;=$P280,$P280&lt;=INDEX(validDnaPurificationUpperSizeLimits,MATCH(E280,validDnaScale,0),MATCH(D280,validDnaPurificationUpperSizeLimitsHeader,0))),"","Combination of purification and scale not available. "),"")</f>
        <v/>
      </c>
      <c r="U280" s="29">
        <f>IF(LEN(A280)&gt;validOligoNameMaxLength,"DNA oligo name is too long. ","")</f>
        <v/>
      </c>
      <c r="V280" s="29">
        <f>IF(AND(A280&lt;&gt;"",NOT(ISNUMBER(SUMPRODUCT(FIND(MID(A280,ROW(INDIRECT("1:"&amp;LEN(A280))),1),validOligoNameCharacters))))),"DNA oligo name contains invalid characters. ","")</f>
        <v/>
      </c>
      <c r="W280" s="29">
        <f>IF(AND(B280&lt;&gt;"",NOT(ISNUMBER(SUMPRODUCT(FIND(MID(B280,ROW(INDIRECT("1:"&amp;LEN(B280))),1),validDnaSequenceCharacters))))),"DNA sequence contains invalid characters. ","")</f>
        <v/>
      </c>
      <c r="X280" s="1">
        <f>OR(Z280,AA280)</f>
        <v/>
      </c>
      <c r="Y280" s="1">
        <f>OR(Z280,AA280)</f>
        <v/>
      </c>
      <c r="Z280" s="1">
        <f>AND(A280="Leerposition",P280&gt;=2)</f>
        <v/>
      </c>
      <c r="AA280" s="1">
        <f>AND(LEFT(A280,4)="NGS_",P280&lt;=65,OR(D280="HPL",D280="HPD"))</f>
        <v/>
      </c>
      <c r="AC280" s="1">
        <f>IF(AND(A280&lt;&gt;"",L280=""),"Physical condition not defined. ","")</f>
        <v/>
      </c>
      <c r="AD280" s="1">
        <f>IF(AND(A280&lt;&gt;"",M280=""),"Datasheet not defined. ","")</f>
        <v/>
      </c>
      <c r="AE280" s="1">
        <f>IF(AND(A280&lt;&gt;"",N280=""),"Aliquoting not defined. ","")</f>
        <v/>
      </c>
    </row>
    <row r="281" ht="10.5" customHeight="1" s="113">
      <c r="A281" s="25" t="n"/>
      <c r="B281" s="25" t="n"/>
      <c r="C281" s="35">
        <f>IF(B281&lt;&gt;"",LEN(SUBSTITUTE(SUBSTITUTE(B281," ",""),"*","")),"")</f>
        <v/>
      </c>
      <c r="O281" s="17">
        <f>Q281 &amp; R281 &amp; U281 &amp; V281 &amp; W281 &amp; S281 &amp; T281 &amp; AC281 &amp; AD281 &amp; AE281</f>
        <v/>
      </c>
      <c r="P281" s="1">
        <f>IF(B281&lt;&gt;"",LEN(SUBSTITUTE(SUBSTITUTE(B281," ",""),"*","")),"")</f>
        <v/>
      </c>
      <c r="Q281" s="1">
        <f>IF(AND(A281="",B281&lt;&gt;""),"No name provided. ","")</f>
        <v/>
      </c>
      <c r="R281" s="1">
        <f>IF(AND(A281&lt;&gt;"",B281=""),"No sequence provided. ","")</f>
        <v/>
      </c>
      <c r="S281" s="29">
        <f>IF(AND(P281&lt;&gt;"",E281&lt;&gt;"",NOT(X281)),IF(AND(INDEX(validDnaScaleLowerSizeLimits,MATCH(E281,validDnaScale,0))&lt;=$P281,$P281&lt;=INDEX(validDnaScaleUpperSizeLimits,MATCH(E281,validDnaScale,0))),"","Sequence (length) not available in " &amp; E281 &amp; " scale. "),"")</f>
        <v/>
      </c>
      <c r="T281" s="29">
        <f>IF(AND(P281&lt;&gt;"",E281&lt;&gt;"",NOT(Y281)),IF(AND(INDEX(validDnaPurificationLowerSizeLimits,MATCH(E281,validDnaScale,0),MATCH(D281,validDnaPurificationLowerSizeLimitsHeader,0))&lt;=$P281,$P281&lt;=INDEX(validDnaPurificationUpperSizeLimits,MATCH(E281,validDnaScale,0),MATCH(D281,validDnaPurificationUpperSizeLimitsHeader,0))),"","Combination of purification and scale not available. "),"")</f>
        <v/>
      </c>
      <c r="U281" s="29">
        <f>IF(LEN(A281)&gt;validOligoNameMaxLength,"DNA oligo name is too long. ","")</f>
        <v/>
      </c>
      <c r="V281" s="29">
        <f>IF(AND(A281&lt;&gt;"",NOT(ISNUMBER(SUMPRODUCT(FIND(MID(A281,ROW(INDIRECT("1:"&amp;LEN(A281))),1),validOligoNameCharacters))))),"DNA oligo name contains invalid characters. ","")</f>
        <v/>
      </c>
      <c r="W281" s="29">
        <f>IF(AND(B281&lt;&gt;"",NOT(ISNUMBER(SUMPRODUCT(FIND(MID(B281,ROW(INDIRECT("1:"&amp;LEN(B281))),1),validDnaSequenceCharacters))))),"DNA sequence contains invalid characters. ","")</f>
        <v/>
      </c>
      <c r="X281" s="1">
        <f>OR(Z281,AA281)</f>
        <v/>
      </c>
      <c r="Y281" s="1">
        <f>OR(Z281,AA281)</f>
        <v/>
      </c>
      <c r="Z281" s="1">
        <f>AND(A281="Leerposition",P281&gt;=2)</f>
        <v/>
      </c>
      <c r="AA281" s="1">
        <f>AND(LEFT(A281,4)="NGS_",P281&lt;=65,OR(D281="HPL",D281="HPD"))</f>
        <v/>
      </c>
      <c r="AC281" s="1">
        <f>IF(AND(A281&lt;&gt;"",L281=""),"Physical condition not defined. ","")</f>
        <v/>
      </c>
      <c r="AD281" s="1">
        <f>IF(AND(A281&lt;&gt;"",M281=""),"Datasheet not defined. ","")</f>
        <v/>
      </c>
      <c r="AE281" s="1">
        <f>IF(AND(A281&lt;&gt;"",N281=""),"Aliquoting not defined. ","")</f>
        <v/>
      </c>
    </row>
    <row r="282" ht="10.5" customHeight="1" s="113">
      <c r="A282" s="25" t="n"/>
      <c r="B282" s="25" t="n"/>
      <c r="C282" s="35">
        <f>IF(B282&lt;&gt;"",LEN(SUBSTITUTE(SUBSTITUTE(B282," ",""),"*","")),"")</f>
        <v/>
      </c>
      <c r="O282" s="17">
        <f>Q282 &amp; R282 &amp; U282 &amp; V282 &amp; W282 &amp; S282 &amp; T282 &amp; AC282 &amp; AD282 &amp; AE282</f>
        <v/>
      </c>
      <c r="P282" s="1">
        <f>IF(B282&lt;&gt;"",LEN(SUBSTITUTE(SUBSTITUTE(B282," ",""),"*","")),"")</f>
        <v/>
      </c>
      <c r="Q282" s="1">
        <f>IF(AND(A282="",B282&lt;&gt;""),"No name provided. ","")</f>
        <v/>
      </c>
      <c r="R282" s="1">
        <f>IF(AND(A282&lt;&gt;"",B282=""),"No sequence provided. ","")</f>
        <v/>
      </c>
      <c r="S282" s="29">
        <f>IF(AND(P282&lt;&gt;"",E282&lt;&gt;"",NOT(X282)),IF(AND(INDEX(validDnaScaleLowerSizeLimits,MATCH(E282,validDnaScale,0))&lt;=$P282,$P282&lt;=INDEX(validDnaScaleUpperSizeLimits,MATCH(E282,validDnaScale,0))),"","Sequence (length) not available in " &amp; E282 &amp; " scale. "),"")</f>
        <v/>
      </c>
      <c r="T282" s="29">
        <f>IF(AND(P282&lt;&gt;"",E282&lt;&gt;"",NOT(Y282)),IF(AND(INDEX(validDnaPurificationLowerSizeLimits,MATCH(E282,validDnaScale,0),MATCH(D282,validDnaPurificationLowerSizeLimitsHeader,0))&lt;=$P282,$P282&lt;=INDEX(validDnaPurificationUpperSizeLimits,MATCH(E282,validDnaScale,0),MATCH(D282,validDnaPurificationUpperSizeLimitsHeader,0))),"","Combination of purification and scale not available. "),"")</f>
        <v/>
      </c>
      <c r="U282" s="29">
        <f>IF(LEN(A282)&gt;validOligoNameMaxLength,"DNA oligo name is too long. ","")</f>
        <v/>
      </c>
      <c r="V282" s="29">
        <f>IF(AND(A282&lt;&gt;"",NOT(ISNUMBER(SUMPRODUCT(FIND(MID(A282,ROW(INDIRECT("1:"&amp;LEN(A282))),1),validOligoNameCharacters))))),"DNA oligo name contains invalid characters. ","")</f>
        <v/>
      </c>
      <c r="W282" s="29">
        <f>IF(AND(B282&lt;&gt;"",NOT(ISNUMBER(SUMPRODUCT(FIND(MID(B282,ROW(INDIRECT("1:"&amp;LEN(B282))),1),validDnaSequenceCharacters))))),"DNA sequence contains invalid characters. ","")</f>
        <v/>
      </c>
      <c r="X282" s="1">
        <f>OR(Z282,AA282)</f>
        <v/>
      </c>
      <c r="Y282" s="1">
        <f>OR(Z282,AA282)</f>
        <v/>
      </c>
      <c r="Z282" s="1">
        <f>AND(A282="Leerposition",P282&gt;=2)</f>
        <v/>
      </c>
      <c r="AA282" s="1">
        <f>AND(LEFT(A282,4)="NGS_",P282&lt;=65,OR(D282="HPL",D282="HPD"))</f>
        <v/>
      </c>
      <c r="AC282" s="1">
        <f>IF(AND(A282&lt;&gt;"",L282=""),"Physical condition not defined. ","")</f>
        <v/>
      </c>
      <c r="AD282" s="1">
        <f>IF(AND(A282&lt;&gt;"",M282=""),"Datasheet not defined. ","")</f>
        <v/>
      </c>
      <c r="AE282" s="1">
        <f>IF(AND(A282&lt;&gt;"",N282=""),"Aliquoting not defined. ","")</f>
        <v/>
      </c>
    </row>
    <row r="283" ht="10.5" customHeight="1" s="113">
      <c r="A283" s="25" t="n"/>
      <c r="B283" s="25" t="n"/>
      <c r="C283" s="35">
        <f>IF(B283&lt;&gt;"",LEN(SUBSTITUTE(SUBSTITUTE(B283," ",""),"*","")),"")</f>
        <v/>
      </c>
      <c r="O283" s="17">
        <f>Q283 &amp; R283 &amp; U283 &amp; V283 &amp; W283 &amp; S283 &amp; T283 &amp; AC283 &amp; AD283 &amp; AE283</f>
        <v/>
      </c>
      <c r="P283" s="1">
        <f>IF(B283&lt;&gt;"",LEN(SUBSTITUTE(SUBSTITUTE(B283," ",""),"*","")),"")</f>
        <v/>
      </c>
      <c r="Q283" s="1">
        <f>IF(AND(A283="",B283&lt;&gt;""),"No name provided. ","")</f>
        <v/>
      </c>
      <c r="R283" s="1">
        <f>IF(AND(A283&lt;&gt;"",B283=""),"No sequence provided. ","")</f>
        <v/>
      </c>
      <c r="S283" s="29">
        <f>IF(AND(P283&lt;&gt;"",E283&lt;&gt;"",NOT(X283)),IF(AND(INDEX(validDnaScaleLowerSizeLimits,MATCH(E283,validDnaScale,0))&lt;=$P283,$P283&lt;=INDEX(validDnaScaleUpperSizeLimits,MATCH(E283,validDnaScale,0))),"","Sequence (length) not available in " &amp; E283 &amp; " scale. "),"")</f>
        <v/>
      </c>
      <c r="T283" s="29">
        <f>IF(AND(P283&lt;&gt;"",E283&lt;&gt;"",NOT(Y283)),IF(AND(INDEX(validDnaPurificationLowerSizeLimits,MATCH(E283,validDnaScale,0),MATCH(D283,validDnaPurificationLowerSizeLimitsHeader,0))&lt;=$P283,$P283&lt;=INDEX(validDnaPurificationUpperSizeLimits,MATCH(E283,validDnaScale,0),MATCH(D283,validDnaPurificationUpperSizeLimitsHeader,0))),"","Combination of purification and scale not available. "),"")</f>
        <v/>
      </c>
      <c r="U283" s="29">
        <f>IF(LEN(A283)&gt;validOligoNameMaxLength,"DNA oligo name is too long. ","")</f>
        <v/>
      </c>
      <c r="V283" s="29">
        <f>IF(AND(A283&lt;&gt;"",NOT(ISNUMBER(SUMPRODUCT(FIND(MID(A283,ROW(INDIRECT("1:"&amp;LEN(A283))),1),validOligoNameCharacters))))),"DNA oligo name contains invalid characters. ","")</f>
        <v/>
      </c>
      <c r="W283" s="29">
        <f>IF(AND(B283&lt;&gt;"",NOT(ISNUMBER(SUMPRODUCT(FIND(MID(B283,ROW(INDIRECT("1:"&amp;LEN(B283))),1),validDnaSequenceCharacters))))),"DNA sequence contains invalid characters. ","")</f>
        <v/>
      </c>
      <c r="X283" s="1">
        <f>OR(Z283,AA283)</f>
        <v/>
      </c>
      <c r="Y283" s="1">
        <f>OR(Z283,AA283)</f>
        <v/>
      </c>
      <c r="Z283" s="1">
        <f>AND(A283="Leerposition",P283&gt;=2)</f>
        <v/>
      </c>
      <c r="AA283" s="1">
        <f>AND(LEFT(A283,4)="NGS_",P283&lt;=65,OR(D283="HPL",D283="HPD"))</f>
        <v/>
      </c>
      <c r="AC283" s="1">
        <f>IF(AND(A283&lt;&gt;"",L283=""),"Physical condition not defined. ","")</f>
        <v/>
      </c>
      <c r="AD283" s="1">
        <f>IF(AND(A283&lt;&gt;"",M283=""),"Datasheet not defined. ","")</f>
        <v/>
      </c>
      <c r="AE283" s="1">
        <f>IF(AND(A283&lt;&gt;"",N283=""),"Aliquoting not defined. ","")</f>
        <v/>
      </c>
    </row>
    <row r="284" ht="10.5" customHeight="1" s="113">
      <c r="A284" s="25" t="n"/>
      <c r="B284" s="25" t="n"/>
      <c r="C284" s="35">
        <f>IF(B284&lt;&gt;"",LEN(SUBSTITUTE(SUBSTITUTE(B284," ",""),"*","")),"")</f>
        <v/>
      </c>
      <c r="O284" s="17">
        <f>Q284 &amp; R284 &amp; U284 &amp; V284 &amp; W284 &amp; S284 &amp; T284 &amp; AC284 &amp; AD284 &amp; AE284</f>
        <v/>
      </c>
      <c r="P284" s="1">
        <f>IF(B284&lt;&gt;"",LEN(SUBSTITUTE(SUBSTITUTE(B284," ",""),"*","")),"")</f>
        <v/>
      </c>
      <c r="Q284" s="1">
        <f>IF(AND(A284="",B284&lt;&gt;""),"No name provided. ","")</f>
        <v/>
      </c>
      <c r="R284" s="1">
        <f>IF(AND(A284&lt;&gt;"",B284=""),"No sequence provided. ","")</f>
        <v/>
      </c>
      <c r="S284" s="29">
        <f>IF(AND(P284&lt;&gt;"",E284&lt;&gt;"",NOT(X284)),IF(AND(INDEX(validDnaScaleLowerSizeLimits,MATCH(E284,validDnaScale,0))&lt;=$P284,$P284&lt;=INDEX(validDnaScaleUpperSizeLimits,MATCH(E284,validDnaScale,0))),"","Sequence (length) not available in " &amp; E284 &amp; " scale. "),"")</f>
        <v/>
      </c>
      <c r="T284" s="29">
        <f>IF(AND(P284&lt;&gt;"",E284&lt;&gt;"",NOT(Y284)),IF(AND(INDEX(validDnaPurificationLowerSizeLimits,MATCH(E284,validDnaScale,0),MATCH(D284,validDnaPurificationLowerSizeLimitsHeader,0))&lt;=$P284,$P284&lt;=INDEX(validDnaPurificationUpperSizeLimits,MATCH(E284,validDnaScale,0),MATCH(D284,validDnaPurificationUpperSizeLimitsHeader,0))),"","Combination of purification and scale not available. "),"")</f>
        <v/>
      </c>
      <c r="U284" s="29">
        <f>IF(LEN(A284)&gt;validOligoNameMaxLength,"DNA oligo name is too long. ","")</f>
        <v/>
      </c>
      <c r="V284" s="29">
        <f>IF(AND(A284&lt;&gt;"",NOT(ISNUMBER(SUMPRODUCT(FIND(MID(A284,ROW(INDIRECT("1:"&amp;LEN(A284))),1),validOligoNameCharacters))))),"DNA oligo name contains invalid characters. ","")</f>
        <v/>
      </c>
      <c r="W284" s="29">
        <f>IF(AND(B284&lt;&gt;"",NOT(ISNUMBER(SUMPRODUCT(FIND(MID(B284,ROW(INDIRECT("1:"&amp;LEN(B284))),1),validDnaSequenceCharacters))))),"DNA sequence contains invalid characters. ","")</f>
        <v/>
      </c>
      <c r="X284" s="1">
        <f>OR(Z284,AA284)</f>
        <v/>
      </c>
      <c r="Y284" s="1">
        <f>OR(Z284,AA284)</f>
        <v/>
      </c>
      <c r="Z284" s="1">
        <f>AND(A284="Leerposition",P284&gt;=2)</f>
        <v/>
      </c>
      <c r="AA284" s="1">
        <f>AND(LEFT(A284,4)="NGS_",P284&lt;=65,OR(D284="HPL",D284="HPD"))</f>
        <v/>
      </c>
      <c r="AC284" s="1">
        <f>IF(AND(A284&lt;&gt;"",L284=""),"Physical condition not defined. ","")</f>
        <v/>
      </c>
      <c r="AD284" s="1">
        <f>IF(AND(A284&lt;&gt;"",M284=""),"Datasheet not defined. ","")</f>
        <v/>
      </c>
      <c r="AE284" s="1">
        <f>IF(AND(A284&lt;&gt;"",N284=""),"Aliquoting not defined. ","")</f>
        <v/>
      </c>
    </row>
    <row r="285" ht="10.5" customHeight="1" s="113">
      <c r="A285" s="25" t="n"/>
      <c r="B285" s="25" t="n"/>
      <c r="C285" s="35">
        <f>IF(B285&lt;&gt;"",LEN(SUBSTITUTE(SUBSTITUTE(B285," ",""),"*","")),"")</f>
        <v/>
      </c>
      <c r="O285" s="17">
        <f>Q285 &amp; R285 &amp; U285 &amp; V285 &amp; W285 &amp; S285 &amp; T285 &amp; AC285 &amp; AD285 &amp; AE285</f>
        <v/>
      </c>
      <c r="P285" s="1">
        <f>IF(B285&lt;&gt;"",LEN(SUBSTITUTE(SUBSTITUTE(B285," ",""),"*","")),"")</f>
        <v/>
      </c>
      <c r="Q285" s="1">
        <f>IF(AND(A285="",B285&lt;&gt;""),"No name provided. ","")</f>
        <v/>
      </c>
      <c r="R285" s="1">
        <f>IF(AND(A285&lt;&gt;"",B285=""),"No sequence provided. ","")</f>
        <v/>
      </c>
      <c r="S285" s="29">
        <f>IF(AND(P285&lt;&gt;"",E285&lt;&gt;"",NOT(X285)),IF(AND(INDEX(validDnaScaleLowerSizeLimits,MATCH(E285,validDnaScale,0))&lt;=$P285,$P285&lt;=INDEX(validDnaScaleUpperSizeLimits,MATCH(E285,validDnaScale,0))),"","Sequence (length) not available in " &amp; E285 &amp; " scale. "),"")</f>
        <v/>
      </c>
      <c r="T285" s="29">
        <f>IF(AND(P285&lt;&gt;"",E285&lt;&gt;"",NOT(Y285)),IF(AND(INDEX(validDnaPurificationLowerSizeLimits,MATCH(E285,validDnaScale,0),MATCH(D285,validDnaPurificationLowerSizeLimitsHeader,0))&lt;=$P285,$P285&lt;=INDEX(validDnaPurificationUpperSizeLimits,MATCH(E285,validDnaScale,0),MATCH(D285,validDnaPurificationUpperSizeLimitsHeader,0))),"","Combination of purification and scale not available. "),"")</f>
        <v/>
      </c>
      <c r="U285" s="29">
        <f>IF(LEN(A285)&gt;validOligoNameMaxLength,"DNA oligo name is too long. ","")</f>
        <v/>
      </c>
      <c r="V285" s="29">
        <f>IF(AND(A285&lt;&gt;"",NOT(ISNUMBER(SUMPRODUCT(FIND(MID(A285,ROW(INDIRECT("1:"&amp;LEN(A285))),1),validOligoNameCharacters))))),"DNA oligo name contains invalid characters. ","")</f>
        <v/>
      </c>
      <c r="W285" s="29">
        <f>IF(AND(B285&lt;&gt;"",NOT(ISNUMBER(SUMPRODUCT(FIND(MID(B285,ROW(INDIRECT("1:"&amp;LEN(B285))),1),validDnaSequenceCharacters))))),"DNA sequence contains invalid characters. ","")</f>
        <v/>
      </c>
      <c r="X285" s="1">
        <f>OR(Z285,AA285)</f>
        <v/>
      </c>
      <c r="Y285" s="1">
        <f>OR(Z285,AA285)</f>
        <v/>
      </c>
      <c r="Z285" s="1">
        <f>AND(A285="Leerposition",P285&gt;=2)</f>
        <v/>
      </c>
      <c r="AA285" s="1">
        <f>AND(LEFT(A285,4)="NGS_",P285&lt;=65,OR(D285="HPL",D285="HPD"))</f>
        <v/>
      </c>
      <c r="AC285" s="1">
        <f>IF(AND(A285&lt;&gt;"",L285=""),"Physical condition not defined. ","")</f>
        <v/>
      </c>
      <c r="AD285" s="1">
        <f>IF(AND(A285&lt;&gt;"",M285=""),"Datasheet not defined. ","")</f>
        <v/>
      </c>
      <c r="AE285" s="1">
        <f>IF(AND(A285&lt;&gt;"",N285=""),"Aliquoting not defined. ","")</f>
        <v/>
      </c>
    </row>
    <row r="286" ht="10.5" customHeight="1" s="113">
      <c r="A286" s="25" t="n"/>
      <c r="B286" s="25" t="n"/>
      <c r="C286" s="35">
        <f>IF(B286&lt;&gt;"",LEN(SUBSTITUTE(SUBSTITUTE(B286," ",""),"*","")),"")</f>
        <v/>
      </c>
      <c r="O286" s="17">
        <f>Q286 &amp; R286 &amp; U286 &amp; V286 &amp; W286 &amp; S286 &amp; T286 &amp; AC286 &amp; AD286 &amp; AE286</f>
        <v/>
      </c>
      <c r="P286" s="1">
        <f>IF(B286&lt;&gt;"",LEN(SUBSTITUTE(SUBSTITUTE(B286," ",""),"*","")),"")</f>
        <v/>
      </c>
      <c r="Q286" s="1">
        <f>IF(AND(A286="",B286&lt;&gt;""),"No name provided. ","")</f>
        <v/>
      </c>
      <c r="R286" s="1">
        <f>IF(AND(A286&lt;&gt;"",B286=""),"No sequence provided. ","")</f>
        <v/>
      </c>
      <c r="S286" s="29">
        <f>IF(AND(P286&lt;&gt;"",E286&lt;&gt;"",NOT(X286)),IF(AND(INDEX(validDnaScaleLowerSizeLimits,MATCH(E286,validDnaScale,0))&lt;=$P286,$P286&lt;=INDEX(validDnaScaleUpperSizeLimits,MATCH(E286,validDnaScale,0))),"","Sequence (length) not available in " &amp; E286 &amp; " scale. "),"")</f>
        <v/>
      </c>
      <c r="T286" s="29">
        <f>IF(AND(P286&lt;&gt;"",E286&lt;&gt;"",NOT(Y286)),IF(AND(INDEX(validDnaPurificationLowerSizeLimits,MATCH(E286,validDnaScale,0),MATCH(D286,validDnaPurificationLowerSizeLimitsHeader,0))&lt;=$P286,$P286&lt;=INDEX(validDnaPurificationUpperSizeLimits,MATCH(E286,validDnaScale,0),MATCH(D286,validDnaPurificationUpperSizeLimitsHeader,0))),"","Combination of purification and scale not available. "),"")</f>
        <v/>
      </c>
      <c r="U286" s="29">
        <f>IF(LEN(A286)&gt;validOligoNameMaxLength,"DNA oligo name is too long. ","")</f>
        <v/>
      </c>
      <c r="V286" s="29">
        <f>IF(AND(A286&lt;&gt;"",NOT(ISNUMBER(SUMPRODUCT(FIND(MID(A286,ROW(INDIRECT("1:"&amp;LEN(A286))),1),validOligoNameCharacters))))),"DNA oligo name contains invalid characters. ","")</f>
        <v/>
      </c>
      <c r="W286" s="29">
        <f>IF(AND(B286&lt;&gt;"",NOT(ISNUMBER(SUMPRODUCT(FIND(MID(B286,ROW(INDIRECT("1:"&amp;LEN(B286))),1),validDnaSequenceCharacters))))),"DNA sequence contains invalid characters. ","")</f>
        <v/>
      </c>
      <c r="X286" s="1">
        <f>OR(Z286,AA286)</f>
        <v/>
      </c>
      <c r="Y286" s="1">
        <f>OR(Z286,AA286)</f>
        <v/>
      </c>
      <c r="Z286" s="1">
        <f>AND(A286="Leerposition",P286&gt;=2)</f>
        <v/>
      </c>
      <c r="AA286" s="1">
        <f>AND(LEFT(A286,4)="NGS_",P286&lt;=65,OR(D286="HPL",D286="HPD"))</f>
        <v/>
      </c>
      <c r="AC286" s="1">
        <f>IF(AND(A286&lt;&gt;"",L286=""),"Physical condition not defined. ","")</f>
        <v/>
      </c>
      <c r="AD286" s="1">
        <f>IF(AND(A286&lt;&gt;"",M286=""),"Datasheet not defined. ","")</f>
        <v/>
      </c>
      <c r="AE286" s="1">
        <f>IF(AND(A286&lt;&gt;"",N286=""),"Aliquoting not defined. ","")</f>
        <v/>
      </c>
    </row>
    <row r="287" ht="10.5" customHeight="1" s="113">
      <c r="A287" s="25" t="n"/>
      <c r="B287" s="25" t="n"/>
      <c r="C287" s="35">
        <f>IF(B287&lt;&gt;"",LEN(SUBSTITUTE(SUBSTITUTE(B287," ",""),"*","")),"")</f>
        <v/>
      </c>
      <c r="O287" s="17">
        <f>Q287 &amp; R287 &amp; U287 &amp; V287 &amp; W287 &amp; S287 &amp; T287 &amp; AC287 &amp; AD287 &amp; AE287</f>
        <v/>
      </c>
      <c r="P287" s="1">
        <f>IF(B287&lt;&gt;"",LEN(SUBSTITUTE(SUBSTITUTE(B287," ",""),"*","")),"")</f>
        <v/>
      </c>
      <c r="Q287" s="1">
        <f>IF(AND(A287="",B287&lt;&gt;""),"No name provided. ","")</f>
        <v/>
      </c>
      <c r="R287" s="1">
        <f>IF(AND(A287&lt;&gt;"",B287=""),"No sequence provided. ","")</f>
        <v/>
      </c>
      <c r="S287" s="29">
        <f>IF(AND(P287&lt;&gt;"",E287&lt;&gt;"",NOT(X287)),IF(AND(INDEX(validDnaScaleLowerSizeLimits,MATCH(E287,validDnaScale,0))&lt;=$P287,$P287&lt;=INDEX(validDnaScaleUpperSizeLimits,MATCH(E287,validDnaScale,0))),"","Sequence (length) not available in " &amp; E287 &amp; " scale. "),"")</f>
        <v/>
      </c>
      <c r="T287" s="29">
        <f>IF(AND(P287&lt;&gt;"",E287&lt;&gt;"",NOT(Y287)),IF(AND(INDEX(validDnaPurificationLowerSizeLimits,MATCH(E287,validDnaScale,0),MATCH(D287,validDnaPurificationLowerSizeLimitsHeader,0))&lt;=$P287,$P287&lt;=INDEX(validDnaPurificationUpperSizeLimits,MATCH(E287,validDnaScale,0),MATCH(D287,validDnaPurificationUpperSizeLimitsHeader,0))),"","Combination of purification and scale not available. "),"")</f>
        <v/>
      </c>
      <c r="U287" s="29">
        <f>IF(LEN(A287)&gt;validOligoNameMaxLength,"DNA oligo name is too long. ","")</f>
        <v/>
      </c>
      <c r="V287" s="29">
        <f>IF(AND(A287&lt;&gt;"",NOT(ISNUMBER(SUMPRODUCT(FIND(MID(A287,ROW(INDIRECT("1:"&amp;LEN(A287))),1),validOligoNameCharacters))))),"DNA oligo name contains invalid characters. ","")</f>
        <v/>
      </c>
      <c r="W287" s="29">
        <f>IF(AND(B287&lt;&gt;"",NOT(ISNUMBER(SUMPRODUCT(FIND(MID(B287,ROW(INDIRECT("1:"&amp;LEN(B287))),1),validDnaSequenceCharacters))))),"DNA sequence contains invalid characters. ","")</f>
        <v/>
      </c>
      <c r="X287" s="1">
        <f>OR(Z287,AA287)</f>
        <v/>
      </c>
      <c r="Y287" s="1">
        <f>OR(Z287,AA287)</f>
        <v/>
      </c>
      <c r="Z287" s="1">
        <f>AND(A287="Leerposition",P287&gt;=2)</f>
        <v/>
      </c>
      <c r="AA287" s="1">
        <f>AND(LEFT(A287,4)="NGS_",P287&lt;=65,OR(D287="HPL",D287="HPD"))</f>
        <v/>
      </c>
      <c r="AC287" s="1">
        <f>IF(AND(A287&lt;&gt;"",L287=""),"Physical condition not defined. ","")</f>
        <v/>
      </c>
      <c r="AD287" s="1">
        <f>IF(AND(A287&lt;&gt;"",M287=""),"Datasheet not defined. ","")</f>
        <v/>
      </c>
      <c r="AE287" s="1">
        <f>IF(AND(A287&lt;&gt;"",N287=""),"Aliquoting not defined. ","")</f>
        <v/>
      </c>
    </row>
    <row r="288" ht="10.5" customHeight="1" s="113">
      <c r="A288" s="25" t="n"/>
      <c r="B288" s="25" t="n"/>
      <c r="C288" s="35">
        <f>IF(B288&lt;&gt;"",LEN(SUBSTITUTE(SUBSTITUTE(B288," ",""),"*","")),"")</f>
        <v/>
      </c>
      <c r="O288" s="17">
        <f>Q288 &amp; R288 &amp; U288 &amp; V288 &amp; W288 &amp; S288 &amp; T288 &amp; AC288 &amp; AD288 &amp; AE288</f>
        <v/>
      </c>
      <c r="P288" s="1">
        <f>IF(B288&lt;&gt;"",LEN(SUBSTITUTE(SUBSTITUTE(B288," ",""),"*","")),"")</f>
        <v/>
      </c>
      <c r="Q288" s="1">
        <f>IF(AND(A288="",B288&lt;&gt;""),"No name provided. ","")</f>
        <v/>
      </c>
      <c r="R288" s="1">
        <f>IF(AND(A288&lt;&gt;"",B288=""),"No sequence provided. ","")</f>
        <v/>
      </c>
      <c r="S288" s="29">
        <f>IF(AND(P288&lt;&gt;"",E288&lt;&gt;"",NOT(X288)),IF(AND(INDEX(validDnaScaleLowerSizeLimits,MATCH(E288,validDnaScale,0))&lt;=$P288,$P288&lt;=INDEX(validDnaScaleUpperSizeLimits,MATCH(E288,validDnaScale,0))),"","Sequence (length) not available in " &amp; E288 &amp; " scale. "),"")</f>
        <v/>
      </c>
      <c r="T288" s="29">
        <f>IF(AND(P288&lt;&gt;"",E288&lt;&gt;"",NOT(Y288)),IF(AND(INDEX(validDnaPurificationLowerSizeLimits,MATCH(E288,validDnaScale,0),MATCH(D288,validDnaPurificationLowerSizeLimitsHeader,0))&lt;=$P288,$P288&lt;=INDEX(validDnaPurificationUpperSizeLimits,MATCH(E288,validDnaScale,0),MATCH(D288,validDnaPurificationUpperSizeLimitsHeader,0))),"","Combination of purification and scale not available. "),"")</f>
        <v/>
      </c>
      <c r="U288" s="29">
        <f>IF(LEN(A288)&gt;validOligoNameMaxLength,"DNA oligo name is too long. ","")</f>
        <v/>
      </c>
      <c r="V288" s="29">
        <f>IF(AND(A288&lt;&gt;"",NOT(ISNUMBER(SUMPRODUCT(FIND(MID(A288,ROW(INDIRECT("1:"&amp;LEN(A288))),1),validOligoNameCharacters))))),"DNA oligo name contains invalid characters. ","")</f>
        <v/>
      </c>
      <c r="W288" s="29">
        <f>IF(AND(B288&lt;&gt;"",NOT(ISNUMBER(SUMPRODUCT(FIND(MID(B288,ROW(INDIRECT("1:"&amp;LEN(B288))),1),validDnaSequenceCharacters))))),"DNA sequence contains invalid characters. ","")</f>
        <v/>
      </c>
      <c r="X288" s="1">
        <f>OR(Z288,AA288)</f>
        <v/>
      </c>
      <c r="Y288" s="1">
        <f>OR(Z288,AA288)</f>
        <v/>
      </c>
      <c r="Z288" s="1">
        <f>AND(A288="Leerposition",P288&gt;=2)</f>
        <v/>
      </c>
      <c r="AA288" s="1">
        <f>AND(LEFT(A288,4)="NGS_",P288&lt;=65,OR(D288="HPL",D288="HPD"))</f>
        <v/>
      </c>
      <c r="AC288" s="1">
        <f>IF(AND(A288&lt;&gt;"",L288=""),"Physical condition not defined. ","")</f>
        <v/>
      </c>
      <c r="AD288" s="1">
        <f>IF(AND(A288&lt;&gt;"",M288=""),"Datasheet not defined. ","")</f>
        <v/>
      </c>
      <c r="AE288" s="1">
        <f>IF(AND(A288&lt;&gt;"",N288=""),"Aliquoting not defined. ","")</f>
        <v/>
      </c>
    </row>
    <row r="289" ht="10.5" customFormat="1" customHeight="1" s="30" thickBot="1">
      <c r="A289" s="26" t="n"/>
      <c r="B289" s="26" t="n"/>
      <c r="C289" s="36">
        <f>IF(B289&lt;&gt;"",LEN(SUBSTITUTE(SUBSTITUTE(B289," ",""),"*","")),"")</f>
        <v/>
      </c>
      <c r="D289" s="23" t="n"/>
      <c r="E289" s="26" t="n"/>
      <c r="F289" s="23" t="n"/>
      <c r="G289" s="23" t="n"/>
      <c r="H289" s="23" t="n"/>
      <c r="I289" s="23" t="n"/>
      <c r="J289" s="23" t="n"/>
      <c r="K289" s="23" t="n"/>
      <c r="L289" s="100" t="n"/>
      <c r="M289" s="100" t="n"/>
      <c r="N289" s="100" t="n"/>
      <c r="O289" s="76">
        <f>Q289 &amp; R289 &amp; U289 &amp; V289 &amp; W289 &amp; S289 &amp; T289 &amp; AC289 &amp; AD289 &amp; AE289</f>
        <v/>
      </c>
      <c r="P289" s="30">
        <f>IF(B289&lt;&gt;"",LEN(SUBSTITUTE(SUBSTITUTE(B289," ",""),"*","")),"")</f>
        <v/>
      </c>
      <c r="Q289" s="30">
        <f>IF(AND(A289="",B289&lt;&gt;""),"No name provided. ","")</f>
        <v/>
      </c>
      <c r="R289" s="30">
        <f>IF(AND(A289&lt;&gt;"",B289=""),"No sequence provided. ","")</f>
        <v/>
      </c>
      <c r="S289" s="77">
        <f>IF(AND(P289&lt;&gt;"",E289&lt;&gt;"",NOT(X289)),IF(AND(INDEX(validDnaScaleLowerSizeLimits,MATCH(E289,validDnaScale,0))&lt;=$P289,$P289&lt;=INDEX(validDnaScaleUpperSizeLimits,MATCH(E289,validDnaScale,0))),"","Sequence (length) not available in " &amp; E289 &amp; " scale. "),"")</f>
        <v/>
      </c>
      <c r="T289" s="77">
        <f>IF(AND(P289&lt;&gt;"",E289&lt;&gt;"",NOT(Y289)),IF(AND(INDEX(validDnaPurificationLowerSizeLimits,MATCH(E289,validDnaScale,0),MATCH(D289,validDnaPurificationLowerSizeLimitsHeader,0))&lt;=$P289,$P289&lt;=INDEX(validDnaPurificationUpperSizeLimits,MATCH(E289,validDnaScale,0),MATCH(D289,validDnaPurificationUpperSizeLimitsHeader,0))),"","Combination of purification and scale not available. "),"")</f>
        <v/>
      </c>
      <c r="U289" s="77">
        <f>IF(LEN(A289)&gt;validOligoNameMaxLength,"DNA oligo name is too long. ","")</f>
        <v/>
      </c>
      <c r="V289" s="77">
        <f>IF(AND(A289&lt;&gt;"",NOT(ISNUMBER(SUMPRODUCT(FIND(MID(A289,ROW(INDIRECT("1:"&amp;LEN(A289))),1),validOligoNameCharacters))))),"DNA oligo name contains invalid characters. ","")</f>
        <v/>
      </c>
      <c r="W289" s="77">
        <f>IF(AND(B289&lt;&gt;"",NOT(ISNUMBER(SUMPRODUCT(FIND(MID(B289,ROW(INDIRECT("1:"&amp;LEN(B289))),1),validDnaSequenceCharacters))))),"DNA sequence contains invalid characters. ","")</f>
        <v/>
      </c>
      <c r="X289" s="30">
        <f>OR(Z289,AA289)</f>
        <v/>
      </c>
      <c r="Y289" s="30">
        <f>OR(Z289,AA289)</f>
        <v/>
      </c>
      <c r="Z289" s="30">
        <f>AND(A289="Leerposition",P289&gt;=2)</f>
        <v/>
      </c>
      <c r="AA289" s="30">
        <f>AND(LEFT(A289,4)="NGS_",P289&lt;=65,OR(D289="HPL",D289="HPD"))</f>
        <v/>
      </c>
      <c r="AC289" s="30">
        <f>IF(AND(A289&lt;&gt;"",L289=""),"Physical condition not defined. ","")</f>
        <v/>
      </c>
      <c r="AD289" s="30">
        <f>IF(AND(A289&lt;&gt;"",M289=""),"Datasheet not defined. ","")</f>
        <v/>
      </c>
      <c r="AE289" s="30">
        <f>IF(AND(A289&lt;&gt;"",N289=""),"Aliquoting not defined. ","")</f>
        <v/>
      </c>
    </row>
    <row r="290" ht="10.5" customHeight="1" s="113">
      <c r="A290" s="25" t="n"/>
      <c r="B290" s="25" t="n"/>
      <c r="C290" s="35">
        <f>IF(B290&lt;&gt;"",LEN(SUBSTITUTE(SUBSTITUTE(B290," ",""),"*","")),"")</f>
        <v/>
      </c>
      <c r="O290" s="17">
        <f>Q290 &amp; R290 &amp; U290 &amp; V290 &amp; W290 &amp; S290 &amp; T290 &amp; AC290 &amp; AD290 &amp; AE290</f>
        <v/>
      </c>
      <c r="P290" s="1">
        <f>IF(B290&lt;&gt;"",LEN(SUBSTITUTE(SUBSTITUTE(B290," ",""),"*","")),"")</f>
        <v/>
      </c>
      <c r="Q290" s="1">
        <f>IF(AND(A290="",B290&lt;&gt;""),"No name provided. ","")</f>
        <v/>
      </c>
      <c r="R290" s="1">
        <f>IF(AND(A290&lt;&gt;"",B290=""),"No sequence provided. ","")</f>
        <v/>
      </c>
      <c r="S290" s="29">
        <f>IF(AND(P290&lt;&gt;"",E290&lt;&gt;"",NOT(X290)),IF(AND(INDEX(validDnaScaleLowerSizeLimits,MATCH(E290,validDnaScale,0))&lt;=$P290,$P290&lt;=INDEX(validDnaScaleUpperSizeLimits,MATCH(E290,validDnaScale,0))),"","Sequence (length) not available in " &amp; E290 &amp; " scale. "),"")</f>
        <v/>
      </c>
      <c r="T290" s="29">
        <f>IF(AND(P290&lt;&gt;"",E290&lt;&gt;"",NOT(Y290)),IF(AND(INDEX(validDnaPurificationLowerSizeLimits,MATCH(E290,validDnaScale,0),MATCH(D290,validDnaPurificationLowerSizeLimitsHeader,0))&lt;=$P290,$P290&lt;=INDEX(validDnaPurificationUpperSizeLimits,MATCH(E290,validDnaScale,0),MATCH(D290,validDnaPurificationUpperSizeLimitsHeader,0))),"","Combination of purification and scale not available. "),"")</f>
        <v/>
      </c>
      <c r="U290" s="29">
        <f>IF(LEN(A290)&gt;validOligoNameMaxLength,"DNA oligo name is too long. ","")</f>
        <v/>
      </c>
      <c r="V290" s="29">
        <f>IF(AND(A290&lt;&gt;"",NOT(ISNUMBER(SUMPRODUCT(FIND(MID(A290,ROW(INDIRECT("1:"&amp;LEN(A290))),1),validOligoNameCharacters))))),"DNA oligo name contains invalid characters. ","")</f>
        <v/>
      </c>
      <c r="W290" s="29">
        <f>IF(AND(B290&lt;&gt;"",NOT(ISNUMBER(SUMPRODUCT(FIND(MID(B290,ROW(INDIRECT("1:"&amp;LEN(B290))),1),validDnaSequenceCharacters))))),"DNA sequence contains invalid characters. ","")</f>
        <v/>
      </c>
      <c r="X290" s="1">
        <f>OR(Z290,AA290)</f>
        <v/>
      </c>
      <c r="Y290" s="1">
        <f>OR(Z290,AA290)</f>
        <v/>
      </c>
      <c r="Z290" s="1">
        <f>AND(A290="Leerposition",P290&gt;=2)</f>
        <v/>
      </c>
      <c r="AA290" s="1">
        <f>AND(LEFT(A290,4)="NGS_",P290&lt;=65,OR(D290="HPL",D290="HPD"))</f>
        <v/>
      </c>
      <c r="AC290" s="1">
        <f>IF(AND(A290&lt;&gt;"",L290=""),"Physical condition not defined. ","")</f>
        <v/>
      </c>
      <c r="AD290" s="1">
        <f>IF(AND(A290&lt;&gt;"",M290=""),"Datasheet not defined. ","")</f>
        <v/>
      </c>
      <c r="AE290" s="1">
        <f>IF(AND(A290&lt;&gt;"",N290=""),"Aliquoting not defined. ","")</f>
        <v/>
      </c>
    </row>
    <row r="291" ht="10.5" customHeight="1" s="113">
      <c r="A291" s="25" t="n"/>
      <c r="B291" s="25" t="n"/>
      <c r="C291" s="35">
        <f>IF(B291&lt;&gt;"",LEN(SUBSTITUTE(SUBSTITUTE(B291," ",""),"*","")),"")</f>
        <v/>
      </c>
      <c r="O291" s="17">
        <f>Q291 &amp; R291 &amp; U291 &amp; V291 &amp; W291 &amp; S291 &amp; T291 &amp; AC291 &amp; AD291 &amp; AE291</f>
        <v/>
      </c>
      <c r="P291" s="1">
        <f>IF(B291&lt;&gt;"",LEN(SUBSTITUTE(SUBSTITUTE(B291," ",""),"*","")),"")</f>
        <v/>
      </c>
      <c r="Q291" s="1">
        <f>IF(AND(A291="",B291&lt;&gt;""),"No name provided. ","")</f>
        <v/>
      </c>
      <c r="R291" s="1">
        <f>IF(AND(A291&lt;&gt;"",B291=""),"No sequence provided. ","")</f>
        <v/>
      </c>
      <c r="S291" s="29">
        <f>IF(AND(P291&lt;&gt;"",E291&lt;&gt;"",NOT(X291)),IF(AND(INDEX(validDnaScaleLowerSizeLimits,MATCH(E291,validDnaScale,0))&lt;=$P291,$P291&lt;=INDEX(validDnaScaleUpperSizeLimits,MATCH(E291,validDnaScale,0))),"","Sequence (length) not available in " &amp; E291 &amp; " scale. "),"")</f>
        <v/>
      </c>
      <c r="T291" s="29">
        <f>IF(AND(P291&lt;&gt;"",E291&lt;&gt;"",NOT(Y291)),IF(AND(INDEX(validDnaPurificationLowerSizeLimits,MATCH(E291,validDnaScale,0),MATCH(D291,validDnaPurificationLowerSizeLimitsHeader,0))&lt;=$P291,$P291&lt;=INDEX(validDnaPurificationUpperSizeLimits,MATCH(E291,validDnaScale,0),MATCH(D291,validDnaPurificationUpperSizeLimitsHeader,0))),"","Combination of purification and scale not available. "),"")</f>
        <v/>
      </c>
      <c r="U291" s="29">
        <f>IF(LEN(A291)&gt;validOligoNameMaxLength,"DNA oligo name is too long. ","")</f>
        <v/>
      </c>
      <c r="V291" s="29">
        <f>IF(AND(A291&lt;&gt;"",NOT(ISNUMBER(SUMPRODUCT(FIND(MID(A291,ROW(INDIRECT("1:"&amp;LEN(A291))),1),validOligoNameCharacters))))),"DNA oligo name contains invalid characters. ","")</f>
        <v/>
      </c>
      <c r="W291" s="29">
        <f>IF(AND(B291&lt;&gt;"",NOT(ISNUMBER(SUMPRODUCT(FIND(MID(B291,ROW(INDIRECT("1:"&amp;LEN(B291))),1),validDnaSequenceCharacters))))),"DNA sequence contains invalid characters. ","")</f>
        <v/>
      </c>
      <c r="X291" s="1">
        <f>OR(Z291,AA291)</f>
        <v/>
      </c>
      <c r="Y291" s="1">
        <f>OR(Z291,AA291)</f>
        <v/>
      </c>
      <c r="Z291" s="1">
        <f>AND(A291="Leerposition",P291&gt;=2)</f>
        <v/>
      </c>
      <c r="AA291" s="1">
        <f>AND(LEFT(A291,4)="NGS_",P291&lt;=65,OR(D291="HPL",D291="HPD"))</f>
        <v/>
      </c>
      <c r="AC291" s="1">
        <f>IF(AND(A291&lt;&gt;"",L291=""),"Physical condition not defined. ","")</f>
        <v/>
      </c>
      <c r="AD291" s="1">
        <f>IF(AND(A291&lt;&gt;"",M291=""),"Datasheet not defined. ","")</f>
        <v/>
      </c>
      <c r="AE291" s="1">
        <f>IF(AND(A291&lt;&gt;"",N291=""),"Aliquoting not defined. ","")</f>
        <v/>
      </c>
    </row>
    <row r="292" ht="10.5" customHeight="1" s="113">
      <c r="A292" s="25" t="n"/>
      <c r="B292" s="25" t="n"/>
      <c r="C292" s="35">
        <f>IF(B292&lt;&gt;"",LEN(SUBSTITUTE(SUBSTITUTE(B292," ",""),"*","")),"")</f>
        <v/>
      </c>
      <c r="O292" s="17">
        <f>Q292 &amp; R292 &amp; U292 &amp; V292 &amp; W292 &amp; S292 &amp; T292 &amp; AC292 &amp; AD292 &amp; AE292</f>
        <v/>
      </c>
      <c r="P292" s="1">
        <f>IF(B292&lt;&gt;"",LEN(SUBSTITUTE(SUBSTITUTE(B292," ",""),"*","")),"")</f>
        <v/>
      </c>
      <c r="Q292" s="1">
        <f>IF(AND(A292="",B292&lt;&gt;""),"No name provided. ","")</f>
        <v/>
      </c>
      <c r="R292" s="1">
        <f>IF(AND(A292&lt;&gt;"",B292=""),"No sequence provided. ","")</f>
        <v/>
      </c>
      <c r="S292" s="29">
        <f>IF(AND(P292&lt;&gt;"",E292&lt;&gt;"",NOT(X292)),IF(AND(INDEX(validDnaScaleLowerSizeLimits,MATCH(E292,validDnaScale,0))&lt;=$P292,$P292&lt;=INDEX(validDnaScaleUpperSizeLimits,MATCH(E292,validDnaScale,0))),"","Sequence (length) not available in " &amp; E292 &amp; " scale. "),"")</f>
        <v/>
      </c>
      <c r="T292" s="29">
        <f>IF(AND(P292&lt;&gt;"",E292&lt;&gt;"",NOT(Y292)),IF(AND(INDEX(validDnaPurificationLowerSizeLimits,MATCH(E292,validDnaScale,0),MATCH(D292,validDnaPurificationLowerSizeLimitsHeader,0))&lt;=$P292,$P292&lt;=INDEX(validDnaPurificationUpperSizeLimits,MATCH(E292,validDnaScale,0),MATCH(D292,validDnaPurificationUpperSizeLimitsHeader,0))),"","Combination of purification and scale not available. "),"")</f>
        <v/>
      </c>
      <c r="U292" s="29">
        <f>IF(LEN(A292)&gt;validOligoNameMaxLength,"DNA oligo name is too long. ","")</f>
        <v/>
      </c>
      <c r="V292" s="29">
        <f>IF(AND(A292&lt;&gt;"",NOT(ISNUMBER(SUMPRODUCT(FIND(MID(A292,ROW(INDIRECT("1:"&amp;LEN(A292))),1),validOligoNameCharacters))))),"DNA oligo name contains invalid characters. ","")</f>
        <v/>
      </c>
      <c r="W292" s="29">
        <f>IF(AND(B292&lt;&gt;"",NOT(ISNUMBER(SUMPRODUCT(FIND(MID(B292,ROW(INDIRECT("1:"&amp;LEN(B292))),1),validDnaSequenceCharacters))))),"DNA sequence contains invalid characters. ","")</f>
        <v/>
      </c>
      <c r="X292" s="1">
        <f>OR(Z292,AA292)</f>
        <v/>
      </c>
      <c r="Y292" s="1">
        <f>OR(Z292,AA292)</f>
        <v/>
      </c>
      <c r="Z292" s="1">
        <f>AND(A292="Leerposition",P292&gt;=2)</f>
        <v/>
      </c>
      <c r="AA292" s="1">
        <f>AND(LEFT(A292,4)="NGS_",P292&lt;=65,OR(D292="HPL",D292="HPD"))</f>
        <v/>
      </c>
      <c r="AC292" s="1">
        <f>IF(AND(A292&lt;&gt;"",L292=""),"Physical condition not defined. ","")</f>
        <v/>
      </c>
      <c r="AD292" s="1">
        <f>IF(AND(A292&lt;&gt;"",M292=""),"Datasheet not defined. ","")</f>
        <v/>
      </c>
      <c r="AE292" s="1">
        <f>IF(AND(A292&lt;&gt;"",N292=""),"Aliquoting not defined. ","")</f>
        <v/>
      </c>
    </row>
    <row r="293" ht="10.5" customHeight="1" s="113">
      <c r="A293" s="25" t="n"/>
      <c r="B293" s="25" t="n"/>
      <c r="C293" s="35">
        <f>IF(B293&lt;&gt;"",LEN(SUBSTITUTE(SUBSTITUTE(B293," ",""),"*","")),"")</f>
        <v/>
      </c>
      <c r="O293" s="17">
        <f>Q293 &amp; R293 &amp; U293 &amp; V293 &amp; W293 &amp; S293 &amp; T293 &amp; AC293 &amp; AD293 &amp; AE293</f>
        <v/>
      </c>
      <c r="P293" s="1">
        <f>IF(B293&lt;&gt;"",LEN(SUBSTITUTE(SUBSTITUTE(B293," ",""),"*","")),"")</f>
        <v/>
      </c>
      <c r="Q293" s="1">
        <f>IF(AND(A293="",B293&lt;&gt;""),"No name provided. ","")</f>
        <v/>
      </c>
      <c r="R293" s="1">
        <f>IF(AND(A293&lt;&gt;"",B293=""),"No sequence provided. ","")</f>
        <v/>
      </c>
      <c r="S293" s="29">
        <f>IF(AND(P293&lt;&gt;"",E293&lt;&gt;"",NOT(X293)),IF(AND(INDEX(validDnaScaleLowerSizeLimits,MATCH(E293,validDnaScale,0))&lt;=$P293,$P293&lt;=INDEX(validDnaScaleUpperSizeLimits,MATCH(E293,validDnaScale,0))),"","Sequence (length) not available in " &amp; E293 &amp; " scale. "),"")</f>
        <v/>
      </c>
      <c r="T293" s="29">
        <f>IF(AND(P293&lt;&gt;"",E293&lt;&gt;"",NOT(Y293)),IF(AND(INDEX(validDnaPurificationLowerSizeLimits,MATCH(E293,validDnaScale,0),MATCH(D293,validDnaPurificationLowerSizeLimitsHeader,0))&lt;=$P293,$P293&lt;=INDEX(validDnaPurificationUpperSizeLimits,MATCH(E293,validDnaScale,0),MATCH(D293,validDnaPurificationUpperSizeLimitsHeader,0))),"","Combination of purification and scale not available. "),"")</f>
        <v/>
      </c>
      <c r="U293" s="29">
        <f>IF(LEN(A293)&gt;validOligoNameMaxLength,"DNA oligo name is too long. ","")</f>
        <v/>
      </c>
      <c r="V293" s="29">
        <f>IF(AND(A293&lt;&gt;"",NOT(ISNUMBER(SUMPRODUCT(FIND(MID(A293,ROW(INDIRECT("1:"&amp;LEN(A293))),1),validOligoNameCharacters))))),"DNA oligo name contains invalid characters. ","")</f>
        <v/>
      </c>
      <c r="W293" s="29">
        <f>IF(AND(B293&lt;&gt;"",NOT(ISNUMBER(SUMPRODUCT(FIND(MID(B293,ROW(INDIRECT("1:"&amp;LEN(B293))),1),validDnaSequenceCharacters))))),"DNA sequence contains invalid characters. ","")</f>
        <v/>
      </c>
      <c r="X293" s="1">
        <f>OR(Z293,AA293)</f>
        <v/>
      </c>
      <c r="Y293" s="1">
        <f>OR(Z293,AA293)</f>
        <v/>
      </c>
      <c r="Z293" s="1">
        <f>AND(A293="Leerposition",P293&gt;=2)</f>
        <v/>
      </c>
      <c r="AA293" s="1">
        <f>AND(LEFT(A293,4)="NGS_",P293&lt;=65,OR(D293="HPL",D293="HPD"))</f>
        <v/>
      </c>
      <c r="AC293" s="1">
        <f>IF(AND(A293&lt;&gt;"",L293=""),"Physical condition not defined. ","")</f>
        <v/>
      </c>
      <c r="AD293" s="1">
        <f>IF(AND(A293&lt;&gt;"",M293=""),"Datasheet not defined. ","")</f>
        <v/>
      </c>
      <c r="AE293" s="1">
        <f>IF(AND(A293&lt;&gt;"",N293=""),"Aliquoting not defined. ","")</f>
        <v/>
      </c>
    </row>
    <row r="294" ht="10.5" customHeight="1" s="113">
      <c r="A294" s="25" t="n"/>
      <c r="B294" s="25" t="n"/>
      <c r="C294" s="35">
        <f>IF(B294&lt;&gt;"",LEN(SUBSTITUTE(SUBSTITUTE(B294," ",""),"*","")),"")</f>
        <v/>
      </c>
      <c r="O294" s="17">
        <f>Q294 &amp; R294 &amp; U294 &amp; V294 &amp; W294 &amp; S294 &amp; T294 &amp; AC294 &amp; AD294 &amp; AE294</f>
        <v/>
      </c>
      <c r="P294" s="1">
        <f>IF(B294&lt;&gt;"",LEN(SUBSTITUTE(SUBSTITUTE(B294," ",""),"*","")),"")</f>
        <v/>
      </c>
      <c r="Q294" s="1">
        <f>IF(AND(A294="",B294&lt;&gt;""),"No name provided. ","")</f>
        <v/>
      </c>
      <c r="R294" s="1">
        <f>IF(AND(A294&lt;&gt;"",B294=""),"No sequence provided. ","")</f>
        <v/>
      </c>
      <c r="S294" s="29">
        <f>IF(AND(P294&lt;&gt;"",E294&lt;&gt;"",NOT(X294)),IF(AND(INDEX(validDnaScaleLowerSizeLimits,MATCH(E294,validDnaScale,0))&lt;=$P294,$P294&lt;=INDEX(validDnaScaleUpperSizeLimits,MATCH(E294,validDnaScale,0))),"","Sequence (length) not available in " &amp; E294 &amp; " scale. "),"")</f>
        <v/>
      </c>
      <c r="T294" s="29">
        <f>IF(AND(P294&lt;&gt;"",E294&lt;&gt;"",NOT(Y294)),IF(AND(INDEX(validDnaPurificationLowerSizeLimits,MATCH(E294,validDnaScale,0),MATCH(D294,validDnaPurificationLowerSizeLimitsHeader,0))&lt;=$P294,$P294&lt;=INDEX(validDnaPurificationUpperSizeLimits,MATCH(E294,validDnaScale,0),MATCH(D294,validDnaPurificationUpperSizeLimitsHeader,0))),"","Combination of purification and scale not available. "),"")</f>
        <v/>
      </c>
      <c r="U294" s="29">
        <f>IF(LEN(A294)&gt;validOligoNameMaxLength,"DNA oligo name is too long. ","")</f>
        <v/>
      </c>
      <c r="V294" s="29">
        <f>IF(AND(A294&lt;&gt;"",NOT(ISNUMBER(SUMPRODUCT(FIND(MID(A294,ROW(INDIRECT("1:"&amp;LEN(A294))),1),validOligoNameCharacters))))),"DNA oligo name contains invalid characters. ","")</f>
        <v/>
      </c>
      <c r="W294" s="29">
        <f>IF(AND(B294&lt;&gt;"",NOT(ISNUMBER(SUMPRODUCT(FIND(MID(B294,ROW(INDIRECT("1:"&amp;LEN(B294))),1),validDnaSequenceCharacters))))),"DNA sequence contains invalid characters. ","")</f>
        <v/>
      </c>
      <c r="X294" s="1">
        <f>OR(Z294,AA294)</f>
        <v/>
      </c>
      <c r="Y294" s="1">
        <f>OR(Z294,AA294)</f>
        <v/>
      </c>
      <c r="Z294" s="1">
        <f>AND(A294="Leerposition",P294&gt;=2)</f>
        <v/>
      </c>
      <c r="AA294" s="1">
        <f>AND(LEFT(A294,4)="NGS_",P294&lt;=65,OR(D294="HPL",D294="HPD"))</f>
        <v/>
      </c>
      <c r="AC294" s="1">
        <f>IF(AND(A294&lt;&gt;"",L294=""),"Physical condition not defined. ","")</f>
        <v/>
      </c>
      <c r="AD294" s="1">
        <f>IF(AND(A294&lt;&gt;"",M294=""),"Datasheet not defined. ","")</f>
        <v/>
      </c>
      <c r="AE294" s="1">
        <f>IF(AND(A294&lt;&gt;"",N294=""),"Aliquoting not defined. ","")</f>
        <v/>
      </c>
    </row>
    <row r="295" ht="10.5" customHeight="1" s="113">
      <c r="A295" s="25" t="n"/>
      <c r="B295" s="25" t="n"/>
      <c r="C295" s="35">
        <f>IF(B295&lt;&gt;"",LEN(SUBSTITUTE(SUBSTITUTE(B295," ",""),"*","")),"")</f>
        <v/>
      </c>
      <c r="O295" s="17">
        <f>Q295 &amp; R295 &amp; U295 &amp; V295 &amp; W295 &amp; S295 &amp; T295 &amp; AC295 &amp; AD295 &amp; AE295</f>
        <v/>
      </c>
      <c r="P295" s="1">
        <f>IF(B295&lt;&gt;"",LEN(SUBSTITUTE(SUBSTITUTE(B295," ",""),"*","")),"")</f>
        <v/>
      </c>
      <c r="Q295" s="1">
        <f>IF(AND(A295="",B295&lt;&gt;""),"No name provided. ","")</f>
        <v/>
      </c>
      <c r="R295" s="1">
        <f>IF(AND(A295&lt;&gt;"",B295=""),"No sequence provided. ","")</f>
        <v/>
      </c>
      <c r="S295" s="29">
        <f>IF(AND(P295&lt;&gt;"",E295&lt;&gt;"",NOT(X295)),IF(AND(INDEX(validDnaScaleLowerSizeLimits,MATCH(E295,validDnaScale,0))&lt;=$P295,$P295&lt;=INDEX(validDnaScaleUpperSizeLimits,MATCH(E295,validDnaScale,0))),"","Sequence (length) not available in " &amp; E295 &amp; " scale. "),"")</f>
        <v/>
      </c>
      <c r="T295" s="29">
        <f>IF(AND(P295&lt;&gt;"",E295&lt;&gt;"",NOT(Y295)),IF(AND(INDEX(validDnaPurificationLowerSizeLimits,MATCH(E295,validDnaScale,0),MATCH(D295,validDnaPurificationLowerSizeLimitsHeader,0))&lt;=$P295,$P295&lt;=INDEX(validDnaPurificationUpperSizeLimits,MATCH(E295,validDnaScale,0),MATCH(D295,validDnaPurificationUpperSizeLimitsHeader,0))),"","Combination of purification and scale not available. "),"")</f>
        <v/>
      </c>
      <c r="U295" s="29">
        <f>IF(LEN(A295)&gt;validOligoNameMaxLength,"DNA oligo name is too long. ","")</f>
        <v/>
      </c>
      <c r="V295" s="29">
        <f>IF(AND(A295&lt;&gt;"",NOT(ISNUMBER(SUMPRODUCT(FIND(MID(A295,ROW(INDIRECT("1:"&amp;LEN(A295))),1),validOligoNameCharacters))))),"DNA oligo name contains invalid characters. ","")</f>
        <v/>
      </c>
      <c r="W295" s="29">
        <f>IF(AND(B295&lt;&gt;"",NOT(ISNUMBER(SUMPRODUCT(FIND(MID(B295,ROW(INDIRECT("1:"&amp;LEN(B295))),1),validDnaSequenceCharacters))))),"DNA sequence contains invalid characters. ","")</f>
        <v/>
      </c>
      <c r="X295" s="1">
        <f>OR(Z295,AA295)</f>
        <v/>
      </c>
      <c r="Y295" s="1">
        <f>OR(Z295,AA295)</f>
        <v/>
      </c>
      <c r="Z295" s="1">
        <f>AND(A295="Leerposition",P295&gt;=2)</f>
        <v/>
      </c>
      <c r="AA295" s="1">
        <f>AND(LEFT(A295,4)="NGS_",P295&lt;=65,OR(D295="HPL",D295="HPD"))</f>
        <v/>
      </c>
      <c r="AC295" s="1">
        <f>IF(AND(A295&lt;&gt;"",L295=""),"Physical condition not defined. ","")</f>
        <v/>
      </c>
      <c r="AD295" s="1">
        <f>IF(AND(A295&lt;&gt;"",M295=""),"Datasheet not defined. ","")</f>
        <v/>
      </c>
      <c r="AE295" s="1">
        <f>IF(AND(A295&lt;&gt;"",N295=""),"Aliquoting not defined. ","")</f>
        <v/>
      </c>
    </row>
    <row r="296" ht="10.5" customHeight="1" s="113">
      <c r="A296" s="25" t="n"/>
      <c r="B296" s="25" t="n"/>
      <c r="C296" s="35">
        <f>IF(B296&lt;&gt;"",LEN(SUBSTITUTE(SUBSTITUTE(B296," ",""),"*","")),"")</f>
        <v/>
      </c>
      <c r="O296" s="17">
        <f>Q296 &amp; R296 &amp; U296 &amp; V296 &amp; W296 &amp; S296 &amp; T296 &amp; AC296 &amp; AD296 &amp; AE296</f>
        <v/>
      </c>
      <c r="P296" s="1">
        <f>IF(B296&lt;&gt;"",LEN(SUBSTITUTE(SUBSTITUTE(B296," ",""),"*","")),"")</f>
        <v/>
      </c>
      <c r="Q296" s="1">
        <f>IF(AND(A296="",B296&lt;&gt;""),"No name provided. ","")</f>
        <v/>
      </c>
      <c r="R296" s="1">
        <f>IF(AND(A296&lt;&gt;"",B296=""),"No sequence provided. ","")</f>
        <v/>
      </c>
      <c r="S296" s="29">
        <f>IF(AND(P296&lt;&gt;"",E296&lt;&gt;"",NOT(X296)),IF(AND(INDEX(validDnaScaleLowerSizeLimits,MATCH(E296,validDnaScale,0))&lt;=$P296,$P296&lt;=INDEX(validDnaScaleUpperSizeLimits,MATCH(E296,validDnaScale,0))),"","Sequence (length) not available in " &amp; E296 &amp; " scale. "),"")</f>
        <v/>
      </c>
      <c r="T296" s="29">
        <f>IF(AND(P296&lt;&gt;"",E296&lt;&gt;"",NOT(Y296)),IF(AND(INDEX(validDnaPurificationLowerSizeLimits,MATCH(E296,validDnaScale,0),MATCH(D296,validDnaPurificationLowerSizeLimitsHeader,0))&lt;=$P296,$P296&lt;=INDEX(validDnaPurificationUpperSizeLimits,MATCH(E296,validDnaScale,0),MATCH(D296,validDnaPurificationUpperSizeLimitsHeader,0))),"","Combination of purification and scale not available. "),"")</f>
        <v/>
      </c>
      <c r="U296" s="29">
        <f>IF(LEN(A296)&gt;validOligoNameMaxLength,"DNA oligo name is too long. ","")</f>
        <v/>
      </c>
      <c r="V296" s="29">
        <f>IF(AND(A296&lt;&gt;"",NOT(ISNUMBER(SUMPRODUCT(FIND(MID(A296,ROW(INDIRECT("1:"&amp;LEN(A296))),1),validOligoNameCharacters))))),"DNA oligo name contains invalid characters. ","")</f>
        <v/>
      </c>
      <c r="W296" s="29">
        <f>IF(AND(B296&lt;&gt;"",NOT(ISNUMBER(SUMPRODUCT(FIND(MID(B296,ROW(INDIRECT("1:"&amp;LEN(B296))),1),validDnaSequenceCharacters))))),"DNA sequence contains invalid characters. ","")</f>
        <v/>
      </c>
      <c r="X296" s="1">
        <f>OR(Z296,AA296)</f>
        <v/>
      </c>
      <c r="Y296" s="1">
        <f>OR(Z296,AA296)</f>
        <v/>
      </c>
      <c r="Z296" s="1">
        <f>AND(A296="Leerposition",P296&gt;=2)</f>
        <v/>
      </c>
      <c r="AA296" s="1">
        <f>AND(LEFT(A296,4)="NGS_",P296&lt;=65,OR(D296="HPL",D296="HPD"))</f>
        <v/>
      </c>
      <c r="AC296" s="1">
        <f>IF(AND(A296&lt;&gt;"",L296=""),"Physical condition not defined. ","")</f>
        <v/>
      </c>
      <c r="AD296" s="1">
        <f>IF(AND(A296&lt;&gt;"",M296=""),"Datasheet not defined. ","")</f>
        <v/>
      </c>
      <c r="AE296" s="1">
        <f>IF(AND(A296&lt;&gt;"",N296=""),"Aliquoting not defined. ","")</f>
        <v/>
      </c>
    </row>
    <row r="297" ht="10.5" customHeight="1" s="113">
      <c r="A297" s="25" t="n"/>
      <c r="B297" s="25" t="n"/>
      <c r="C297" s="35">
        <f>IF(B297&lt;&gt;"",LEN(SUBSTITUTE(SUBSTITUTE(B297," ",""),"*","")),"")</f>
        <v/>
      </c>
      <c r="O297" s="17">
        <f>Q297 &amp; R297 &amp; U297 &amp; V297 &amp; W297 &amp; S297 &amp; T297 &amp; AC297 &amp; AD297 &amp; AE297</f>
        <v/>
      </c>
      <c r="P297" s="1">
        <f>IF(B297&lt;&gt;"",LEN(SUBSTITUTE(SUBSTITUTE(B297," ",""),"*","")),"")</f>
        <v/>
      </c>
      <c r="Q297" s="1">
        <f>IF(AND(A297="",B297&lt;&gt;""),"No name provided. ","")</f>
        <v/>
      </c>
      <c r="R297" s="1">
        <f>IF(AND(A297&lt;&gt;"",B297=""),"No sequence provided. ","")</f>
        <v/>
      </c>
      <c r="S297" s="29">
        <f>IF(AND(P297&lt;&gt;"",E297&lt;&gt;"",NOT(X297)),IF(AND(INDEX(validDnaScaleLowerSizeLimits,MATCH(E297,validDnaScale,0))&lt;=$P297,$P297&lt;=INDEX(validDnaScaleUpperSizeLimits,MATCH(E297,validDnaScale,0))),"","Sequence (length) not available in " &amp; E297 &amp; " scale. "),"")</f>
        <v/>
      </c>
      <c r="T297" s="29">
        <f>IF(AND(P297&lt;&gt;"",E297&lt;&gt;"",NOT(Y297)),IF(AND(INDEX(validDnaPurificationLowerSizeLimits,MATCH(E297,validDnaScale,0),MATCH(D297,validDnaPurificationLowerSizeLimitsHeader,0))&lt;=$P297,$P297&lt;=INDEX(validDnaPurificationUpperSizeLimits,MATCH(E297,validDnaScale,0),MATCH(D297,validDnaPurificationUpperSizeLimitsHeader,0))),"","Combination of purification and scale not available. "),"")</f>
        <v/>
      </c>
      <c r="U297" s="29">
        <f>IF(LEN(A297)&gt;validOligoNameMaxLength,"DNA oligo name is too long. ","")</f>
        <v/>
      </c>
      <c r="V297" s="29">
        <f>IF(AND(A297&lt;&gt;"",NOT(ISNUMBER(SUMPRODUCT(FIND(MID(A297,ROW(INDIRECT("1:"&amp;LEN(A297))),1),validOligoNameCharacters))))),"DNA oligo name contains invalid characters. ","")</f>
        <v/>
      </c>
      <c r="W297" s="29">
        <f>IF(AND(B297&lt;&gt;"",NOT(ISNUMBER(SUMPRODUCT(FIND(MID(B297,ROW(INDIRECT("1:"&amp;LEN(B297))),1),validDnaSequenceCharacters))))),"DNA sequence contains invalid characters. ","")</f>
        <v/>
      </c>
      <c r="X297" s="1">
        <f>OR(Z297,AA297)</f>
        <v/>
      </c>
      <c r="Y297" s="1">
        <f>OR(Z297,AA297)</f>
        <v/>
      </c>
      <c r="Z297" s="1">
        <f>AND(A297="Leerposition",P297&gt;=2)</f>
        <v/>
      </c>
      <c r="AA297" s="1">
        <f>AND(LEFT(A297,4)="NGS_",P297&lt;=65,OR(D297="HPL",D297="HPD"))</f>
        <v/>
      </c>
      <c r="AC297" s="1">
        <f>IF(AND(A297&lt;&gt;"",L297=""),"Physical condition not defined. ","")</f>
        <v/>
      </c>
      <c r="AD297" s="1">
        <f>IF(AND(A297&lt;&gt;"",M297=""),"Datasheet not defined. ","")</f>
        <v/>
      </c>
      <c r="AE297" s="1">
        <f>IF(AND(A297&lt;&gt;"",N297=""),"Aliquoting not defined. ","")</f>
        <v/>
      </c>
    </row>
    <row r="298" ht="10.5" customHeight="1" s="113">
      <c r="A298" s="25" t="n"/>
      <c r="B298" s="25" t="n"/>
      <c r="C298" s="35">
        <f>IF(B298&lt;&gt;"",LEN(SUBSTITUTE(SUBSTITUTE(B298," ",""),"*","")),"")</f>
        <v/>
      </c>
      <c r="O298" s="17">
        <f>Q298 &amp; R298 &amp; U298 &amp; V298 &amp; W298 &amp; S298 &amp; T298 &amp; AC298 &amp; AD298 &amp; AE298</f>
        <v/>
      </c>
      <c r="P298" s="1">
        <f>IF(B298&lt;&gt;"",LEN(SUBSTITUTE(SUBSTITUTE(B298," ",""),"*","")),"")</f>
        <v/>
      </c>
      <c r="Q298" s="1">
        <f>IF(AND(A298="",B298&lt;&gt;""),"No name provided. ","")</f>
        <v/>
      </c>
      <c r="R298" s="1">
        <f>IF(AND(A298&lt;&gt;"",B298=""),"No sequence provided. ","")</f>
        <v/>
      </c>
      <c r="S298" s="29">
        <f>IF(AND(P298&lt;&gt;"",E298&lt;&gt;"",NOT(X298)),IF(AND(INDEX(validDnaScaleLowerSizeLimits,MATCH(E298,validDnaScale,0))&lt;=$P298,$P298&lt;=INDEX(validDnaScaleUpperSizeLimits,MATCH(E298,validDnaScale,0))),"","Sequence (length) not available in " &amp; E298 &amp; " scale. "),"")</f>
        <v/>
      </c>
      <c r="T298" s="29">
        <f>IF(AND(P298&lt;&gt;"",E298&lt;&gt;"",NOT(Y298)),IF(AND(INDEX(validDnaPurificationLowerSizeLimits,MATCH(E298,validDnaScale,0),MATCH(D298,validDnaPurificationLowerSizeLimitsHeader,0))&lt;=$P298,$P298&lt;=INDEX(validDnaPurificationUpperSizeLimits,MATCH(E298,validDnaScale,0),MATCH(D298,validDnaPurificationUpperSizeLimitsHeader,0))),"","Combination of purification and scale not available. "),"")</f>
        <v/>
      </c>
      <c r="U298" s="29">
        <f>IF(LEN(A298)&gt;validOligoNameMaxLength,"DNA oligo name is too long. ","")</f>
        <v/>
      </c>
      <c r="V298" s="29">
        <f>IF(AND(A298&lt;&gt;"",NOT(ISNUMBER(SUMPRODUCT(FIND(MID(A298,ROW(INDIRECT("1:"&amp;LEN(A298))),1),validOligoNameCharacters))))),"DNA oligo name contains invalid characters. ","")</f>
        <v/>
      </c>
      <c r="W298" s="29">
        <f>IF(AND(B298&lt;&gt;"",NOT(ISNUMBER(SUMPRODUCT(FIND(MID(B298,ROW(INDIRECT("1:"&amp;LEN(B298))),1),validDnaSequenceCharacters))))),"DNA sequence contains invalid characters. ","")</f>
        <v/>
      </c>
      <c r="X298" s="1">
        <f>OR(Z298,AA298)</f>
        <v/>
      </c>
      <c r="Y298" s="1">
        <f>OR(Z298,AA298)</f>
        <v/>
      </c>
      <c r="Z298" s="1">
        <f>AND(A298="Leerposition",P298&gt;=2)</f>
        <v/>
      </c>
      <c r="AA298" s="1">
        <f>AND(LEFT(A298,4)="NGS_",P298&lt;=65,OR(D298="HPL",D298="HPD"))</f>
        <v/>
      </c>
      <c r="AC298" s="1">
        <f>IF(AND(A298&lt;&gt;"",L298=""),"Physical condition not defined. ","")</f>
        <v/>
      </c>
      <c r="AD298" s="1">
        <f>IF(AND(A298&lt;&gt;"",M298=""),"Datasheet not defined. ","")</f>
        <v/>
      </c>
      <c r="AE298" s="1">
        <f>IF(AND(A298&lt;&gt;"",N298=""),"Aliquoting not defined. ","")</f>
        <v/>
      </c>
    </row>
    <row r="299" ht="10.5" customHeight="1" s="113">
      <c r="A299" s="25" t="n"/>
      <c r="B299" s="25" t="n"/>
      <c r="C299" s="35">
        <f>IF(B299&lt;&gt;"",LEN(SUBSTITUTE(SUBSTITUTE(B299," ",""),"*","")),"")</f>
        <v/>
      </c>
      <c r="O299" s="17">
        <f>Q299 &amp; R299 &amp; U299 &amp; V299 &amp; W299 &amp; S299 &amp; T299 &amp; AC299 &amp; AD299 &amp; AE299</f>
        <v/>
      </c>
      <c r="P299" s="1">
        <f>IF(B299&lt;&gt;"",LEN(SUBSTITUTE(SUBSTITUTE(B299," ",""),"*","")),"")</f>
        <v/>
      </c>
      <c r="Q299" s="1">
        <f>IF(AND(A299="",B299&lt;&gt;""),"No name provided. ","")</f>
        <v/>
      </c>
      <c r="R299" s="1">
        <f>IF(AND(A299&lt;&gt;"",B299=""),"No sequence provided. ","")</f>
        <v/>
      </c>
      <c r="S299" s="29">
        <f>IF(AND(P299&lt;&gt;"",E299&lt;&gt;"",NOT(X299)),IF(AND(INDEX(validDnaScaleLowerSizeLimits,MATCH(E299,validDnaScale,0))&lt;=$P299,$P299&lt;=INDEX(validDnaScaleUpperSizeLimits,MATCH(E299,validDnaScale,0))),"","Sequence (length) not available in " &amp; E299 &amp; " scale. "),"")</f>
        <v/>
      </c>
      <c r="T299" s="29">
        <f>IF(AND(P299&lt;&gt;"",E299&lt;&gt;"",NOT(Y299)),IF(AND(INDEX(validDnaPurificationLowerSizeLimits,MATCH(E299,validDnaScale,0),MATCH(D299,validDnaPurificationLowerSizeLimitsHeader,0))&lt;=$P299,$P299&lt;=INDEX(validDnaPurificationUpperSizeLimits,MATCH(E299,validDnaScale,0),MATCH(D299,validDnaPurificationUpperSizeLimitsHeader,0))),"","Combination of purification and scale not available. "),"")</f>
        <v/>
      </c>
      <c r="U299" s="29">
        <f>IF(LEN(A299)&gt;validOligoNameMaxLength,"DNA oligo name is too long. ","")</f>
        <v/>
      </c>
      <c r="V299" s="29">
        <f>IF(AND(A299&lt;&gt;"",NOT(ISNUMBER(SUMPRODUCT(FIND(MID(A299,ROW(INDIRECT("1:"&amp;LEN(A299))),1),validOligoNameCharacters))))),"DNA oligo name contains invalid characters. ","")</f>
        <v/>
      </c>
      <c r="W299" s="29">
        <f>IF(AND(B299&lt;&gt;"",NOT(ISNUMBER(SUMPRODUCT(FIND(MID(B299,ROW(INDIRECT("1:"&amp;LEN(B299))),1),validDnaSequenceCharacters))))),"DNA sequence contains invalid characters. ","")</f>
        <v/>
      </c>
      <c r="X299" s="1">
        <f>OR(Z299,AA299)</f>
        <v/>
      </c>
      <c r="Y299" s="1">
        <f>OR(Z299,AA299)</f>
        <v/>
      </c>
      <c r="Z299" s="1">
        <f>AND(A299="Leerposition",P299&gt;=2)</f>
        <v/>
      </c>
      <c r="AA299" s="1">
        <f>AND(LEFT(A299,4)="NGS_",P299&lt;=65,OR(D299="HPL",D299="HPD"))</f>
        <v/>
      </c>
      <c r="AC299" s="1">
        <f>IF(AND(A299&lt;&gt;"",L299=""),"Physical condition not defined. ","")</f>
        <v/>
      </c>
      <c r="AD299" s="1">
        <f>IF(AND(A299&lt;&gt;"",M299=""),"Datasheet not defined. ","")</f>
        <v/>
      </c>
      <c r="AE299" s="1">
        <f>IF(AND(A299&lt;&gt;"",N299=""),"Aliquoting not defined. ","")</f>
        <v/>
      </c>
    </row>
    <row r="300" ht="10.5" customHeight="1" s="113">
      <c r="A300" s="25" t="n"/>
      <c r="B300" s="25" t="n"/>
      <c r="C300" s="35">
        <f>IF(B300&lt;&gt;"",LEN(SUBSTITUTE(SUBSTITUTE(B300," ",""),"*","")),"")</f>
        <v/>
      </c>
      <c r="O300" s="17">
        <f>Q300 &amp; R300 &amp; U300 &amp; V300 &amp; W300 &amp; S300 &amp; T300 &amp; AC300 &amp; AD300 &amp; AE300</f>
        <v/>
      </c>
      <c r="P300" s="1">
        <f>IF(B300&lt;&gt;"",LEN(SUBSTITUTE(SUBSTITUTE(B300," ",""),"*","")),"")</f>
        <v/>
      </c>
      <c r="Q300" s="1">
        <f>IF(AND(A300="",B300&lt;&gt;""),"No name provided. ","")</f>
        <v/>
      </c>
      <c r="R300" s="1">
        <f>IF(AND(A300&lt;&gt;"",B300=""),"No sequence provided. ","")</f>
        <v/>
      </c>
      <c r="S300" s="29">
        <f>IF(AND(P300&lt;&gt;"",E300&lt;&gt;"",NOT(X300)),IF(AND(INDEX(validDnaScaleLowerSizeLimits,MATCH(E300,validDnaScale,0))&lt;=$P300,$P300&lt;=INDEX(validDnaScaleUpperSizeLimits,MATCH(E300,validDnaScale,0))),"","Sequence (length) not available in " &amp; E300 &amp; " scale. "),"")</f>
        <v/>
      </c>
      <c r="T300" s="29">
        <f>IF(AND(P300&lt;&gt;"",E300&lt;&gt;"",NOT(Y300)),IF(AND(INDEX(validDnaPurificationLowerSizeLimits,MATCH(E300,validDnaScale,0),MATCH(D300,validDnaPurificationLowerSizeLimitsHeader,0))&lt;=$P300,$P300&lt;=INDEX(validDnaPurificationUpperSizeLimits,MATCH(E300,validDnaScale,0),MATCH(D300,validDnaPurificationUpperSizeLimitsHeader,0))),"","Combination of purification and scale not available. "),"")</f>
        <v/>
      </c>
      <c r="U300" s="29">
        <f>IF(LEN(A300)&gt;validOligoNameMaxLength,"DNA oligo name is too long. ","")</f>
        <v/>
      </c>
      <c r="V300" s="29">
        <f>IF(AND(A300&lt;&gt;"",NOT(ISNUMBER(SUMPRODUCT(FIND(MID(A300,ROW(INDIRECT("1:"&amp;LEN(A300))),1),validOligoNameCharacters))))),"DNA oligo name contains invalid characters. ","")</f>
        <v/>
      </c>
      <c r="W300" s="29">
        <f>IF(AND(B300&lt;&gt;"",NOT(ISNUMBER(SUMPRODUCT(FIND(MID(B300,ROW(INDIRECT("1:"&amp;LEN(B300))),1),validDnaSequenceCharacters))))),"DNA sequence contains invalid characters. ","")</f>
        <v/>
      </c>
      <c r="X300" s="1">
        <f>OR(Z300,AA300)</f>
        <v/>
      </c>
      <c r="Y300" s="1">
        <f>OR(Z300,AA300)</f>
        <v/>
      </c>
      <c r="Z300" s="1">
        <f>AND(A300="Leerposition",P300&gt;=2)</f>
        <v/>
      </c>
      <c r="AA300" s="1">
        <f>AND(LEFT(A300,4)="NGS_",P300&lt;=65,OR(D300="HPL",D300="HPD"))</f>
        <v/>
      </c>
      <c r="AC300" s="1">
        <f>IF(AND(A300&lt;&gt;"",L300=""),"Physical condition not defined. ","")</f>
        <v/>
      </c>
      <c r="AD300" s="1">
        <f>IF(AND(A300&lt;&gt;"",M300=""),"Datasheet not defined. ","")</f>
        <v/>
      </c>
      <c r="AE300" s="1">
        <f>IF(AND(A300&lt;&gt;"",N300=""),"Aliquoting not defined. ","")</f>
        <v/>
      </c>
    </row>
    <row r="301" ht="10.5" customHeight="1" s="113">
      <c r="A301" s="25" t="n"/>
      <c r="B301" s="25" t="n"/>
      <c r="C301" s="35">
        <f>IF(B301&lt;&gt;"",LEN(SUBSTITUTE(SUBSTITUTE(B301," ",""),"*","")),"")</f>
        <v/>
      </c>
      <c r="O301" s="17">
        <f>Q301 &amp; R301 &amp; U301 &amp; V301 &amp; W301 &amp; S301 &amp; T301 &amp; AC301 &amp; AD301 &amp; AE301</f>
        <v/>
      </c>
      <c r="P301" s="1">
        <f>IF(B301&lt;&gt;"",LEN(SUBSTITUTE(SUBSTITUTE(B301," ",""),"*","")),"")</f>
        <v/>
      </c>
      <c r="Q301" s="1">
        <f>IF(AND(A301="",B301&lt;&gt;""),"No name provided. ","")</f>
        <v/>
      </c>
      <c r="R301" s="1">
        <f>IF(AND(A301&lt;&gt;"",B301=""),"No sequence provided. ","")</f>
        <v/>
      </c>
      <c r="S301" s="29">
        <f>IF(AND(P301&lt;&gt;"",E301&lt;&gt;"",NOT(X301)),IF(AND(INDEX(validDnaScaleLowerSizeLimits,MATCH(E301,validDnaScale,0))&lt;=$P301,$P301&lt;=INDEX(validDnaScaleUpperSizeLimits,MATCH(E301,validDnaScale,0))),"","Sequence (length) not available in " &amp; E301 &amp; " scale. "),"")</f>
        <v/>
      </c>
      <c r="T301" s="29">
        <f>IF(AND(P301&lt;&gt;"",E301&lt;&gt;"",NOT(Y301)),IF(AND(INDEX(validDnaPurificationLowerSizeLimits,MATCH(E301,validDnaScale,0),MATCH(D301,validDnaPurificationLowerSizeLimitsHeader,0))&lt;=$P301,$P301&lt;=INDEX(validDnaPurificationUpperSizeLimits,MATCH(E301,validDnaScale,0),MATCH(D301,validDnaPurificationUpperSizeLimitsHeader,0))),"","Combination of purification and scale not available. "),"")</f>
        <v/>
      </c>
      <c r="U301" s="29">
        <f>IF(LEN(A301)&gt;validOligoNameMaxLength,"DNA oligo name is too long. ","")</f>
        <v/>
      </c>
      <c r="V301" s="29">
        <f>IF(AND(A301&lt;&gt;"",NOT(ISNUMBER(SUMPRODUCT(FIND(MID(A301,ROW(INDIRECT("1:"&amp;LEN(A301))),1),validOligoNameCharacters))))),"DNA oligo name contains invalid characters. ","")</f>
        <v/>
      </c>
      <c r="W301" s="29">
        <f>IF(AND(B301&lt;&gt;"",NOT(ISNUMBER(SUMPRODUCT(FIND(MID(B301,ROW(INDIRECT("1:"&amp;LEN(B301))),1),validDnaSequenceCharacters))))),"DNA sequence contains invalid characters. ","")</f>
        <v/>
      </c>
      <c r="X301" s="1">
        <f>OR(Z301,AA301)</f>
        <v/>
      </c>
      <c r="Y301" s="1">
        <f>OR(Z301,AA301)</f>
        <v/>
      </c>
      <c r="Z301" s="1">
        <f>AND(A301="Leerposition",P301&gt;=2)</f>
        <v/>
      </c>
      <c r="AA301" s="1">
        <f>AND(LEFT(A301,4)="NGS_",P301&lt;=65,OR(D301="HPL",D301="HPD"))</f>
        <v/>
      </c>
      <c r="AC301" s="1">
        <f>IF(AND(A301&lt;&gt;"",L301=""),"Physical condition not defined. ","")</f>
        <v/>
      </c>
      <c r="AD301" s="1">
        <f>IF(AND(A301&lt;&gt;"",M301=""),"Datasheet not defined. ","")</f>
        <v/>
      </c>
      <c r="AE301" s="1">
        <f>IF(AND(A301&lt;&gt;"",N301=""),"Aliquoting not defined. ","")</f>
        <v/>
      </c>
    </row>
    <row r="302" ht="10.5" customHeight="1" s="113">
      <c r="A302" s="25" t="n"/>
      <c r="B302" s="25" t="n"/>
      <c r="C302" s="35">
        <f>IF(B302&lt;&gt;"",LEN(SUBSTITUTE(SUBSTITUTE(B302," ",""),"*","")),"")</f>
        <v/>
      </c>
      <c r="O302" s="17">
        <f>Q302 &amp; R302 &amp; U302 &amp; V302 &amp; W302 &amp; S302 &amp; T302 &amp; AC302 &amp; AD302 &amp; AE302</f>
        <v/>
      </c>
      <c r="P302" s="1">
        <f>IF(B302&lt;&gt;"",LEN(SUBSTITUTE(SUBSTITUTE(B302," ",""),"*","")),"")</f>
        <v/>
      </c>
      <c r="Q302" s="1">
        <f>IF(AND(A302="",B302&lt;&gt;""),"No name provided. ","")</f>
        <v/>
      </c>
      <c r="R302" s="1">
        <f>IF(AND(A302&lt;&gt;"",B302=""),"No sequence provided. ","")</f>
        <v/>
      </c>
      <c r="S302" s="29">
        <f>IF(AND(P302&lt;&gt;"",E302&lt;&gt;"",NOT(X302)),IF(AND(INDEX(validDnaScaleLowerSizeLimits,MATCH(E302,validDnaScale,0))&lt;=$P302,$P302&lt;=INDEX(validDnaScaleUpperSizeLimits,MATCH(E302,validDnaScale,0))),"","Sequence (length) not available in " &amp; E302 &amp; " scale. "),"")</f>
        <v/>
      </c>
      <c r="T302" s="29">
        <f>IF(AND(P302&lt;&gt;"",E302&lt;&gt;"",NOT(Y302)),IF(AND(INDEX(validDnaPurificationLowerSizeLimits,MATCH(E302,validDnaScale,0),MATCH(D302,validDnaPurificationLowerSizeLimitsHeader,0))&lt;=$P302,$P302&lt;=INDEX(validDnaPurificationUpperSizeLimits,MATCH(E302,validDnaScale,0),MATCH(D302,validDnaPurificationUpperSizeLimitsHeader,0))),"","Combination of purification and scale not available. "),"")</f>
        <v/>
      </c>
      <c r="U302" s="29">
        <f>IF(LEN(A302)&gt;validOligoNameMaxLength,"DNA oligo name is too long. ","")</f>
        <v/>
      </c>
      <c r="V302" s="29">
        <f>IF(AND(A302&lt;&gt;"",NOT(ISNUMBER(SUMPRODUCT(FIND(MID(A302,ROW(INDIRECT("1:"&amp;LEN(A302))),1),validOligoNameCharacters))))),"DNA oligo name contains invalid characters. ","")</f>
        <v/>
      </c>
      <c r="W302" s="29">
        <f>IF(AND(B302&lt;&gt;"",NOT(ISNUMBER(SUMPRODUCT(FIND(MID(B302,ROW(INDIRECT("1:"&amp;LEN(B302))),1),validDnaSequenceCharacters))))),"DNA sequence contains invalid characters. ","")</f>
        <v/>
      </c>
      <c r="X302" s="1">
        <f>OR(Z302,AA302)</f>
        <v/>
      </c>
      <c r="Y302" s="1">
        <f>OR(Z302,AA302)</f>
        <v/>
      </c>
      <c r="Z302" s="1">
        <f>AND(A302="Leerposition",P302&gt;=2)</f>
        <v/>
      </c>
      <c r="AA302" s="1">
        <f>AND(LEFT(A302,4)="NGS_",P302&lt;=65,OR(D302="HPL",D302="HPD"))</f>
        <v/>
      </c>
      <c r="AC302" s="1">
        <f>IF(AND(A302&lt;&gt;"",L302=""),"Physical condition not defined. ","")</f>
        <v/>
      </c>
      <c r="AD302" s="1">
        <f>IF(AND(A302&lt;&gt;"",M302=""),"Datasheet not defined. ","")</f>
        <v/>
      </c>
      <c r="AE302" s="1">
        <f>IF(AND(A302&lt;&gt;"",N302=""),"Aliquoting not defined. ","")</f>
        <v/>
      </c>
    </row>
    <row r="303" ht="10.5" customHeight="1" s="113">
      <c r="A303" s="25" t="n"/>
      <c r="B303" s="25" t="n"/>
      <c r="C303" s="35">
        <f>IF(B303&lt;&gt;"",LEN(SUBSTITUTE(SUBSTITUTE(B303," ",""),"*","")),"")</f>
        <v/>
      </c>
      <c r="O303" s="17">
        <f>Q303 &amp; R303 &amp; U303 &amp; V303 &amp; W303 &amp; S303 &amp; T303 &amp; AC303 &amp; AD303 &amp; AE303</f>
        <v/>
      </c>
      <c r="P303" s="1">
        <f>IF(B303&lt;&gt;"",LEN(SUBSTITUTE(SUBSTITUTE(B303," ",""),"*","")),"")</f>
        <v/>
      </c>
      <c r="Q303" s="1">
        <f>IF(AND(A303="",B303&lt;&gt;""),"No name provided. ","")</f>
        <v/>
      </c>
      <c r="R303" s="1">
        <f>IF(AND(A303&lt;&gt;"",B303=""),"No sequence provided. ","")</f>
        <v/>
      </c>
      <c r="S303" s="29">
        <f>IF(AND(P303&lt;&gt;"",E303&lt;&gt;"",NOT(X303)),IF(AND(INDEX(validDnaScaleLowerSizeLimits,MATCH(E303,validDnaScale,0))&lt;=$P303,$P303&lt;=INDEX(validDnaScaleUpperSizeLimits,MATCH(E303,validDnaScale,0))),"","Sequence (length) not available in " &amp; E303 &amp; " scale. "),"")</f>
        <v/>
      </c>
      <c r="T303" s="29">
        <f>IF(AND(P303&lt;&gt;"",E303&lt;&gt;"",NOT(Y303)),IF(AND(INDEX(validDnaPurificationLowerSizeLimits,MATCH(E303,validDnaScale,0),MATCH(D303,validDnaPurificationLowerSizeLimitsHeader,0))&lt;=$P303,$P303&lt;=INDEX(validDnaPurificationUpperSizeLimits,MATCH(E303,validDnaScale,0),MATCH(D303,validDnaPurificationUpperSizeLimitsHeader,0))),"","Combination of purification and scale not available. "),"")</f>
        <v/>
      </c>
      <c r="U303" s="29">
        <f>IF(LEN(A303)&gt;validOligoNameMaxLength,"DNA oligo name is too long. ","")</f>
        <v/>
      </c>
      <c r="V303" s="29">
        <f>IF(AND(A303&lt;&gt;"",NOT(ISNUMBER(SUMPRODUCT(FIND(MID(A303,ROW(INDIRECT("1:"&amp;LEN(A303))),1),validOligoNameCharacters))))),"DNA oligo name contains invalid characters. ","")</f>
        <v/>
      </c>
      <c r="W303" s="29">
        <f>IF(AND(B303&lt;&gt;"",NOT(ISNUMBER(SUMPRODUCT(FIND(MID(B303,ROW(INDIRECT("1:"&amp;LEN(B303))),1),validDnaSequenceCharacters))))),"DNA sequence contains invalid characters. ","")</f>
        <v/>
      </c>
      <c r="X303" s="1">
        <f>OR(Z303,AA303)</f>
        <v/>
      </c>
      <c r="Y303" s="1">
        <f>OR(Z303,AA303)</f>
        <v/>
      </c>
      <c r="Z303" s="1">
        <f>AND(A303="Leerposition",P303&gt;=2)</f>
        <v/>
      </c>
      <c r="AA303" s="1">
        <f>AND(LEFT(A303,4)="NGS_",P303&lt;=65,OR(D303="HPL",D303="HPD"))</f>
        <v/>
      </c>
      <c r="AC303" s="1">
        <f>IF(AND(A303&lt;&gt;"",L303=""),"Physical condition not defined. ","")</f>
        <v/>
      </c>
      <c r="AD303" s="1">
        <f>IF(AND(A303&lt;&gt;"",M303=""),"Datasheet not defined. ","")</f>
        <v/>
      </c>
      <c r="AE303" s="1">
        <f>IF(AND(A303&lt;&gt;"",N303=""),"Aliquoting not defined. ","")</f>
        <v/>
      </c>
    </row>
    <row r="304" ht="10.5" customHeight="1" s="113">
      <c r="A304" s="25" t="n"/>
      <c r="B304" s="25" t="n"/>
      <c r="C304" s="35">
        <f>IF(B304&lt;&gt;"",LEN(SUBSTITUTE(SUBSTITUTE(B304," ",""),"*","")),"")</f>
        <v/>
      </c>
      <c r="O304" s="17">
        <f>Q304 &amp; R304 &amp; U304 &amp; V304 &amp; W304 &amp; S304 &amp; T304 &amp; AC304 &amp; AD304 &amp; AE304</f>
        <v/>
      </c>
      <c r="P304" s="1">
        <f>IF(B304&lt;&gt;"",LEN(SUBSTITUTE(SUBSTITUTE(B304," ",""),"*","")),"")</f>
        <v/>
      </c>
      <c r="Q304" s="1">
        <f>IF(AND(A304="",B304&lt;&gt;""),"No name provided. ","")</f>
        <v/>
      </c>
      <c r="R304" s="1">
        <f>IF(AND(A304&lt;&gt;"",B304=""),"No sequence provided. ","")</f>
        <v/>
      </c>
      <c r="S304" s="29">
        <f>IF(AND(P304&lt;&gt;"",E304&lt;&gt;"",NOT(X304)),IF(AND(INDEX(validDnaScaleLowerSizeLimits,MATCH(E304,validDnaScale,0))&lt;=$P304,$P304&lt;=INDEX(validDnaScaleUpperSizeLimits,MATCH(E304,validDnaScale,0))),"","Sequence (length) not available in " &amp; E304 &amp; " scale. "),"")</f>
        <v/>
      </c>
      <c r="T304" s="29">
        <f>IF(AND(P304&lt;&gt;"",E304&lt;&gt;"",NOT(Y304)),IF(AND(INDEX(validDnaPurificationLowerSizeLimits,MATCH(E304,validDnaScale,0),MATCH(D304,validDnaPurificationLowerSizeLimitsHeader,0))&lt;=$P304,$P304&lt;=INDEX(validDnaPurificationUpperSizeLimits,MATCH(E304,validDnaScale,0),MATCH(D304,validDnaPurificationUpperSizeLimitsHeader,0))),"","Combination of purification and scale not available. "),"")</f>
        <v/>
      </c>
      <c r="U304" s="29">
        <f>IF(LEN(A304)&gt;validOligoNameMaxLength,"DNA oligo name is too long. ","")</f>
        <v/>
      </c>
      <c r="V304" s="29">
        <f>IF(AND(A304&lt;&gt;"",NOT(ISNUMBER(SUMPRODUCT(FIND(MID(A304,ROW(INDIRECT("1:"&amp;LEN(A304))),1),validOligoNameCharacters))))),"DNA oligo name contains invalid characters. ","")</f>
        <v/>
      </c>
      <c r="W304" s="29">
        <f>IF(AND(B304&lt;&gt;"",NOT(ISNUMBER(SUMPRODUCT(FIND(MID(B304,ROW(INDIRECT("1:"&amp;LEN(B304))),1),validDnaSequenceCharacters))))),"DNA sequence contains invalid characters. ","")</f>
        <v/>
      </c>
      <c r="X304" s="1">
        <f>OR(Z304,AA304)</f>
        <v/>
      </c>
      <c r="Y304" s="1">
        <f>OR(Z304,AA304)</f>
        <v/>
      </c>
      <c r="Z304" s="1">
        <f>AND(A304="Leerposition",P304&gt;=2)</f>
        <v/>
      </c>
      <c r="AA304" s="1">
        <f>AND(LEFT(A304,4)="NGS_",P304&lt;=65,OR(D304="HPL",D304="HPD"))</f>
        <v/>
      </c>
      <c r="AC304" s="1">
        <f>IF(AND(A304&lt;&gt;"",L304=""),"Physical condition not defined. ","")</f>
        <v/>
      </c>
      <c r="AD304" s="1">
        <f>IF(AND(A304&lt;&gt;"",M304=""),"Datasheet not defined. ","")</f>
        <v/>
      </c>
      <c r="AE304" s="1">
        <f>IF(AND(A304&lt;&gt;"",N304=""),"Aliquoting not defined. ","")</f>
        <v/>
      </c>
    </row>
    <row r="305" ht="10.5" customHeight="1" s="113">
      <c r="A305" s="25" t="n"/>
      <c r="B305" s="25" t="n"/>
      <c r="C305" s="35">
        <f>IF(B305&lt;&gt;"",LEN(SUBSTITUTE(SUBSTITUTE(B305," ",""),"*","")),"")</f>
        <v/>
      </c>
      <c r="O305" s="17">
        <f>Q305 &amp; R305 &amp; U305 &amp; V305 &amp; W305 &amp; S305 &amp; T305 &amp; AC305 &amp; AD305 &amp; AE305</f>
        <v/>
      </c>
      <c r="P305" s="1">
        <f>IF(B305&lt;&gt;"",LEN(SUBSTITUTE(SUBSTITUTE(B305," ",""),"*","")),"")</f>
        <v/>
      </c>
      <c r="Q305" s="1">
        <f>IF(AND(A305="",B305&lt;&gt;""),"No name provided. ","")</f>
        <v/>
      </c>
      <c r="R305" s="1">
        <f>IF(AND(A305&lt;&gt;"",B305=""),"No sequence provided. ","")</f>
        <v/>
      </c>
      <c r="S305" s="29">
        <f>IF(AND(P305&lt;&gt;"",E305&lt;&gt;"",NOT(X305)),IF(AND(INDEX(validDnaScaleLowerSizeLimits,MATCH(E305,validDnaScale,0))&lt;=$P305,$P305&lt;=INDEX(validDnaScaleUpperSizeLimits,MATCH(E305,validDnaScale,0))),"","Sequence (length) not available in " &amp; E305 &amp; " scale. "),"")</f>
        <v/>
      </c>
      <c r="T305" s="29">
        <f>IF(AND(P305&lt;&gt;"",E305&lt;&gt;"",NOT(Y305)),IF(AND(INDEX(validDnaPurificationLowerSizeLimits,MATCH(E305,validDnaScale,0),MATCH(D305,validDnaPurificationLowerSizeLimitsHeader,0))&lt;=$P305,$P305&lt;=INDEX(validDnaPurificationUpperSizeLimits,MATCH(E305,validDnaScale,0),MATCH(D305,validDnaPurificationUpperSizeLimitsHeader,0))),"","Combination of purification and scale not available. "),"")</f>
        <v/>
      </c>
      <c r="U305" s="29">
        <f>IF(LEN(A305)&gt;validOligoNameMaxLength,"DNA oligo name is too long. ","")</f>
        <v/>
      </c>
      <c r="V305" s="29">
        <f>IF(AND(A305&lt;&gt;"",NOT(ISNUMBER(SUMPRODUCT(FIND(MID(A305,ROW(INDIRECT("1:"&amp;LEN(A305))),1),validOligoNameCharacters))))),"DNA oligo name contains invalid characters. ","")</f>
        <v/>
      </c>
      <c r="W305" s="29">
        <f>IF(AND(B305&lt;&gt;"",NOT(ISNUMBER(SUMPRODUCT(FIND(MID(B305,ROW(INDIRECT("1:"&amp;LEN(B305))),1),validDnaSequenceCharacters))))),"DNA sequence contains invalid characters. ","")</f>
        <v/>
      </c>
      <c r="X305" s="1">
        <f>OR(Z305,AA305)</f>
        <v/>
      </c>
      <c r="Y305" s="1">
        <f>OR(Z305,AA305)</f>
        <v/>
      </c>
      <c r="Z305" s="1">
        <f>AND(A305="Leerposition",P305&gt;=2)</f>
        <v/>
      </c>
      <c r="AA305" s="1">
        <f>AND(LEFT(A305,4)="NGS_",P305&lt;=65,OR(D305="HPL",D305="HPD"))</f>
        <v/>
      </c>
      <c r="AC305" s="1">
        <f>IF(AND(A305&lt;&gt;"",L305=""),"Physical condition not defined. ","")</f>
        <v/>
      </c>
      <c r="AD305" s="1">
        <f>IF(AND(A305&lt;&gt;"",M305=""),"Datasheet not defined. ","")</f>
        <v/>
      </c>
      <c r="AE305" s="1">
        <f>IF(AND(A305&lt;&gt;"",N305=""),"Aliquoting not defined. ","")</f>
        <v/>
      </c>
    </row>
    <row r="306" ht="10.5" customHeight="1" s="113">
      <c r="A306" s="25" t="n"/>
      <c r="B306" s="25" t="n"/>
      <c r="C306" s="35">
        <f>IF(B306&lt;&gt;"",LEN(SUBSTITUTE(SUBSTITUTE(B306," ",""),"*","")),"")</f>
        <v/>
      </c>
      <c r="O306" s="17">
        <f>Q306 &amp; R306 &amp; U306 &amp; V306 &amp; W306 &amp; S306 &amp; T306 &amp; AC306 &amp; AD306 &amp; AE306</f>
        <v/>
      </c>
      <c r="P306" s="1">
        <f>IF(B306&lt;&gt;"",LEN(SUBSTITUTE(SUBSTITUTE(B306," ",""),"*","")),"")</f>
        <v/>
      </c>
      <c r="Q306" s="1">
        <f>IF(AND(A306="",B306&lt;&gt;""),"No name provided. ","")</f>
        <v/>
      </c>
      <c r="R306" s="1">
        <f>IF(AND(A306&lt;&gt;"",B306=""),"No sequence provided. ","")</f>
        <v/>
      </c>
      <c r="S306" s="29">
        <f>IF(AND(P306&lt;&gt;"",E306&lt;&gt;"",NOT(X306)),IF(AND(INDEX(validDnaScaleLowerSizeLimits,MATCH(E306,validDnaScale,0))&lt;=$P306,$P306&lt;=INDEX(validDnaScaleUpperSizeLimits,MATCH(E306,validDnaScale,0))),"","Sequence (length) not available in " &amp; E306 &amp; " scale. "),"")</f>
        <v/>
      </c>
      <c r="T306" s="29">
        <f>IF(AND(P306&lt;&gt;"",E306&lt;&gt;"",NOT(Y306)),IF(AND(INDEX(validDnaPurificationLowerSizeLimits,MATCH(E306,validDnaScale,0),MATCH(D306,validDnaPurificationLowerSizeLimitsHeader,0))&lt;=$P306,$P306&lt;=INDEX(validDnaPurificationUpperSizeLimits,MATCH(E306,validDnaScale,0),MATCH(D306,validDnaPurificationUpperSizeLimitsHeader,0))),"","Combination of purification and scale not available. "),"")</f>
        <v/>
      </c>
      <c r="U306" s="29">
        <f>IF(LEN(A306)&gt;validOligoNameMaxLength,"DNA oligo name is too long. ","")</f>
        <v/>
      </c>
      <c r="V306" s="29">
        <f>IF(AND(A306&lt;&gt;"",NOT(ISNUMBER(SUMPRODUCT(FIND(MID(A306,ROW(INDIRECT("1:"&amp;LEN(A306))),1),validOligoNameCharacters))))),"DNA oligo name contains invalid characters. ","")</f>
        <v/>
      </c>
      <c r="W306" s="29">
        <f>IF(AND(B306&lt;&gt;"",NOT(ISNUMBER(SUMPRODUCT(FIND(MID(B306,ROW(INDIRECT("1:"&amp;LEN(B306))),1),validDnaSequenceCharacters))))),"DNA sequence contains invalid characters. ","")</f>
        <v/>
      </c>
      <c r="X306" s="1">
        <f>OR(Z306,AA306)</f>
        <v/>
      </c>
      <c r="Y306" s="1">
        <f>OR(Z306,AA306)</f>
        <v/>
      </c>
      <c r="Z306" s="1">
        <f>AND(A306="Leerposition",P306&gt;=2)</f>
        <v/>
      </c>
      <c r="AA306" s="1">
        <f>AND(LEFT(A306,4)="NGS_",P306&lt;=65,OR(D306="HPL",D306="HPD"))</f>
        <v/>
      </c>
      <c r="AC306" s="1">
        <f>IF(AND(A306&lt;&gt;"",L306=""),"Physical condition not defined. ","")</f>
        <v/>
      </c>
      <c r="AD306" s="1">
        <f>IF(AND(A306&lt;&gt;"",M306=""),"Datasheet not defined. ","")</f>
        <v/>
      </c>
      <c r="AE306" s="1">
        <f>IF(AND(A306&lt;&gt;"",N306=""),"Aliquoting not defined. ","")</f>
        <v/>
      </c>
    </row>
    <row r="307" ht="10.5" customHeight="1" s="113">
      <c r="A307" s="25" t="n"/>
      <c r="B307" s="25" t="n"/>
      <c r="C307" s="35">
        <f>IF(B307&lt;&gt;"",LEN(SUBSTITUTE(SUBSTITUTE(B307," ",""),"*","")),"")</f>
        <v/>
      </c>
      <c r="O307" s="17">
        <f>Q307 &amp; R307 &amp; U307 &amp; V307 &amp; W307 &amp; S307 &amp; T307 &amp; AC307 &amp; AD307 &amp; AE307</f>
        <v/>
      </c>
      <c r="P307" s="1">
        <f>IF(B307&lt;&gt;"",LEN(SUBSTITUTE(SUBSTITUTE(B307," ",""),"*","")),"")</f>
        <v/>
      </c>
      <c r="Q307" s="1">
        <f>IF(AND(A307="",B307&lt;&gt;""),"No name provided. ","")</f>
        <v/>
      </c>
      <c r="R307" s="1">
        <f>IF(AND(A307&lt;&gt;"",B307=""),"No sequence provided. ","")</f>
        <v/>
      </c>
      <c r="S307" s="29">
        <f>IF(AND(P307&lt;&gt;"",E307&lt;&gt;"",NOT(X307)),IF(AND(INDEX(validDnaScaleLowerSizeLimits,MATCH(E307,validDnaScale,0))&lt;=$P307,$P307&lt;=INDEX(validDnaScaleUpperSizeLimits,MATCH(E307,validDnaScale,0))),"","Sequence (length) not available in " &amp; E307 &amp; " scale. "),"")</f>
        <v/>
      </c>
      <c r="T307" s="29">
        <f>IF(AND(P307&lt;&gt;"",E307&lt;&gt;"",NOT(Y307)),IF(AND(INDEX(validDnaPurificationLowerSizeLimits,MATCH(E307,validDnaScale,0),MATCH(D307,validDnaPurificationLowerSizeLimitsHeader,0))&lt;=$P307,$P307&lt;=INDEX(validDnaPurificationUpperSizeLimits,MATCH(E307,validDnaScale,0),MATCH(D307,validDnaPurificationUpperSizeLimitsHeader,0))),"","Combination of purification and scale not available. "),"")</f>
        <v/>
      </c>
      <c r="U307" s="29">
        <f>IF(LEN(A307)&gt;validOligoNameMaxLength,"DNA oligo name is too long. ","")</f>
        <v/>
      </c>
      <c r="V307" s="29">
        <f>IF(AND(A307&lt;&gt;"",NOT(ISNUMBER(SUMPRODUCT(FIND(MID(A307,ROW(INDIRECT("1:"&amp;LEN(A307))),1),validOligoNameCharacters))))),"DNA oligo name contains invalid characters. ","")</f>
        <v/>
      </c>
      <c r="W307" s="29">
        <f>IF(AND(B307&lt;&gt;"",NOT(ISNUMBER(SUMPRODUCT(FIND(MID(B307,ROW(INDIRECT("1:"&amp;LEN(B307))),1),validDnaSequenceCharacters))))),"DNA sequence contains invalid characters. ","")</f>
        <v/>
      </c>
      <c r="X307" s="1">
        <f>OR(Z307,AA307)</f>
        <v/>
      </c>
      <c r="Y307" s="1">
        <f>OR(Z307,AA307)</f>
        <v/>
      </c>
      <c r="Z307" s="1">
        <f>AND(A307="Leerposition",P307&gt;=2)</f>
        <v/>
      </c>
      <c r="AA307" s="1">
        <f>AND(LEFT(A307,4)="NGS_",P307&lt;=65,OR(D307="HPL",D307="HPD"))</f>
        <v/>
      </c>
      <c r="AC307" s="1">
        <f>IF(AND(A307&lt;&gt;"",L307=""),"Physical condition not defined. ","")</f>
        <v/>
      </c>
      <c r="AD307" s="1">
        <f>IF(AND(A307&lt;&gt;"",M307=""),"Datasheet not defined. ","")</f>
        <v/>
      </c>
      <c r="AE307" s="1">
        <f>IF(AND(A307&lt;&gt;"",N307=""),"Aliquoting not defined. ","")</f>
        <v/>
      </c>
    </row>
    <row r="308" ht="10.5" customHeight="1" s="113">
      <c r="A308" s="25" t="n"/>
      <c r="B308" s="25" t="n"/>
      <c r="C308" s="35">
        <f>IF(B308&lt;&gt;"",LEN(SUBSTITUTE(SUBSTITUTE(B308," ",""),"*","")),"")</f>
        <v/>
      </c>
      <c r="O308" s="17">
        <f>Q308 &amp; R308 &amp; U308 &amp; V308 &amp; W308 &amp; S308 &amp; T308 &amp; AC308 &amp; AD308 &amp; AE308</f>
        <v/>
      </c>
      <c r="P308" s="1">
        <f>IF(B308&lt;&gt;"",LEN(SUBSTITUTE(SUBSTITUTE(B308," ",""),"*","")),"")</f>
        <v/>
      </c>
      <c r="Q308" s="1">
        <f>IF(AND(A308="",B308&lt;&gt;""),"No name provided. ","")</f>
        <v/>
      </c>
      <c r="R308" s="1">
        <f>IF(AND(A308&lt;&gt;"",B308=""),"No sequence provided. ","")</f>
        <v/>
      </c>
      <c r="S308" s="29">
        <f>IF(AND(P308&lt;&gt;"",E308&lt;&gt;"",NOT(X308)),IF(AND(INDEX(validDnaScaleLowerSizeLimits,MATCH(E308,validDnaScale,0))&lt;=$P308,$P308&lt;=INDEX(validDnaScaleUpperSizeLimits,MATCH(E308,validDnaScale,0))),"","Sequence (length) not available in " &amp; E308 &amp; " scale. "),"")</f>
        <v/>
      </c>
      <c r="T308" s="29">
        <f>IF(AND(P308&lt;&gt;"",E308&lt;&gt;"",NOT(Y308)),IF(AND(INDEX(validDnaPurificationLowerSizeLimits,MATCH(E308,validDnaScale,0),MATCH(D308,validDnaPurificationLowerSizeLimitsHeader,0))&lt;=$P308,$P308&lt;=INDEX(validDnaPurificationUpperSizeLimits,MATCH(E308,validDnaScale,0),MATCH(D308,validDnaPurificationUpperSizeLimitsHeader,0))),"","Combination of purification and scale not available. "),"")</f>
        <v/>
      </c>
      <c r="U308" s="29">
        <f>IF(LEN(A308)&gt;validOligoNameMaxLength,"DNA oligo name is too long. ","")</f>
        <v/>
      </c>
      <c r="V308" s="29">
        <f>IF(AND(A308&lt;&gt;"",NOT(ISNUMBER(SUMPRODUCT(FIND(MID(A308,ROW(INDIRECT("1:"&amp;LEN(A308))),1),validOligoNameCharacters))))),"DNA oligo name contains invalid characters. ","")</f>
        <v/>
      </c>
      <c r="W308" s="29">
        <f>IF(AND(B308&lt;&gt;"",NOT(ISNUMBER(SUMPRODUCT(FIND(MID(B308,ROW(INDIRECT("1:"&amp;LEN(B308))),1),validDnaSequenceCharacters))))),"DNA sequence contains invalid characters. ","")</f>
        <v/>
      </c>
      <c r="X308" s="1">
        <f>OR(Z308,AA308)</f>
        <v/>
      </c>
      <c r="Y308" s="1">
        <f>OR(Z308,AA308)</f>
        <v/>
      </c>
      <c r="Z308" s="1">
        <f>AND(A308="Leerposition",P308&gt;=2)</f>
        <v/>
      </c>
      <c r="AA308" s="1">
        <f>AND(LEFT(A308,4)="NGS_",P308&lt;=65,OR(D308="HPL",D308="HPD"))</f>
        <v/>
      </c>
      <c r="AC308" s="1">
        <f>IF(AND(A308&lt;&gt;"",L308=""),"Physical condition not defined. ","")</f>
        <v/>
      </c>
      <c r="AD308" s="1">
        <f>IF(AND(A308&lt;&gt;"",M308=""),"Datasheet not defined. ","")</f>
        <v/>
      </c>
      <c r="AE308" s="1">
        <f>IF(AND(A308&lt;&gt;"",N308=""),"Aliquoting not defined. ","")</f>
        <v/>
      </c>
    </row>
    <row r="309" ht="10.5" customHeight="1" s="113">
      <c r="A309" s="25" t="n"/>
      <c r="B309" s="25" t="n"/>
      <c r="C309" s="35">
        <f>IF(B309&lt;&gt;"",LEN(SUBSTITUTE(SUBSTITUTE(B309," ",""),"*","")),"")</f>
        <v/>
      </c>
      <c r="O309" s="17">
        <f>Q309 &amp; R309 &amp; U309 &amp; V309 &amp; W309 &amp; S309 &amp; T309 &amp; AC309 &amp; AD309 &amp; AE309</f>
        <v/>
      </c>
      <c r="P309" s="1">
        <f>IF(B309&lt;&gt;"",LEN(SUBSTITUTE(SUBSTITUTE(B309," ",""),"*","")),"")</f>
        <v/>
      </c>
      <c r="Q309" s="1">
        <f>IF(AND(A309="",B309&lt;&gt;""),"No name provided. ","")</f>
        <v/>
      </c>
      <c r="R309" s="1">
        <f>IF(AND(A309&lt;&gt;"",B309=""),"No sequence provided. ","")</f>
        <v/>
      </c>
      <c r="S309" s="29">
        <f>IF(AND(P309&lt;&gt;"",E309&lt;&gt;"",NOT(X309)),IF(AND(INDEX(validDnaScaleLowerSizeLimits,MATCH(E309,validDnaScale,0))&lt;=$P309,$P309&lt;=INDEX(validDnaScaleUpperSizeLimits,MATCH(E309,validDnaScale,0))),"","Sequence (length) not available in " &amp; E309 &amp; " scale. "),"")</f>
        <v/>
      </c>
      <c r="T309" s="29">
        <f>IF(AND(P309&lt;&gt;"",E309&lt;&gt;"",NOT(Y309)),IF(AND(INDEX(validDnaPurificationLowerSizeLimits,MATCH(E309,validDnaScale,0),MATCH(D309,validDnaPurificationLowerSizeLimitsHeader,0))&lt;=$P309,$P309&lt;=INDEX(validDnaPurificationUpperSizeLimits,MATCH(E309,validDnaScale,0),MATCH(D309,validDnaPurificationUpperSizeLimitsHeader,0))),"","Combination of purification and scale not available. "),"")</f>
        <v/>
      </c>
      <c r="U309" s="29">
        <f>IF(LEN(A309)&gt;validOligoNameMaxLength,"DNA oligo name is too long. ","")</f>
        <v/>
      </c>
      <c r="V309" s="29">
        <f>IF(AND(A309&lt;&gt;"",NOT(ISNUMBER(SUMPRODUCT(FIND(MID(A309,ROW(INDIRECT("1:"&amp;LEN(A309))),1),validOligoNameCharacters))))),"DNA oligo name contains invalid characters. ","")</f>
        <v/>
      </c>
      <c r="W309" s="29">
        <f>IF(AND(B309&lt;&gt;"",NOT(ISNUMBER(SUMPRODUCT(FIND(MID(B309,ROW(INDIRECT("1:"&amp;LEN(B309))),1),validDnaSequenceCharacters))))),"DNA sequence contains invalid characters. ","")</f>
        <v/>
      </c>
      <c r="X309" s="1">
        <f>OR(Z309,AA309)</f>
        <v/>
      </c>
      <c r="Y309" s="1">
        <f>OR(Z309,AA309)</f>
        <v/>
      </c>
      <c r="Z309" s="1">
        <f>AND(A309="Leerposition",P309&gt;=2)</f>
        <v/>
      </c>
      <c r="AA309" s="1">
        <f>AND(LEFT(A309,4)="NGS_",P309&lt;=65,OR(D309="HPL",D309="HPD"))</f>
        <v/>
      </c>
      <c r="AC309" s="1">
        <f>IF(AND(A309&lt;&gt;"",L309=""),"Physical condition not defined. ","")</f>
        <v/>
      </c>
      <c r="AD309" s="1">
        <f>IF(AND(A309&lt;&gt;"",M309=""),"Datasheet not defined. ","")</f>
        <v/>
      </c>
      <c r="AE309" s="1">
        <f>IF(AND(A309&lt;&gt;"",N309=""),"Aliquoting not defined. ","")</f>
        <v/>
      </c>
    </row>
    <row r="310" ht="10.5" customHeight="1" s="113">
      <c r="A310" s="25" t="n"/>
      <c r="B310" s="25" t="n"/>
      <c r="C310" s="35">
        <f>IF(B310&lt;&gt;"",LEN(SUBSTITUTE(SUBSTITUTE(B310," ",""),"*","")),"")</f>
        <v/>
      </c>
      <c r="O310" s="17">
        <f>Q310 &amp; R310 &amp; U310 &amp; V310 &amp; W310 &amp; S310 &amp; T310 &amp; AC310 &amp; AD310 &amp; AE310</f>
        <v/>
      </c>
      <c r="P310" s="1">
        <f>IF(B310&lt;&gt;"",LEN(SUBSTITUTE(SUBSTITUTE(B310," ",""),"*","")),"")</f>
        <v/>
      </c>
      <c r="Q310" s="1">
        <f>IF(AND(A310="",B310&lt;&gt;""),"No name provided. ","")</f>
        <v/>
      </c>
      <c r="R310" s="1">
        <f>IF(AND(A310&lt;&gt;"",B310=""),"No sequence provided. ","")</f>
        <v/>
      </c>
      <c r="S310" s="29">
        <f>IF(AND(P310&lt;&gt;"",E310&lt;&gt;"",NOT(X310)),IF(AND(INDEX(validDnaScaleLowerSizeLimits,MATCH(E310,validDnaScale,0))&lt;=$P310,$P310&lt;=INDEX(validDnaScaleUpperSizeLimits,MATCH(E310,validDnaScale,0))),"","Sequence (length) not available in " &amp; E310 &amp; " scale. "),"")</f>
        <v/>
      </c>
      <c r="T310" s="29">
        <f>IF(AND(P310&lt;&gt;"",E310&lt;&gt;"",NOT(Y310)),IF(AND(INDEX(validDnaPurificationLowerSizeLimits,MATCH(E310,validDnaScale,0),MATCH(D310,validDnaPurificationLowerSizeLimitsHeader,0))&lt;=$P310,$P310&lt;=INDEX(validDnaPurificationUpperSizeLimits,MATCH(E310,validDnaScale,0),MATCH(D310,validDnaPurificationUpperSizeLimitsHeader,0))),"","Combination of purification and scale not available. "),"")</f>
        <v/>
      </c>
      <c r="U310" s="29">
        <f>IF(LEN(A310)&gt;validOligoNameMaxLength,"DNA oligo name is too long. ","")</f>
        <v/>
      </c>
      <c r="V310" s="29">
        <f>IF(AND(A310&lt;&gt;"",NOT(ISNUMBER(SUMPRODUCT(FIND(MID(A310,ROW(INDIRECT("1:"&amp;LEN(A310))),1),validOligoNameCharacters))))),"DNA oligo name contains invalid characters. ","")</f>
        <v/>
      </c>
      <c r="W310" s="29">
        <f>IF(AND(B310&lt;&gt;"",NOT(ISNUMBER(SUMPRODUCT(FIND(MID(B310,ROW(INDIRECT("1:"&amp;LEN(B310))),1),validDnaSequenceCharacters))))),"DNA sequence contains invalid characters. ","")</f>
        <v/>
      </c>
      <c r="X310" s="1">
        <f>OR(Z310,AA310)</f>
        <v/>
      </c>
      <c r="Y310" s="1">
        <f>OR(Z310,AA310)</f>
        <v/>
      </c>
      <c r="Z310" s="1">
        <f>AND(A310="Leerposition",P310&gt;=2)</f>
        <v/>
      </c>
      <c r="AA310" s="1">
        <f>AND(LEFT(A310,4)="NGS_",P310&lt;=65,OR(D310="HPL",D310="HPD"))</f>
        <v/>
      </c>
      <c r="AC310" s="1">
        <f>IF(AND(A310&lt;&gt;"",L310=""),"Physical condition not defined. ","")</f>
        <v/>
      </c>
      <c r="AD310" s="1">
        <f>IF(AND(A310&lt;&gt;"",M310=""),"Datasheet not defined. ","")</f>
        <v/>
      </c>
      <c r="AE310" s="1">
        <f>IF(AND(A310&lt;&gt;"",N310=""),"Aliquoting not defined. ","")</f>
        <v/>
      </c>
    </row>
    <row r="311" ht="10.5" customHeight="1" s="113">
      <c r="A311" s="25" t="n"/>
      <c r="B311" s="25" t="n"/>
      <c r="C311" s="35">
        <f>IF(B311&lt;&gt;"",LEN(SUBSTITUTE(SUBSTITUTE(B311," ",""),"*","")),"")</f>
        <v/>
      </c>
      <c r="O311" s="17">
        <f>Q311 &amp; R311 &amp; U311 &amp; V311 &amp; W311 &amp; S311 &amp; T311 &amp; AC311 &amp; AD311 &amp; AE311</f>
        <v/>
      </c>
      <c r="P311" s="1">
        <f>IF(B311&lt;&gt;"",LEN(SUBSTITUTE(SUBSTITUTE(B311," ",""),"*","")),"")</f>
        <v/>
      </c>
      <c r="Q311" s="1">
        <f>IF(AND(A311="",B311&lt;&gt;""),"No name provided. ","")</f>
        <v/>
      </c>
      <c r="R311" s="1">
        <f>IF(AND(A311&lt;&gt;"",B311=""),"No sequence provided. ","")</f>
        <v/>
      </c>
      <c r="S311" s="29">
        <f>IF(AND(P311&lt;&gt;"",E311&lt;&gt;"",NOT(X311)),IF(AND(INDEX(validDnaScaleLowerSizeLimits,MATCH(E311,validDnaScale,0))&lt;=$P311,$P311&lt;=INDEX(validDnaScaleUpperSizeLimits,MATCH(E311,validDnaScale,0))),"","Sequence (length) not available in " &amp; E311 &amp; " scale. "),"")</f>
        <v/>
      </c>
      <c r="T311" s="29">
        <f>IF(AND(P311&lt;&gt;"",E311&lt;&gt;"",NOT(Y311)),IF(AND(INDEX(validDnaPurificationLowerSizeLimits,MATCH(E311,validDnaScale,0),MATCH(D311,validDnaPurificationLowerSizeLimitsHeader,0))&lt;=$P311,$P311&lt;=INDEX(validDnaPurificationUpperSizeLimits,MATCH(E311,validDnaScale,0),MATCH(D311,validDnaPurificationUpperSizeLimitsHeader,0))),"","Combination of purification and scale not available. "),"")</f>
        <v/>
      </c>
      <c r="U311" s="29">
        <f>IF(LEN(A311)&gt;validOligoNameMaxLength,"DNA oligo name is too long. ","")</f>
        <v/>
      </c>
      <c r="V311" s="29">
        <f>IF(AND(A311&lt;&gt;"",NOT(ISNUMBER(SUMPRODUCT(FIND(MID(A311,ROW(INDIRECT("1:"&amp;LEN(A311))),1),validOligoNameCharacters))))),"DNA oligo name contains invalid characters. ","")</f>
        <v/>
      </c>
      <c r="W311" s="29">
        <f>IF(AND(B311&lt;&gt;"",NOT(ISNUMBER(SUMPRODUCT(FIND(MID(B311,ROW(INDIRECT("1:"&amp;LEN(B311))),1),validDnaSequenceCharacters))))),"DNA sequence contains invalid characters. ","")</f>
        <v/>
      </c>
      <c r="X311" s="1">
        <f>OR(Z311,AA311)</f>
        <v/>
      </c>
      <c r="Y311" s="1">
        <f>OR(Z311,AA311)</f>
        <v/>
      </c>
      <c r="Z311" s="1">
        <f>AND(A311="Leerposition",P311&gt;=2)</f>
        <v/>
      </c>
      <c r="AA311" s="1">
        <f>AND(LEFT(A311,4)="NGS_",P311&lt;=65,OR(D311="HPL",D311="HPD"))</f>
        <v/>
      </c>
      <c r="AC311" s="1">
        <f>IF(AND(A311&lt;&gt;"",L311=""),"Physical condition not defined. ","")</f>
        <v/>
      </c>
      <c r="AD311" s="1">
        <f>IF(AND(A311&lt;&gt;"",M311=""),"Datasheet not defined. ","")</f>
        <v/>
      </c>
      <c r="AE311" s="1">
        <f>IF(AND(A311&lt;&gt;"",N311=""),"Aliquoting not defined. ","")</f>
        <v/>
      </c>
    </row>
    <row r="312" ht="10.5" customHeight="1" s="113">
      <c r="A312" s="25" t="n"/>
      <c r="B312" s="25" t="n"/>
      <c r="C312" s="35">
        <f>IF(B312&lt;&gt;"",LEN(SUBSTITUTE(SUBSTITUTE(B312," ",""),"*","")),"")</f>
        <v/>
      </c>
      <c r="O312" s="17">
        <f>Q312 &amp; R312 &amp; U312 &amp; V312 &amp; W312 &amp; S312 &amp; T312 &amp; AC312 &amp; AD312 &amp; AE312</f>
        <v/>
      </c>
      <c r="P312" s="1">
        <f>IF(B312&lt;&gt;"",LEN(SUBSTITUTE(SUBSTITUTE(B312," ",""),"*","")),"")</f>
        <v/>
      </c>
      <c r="Q312" s="1">
        <f>IF(AND(A312="",B312&lt;&gt;""),"No name provided. ","")</f>
        <v/>
      </c>
      <c r="R312" s="1">
        <f>IF(AND(A312&lt;&gt;"",B312=""),"No sequence provided. ","")</f>
        <v/>
      </c>
      <c r="S312" s="29">
        <f>IF(AND(P312&lt;&gt;"",E312&lt;&gt;"",NOT(X312)),IF(AND(INDEX(validDnaScaleLowerSizeLimits,MATCH(E312,validDnaScale,0))&lt;=$P312,$P312&lt;=INDEX(validDnaScaleUpperSizeLimits,MATCH(E312,validDnaScale,0))),"","Sequence (length) not available in " &amp; E312 &amp; " scale. "),"")</f>
        <v/>
      </c>
      <c r="T312" s="29">
        <f>IF(AND(P312&lt;&gt;"",E312&lt;&gt;"",NOT(Y312)),IF(AND(INDEX(validDnaPurificationLowerSizeLimits,MATCH(E312,validDnaScale,0),MATCH(D312,validDnaPurificationLowerSizeLimitsHeader,0))&lt;=$P312,$P312&lt;=INDEX(validDnaPurificationUpperSizeLimits,MATCH(E312,validDnaScale,0),MATCH(D312,validDnaPurificationUpperSizeLimitsHeader,0))),"","Combination of purification and scale not available. "),"")</f>
        <v/>
      </c>
      <c r="U312" s="29">
        <f>IF(LEN(A312)&gt;validOligoNameMaxLength,"DNA oligo name is too long. ","")</f>
        <v/>
      </c>
      <c r="V312" s="29">
        <f>IF(AND(A312&lt;&gt;"",NOT(ISNUMBER(SUMPRODUCT(FIND(MID(A312,ROW(INDIRECT("1:"&amp;LEN(A312))),1),validOligoNameCharacters))))),"DNA oligo name contains invalid characters. ","")</f>
        <v/>
      </c>
      <c r="W312" s="29">
        <f>IF(AND(B312&lt;&gt;"",NOT(ISNUMBER(SUMPRODUCT(FIND(MID(B312,ROW(INDIRECT("1:"&amp;LEN(B312))),1),validDnaSequenceCharacters))))),"DNA sequence contains invalid characters. ","")</f>
        <v/>
      </c>
      <c r="X312" s="1">
        <f>OR(Z312,AA312)</f>
        <v/>
      </c>
      <c r="Y312" s="1">
        <f>OR(Z312,AA312)</f>
        <v/>
      </c>
      <c r="Z312" s="1">
        <f>AND(A312="Leerposition",P312&gt;=2)</f>
        <v/>
      </c>
      <c r="AA312" s="1">
        <f>AND(LEFT(A312,4)="NGS_",P312&lt;=65,OR(D312="HPL",D312="HPD"))</f>
        <v/>
      </c>
      <c r="AC312" s="1">
        <f>IF(AND(A312&lt;&gt;"",L312=""),"Physical condition not defined. ","")</f>
        <v/>
      </c>
      <c r="AD312" s="1">
        <f>IF(AND(A312&lt;&gt;"",M312=""),"Datasheet not defined. ","")</f>
        <v/>
      </c>
      <c r="AE312" s="1">
        <f>IF(AND(A312&lt;&gt;"",N312=""),"Aliquoting not defined. ","")</f>
        <v/>
      </c>
    </row>
    <row r="313" ht="10.5" customHeight="1" s="113">
      <c r="A313" s="25" t="n"/>
      <c r="B313" s="25" t="n"/>
      <c r="C313" s="35">
        <f>IF(B313&lt;&gt;"",LEN(SUBSTITUTE(SUBSTITUTE(B313," ",""),"*","")),"")</f>
        <v/>
      </c>
      <c r="O313" s="17">
        <f>Q313 &amp; R313 &amp; U313 &amp; V313 &amp; W313 &amp; S313 &amp; T313 &amp; AC313 &amp; AD313 &amp; AE313</f>
        <v/>
      </c>
      <c r="P313" s="1">
        <f>IF(B313&lt;&gt;"",LEN(SUBSTITUTE(SUBSTITUTE(B313," ",""),"*","")),"")</f>
        <v/>
      </c>
      <c r="Q313" s="1">
        <f>IF(AND(A313="",B313&lt;&gt;""),"No name provided. ","")</f>
        <v/>
      </c>
      <c r="R313" s="1">
        <f>IF(AND(A313&lt;&gt;"",B313=""),"No sequence provided. ","")</f>
        <v/>
      </c>
      <c r="S313" s="29">
        <f>IF(AND(P313&lt;&gt;"",E313&lt;&gt;"",NOT(X313)),IF(AND(INDEX(validDnaScaleLowerSizeLimits,MATCH(E313,validDnaScale,0))&lt;=$P313,$P313&lt;=INDEX(validDnaScaleUpperSizeLimits,MATCH(E313,validDnaScale,0))),"","Sequence (length) not available in " &amp; E313 &amp; " scale. "),"")</f>
        <v/>
      </c>
      <c r="T313" s="29">
        <f>IF(AND(P313&lt;&gt;"",E313&lt;&gt;"",NOT(Y313)),IF(AND(INDEX(validDnaPurificationLowerSizeLimits,MATCH(E313,validDnaScale,0),MATCH(D313,validDnaPurificationLowerSizeLimitsHeader,0))&lt;=$P313,$P313&lt;=INDEX(validDnaPurificationUpperSizeLimits,MATCH(E313,validDnaScale,0),MATCH(D313,validDnaPurificationUpperSizeLimitsHeader,0))),"","Combination of purification and scale not available. "),"")</f>
        <v/>
      </c>
      <c r="U313" s="29">
        <f>IF(LEN(A313)&gt;validOligoNameMaxLength,"DNA oligo name is too long. ","")</f>
        <v/>
      </c>
      <c r="V313" s="29">
        <f>IF(AND(A313&lt;&gt;"",NOT(ISNUMBER(SUMPRODUCT(FIND(MID(A313,ROW(INDIRECT("1:"&amp;LEN(A313))),1),validOligoNameCharacters))))),"DNA oligo name contains invalid characters. ","")</f>
        <v/>
      </c>
      <c r="W313" s="29">
        <f>IF(AND(B313&lt;&gt;"",NOT(ISNUMBER(SUMPRODUCT(FIND(MID(B313,ROW(INDIRECT("1:"&amp;LEN(B313))),1),validDnaSequenceCharacters))))),"DNA sequence contains invalid characters. ","")</f>
        <v/>
      </c>
      <c r="X313" s="1">
        <f>OR(Z313,AA313)</f>
        <v/>
      </c>
      <c r="Y313" s="1">
        <f>OR(Z313,AA313)</f>
        <v/>
      </c>
      <c r="Z313" s="1">
        <f>AND(A313="Leerposition",P313&gt;=2)</f>
        <v/>
      </c>
      <c r="AA313" s="1">
        <f>AND(LEFT(A313,4)="NGS_",P313&lt;=65,OR(D313="HPL",D313="HPD"))</f>
        <v/>
      </c>
      <c r="AC313" s="1">
        <f>IF(AND(A313&lt;&gt;"",L313=""),"Physical condition not defined. ","")</f>
        <v/>
      </c>
      <c r="AD313" s="1">
        <f>IF(AND(A313&lt;&gt;"",M313=""),"Datasheet not defined. ","")</f>
        <v/>
      </c>
      <c r="AE313" s="1">
        <f>IF(AND(A313&lt;&gt;"",N313=""),"Aliquoting not defined. ","")</f>
        <v/>
      </c>
    </row>
    <row r="314" ht="10.5" customHeight="1" s="113">
      <c r="A314" s="25" t="n"/>
      <c r="B314" s="25" t="n"/>
      <c r="C314" s="35">
        <f>IF(B314&lt;&gt;"",LEN(SUBSTITUTE(SUBSTITUTE(B314," ",""),"*","")),"")</f>
        <v/>
      </c>
      <c r="O314" s="17">
        <f>Q314 &amp; R314 &amp; U314 &amp; V314 &amp; W314 &amp; S314 &amp; T314 &amp; AC314 &amp; AD314 &amp; AE314</f>
        <v/>
      </c>
      <c r="P314" s="1">
        <f>IF(B314&lt;&gt;"",LEN(SUBSTITUTE(SUBSTITUTE(B314," ",""),"*","")),"")</f>
        <v/>
      </c>
      <c r="Q314" s="1">
        <f>IF(AND(A314="",B314&lt;&gt;""),"No name provided. ","")</f>
        <v/>
      </c>
      <c r="R314" s="1">
        <f>IF(AND(A314&lt;&gt;"",B314=""),"No sequence provided. ","")</f>
        <v/>
      </c>
      <c r="S314" s="29">
        <f>IF(AND(P314&lt;&gt;"",E314&lt;&gt;"",NOT(X314)),IF(AND(INDEX(validDnaScaleLowerSizeLimits,MATCH(E314,validDnaScale,0))&lt;=$P314,$P314&lt;=INDEX(validDnaScaleUpperSizeLimits,MATCH(E314,validDnaScale,0))),"","Sequence (length) not available in " &amp; E314 &amp; " scale. "),"")</f>
        <v/>
      </c>
      <c r="T314" s="29">
        <f>IF(AND(P314&lt;&gt;"",E314&lt;&gt;"",NOT(Y314)),IF(AND(INDEX(validDnaPurificationLowerSizeLimits,MATCH(E314,validDnaScale,0),MATCH(D314,validDnaPurificationLowerSizeLimitsHeader,0))&lt;=$P314,$P314&lt;=INDEX(validDnaPurificationUpperSizeLimits,MATCH(E314,validDnaScale,0),MATCH(D314,validDnaPurificationUpperSizeLimitsHeader,0))),"","Combination of purification and scale not available. "),"")</f>
        <v/>
      </c>
      <c r="U314" s="29">
        <f>IF(LEN(A314)&gt;validOligoNameMaxLength,"DNA oligo name is too long. ","")</f>
        <v/>
      </c>
      <c r="V314" s="29">
        <f>IF(AND(A314&lt;&gt;"",NOT(ISNUMBER(SUMPRODUCT(FIND(MID(A314,ROW(INDIRECT("1:"&amp;LEN(A314))),1),validOligoNameCharacters))))),"DNA oligo name contains invalid characters. ","")</f>
        <v/>
      </c>
      <c r="W314" s="29">
        <f>IF(AND(B314&lt;&gt;"",NOT(ISNUMBER(SUMPRODUCT(FIND(MID(B314,ROW(INDIRECT("1:"&amp;LEN(B314))),1),validDnaSequenceCharacters))))),"DNA sequence contains invalid characters. ","")</f>
        <v/>
      </c>
      <c r="X314" s="1">
        <f>OR(Z314,AA314)</f>
        <v/>
      </c>
      <c r="Y314" s="1">
        <f>OR(Z314,AA314)</f>
        <v/>
      </c>
      <c r="Z314" s="1">
        <f>AND(A314="Leerposition",P314&gt;=2)</f>
        <v/>
      </c>
      <c r="AA314" s="1">
        <f>AND(LEFT(A314,4)="NGS_",P314&lt;=65,OR(D314="HPL",D314="HPD"))</f>
        <v/>
      </c>
      <c r="AC314" s="1">
        <f>IF(AND(A314&lt;&gt;"",L314=""),"Physical condition not defined. ","")</f>
        <v/>
      </c>
      <c r="AD314" s="1">
        <f>IF(AND(A314&lt;&gt;"",M314=""),"Datasheet not defined. ","")</f>
        <v/>
      </c>
      <c r="AE314" s="1">
        <f>IF(AND(A314&lt;&gt;"",N314=""),"Aliquoting not defined. ","")</f>
        <v/>
      </c>
    </row>
    <row r="315" ht="10.5" customHeight="1" s="113">
      <c r="A315" s="25" t="n"/>
      <c r="B315" s="25" t="n"/>
      <c r="C315" s="35">
        <f>IF(B315&lt;&gt;"",LEN(SUBSTITUTE(SUBSTITUTE(B315," ",""),"*","")),"")</f>
        <v/>
      </c>
      <c r="O315" s="17">
        <f>Q315 &amp; R315 &amp; U315 &amp; V315 &amp; W315 &amp; S315 &amp; T315 &amp; AC315 &amp; AD315 &amp; AE315</f>
        <v/>
      </c>
      <c r="P315" s="1">
        <f>IF(B315&lt;&gt;"",LEN(SUBSTITUTE(SUBSTITUTE(B315," ",""),"*","")),"")</f>
        <v/>
      </c>
      <c r="Q315" s="1">
        <f>IF(AND(A315="",B315&lt;&gt;""),"No name provided. ","")</f>
        <v/>
      </c>
      <c r="R315" s="1">
        <f>IF(AND(A315&lt;&gt;"",B315=""),"No sequence provided. ","")</f>
        <v/>
      </c>
      <c r="S315" s="29">
        <f>IF(AND(P315&lt;&gt;"",E315&lt;&gt;"",NOT(X315)),IF(AND(INDEX(validDnaScaleLowerSizeLimits,MATCH(E315,validDnaScale,0))&lt;=$P315,$P315&lt;=INDEX(validDnaScaleUpperSizeLimits,MATCH(E315,validDnaScale,0))),"","Sequence (length) not available in " &amp; E315 &amp; " scale. "),"")</f>
        <v/>
      </c>
      <c r="T315" s="29">
        <f>IF(AND(P315&lt;&gt;"",E315&lt;&gt;"",NOT(Y315)),IF(AND(INDEX(validDnaPurificationLowerSizeLimits,MATCH(E315,validDnaScale,0),MATCH(D315,validDnaPurificationLowerSizeLimitsHeader,0))&lt;=$P315,$P315&lt;=INDEX(validDnaPurificationUpperSizeLimits,MATCH(E315,validDnaScale,0),MATCH(D315,validDnaPurificationUpperSizeLimitsHeader,0))),"","Combination of purification and scale not available. "),"")</f>
        <v/>
      </c>
      <c r="U315" s="29">
        <f>IF(LEN(A315)&gt;validOligoNameMaxLength,"DNA oligo name is too long. ","")</f>
        <v/>
      </c>
      <c r="V315" s="29">
        <f>IF(AND(A315&lt;&gt;"",NOT(ISNUMBER(SUMPRODUCT(FIND(MID(A315,ROW(INDIRECT("1:"&amp;LEN(A315))),1),validOligoNameCharacters))))),"DNA oligo name contains invalid characters. ","")</f>
        <v/>
      </c>
      <c r="W315" s="29">
        <f>IF(AND(B315&lt;&gt;"",NOT(ISNUMBER(SUMPRODUCT(FIND(MID(B315,ROW(INDIRECT("1:"&amp;LEN(B315))),1),validDnaSequenceCharacters))))),"DNA sequence contains invalid characters. ","")</f>
        <v/>
      </c>
      <c r="X315" s="1">
        <f>OR(Z315,AA315)</f>
        <v/>
      </c>
      <c r="Y315" s="1">
        <f>OR(Z315,AA315)</f>
        <v/>
      </c>
      <c r="Z315" s="1">
        <f>AND(A315="Leerposition",P315&gt;=2)</f>
        <v/>
      </c>
      <c r="AA315" s="1">
        <f>AND(LEFT(A315,4)="NGS_",P315&lt;=65,OR(D315="HPL",D315="HPD"))</f>
        <v/>
      </c>
      <c r="AC315" s="1">
        <f>IF(AND(A315&lt;&gt;"",L315=""),"Physical condition not defined. ","")</f>
        <v/>
      </c>
      <c r="AD315" s="1">
        <f>IF(AND(A315&lt;&gt;"",M315=""),"Datasheet not defined. ","")</f>
        <v/>
      </c>
      <c r="AE315" s="1">
        <f>IF(AND(A315&lt;&gt;"",N315=""),"Aliquoting not defined. ","")</f>
        <v/>
      </c>
    </row>
    <row r="316" ht="10.5" customHeight="1" s="113">
      <c r="A316" s="25" t="n"/>
      <c r="B316" s="25" t="n"/>
      <c r="C316" s="35">
        <f>IF(B316&lt;&gt;"",LEN(SUBSTITUTE(SUBSTITUTE(B316," ",""),"*","")),"")</f>
        <v/>
      </c>
      <c r="O316" s="17">
        <f>Q316 &amp; R316 &amp; U316 &amp; V316 &amp; W316 &amp; S316 &amp; T316 &amp; AC316 &amp; AD316 &amp; AE316</f>
        <v/>
      </c>
      <c r="P316" s="1">
        <f>IF(B316&lt;&gt;"",LEN(SUBSTITUTE(SUBSTITUTE(B316," ",""),"*","")),"")</f>
        <v/>
      </c>
      <c r="Q316" s="1">
        <f>IF(AND(A316="",B316&lt;&gt;""),"No name provided. ","")</f>
        <v/>
      </c>
      <c r="R316" s="1">
        <f>IF(AND(A316&lt;&gt;"",B316=""),"No sequence provided. ","")</f>
        <v/>
      </c>
      <c r="S316" s="29">
        <f>IF(AND(P316&lt;&gt;"",E316&lt;&gt;"",NOT(X316)),IF(AND(INDEX(validDnaScaleLowerSizeLimits,MATCH(E316,validDnaScale,0))&lt;=$P316,$P316&lt;=INDEX(validDnaScaleUpperSizeLimits,MATCH(E316,validDnaScale,0))),"","Sequence (length) not available in " &amp; E316 &amp; " scale. "),"")</f>
        <v/>
      </c>
      <c r="T316" s="29">
        <f>IF(AND(P316&lt;&gt;"",E316&lt;&gt;"",NOT(Y316)),IF(AND(INDEX(validDnaPurificationLowerSizeLimits,MATCH(E316,validDnaScale,0),MATCH(D316,validDnaPurificationLowerSizeLimitsHeader,0))&lt;=$P316,$P316&lt;=INDEX(validDnaPurificationUpperSizeLimits,MATCH(E316,validDnaScale,0),MATCH(D316,validDnaPurificationUpperSizeLimitsHeader,0))),"","Combination of purification and scale not available. "),"")</f>
        <v/>
      </c>
      <c r="U316" s="29">
        <f>IF(LEN(A316)&gt;validOligoNameMaxLength,"DNA oligo name is too long. ","")</f>
        <v/>
      </c>
      <c r="V316" s="29">
        <f>IF(AND(A316&lt;&gt;"",NOT(ISNUMBER(SUMPRODUCT(FIND(MID(A316,ROW(INDIRECT("1:"&amp;LEN(A316))),1),validOligoNameCharacters))))),"DNA oligo name contains invalid characters. ","")</f>
        <v/>
      </c>
      <c r="W316" s="29">
        <f>IF(AND(B316&lt;&gt;"",NOT(ISNUMBER(SUMPRODUCT(FIND(MID(B316,ROW(INDIRECT("1:"&amp;LEN(B316))),1),validDnaSequenceCharacters))))),"DNA sequence contains invalid characters. ","")</f>
        <v/>
      </c>
      <c r="X316" s="1">
        <f>OR(Z316,AA316)</f>
        <v/>
      </c>
      <c r="Y316" s="1">
        <f>OR(Z316,AA316)</f>
        <v/>
      </c>
      <c r="Z316" s="1">
        <f>AND(A316="Leerposition",P316&gt;=2)</f>
        <v/>
      </c>
      <c r="AA316" s="1">
        <f>AND(LEFT(A316,4)="NGS_",P316&lt;=65,OR(D316="HPL",D316="HPD"))</f>
        <v/>
      </c>
      <c r="AC316" s="1">
        <f>IF(AND(A316&lt;&gt;"",L316=""),"Physical condition not defined. ","")</f>
        <v/>
      </c>
      <c r="AD316" s="1">
        <f>IF(AND(A316&lt;&gt;"",M316=""),"Datasheet not defined. ","")</f>
        <v/>
      </c>
      <c r="AE316" s="1">
        <f>IF(AND(A316&lt;&gt;"",N316=""),"Aliquoting not defined. ","")</f>
        <v/>
      </c>
    </row>
    <row r="317" ht="10.5" customHeight="1" s="113">
      <c r="A317" s="25" t="n"/>
      <c r="B317" s="25" t="n"/>
      <c r="C317" s="35">
        <f>IF(B317&lt;&gt;"",LEN(SUBSTITUTE(SUBSTITUTE(B317," ",""),"*","")),"")</f>
        <v/>
      </c>
      <c r="O317" s="17">
        <f>Q317 &amp; R317 &amp; U317 &amp; V317 &amp; W317 &amp; S317 &amp; T317 &amp; AC317 &amp; AD317 &amp; AE317</f>
        <v/>
      </c>
      <c r="P317" s="1">
        <f>IF(B317&lt;&gt;"",LEN(SUBSTITUTE(SUBSTITUTE(B317," ",""),"*","")),"")</f>
        <v/>
      </c>
      <c r="Q317" s="1">
        <f>IF(AND(A317="",B317&lt;&gt;""),"No name provided. ","")</f>
        <v/>
      </c>
      <c r="R317" s="1">
        <f>IF(AND(A317&lt;&gt;"",B317=""),"No sequence provided. ","")</f>
        <v/>
      </c>
      <c r="S317" s="29">
        <f>IF(AND(P317&lt;&gt;"",E317&lt;&gt;"",NOT(X317)),IF(AND(INDEX(validDnaScaleLowerSizeLimits,MATCH(E317,validDnaScale,0))&lt;=$P317,$P317&lt;=INDEX(validDnaScaleUpperSizeLimits,MATCH(E317,validDnaScale,0))),"","Sequence (length) not available in " &amp; E317 &amp; " scale. "),"")</f>
        <v/>
      </c>
      <c r="T317" s="29">
        <f>IF(AND(P317&lt;&gt;"",E317&lt;&gt;"",NOT(Y317)),IF(AND(INDEX(validDnaPurificationLowerSizeLimits,MATCH(E317,validDnaScale,0),MATCH(D317,validDnaPurificationLowerSizeLimitsHeader,0))&lt;=$P317,$P317&lt;=INDEX(validDnaPurificationUpperSizeLimits,MATCH(E317,validDnaScale,0),MATCH(D317,validDnaPurificationUpperSizeLimitsHeader,0))),"","Combination of purification and scale not available. "),"")</f>
        <v/>
      </c>
      <c r="U317" s="29">
        <f>IF(LEN(A317)&gt;validOligoNameMaxLength,"DNA oligo name is too long. ","")</f>
        <v/>
      </c>
      <c r="V317" s="29">
        <f>IF(AND(A317&lt;&gt;"",NOT(ISNUMBER(SUMPRODUCT(FIND(MID(A317,ROW(INDIRECT("1:"&amp;LEN(A317))),1),validOligoNameCharacters))))),"DNA oligo name contains invalid characters. ","")</f>
        <v/>
      </c>
      <c r="W317" s="29">
        <f>IF(AND(B317&lt;&gt;"",NOT(ISNUMBER(SUMPRODUCT(FIND(MID(B317,ROW(INDIRECT("1:"&amp;LEN(B317))),1),validDnaSequenceCharacters))))),"DNA sequence contains invalid characters. ","")</f>
        <v/>
      </c>
      <c r="X317" s="1">
        <f>OR(Z317,AA317)</f>
        <v/>
      </c>
      <c r="Y317" s="1">
        <f>OR(Z317,AA317)</f>
        <v/>
      </c>
      <c r="Z317" s="1">
        <f>AND(A317="Leerposition",P317&gt;=2)</f>
        <v/>
      </c>
      <c r="AA317" s="1">
        <f>AND(LEFT(A317,4)="NGS_",P317&lt;=65,OR(D317="HPL",D317="HPD"))</f>
        <v/>
      </c>
      <c r="AC317" s="1">
        <f>IF(AND(A317&lt;&gt;"",L317=""),"Physical condition not defined. ","")</f>
        <v/>
      </c>
      <c r="AD317" s="1">
        <f>IF(AND(A317&lt;&gt;"",M317=""),"Datasheet not defined. ","")</f>
        <v/>
      </c>
      <c r="AE317" s="1">
        <f>IF(AND(A317&lt;&gt;"",N317=""),"Aliquoting not defined. ","")</f>
        <v/>
      </c>
    </row>
    <row r="318" ht="10.5" customHeight="1" s="113">
      <c r="A318" s="25" t="n"/>
      <c r="B318" s="25" t="n"/>
      <c r="C318" s="35">
        <f>IF(B318&lt;&gt;"",LEN(SUBSTITUTE(SUBSTITUTE(B318," ",""),"*","")),"")</f>
        <v/>
      </c>
      <c r="O318" s="17">
        <f>Q318 &amp; R318 &amp; U318 &amp; V318 &amp; W318 &amp; S318 &amp; T318 &amp; AC318 &amp; AD318 &amp; AE318</f>
        <v/>
      </c>
      <c r="P318" s="1">
        <f>IF(B318&lt;&gt;"",LEN(SUBSTITUTE(SUBSTITUTE(B318," ",""),"*","")),"")</f>
        <v/>
      </c>
      <c r="Q318" s="1">
        <f>IF(AND(A318="",B318&lt;&gt;""),"No name provided. ","")</f>
        <v/>
      </c>
      <c r="R318" s="1">
        <f>IF(AND(A318&lt;&gt;"",B318=""),"No sequence provided. ","")</f>
        <v/>
      </c>
      <c r="S318" s="29">
        <f>IF(AND(P318&lt;&gt;"",E318&lt;&gt;"",NOT(X318)),IF(AND(INDEX(validDnaScaleLowerSizeLimits,MATCH(E318,validDnaScale,0))&lt;=$P318,$P318&lt;=INDEX(validDnaScaleUpperSizeLimits,MATCH(E318,validDnaScale,0))),"","Sequence (length) not available in " &amp; E318 &amp; " scale. "),"")</f>
        <v/>
      </c>
      <c r="T318" s="29">
        <f>IF(AND(P318&lt;&gt;"",E318&lt;&gt;"",NOT(Y318)),IF(AND(INDEX(validDnaPurificationLowerSizeLimits,MATCH(E318,validDnaScale,0),MATCH(D318,validDnaPurificationLowerSizeLimitsHeader,0))&lt;=$P318,$P318&lt;=INDEX(validDnaPurificationUpperSizeLimits,MATCH(E318,validDnaScale,0),MATCH(D318,validDnaPurificationUpperSizeLimitsHeader,0))),"","Combination of purification and scale not available. "),"")</f>
        <v/>
      </c>
      <c r="U318" s="29">
        <f>IF(LEN(A318)&gt;validOligoNameMaxLength,"DNA oligo name is too long. ","")</f>
        <v/>
      </c>
      <c r="V318" s="29">
        <f>IF(AND(A318&lt;&gt;"",NOT(ISNUMBER(SUMPRODUCT(FIND(MID(A318,ROW(INDIRECT("1:"&amp;LEN(A318))),1),validOligoNameCharacters))))),"DNA oligo name contains invalid characters. ","")</f>
        <v/>
      </c>
      <c r="W318" s="29">
        <f>IF(AND(B318&lt;&gt;"",NOT(ISNUMBER(SUMPRODUCT(FIND(MID(B318,ROW(INDIRECT("1:"&amp;LEN(B318))),1),validDnaSequenceCharacters))))),"DNA sequence contains invalid characters. ","")</f>
        <v/>
      </c>
      <c r="X318" s="1">
        <f>OR(Z318,AA318)</f>
        <v/>
      </c>
      <c r="Y318" s="1">
        <f>OR(Z318,AA318)</f>
        <v/>
      </c>
      <c r="Z318" s="1">
        <f>AND(A318="Leerposition",P318&gt;=2)</f>
        <v/>
      </c>
      <c r="AA318" s="1">
        <f>AND(LEFT(A318,4)="NGS_",P318&lt;=65,OR(D318="HPL",D318="HPD"))</f>
        <v/>
      </c>
      <c r="AC318" s="1">
        <f>IF(AND(A318&lt;&gt;"",L318=""),"Physical condition not defined. ","")</f>
        <v/>
      </c>
      <c r="AD318" s="1">
        <f>IF(AND(A318&lt;&gt;"",M318=""),"Datasheet not defined. ","")</f>
        <v/>
      </c>
      <c r="AE318" s="1">
        <f>IF(AND(A318&lt;&gt;"",N318=""),"Aliquoting not defined. ","")</f>
        <v/>
      </c>
    </row>
    <row r="319" ht="10.5" customHeight="1" s="113">
      <c r="A319" s="25" t="n"/>
      <c r="B319" s="25" t="n"/>
      <c r="C319" s="35">
        <f>IF(B319&lt;&gt;"",LEN(SUBSTITUTE(SUBSTITUTE(B319," ",""),"*","")),"")</f>
        <v/>
      </c>
      <c r="O319" s="17">
        <f>Q319 &amp; R319 &amp; U319 &amp; V319 &amp; W319 &amp; S319 &amp; T319 &amp; AC319 &amp; AD319 &amp; AE319</f>
        <v/>
      </c>
      <c r="P319" s="1">
        <f>IF(B319&lt;&gt;"",LEN(SUBSTITUTE(SUBSTITUTE(B319," ",""),"*","")),"")</f>
        <v/>
      </c>
      <c r="Q319" s="1">
        <f>IF(AND(A319="",B319&lt;&gt;""),"No name provided. ","")</f>
        <v/>
      </c>
      <c r="R319" s="1">
        <f>IF(AND(A319&lt;&gt;"",B319=""),"No sequence provided. ","")</f>
        <v/>
      </c>
      <c r="S319" s="29">
        <f>IF(AND(P319&lt;&gt;"",E319&lt;&gt;"",NOT(X319)),IF(AND(INDEX(validDnaScaleLowerSizeLimits,MATCH(E319,validDnaScale,0))&lt;=$P319,$P319&lt;=INDEX(validDnaScaleUpperSizeLimits,MATCH(E319,validDnaScale,0))),"","Sequence (length) not available in " &amp; E319 &amp; " scale. "),"")</f>
        <v/>
      </c>
      <c r="T319" s="29">
        <f>IF(AND(P319&lt;&gt;"",E319&lt;&gt;"",NOT(Y319)),IF(AND(INDEX(validDnaPurificationLowerSizeLimits,MATCH(E319,validDnaScale,0),MATCH(D319,validDnaPurificationLowerSizeLimitsHeader,0))&lt;=$P319,$P319&lt;=INDEX(validDnaPurificationUpperSizeLimits,MATCH(E319,validDnaScale,0),MATCH(D319,validDnaPurificationUpperSizeLimitsHeader,0))),"","Combination of purification and scale not available. "),"")</f>
        <v/>
      </c>
      <c r="U319" s="29">
        <f>IF(LEN(A319)&gt;validOligoNameMaxLength,"DNA oligo name is too long. ","")</f>
        <v/>
      </c>
      <c r="V319" s="29">
        <f>IF(AND(A319&lt;&gt;"",NOT(ISNUMBER(SUMPRODUCT(FIND(MID(A319,ROW(INDIRECT("1:"&amp;LEN(A319))),1),validOligoNameCharacters))))),"DNA oligo name contains invalid characters. ","")</f>
        <v/>
      </c>
      <c r="W319" s="29">
        <f>IF(AND(B319&lt;&gt;"",NOT(ISNUMBER(SUMPRODUCT(FIND(MID(B319,ROW(INDIRECT("1:"&amp;LEN(B319))),1),validDnaSequenceCharacters))))),"DNA sequence contains invalid characters. ","")</f>
        <v/>
      </c>
      <c r="X319" s="1">
        <f>OR(Z319,AA319)</f>
        <v/>
      </c>
      <c r="Y319" s="1">
        <f>OR(Z319,AA319)</f>
        <v/>
      </c>
      <c r="Z319" s="1">
        <f>AND(A319="Leerposition",P319&gt;=2)</f>
        <v/>
      </c>
      <c r="AA319" s="1">
        <f>AND(LEFT(A319,4)="NGS_",P319&lt;=65,OR(D319="HPL",D319="HPD"))</f>
        <v/>
      </c>
      <c r="AC319" s="1">
        <f>IF(AND(A319&lt;&gt;"",L319=""),"Physical condition not defined. ","")</f>
        <v/>
      </c>
      <c r="AD319" s="1">
        <f>IF(AND(A319&lt;&gt;"",M319=""),"Datasheet not defined. ","")</f>
        <v/>
      </c>
      <c r="AE319" s="1">
        <f>IF(AND(A319&lt;&gt;"",N319=""),"Aliquoting not defined. ","")</f>
        <v/>
      </c>
    </row>
    <row r="320" ht="10.5" customHeight="1" s="113">
      <c r="A320" s="25" t="n"/>
      <c r="B320" s="25" t="n"/>
      <c r="C320" s="35">
        <f>IF(B320&lt;&gt;"",LEN(SUBSTITUTE(SUBSTITUTE(B320," ",""),"*","")),"")</f>
        <v/>
      </c>
      <c r="O320" s="17">
        <f>Q320 &amp; R320 &amp; U320 &amp; V320 &amp; W320 &amp; S320 &amp; T320 &amp; AC320 &amp; AD320 &amp; AE320</f>
        <v/>
      </c>
      <c r="P320" s="1">
        <f>IF(B320&lt;&gt;"",LEN(SUBSTITUTE(SUBSTITUTE(B320," ",""),"*","")),"")</f>
        <v/>
      </c>
      <c r="Q320" s="1">
        <f>IF(AND(A320="",B320&lt;&gt;""),"No name provided. ","")</f>
        <v/>
      </c>
      <c r="R320" s="1">
        <f>IF(AND(A320&lt;&gt;"",B320=""),"No sequence provided. ","")</f>
        <v/>
      </c>
      <c r="S320" s="29">
        <f>IF(AND(P320&lt;&gt;"",E320&lt;&gt;"",NOT(X320)),IF(AND(INDEX(validDnaScaleLowerSizeLimits,MATCH(E320,validDnaScale,0))&lt;=$P320,$P320&lt;=INDEX(validDnaScaleUpperSizeLimits,MATCH(E320,validDnaScale,0))),"","Sequence (length) not available in " &amp; E320 &amp; " scale. "),"")</f>
        <v/>
      </c>
      <c r="T320" s="29">
        <f>IF(AND(P320&lt;&gt;"",E320&lt;&gt;"",NOT(Y320)),IF(AND(INDEX(validDnaPurificationLowerSizeLimits,MATCH(E320,validDnaScale,0),MATCH(D320,validDnaPurificationLowerSizeLimitsHeader,0))&lt;=$P320,$P320&lt;=INDEX(validDnaPurificationUpperSizeLimits,MATCH(E320,validDnaScale,0),MATCH(D320,validDnaPurificationUpperSizeLimitsHeader,0))),"","Combination of purification and scale not available. "),"")</f>
        <v/>
      </c>
      <c r="U320" s="29">
        <f>IF(LEN(A320)&gt;validOligoNameMaxLength,"DNA oligo name is too long. ","")</f>
        <v/>
      </c>
      <c r="V320" s="29">
        <f>IF(AND(A320&lt;&gt;"",NOT(ISNUMBER(SUMPRODUCT(FIND(MID(A320,ROW(INDIRECT("1:"&amp;LEN(A320))),1),validOligoNameCharacters))))),"DNA oligo name contains invalid characters. ","")</f>
        <v/>
      </c>
      <c r="W320" s="29">
        <f>IF(AND(B320&lt;&gt;"",NOT(ISNUMBER(SUMPRODUCT(FIND(MID(B320,ROW(INDIRECT("1:"&amp;LEN(B320))),1),validDnaSequenceCharacters))))),"DNA sequence contains invalid characters. ","")</f>
        <v/>
      </c>
      <c r="X320" s="1">
        <f>OR(Z320,AA320)</f>
        <v/>
      </c>
      <c r="Y320" s="1">
        <f>OR(Z320,AA320)</f>
        <v/>
      </c>
      <c r="Z320" s="1">
        <f>AND(A320="Leerposition",P320&gt;=2)</f>
        <v/>
      </c>
      <c r="AA320" s="1">
        <f>AND(LEFT(A320,4)="NGS_",P320&lt;=65,OR(D320="HPL",D320="HPD"))</f>
        <v/>
      </c>
      <c r="AC320" s="1">
        <f>IF(AND(A320&lt;&gt;"",L320=""),"Physical condition not defined. ","")</f>
        <v/>
      </c>
      <c r="AD320" s="1">
        <f>IF(AND(A320&lt;&gt;"",M320=""),"Datasheet not defined. ","")</f>
        <v/>
      </c>
      <c r="AE320" s="1">
        <f>IF(AND(A320&lt;&gt;"",N320=""),"Aliquoting not defined. ","")</f>
        <v/>
      </c>
    </row>
    <row r="321" ht="10.5" customHeight="1" s="113">
      <c r="A321" s="25" t="n"/>
      <c r="B321" s="25" t="n"/>
      <c r="C321" s="35">
        <f>IF(B321&lt;&gt;"",LEN(SUBSTITUTE(SUBSTITUTE(B321," ",""),"*","")),"")</f>
        <v/>
      </c>
      <c r="O321" s="17">
        <f>Q321 &amp; R321 &amp; U321 &amp; V321 &amp; W321 &amp; S321 &amp; T321 &amp; AC321 &amp; AD321 &amp; AE321</f>
        <v/>
      </c>
      <c r="P321" s="1">
        <f>IF(B321&lt;&gt;"",LEN(SUBSTITUTE(SUBSTITUTE(B321," ",""),"*","")),"")</f>
        <v/>
      </c>
      <c r="Q321" s="1">
        <f>IF(AND(A321="",B321&lt;&gt;""),"No name provided. ","")</f>
        <v/>
      </c>
      <c r="R321" s="1">
        <f>IF(AND(A321&lt;&gt;"",B321=""),"No sequence provided. ","")</f>
        <v/>
      </c>
      <c r="S321" s="29">
        <f>IF(AND(P321&lt;&gt;"",E321&lt;&gt;"",NOT(X321)),IF(AND(INDEX(validDnaScaleLowerSizeLimits,MATCH(E321,validDnaScale,0))&lt;=$P321,$P321&lt;=INDEX(validDnaScaleUpperSizeLimits,MATCH(E321,validDnaScale,0))),"","Sequence (length) not available in " &amp; E321 &amp; " scale. "),"")</f>
        <v/>
      </c>
      <c r="T321" s="29">
        <f>IF(AND(P321&lt;&gt;"",E321&lt;&gt;"",NOT(Y321)),IF(AND(INDEX(validDnaPurificationLowerSizeLimits,MATCH(E321,validDnaScale,0),MATCH(D321,validDnaPurificationLowerSizeLimitsHeader,0))&lt;=$P321,$P321&lt;=INDEX(validDnaPurificationUpperSizeLimits,MATCH(E321,validDnaScale,0),MATCH(D321,validDnaPurificationUpperSizeLimitsHeader,0))),"","Combination of purification and scale not available. "),"")</f>
        <v/>
      </c>
      <c r="U321" s="29">
        <f>IF(LEN(A321)&gt;validOligoNameMaxLength,"DNA oligo name is too long. ","")</f>
        <v/>
      </c>
      <c r="V321" s="29">
        <f>IF(AND(A321&lt;&gt;"",NOT(ISNUMBER(SUMPRODUCT(FIND(MID(A321,ROW(INDIRECT("1:"&amp;LEN(A321))),1),validOligoNameCharacters))))),"DNA oligo name contains invalid characters. ","")</f>
        <v/>
      </c>
      <c r="W321" s="29">
        <f>IF(AND(B321&lt;&gt;"",NOT(ISNUMBER(SUMPRODUCT(FIND(MID(B321,ROW(INDIRECT("1:"&amp;LEN(B321))),1),validDnaSequenceCharacters))))),"DNA sequence contains invalid characters. ","")</f>
        <v/>
      </c>
      <c r="X321" s="1">
        <f>OR(Z321,AA321)</f>
        <v/>
      </c>
      <c r="Y321" s="1">
        <f>OR(Z321,AA321)</f>
        <v/>
      </c>
      <c r="Z321" s="1">
        <f>AND(A321="Leerposition",P321&gt;=2)</f>
        <v/>
      </c>
      <c r="AA321" s="1">
        <f>AND(LEFT(A321,4)="NGS_",P321&lt;=65,OR(D321="HPL",D321="HPD"))</f>
        <v/>
      </c>
      <c r="AC321" s="1">
        <f>IF(AND(A321&lt;&gt;"",L321=""),"Physical condition not defined. ","")</f>
        <v/>
      </c>
      <c r="AD321" s="1">
        <f>IF(AND(A321&lt;&gt;"",M321=""),"Datasheet not defined. ","")</f>
        <v/>
      </c>
      <c r="AE321" s="1">
        <f>IF(AND(A321&lt;&gt;"",N321=""),"Aliquoting not defined. ","")</f>
        <v/>
      </c>
    </row>
    <row r="322" ht="10.5" customHeight="1" s="113">
      <c r="A322" s="25" t="n"/>
      <c r="B322" s="25" t="n"/>
      <c r="C322" s="35">
        <f>IF(B322&lt;&gt;"",LEN(SUBSTITUTE(SUBSTITUTE(B322," ",""),"*","")),"")</f>
        <v/>
      </c>
      <c r="O322" s="17">
        <f>Q322 &amp; R322 &amp; U322 &amp; V322 &amp; W322 &amp; S322 &amp; T322 &amp; AC322 &amp; AD322 &amp; AE322</f>
        <v/>
      </c>
      <c r="P322" s="1">
        <f>IF(B322&lt;&gt;"",LEN(SUBSTITUTE(SUBSTITUTE(B322," ",""),"*","")),"")</f>
        <v/>
      </c>
      <c r="Q322" s="1">
        <f>IF(AND(A322="",B322&lt;&gt;""),"No name provided. ","")</f>
        <v/>
      </c>
      <c r="R322" s="1">
        <f>IF(AND(A322&lt;&gt;"",B322=""),"No sequence provided. ","")</f>
        <v/>
      </c>
      <c r="S322" s="29">
        <f>IF(AND(P322&lt;&gt;"",E322&lt;&gt;"",NOT(X322)),IF(AND(INDEX(validDnaScaleLowerSizeLimits,MATCH(E322,validDnaScale,0))&lt;=$P322,$P322&lt;=INDEX(validDnaScaleUpperSizeLimits,MATCH(E322,validDnaScale,0))),"","Sequence (length) not available in " &amp; E322 &amp; " scale. "),"")</f>
        <v/>
      </c>
      <c r="T322" s="29">
        <f>IF(AND(P322&lt;&gt;"",E322&lt;&gt;"",NOT(Y322)),IF(AND(INDEX(validDnaPurificationLowerSizeLimits,MATCH(E322,validDnaScale,0),MATCH(D322,validDnaPurificationLowerSizeLimitsHeader,0))&lt;=$P322,$P322&lt;=INDEX(validDnaPurificationUpperSizeLimits,MATCH(E322,validDnaScale,0),MATCH(D322,validDnaPurificationUpperSizeLimitsHeader,0))),"","Combination of purification and scale not available. "),"")</f>
        <v/>
      </c>
      <c r="U322" s="29">
        <f>IF(LEN(A322)&gt;validOligoNameMaxLength,"DNA oligo name is too long. ","")</f>
        <v/>
      </c>
      <c r="V322" s="29">
        <f>IF(AND(A322&lt;&gt;"",NOT(ISNUMBER(SUMPRODUCT(FIND(MID(A322,ROW(INDIRECT("1:"&amp;LEN(A322))),1),validOligoNameCharacters))))),"DNA oligo name contains invalid characters. ","")</f>
        <v/>
      </c>
      <c r="W322" s="29">
        <f>IF(AND(B322&lt;&gt;"",NOT(ISNUMBER(SUMPRODUCT(FIND(MID(B322,ROW(INDIRECT("1:"&amp;LEN(B322))),1),validDnaSequenceCharacters))))),"DNA sequence contains invalid characters. ","")</f>
        <v/>
      </c>
      <c r="X322" s="1">
        <f>OR(Z322,AA322)</f>
        <v/>
      </c>
      <c r="Y322" s="1">
        <f>OR(Z322,AA322)</f>
        <v/>
      </c>
      <c r="Z322" s="1">
        <f>AND(A322="Leerposition",P322&gt;=2)</f>
        <v/>
      </c>
      <c r="AA322" s="1">
        <f>AND(LEFT(A322,4)="NGS_",P322&lt;=65,OR(D322="HPL",D322="HPD"))</f>
        <v/>
      </c>
      <c r="AC322" s="1">
        <f>IF(AND(A322&lt;&gt;"",L322=""),"Physical condition not defined. ","")</f>
        <v/>
      </c>
      <c r="AD322" s="1">
        <f>IF(AND(A322&lt;&gt;"",M322=""),"Datasheet not defined. ","")</f>
        <v/>
      </c>
      <c r="AE322" s="1">
        <f>IF(AND(A322&lt;&gt;"",N322=""),"Aliquoting not defined. ","")</f>
        <v/>
      </c>
    </row>
    <row r="323" ht="10.5" customHeight="1" s="113">
      <c r="A323" s="25" t="n"/>
      <c r="B323" s="25" t="n"/>
      <c r="C323" s="35">
        <f>IF(B323&lt;&gt;"",LEN(SUBSTITUTE(SUBSTITUTE(B323," ",""),"*","")),"")</f>
        <v/>
      </c>
      <c r="O323" s="17">
        <f>Q323 &amp; R323 &amp; U323 &amp; V323 &amp; W323 &amp; S323 &amp; T323 &amp; AC323 &amp; AD323 &amp; AE323</f>
        <v/>
      </c>
      <c r="P323" s="1">
        <f>IF(B323&lt;&gt;"",LEN(SUBSTITUTE(SUBSTITUTE(B323," ",""),"*","")),"")</f>
        <v/>
      </c>
      <c r="Q323" s="1">
        <f>IF(AND(A323="",B323&lt;&gt;""),"No name provided. ","")</f>
        <v/>
      </c>
      <c r="R323" s="1">
        <f>IF(AND(A323&lt;&gt;"",B323=""),"No sequence provided. ","")</f>
        <v/>
      </c>
      <c r="S323" s="29">
        <f>IF(AND(P323&lt;&gt;"",E323&lt;&gt;"",NOT(X323)),IF(AND(INDEX(validDnaScaleLowerSizeLimits,MATCH(E323,validDnaScale,0))&lt;=$P323,$P323&lt;=INDEX(validDnaScaleUpperSizeLimits,MATCH(E323,validDnaScale,0))),"","Sequence (length) not available in " &amp; E323 &amp; " scale. "),"")</f>
        <v/>
      </c>
      <c r="T323" s="29">
        <f>IF(AND(P323&lt;&gt;"",E323&lt;&gt;"",NOT(Y323)),IF(AND(INDEX(validDnaPurificationLowerSizeLimits,MATCH(E323,validDnaScale,0),MATCH(D323,validDnaPurificationLowerSizeLimitsHeader,0))&lt;=$P323,$P323&lt;=INDEX(validDnaPurificationUpperSizeLimits,MATCH(E323,validDnaScale,0),MATCH(D323,validDnaPurificationUpperSizeLimitsHeader,0))),"","Combination of purification and scale not available. "),"")</f>
        <v/>
      </c>
      <c r="U323" s="29">
        <f>IF(LEN(A323)&gt;validOligoNameMaxLength,"DNA oligo name is too long. ","")</f>
        <v/>
      </c>
      <c r="V323" s="29">
        <f>IF(AND(A323&lt;&gt;"",NOT(ISNUMBER(SUMPRODUCT(FIND(MID(A323,ROW(INDIRECT("1:"&amp;LEN(A323))),1),validOligoNameCharacters))))),"DNA oligo name contains invalid characters. ","")</f>
        <v/>
      </c>
      <c r="W323" s="29">
        <f>IF(AND(B323&lt;&gt;"",NOT(ISNUMBER(SUMPRODUCT(FIND(MID(B323,ROW(INDIRECT("1:"&amp;LEN(B323))),1),validDnaSequenceCharacters))))),"DNA sequence contains invalid characters. ","")</f>
        <v/>
      </c>
      <c r="X323" s="1">
        <f>OR(Z323,AA323)</f>
        <v/>
      </c>
      <c r="Y323" s="1">
        <f>OR(Z323,AA323)</f>
        <v/>
      </c>
      <c r="Z323" s="1">
        <f>AND(A323="Leerposition",P323&gt;=2)</f>
        <v/>
      </c>
      <c r="AA323" s="1">
        <f>AND(LEFT(A323,4)="NGS_",P323&lt;=65,OR(D323="HPL",D323="HPD"))</f>
        <v/>
      </c>
      <c r="AC323" s="1">
        <f>IF(AND(A323&lt;&gt;"",L323=""),"Physical condition not defined. ","")</f>
        <v/>
      </c>
      <c r="AD323" s="1">
        <f>IF(AND(A323&lt;&gt;"",M323=""),"Datasheet not defined. ","")</f>
        <v/>
      </c>
      <c r="AE323" s="1">
        <f>IF(AND(A323&lt;&gt;"",N323=""),"Aliquoting not defined. ","")</f>
        <v/>
      </c>
    </row>
    <row r="324" ht="10.5" customHeight="1" s="113">
      <c r="A324" s="25" t="n"/>
      <c r="B324" s="25" t="n"/>
      <c r="C324" s="35">
        <f>IF(B324&lt;&gt;"",LEN(SUBSTITUTE(SUBSTITUTE(B324," ",""),"*","")),"")</f>
        <v/>
      </c>
      <c r="O324" s="17">
        <f>Q324 &amp; R324 &amp; U324 &amp; V324 &amp; W324 &amp; S324 &amp; T324 &amp; AC324 &amp; AD324 &amp; AE324</f>
        <v/>
      </c>
      <c r="P324" s="1">
        <f>IF(B324&lt;&gt;"",LEN(SUBSTITUTE(SUBSTITUTE(B324," ",""),"*","")),"")</f>
        <v/>
      </c>
      <c r="Q324" s="1">
        <f>IF(AND(A324="",B324&lt;&gt;""),"No name provided. ","")</f>
        <v/>
      </c>
      <c r="R324" s="1">
        <f>IF(AND(A324&lt;&gt;"",B324=""),"No sequence provided. ","")</f>
        <v/>
      </c>
      <c r="S324" s="29">
        <f>IF(AND(P324&lt;&gt;"",E324&lt;&gt;"",NOT(X324)),IF(AND(INDEX(validDnaScaleLowerSizeLimits,MATCH(E324,validDnaScale,0))&lt;=$P324,$P324&lt;=INDEX(validDnaScaleUpperSizeLimits,MATCH(E324,validDnaScale,0))),"","Sequence (length) not available in " &amp; E324 &amp; " scale. "),"")</f>
        <v/>
      </c>
      <c r="T324" s="29">
        <f>IF(AND(P324&lt;&gt;"",E324&lt;&gt;"",NOT(Y324)),IF(AND(INDEX(validDnaPurificationLowerSizeLimits,MATCH(E324,validDnaScale,0),MATCH(D324,validDnaPurificationLowerSizeLimitsHeader,0))&lt;=$P324,$P324&lt;=INDEX(validDnaPurificationUpperSizeLimits,MATCH(E324,validDnaScale,0),MATCH(D324,validDnaPurificationUpperSizeLimitsHeader,0))),"","Combination of purification and scale not available. "),"")</f>
        <v/>
      </c>
      <c r="U324" s="29">
        <f>IF(LEN(A324)&gt;validOligoNameMaxLength,"DNA oligo name is too long. ","")</f>
        <v/>
      </c>
      <c r="V324" s="29">
        <f>IF(AND(A324&lt;&gt;"",NOT(ISNUMBER(SUMPRODUCT(FIND(MID(A324,ROW(INDIRECT("1:"&amp;LEN(A324))),1),validOligoNameCharacters))))),"DNA oligo name contains invalid characters. ","")</f>
        <v/>
      </c>
      <c r="W324" s="29">
        <f>IF(AND(B324&lt;&gt;"",NOT(ISNUMBER(SUMPRODUCT(FIND(MID(B324,ROW(INDIRECT("1:"&amp;LEN(B324))),1),validDnaSequenceCharacters))))),"DNA sequence contains invalid characters. ","")</f>
        <v/>
      </c>
      <c r="X324" s="1">
        <f>OR(Z324,AA324)</f>
        <v/>
      </c>
      <c r="Y324" s="1">
        <f>OR(Z324,AA324)</f>
        <v/>
      </c>
      <c r="Z324" s="1">
        <f>AND(A324="Leerposition",P324&gt;=2)</f>
        <v/>
      </c>
      <c r="AA324" s="1">
        <f>AND(LEFT(A324,4)="NGS_",P324&lt;=65,OR(D324="HPL",D324="HPD"))</f>
        <v/>
      </c>
      <c r="AC324" s="1">
        <f>IF(AND(A324&lt;&gt;"",L324=""),"Physical condition not defined. ","")</f>
        <v/>
      </c>
      <c r="AD324" s="1">
        <f>IF(AND(A324&lt;&gt;"",M324=""),"Datasheet not defined. ","")</f>
        <v/>
      </c>
      <c r="AE324" s="1">
        <f>IF(AND(A324&lt;&gt;"",N324=""),"Aliquoting not defined. ","")</f>
        <v/>
      </c>
    </row>
    <row r="325" ht="10.5" customHeight="1" s="113">
      <c r="A325" s="25" t="n"/>
      <c r="B325" s="25" t="n"/>
      <c r="C325" s="35">
        <f>IF(B325&lt;&gt;"",LEN(SUBSTITUTE(SUBSTITUTE(B325," ",""),"*","")),"")</f>
        <v/>
      </c>
      <c r="O325" s="17">
        <f>Q325 &amp; R325 &amp; U325 &amp; V325 &amp; W325 &amp; S325 &amp; T325 &amp; AC325 &amp; AD325 &amp; AE325</f>
        <v/>
      </c>
      <c r="P325" s="1">
        <f>IF(B325&lt;&gt;"",LEN(SUBSTITUTE(SUBSTITUTE(B325," ",""),"*","")),"")</f>
        <v/>
      </c>
      <c r="Q325" s="1">
        <f>IF(AND(A325="",B325&lt;&gt;""),"No name provided. ","")</f>
        <v/>
      </c>
      <c r="R325" s="1">
        <f>IF(AND(A325&lt;&gt;"",B325=""),"No sequence provided. ","")</f>
        <v/>
      </c>
      <c r="S325" s="29">
        <f>IF(AND(P325&lt;&gt;"",E325&lt;&gt;"",NOT(X325)),IF(AND(INDEX(validDnaScaleLowerSizeLimits,MATCH(E325,validDnaScale,0))&lt;=$P325,$P325&lt;=INDEX(validDnaScaleUpperSizeLimits,MATCH(E325,validDnaScale,0))),"","Sequence (length) not available in " &amp; E325 &amp; " scale. "),"")</f>
        <v/>
      </c>
      <c r="T325" s="29">
        <f>IF(AND(P325&lt;&gt;"",E325&lt;&gt;"",NOT(Y325)),IF(AND(INDEX(validDnaPurificationLowerSizeLimits,MATCH(E325,validDnaScale,0),MATCH(D325,validDnaPurificationLowerSizeLimitsHeader,0))&lt;=$P325,$P325&lt;=INDEX(validDnaPurificationUpperSizeLimits,MATCH(E325,validDnaScale,0),MATCH(D325,validDnaPurificationUpperSizeLimitsHeader,0))),"","Combination of purification and scale not available. "),"")</f>
        <v/>
      </c>
      <c r="U325" s="29">
        <f>IF(LEN(A325)&gt;validOligoNameMaxLength,"DNA oligo name is too long. ","")</f>
        <v/>
      </c>
      <c r="V325" s="29">
        <f>IF(AND(A325&lt;&gt;"",NOT(ISNUMBER(SUMPRODUCT(FIND(MID(A325,ROW(INDIRECT("1:"&amp;LEN(A325))),1),validOligoNameCharacters))))),"DNA oligo name contains invalid characters. ","")</f>
        <v/>
      </c>
      <c r="W325" s="29">
        <f>IF(AND(B325&lt;&gt;"",NOT(ISNUMBER(SUMPRODUCT(FIND(MID(B325,ROW(INDIRECT("1:"&amp;LEN(B325))),1),validDnaSequenceCharacters))))),"DNA sequence contains invalid characters. ","")</f>
        <v/>
      </c>
      <c r="X325" s="1">
        <f>OR(Z325,AA325)</f>
        <v/>
      </c>
      <c r="Y325" s="1">
        <f>OR(Z325,AA325)</f>
        <v/>
      </c>
      <c r="Z325" s="1">
        <f>AND(A325="Leerposition",P325&gt;=2)</f>
        <v/>
      </c>
      <c r="AA325" s="1">
        <f>AND(LEFT(A325,4)="NGS_",P325&lt;=65,OR(D325="HPL",D325="HPD"))</f>
        <v/>
      </c>
      <c r="AC325" s="1">
        <f>IF(AND(A325&lt;&gt;"",L325=""),"Physical condition not defined. ","")</f>
        <v/>
      </c>
      <c r="AD325" s="1">
        <f>IF(AND(A325&lt;&gt;"",M325=""),"Datasheet not defined. ","")</f>
        <v/>
      </c>
      <c r="AE325" s="1">
        <f>IF(AND(A325&lt;&gt;"",N325=""),"Aliquoting not defined. ","")</f>
        <v/>
      </c>
    </row>
    <row r="326" ht="10.5" customHeight="1" s="113">
      <c r="A326" s="25" t="n"/>
      <c r="B326" s="25" t="n"/>
      <c r="C326" s="35">
        <f>IF(B326&lt;&gt;"",LEN(SUBSTITUTE(SUBSTITUTE(B326," ",""),"*","")),"")</f>
        <v/>
      </c>
      <c r="O326" s="17">
        <f>Q326 &amp; R326 &amp; U326 &amp; V326 &amp; W326 &amp; S326 &amp; T326 &amp; AC326 &amp; AD326 &amp; AE326</f>
        <v/>
      </c>
      <c r="P326" s="1">
        <f>IF(B326&lt;&gt;"",LEN(SUBSTITUTE(SUBSTITUTE(B326," ",""),"*","")),"")</f>
        <v/>
      </c>
      <c r="Q326" s="1">
        <f>IF(AND(A326="",B326&lt;&gt;""),"No name provided. ","")</f>
        <v/>
      </c>
      <c r="R326" s="1">
        <f>IF(AND(A326&lt;&gt;"",B326=""),"No sequence provided. ","")</f>
        <v/>
      </c>
      <c r="S326" s="29">
        <f>IF(AND(P326&lt;&gt;"",E326&lt;&gt;"",NOT(X326)),IF(AND(INDEX(validDnaScaleLowerSizeLimits,MATCH(E326,validDnaScale,0))&lt;=$P326,$P326&lt;=INDEX(validDnaScaleUpperSizeLimits,MATCH(E326,validDnaScale,0))),"","Sequence (length) not available in " &amp; E326 &amp; " scale. "),"")</f>
        <v/>
      </c>
      <c r="T326" s="29">
        <f>IF(AND(P326&lt;&gt;"",E326&lt;&gt;"",NOT(Y326)),IF(AND(INDEX(validDnaPurificationLowerSizeLimits,MATCH(E326,validDnaScale,0),MATCH(D326,validDnaPurificationLowerSizeLimitsHeader,0))&lt;=$P326,$P326&lt;=INDEX(validDnaPurificationUpperSizeLimits,MATCH(E326,validDnaScale,0),MATCH(D326,validDnaPurificationUpperSizeLimitsHeader,0))),"","Combination of purification and scale not available. "),"")</f>
        <v/>
      </c>
      <c r="U326" s="29">
        <f>IF(LEN(A326)&gt;validOligoNameMaxLength,"DNA oligo name is too long. ","")</f>
        <v/>
      </c>
      <c r="V326" s="29">
        <f>IF(AND(A326&lt;&gt;"",NOT(ISNUMBER(SUMPRODUCT(FIND(MID(A326,ROW(INDIRECT("1:"&amp;LEN(A326))),1),validOligoNameCharacters))))),"DNA oligo name contains invalid characters. ","")</f>
        <v/>
      </c>
      <c r="W326" s="29">
        <f>IF(AND(B326&lt;&gt;"",NOT(ISNUMBER(SUMPRODUCT(FIND(MID(B326,ROW(INDIRECT("1:"&amp;LEN(B326))),1),validDnaSequenceCharacters))))),"DNA sequence contains invalid characters. ","")</f>
        <v/>
      </c>
      <c r="X326" s="1">
        <f>OR(Z326,AA326)</f>
        <v/>
      </c>
      <c r="Y326" s="1">
        <f>OR(Z326,AA326)</f>
        <v/>
      </c>
      <c r="Z326" s="1">
        <f>AND(A326="Leerposition",P326&gt;=2)</f>
        <v/>
      </c>
      <c r="AA326" s="1">
        <f>AND(LEFT(A326,4)="NGS_",P326&lt;=65,OR(D326="HPL",D326="HPD"))</f>
        <v/>
      </c>
      <c r="AC326" s="1">
        <f>IF(AND(A326&lt;&gt;"",L326=""),"Physical condition not defined. ","")</f>
        <v/>
      </c>
      <c r="AD326" s="1">
        <f>IF(AND(A326&lt;&gt;"",M326=""),"Datasheet not defined. ","")</f>
        <v/>
      </c>
      <c r="AE326" s="1">
        <f>IF(AND(A326&lt;&gt;"",N326=""),"Aliquoting not defined. ","")</f>
        <v/>
      </c>
    </row>
    <row r="327" ht="10.5" customHeight="1" s="113">
      <c r="A327" s="25" t="n"/>
      <c r="B327" s="25" t="n"/>
      <c r="C327" s="35">
        <f>IF(B327&lt;&gt;"",LEN(SUBSTITUTE(SUBSTITUTE(B327," ",""),"*","")),"")</f>
        <v/>
      </c>
      <c r="O327" s="17">
        <f>Q327 &amp; R327 &amp; U327 &amp; V327 &amp; W327 &amp; S327 &amp; T327 &amp; AC327 &amp; AD327 &amp; AE327</f>
        <v/>
      </c>
      <c r="P327" s="1">
        <f>IF(B327&lt;&gt;"",LEN(SUBSTITUTE(SUBSTITUTE(B327," ",""),"*","")),"")</f>
        <v/>
      </c>
      <c r="Q327" s="1">
        <f>IF(AND(A327="",B327&lt;&gt;""),"No name provided. ","")</f>
        <v/>
      </c>
      <c r="R327" s="1">
        <f>IF(AND(A327&lt;&gt;"",B327=""),"No sequence provided. ","")</f>
        <v/>
      </c>
      <c r="S327" s="29">
        <f>IF(AND(P327&lt;&gt;"",E327&lt;&gt;"",NOT(X327)),IF(AND(INDEX(validDnaScaleLowerSizeLimits,MATCH(E327,validDnaScale,0))&lt;=$P327,$P327&lt;=INDEX(validDnaScaleUpperSizeLimits,MATCH(E327,validDnaScale,0))),"","Sequence (length) not available in " &amp; E327 &amp; " scale. "),"")</f>
        <v/>
      </c>
      <c r="T327" s="29">
        <f>IF(AND(P327&lt;&gt;"",E327&lt;&gt;"",NOT(Y327)),IF(AND(INDEX(validDnaPurificationLowerSizeLimits,MATCH(E327,validDnaScale,0),MATCH(D327,validDnaPurificationLowerSizeLimitsHeader,0))&lt;=$P327,$P327&lt;=INDEX(validDnaPurificationUpperSizeLimits,MATCH(E327,validDnaScale,0),MATCH(D327,validDnaPurificationUpperSizeLimitsHeader,0))),"","Combination of purification and scale not available. "),"")</f>
        <v/>
      </c>
      <c r="U327" s="29">
        <f>IF(LEN(A327)&gt;validOligoNameMaxLength,"DNA oligo name is too long. ","")</f>
        <v/>
      </c>
      <c r="V327" s="29">
        <f>IF(AND(A327&lt;&gt;"",NOT(ISNUMBER(SUMPRODUCT(FIND(MID(A327,ROW(INDIRECT("1:"&amp;LEN(A327))),1),validOligoNameCharacters))))),"DNA oligo name contains invalid characters. ","")</f>
        <v/>
      </c>
      <c r="W327" s="29">
        <f>IF(AND(B327&lt;&gt;"",NOT(ISNUMBER(SUMPRODUCT(FIND(MID(B327,ROW(INDIRECT("1:"&amp;LEN(B327))),1),validDnaSequenceCharacters))))),"DNA sequence contains invalid characters. ","")</f>
        <v/>
      </c>
      <c r="X327" s="1">
        <f>OR(Z327,AA327)</f>
        <v/>
      </c>
      <c r="Y327" s="1">
        <f>OR(Z327,AA327)</f>
        <v/>
      </c>
      <c r="Z327" s="1">
        <f>AND(A327="Leerposition",P327&gt;=2)</f>
        <v/>
      </c>
      <c r="AA327" s="1">
        <f>AND(LEFT(A327,4)="NGS_",P327&lt;=65,OR(D327="HPL",D327="HPD"))</f>
        <v/>
      </c>
      <c r="AC327" s="1">
        <f>IF(AND(A327&lt;&gt;"",L327=""),"Physical condition not defined. ","")</f>
        <v/>
      </c>
      <c r="AD327" s="1">
        <f>IF(AND(A327&lt;&gt;"",M327=""),"Datasheet not defined. ","")</f>
        <v/>
      </c>
      <c r="AE327" s="1">
        <f>IF(AND(A327&lt;&gt;"",N327=""),"Aliquoting not defined. ","")</f>
        <v/>
      </c>
    </row>
    <row r="328" ht="10.5" customHeight="1" s="113">
      <c r="A328" s="25" t="n"/>
      <c r="B328" s="25" t="n"/>
      <c r="C328" s="35">
        <f>IF(B328&lt;&gt;"",LEN(SUBSTITUTE(SUBSTITUTE(B328," ",""),"*","")),"")</f>
        <v/>
      </c>
      <c r="O328" s="17">
        <f>Q328 &amp; R328 &amp; U328 &amp; V328 &amp; W328 &amp; S328 &amp; T328 &amp; AC328 &amp; AD328 &amp; AE328</f>
        <v/>
      </c>
      <c r="P328" s="1">
        <f>IF(B328&lt;&gt;"",LEN(SUBSTITUTE(SUBSTITUTE(B328," ",""),"*","")),"")</f>
        <v/>
      </c>
      <c r="Q328" s="1">
        <f>IF(AND(A328="",B328&lt;&gt;""),"No name provided. ","")</f>
        <v/>
      </c>
      <c r="R328" s="1">
        <f>IF(AND(A328&lt;&gt;"",B328=""),"No sequence provided. ","")</f>
        <v/>
      </c>
      <c r="S328" s="29">
        <f>IF(AND(P328&lt;&gt;"",E328&lt;&gt;"",NOT(X328)),IF(AND(INDEX(validDnaScaleLowerSizeLimits,MATCH(E328,validDnaScale,0))&lt;=$P328,$P328&lt;=INDEX(validDnaScaleUpperSizeLimits,MATCH(E328,validDnaScale,0))),"","Sequence (length) not available in " &amp; E328 &amp; " scale. "),"")</f>
        <v/>
      </c>
      <c r="T328" s="29">
        <f>IF(AND(P328&lt;&gt;"",E328&lt;&gt;"",NOT(Y328)),IF(AND(INDEX(validDnaPurificationLowerSizeLimits,MATCH(E328,validDnaScale,0),MATCH(D328,validDnaPurificationLowerSizeLimitsHeader,0))&lt;=$P328,$P328&lt;=INDEX(validDnaPurificationUpperSizeLimits,MATCH(E328,validDnaScale,0),MATCH(D328,validDnaPurificationUpperSizeLimitsHeader,0))),"","Combination of purification and scale not available. "),"")</f>
        <v/>
      </c>
      <c r="U328" s="29">
        <f>IF(LEN(A328)&gt;validOligoNameMaxLength,"DNA oligo name is too long. ","")</f>
        <v/>
      </c>
      <c r="V328" s="29">
        <f>IF(AND(A328&lt;&gt;"",NOT(ISNUMBER(SUMPRODUCT(FIND(MID(A328,ROW(INDIRECT("1:"&amp;LEN(A328))),1),validOligoNameCharacters))))),"DNA oligo name contains invalid characters. ","")</f>
        <v/>
      </c>
      <c r="W328" s="29">
        <f>IF(AND(B328&lt;&gt;"",NOT(ISNUMBER(SUMPRODUCT(FIND(MID(B328,ROW(INDIRECT("1:"&amp;LEN(B328))),1),validDnaSequenceCharacters))))),"DNA sequence contains invalid characters. ","")</f>
        <v/>
      </c>
      <c r="X328" s="1">
        <f>OR(Z328,AA328)</f>
        <v/>
      </c>
      <c r="Y328" s="1">
        <f>OR(Z328,AA328)</f>
        <v/>
      </c>
      <c r="Z328" s="1">
        <f>AND(A328="Leerposition",P328&gt;=2)</f>
        <v/>
      </c>
      <c r="AA328" s="1">
        <f>AND(LEFT(A328,4)="NGS_",P328&lt;=65,OR(D328="HPL",D328="HPD"))</f>
        <v/>
      </c>
      <c r="AC328" s="1">
        <f>IF(AND(A328&lt;&gt;"",L328=""),"Physical condition not defined. ","")</f>
        <v/>
      </c>
      <c r="AD328" s="1">
        <f>IF(AND(A328&lt;&gt;"",M328=""),"Datasheet not defined. ","")</f>
        <v/>
      </c>
      <c r="AE328" s="1">
        <f>IF(AND(A328&lt;&gt;"",N328=""),"Aliquoting not defined. ","")</f>
        <v/>
      </c>
    </row>
    <row r="329" ht="10.5" customHeight="1" s="113">
      <c r="A329" s="25" t="n"/>
      <c r="B329" s="25" t="n"/>
      <c r="C329" s="35">
        <f>IF(B329&lt;&gt;"",LEN(SUBSTITUTE(SUBSTITUTE(B329," ",""),"*","")),"")</f>
        <v/>
      </c>
      <c r="O329" s="17">
        <f>Q329 &amp; R329 &amp; U329 &amp; V329 &amp; W329 &amp; S329 &amp; T329 &amp; AC329 &amp; AD329 &amp; AE329</f>
        <v/>
      </c>
      <c r="P329" s="1">
        <f>IF(B329&lt;&gt;"",LEN(SUBSTITUTE(SUBSTITUTE(B329," ",""),"*","")),"")</f>
        <v/>
      </c>
      <c r="Q329" s="1">
        <f>IF(AND(A329="",B329&lt;&gt;""),"No name provided. ","")</f>
        <v/>
      </c>
      <c r="R329" s="1">
        <f>IF(AND(A329&lt;&gt;"",B329=""),"No sequence provided. ","")</f>
        <v/>
      </c>
      <c r="S329" s="29">
        <f>IF(AND(P329&lt;&gt;"",E329&lt;&gt;"",NOT(X329)),IF(AND(INDEX(validDnaScaleLowerSizeLimits,MATCH(E329,validDnaScale,0))&lt;=$P329,$P329&lt;=INDEX(validDnaScaleUpperSizeLimits,MATCH(E329,validDnaScale,0))),"","Sequence (length) not available in " &amp; E329 &amp; " scale. "),"")</f>
        <v/>
      </c>
      <c r="T329" s="29">
        <f>IF(AND(P329&lt;&gt;"",E329&lt;&gt;"",NOT(Y329)),IF(AND(INDEX(validDnaPurificationLowerSizeLimits,MATCH(E329,validDnaScale,0),MATCH(D329,validDnaPurificationLowerSizeLimitsHeader,0))&lt;=$P329,$P329&lt;=INDEX(validDnaPurificationUpperSizeLimits,MATCH(E329,validDnaScale,0),MATCH(D329,validDnaPurificationUpperSizeLimitsHeader,0))),"","Combination of purification and scale not available. "),"")</f>
        <v/>
      </c>
      <c r="U329" s="29">
        <f>IF(LEN(A329)&gt;validOligoNameMaxLength,"DNA oligo name is too long. ","")</f>
        <v/>
      </c>
      <c r="V329" s="29">
        <f>IF(AND(A329&lt;&gt;"",NOT(ISNUMBER(SUMPRODUCT(FIND(MID(A329,ROW(INDIRECT("1:"&amp;LEN(A329))),1),validOligoNameCharacters))))),"DNA oligo name contains invalid characters. ","")</f>
        <v/>
      </c>
      <c r="W329" s="29">
        <f>IF(AND(B329&lt;&gt;"",NOT(ISNUMBER(SUMPRODUCT(FIND(MID(B329,ROW(INDIRECT("1:"&amp;LEN(B329))),1),validDnaSequenceCharacters))))),"DNA sequence contains invalid characters. ","")</f>
        <v/>
      </c>
      <c r="X329" s="1">
        <f>OR(Z329,AA329)</f>
        <v/>
      </c>
      <c r="Y329" s="1">
        <f>OR(Z329,AA329)</f>
        <v/>
      </c>
      <c r="Z329" s="1">
        <f>AND(A329="Leerposition",P329&gt;=2)</f>
        <v/>
      </c>
      <c r="AA329" s="1">
        <f>AND(LEFT(A329,4)="NGS_",P329&lt;=65,OR(D329="HPL",D329="HPD"))</f>
        <v/>
      </c>
      <c r="AC329" s="1">
        <f>IF(AND(A329&lt;&gt;"",L329=""),"Physical condition not defined. ","")</f>
        <v/>
      </c>
      <c r="AD329" s="1">
        <f>IF(AND(A329&lt;&gt;"",M329=""),"Datasheet not defined. ","")</f>
        <v/>
      </c>
      <c r="AE329" s="1">
        <f>IF(AND(A329&lt;&gt;"",N329=""),"Aliquoting not defined. ","")</f>
        <v/>
      </c>
    </row>
    <row r="330" ht="10.5" customHeight="1" s="113">
      <c r="A330" s="25" t="n"/>
      <c r="B330" s="25" t="n"/>
      <c r="C330" s="35">
        <f>IF(B330&lt;&gt;"",LEN(SUBSTITUTE(SUBSTITUTE(B330," ",""),"*","")),"")</f>
        <v/>
      </c>
      <c r="O330" s="17">
        <f>Q330 &amp; R330 &amp; U330 &amp; V330 &amp; W330 &amp; S330 &amp; T330 &amp; AC330 &amp; AD330 &amp; AE330</f>
        <v/>
      </c>
      <c r="P330" s="1">
        <f>IF(B330&lt;&gt;"",LEN(SUBSTITUTE(SUBSTITUTE(B330," ",""),"*","")),"")</f>
        <v/>
      </c>
      <c r="Q330" s="1">
        <f>IF(AND(A330="",B330&lt;&gt;""),"No name provided. ","")</f>
        <v/>
      </c>
      <c r="R330" s="1">
        <f>IF(AND(A330&lt;&gt;"",B330=""),"No sequence provided. ","")</f>
        <v/>
      </c>
      <c r="S330" s="29">
        <f>IF(AND(P330&lt;&gt;"",E330&lt;&gt;"",NOT(X330)),IF(AND(INDEX(validDnaScaleLowerSizeLimits,MATCH(E330,validDnaScale,0))&lt;=$P330,$P330&lt;=INDEX(validDnaScaleUpperSizeLimits,MATCH(E330,validDnaScale,0))),"","Sequence (length) not available in " &amp; E330 &amp; " scale. "),"")</f>
        <v/>
      </c>
      <c r="T330" s="29">
        <f>IF(AND(P330&lt;&gt;"",E330&lt;&gt;"",NOT(Y330)),IF(AND(INDEX(validDnaPurificationLowerSizeLimits,MATCH(E330,validDnaScale,0),MATCH(D330,validDnaPurificationLowerSizeLimitsHeader,0))&lt;=$P330,$P330&lt;=INDEX(validDnaPurificationUpperSizeLimits,MATCH(E330,validDnaScale,0),MATCH(D330,validDnaPurificationUpperSizeLimitsHeader,0))),"","Combination of purification and scale not available. "),"")</f>
        <v/>
      </c>
      <c r="U330" s="29">
        <f>IF(LEN(A330)&gt;validOligoNameMaxLength,"DNA oligo name is too long. ","")</f>
        <v/>
      </c>
      <c r="V330" s="29">
        <f>IF(AND(A330&lt;&gt;"",NOT(ISNUMBER(SUMPRODUCT(FIND(MID(A330,ROW(INDIRECT("1:"&amp;LEN(A330))),1),validOligoNameCharacters))))),"DNA oligo name contains invalid characters. ","")</f>
        <v/>
      </c>
      <c r="W330" s="29">
        <f>IF(AND(B330&lt;&gt;"",NOT(ISNUMBER(SUMPRODUCT(FIND(MID(B330,ROW(INDIRECT("1:"&amp;LEN(B330))),1),validDnaSequenceCharacters))))),"DNA sequence contains invalid characters. ","")</f>
        <v/>
      </c>
      <c r="X330" s="1">
        <f>OR(Z330,AA330)</f>
        <v/>
      </c>
      <c r="Y330" s="1">
        <f>OR(Z330,AA330)</f>
        <v/>
      </c>
      <c r="Z330" s="1">
        <f>AND(A330="Leerposition",P330&gt;=2)</f>
        <v/>
      </c>
      <c r="AA330" s="1">
        <f>AND(LEFT(A330,4)="NGS_",P330&lt;=65,OR(D330="HPL",D330="HPD"))</f>
        <v/>
      </c>
      <c r="AC330" s="1">
        <f>IF(AND(A330&lt;&gt;"",L330=""),"Physical condition not defined. ","")</f>
        <v/>
      </c>
      <c r="AD330" s="1">
        <f>IF(AND(A330&lt;&gt;"",M330=""),"Datasheet not defined. ","")</f>
        <v/>
      </c>
      <c r="AE330" s="1">
        <f>IF(AND(A330&lt;&gt;"",N330=""),"Aliquoting not defined. ","")</f>
        <v/>
      </c>
    </row>
    <row r="331" ht="10.5" customHeight="1" s="113">
      <c r="A331" s="25" t="n"/>
      <c r="B331" s="25" t="n"/>
      <c r="C331" s="35">
        <f>IF(B331&lt;&gt;"",LEN(SUBSTITUTE(SUBSTITUTE(B331," ",""),"*","")),"")</f>
        <v/>
      </c>
      <c r="O331" s="17">
        <f>Q331 &amp; R331 &amp; U331 &amp; V331 &amp; W331 &amp; S331 &amp; T331 &amp; AC331 &amp; AD331 &amp; AE331</f>
        <v/>
      </c>
      <c r="P331" s="1">
        <f>IF(B331&lt;&gt;"",LEN(SUBSTITUTE(SUBSTITUTE(B331," ",""),"*","")),"")</f>
        <v/>
      </c>
      <c r="Q331" s="1">
        <f>IF(AND(A331="",B331&lt;&gt;""),"No name provided. ","")</f>
        <v/>
      </c>
      <c r="R331" s="1">
        <f>IF(AND(A331&lt;&gt;"",B331=""),"No sequence provided. ","")</f>
        <v/>
      </c>
      <c r="S331" s="29">
        <f>IF(AND(P331&lt;&gt;"",E331&lt;&gt;"",NOT(X331)),IF(AND(INDEX(validDnaScaleLowerSizeLimits,MATCH(E331,validDnaScale,0))&lt;=$P331,$P331&lt;=INDEX(validDnaScaleUpperSizeLimits,MATCH(E331,validDnaScale,0))),"","Sequence (length) not available in " &amp; E331 &amp; " scale. "),"")</f>
        <v/>
      </c>
      <c r="T331" s="29">
        <f>IF(AND(P331&lt;&gt;"",E331&lt;&gt;"",NOT(Y331)),IF(AND(INDEX(validDnaPurificationLowerSizeLimits,MATCH(E331,validDnaScale,0),MATCH(D331,validDnaPurificationLowerSizeLimitsHeader,0))&lt;=$P331,$P331&lt;=INDEX(validDnaPurificationUpperSizeLimits,MATCH(E331,validDnaScale,0),MATCH(D331,validDnaPurificationUpperSizeLimitsHeader,0))),"","Combination of purification and scale not available. "),"")</f>
        <v/>
      </c>
      <c r="U331" s="29">
        <f>IF(LEN(A331)&gt;validOligoNameMaxLength,"DNA oligo name is too long. ","")</f>
        <v/>
      </c>
      <c r="V331" s="29">
        <f>IF(AND(A331&lt;&gt;"",NOT(ISNUMBER(SUMPRODUCT(FIND(MID(A331,ROW(INDIRECT("1:"&amp;LEN(A331))),1),validOligoNameCharacters))))),"DNA oligo name contains invalid characters. ","")</f>
        <v/>
      </c>
      <c r="W331" s="29">
        <f>IF(AND(B331&lt;&gt;"",NOT(ISNUMBER(SUMPRODUCT(FIND(MID(B331,ROW(INDIRECT("1:"&amp;LEN(B331))),1),validDnaSequenceCharacters))))),"DNA sequence contains invalid characters. ","")</f>
        <v/>
      </c>
      <c r="X331" s="1">
        <f>OR(Z331,AA331)</f>
        <v/>
      </c>
      <c r="Y331" s="1">
        <f>OR(Z331,AA331)</f>
        <v/>
      </c>
      <c r="Z331" s="1">
        <f>AND(A331="Leerposition",P331&gt;=2)</f>
        <v/>
      </c>
      <c r="AA331" s="1">
        <f>AND(LEFT(A331,4)="NGS_",P331&lt;=65,OR(D331="HPL",D331="HPD"))</f>
        <v/>
      </c>
      <c r="AC331" s="1">
        <f>IF(AND(A331&lt;&gt;"",L331=""),"Physical condition not defined. ","")</f>
        <v/>
      </c>
      <c r="AD331" s="1">
        <f>IF(AND(A331&lt;&gt;"",M331=""),"Datasheet not defined. ","")</f>
        <v/>
      </c>
      <c r="AE331" s="1">
        <f>IF(AND(A331&lt;&gt;"",N331=""),"Aliquoting not defined. ","")</f>
        <v/>
      </c>
    </row>
    <row r="332" ht="10.5" customHeight="1" s="113">
      <c r="A332" s="25" t="n"/>
      <c r="B332" s="25" t="n"/>
      <c r="C332" s="35">
        <f>IF(B332&lt;&gt;"",LEN(SUBSTITUTE(SUBSTITUTE(B332," ",""),"*","")),"")</f>
        <v/>
      </c>
      <c r="O332" s="17">
        <f>Q332 &amp; R332 &amp; U332 &amp; V332 &amp; W332 &amp; S332 &amp; T332 &amp; AC332 &amp; AD332 &amp; AE332</f>
        <v/>
      </c>
      <c r="P332" s="1">
        <f>IF(B332&lt;&gt;"",LEN(SUBSTITUTE(SUBSTITUTE(B332," ",""),"*","")),"")</f>
        <v/>
      </c>
      <c r="Q332" s="1">
        <f>IF(AND(A332="",B332&lt;&gt;""),"No name provided. ","")</f>
        <v/>
      </c>
      <c r="R332" s="1">
        <f>IF(AND(A332&lt;&gt;"",B332=""),"No sequence provided. ","")</f>
        <v/>
      </c>
      <c r="S332" s="29">
        <f>IF(AND(P332&lt;&gt;"",E332&lt;&gt;"",NOT(X332)),IF(AND(INDEX(validDnaScaleLowerSizeLimits,MATCH(E332,validDnaScale,0))&lt;=$P332,$P332&lt;=INDEX(validDnaScaleUpperSizeLimits,MATCH(E332,validDnaScale,0))),"","Sequence (length) not available in " &amp; E332 &amp; " scale. "),"")</f>
        <v/>
      </c>
      <c r="T332" s="29">
        <f>IF(AND(P332&lt;&gt;"",E332&lt;&gt;"",NOT(Y332)),IF(AND(INDEX(validDnaPurificationLowerSizeLimits,MATCH(E332,validDnaScale,0),MATCH(D332,validDnaPurificationLowerSizeLimitsHeader,0))&lt;=$P332,$P332&lt;=INDEX(validDnaPurificationUpperSizeLimits,MATCH(E332,validDnaScale,0),MATCH(D332,validDnaPurificationUpperSizeLimitsHeader,0))),"","Combination of purification and scale not available. "),"")</f>
        <v/>
      </c>
      <c r="U332" s="29">
        <f>IF(LEN(A332)&gt;validOligoNameMaxLength,"DNA oligo name is too long. ","")</f>
        <v/>
      </c>
      <c r="V332" s="29">
        <f>IF(AND(A332&lt;&gt;"",NOT(ISNUMBER(SUMPRODUCT(FIND(MID(A332,ROW(INDIRECT("1:"&amp;LEN(A332))),1),validOligoNameCharacters))))),"DNA oligo name contains invalid characters. ","")</f>
        <v/>
      </c>
      <c r="W332" s="29">
        <f>IF(AND(B332&lt;&gt;"",NOT(ISNUMBER(SUMPRODUCT(FIND(MID(B332,ROW(INDIRECT("1:"&amp;LEN(B332))),1),validDnaSequenceCharacters))))),"DNA sequence contains invalid characters. ","")</f>
        <v/>
      </c>
      <c r="X332" s="1">
        <f>OR(Z332,AA332)</f>
        <v/>
      </c>
      <c r="Y332" s="1">
        <f>OR(Z332,AA332)</f>
        <v/>
      </c>
      <c r="Z332" s="1">
        <f>AND(A332="Leerposition",P332&gt;=2)</f>
        <v/>
      </c>
      <c r="AA332" s="1">
        <f>AND(LEFT(A332,4)="NGS_",P332&lt;=65,OR(D332="HPL",D332="HPD"))</f>
        <v/>
      </c>
      <c r="AC332" s="1">
        <f>IF(AND(A332&lt;&gt;"",L332=""),"Physical condition not defined. ","")</f>
        <v/>
      </c>
      <c r="AD332" s="1">
        <f>IF(AND(A332&lt;&gt;"",M332=""),"Datasheet not defined. ","")</f>
        <v/>
      </c>
      <c r="AE332" s="1">
        <f>IF(AND(A332&lt;&gt;"",N332=""),"Aliquoting not defined. ","")</f>
        <v/>
      </c>
    </row>
    <row r="333" ht="10.5" customHeight="1" s="113">
      <c r="A333" s="25" t="n"/>
      <c r="B333" s="25" t="n"/>
      <c r="C333" s="35">
        <f>IF(B333&lt;&gt;"",LEN(SUBSTITUTE(SUBSTITUTE(B333," ",""),"*","")),"")</f>
        <v/>
      </c>
      <c r="O333" s="17">
        <f>Q333 &amp; R333 &amp; U333 &amp; V333 &amp; W333 &amp; S333 &amp; T333 &amp; AC333 &amp; AD333 &amp; AE333</f>
        <v/>
      </c>
      <c r="P333" s="1">
        <f>IF(B333&lt;&gt;"",LEN(SUBSTITUTE(SUBSTITUTE(B333," ",""),"*","")),"")</f>
        <v/>
      </c>
      <c r="Q333" s="1">
        <f>IF(AND(A333="",B333&lt;&gt;""),"No name provided. ","")</f>
        <v/>
      </c>
      <c r="R333" s="1">
        <f>IF(AND(A333&lt;&gt;"",B333=""),"No sequence provided. ","")</f>
        <v/>
      </c>
      <c r="S333" s="29">
        <f>IF(AND(P333&lt;&gt;"",E333&lt;&gt;"",NOT(X333)),IF(AND(INDEX(validDnaScaleLowerSizeLimits,MATCH(E333,validDnaScale,0))&lt;=$P333,$P333&lt;=INDEX(validDnaScaleUpperSizeLimits,MATCH(E333,validDnaScale,0))),"","Sequence (length) not available in " &amp; E333 &amp; " scale. "),"")</f>
        <v/>
      </c>
      <c r="T333" s="29">
        <f>IF(AND(P333&lt;&gt;"",E333&lt;&gt;"",NOT(Y333)),IF(AND(INDEX(validDnaPurificationLowerSizeLimits,MATCH(E333,validDnaScale,0),MATCH(D333,validDnaPurificationLowerSizeLimitsHeader,0))&lt;=$P333,$P333&lt;=INDEX(validDnaPurificationUpperSizeLimits,MATCH(E333,validDnaScale,0),MATCH(D333,validDnaPurificationUpperSizeLimitsHeader,0))),"","Combination of purification and scale not available. "),"")</f>
        <v/>
      </c>
      <c r="U333" s="29">
        <f>IF(LEN(A333)&gt;validOligoNameMaxLength,"DNA oligo name is too long. ","")</f>
        <v/>
      </c>
      <c r="V333" s="29">
        <f>IF(AND(A333&lt;&gt;"",NOT(ISNUMBER(SUMPRODUCT(FIND(MID(A333,ROW(INDIRECT("1:"&amp;LEN(A333))),1),validOligoNameCharacters))))),"DNA oligo name contains invalid characters. ","")</f>
        <v/>
      </c>
      <c r="W333" s="29">
        <f>IF(AND(B333&lt;&gt;"",NOT(ISNUMBER(SUMPRODUCT(FIND(MID(B333,ROW(INDIRECT("1:"&amp;LEN(B333))),1),validDnaSequenceCharacters))))),"DNA sequence contains invalid characters. ","")</f>
        <v/>
      </c>
      <c r="X333" s="1">
        <f>OR(Z333,AA333)</f>
        <v/>
      </c>
      <c r="Y333" s="1">
        <f>OR(Z333,AA333)</f>
        <v/>
      </c>
      <c r="Z333" s="1">
        <f>AND(A333="Leerposition",P333&gt;=2)</f>
        <v/>
      </c>
      <c r="AA333" s="1">
        <f>AND(LEFT(A333,4)="NGS_",P333&lt;=65,OR(D333="HPL",D333="HPD"))</f>
        <v/>
      </c>
      <c r="AC333" s="1">
        <f>IF(AND(A333&lt;&gt;"",L333=""),"Physical condition not defined. ","")</f>
        <v/>
      </c>
      <c r="AD333" s="1">
        <f>IF(AND(A333&lt;&gt;"",M333=""),"Datasheet not defined. ","")</f>
        <v/>
      </c>
      <c r="AE333" s="1">
        <f>IF(AND(A333&lt;&gt;"",N333=""),"Aliquoting not defined. ","")</f>
        <v/>
      </c>
    </row>
    <row r="334" ht="10.5" customHeight="1" s="113">
      <c r="A334" s="25" t="n"/>
      <c r="B334" s="25" t="n"/>
      <c r="C334" s="35">
        <f>IF(B334&lt;&gt;"",LEN(SUBSTITUTE(SUBSTITUTE(B334," ",""),"*","")),"")</f>
        <v/>
      </c>
      <c r="O334" s="17">
        <f>Q334 &amp; R334 &amp; U334 &amp; V334 &amp; W334 &amp; S334 &amp; T334 &amp; AC334 &amp; AD334 &amp; AE334</f>
        <v/>
      </c>
      <c r="P334" s="1">
        <f>IF(B334&lt;&gt;"",LEN(SUBSTITUTE(SUBSTITUTE(B334," ",""),"*","")),"")</f>
        <v/>
      </c>
      <c r="Q334" s="1">
        <f>IF(AND(A334="",B334&lt;&gt;""),"No name provided. ","")</f>
        <v/>
      </c>
      <c r="R334" s="1">
        <f>IF(AND(A334&lt;&gt;"",B334=""),"No sequence provided. ","")</f>
        <v/>
      </c>
      <c r="S334" s="29">
        <f>IF(AND(P334&lt;&gt;"",E334&lt;&gt;"",NOT(X334)),IF(AND(INDEX(validDnaScaleLowerSizeLimits,MATCH(E334,validDnaScale,0))&lt;=$P334,$P334&lt;=INDEX(validDnaScaleUpperSizeLimits,MATCH(E334,validDnaScale,0))),"","Sequence (length) not available in " &amp; E334 &amp; " scale. "),"")</f>
        <v/>
      </c>
      <c r="T334" s="29">
        <f>IF(AND(P334&lt;&gt;"",E334&lt;&gt;"",NOT(Y334)),IF(AND(INDEX(validDnaPurificationLowerSizeLimits,MATCH(E334,validDnaScale,0),MATCH(D334,validDnaPurificationLowerSizeLimitsHeader,0))&lt;=$P334,$P334&lt;=INDEX(validDnaPurificationUpperSizeLimits,MATCH(E334,validDnaScale,0),MATCH(D334,validDnaPurificationUpperSizeLimitsHeader,0))),"","Combination of purification and scale not available. "),"")</f>
        <v/>
      </c>
      <c r="U334" s="29">
        <f>IF(LEN(A334)&gt;validOligoNameMaxLength,"DNA oligo name is too long. ","")</f>
        <v/>
      </c>
      <c r="V334" s="29">
        <f>IF(AND(A334&lt;&gt;"",NOT(ISNUMBER(SUMPRODUCT(FIND(MID(A334,ROW(INDIRECT("1:"&amp;LEN(A334))),1),validOligoNameCharacters))))),"DNA oligo name contains invalid characters. ","")</f>
        <v/>
      </c>
      <c r="W334" s="29">
        <f>IF(AND(B334&lt;&gt;"",NOT(ISNUMBER(SUMPRODUCT(FIND(MID(B334,ROW(INDIRECT("1:"&amp;LEN(B334))),1),validDnaSequenceCharacters))))),"DNA sequence contains invalid characters. ","")</f>
        <v/>
      </c>
      <c r="X334" s="1">
        <f>OR(Z334,AA334)</f>
        <v/>
      </c>
      <c r="Y334" s="1">
        <f>OR(Z334,AA334)</f>
        <v/>
      </c>
      <c r="Z334" s="1">
        <f>AND(A334="Leerposition",P334&gt;=2)</f>
        <v/>
      </c>
      <c r="AA334" s="1">
        <f>AND(LEFT(A334,4)="NGS_",P334&lt;=65,OR(D334="HPL",D334="HPD"))</f>
        <v/>
      </c>
      <c r="AC334" s="1">
        <f>IF(AND(A334&lt;&gt;"",L334=""),"Physical condition not defined. ","")</f>
        <v/>
      </c>
      <c r="AD334" s="1">
        <f>IF(AND(A334&lt;&gt;"",M334=""),"Datasheet not defined. ","")</f>
        <v/>
      </c>
      <c r="AE334" s="1">
        <f>IF(AND(A334&lt;&gt;"",N334=""),"Aliquoting not defined. ","")</f>
        <v/>
      </c>
    </row>
    <row r="335" ht="10.5" customHeight="1" s="113">
      <c r="A335" s="25" t="n"/>
      <c r="B335" s="25" t="n"/>
      <c r="C335" s="35">
        <f>IF(B335&lt;&gt;"",LEN(SUBSTITUTE(SUBSTITUTE(B335," ",""),"*","")),"")</f>
        <v/>
      </c>
      <c r="O335" s="17">
        <f>Q335 &amp; R335 &amp; U335 &amp; V335 &amp; W335 &amp; S335 &amp; T335 &amp; AC335 &amp; AD335 &amp; AE335</f>
        <v/>
      </c>
      <c r="P335" s="1">
        <f>IF(B335&lt;&gt;"",LEN(SUBSTITUTE(SUBSTITUTE(B335," ",""),"*","")),"")</f>
        <v/>
      </c>
      <c r="Q335" s="1">
        <f>IF(AND(A335="",B335&lt;&gt;""),"No name provided. ","")</f>
        <v/>
      </c>
      <c r="R335" s="1">
        <f>IF(AND(A335&lt;&gt;"",B335=""),"No sequence provided. ","")</f>
        <v/>
      </c>
      <c r="S335" s="29">
        <f>IF(AND(P335&lt;&gt;"",E335&lt;&gt;"",NOT(X335)),IF(AND(INDEX(validDnaScaleLowerSizeLimits,MATCH(E335,validDnaScale,0))&lt;=$P335,$P335&lt;=INDEX(validDnaScaleUpperSizeLimits,MATCH(E335,validDnaScale,0))),"","Sequence (length) not available in " &amp; E335 &amp; " scale. "),"")</f>
        <v/>
      </c>
      <c r="T335" s="29">
        <f>IF(AND(P335&lt;&gt;"",E335&lt;&gt;"",NOT(Y335)),IF(AND(INDEX(validDnaPurificationLowerSizeLimits,MATCH(E335,validDnaScale,0),MATCH(D335,validDnaPurificationLowerSizeLimitsHeader,0))&lt;=$P335,$P335&lt;=INDEX(validDnaPurificationUpperSizeLimits,MATCH(E335,validDnaScale,0),MATCH(D335,validDnaPurificationUpperSizeLimitsHeader,0))),"","Combination of purification and scale not available. "),"")</f>
        <v/>
      </c>
      <c r="U335" s="29">
        <f>IF(LEN(A335)&gt;validOligoNameMaxLength,"DNA oligo name is too long. ","")</f>
        <v/>
      </c>
      <c r="V335" s="29">
        <f>IF(AND(A335&lt;&gt;"",NOT(ISNUMBER(SUMPRODUCT(FIND(MID(A335,ROW(INDIRECT("1:"&amp;LEN(A335))),1),validOligoNameCharacters))))),"DNA oligo name contains invalid characters. ","")</f>
        <v/>
      </c>
      <c r="W335" s="29">
        <f>IF(AND(B335&lt;&gt;"",NOT(ISNUMBER(SUMPRODUCT(FIND(MID(B335,ROW(INDIRECT("1:"&amp;LEN(B335))),1),validDnaSequenceCharacters))))),"DNA sequence contains invalid characters. ","")</f>
        <v/>
      </c>
      <c r="X335" s="1">
        <f>OR(Z335,AA335)</f>
        <v/>
      </c>
      <c r="Y335" s="1">
        <f>OR(Z335,AA335)</f>
        <v/>
      </c>
      <c r="Z335" s="1">
        <f>AND(A335="Leerposition",P335&gt;=2)</f>
        <v/>
      </c>
      <c r="AA335" s="1">
        <f>AND(LEFT(A335,4)="NGS_",P335&lt;=65,OR(D335="HPL",D335="HPD"))</f>
        <v/>
      </c>
      <c r="AC335" s="1">
        <f>IF(AND(A335&lt;&gt;"",L335=""),"Physical condition not defined. ","")</f>
        <v/>
      </c>
      <c r="AD335" s="1">
        <f>IF(AND(A335&lt;&gt;"",M335=""),"Datasheet not defined. ","")</f>
        <v/>
      </c>
      <c r="AE335" s="1">
        <f>IF(AND(A335&lt;&gt;"",N335=""),"Aliquoting not defined. ","")</f>
        <v/>
      </c>
    </row>
    <row r="336" ht="10.5" customHeight="1" s="113">
      <c r="A336" s="25" t="n"/>
      <c r="B336" s="25" t="n"/>
      <c r="C336" s="35">
        <f>IF(B336&lt;&gt;"",LEN(SUBSTITUTE(SUBSTITUTE(B336," ",""),"*","")),"")</f>
        <v/>
      </c>
      <c r="O336" s="17">
        <f>Q336 &amp; R336 &amp; U336 &amp; V336 &amp; W336 &amp; S336 &amp; T336 &amp; AC336 &amp; AD336 &amp; AE336</f>
        <v/>
      </c>
      <c r="P336" s="1">
        <f>IF(B336&lt;&gt;"",LEN(SUBSTITUTE(SUBSTITUTE(B336," ",""),"*","")),"")</f>
        <v/>
      </c>
      <c r="Q336" s="1">
        <f>IF(AND(A336="",B336&lt;&gt;""),"No name provided. ","")</f>
        <v/>
      </c>
      <c r="R336" s="1">
        <f>IF(AND(A336&lt;&gt;"",B336=""),"No sequence provided. ","")</f>
        <v/>
      </c>
      <c r="S336" s="29">
        <f>IF(AND(P336&lt;&gt;"",E336&lt;&gt;"",NOT(X336)),IF(AND(INDEX(validDnaScaleLowerSizeLimits,MATCH(E336,validDnaScale,0))&lt;=$P336,$P336&lt;=INDEX(validDnaScaleUpperSizeLimits,MATCH(E336,validDnaScale,0))),"","Sequence (length) not available in " &amp; E336 &amp; " scale. "),"")</f>
        <v/>
      </c>
      <c r="T336" s="29">
        <f>IF(AND(P336&lt;&gt;"",E336&lt;&gt;"",NOT(Y336)),IF(AND(INDEX(validDnaPurificationLowerSizeLimits,MATCH(E336,validDnaScale,0),MATCH(D336,validDnaPurificationLowerSizeLimitsHeader,0))&lt;=$P336,$P336&lt;=INDEX(validDnaPurificationUpperSizeLimits,MATCH(E336,validDnaScale,0),MATCH(D336,validDnaPurificationUpperSizeLimitsHeader,0))),"","Combination of purification and scale not available. "),"")</f>
        <v/>
      </c>
      <c r="U336" s="29">
        <f>IF(LEN(A336)&gt;validOligoNameMaxLength,"DNA oligo name is too long. ","")</f>
        <v/>
      </c>
      <c r="V336" s="29">
        <f>IF(AND(A336&lt;&gt;"",NOT(ISNUMBER(SUMPRODUCT(FIND(MID(A336,ROW(INDIRECT("1:"&amp;LEN(A336))),1),validOligoNameCharacters))))),"DNA oligo name contains invalid characters. ","")</f>
        <v/>
      </c>
      <c r="W336" s="29">
        <f>IF(AND(B336&lt;&gt;"",NOT(ISNUMBER(SUMPRODUCT(FIND(MID(B336,ROW(INDIRECT("1:"&amp;LEN(B336))),1),validDnaSequenceCharacters))))),"DNA sequence contains invalid characters. ","")</f>
        <v/>
      </c>
      <c r="X336" s="1">
        <f>OR(Z336,AA336)</f>
        <v/>
      </c>
      <c r="Y336" s="1">
        <f>OR(Z336,AA336)</f>
        <v/>
      </c>
      <c r="Z336" s="1">
        <f>AND(A336="Leerposition",P336&gt;=2)</f>
        <v/>
      </c>
      <c r="AA336" s="1">
        <f>AND(LEFT(A336,4)="NGS_",P336&lt;=65,OR(D336="HPL",D336="HPD"))</f>
        <v/>
      </c>
      <c r="AC336" s="1">
        <f>IF(AND(A336&lt;&gt;"",L336=""),"Physical condition not defined. ","")</f>
        <v/>
      </c>
      <c r="AD336" s="1">
        <f>IF(AND(A336&lt;&gt;"",M336=""),"Datasheet not defined. ","")</f>
        <v/>
      </c>
      <c r="AE336" s="1">
        <f>IF(AND(A336&lt;&gt;"",N336=""),"Aliquoting not defined. ","")</f>
        <v/>
      </c>
    </row>
    <row r="337" ht="10.5" customHeight="1" s="113">
      <c r="A337" s="25" t="n"/>
      <c r="B337" s="25" t="n"/>
      <c r="C337" s="35">
        <f>IF(B337&lt;&gt;"",LEN(SUBSTITUTE(SUBSTITUTE(B337," ",""),"*","")),"")</f>
        <v/>
      </c>
      <c r="O337" s="17">
        <f>Q337 &amp; R337 &amp; U337 &amp; V337 &amp; W337 &amp; S337 &amp; T337 &amp; AC337 &amp; AD337 &amp; AE337</f>
        <v/>
      </c>
      <c r="P337" s="1">
        <f>IF(B337&lt;&gt;"",LEN(SUBSTITUTE(SUBSTITUTE(B337," ",""),"*","")),"")</f>
        <v/>
      </c>
      <c r="Q337" s="1">
        <f>IF(AND(A337="",B337&lt;&gt;""),"No name provided. ","")</f>
        <v/>
      </c>
      <c r="R337" s="1">
        <f>IF(AND(A337&lt;&gt;"",B337=""),"No sequence provided. ","")</f>
        <v/>
      </c>
      <c r="S337" s="29">
        <f>IF(AND(P337&lt;&gt;"",E337&lt;&gt;"",NOT(X337)),IF(AND(INDEX(validDnaScaleLowerSizeLimits,MATCH(E337,validDnaScale,0))&lt;=$P337,$P337&lt;=INDEX(validDnaScaleUpperSizeLimits,MATCH(E337,validDnaScale,0))),"","Sequence (length) not available in " &amp; E337 &amp; " scale. "),"")</f>
        <v/>
      </c>
      <c r="T337" s="29">
        <f>IF(AND(P337&lt;&gt;"",E337&lt;&gt;"",NOT(Y337)),IF(AND(INDEX(validDnaPurificationLowerSizeLimits,MATCH(E337,validDnaScale,0),MATCH(D337,validDnaPurificationLowerSizeLimitsHeader,0))&lt;=$P337,$P337&lt;=INDEX(validDnaPurificationUpperSizeLimits,MATCH(E337,validDnaScale,0),MATCH(D337,validDnaPurificationUpperSizeLimitsHeader,0))),"","Combination of purification and scale not available. "),"")</f>
        <v/>
      </c>
      <c r="U337" s="29">
        <f>IF(LEN(A337)&gt;validOligoNameMaxLength,"DNA oligo name is too long. ","")</f>
        <v/>
      </c>
      <c r="V337" s="29">
        <f>IF(AND(A337&lt;&gt;"",NOT(ISNUMBER(SUMPRODUCT(FIND(MID(A337,ROW(INDIRECT("1:"&amp;LEN(A337))),1),validOligoNameCharacters))))),"DNA oligo name contains invalid characters. ","")</f>
        <v/>
      </c>
      <c r="W337" s="29">
        <f>IF(AND(B337&lt;&gt;"",NOT(ISNUMBER(SUMPRODUCT(FIND(MID(B337,ROW(INDIRECT("1:"&amp;LEN(B337))),1),validDnaSequenceCharacters))))),"DNA sequence contains invalid characters. ","")</f>
        <v/>
      </c>
      <c r="X337" s="1">
        <f>OR(Z337,AA337)</f>
        <v/>
      </c>
      <c r="Y337" s="1">
        <f>OR(Z337,AA337)</f>
        <v/>
      </c>
      <c r="Z337" s="1">
        <f>AND(A337="Leerposition",P337&gt;=2)</f>
        <v/>
      </c>
      <c r="AA337" s="1">
        <f>AND(LEFT(A337,4)="NGS_",P337&lt;=65,OR(D337="HPL",D337="HPD"))</f>
        <v/>
      </c>
      <c r="AC337" s="1">
        <f>IF(AND(A337&lt;&gt;"",L337=""),"Physical condition not defined. ","")</f>
        <v/>
      </c>
      <c r="AD337" s="1">
        <f>IF(AND(A337&lt;&gt;"",M337=""),"Datasheet not defined. ","")</f>
        <v/>
      </c>
      <c r="AE337" s="1">
        <f>IF(AND(A337&lt;&gt;"",N337=""),"Aliquoting not defined. ","")</f>
        <v/>
      </c>
    </row>
    <row r="338" ht="10.5" customHeight="1" s="113">
      <c r="A338" s="25" t="n"/>
      <c r="B338" s="25" t="n"/>
      <c r="C338" s="35">
        <f>IF(B338&lt;&gt;"",LEN(SUBSTITUTE(SUBSTITUTE(B338," ",""),"*","")),"")</f>
        <v/>
      </c>
      <c r="O338" s="17">
        <f>Q338 &amp; R338 &amp; U338 &amp; V338 &amp; W338 &amp; S338 &amp; T338 &amp; AC338 &amp; AD338 &amp; AE338</f>
        <v/>
      </c>
      <c r="P338" s="1">
        <f>IF(B338&lt;&gt;"",LEN(SUBSTITUTE(SUBSTITUTE(B338," ",""),"*","")),"")</f>
        <v/>
      </c>
      <c r="Q338" s="1">
        <f>IF(AND(A338="",B338&lt;&gt;""),"No name provided. ","")</f>
        <v/>
      </c>
      <c r="R338" s="1">
        <f>IF(AND(A338&lt;&gt;"",B338=""),"No sequence provided. ","")</f>
        <v/>
      </c>
      <c r="S338" s="29">
        <f>IF(AND(P338&lt;&gt;"",E338&lt;&gt;"",NOT(X338)),IF(AND(INDEX(validDnaScaleLowerSizeLimits,MATCH(E338,validDnaScale,0))&lt;=$P338,$P338&lt;=INDEX(validDnaScaleUpperSizeLimits,MATCH(E338,validDnaScale,0))),"","Sequence (length) not available in " &amp; E338 &amp; " scale. "),"")</f>
        <v/>
      </c>
      <c r="T338" s="29">
        <f>IF(AND(P338&lt;&gt;"",E338&lt;&gt;"",NOT(Y338)),IF(AND(INDEX(validDnaPurificationLowerSizeLimits,MATCH(E338,validDnaScale,0),MATCH(D338,validDnaPurificationLowerSizeLimitsHeader,0))&lt;=$P338,$P338&lt;=INDEX(validDnaPurificationUpperSizeLimits,MATCH(E338,validDnaScale,0),MATCH(D338,validDnaPurificationUpperSizeLimitsHeader,0))),"","Combination of purification and scale not available. "),"")</f>
        <v/>
      </c>
      <c r="U338" s="29">
        <f>IF(LEN(A338)&gt;validOligoNameMaxLength,"DNA oligo name is too long. ","")</f>
        <v/>
      </c>
      <c r="V338" s="29">
        <f>IF(AND(A338&lt;&gt;"",NOT(ISNUMBER(SUMPRODUCT(FIND(MID(A338,ROW(INDIRECT("1:"&amp;LEN(A338))),1),validOligoNameCharacters))))),"DNA oligo name contains invalid characters. ","")</f>
        <v/>
      </c>
      <c r="W338" s="29">
        <f>IF(AND(B338&lt;&gt;"",NOT(ISNUMBER(SUMPRODUCT(FIND(MID(B338,ROW(INDIRECT("1:"&amp;LEN(B338))),1),validDnaSequenceCharacters))))),"DNA sequence contains invalid characters. ","")</f>
        <v/>
      </c>
      <c r="X338" s="1">
        <f>OR(Z338,AA338)</f>
        <v/>
      </c>
      <c r="Y338" s="1">
        <f>OR(Z338,AA338)</f>
        <v/>
      </c>
      <c r="Z338" s="1">
        <f>AND(A338="Leerposition",P338&gt;=2)</f>
        <v/>
      </c>
      <c r="AA338" s="1">
        <f>AND(LEFT(A338,4)="NGS_",P338&lt;=65,OR(D338="HPL",D338="HPD"))</f>
        <v/>
      </c>
      <c r="AC338" s="1">
        <f>IF(AND(A338&lt;&gt;"",L338=""),"Physical condition not defined. ","")</f>
        <v/>
      </c>
      <c r="AD338" s="1">
        <f>IF(AND(A338&lt;&gt;"",M338=""),"Datasheet not defined. ","")</f>
        <v/>
      </c>
      <c r="AE338" s="1">
        <f>IF(AND(A338&lt;&gt;"",N338=""),"Aliquoting not defined. ","")</f>
        <v/>
      </c>
    </row>
    <row r="339" ht="10.5" customHeight="1" s="113">
      <c r="A339" s="25" t="n"/>
      <c r="B339" s="25" t="n"/>
      <c r="C339" s="35">
        <f>IF(B339&lt;&gt;"",LEN(SUBSTITUTE(SUBSTITUTE(B339," ",""),"*","")),"")</f>
        <v/>
      </c>
      <c r="O339" s="17">
        <f>Q339 &amp; R339 &amp; U339 &amp; V339 &amp; W339 &amp; S339 &amp; T339 &amp; AC339 &amp; AD339 &amp; AE339</f>
        <v/>
      </c>
      <c r="P339" s="1">
        <f>IF(B339&lt;&gt;"",LEN(SUBSTITUTE(SUBSTITUTE(B339," ",""),"*","")),"")</f>
        <v/>
      </c>
      <c r="Q339" s="1">
        <f>IF(AND(A339="",B339&lt;&gt;""),"No name provided. ","")</f>
        <v/>
      </c>
      <c r="R339" s="1">
        <f>IF(AND(A339&lt;&gt;"",B339=""),"No sequence provided. ","")</f>
        <v/>
      </c>
      <c r="S339" s="29">
        <f>IF(AND(P339&lt;&gt;"",E339&lt;&gt;"",NOT(X339)),IF(AND(INDEX(validDnaScaleLowerSizeLimits,MATCH(E339,validDnaScale,0))&lt;=$P339,$P339&lt;=INDEX(validDnaScaleUpperSizeLimits,MATCH(E339,validDnaScale,0))),"","Sequence (length) not available in " &amp; E339 &amp; " scale. "),"")</f>
        <v/>
      </c>
      <c r="T339" s="29">
        <f>IF(AND(P339&lt;&gt;"",E339&lt;&gt;"",NOT(Y339)),IF(AND(INDEX(validDnaPurificationLowerSizeLimits,MATCH(E339,validDnaScale,0),MATCH(D339,validDnaPurificationLowerSizeLimitsHeader,0))&lt;=$P339,$P339&lt;=INDEX(validDnaPurificationUpperSizeLimits,MATCH(E339,validDnaScale,0),MATCH(D339,validDnaPurificationUpperSizeLimitsHeader,0))),"","Combination of purification and scale not available. "),"")</f>
        <v/>
      </c>
      <c r="U339" s="29">
        <f>IF(LEN(A339)&gt;validOligoNameMaxLength,"DNA oligo name is too long. ","")</f>
        <v/>
      </c>
      <c r="V339" s="29">
        <f>IF(AND(A339&lt;&gt;"",NOT(ISNUMBER(SUMPRODUCT(FIND(MID(A339,ROW(INDIRECT("1:"&amp;LEN(A339))),1),validOligoNameCharacters))))),"DNA oligo name contains invalid characters. ","")</f>
        <v/>
      </c>
      <c r="W339" s="29">
        <f>IF(AND(B339&lt;&gt;"",NOT(ISNUMBER(SUMPRODUCT(FIND(MID(B339,ROW(INDIRECT("1:"&amp;LEN(B339))),1),validDnaSequenceCharacters))))),"DNA sequence contains invalid characters. ","")</f>
        <v/>
      </c>
      <c r="X339" s="1">
        <f>OR(Z339,AA339)</f>
        <v/>
      </c>
      <c r="Y339" s="1">
        <f>OR(Z339,AA339)</f>
        <v/>
      </c>
      <c r="Z339" s="1">
        <f>AND(A339="Leerposition",P339&gt;=2)</f>
        <v/>
      </c>
      <c r="AA339" s="1">
        <f>AND(LEFT(A339,4)="NGS_",P339&lt;=65,OR(D339="HPL",D339="HPD"))</f>
        <v/>
      </c>
      <c r="AC339" s="1">
        <f>IF(AND(A339&lt;&gt;"",L339=""),"Physical condition not defined. ","")</f>
        <v/>
      </c>
      <c r="AD339" s="1">
        <f>IF(AND(A339&lt;&gt;"",M339=""),"Datasheet not defined. ","")</f>
        <v/>
      </c>
      <c r="AE339" s="1">
        <f>IF(AND(A339&lt;&gt;"",N339=""),"Aliquoting not defined. ","")</f>
        <v/>
      </c>
    </row>
    <row r="340" ht="10.5" customHeight="1" s="113">
      <c r="A340" s="25" t="n"/>
      <c r="B340" s="25" t="n"/>
      <c r="C340" s="35">
        <f>IF(B340&lt;&gt;"",LEN(SUBSTITUTE(SUBSTITUTE(B340," ",""),"*","")),"")</f>
        <v/>
      </c>
      <c r="O340" s="17">
        <f>Q340 &amp; R340 &amp; U340 &amp; V340 &amp; W340 &amp; S340 &amp; T340 &amp; AC340 &amp; AD340 &amp; AE340</f>
        <v/>
      </c>
      <c r="P340" s="1">
        <f>IF(B340&lt;&gt;"",LEN(SUBSTITUTE(SUBSTITUTE(B340," ",""),"*","")),"")</f>
        <v/>
      </c>
      <c r="Q340" s="1">
        <f>IF(AND(A340="",B340&lt;&gt;""),"No name provided. ","")</f>
        <v/>
      </c>
      <c r="R340" s="1">
        <f>IF(AND(A340&lt;&gt;"",B340=""),"No sequence provided. ","")</f>
        <v/>
      </c>
      <c r="S340" s="29">
        <f>IF(AND(P340&lt;&gt;"",E340&lt;&gt;"",NOT(X340)),IF(AND(INDEX(validDnaScaleLowerSizeLimits,MATCH(E340,validDnaScale,0))&lt;=$P340,$P340&lt;=INDEX(validDnaScaleUpperSizeLimits,MATCH(E340,validDnaScale,0))),"","Sequence (length) not available in " &amp; E340 &amp; " scale. "),"")</f>
        <v/>
      </c>
      <c r="T340" s="29">
        <f>IF(AND(P340&lt;&gt;"",E340&lt;&gt;"",NOT(Y340)),IF(AND(INDEX(validDnaPurificationLowerSizeLimits,MATCH(E340,validDnaScale,0),MATCH(D340,validDnaPurificationLowerSizeLimitsHeader,0))&lt;=$P340,$P340&lt;=INDEX(validDnaPurificationUpperSizeLimits,MATCH(E340,validDnaScale,0),MATCH(D340,validDnaPurificationUpperSizeLimitsHeader,0))),"","Combination of purification and scale not available. "),"")</f>
        <v/>
      </c>
      <c r="U340" s="29">
        <f>IF(LEN(A340)&gt;validOligoNameMaxLength,"DNA oligo name is too long. ","")</f>
        <v/>
      </c>
      <c r="V340" s="29">
        <f>IF(AND(A340&lt;&gt;"",NOT(ISNUMBER(SUMPRODUCT(FIND(MID(A340,ROW(INDIRECT("1:"&amp;LEN(A340))),1),validOligoNameCharacters))))),"DNA oligo name contains invalid characters. ","")</f>
        <v/>
      </c>
      <c r="W340" s="29">
        <f>IF(AND(B340&lt;&gt;"",NOT(ISNUMBER(SUMPRODUCT(FIND(MID(B340,ROW(INDIRECT("1:"&amp;LEN(B340))),1),validDnaSequenceCharacters))))),"DNA sequence contains invalid characters. ","")</f>
        <v/>
      </c>
      <c r="X340" s="1">
        <f>OR(Z340,AA340)</f>
        <v/>
      </c>
      <c r="Y340" s="1">
        <f>OR(Z340,AA340)</f>
        <v/>
      </c>
      <c r="Z340" s="1">
        <f>AND(A340="Leerposition",P340&gt;=2)</f>
        <v/>
      </c>
      <c r="AA340" s="1">
        <f>AND(LEFT(A340,4)="NGS_",P340&lt;=65,OR(D340="HPL",D340="HPD"))</f>
        <v/>
      </c>
      <c r="AC340" s="1">
        <f>IF(AND(A340&lt;&gt;"",L340=""),"Physical condition not defined. ","")</f>
        <v/>
      </c>
      <c r="AD340" s="1">
        <f>IF(AND(A340&lt;&gt;"",M340=""),"Datasheet not defined. ","")</f>
        <v/>
      </c>
      <c r="AE340" s="1">
        <f>IF(AND(A340&lt;&gt;"",N340=""),"Aliquoting not defined. ","")</f>
        <v/>
      </c>
    </row>
    <row r="341" ht="10.5" customHeight="1" s="113">
      <c r="A341" s="25" t="n"/>
      <c r="B341" s="25" t="n"/>
      <c r="C341" s="35">
        <f>IF(B341&lt;&gt;"",LEN(SUBSTITUTE(SUBSTITUTE(B341," ",""),"*","")),"")</f>
        <v/>
      </c>
      <c r="O341" s="17">
        <f>Q341 &amp; R341 &amp; U341 &amp; V341 &amp; W341 &amp; S341 &amp; T341 &amp; AC341 &amp; AD341 &amp; AE341</f>
        <v/>
      </c>
      <c r="P341" s="1">
        <f>IF(B341&lt;&gt;"",LEN(SUBSTITUTE(SUBSTITUTE(B341," ",""),"*","")),"")</f>
        <v/>
      </c>
      <c r="Q341" s="1">
        <f>IF(AND(A341="",B341&lt;&gt;""),"No name provided. ","")</f>
        <v/>
      </c>
      <c r="R341" s="1">
        <f>IF(AND(A341&lt;&gt;"",B341=""),"No sequence provided. ","")</f>
        <v/>
      </c>
      <c r="S341" s="29">
        <f>IF(AND(P341&lt;&gt;"",E341&lt;&gt;"",NOT(X341)),IF(AND(INDEX(validDnaScaleLowerSizeLimits,MATCH(E341,validDnaScale,0))&lt;=$P341,$P341&lt;=INDEX(validDnaScaleUpperSizeLimits,MATCH(E341,validDnaScale,0))),"","Sequence (length) not available in " &amp; E341 &amp; " scale. "),"")</f>
        <v/>
      </c>
      <c r="T341" s="29">
        <f>IF(AND(P341&lt;&gt;"",E341&lt;&gt;"",NOT(Y341)),IF(AND(INDEX(validDnaPurificationLowerSizeLimits,MATCH(E341,validDnaScale,0),MATCH(D341,validDnaPurificationLowerSizeLimitsHeader,0))&lt;=$P341,$P341&lt;=INDEX(validDnaPurificationUpperSizeLimits,MATCH(E341,validDnaScale,0),MATCH(D341,validDnaPurificationUpperSizeLimitsHeader,0))),"","Combination of purification and scale not available. "),"")</f>
        <v/>
      </c>
      <c r="U341" s="29">
        <f>IF(LEN(A341)&gt;validOligoNameMaxLength,"DNA oligo name is too long. ","")</f>
        <v/>
      </c>
      <c r="V341" s="29">
        <f>IF(AND(A341&lt;&gt;"",NOT(ISNUMBER(SUMPRODUCT(FIND(MID(A341,ROW(INDIRECT("1:"&amp;LEN(A341))),1),validOligoNameCharacters))))),"DNA oligo name contains invalid characters. ","")</f>
        <v/>
      </c>
      <c r="W341" s="29">
        <f>IF(AND(B341&lt;&gt;"",NOT(ISNUMBER(SUMPRODUCT(FIND(MID(B341,ROW(INDIRECT("1:"&amp;LEN(B341))),1),validDnaSequenceCharacters))))),"DNA sequence contains invalid characters. ","")</f>
        <v/>
      </c>
      <c r="X341" s="1">
        <f>OR(Z341,AA341)</f>
        <v/>
      </c>
      <c r="Y341" s="1">
        <f>OR(Z341,AA341)</f>
        <v/>
      </c>
      <c r="Z341" s="1">
        <f>AND(A341="Leerposition",P341&gt;=2)</f>
        <v/>
      </c>
      <c r="AA341" s="1">
        <f>AND(LEFT(A341,4)="NGS_",P341&lt;=65,OR(D341="HPL",D341="HPD"))</f>
        <v/>
      </c>
      <c r="AC341" s="1">
        <f>IF(AND(A341&lt;&gt;"",L341=""),"Physical condition not defined. ","")</f>
        <v/>
      </c>
      <c r="AD341" s="1">
        <f>IF(AND(A341&lt;&gt;"",M341=""),"Datasheet not defined. ","")</f>
        <v/>
      </c>
      <c r="AE341" s="1">
        <f>IF(AND(A341&lt;&gt;"",N341=""),"Aliquoting not defined. ","")</f>
        <v/>
      </c>
    </row>
    <row r="342" ht="10.5" customHeight="1" s="113">
      <c r="A342" s="25" t="n"/>
      <c r="B342" s="25" t="n"/>
      <c r="C342" s="35">
        <f>IF(B342&lt;&gt;"",LEN(SUBSTITUTE(SUBSTITUTE(B342," ",""),"*","")),"")</f>
        <v/>
      </c>
      <c r="O342" s="17">
        <f>Q342 &amp; R342 &amp; U342 &amp; V342 &amp; W342 &amp; S342 &amp; T342 &amp; AC342 &amp; AD342 &amp; AE342</f>
        <v/>
      </c>
      <c r="P342" s="1">
        <f>IF(B342&lt;&gt;"",LEN(SUBSTITUTE(SUBSTITUTE(B342," ",""),"*","")),"")</f>
        <v/>
      </c>
      <c r="Q342" s="1">
        <f>IF(AND(A342="",B342&lt;&gt;""),"No name provided. ","")</f>
        <v/>
      </c>
      <c r="R342" s="1">
        <f>IF(AND(A342&lt;&gt;"",B342=""),"No sequence provided. ","")</f>
        <v/>
      </c>
      <c r="S342" s="29">
        <f>IF(AND(P342&lt;&gt;"",E342&lt;&gt;"",NOT(X342)),IF(AND(INDEX(validDnaScaleLowerSizeLimits,MATCH(E342,validDnaScale,0))&lt;=$P342,$P342&lt;=INDEX(validDnaScaleUpperSizeLimits,MATCH(E342,validDnaScale,0))),"","Sequence (length) not available in " &amp; E342 &amp; " scale. "),"")</f>
        <v/>
      </c>
      <c r="T342" s="29">
        <f>IF(AND(P342&lt;&gt;"",E342&lt;&gt;"",NOT(Y342)),IF(AND(INDEX(validDnaPurificationLowerSizeLimits,MATCH(E342,validDnaScale,0),MATCH(D342,validDnaPurificationLowerSizeLimitsHeader,0))&lt;=$P342,$P342&lt;=INDEX(validDnaPurificationUpperSizeLimits,MATCH(E342,validDnaScale,0),MATCH(D342,validDnaPurificationUpperSizeLimitsHeader,0))),"","Combination of purification and scale not available. "),"")</f>
        <v/>
      </c>
      <c r="U342" s="29">
        <f>IF(LEN(A342)&gt;validOligoNameMaxLength,"DNA oligo name is too long. ","")</f>
        <v/>
      </c>
      <c r="V342" s="29">
        <f>IF(AND(A342&lt;&gt;"",NOT(ISNUMBER(SUMPRODUCT(FIND(MID(A342,ROW(INDIRECT("1:"&amp;LEN(A342))),1),validOligoNameCharacters))))),"DNA oligo name contains invalid characters. ","")</f>
        <v/>
      </c>
      <c r="W342" s="29">
        <f>IF(AND(B342&lt;&gt;"",NOT(ISNUMBER(SUMPRODUCT(FIND(MID(B342,ROW(INDIRECT("1:"&amp;LEN(B342))),1),validDnaSequenceCharacters))))),"DNA sequence contains invalid characters. ","")</f>
        <v/>
      </c>
      <c r="X342" s="1">
        <f>OR(Z342,AA342)</f>
        <v/>
      </c>
      <c r="Y342" s="1">
        <f>OR(Z342,AA342)</f>
        <v/>
      </c>
      <c r="Z342" s="1">
        <f>AND(A342="Leerposition",P342&gt;=2)</f>
        <v/>
      </c>
      <c r="AA342" s="1">
        <f>AND(LEFT(A342,4)="NGS_",P342&lt;=65,OR(D342="HPL",D342="HPD"))</f>
        <v/>
      </c>
      <c r="AC342" s="1">
        <f>IF(AND(A342&lt;&gt;"",L342=""),"Physical condition not defined. ","")</f>
        <v/>
      </c>
      <c r="AD342" s="1">
        <f>IF(AND(A342&lt;&gt;"",M342=""),"Datasheet not defined. ","")</f>
        <v/>
      </c>
      <c r="AE342" s="1">
        <f>IF(AND(A342&lt;&gt;"",N342=""),"Aliquoting not defined. ","")</f>
        <v/>
      </c>
    </row>
    <row r="343" ht="10.5" customHeight="1" s="113">
      <c r="A343" s="25" t="n"/>
      <c r="B343" s="25" t="n"/>
      <c r="C343" s="35">
        <f>IF(B343&lt;&gt;"",LEN(SUBSTITUTE(SUBSTITUTE(B343," ",""),"*","")),"")</f>
        <v/>
      </c>
      <c r="O343" s="17">
        <f>Q343 &amp; R343 &amp; U343 &amp; V343 &amp; W343 &amp; S343 &amp; T343 &amp; AC343 &amp; AD343 &amp; AE343</f>
        <v/>
      </c>
      <c r="P343" s="1">
        <f>IF(B343&lt;&gt;"",LEN(SUBSTITUTE(SUBSTITUTE(B343," ",""),"*","")),"")</f>
        <v/>
      </c>
      <c r="Q343" s="1">
        <f>IF(AND(A343="",B343&lt;&gt;""),"No name provided. ","")</f>
        <v/>
      </c>
      <c r="R343" s="1">
        <f>IF(AND(A343&lt;&gt;"",B343=""),"No sequence provided. ","")</f>
        <v/>
      </c>
      <c r="S343" s="29">
        <f>IF(AND(P343&lt;&gt;"",E343&lt;&gt;"",NOT(X343)),IF(AND(INDEX(validDnaScaleLowerSizeLimits,MATCH(E343,validDnaScale,0))&lt;=$P343,$P343&lt;=INDEX(validDnaScaleUpperSizeLimits,MATCH(E343,validDnaScale,0))),"","Sequence (length) not available in " &amp; E343 &amp; " scale. "),"")</f>
        <v/>
      </c>
      <c r="T343" s="29">
        <f>IF(AND(P343&lt;&gt;"",E343&lt;&gt;"",NOT(Y343)),IF(AND(INDEX(validDnaPurificationLowerSizeLimits,MATCH(E343,validDnaScale,0),MATCH(D343,validDnaPurificationLowerSizeLimitsHeader,0))&lt;=$P343,$P343&lt;=INDEX(validDnaPurificationUpperSizeLimits,MATCH(E343,validDnaScale,0),MATCH(D343,validDnaPurificationUpperSizeLimitsHeader,0))),"","Combination of purification and scale not available. "),"")</f>
        <v/>
      </c>
      <c r="U343" s="29">
        <f>IF(LEN(A343)&gt;validOligoNameMaxLength,"DNA oligo name is too long. ","")</f>
        <v/>
      </c>
      <c r="V343" s="29">
        <f>IF(AND(A343&lt;&gt;"",NOT(ISNUMBER(SUMPRODUCT(FIND(MID(A343,ROW(INDIRECT("1:"&amp;LEN(A343))),1),validOligoNameCharacters))))),"DNA oligo name contains invalid characters. ","")</f>
        <v/>
      </c>
      <c r="W343" s="29">
        <f>IF(AND(B343&lt;&gt;"",NOT(ISNUMBER(SUMPRODUCT(FIND(MID(B343,ROW(INDIRECT("1:"&amp;LEN(B343))),1),validDnaSequenceCharacters))))),"DNA sequence contains invalid characters. ","")</f>
        <v/>
      </c>
      <c r="X343" s="1">
        <f>OR(Z343,AA343)</f>
        <v/>
      </c>
      <c r="Y343" s="1">
        <f>OR(Z343,AA343)</f>
        <v/>
      </c>
      <c r="Z343" s="1">
        <f>AND(A343="Leerposition",P343&gt;=2)</f>
        <v/>
      </c>
      <c r="AA343" s="1">
        <f>AND(LEFT(A343,4)="NGS_",P343&lt;=65,OR(D343="HPL",D343="HPD"))</f>
        <v/>
      </c>
      <c r="AC343" s="1">
        <f>IF(AND(A343&lt;&gt;"",L343=""),"Physical condition not defined. ","")</f>
        <v/>
      </c>
      <c r="AD343" s="1">
        <f>IF(AND(A343&lt;&gt;"",M343=""),"Datasheet not defined. ","")</f>
        <v/>
      </c>
      <c r="AE343" s="1">
        <f>IF(AND(A343&lt;&gt;"",N343=""),"Aliquoting not defined. ","")</f>
        <v/>
      </c>
    </row>
    <row r="344" ht="10.5" customHeight="1" s="113">
      <c r="A344" s="25" t="n"/>
      <c r="B344" s="25" t="n"/>
      <c r="C344" s="35">
        <f>IF(B344&lt;&gt;"",LEN(SUBSTITUTE(SUBSTITUTE(B344," ",""),"*","")),"")</f>
        <v/>
      </c>
      <c r="O344" s="17">
        <f>Q344 &amp; R344 &amp; U344 &amp; V344 &amp; W344 &amp; S344 &amp; T344 &amp; AC344 &amp; AD344 &amp; AE344</f>
        <v/>
      </c>
      <c r="P344" s="1">
        <f>IF(B344&lt;&gt;"",LEN(SUBSTITUTE(SUBSTITUTE(B344," ",""),"*","")),"")</f>
        <v/>
      </c>
      <c r="Q344" s="1">
        <f>IF(AND(A344="",B344&lt;&gt;""),"No name provided. ","")</f>
        <v/>
      </c>
      <c r="R344" s="1">
        <f>IF(AND(A344&lt;&gt;"",B344=""),"No sequence provided. ","")</f>
        <v/>
      </c>
      <c r="S344" s="29">
        <f>IF(AND(P344&lt;&gt;"",E344&lt;&gt;"",NOT(X344)),IF(AND(INDEX(validDnaScaleLowerSizeLimits,MATCH(E344,validDnaScale,0))&lt;=$P344,$P344&lt;=INDEX(validDnaScaleUpperSizeLimits,MATCH(E344,validDnaScale,0))),"","Sequence (length) not available in " &amp; E344 &amp; " scale. "),"")</f>
        <v/>
      </c>
      <c r="T344" s="29">
        <f>IF(AND(P344&lt;&gt;"",E344&lt;&gt;"",NOT(Y344)),IF(AND(INDEX(validDnaPurificationLowerSizeLimits,MATCH(E344,validDnaScale,0),MATCH(D344,validDnaPurificationLowerSizeLimitsHeader,0))&lt;=$P344,$P344&lt;=INDEX(validDnaPurificationUpperSizeLimits,MATCH(E344,validDnaScale,0),MATCH(D344,validDnaPurificationUpperSizeLimitsHeader,0))),"","Combination of purification and scale not available. "),"")</f>
        <v/>
      </c>
      <c r="U344" s="29">
        <f>IF(LEN(A344)&gt;validOligoNameMaxLength,"DNA oligo name is too long. ","")</f>
        <v/>
      </c>
      <c r="V344" s="29">
        <f>IF(AND(A344&lt;&gt;"",NOT(ISNUMBER(SUMPRODUCT(FIND(MID(A344,ROW(INDIRECT("1:"&amp;LEN(A344))),1),validOligoNameCharacters))))),"DNA oligo name contains invalid characters. ","")</f>
        <v/>
      </c>
      <c r="W344" s="29">
        <f>IF(AND(B344&lt;&gt;"",NOT(ISNUMBER(SUMPRODUCT(FIND(MID(B344,ROW(INDIRECT("1:"&amp;LEN(B344))),1),validDnaSequenceCharacters))))),"DNA sequence contains invalid characters. ","")</f>
        <v/>
      </c>
      <c r="X344" s="1">
        <f>OR(Z344,AA344)</f>
        <v/>
      </c>
      <c r="Y344" s="1">
        <f>OR(Z344,AA344)</f>
        <v/>
      </c>
      <c r="Z344" s="1">
        <f>AND(A344="Leerposition",P344&gt;=2)</f>
        <v/>
      </c>
      <c r="AA344" s="1">
        <f>AND(LEFT(A344,4)="NGS_",P344&lt;=65,OR(D344="HPL",D344="HPD"))</f>
        <v/>
      </c>
      <c r="AC344" s="1">
        <f>IF(AND(A344&lt;&gt;"",L344=""),"Physical condition not defined. ","")</f>
        <v/>
      </c>
      <c r="AD344" s="1">
        <f>IF(AND(A344&lt;&gt;"",M344=""),"Datasheet not defined. ","")</f>
        <v/>
      </c>
      <c r="AE344" s="1">
        <f>IF(AND(A344&lt;&gt;"",N344=""),"Aliquoting not defined. ","")</f>
        <v/>
      </c>
    </row>
    <row r="345" ht="10.5" customHeight="1" s="113">
      <c r="A345" s="25" t="n"/>
      <c r="B345" s="25" t="n"/>
      <c r="C345" s="35">
        <f>IF(B345&lt;&gt;"",LEN(SUBSTITUTE(SUBSTITUTE(B345," ",""),"*","")),"")</f>
        <v/>
      </c>
      <c r="O345" s="17">
        <f>Q345 &amp; R345 &amp; U345 &amp; V345 &amp; W345 &amp; S345 &amp; T345 &amp; AC345 &amp; AD345 &amp; AE345</f>
        <v/>
      </c>
      <c r="P345" s="1">
        <f>IF(B345&lt;&gt;"",LEN(SUBSTITUTE(SUBSTITUTE(B345," ",""),"*","")),"")</f>
        <v/>
      </c>
      <c r="Q345" s="1">
        <f>IF(AND(A345="",B345&lt;&gt;""),"No name provided. ","")</f>
        <v/>
      </c>
      <c r="R345" s="1">
        <f>IF(AND(A345&lt;&gt;"",B345=""),"No sequence provided. ","")</f>
        <v/>
      </c>
      <c r="S345" s="29">
        <f>IF(AND(P345&lt;&gt;"",E345&lt;&gt;"",NOT(X345)),IF(AND(INDEX(validDnaScaleLowerSizeLimits,MATCH(E345,validDnaScale,0))&lt;=$P345,$P345&lt;=INDEX(validDnaScaleUpperSizeLimits,MATCH(E345,validDnaScale,0))),"","Sequence (length) not available in " &amp; E345 &amp; " scale. "),"")</f>
        <v/>
      </c>
      <c r="T345" s="29">
        <f>IF(AND(P345&lt;&gt;"",E345&lt;&gt;"",NOT(Y345)),IF(AND(INDEX(validDnaPurificationLowerSizeLimits,MATCH(E345,validDnaScale,0),MATCH(D345,validDnaPurificationLowerSizeLimitsHeader,0))&lt;=$P345,$P345&lt;=INDEX(validDnaPurificationUpperSizeLimits,MATCH(E345,validDnaScale,0),MATCH(D345,validDnaPurificationUpperSizeLimitsHeader,0))),"","Combination of purification and scale not available. "),"")</f>
        <v/>
      </c>
      <c r="U345" s="29">
        <f>IF(LEN(A345)&gt;validOligoNameMaxLength,"DNA oligo name is too long. ","")</f>
        <v/>
      </c>
      <c r="V345" s="29">
        <f>IF(AND(A345&lt;&gt;"",NOT(ISNUMBER(SUMPRODUCT(FIND(MID(A345,ROW(INDIRECT("1:"&amp;LEN(A345))),1),validOligoNameCharacters))))),"DNA oligo name contains invalid characters. ","")</f>
        <v/>
      </c>
      <c r="W345" s="29">
        <f>IF(AND(B345&lt;&gt;"",NOT(ISNUMBER(SUMPRODUCT(FIND(MID(B345,ROW(INDIRECT("1:"&amp;LEN(B345))),1),validDnaSequenceCharacters))))),"DNA sequence contains invalid characters. ","")</f>
        <v/>
      </c>
      <c r="X345" s="1">
        <f>OR(Z345,AA345)</f>
        <v/>
      </c>
      <c r="Y345" s="1">
        <f>OR(Z345,AA345)</f>
        <v/>
      </c>
      <c r="Z345" s="1">
        <f>AND(A345="Leerposition",P345&gt;=2)</f>
        <v/>
      </c>
      <c r="AA345" s="1">
        <f>AND(LEFT(A345,4)="NGS_",P345&lt;=65,OR(D345="HPL",D345="HPD"))</f>
        <v/>
      </c>
      <c r="AC345" s="1">
        <f>IF(AND(A345&lt;&gt;"",L345=""),"Physical condition not defined. ","")</f>
        <v/>
      </c>
      <c r="AD345" s="1">
        <f>IF(AND(A345&lt;&gt;"",M345=""),"Datasheet not defined. ","")</f>
        <v/>
      </c>
      <c r="AE345" s="1">
        <f>IF(AND(A345&lt;&gt;"",N345=""),"Aliquoting not defined. ","")</f>
        <v/>
      </c>
    </row>
    <row r="346" ht="10.5" customHeight="1" s="113">
      <c r="A346" s="25" t="n"/>
      <c r="B346" s="25" t="n"/>
      <c r="C346" s="35">
        <f>IF(B346&lt;&gt;"",LEN(SUBSTITUTE(SUBSTITUTE(B346," ",""),"*","")),"")</f>
        <v/>
      </c>
      <c r="O346" s="17">
        <f>Q346 &amp; R346 &amp; U346 &amp; V346 &amp; W346 &amp; S346 &amp; T346 &amp; AC346 &amp; AD346 &amp; AE346</f>
        <v/>
      </c>
      <c r="P346" s="1">
        <f>IF(B346&lt;&gt;"",LEN(SUBSTITUTE(SUBSTITUTE(B346," ",""),"*","")),"")</f>
        <v/>
      </c>
      <c r="Q346" s="1">
        <f>IF(AND(A346="",B346&lt;&gt;""),"No name provided. ","")</f>
        <v/>
      </c>
      <c r="R346" s="1">
        <f>IF(AND(A346&lt;&gt;"",B346=""),"No sequence provided. ","")</f>
        <v/>
      </c>
      <c r="S346" s="29">
        <f>IF(AND(P346&lt;&gt;"",E346&lt;&gt;"",NOT(X346)),IF(AND(INDEX(validDnaScaleLowerSizeLimits,MATCH(E346,validDnaScale,0))&lt;=$P346,$P346&lt;=INDEX(validDnaScaleUpperSizeLimits,MATCH(E346,validDnaScale,0))),"","Sequence (length) not available in " &amp; E346 &amp; " scale. "),"")</f>
        <v/>
      </c>
      <c r="T346" s="29">
        <f>IF(AND(P346&lt;&gt;"",E346&lt;&gt;"",NOT(Y346)),IF(AND(INDEX(validDnaPurificationLowerSizeLimits,MATCH(E346,validDnaScale,0),MATCH(D346,validDnaPurificationLowerSizeLimitsHeader,0))&lt;=$P346,$P346&lt;=INDEX(validDnaPurificationUpperSizeLimits,MATCH(E346,validDnaScale,0),MATCH(D346,validDnaPurificationUpperSizeLimitsHeader,0))),"","Combination of purification and scale not available. "),"")</f>
        <v/>
      </c>
      <c r="U346" s="29">
        <f>IF(LEN(A346)&gt;validOligoNameMaxLength,"DNA oligo name is too long. ","")</f>
        <v/>
      </c>
      <c r="V346" s="29">
        <f>IF(AND(A346&lt;&gt;"",NOT(ISNUMBER(SUMPRODUCT(FIND(MID(A346,ROW(INDIRECT("1:"&amp;LEN(A346))),1),validOligoNameCharacters))))),"DNA oligo name contains invalid characters. ","")</f>
        <v/>
      </c>
      <c r="W346" s="29">
        <f>IF(AND(B346&lt;&gt;"",NOT(ISNUMBER(SUMPRODUCT(FIND(MID(B346,ROW(INDIRECT("1:"&amp;LEN(B346))),1),validDnaSequenceCharacters))))),"DNA sequence contains invalid characters. ","")</f>
        <v/>
      </c>
      <c r="X346" s="1">
        <f>OR(Z346,AA346)</f>
        <v/>
      </c>
      <c r="Y346" s="1">
        <f>OR(Z346,AA346)</f>
        <v/>
      </c>
      <c r="Z346" s="1">
        <f>AND(A346="Leerposition",P346&gt;=2)</f>
        <v/>
      </c>
      <c r="AA346" s="1">
        <f>AND(LEFT(A346,4)="NGS_",P346&lt;=65,OR(D346="HPL",D346="HPD"))</f>
        <v/>
      </c>
      <c r="AC346" s="1">
        <f>IF(AND(A346&lt;&gt;"",L346=""),"Physical condition not defined. ","")</f>
        <v/>
      </c>
      <c r="AD346" s="1">
        <f>IF(AND(A346&lt;&gt;"",M346=""),"Datasheet not defined. ","")</f>
        <v/>
      </c>
      <c r="AE346" s="1">
        <f>IF(AND(A346&lt;&gt;"",N346=""),"Aliquoting not defined. ","")</f>
        <v/>
      </c>
    </row>
    <row r="347" ht="10.5" customHeight="1" s="113">
      <c r="A347" s="25" t="n"/>
      <c r="B347" s="25" t="n"/>
      <c r="C347" s="35">
        <f>IF(B347&lt;&gt;"",LEN(SUBSTITUTE(SUBSTITUTE(B347," ",""),"*","")),"")</f>
        <v/>
      </c>
      <c r="O347" s="17">
        <f>Q347 &amp; R347 &amp; U347 &amp; V347 &amp; W347 &amp; S347 &amp; T347 &amp; AC347 &amp; AD347 &amp; AE347</f>
        <v/>
      </c>
      <c r="P347" s="1">
        <f>IF(B347&lt;&gt;"",LEN(SUBSTITUTE(SUBSTITUTE(B347," ",""),"*","")),"")</f>
        <v/>
      </c>
      <c r="Q347" s="1">
        <f>IF(AND(A347="",B347&lt;&gt;""),"No name provided. ","")</f>
        <v/>
      </c>
      <c r="R347" s="1">
        <f>IF(AND(A347&lt;&gt;"",B347=""),"No sequence provided. ","")</f>
        <v/>
      </c>
      <c r="S347" s="29">
        <f>IF(AND(P347&lt;&gt;"",E347&lt;&gt;"",NOT(X347)),IF(AND(INDEX(validDnaScaleLowerSizeLimits,MATCH(E347,validDnaScale,0))&lt;=$P347,$P347&lt;=INDEX(validDnaScaleUpperSizeLimits,MATCH(E347,validDnaScale,0))),"","Sequence (length) not available in " &amp; E347 &amp; " scale. "),"")</f>
        <v/>
      </c>
      <c r="T347" s="29">
        <f>IF(AND(P347&lt;&gt;"",E347&lt;&gt;"",NOT(Y347)),IF(AND(INDEX(validDnaPurificationLowerSizeLimits,MATCH(E347,validDnaScale,0),MATCH(D347,validDnaPurificationLowerSizeLimitsHeader,0))&lt;=$P347,$P347&lt;=INDEX(validDnaPurificationUpperSizeLimits,MATCH(E347,validDnaScale,0),MATCH(D347,validDnaPurificationUpperSizeLimitsHeader,0))),"","Combination of purification and scale not available. "),"")</f>
        <v/>
      </c>
      <c r="U347" s="29">
        <f>IF(LEN(A347)&gt;validOligoNameMaxLength,"DNA oligo name is too long. ","")</f>
        <v/>
      </c>
      <c r="V347" s="29">
        <f>IF(AND(A347&lt;&gt;"",NOT(ISNUMBER(SUMPRODUCT(FIND(MID(A347,ROW(INDIRECT("1:"&amp;LEN(A347))),1),validOligoNameCharacters))))),"DNA oligo name contains invalid characters. ","")</f>
        <v/>
      </c>
      <c r="W347" s="29">
        <f>IF(AND(B347&lt;&gt;"",NOT(ISNUMBER(SUMPRODUCT(FIND(MID(B347,ROW(INDIRECT("1:"&amp;LEN(B347))),1),validDnaSequenceCharacters))))),"DNA sequence contains invalid characters. ","")</f>
        <v/>
      </c>
      <c r="X347" s="1">
        <f>OR(Z347,AA347)</f>
        <v/>
      </c>
      <c r="Y347" s="1">
        <f>OR(Z347,AA347)</f>
        <v/>
      </c>
      <c r="Z347" s="1">
        <f>AND(A347="Leerposition",P347&gt;=2)</f>
        <v/>
      </c>
      <c r="AA347" s="1">
        <f>AND(LEFT(A347,4)="NGS_",P347&lt;=65,OR(D347="HPL",D347="HPD"))</f>
        <v/>
      </c>
      <c r="AC347" s="1">
        <f>IF(AND(A347&lt;&gt;"",L347=""),"Physical condition not defined. ","")</f>
        <v/>
      </c>
      <c r="AD347" s="1">
        <f>IF(AND(A347&lt;&gt;"",M347=""),"Datasheet not defined. ","")</f>
        <v/>
      </c>
      <c r="AE347" s="1">
        <f>IF(AND(A347&lt;&gt;"",N347=""),"Aliquoting not defined. ","")</f>
        <v/>
      </c>
    </row>
    <row r="348" ht="10.5" customHeight="1" s="113">
      <c r="A348" s="25" t="n"/>
      <c r="B348" s="25" t="n"/>
      <c r="C348" s="35">
        <f>IF(B348&lt;&gt;"",LEN(SUBSTITUTE(SUBSTITUTE(B348," ",""),"*","")),"")</f>
        <v/>
      </c>
      <c r="O348" s="17">
        <f>Q348 &amp; R348 &amp; U348 &amp; V348 &amp; W348 &amp; S348 &amp; T348 &amp; AC348 &amp; AD348 &amp; AE348</f>
        <v/>
      </c>
      <c r="P348" s="1">
        <f>IF(B348&lt;&gt;"",LEN(SUBSTITUTE(SUBSTITUTE(B348," ",""),"*","")),"")</f>
        <v/>
      </c>
      <c r="Q348" s="1">
        <f>IF(AND(A348="",B348&lt;&gt;""),"No name provided. ","")</f>
        <v/>
      </c>
      <c r="R348" s="1">
        <f>IF(AND(A348&lt;&gt;"",B348=""),"No sequence provided. ","")</f>
        <v/>
      </c>
      <c r="S348" s="29">
        <f>IF(AND(P348&lt;&gt;"",E348&lt;&gt;"",NOT(X348)),IF(AND(INDEX(validDnaScaleLowerSizeLimits,MATCH(E348,validDnaScale,0))&lt;=$P348,$P348&lt;=INDEX(validDnaScaleUpperSizeLimits,MATCH(E348,validDnaScale,0))),"","Sequence (length) not available in " &amp; E348 &amp; " scale. "),"")</f>
        <v/>
      </c>
      <c r="T348" s="29">
        <f>IF(AND(P348&lt;&gt;"",E348&lt;&gt;"",NOT(Y348)),IF(AND(INDEX(validDnaPurificationLowerSizeLimits,MATCH(E348,validDnaScale,0),MATCH(D348,validDnaPurificationLowerSizeLimitsHeader,0))&lt;=$P348,$P348&lt;=INDEX(validDnaPurificationUpperSizeLimits,MATCH(E348,validDnaScale,0),MATCH(D348,validDnaPurificationUpperSizeLimitsHeader,0))),"","Combination of purification and scale not available. "),"")</f>
        <v/>
      </c>
      <c r="U348" s="29">
        <f>IF(LEN(A348)&gt;validOligoNameMaxLength,"DNA oligo name is too long. ","")</f>
        <v/>
      </c>
      <c r="V348" s="29">
        <f>IF(AND(A348&lt;&gt;"",NOT(ISNUMBER(SUMPRODUCT(FIND(MID(A348,ROW(INDIRECT("1:"&amp;LEN(A348))),1),validOligoNameCharacters))))),"DNA oligo name contains invalid characters. ","")</f>
        <v/>
      </c>
      <c r="W348" s="29">
        <f>IF(AND(B348&lt;&gt;"",NOT(ISNUMBER(SUMPRODUCT(FIND(MID(B348,ROW(INDIRECT("1:"&amp;LEN(B348))),1),validDnaSequenceCharacters))))),"DNA sequence contains invalid characters. ","")</f>
        <v/>
      </c>
      <c r="X348" s="1">
        <f>OR(Z348,AA348)</f>
        <v/>
      </c>
      <c r="Y348" s="1">
        <f>OR(Z348,AA348)</f>
        <v/>
      </c>
      <c r="Z348" s="1">
        <f>AND(A348="Leerposition",P348&gt;=2)</f>
        <v/>
      </c>
      <c r="AA348" s="1">
        <f>AND(LEFT(A348,4)="NGS_",P348&lt;=65,OR(D348="HPL",D348="HPD"))</f>
        <v/>
      </c>
      <c r="AC348" s="1">
        <f>IF(AND(A348&lt;&gt;"",L348=""),"Physical condition not defined. ","")</f>
        <v/>
      </c>
      <c r="AD348" s="1">
        <f>IF(AND(A348&lt;&gt;"",M348=""),"Datasheet not defined. ","")</f>
        <v/>
      </c>
      <c r="AE348" s="1">
        <f>IF(AND(A348&lt;&gt;"",N348=""),"Aliquoting not defined. ","")</f>
        <v/>
      </c>
    </row>
    <row r="349" ht="10.5" customHeight="1" s="113">
      <c r="A349" s="25" t="n"/>
      <c r="B349" s="25" t="n"/>
      <c r="C349" s="35">
        <f>IF(B349&lt;&gt;"",LEN(SUBSTITUTE(SUBSTITUTE(B349," ",""),"*","")),"")</f>
        <v/>
      </c>
      <c r="O349" s="17">
        <f>Q349 &amp; R349 &amp; U349 &amp; V349 &amp; W349 &amp; S349 &amp; T349 &amp; AC349 &amp; AD349 &amp; AE349</f>
        <v/>
      </c>
      <c r="P349" s="1">
        <f>IF(B349&lt;&gt;"",LEN(SUBSTITUTE(SUBSTITUTE(B349," ",""),"*","")),"")</f>
        <v/>
      </c>
      <c r="Q349" s="1">
        <f>IF(AND(A349="",B349&lt;&gt;""),"No name provided. ","")</f>
        <v/>
      </c>
      <c r="R349" s="1">
        <f>IF(AND(A349&lt;&gt;"",B349=""),"No sequence provided. ","")</f>
        <v/>
      </c>
      <c r="S349" s="29">
        <f>IF(AND(P349&lt;&gt;"",E349&lt;&gt;"",NOT(X349)),IF(AND(INDEX(validDnaScaleLowerSizeLimits,MATCH(E349,validDnaScale,0))&lt;=$P349,$P349&lt;=INDEX(validDnaScaleUpperSizeLimits,MATCH(E349,validDnaScale,0))),"","Sequence (length) not available in " &amp; E349 &amp; " scale. "),"")</f>
        <v/>
      </c>
      <c r="T349" s="29">
        <f>IF(AND(P349&lt;&gt;"",E349&lt;&gt;"",NOT(Y349)),IF(AND(INDEX(validDnaPurificationLowerSizeLimits,MATCH(E349,validDnaScale,0),MATCH(D349,validDnaPurificationLowerSizeLimitsHeader,0))&lt;=$P349,$P349&lt;=INDEX(validDnaPurificationUpperSizeLimits,MATCH(E349,validDnaScale,0),MATCH(D349,validDnaPurificationUpperSizeLimitsHeader,0))),"","Combination of purification and scale not available. "),"")</f>
        <v/>
      </c>
      <c r="U349" s="29">
        <f>IF(LEN(A349)&gt;validOligoNameMaxLength,"DNA oligo name is too long. ","")</f>
        <v/>
      </c>
      <c r="V349" s="29">
        <f>IF(AND(A349&lt;&gt;"",NOT(ISNUMBER(SUMPRODUCT(FIND(MID(A349,ROW(INDIRECT("1:"&amp;LEN(A349))),1),validOligoNameCharacters))))),"DNA oligo name contains invalid characters. ","")</f>
        <v/>
      </c>
      <c r="W349" s="29">
        <f>IF(AND(B349&lt;&gt;"",NOT(ISNUMBER(SUMPRODUCT(FIND(MID(B349,ROW(INDIRECT("1:"&amp;LEN(B349))),1),validDnaSequenceCharacters))))),"DNA sequence contains invalid characters. ","")</f>
        <v/>
      </c>
      <c r="X349" s="1">
        <f>OR(Z349,AA349)</f>
        <v/>
      </c>
      <c r="Y349" s="1">
        <f>OR(Z349,AA349)</f>
        <v/>
      </c>
      <c r="Z349" s="1">
        <f>AND(A349="Leerposition",P349&gt;=2)</f>
        <v/>
      </c>
      <c r="AA349" s="1">
        <f>AND(LEFT(A349,4)="NGS_",P349&lt;=65,OR(D349="HPL",D349="HPD"))</f>
        <v/>
      </c>
      <c r="AC349" s="1">
        <f>IF(AND(A349&lt;&gt;"",L349=""),"Physical condition not defined. ","")</f>
        <v/>
      </c>
      <c r="AD349" s="1">
        <f>IF(AND(A349&lt;&gt;"",M349=""),"Datasheet not defined. ","")</f>
        <v/>
      </c>
      <c r="AE349" s="1">
        <f>IF(AND(A349&lt;&gt;"",N349=""),"Aliquoting not defined. ","")</f>
        <v/>
      </c>
    </row>
    <row r="350" ht="10.5" customHeight="1" s="113">
      <c r="A350" s="25" t="n"/>
      <c r="B350" s="25" t="n"/>
      <c r="C350" s="35">
        <f>IF(B350&lt;&gt;"",LEN(SUBSTITUTE(SUBSTITUTE(B350," ",""),"*","")),"")</f>
        <v/>
      </c>
      <c r="O350" s="17">
        <f>Q350 &amp; R350 &amp; U350 &amp; V350 &amp; W350 &amp; S350 &amp; T350 &amp; AC350 &amp; AD350 &amp; AE350</f>
        <v/>
      </c>
      <c r="P350" s="1">
        <f>IF(B350&lt;&gt;"",LEN(SUBSTITUTE(SUBSTITUTE(B350," ",""),"*","")),"")</f>
        <v/>
      </c>
      <c r="Q350" s="1">
        <f>IF(AND(A350="",B350&lt;&gt;""),"No name provided. ","")</f>
        <v/>
      </c>
      <c r="R350" s="1">
        <f>IF(AND(A350&lt;&gt;"",B350=""),"No sequence provided. ","")</f>
        <v/>
      </c>
      <c r="S350" s="29">
        <f>IF(AND(P350&lt;&gt;"",E350&lt;&gt;"",NOT(X350)),IF(AND(INDEX(validDnaScaleLowerSizeLimits,MATCH(E350,validDnaScale,0))&lt;=$P350,$P350&lt;=INDEX(validDnaScaleUpperSizeLimits,MATCH(E350,validDnaScale,0))),"","Sequence (length) not available in " &amp; E350 &amp; " scale. "),"")</f>
        <v/>
      </c>
      <c r="T350" s="29">
        <f>IF(AND(P350&lt;&gt;"",E350&lt;&gt;"",NOT(Y350)),IF(AND(INDEX(validDnaPurificationLowerSizeLimits,MATCH(E350,validDnaScale,0),MATCH(D350,validDnaPurificationLowerSizeLimitsHeader,0))&lt;=$P350,$P350&lt;=INDEX(validDnaPurificationUpperSizeLimits,MATCH(E350,validDnaScale,0),MATCH(D350,validDnaPurificationUpperSizeLimitsHeader,0))),"","Combination of purification and scale not available. "),"")</f>
        <v/>
      </c>
      <c r="U350" s="29">
        <f>IF(LEN(A350)&gt;validOligoNameMaxLength,"DNA oligo name is too long. ","")</f>
        <v/>
      </c>
      <c r="V350" s="29">
        <f>IF(AND(A350&lt;&gt;"",NOT(ISNUMBER(SUMPRODUCT(FIND(MID(A350,ROW(INDIRECT("1:"&amp;LEN(A350))),1),validOligoNameCharacters))))),"DNA oligo name contains invalid characters. ","")</f>
        <v/>
      </c>
      <c r="W350" s="29">
        <f>IF(AND(B350&lt;&gt;"",NOT(ISNUMBER(SUMPRODUCT(FIND(MID(B350,ROW(INDIRECT("1:"&amp;LEN(B350))),1),validDnaSequenceCharacters))))),"DNA sequence contains invalid characters. ","")</f>
        <v/>
      </c>
      <c r="X350" s="1">
        <f>OR(Z350,AA350)</f>
        <v/>
      </c>
      <c r="Y350" s="1">
        <f>OR(Z350,AA350)</f>
        <v/>
      </c>
      <c r="Z350" s="1">
        <f>AND(A350="Leerposition",P350&gt;=2)</f>
        <v/>
      </c>
      <c r="AA350" s="1">
        <f>AND(LEFT(A350,4)="NGS_",P350&lt;=65,OR(D350="HPL",D350="HPD"))</f>
        <v/>
      </c>
      <c r="AC350" s="1">
        <f>IF(AND(A350&lt;&gt;"",L350=""),"Physical condition not defined. ","")</f>
        <v/>
      </c>
      <c r="AD350" s="1">
        <f>IF(AND(A350&lt;&gt;"",M350=""),"Datasheet not defined. ","")</f>
        <v/>
      </c>
      <c r="AE350" s="1">
        <f>IF(AND(A350&lt;&gt;"",N350=""),"Aliquoting not defined. ","")</f>
        <v/>
      </c>
    </row>
    <row r="351" ht="10.5" customHeight="1" s="113">
      <c r="A351" s="25" t="n"/>
      <c r="B351" s="25" t="n"/>
      <c r="C351" s="35">
        <f>IF(B351&lt;&gt;"",LEN(SUBSTITUTE(SUBSTITUTE(B351," ",""),"*","")),"")</f>
        <v/>
      </c>
      <c r="O351" s="17">
        <f>Q351 &amp; R351 &amp; U351 &amp; V351 &amp; W351 &amp; S351 &amp; T351 &amp; AC351 &amp; AD351 &amp; AE351</f>
        <v/>
      </c>
      <c r="P351" s="1">
        <f>IF(B351&lt;&gt;"",LEN(SUBSTITUTE(SUBSTITUTE(B351," ",""),"*","")),"")</f>
        <v/>
      </c>
      <c r="Q351" s="1">
        <f>IF(AND(A351="",B351&lt;&gt;""),"No name provided. ","")</f>
        <v/>
      </c>
      <c r="R351" s="1">
        <f>IF(AND(A351&lt;&gt;"",B351=""),"No sequence provided. ","")</f>
        <v/>
      </c>
      <c r="S351" s="29">
        <f>IF(AND(P351&lt;&gt;"",E351&lt;&gt;"",NOT(X351)),IF(AND(INDEX(validDnaScaleLowerSizeLimits,MATCH(E351,validDnaScale,0))&lt;=$P351,$P351&lt;=INDEX(validDnaScaleUpperSizeLimits,MATCH(E351,validDnaScale,0))),"","Sequence (length) not available in " &amp; E351 &amp; " scale. "),"")</f>
        <v/>
      </c>
      <c r="T351" s="29">
        <f>IF(AND(P351&lt;&gt;"",E351&lt;&gt;"",NOT(Y351)),IF(AND(INDEX(validDnaPurificationLowerSizeLimits,MATCH(E351,validDnaScale,0),MATCH(D351,validDnaPurificationLowerSizeLimitsHeader,0))&lt;=$P351,$P351&lt;=INDEX(validDnaPurificationUpperSizeLimits,MATCH(E351,validDnaScale,0),MATCH(D351,validDnaPurificationUpperSizeLimitsHeader,0))),"","Combination of purification and scale not available. "),"")</f>
        <v/>
      </c>
      <c r="U351" s="29">
        <f>IF(LEN(A351)&gt;validOligoNameMaxLength,"DNA oligo name is too long. ","")</f>
        <v/>
      </c>
      <c r="V351" s="29">
        <f>IF(AND(A351&lt;&gt;"",NOT(ISNUMBER(SUMPRODUCT(FIND(MID(A351,ROW(INDIRECT("1:"&amp;LEN(A351))),1),validOligoNameCharacters))))),"DNA oligo name contains invalid characters. ","")</f>
        <v/>
      </c>
      <c r="W351" s="29">
        <f>IF(AND(B351&lt;&gt;"",NOT(ISNUMBER(SUMPRODUCT(FIND(MID(B351,ROW(INDIRECT("1:"&amp;LEN(B351))),1),validDnaSequenceCharacters))))),"DNA sequence contains invalid characters. ","")</f>
        <v/>
      </c>
      <c r="X351" s="1">
        <f>OR(Z351,AA351)</f>
        <v/>
      </c>
      <c r="Y351" s="1">
        <f>OR(Z351,AA351)</f>
        <v/>
      </c>
      <c r="Z351" s="1">
        <f>AND(A351="Leerposition",P351&gt;=2)</f>
        <v/>
      </c>
      <c r="AA351" s="1">
        <f>AND(LEFT(A351,4)="NGS_",P351&lt;=65,OR(D351="HPL",D351="HPD"))</f>
        <v/>
      </c>
      <c r="AC351" s="1">
        <f>IF(AND(A351&lt;&gt;"",L351=""),"Physical condition not defined. ","")</f>
        <v/>
      </c>
      <c r="AD351" s="1">
        <f>IF(AND(A351&lt;&gt;"",M351=""),"Datasheet not defined. ","")</f>
        <v/>
      </c>
      <c r="AE351" s="1">
        <f>IF(AND(A351&lt;&gt;"",N351=""),"Aliquoting not defined. ","")</f>
        <v/>
      </c>
    </row>
    <row r="352" ht="10.5" customHeight="1" s="113">
      <c r="A352" s="25" t="n"/>
      <c r="B352" s="25" t="n"/>
      <c r="C352" s="35">
        <f>IF(B352&lt;&gt;"",LEN(SUBSTITUTE(SUBSTITUTE(B352," ",""),"*","")),"")</f>
        <v/>
      </c>
      <c r="O352" s="17">
        <f>Q352 &amp; R352 &amp; U352 &amp; V352 &amp; W352 &amp; S352 &amp; T352 &amp; AC352 &amp; AD352 &amp; AE352</f>
        <v/>
      </c>
      <c r="P352" s="1">
        <f>IF(B352&lt;&gt;"",LEN(SUBSTITUTE(SUBSTITUTE(B352," ",""),"*","")),"")</f>
        <v/>
      </c>
      <c r="Q352" s="1">
        <f>IF(AND(A352="",B352&lt;&gt;""),"No name provided. ","")</f>
        <v/>
      </c>
      <c r="R352" s="1">
        <f>IF(AND(A352&lt;&gt;"",B352=""),"No sequence provided. ","")</f>
        <v/>
      </c>
      <c r="S352" s="29">
        <f>IF(AND(P352&lt;&gt;"",E352&lt;&gt;"",NOT(X352)),IF(AND(INDEX(validDnaScaleLowerSizeLimits,MATCH(E352,validDnaScale,0))&lt;=$P352,$P352&lt;=INDEX(validDnaScaleUpperSizeLimits,MATCH(E352,validDnaScale,0))),"","Sequence (length) not available in " &amp; E352 &amp; " scale. "),"")</f>
        <v/>
      </c>
      <c r="T352" s="29">
        <f>IF(AND(P352&lt;&gt;"",E352&lt;&gt;"",NOT(Y352)),IF(AND(INDEX(validDnaPurificationLowerSizeLimits,MATCH(E352,validDnaScale,0),MATCH(D352,validDnaPurificationLowerSizeLimitsHeader,0))&lt;=$P352,$P352&lt;=INDEX(validDnaPurificationUpperSizeLimits,MATCH(E352,validDnaScale,0),MATCH(D352,validDnaPurificationUpperSizeLimitsHeader,0))),"","Combination of purification and scale not available. "),"")</f>
        <v/>
      </c>
      <c r="U352" s="29">
        <f>IF(LEN(A352)&gt;validOligoNameMaxLength,"DNA oligo name is too long. ","")</f>
        <v/>
      </c>
      <c r="V352" s="29">
        <f>IF(AND(A352&lt;&gt;"",NOT(ISNUMBER(SUMPRODUCT(FIND(MID(A352,ROW(INDIRECT("1:"&amp;LEN(A352))),1),validOligoNameCharacters))))),"DNA oligo name contains invalid characters. ","")</f>
        <v/>
      </c>
      <c r="W352" s="29">
        <f>IF(AND(B352&lt;&gt;"",NOT(ISNUMBER(SUMPRODUCT(FIND(MID(B352,ROW(INDIRECT("1:"&amp;LEN(B352))),1),validDnaSequenceCharacters))))),"DNA sequence contains invalid characters. ","")</f>
        <v/>
      </c>
      <c r="X352" s="1">
        <f>OR(Z352,AA352)</f>
        <v/>
      </c>
      <c r="Y352" s="1">
        <f>OR(Z352,AA352)</f>
        <v/>
      </c>
      <c r="Z352" s="1">
        <f>AND(A352="Leerposition",P352&gt;=2)</f>
        <v/>
      </c>
      <c r="AA352" s="1">
        <f>AND(LEFT(A352,4)="NGS_",P352&lt;=65,OR(D352="HPL",D352="HPD"))</f>
        <v/>
      </c>
      <c r="AC352" s="1">
        <f>IF(AND(A352&lt;&gt;"",L352=""),"Physical condition not defined. ","")</f>
        <v/>
      </c>
      <c r="AD352" s="1">
        <f>IF(AND(A352&lt;&gt;"",M352=""),"Datasheet not defined. ","")</f>
        <v/>
      </c>
      <c r="AE352" s="1">
        <f>IF(AND(A352&lt;&gt;"",N352=""),"Aliquoting not defined. ","")</f>
        <v/>
      </c>
    </row>
    <row r="353" ht="10.5" customHeight="1" s="113">
      <c r="A353" s="25" t="n"/>
      <c r="B353" s="25" t="n"/>
      <c r="C353" s="35">
        <f>IF(B353&lt;&gt;"",LEN(SUBSTITUTE(SUBSTITUTE(B353," ",""),"*","")),"")</f>
        <v/>
      </c>
      <c r="O353" s="17">
        <f>Q353 &amp; R353 &amp; U353 &amp; V353 &amp; W353 &amp; S353 &amp; T353 &amp; AC353 &amp; AD353 &amp; AE353</f>
        <v/>
      </c>
      <c r="P353" s="1">
        <f>IF(B353&lt;&gt;"",LEN(SUBSTITUTE(SUBSTITUTE(B353," ",""),"*","")),"")</f>
        <v/>
      </c>
      <c r="Q353" s="1">
        <f>IF(AND(A353="",B353&lt;&gt;""),"No name provided. ","")</f>
        <v/>
      </c>
      <c r="R353" s="1">
        <f>IF(AND(A353&lt;&gt;"",B353=""),"No sequence provided. ","")</f>
        <v/>
      </c>
      <c r="S353" s="29">
        <f>IF(AND(P353&lt;&gt;"",E353&lt;&gt;"",NOT(X353)),IF(AND(INDEX(validDnaScaleLowerSizeLimits,MATCH(E353,validDnaScale,0))&lt;=$P353,$P353&lt;=INDEX(validDnaScaleUpperSizeLimits,MATCH(E353,validDnaScale,0))),"","Sequence (length) not available in " &amp; E353 &amp; " scale. "),"")</f>
        <v/>
      </c>
      <c r="T353" s="29">
        <f>IF(AND(P353&lt;&gt;"",E353&lt;&gt;"",NOT(Y353)),IF(AND(INDEX(validDnaPurificationLowerSizeLimits,MATCH(E353,validDnaScale,0),MATCH(D353,validDnaPurificationLowerSizeLimitsHeader,0))&lt;=$P353,$P353&lt;=INDEX(validDnaPurificationUpperSizeLimits,MATCH(E353,validDnaScale,0),MATCH(D353,validDnaPurificationUpperSizeLimitsHeader,0))),"","Combination of purification and scale not available. "),"")</f>
        <v/>
      </c>
      <c r="U353" s="29">
        <f>IF(LEN(A353)&gt;validOligoNameMaxLength,"DNA oligo name is too long. ","")</f>
        <v/>
      </c>
      <c r="V353" s="29">
        <f>IF(AND(A353&lt;&gt;"",NOT(ISNUMBER(SUMPRODUCT(FIND(MID(A353,ROW(INDIRECT("1:"&amp;LEN(A353))),1),validOligoNameCharacters))))),"DNA oligo name contains invalid characters. ","")</f>
        <v/>
      </c>
      <c r="W353" s="29">
        <f>IF(AND(B353&lt;&gt;"",NOT(ISNUMBER(SUMPRODUCT(FIND(MID(B353,ROW(INDIRECT("1:"&amp;LEN(B353))),1),validDnaSequenceCharacters))))),"DNA sequence contains invalid characters. ","")</f>
        <v/>
      </c>
      <c r="X353" s="1">
        <f>OR(Z353,AA353)</f>
        <v/>
      </c>
      <c r="Y353" s="1">
        <f>OR(Z353,AA353)</f>
        <v/>
      </c>
      <c r="Z353" s="1">
        <f>AND(A353="Leerposition",P353&gt;=2)</f>
        <v/>
      </c>
      <c r="AA353" s="1">
        <f>AND(LEFT(A353,4)="NGS_",P353&lt;=65,OR(D353="HPL",D353="HPD"))</f>
        <v/>
      </c>
      <c r="AC353" s="1">
        <f>IF(AND(A353&lt;&gt;"",L353=""),"Physical condition not defined. ","")</f>
        <v/>
      </c>
      <c r="AD353" s="1">
        <f>IF(AND(A353&lt;&gt;"",M353=""),"Datasheet not defined. ","")</f>
        <v/>
      </c>
      <c r="AE353" s="1">
        <f>IF(AND(A353&lt;&gt;"",N353=""),"Aliquoting not defined. ","")</f>
        <v/>
      </c>
    </row>
    <row r="354" ht="10.5" customHeight="1" s="113">
      <c r="A354" s="25" t="n"/>
      <c r="B354" s="25" t="n"/>
      <c r="C354" s="35">
        <f>IF(B354&lt;&gt;"",LEN(SUBSTITUTE(SUBSTITUTE(B354," ",""),"*","")),"")</f>
        <v/>
      </c>
      <c r="O354" s="17">
        <f>Q354 &amp; R354 &amp; U354 &amp; V354 &amp; W354 &amp; S354 &amp; T354 &amp; AC354 &amp; AD354 &amp; AE354</f>
        <v/>
      </c>
      <c r="P354" s="1">
        <f>IF(B354&lt;&gt;"",LEN(SUBSTITUTE(SUBSTITUTE(B354," ",""),"*","")),"")</f>
        <v/>
      </c>
      <c r="Q354" s="1">
        <f>IF(AND(A354="",B354&lt;&gt;""),"No name provided. ","")</f>
        <v/>
      </c>
      <c r="R354" s="1">
        <f>IF(AND(A354&lt;&gt;"",B354=""),"No sequence provided. ","")</f>
        <v/>
      </c>
      <c r="S354" s="29">
        <f>IF(AND(P354&lt;&gt;"",E354&lt;&gt;"",NOT(X354)),IF(AND(INDEX(validDnaScaleLowerSizeLimits,MATCH(E354,validDnaScale,0))&lt;=$P354,$P354&lt;=INDEX(validDnaScaleUpperSizeLimits,MATCH(E354,validDnaScale,0))),"","Sequence (length) not available in " &amp; E354 &amp; " scale. "),"")</f>
        <v/>
      </c>
      <c r="T354" s="29">
        <f>IF(AND(P354&lt;&gt;"",E354&lt;&gt;"",NOT(Y354)),IF(AND(INDEX(validDnaPurificationLowerSizeLimits,MATCH(E354,validDnaScale,0),MATCH(D354,validDnaPurificationLowerSizeLimitsHeader,0))&lt;=$P354,$P354&lt;=INDEX(validDnaPurificationUpperSizeLimits,MATCH(E354,validDnaScale,0),MATCH(D354,validDnaPurificationUpperSizeLimitsHeader,0))),"","Combination of purification and scale not available. "),"")</f>
        <v/>
      </c>
      <c r="U354" s="29">
        <f>IF(LEN(A354)&gt;validOligoNameMaxLength,"DNA oligo name is too long. ","")</f>
        <v/>
      </c>
      <c r="V354" s="29">
        <f>IF(AND(A354&lt;&gt;"",NOT(ISNUMBER(SUMPRODUCT(FIND(MID(A354,ROW(INDIRECT("1:"&amp;LEN(A354))),1),validOligoNameCharacters))))),"DNA oligo name contains invalid characters. ","")</f>
        <v/>
      </c>
      <c r="W354" s="29">
        <f>IF(AND(B354&lt;&gt;"",NOT(ISNUMBER(SUMPRODUCT(FIND(MID(B354,ROW(INDIRECT("1:"&amp;LEN(B354))),1),validDnaSequenceCharacters))))),"DNA sequence contains invalid characters. ","")</f>
        <v/>
      </c>
      <c r="X354" s="1">
        <f>OR(Z354,AA354)</f>
        <v/>
      </c>
      <c r="Y354" s="1">
        <f>OR(Z354,AA354)</f>
        <v/>
      </c>
      <c r="Z354" s="1">
        <f>AND(A354="Leerposition",P354&gt;=2)</f>
        <v/>
      </c>
      <c r="AA354" s="1">
        <f>AND(LEFT(A354,4)="NGS_",P354&lt;=65,OR(D354="HPL",D354="HPD"))</f>
        <v/>
      </c>
      <c r="AC354" s="1">
        <f>IF(AND(A354&lt;&gt;"",L354=""),"Physical condition not defined. ","")</f>
        <v/>
      </c>
      <c r="AD354" s="1">
        <f>IF(AND(A354&lt;&gt;"",M354=""),"Datasheet not defined. ","")</f>
        <v/>
      </c>
      <c r="AE354" s="1">
        <f>IF(AND(A354&lt;&gt;"",N354=""),"Aliquoting not defined. ","")</f>
        <v/>
      </c>
    </row>
    <row r="355" ht="10.5" customHeight="1" s="113">
      <c r="A355" s="25" t="n"/>
      <c r="B355" s="25" t="n"/>
      <c r="C355" s="35">
        <f>IF(B355&lt;&gt;"",LEN(SUBSTITUTE(SUBSTITUTE(B355," ",""),"*","")),"")</f>
        <v/>
      </c>
      <c r="O355" s="17">
        <f>Q355 &amp; R355 &amp; U355 &amp; V355 &amp; W355 &amp; S355 &amp; T355 &amp; AC355 &amp; AD355 &amp; AE355</f>
        <v/>
      </c>
      <c r="P355" s="1">
        <f>IF(B355&lt;&gt;"",LEN(SUBSTITUTE(SUBSTITUTE(B355," ",""),"*","")),"")</f>
        <v/>
      </c>
      <c r="Q355" s="1">
        <f>IF(AND(A355="",B355&lt;&gt;""),"No name provided. ","")</f>
        <v/>
      </c>
      <c r="R355" s="1">
        <f>IF(AND(A355&lt;&gt;"",B355=""),"No sequence provided. ","")</f>
        <v/>
      </c>
      <c r="S355" s="29">
        <f>IF(AND(P355&lt;&gt;"",E355&lt;&gt;"",NOT(X355)),IF(AND(INDEX(validDnaScaleLowerSizeLimits,MATCH(E355,validDnaScale,0))&lt;=$P355,$P355&lt;=INDEX(validDnaScaleUpperSizeLimits,MATCH(E355,validDnaScale,0))),"","Sequence (length) not available in " &amp; E355 &amp; " scale. "),"")</f>
        <v/>
      </c>
      <c r="T355" s="29">
        <f>IF(AND(P355&lt;&gt;"",E355&lt;&gt;"",NOT(Y355)),IF(AND(INDEX(validDnaPurificationLowerSizeLimits,MATCH(E355,validDnaScale,0),MATCH(D355,validDnaPurificationLowerSizeLimitsHeader,0))&lt;=$P355,$P355&lt;=INDEX(validDnaPurificationUpperSizeLimits,MATCH(E355,validDnaScale,0),MATCH(D355,validDnaPurificationUpperSizeLimitsHeader,0))),"","Combination of purification and scale not available. "),"")</f>
        <v/>
      </c>
      <c r="U355" s="29">
        <f>IF(LEN(A355)&gt;validOligoNameMaxLength,"DNA oligo name is too long. ","")</f>
        <v/>
      </c>
      <c r="V355" s="29">
        <f>IF(AND(A355&lt;&gt;"",NOT(ISNUMBER(SUMPRODUCT(FIND(MID(A355,ROW(INDIRECT("1:"&amp;LEN(A355))),1),validOligoNameCharacters))))),"DNA oligo name contains invalid characters. ","")</f>
        <v/>
      </c>
      <c r="W355" s="29">
        <f>IF(AND(B355&lt;&gt;"",NOT(ISNUMBER(SUMPRODUCT(FIND(MID(B355,ROW(INDIRECT("1:"&amp;LEN(B355))),1),validDnaSequenceCharacters))))),"DNA sequence contains invalid characters. ","")</f>
        <v/>
      </c>
      <c r="X355" s="1">
        <f>OR(Z355,AA355)</f>
        <v/>
      </c>
      <c r="Y355" s="1">
        <f>OR(Z355,AA355)</f>
        <v/>
      </c>
      <c r="Z355" s="1">
        <f>AND(A355="Leerposition",P355&gt;=2)</f>
        <v/>
      </c>
      <c r="AA355" s="1">
        <f>AND(LEFT(A355,4)="NGS_",P355&lt;=65,OR(D355="HPL",D355="HPD"))</f>
        <v/>
      </c>
      <c r="AC355" s="1">
        <f>IF(AND(A355&lt;&gt;"",L355=""),"Physical condition not defined. ","")</f>
        <v/>
      </c>
      <c r="AD355" s="1">
        <f>IF(AND(A355&lt;&gt;"",M355=""),"Datasheet not defined. ","")</f>
        <v/>
      </c>
      <c r="AE355" s="1">
        <f>IF(AND(A355&lt;&gt;"",N355=""),"Aliquoting not defined. ","")</f>
        <v/>
      </c>
    </row>
    <row r="356" ht="10.5" customHeight="1" s="113">
      <c r="A356" s="25" t="n"/>
      <c r="B356" s="25" t="n"/>
      <c r="C356" s="35">
        <f>IF(B356&lt;&gt;"",LEN(SUBSTITUTE(SUBSTITUTE(B356," ",""),"*","")),"")</f>
        <v/>
      </c>
      <c r="O356" s="17">
        <f>Q356 &amp; R356 &amp; U356 &amp; V356 &amp; W356 &amp; S356 &amp; T356 &amp; AC356 &amp; AD356 &amp; AE356</f>
        <v/>
      </c>
      <c r="P356" s="1">
        <f>IF(B356&lt;&gt;"",LEN(SUBSTITUTE(SUBSTITUTE(B356," ",""),"*","")),"")</f>
        <v/>
      </c>
      <c r="Q356" s="1">
        <f>IF(AND(A356="",B356&lt;&gt;""),"No name provided. ","")</f>
        <v/>
      </c>
      <c r="R356" s="1">
        <f>IF(AND(A356&lt;&gt;"",B356=""),"No sequence provided. ","")</f>
        <v/>
      </c>
      <c r="S356" s="29">
        <f>IF(AND(P356&lt;&gt;"",E356&lt;&gt;"",NOT(X356)),IF(AND(INDEX(validDnaScaleLowerSizeLimits,MATCH(E356,validDnaScale,0))&lt;=$P356,$P356&lt;=INDEX(validDnaScaleUpperSizeLimits,MATCH(E356,validDnaScale,0))),"","Sequence (length) not available in " &amp; E356 &amp; " scale. "),"")</f>
        <v/>
      </c>
      <c r="T356" s="29">
        <f>IF(AND(P356&lt;&gt;"",E356&lt;&gt;"",NOT(Y356)),IF(AND(INDEX(validDnaPurificationLowerSizeLimits,MATCH(E356,validDnaScale,0),MATCH(D356,validDnaPurificationLowerSizeLimitsHeader,0))&lt;=$P356,$P356&lt;=INDEX(validDnaPurificationUpperSizeLimits,MATCH(E356,validDnaScale,0),MATCH(D356,validDnaPurificationUpperSizeLimitsHeader,0))),"","Combination of purification and scale not available. "),"")</f>
        <v/>
      </c>
      <c r="U356" s="29">
        <f>IF(LEN(A356)&gt;validOligoNameMaxLength,"DNA oligo name is too long. ","")</f>
        <v/>
      </c>
      <c r="V356" s="29">
        <f>IF(AND(A356&lt;&gt;"",NOT(ISNUMBER(SUMPRODUCT(FIND(MID(A356,ROW(INDIRECT("1:"&amp;LEN(A356))),1),validOligoNameCharacters))))),"DNA oligo name contains invalid characters. ","")</f>
        <v/>
      </c>
      <c r="W356" s="29">
        <f>IF(AND(B356&lt;&gt;"",NOT(ISNUMBER(SUMPRODUCT(FIND(MID(B356,ROW(INDIRECT("1:"&amp;LEN(B356))),1),validDnaSequenceCharacters))))),"DNA sequence contains invalid characters. ","")</f>
        <v/>
      </c>
      <c r="X356" s="1">
        <f>OR(Z356,AA356)</f>
        <v/>
      </c>
      <c r="Y356" s="1">
        <f>OR(Z356,AA356)</f>
        <v/>
      </c>
      <c r="Z356" s="1">
        <f>AND(A356="Leerposition",P356&gt;=2)</f>
        <v/>
      </c>
      <c r="AA356" s="1">
        <f>AND(LEFT(A356,4)="NGS_",P356&lt;=65,OR(D356="HPL",D356="HPD"))</f>
        <v/>
      </c>
      <c r="AC356" s="1">
        <f>IF(AND(A356&lt;&gt;"",L356=""),"Physical condition not defined. ","")</f>
        <v/>
      </c>
      <c r="AD356" s="1">
        <f>IF(AND(A356&lt;&gt;"",M356=""),"Datasheet not defined. ","")</f>
        <v/>
      </c>
      <c r="AE356" s="1">
        <f>IF(AND(A356&lt;&gt;"",N356=""),"Aliquoting not defined. ","")</f>
        <v/>
      </c>
    </row>
    <row r="357" ht="10.5" customHeight="1" s="113">
      <c r="A357" s="25" t="n"/>
      <c r="B357" s="25" t="n"/>
      <c r="C357" s="35">
        <f>IF(B357&lt;&gt;"",LEN(SUBSTITUTE(SUBSTITUTE(B357," ",""),"*","")),"")</f>
        <v/>
      </c>
      <c r="O357" s="17">
        <f>Q357 &amp; R357 &amp; U357 &amp; V357 &amp; W357 &amp; S357 &amp; T357 &amp; AC357 &amp; AD357 &amp; AE357</f>
        <v/>
      </c>
      <c r="P357" s="1">
        <f>IF(B357&lt;&gt;"",LEN(SUBSTITUTE(SUBSTITUTE(B357," ",""),"*","")),"")</f>
        <v/>
      </c>
      <c r="Q357" s="1">
        <f>IF(AND(A357="",B357&lt;&gt;""),"No name provided. ","")</f>
        <v/>
      </c>
      <c r="R357" s="1">
        <f>IF(AND(A357&lt;&gt;"",B357=""),"No sequence provided. ","")</f>
        <v/>
      </c>
      <c r="S357" s="29">
        <f>IF(AND(P357&lt;&gt;"",E357&lt;&gt;"",NOT(X357)),IF(AND(INDEX(validDnaScaleLowerSizeLimits,MATCH(E357,validDnaScale,0))&lt;=$P357,$P357&lt;=INDEX(validDnaScaleUpperSizeLimits,MATCH(E357,validDnaScale,0))),"","Sequence (length) not available in " &amp; E357 &amp; " scale. "),"")</f>
        <v/>
      </c>
      <c r="T357" s="29">
        <f>IF(AND(P357&lt;&gt;"",E357&lt;&gt;"",NOT(Y357)),IF(AND(INDEX(validDnaPurificationLowerSizeLimits,MATCH(E357,validDnaScale,0),MATCH(D357,validDnaPurificationLowerSizeLimitsHeader,0))&lt;=$P357,$P357&lt;=INDEX(validDnaPurificationUpperSizeLimits,MATCH(E357,validDnaScale,0),MATCH(D357,validDnaPurificationUpperSizeLimitsHeader,0))),"","Combination of purification and scale not available. "),"")</f>
        <v/>
      </c>
      <c r="U357" s="29">
        <f>IF(LEN(A357)&gt;validOligoNameMaxLength,"DNA oligo name is too long. ","")</f>
        <v/>
      </c>
      <c r="V357" s="29">
        <f>IF(AND(A357&lt;&gt;"",NOT(ISNUMBER(SUMPRODUCT(FIND(MID(A357,ROW(INDIRECT("1:"&amp;LEN(A357))),1),validOligoNameCharacters))))),"DNA oligo name contains invalid characters. ","")</f>
        <v/>
      </c>
      <c r="W357" s="29">
        <f>IF(AND(B357&lt;&gt;"",NOT(ISNUMBER(SUMPRODUCT(FIND(MID(B357,ROW(INDIRECT("1:"&amp;LEN(B357))),1),validDnaSequenceCharacters))))),"DNA sequence contains invalid characters. ","")</f>
        <v/>
      </c>
      <c r="X357" s="1">
        <f>OR(Z357,AA357)</f>
        <v/>
      </c>
      <c r="Y357" s="1">
        <f>OR(Z357,AA357)</f>
        <v/>
      </c>
      <c r="Z357" s="1">
        <f>AND(A357="Leerposition",P357&gt;=2)</f>
        <v/>
      </c>
      <c r="AA357" s="1">
        <f>AND(LEFT(A357,4)="NGS_",P357&lt;=65,OR(D357="HPL",D357="HPD"))</f>
        <v/>
      </c>
      <c r="AC357" s="1">
        <f>IF(AND(A357&lt;&gt;"",L357=""),"Physical condition not defined. ","")</f>
        <v/>
      </c>
      <c r="AD357" s="1">
        <f>IF(AND(A357&lt;&gt;"",M357=""),"Datasheet not defined. ","")</f>
        <v/>
      </c>
      <c r="AE357" s="1">
        <f>IF(AND(A357&lt;&gt;"",N357=""),"Aliquoting not defined. ","")</f>
        <v/>
      </c>
    </row>
    <row r="358" ht="10.5" customHeight="1" s="113">
      <c r="A358" s="25" t="n"/>
      <c r="B358" s="25" t="n"/>
      <c r="C358" s="35">
        <f>IF(B358&lt;&gt;"",LEN(SUBSTITUTE(SUBSTITUTE(B358," ",""),"*","")),"")</f>
        <v/>
      </c>
      <c r="O358" s="17">
        <f>Q358 &amp; R358 &amp; U358 &amp; V358 &amp; W358 &amp; S358 &amp; T358 &amp; AC358 &amp; AD358 &amp; AE358</f>
        <v/>
      </c>
      <c r="P358" s="1">
        <f>IF(B358&lt;&gt;"",LEN(SUBSTITUTE(SUBSTITUTE(B358," ",""),"*","")),"")</f>
        <v/>
      </c>
      <c r="Q358" s="1">
        <f>IF(AND(A358="",B358&lt;&gt;""),"No name provided. ","")</f>
        <v/>
      </c>
      <c r="R358" s="1">
        <f>IF(AND(A358&lt;&gt;"",B358=""),"No sequence provided. ","")</f>
        <v/>
      </c>
      <c r="S358" s="29">
        <f>IF(AND(P358&lt;&gt;"",E358&lt;&gt;"",NOT(X358)),IF(AND(INDEX(validDnaScaleLowerSizeLimits,MATCH(E358,validDnaScale,0))&lt;=$P358,$P358&lt;=INDEX(validDnaScaleUpperSizeLimits,MATCH(E358,validDnaScale,0))),"","Sequence (length) not available in " &amp; E358 &amp; " scale. "),"")</f>
        <v/>
      </c>
      <c r="T358" s="29">
        <f>IF(AND(P358&lt;&gt;"",E358&lt;&gt;"",NOT(Y358)),IF(AND(INDEX(validDnaPurificationLowerSizeLimits,MATCH(E358,validDnaScale,0),MATCH(D358,validDnaPurificationLowerSizeLimitsHeader,0))&lt;=$P358,$P358&lt;=INDEX(validDnaPurificationUpperSizeLimits,MATCH(E358,validDnaScale,0),MATCH(D358,validDnaPurificationUpperSizeLimitsHeader,0))),"","Combination of purification and scale not available. "),"")</f>
        <v/>
      </c>
      <c r="U358" s="29">
        <f>IF(LEN(A358)&gt;validOligoNameMaxLength,"DNA oligo name is too long. ","")</f>
        <v/>
      </c>
      <c r="V358" s="29">
        <f>IF(AND(A358&lt;&gt;"",NOT(ISNUMBER(SUMPRODUCT(FIND(MID(A358,ROW(INDIRECT("1:"&amp;LEN(A358))),1),validOligoNameCharacters))))),"DNA oligo name contains invalid characters. ","")</f>
        <v/>
      </c>
      <c r="W358" s="29">
        <f>IF(AND(B358&lt;&gt;"",NOT(ISNUMBER(SUMPRODUCT(FIND(MID(B358,ROW(INDIRECT("1:"&amp;LEN(B358))),1),validDnaSequenceCharacters))))),"DNA sequence contains invalid characters. ","")</f>
        <v/>
      </c>
      <c r="X358" s="1">
        <f>OR(Z358,AA358)</f>
        <v/>
      </c>
      <c r="Y358" s="1">
        <f>OR(Z358,AA358)</f>
        <v/>
      </c>
      <c r="Z358" s="1">
        <f>AND(A358="Leerposition",P358&gt;=2)</f>
        <v/>
      </c>
      <c r="AA358" s="1">
        <f>AND(LEFT(A358,4)="NGS_",P358&lt;=65,OR(D358="HPL",D358="HPD"))</f>
        <v/>
      </c>
      <c r="AC358" s="1">
        <f>IF(AND(A358&lt;&gt;"",L358=""),"Physical condition not defined. ","")</f>
        <v/>
      </c>
      <c r="AD358" s="1">
        <f>IF(AND(A358&lt;&gt;"",M358=""),"Datasheet not defined. ","")</f>
        <v/>
      </c>
      <c r="AE358" s="1">
        <f>IF(AND(A358&lt;&gt;"",N358=""),"Aliquoting not defined. ","")</f>
        <v/>
      </c>
    </row>
    <row r="359" ht="10.5" customHeight="1" s="113">
      <c r="A359" s="25" t="n"/>
      <c r="B359" s="25" t="n"/>
      <c r="C359" s="35">
        <f>IF(B359&lt;&gt;"",LEN(SUBSTITUTE(SUBSTITUTE(B359," ",""),"*","")),"")</f>
        <v/>
      </c>
      <c r="O359" s="17">
        <f>Q359 &amp; R359 &amp; U359 &amp; V359 &amp; W359 &amp; S359 &amp; T359 &amp; AC359 &amp; AD359 &amp; AE359</f>
        <v/>
      </c>
      <c r="P359" s="1">
        <f>IF(B359&lt;&gt;"",LEN(SUBSTITUTE(SUBSTITUTE(B359," ",""),"*","")),"")</f>
        <v/>
      </c>
      <c r="Q359" s="1">
        <f>IF(AND(A359="",B359&lt;&gt;""),"No name provided. ","")</f>
        <v/>
      </c>
      <c r="R359" s="1">
        <f>IF(AND(A359&lt;&gt;"",B359=""),"No sequence provided. ","")</f>
        <v/>
      </c>
      <c r="S359" s="29">
        <f>IF(AND(P359&lt;&gt;"",E359&lt;&gt;"",NOT(X359)),IF(AND(INDEX(validDnaScaleLowerSizeLimits,MATCH(E359,validDnaScale,0))&lt;=$P359,$P359&lt;=INDEX(validDnaScaleUpperSizeLimits,MATCH(E359,validDnaScale,0))),"","Sequence (length) not available in " &amp; E359 &amp; " scale. "),"")</f>
        <v/>
      </c>
      <c r="T359" s="29">
        <f>IF(AND(P359&lt;&gt;"",E359&lt;&gt;"",NOT(Y359)),IF(AND(INDEX(validDnaPurificationLowerSizeLimits,MATCH(E359,validDnaScale,0),MATCH(D359,validDnaPurificationLowerSizeLimitsHeader,0))&lt;=$P359,$P359&lt;=INDEX(validDnaPurificationUpperSizeLimits,MATCH(E359,validDnaScale,0),MATCH(D359,validDnaPurificationUpperSizeLimitsHeader,0))),"","Combination of purification and scale not available. "),"")</f>
        <v/>
      </c>
      <c r="U359" s="29">
        <f>IF(LEN(A359)&gt;validOligoNameMaxLength,"DNA oligo name is too long. ","")</f>
        <v/>
      </c>
      <c r="V359" s="29">
        <f>IF(AND(A359&lt;&gt;"",NOT(ISNUMBER(SUMPRODUCT(FIND(MID(A359,ROW(INDIRECT("1:"&amp;LEN(A359))),1),validOligoNameCharacters))))),"DNA oligo name contains invalid characters. ","")</f>
        <v/>
      </c>
      <c r="W359" s="29">
        <f>IF(AND(B359&lt;&gt;"",NOT(ISNUMBER(SUMPRODUCT(FIND(MID(B359,ROW(INDIRECT("1:"&amp;LEN(B359))),1),validDnaSequenceCharacters))))),"DNA sequence contains invalid characters. ","")</f>
        <v/>
      </c>
      <c r="X359" s="1">
        <f>OR(Z359,AA359)</f>
        <v/>
      </c>
      <c r="Y359" s="1">
        <f>OR(Z359,AA359)</f>
        <v/>
      </c>
      <c r="Z359" s="1">
        <f>AND(A359="Leerposition",P359&gt;=2)</f>
        <v/>
      </c>
      <c r="AA359" s="1">
        <f>AND(LEFT(A359,4)="NGS_",P359&lt;=65,OR(D359="HPL",D359="HPD"))</f>
        <v/>
      </c>
      <c r="AC359" s="1">
        <f>IF(AND(A359&lt;&gt;"",L359=""),"Physical condition not defined. ","")</f>
        <v/>
      </c>
      <c r="AD359" s="1">
        <f>IF(AND(A359&lt;&gt;"",M359=""),"Datasheet not defined. ","")</f>
        <v/>
      </c>
      <c r="AE359" s="1">
        <f>IF(AND(A359&lt;&gt;"",N359=""),"Aliquoting not defined. ","")</f>
        <v/>
      </c>
    </row>
    <row r="360" ht="10.5" customHeight="1" s="113">
      <c r="A360" s="25" t="n"/>
      <c r="B360" s="25" t="n"/>
      <c r="C360" s="35">
        <f>IF(B360&lt;&gt;"",LEN(SUBSTITUTE(SUBSTITUTE(B360," ",""),"*","")),"")</f>
        <v/>
      </c>
      <c r="O360" s="17">
        <f>Q360 &amp; R360 &amp; U360 &amp; V360 &amp; W360 &amp; S360 &amp; T360 &amp; AC360 &amp; AD360 &amp; AE360</f>
        <v/>
      </c>
      <c r="P360" s="1">
        <f>IF(B360&lt;&gt;"",LEN(SUBSTITUTE(SUBSTITUTE(B360," ",""),"*","")),"")</f>
        <v/>
      </c>
      <c r="Q360" s="1">
        <f>IF(AND(A360="",B360&lt;&gt;""),"No name provided. ","")</f>
        <v/>
      </c>
      <c r="R360" s="1">
        <f>IF(AND(A360&lt;&gt;"",B360=""),"No sequence provided. ","")</f>
        <v/>
      </c>
      <c r="S360" s="29">
        <f>IF(AND(P360&lt;&gt;"",E360&lt;&gt;"",NOT(X360)),IF(AND(INDEX(validDnaScaleLowerSizeLimits,MATCH(E360,validDnaScale,0))&lt;=$P360,$P360&lt;=INDEX(validDnaScaleUpperSizeLimits,MATCH(E360,validDnaScale,0))),"","Sequence (length) not available in " &amp; E360 &amp; " scale. "),"")</f>
        <v/>
      </c>
      <c r="T360" s="29">
        <f>IF(AND(P360&lt;&gt;"",E360&lt;&gt;"",NOT(Y360)),IF(AND(INDEX(validDnaPurificationLowerSizeLimits,MATCH(E360,validDnaScale,0),MATCH(D360,validDnaPurificationLowerSizeLimitsHeader,0))&lt;=$P360,$P360&lt;=INDEX(validDnaPurificationUpperSizeLimits,MATCH(E360,validDnaScale,0),MATCH(D360,validDnaPurificationUpperSizeLimitsHeader,0))),"","Combination of purification and scale not available. "),"")</f>
        <v/>
      </c>
      <c r="U360" s="29">
        <f>IF(LEN(A360)&gt;validOligoNameMaxLength,"DNA oligo name is too long. ","")</f>
        <v/>
      </c>
      <c r="V360" s="29">
        <f>IF(AND(A360&lt;&gt;"",NOT(ISNUMBER(SUMPRODUCT(FIND(MID(A360,ROW(INDIRECT("1:"&amp;LEN(A360))),1),validOligoNameCharacters))))),"DNA oligo name contains invalid characters. ","")</f>
        <v/>
      </c>
      <c r="W360" s="29">
        <f>IF(AND(B360&lt;&gt;"",NOT(ISNUMBER(SUMPRODUCT(FIND(MID(B360,ROW(INDIRECT("1:"&amp;LEN(B360))),1),validDnaSequenceCharacters))))),"DNA sequence contains invalid characters. ","")</f>
        <v/>
      </c>
      <c r="X360" s="1">
        <f>OR(Z360,AA360)</f>
        <v/>
      </c>
      <c r="Y360" s="1">
        <f>OR(Z360,AA360)</f>
        <v/>
      </c>
      <c r="Z360" s="1">
        <f>AND(A360="Leerposition",P360&gt;=2)</f>
        <v/>
      </c>
      <c r="AA360" s="1">
        <f>AND(LEFT(A360,4)="NGS_",P360&lt;=65,OR(D360="HPL",D360="HPD"))</f>
        <v/>
      </c>
      <c r="AC360" s="1">
        <f>IF(AND(A360&lt;&gt;"",L360=""),"Physical condition not defined. ","")</f>
        <v/>
      </c>
      <c r="AD360" s="1">
        <f>IF(AND(A360&lt;&gt;"",M360=""),"Datasheet not defined. ","")</f>
        <v/>
      </c>
      <c r="AE360" s="1">
        <f>IF(AND(A360&lt;&gt;"",N360=""),"Aliquoting not defined. ","")</f>
        <v/>
      </c>
    </row>
    <row r="361" ht="10.5" customHeight="1" s="113">
      <c r="A361" s="25" t="n"/>
      <c r="B361" s="25" t="n"/>
      <c r="C361" s="35">
        <f>IF(B361&lt;&gt;"",LEN(SUBSTITUTE(SUBSTITUTE(B361," ",""),"*","")),"")</f>
        <v/>
      </c>
      <c r="O361" s="17">
        <f>Q361 &amp; R361 &amp; U361 &amp; V361 &amp; W361 &amp; S361 &amp; T361 &amp; AC361 &amp; AD361 &amp; AE361</f>
        <v/>
      </c>
      <c r="P361" s="1">
        <f>IF(B361&lt;&gt;"",LEN(SUBSTITUTE(SUBSTITUTE(B361," ",""),"*","")),"")</f>
        <v/>
      </c>
      <c r="Q361" s="1">
        <f>IF(AND(A361="",B361&lt;&gt;""),"No name provided. ","")</f>
        <v/>
      </c>
      <c r="R361" s="1">
        <f>IF(AND(A361&lt;&gt;"",B361=""),"No sequence provided. ","")</f>
        <v/>
      </c>
      <c r="S361" s="29">
        <f>IF(AND(P361&lt;&gt;"",E361&lt;&gt;"",NOT(X361)),IF(AND(INDEX(validDnaScaleLowerSizeLimits,MATCH(E361,validDnaScale,0))&lt;=$P361,$P361&lt;=INDEX(validDnaScaleUpperSizeLimits,MATCH(E361,validDnaScale,0))),"","Sequence (length) not available in " &amp; E361 &amp; " scale. "),"")</f>
        <v/>
      </c>
      <c r="T361" s="29">
        <f>IF(AND(P361&lt;&gt;"",E361&lt;&gt;"",NOT(Y361)),IF(AND(INDEX(validDnaPurificationLowerSizeLimits,MATCH(E361,validDnaScale,0),MATCH(D361,validDnaPurificationLowerSizeLimitsHeader,0))&lt;=$P361,$P361&lt;=INDEX(validDnaPurificationUpperSizeLimits,MATCH(E361,validDnaScale,0),MATCH(D361,validDnaPurificationUpperSizeLimitsHeader,0))),"","Combination of purification and scale not available. "),"")</f>
        <v/>
      </c>
      <c r="U361" s="29">
        <f>IF(LEN(A361)&gt;validOligoNameMaxLength,"DNA oligo name is too long. ","")</f>
        <v/>
      </c>
      <c r="V361" s="29">
        <f>IF(AND(A361&lt;&gt;"",NOT(ISNUMBER(SUMPRODUCT(FIND(MID(A361,ROW(INDIRECT("1:"&amp;LEN(A361))),1),validOligoNameCharacters))))),"DNA oligo name contains invalid characters. ","")</f>
        <v/>
      </c>
      <c r="W361" s="29">
        <f>IF(AND(B361&lt;&gt;"",NOT(ISNUMBER(SUMPRODUCT(FIND(MID(B361,ROW(INDIRECT("1:"&amp;LEN(B361))),1),validDnaSequenceCharacters))))),"DNA sequence contains invalid characters. ","")</f>
        <v/>
      </c>
      <c r="X361" s="1">
        <f>OR(Z361,AA361)</f>
        <v/>
      </c>
      <c r="Y361" s="1">
        <f>OR(Z361,AA361)</f>
        <v/>
      </c>
      <c r="Z361" s="1">
        <f>AND(A361="Leerposition",P361&gt;=2)</f>
        <v/>
      </c>
      <c r="AA361" s="1">
        <f>AND(LEFT(A361,4)="NGS_",P361&lt;=65,OR(D361="HPL",D361="HPD"))</f>
        <v/>
      </c>
      <c r="AC361" s="1">
        <f>IF(AND(A361&lt;&gt;"",L361=""),"Physical condition not defined. ","")</f>
        <v/>
      </c>
      <c r="AD361" s="1">
        <f>IF(AND(A361&lt;&gt;"",M361=""),"Datasheet not defined. ","")</f>
        <v/>
      </c>
      <c r="AE361" s="1">
        <f>IF(AND(A361&lt;&gt;"",N361=""),"Aliquoting not defined. ","")</f>
        <v/>
      </c>
    </row>
    <row r="362" ht="10.5" customHeight="1" s="113">
      <c r="A362" s="25" t="n"/>
      <c r="B362" s="25" t="n"/>
      <c r="C362" s="35">
        <f>IF(B362&lt;&gt;"",LEN(SUBSTITUTE(SUBSTITUTE(B362," ",""),"*","")),"")</f>
        <v/>
      </c>
      <c r="O362" s="17">
        <f>Q362 &amp; R362 &amp; U362 &amp; V362 &amp; W362 &amp; S362 &amp; T362 &amp; AC362 &amp; AD362 &amp; AE362</f>
        <v/>
      </c>
      <c r="P362" s="1">
        <f>IF(B362&lt;&gt;"",LEN(SUBSTITUTE(SUBSTITUTE(B362," ",""),"*","")),"")</f>
        <v/>
      </c>
      <c r="Q362" s="1">
        <f>IF(AND(A362="",B362&lt;&gt;""),"No name provided. ","")</f>
        <v/>
      </c>
      <c r="R362" s="1">
        <f>IF(AND(A362&lt;&gt;"",B362=""),"No sequence provided. ","")</f>
        <v/>
      </c>
      <c r="S362" s="29">
        <f>IF(AND(P362&lt;&gt;"",E362&lt;&gt;"",NOT(X362)),IF(AND(INDEX(validDnaScaleLowerSizeLimits,MATCH(E362,validDnaScale,0))&lt;=$P362,$P362&lt;=INDEX(validDnaScaleUpperSizeLimits,MATCH(E362,validDnaScale,0))),"","Sequence (length) not available in " &amp; E362 &amp; " scale. "),"")</f>
        <v/>
      </c>
      <c r="T362" s="29">
        <f>IF(AND(P362&lt;&gt;"",E362&lt;&gt;"",NOT(Y362)),IF(AND(INDEX(validDnaPurificationLowerSizeLimits,MATCH(E362,validDnaScale,0),MATCH(D362,validDnaPurificationLowerSizeLimitsHeader,0))&lt;=$P362,$P362&lt;=INDEX(validDnaPurificationUpperSizeLimits,MATCH(E362,validDnaScale,0),MATCH(D362,validDnaPurificationUpperSizeLimitsHeader,0))),"","Combination of purification and scale not available. "),"")</f>
        <v/>
      </c>
      <c r="U362" s="29">
        <f>IF(LEN(A362)&gt;validOligoNameMaxLength,"DNA oligo name is too long. ","")</f>
        <v/>
      </c>
      <c r="V362" s="29">
        <f>IF(AND(A362&lt;&gt;"",NOT(ISNUMBER(SUMPRODUCT(FIND(MID(A362,ROW(INDIRECT("1:"&amp;LEN(A362))),1),validOligoNameCharacters))))),"DNA oligo name contains invalid characters. ","")</f>
        <v/>
      </c>
      <c r="W362" s="29">
        <f>IF(AND(B362&lt;&gt;"",NOT(ISNUMBER(SUMPRODUCT(FIND(MID(B362,ROW(INDIRECT("1:"&amp;LEN(B362))),1),validDnaSequenceCharacters))))),"DNA sequence contains invalid characters. ","")</f>
        <v/>
      </c>
      <c r="X362" s="1">
        <f>OR(Z362,AA362)</f>
        <v/>
      </c>
      <c r="Y362" s="1">
        <f>OR(Z362,AA362)</f>
        <v/>
      </c>
      <c r="Z362" s="1">
        <f>AND(A362="Leerposition",P362&gt;=2)</f>
        <v/>
      </c>
      <c r="AA362" s="1">
        <f>AND(LEFT(A362,4)="NGS_",P362&lt;=65,OR(D362="HPL",D362="HPD"))</f>
        <v/>
      </c>
      <c r="AC362" s="1">
        <f>IF(AND(A362&lt;&gt;"",L362=""),"Physical condition not defined. ","")</f>
        <v/>
      </c>
      <c r="AD362" s="1">
        <f>IF(AND(A362&lt;&gt;"",M362=""),"Datasheet not defined. ","")</f>
        <v/>
      </c>
      <c r="AE362" s="1">
        <f>IF(AND(A362&lt;&gt;"",N362=""),"Aliquoting not defined. ","")</f>
        <v/>
      </c>
    </row>
    <row r="363" ht="10.5" customHeight="1" s="113">
      <c r="A363" s="25" t="n"/>
      <c r="B363" s="25" t="n"/>
      <c r="C363" s="35">
        <f>IF(B363&lt;&gt;"",LEN(SUBSTITUTE(SUBSTITUTE(B363," ",""),"*","")),"")</f>
        <v/>
      </c>
      <c r="O363" s="17">
        <f>Q363 &amp; R363 &amp; U363 &amp; V363 &amp; W363 &amp; S363 &amp; T363 &amp; AC363 &amp; AD363 &amp; AE363</f>
        <v/>
      </c>
      <c r="P363" s="1">
        <f>IF(B363&lt;&gt;"",LEN(SUBSTITUTE(SUBSTITUTE(B363," ",""),"*","")),"")</f>
        <v/>
      </c>
      <c r="Q363" s="1">
        <f>IF(AND(A363="",B363&lt;&gt;""),"No name provided. ","")</f>
        <v/>
      </c>
      <c r="R363" s="1">
        <f>IF(AND(A363&lt;&gt;"",B363=""),"No sequence provided. ","")</f>
        <v/>
      </c>
      <c r="S363" s="29">
        <f>IF(AND(P363&lt;&gt;"",E363&lt;&gt;"",NOT(X363)),IF(AND(INDEX(validDnaScaleLowerSizeLimits,MATCH(E363,validDnaScale,0))&lt;=$P363,$P363&lt;=INDEX(validDnaScaleUpperSizeLimits,MATCH(E363,validDnaScale,0))),"","Sequence (length) not available in " &amp; E363 &amp; " scale. "),"")</f>
        <v/>
      </c>
      <c r="T363" s="29">
        <f>IF(AND(P363&lt;&gt;"",E363&lt;&gt;"",NOT(Y363)),IF(AND(INDEX(validDnaPurificationLowerSizeLimits,MATCH(E363,validDnaScale,0),MATCH(D363,validDnaPurificationLowerSizeLimitsHeader,0))&lt;=$P363,$P363&lt;=INDEX(validDnaPurificationUpperSizeLimits,MATCH(E363,validDnaScale,0),MATCH(D363,validDnaPurificationUpperSizeLimitsHeader,0))),"","Combination of purification and scale not available. "),"")</f>
        <v/>
      </c>
      <c r="U363" s="29">
        <f>IF(LEN(A363)&gt;validOligoNameMaxLength,"DNA oligo name is too long. ","")</f>
        <v/>
      </c>
      <c r="V363" s="29">
        <f>IF(AND(A363&lt;&gt;"",NOT(ISNUMBER(SUMPRODUCT(FIND(MID(A363,ROW(INDIRECT("1:"&amp;LEN(A363))),1),validOligoNameCharacters))))),"DNA oligo name contains invalid characters. ","")</f>
        <v/>
      </c>
      <c r="W363" s="29">
        <f>IF(AND(B363&lt;&gt;"",NOT(ISNUMBER(SUMPRODUCT(FIND(MID(B363,ROW(INDIRECT("1:"&amp;LEN(B363))),1),validDnaSequenceCharacters))))),"DNA sequence contains invalid characters. ","")</f>
        <v/>
      </c>
      <c r="X363" s="1">
        <f>OR(Z363,AA363)</f>
        <v/>
      </c>
      <c r="Y363" s="1">
        <f>OR(Z363,AA363)</f>
        <v/>
      </c>
      <c r="Z363" s="1">
        <f>AND(A363="Leerposition",P363&gt;=2)</f>
        <v/>
      </c>
      <c r="AA363" s="1">
        <f>AND(LEFT(A363,4)="NGS_",P363&lt;=65,OR(D363="HPL",D363="HPD"))</f>
        <v/>
      </c>
      <c r="AC363" s="1">
        <f>IF(AND(A363&lt;&gt;"",L363=""),"Physical condition not defined. ","")</f>
        <v/>
      </c>
      <c r="AD363" s="1">
        <f>IF(AND(A363&lt;&gt;"",M363=""),"Datasheet not defined. ","")</f>
        <v/>
      </c>
      <c r="AE363" s="1">
        <f>IF(AND(A363&lt;&gt;"",N363=""),"Aliquoting not defined. ","")</f>
        <v/>
      </c>
    </row>
    <row r="364" ht="10.5" customHeight="1" s="113">
      <c r="A364" s="25" t="n"/>
      <c r="B364" s="25" t="n"/>
      <c r="C364" s="35">
        <f>IF(B364&lt;&gt;"",LEN(SUBSTITUTE(SUBSTITUTE(B364," ",""),"*","")),"")</f>
        <v/>
      </c>
      <c r="O364" s="17">
        <f>Q364 &amp; R364 &amp; U364 &amp; V364 &amp; W364 &amp; S364 &amp; T364 &amp; AC364 &amp; AD364 &amp; AE364</f>
        <v/>
      </c>
      <c r="P364" s="1">
        <f>IF(B364&lt;&gt;"",LEN(SUBSTITUTE(SUBSTITUTE(B364," ",""),"*","")),"")</f>
        <v/>
      </c>
      <c r="Q364" s="1">
        <f>IF(AND(A364="",B364&lt;&gt;""),"No name provided. ","")</f>
        <v/>
      </c>
      <c r="R364" s="1">
        <f>IF(AND(A364&lt;&gt;"",B364=""),"No sequence provided. ","")</f>
        <v/>
      </c>
      <c r="S364" s="29">
        <f>IF(AND(P364&lt;&gt;"",E364&lt;&gt;"",NOT(X364)),IF(AND(INDEX(validDnaScaleLowerSizeLimits,MATCH(E364,validDnaScale,0))&lt;=$P364,$P364&lt;=INDEX(validDnaScaleUpperSizeLimits,MATCH(E364,validDnaScale,0))),"","Sequence (length) not available in " &amp; E364 &amp; " scale. "),"")</f>
        <v/>
      </c>
      <c r="T364" s="29">
        <f>IF(AND(P364&lt;&gt;"",E364&lt;&gt;"",NOT(Y364)),IF(AND(INDEX(validDnaPurificationLowerSizeLimits,MATCH(E364,validDnaScale,0),MATCH(D364,validDnaPurificationLowerSizeLimitsHeader,0))&lt;=$P364,$P364&lt;=INDEX(validDnaPurificationUpperSizeLimits,MATCH(E364,validDnaScale,0),MATCH(D364,validDnaPurificationUpperSizeLimitsHeader,0))),"","Combination of purification and scale not available. "),"")</f>
        <v/>
      </c>
      <c r="U364" s="29">
        <f>IF(LEN(A364)&gt;validOligoNameMaxLength,"DNA oligo name is too long. ","")</f>
        <v/>
      </c>
      <c r="V364" s="29">
        <f>IF(AND(A364&lt;&gt;"",NOT(ISNUMBER(SUMPRODUCT(FIND(MID(A364,ROW(INDIRECT("1:"&amp;LEN(A364))),1),validOligoNameCharacters))))),"DNA oligo name contains invalid characters. ","")</f>
        <v/>
      </c>
      <c r="W364" s="29">
        <f>IF(AND(B364&lt;&gt;"",NOT(ISNUMBER(SUMPRODUCT(FIND(MID(B364,ROW(INDIRECT("1:"&amp;LEN(B364))),1),validDnaSequenceCharacters))))),"DNA sequence contains invalid characters. ","")</f>
        <v/>
      </c>
      <c r="X364" s="1">
        <f>OR(Z364,AA364)</f>
        <v/>
      </c>
      <c r="Y364" s="1">
        <f>OR(Z364,AA364)</f>
        <v/>
      </c>
      <c r="Z364" s="1">
        <f>AND(A364="Leerposition",P364&gt;=2)</f>
        <v/>
      </c>
      <c r="AA364" s="1">
        <f>AND(LEFT(A364,4)="NGS_",P364&lt;=65,OR(D364="HPL",D364="HPD"))</f>
        <v/>
      </c>
      <c r="AC364" s="1">
        <f>IF(AND(A364&lt;&gt;"",L364=""),"Physical condition not defined. ","")</f>
        <v/>
      </c>
      <c r="AD364" s="1">
        <f>IF(AND(A364&lt;&gt;"",M364=""),"Datasheet not defined. ","")</f>
        <v/>
      </c>
      <c r="AE364" s="1">
        <f>IF(AND(A364&lt;&gt;"",N364=""),"Aliquoting not defined. ","")</f>
        <v/>
      </c>
    </row>
    <row r="365" ht="10.5" customHeight="1" s="113">
      <c r="A365" s="25" t="n"/>
      <c r="B365" s="25" t="n"/>
      <c r="C365" s="35">
        <f>IF(B365&lt;&gt;"",LEN(SUBSTITUTE(SUBSTITUTE(B365," ",""),"*","")),"")</f>
        <v/>
      </c>
      <c r="O365" s="17">
        <f>Q365 &amp; R365 &amp; U365 &amp; V365 &amp; W365 &amp; S365 &amp; T365 &amp; AC365 &amp; AD365 &amp; AE365</f>
        <v/>
      </c>
      <c r="P365" s="1">
        <f>IF(B365&lt;&gt;"",LEN(SUBSTITUTE(SUBSTITUTE(B365," ",""),"*","")),"")</f>
        <v/>
      </c>
      <c r="Q365" s="1">
        <f>IF(AND(A365="",B365&lt;&gt;""),"No name provided. ","")</f>
        <v/>
      </c>
      <c r="R365" s="1">
        <f>IF(AND(A365&lt;&gt;"",B365=""),"No sequence provided. ","")</f>
        <v/>
      </c>
      <c r="S365" s="29">
        <f>IF(AND(P365&lt;&gt;"",E365&lt;&gt;"",NOT(X365)),IF(AND(INDEX(validDnaScaleLowerSizeLimits,MATCH(E365,validDnaScale,0))&lt;=$P365,$P365&lt;=INDEX(validDnaScaleUpperSizeLimits,MATCH(E365,validDnaScale,0))),"","Sequence (length) not available in " &amp; E365 &amp; " scale. "),"")</f>
        <v/>
      </c>
      <c r="T365" s="29">
        <f>IF(AND(P365&lt;&gt;"",E365&lt;&gt;"",NOT(Y365)),IF(AND(INDEX(validDnaPurificationLowerSizeLimits,MATCH(E365,validDnaScale,0),MATCH(D365,validDnaPurificationLowerSizeLimitsHeader,0))&lt;=$P365,$P365&lt;=INDEX(validDnaPurificationUpperSizeLimits,MATCH(E365,validDnaScale,0),MATCH(D365,validDnaPurificationUpperSizeLimitsHeader,0))),"","Combination of purification and scale not available. "),"")</f>
        <v/>
      </c>
      <c r="U365" s="29">
        <f>IF(LEN(A365)&gt;validOligoNameMaxLength,"DNA oligo name is too long. ","")</f>
        <v/>
      </c>
      <c r="V365" s="29">
        <f>IF(AND(A365&lt;&gt;"",NOT(ISNUMBER(SUMPRODUCT(FIND(MID(A365,ROW(INDIRECT("1:"&amp;LEN(A365))),1),validOligoNameCharacters))))),"DNA oligo name contains invalid characters. ","")</f>
        <v/>
      </c>
      <c r="W365" s="29">
        <f>IF(AND(B365&lt;&gt;"",NOT(ISNUMBER(SUMPRODUCT(FIND(MID(B365,ROW(INDIRECT("1:"&amp;LEN(B365))),1),validDnaSequenceCharacters))))),"DNA sequence contains invalid characters. ","")</f>
        <v/>
      </c>
      <c r="X365" s="1">
        <f>OR(Z365,AA365)</f>
        <v/>
      </c>
      <c r="Y365" s="1">
        <f>OR(Z365,AA365)</f>
        <v/>
      </c>
      <c r="Z365" s="1">
        <f>AND(A365="Leerposition",P365&gt;=2)</f>
        <v/>
      </c>
      <c r="AA365" s="1">
        <f>AND(LEFT(A365,4)="NGS_",P365&lt;=65,OR(D365="HPL",D365="HPD"))</f>
        <v/>
      </c>
      <c r="AC365" s="1">
        <f>IF(AND(A365&lt;&gt;"",L365=""),"Physical condition not defined. ","")</f>
        <v/>
      </c>
      <c r="AD365" s="1">
        <f>IF(AND(A365&lt;&gt;"",M365=""),"Datasheet not defined. ","")</f>
        <v/>
      </c>
      <c r="AE365" s="1">
        <f>IF(AND(A365&lt;&gt;"",N365=""),"Aliquoting not defined. ","")</f>
        <v/>
      </c>
    </row>
    <row r="366" ht="10.5" customHeight="1" s="113">
      <c r="A366" s="25" t="n"/>
      <c r="B366" s="25" t="n"/>
      <c r="C366" s="35">
        <f>IF(B366&lt;&gt;"",LEN(SUBSTITUTE(SUBSTITUTE(B366," ",""),"*","")),"")</f>
        <v/>
      </c>
      <c r="O366" s="17">
        <f>Q366 &amp; R366 &amp; U366 &amp; V366 &amp; W366 &amp; S366 &amp; T366 &amp; AC366 &amp; AD366 &amp; AE366</f>
        <v/>
      </c>
      <c r="P366" s="1">
        <f>IF(B366&lt;&gt;"",LEN(SUBSTITUTE(SUBSTITUTE(B366," ",""),"*","")),"")</f>
        <v/>
      </c>
      <c r="Q366" s="1">
        <f>IF(AND(A366="",B366&lt;&gt;""),"No name provided. ","")</f>
        <v/>
      </c>
      <c r="R366" s="1">
        <f>IF(AND(A366&lt;&gt;"",B366=""),"No sequence provided. ","")</f>
        <v/>
      </c>
      <c r="S366" s="29">
        <f>IF(AND(P366&lt;&gt;"",E366&lt;&gt;"",NOT(X366)),IF(AND(INDEX(validDnaScaleLowerSizeLimits,MATCH(E366,validDnaScale,0))&lt;=$P366,$P366&lt;=INDEX(validDnaScaleUpperSizeLimits,MATCH(E366,validDnaScale,0))),"","Sequence (length) not available in " &amp; E366 &amp; " scale. "),"")</f>
        <v/>
      </c>
      <c r="T366" s="29">
        <f>IF(AND(P366&lt;&gt;"",E366&lt;&gt;"",NOT(Y366)),IF(AND(INDEX(validDnaPurificationLowerSizeLimits,MATCH(E366,validDnaScale,0),MATCH(D366,validDnaPurificationLowerSizeLimitsHeader,0))&lt;=$P366,$P366&lt;=INDEX(validDnaPurificationUpperSizeLimits,MATCH(E366,validDnaScale,0),MATCH(D366,validDnaPurificationUpperSizeLimitsHeader,0))),"","Combination of purification and scale not available. "),"")</f>
        <v/>
      </c>
      <c r="U366" s="29">
        <f>IF(LEN(A366)&gt;validOligoNameMaxLength,"DNA oligo name is too long. ","")</f>
        <v/>
      </c>
      <c r="V366" s="29">
        <f>IF(AND(A366&lt;&gt;"",NOT(ISNUMBER(SUMPRODUCT(FIND(MID(A366,ROW(INDIRECT("1:"&amp;LEN(A366))),1),validOligoNameCharacters))))),"DNA oligo name contains invalid characters. ","")</f>
        <v/>
      </c>
      <c r="W366" s="29">
        <f>IF(AND(B366&lt;&gt;"",NOT(ISNUMBER(SUMPRODUCT(FIND(MID(B366,ROW(INDIRECT("1:"&amp;LEN(B366))),1),validDnaSequenceCharacters))))),"DNA sequence contains invalid characters. ","")</f>
        <v/>
      </c>
      <c r="X366" s="1">
        <f>OR(Z366,AA366)</f>
        <v/>
      </c>
      <c r="Y366" s="1">
        <f>OR(Z366,AA366)</f>
        <v/>
      </c>
      <c r="Z366" s="1">
        <f>AND(A366="Leerposition",P366&gt;=2)</f>
        <v/>
      </c>
      <c r="AA366" s="1">
        <f>AND(LEFT(A366,4)="NGS_",P366&lt;=65,OR(D366="HPL",D366="HPD"))</f>
        <v/>
      </c>
      <c r="AC366" s="1">
        <f>IF(AND(A366&lt;&gt;"",L366=""),"Physical condition not defined. ","")</f>
        <v/>
      </c>
      <c r="AD366" s="1">
        <f>IF(AND(A366&lt;&gt;"",M366=""),"Datasheet not defined. ","")</f>
        <v/>
      </c>
      <c r="AE366" s="1">
        <f>IF(AND(A366&lt;&gt;"",N366=""),"Aliquoting not defined. ","")</f>
        <v/>
      </c>
    </row>
    <row r="367" ht="10.5" customHeight="1" s="113">
      <c r="A367" s="25" t="n"/>
      <c r="B367" s="25" t="n"/>
      <c r="C367" s="35">
        <f>IF(B367&lt;&gt;"",LEN(SUBSTITUTE(SUBSTITUTE(B367," ",""),"*","")),"")</f>
        <v/>
      </c>
      <c r="O367" s="17">
        <f>Q367 &amp; R367 &amp; U367 &amp; V367 &amp; W367 &amp; S367 &amp; T367 &amp; AC367 &amp; AD367 &amp; AE367</f>
        <v/>
      </c>
      <c r="P367" s="1">
        <f>IF(B367&lt;&gt;"",LEN(SUBSTITUTE(SUBSTITUTE(B367," ",""),"*","")),"")</f>
        <v/>
      </c>
      <c r="Q367" s="1">
        <f>IF(AND(A367="",B367&lt;&gt;""),"No name provided. ","")</f>
        <v/>
      </c>
      <c r="R367" s="1">
        <f>IF(AND(A367&lt;&gt;"",B367=""),"No sequence provided. ","")</f>
        <v/>
      </c>
      <c r="S367" s="29">
        <f>IF(AND(P367&lt;&gt;"",E367&lt;&gt;"",NOT(X367)),IF(AND(INDEX(validDnaScaleLowerSizeLimits,MATCH(E367,validDnaScale,0))&lt;=$P367,$P367&lt;=INDEX(validDnaScaleUpperSizeLimits,MATCH(E367,validDnaScale,0))),"","Sequence (length) not available in " &amp; E367 &amp; " scale. "),"")</f>
        <v/>
      </c>
      <c r="T367" s="29">
        <f>IF(AND(P367&lt;&gt;"",E367&lt;&gt;"",NOT(Y367)),IF(AND(INDEX(validDnaPurificationLowerSizeLimits,MATCH(E367,validDnaScale,0),MATCH(D367,validDnaPurificationLowerSizeLimitsHeader,0))&lt;=$P367,$P367&lt;=INDEX(validDnaPurificationUpperSizeLimits,MATCH(E367,validDnaScale,0),MATCH(D367,validDnaPurificationUpperSizeLimitsHeader,0))),"","Combination of purification and scale not available. "),"")</f>
        <v/>
      </c>
      <c r="U367" s="29">
        <f>IF(LEN(A367)&gt;validOligoNameMaxLength,"DNA oligo name is too long. ","")</f>
        <v/>
      </c>
      <c r="V367" s="29">
        <f>IF(AND(A367&lt;&gt;"",NOT(ISNUMBER(SUMPRODUCT(FIND(MID(A367,ROW(INDIRECT("1:"&amp;LEN(A367))),1),validOligoNameCharacters))))),"DNA oligo name contains invalid characters. ","")</f>
        <v/>
      </c>
      <c r="W367" s="29">
        <f>IF(AND(B367&lt;&gt;"",NOT(ISNUMBER(SUMPRODUCT(FIND(MID(B367,ROW(INDIRECT("1:"&amp;LEN(B367))),1),validDnaSequenceCharacters))))),"DNA sequence contains invalid characters. ","")</f>
        <v/>
      </c>
      <c r="X367" s="1">
        <f>OR(Z367,AA367)</f>
        <v/>
      </c>
      <c r="Y367" s="1">
        <f>OR(Z367,AA367)</f>
        <v/>
      </c>
      <c r="Z367" s="1">
        <f>AND(A367="Leerposition",P367&gt;=2)</f>
        <v/>
      </c>
      <c r="AA367" s="1">
        <f>AND(LEFT(A367,4)="NGS_",P367&lt;=65,OR(D367="HPL",D367="HPD"))</f>
        <v/>
      </c>
      <c r="AC367" s="1">
        <f>IF(AND(A367&lt;&gt;"",L367=""),"Physical condition not defined. ","")</f>
        <v/>
      </c>
      <c r="AD367" s="1">
        <f>IF(AND(A367&lt;&gt;"",M367=""),"Datasheet not defined. ","")</f>
        <v/>
      </c>
      <c r="AE367" s="1">
        <f>IF(AND(A367&lt;&gt;"",N367=""),"Aliquoting not defined. ","")</f>
        <v/>
      </c>
    </row>
    <row r="368" ht="10.5" customHeight="1" s="113">
      <c r="A368" s="25" t="n"/>
      <c r="B368" s="25" t="n"/>
      <c r="C368" s="35">
        <f>IF(B368&lt;&gt;"",LEN(SUBSTITUTE(SUBSTITUTE(B368," ",""),"*","")),"")</f>
        <v/>
      </c>
      <c r="O368" s="17">
        <f>Q368 &amp; R368 &amp; U368 &amp; V368 &amp; W368 &amp; S368 &amp; T368 &amp; AC368 &amp; AD368 &amp; AE368</f>
        <v/>
      </c>
      <c r="P368" s="1">
        <f>IF(B368&lt;&gt;"",LEN(SUBSTITUTE(SUBSTITUTE(B368," ",""),"*","")),"")</f>
        <v/>
      </c>
      <c r="Q368" s="1">
        <f>IF(AND(A368="",B368&lt;&gt;""),"No name provided. ","")</f>
        <v/>
      </c>
      <c r="R368" s="1">
        <f>IF(AND(A368&lt;&gt;"",B368=""),"No sequence provided. ","")</f>
        <v/>
      </c>
      <c r="S368" s="29">
        <f>IF(AND(P368&lt;&gt;"",E368&lt;&gt;"",NOT(X368)),IF(AND(INDEX(validDnaScaleLowerSizeLimits,MATCH(E368,validDnaScale,0))&lt;=$P368,$P368&lt;=INDEX(validDnaScaleUpperSizeLimits,MATCH(E368,validDnaScale,0))),"","Sequence (length) not available in " &amp; E368 &amp; " scale. "),"")</f>
        <v/>
      </c>
      <c r="T368" s="29">
        <f>IF(AND(P368&lt;&gt;"",E368&lt;&gt;"",NOT(Y368)),IF(AND(INDEX(validDnaPurificationLowerSizeLimits,MATCH(E368,validDnaScale,0),MATCH(D368,validDnaPurificationLowerSizeLimitsHeader,0))&lt;=$P368,$P368&lt;=INDEX(validDnaPurificationUpperSizeLimits,MATCH(E368,validDnaScale,0),MATCH(D368,validDnaPurificationUpperSizeLimitsHeader,0))),"","Combination of purification and scale not available. "),"")</f>
        <v/>
      </c>
      <c r="U368" s="29">
        <f>IF(LEN(A368)&gt;validOligoNameMaxLength,"DNA oligo name is too long. ","")</f>
        <v/>
      </c>
      <c r="V368" s="29">
        <f>IF(AND(A368&lt;&gt;"",NOT(ISNUMBER(SUMPRODUCT(FIND(MID(A368,ROW(INDIRECT("1:"&amp;LEN(A368))),1),validOligoNameCharacters))))),"DNA oligo name contains invalid characters. ","")</f>
        <v/>
      </c>
      <c r="W368" s="29">
        <f>IF(AND(B368&lt;&gt;"",NOT(ISNUMBER(SUMPRODUCT(FIND(MID(B368,ROW(INDIRECT("1:"&amp;LEN(B368))),1),validDnaSequenceCharacters))))),"DNA sequence contains invalid characters. ","")</f>
        <v/>
      </c>
      <c r="X368" s="1">
        <f>OR(Z368,AA368)</f>
        <v/>
      </c>
      <c r="Y368" s="1">
        <f>OR(Z368,AA368)</f>
        <v/>
      </c>
      <c r="Z368" s="1">
        <f>AND(A368="Leerposition",P368&gt;=2)</f>
        <v/>
      </c>
      <c r="AA368" s="1">
        <f>AND(LEFT(A368,4)="NGS_",P368&lt;=65,OR(D368="HPL",D368="HPD"))</f>
        <v/>
      </c>
      <c r="AC368" s="1">
        <f>IF(AND(A368&lt;&gt;"",L368=""),"Physical condition not defined. ","")</f>
        <v/>
      </c>
      <c r="AD368" s="1">
        <f>IF(AND(A368&lt;&gt;"",M368=""),"Datasheet not defined. ","")</f>
        <v/>
      </c>
      <c r="AE368" s="1">
        <f>IF(AND(A368&lt;&gt;"",N368=""),"Aliquoting not defined. ","")</f>
        <v/>
      </c>
    </row>
    <row r="369" ht="10.5" customHeight="1" s="113">
      <c r="A369" s="25" t="n"/>
      <c r="B369" s="25" t="n"/>
      <c r="C369" s="35">
        <f>IF(B369&lt;&gt;"",LEN(SUBSTITUTE(SUBSTITUTE(B369," ",""),"*","")),"")</f>
        <v/>
      </c>
      <c r="O369" s="17">
        <f>Q369 &amp; R369 &amp; U369 &amp; V369 &amp; W369 &amp; S369 &amp; T369 &amp; AC369 &amp; AD369 &amp; AE369</f>
        <v/>
      </c>
      <c r="P369" s="1">
        <f>IF(B369&lt;&gt;"",LEN(SUBSTITUTE(SUBSTITUTE(B369," ",""),"*","")),"")</f>
        <v/>
      </c>
      <c r="Q369" s="1">
        <f>IF(AND(A369="",B369&lt;&gt;""),"No name provided. ","")</f>
        <v/>
      </c>
      <c r="R369" s="1">
        <f>IF(AND(A369&lt;&gt;"",B369=""),"No sequence provided. ","")</f>
        <v/>
      </c>
      <c r="S369" s="29">
        <f>IF(AND(P369&lt;&gt;"",E369&lt;&gt;"",NOT(X369)),IF(AND(INDEX(validDnaScaleLowerSizeLimits,MATCH(E369,validDnaScale,0))&lt;=$P369,$P369&lt;=INDEX(validDnaScaleUpperSizeLimits,MATCH(E369,validDnaScale,0))),"","Sequence (length) not available in " &amp; E369 &amp; " scale. "),"")</f>
        <v/>
      </c>
      <c r="T369" s="29">
        <f>IF(AND(P369&lt;&gt;"",E369&lt;&gt;"",NOT(Y369)),IF(AND(INDEX(validDnaPurificationLowerSizeLimits,MATCH(E369,validDnaScale,0),MATCH(D369,validDnaPurificationLowerSizeLimitsHeader,0))&lt;=$P369,$P369&lt;=INDEX(validDnaPurificationUpperSizeLimits,MATCH(E369,validDnaScale,0),MATCH(D369,validDnaPurificationUpperSizeLimitsHeader,0))),"","Combination of purification and scale not available. "),"")</f>
        <v/>
      </c>
      <c r="U369" s="29">
        <f>IF(LEN(A369)&gt;validOligoNameMaxLength,"DNA oligo name is too long. ","")</f>
        <v/>
      </c>
      <c r="V369" s="29">
        <f>IF(AND(A369&lt;&gt;"",NOT(ISNUMBER(SUMPRODUCT(FIND(MID(A369,ROW(INDIRECT("1:"&amp;LEN(A369))),1),validOligoNameCharacters))))),"DNA oligo name contains invalid characters. ","")</f>
        <v/>
      </c>
      <c r="W369" s="29">
        <f>IF(AND(B369&lt;&gt;"",NOT(ISNUMBER(SUMPRODUCT(FIND(MID(B369,ROW(INDIRECT("1:"&amp;LEN(B369))),1),validDnaSequenceCharacters))))),"DNA sequence contains invalid characters. ","")</f>
        <v/>
      </c>
      <c r="X369" s="1">
        <f>OR(Z369,AA369)</f>
        <v/>
      </c>
      <c r="Y369" s="1">
        <f>OR(Z369,AA369)</f>
        <v/>
      </c>
      <c r="Z369" s="1">
        <f>AND(A369="Leerposition",P369&gt;=2)</f>
        <v/>
      </c>
      <c r="AA369" s="1">
        <f>AND(LEFT(A369,4)="NGS_",P369&lt;=65,OR(D369="HPL",D369="HPD"))</f>
        <v/>
      </c>
      <c r="AC369" s="1">
        <f>IF(AND(A369&lt;&gt;"",L369=""),"Physical condition not defined. ","")</f>
        <v/>
      </c>
      <c r="AD369" s="1">
        <f>IF(AND(A369&lt;&gt;"",M369=""),"Datasheet not defined. ","")</f>
        <v/>
      </c>
      <c r="AE369" s="1">
        <f>IF(AND(A369&lt;&gt;"",N369=""),"Aliquoting not defined. ","")</f>
        <v/>
      </c>
    </row>
    <row r="370" ht="10.5" customHeight="1" s="113">
      <c r="A370" s="25" t="n"/>
      <c r="B370" s="25" t="n"/>
      <c r="C370" s="35">
        <f>IF(B370&lt;&gt;"",LEN(SUBSTITUTE(SUBSTITUTE(B370," ",""),"*","")),"")</f>
        <v/>
      </c>
      <c r="O370" s="17">
        <f>Q370 &amp; R370 &amp; U370 &amp; V370 &amp; W370 &amp; S370 &amp; T370 &amp; AC370 &amp; AD370 &amp; AE370</f>
        <v/>
      </c>
      <c r="P370" s="1">
        <f>IF(B370&lt;&gt;"",LEN(SUBSTITUTE(SUBSTITUTE(B370," ",""),"*","")),"")</f>
        <v/>
      </c>
      <c r="Q370" s="1">
        <f>IF(AND(A370="",B370&lt;&gt;""),"No name provided. ","")</f>
        <v/>
      </c>
      <c r="R370" s="1">
        <f>IF(AND(A370&lt;&gt;"",B370=""),"No sequence provided. ","")</f>
        <v/>
      </c>
      <c r="S370" s="29">
        <f>IF(AND(P370&lt;&gt;"",E370&lt;&gt;"",NOT(X370)),IF(AND(INDEX(validDnaScaleLowerSizeLimits,MATCH(E370,validDnaScale,0))&lt;=$P370,$P370&lt;=INDEX(validDnaScaleUpperSizeLimits,MATCH(E370,validDnaScale,0))),"","Sequence (length) not available in " &amp; E370 &amp; " scale. "),"")</f>
        <v/>
      </c>
      <c r="T370" s="29">
        <f>IF(AND(P370&lt;&gt;"",E370&lt;&gt;"",NOT(Y370)),IF(AND(INDEX(validDnaPurificationLowerSizeLimits,MATCH(E370,validDnaScale,0),MATCH(D370,validDnaPurificationLowerSizeLimitsHeader,0))&lt;=$P370,$P370&lt;=INDEX(validDnaPurificationUpperSizeLimits,MATCH(E370,validDnaScale,0),MATCH(D370,validDnaPurificationUpperSizeLimitsHeader,0))),"","Combination of purification and scale not available. "),"")</f>
        <v/>
      </c>
      <c r="U370" s="29">
        <f>IF(LEN(A370)&gt;validOligoNameMaxLength,"DNA oligo name is too long. ","")</f>
        <v/>
      </c>
      <c r="V370" s="29">
        <f>IF(AND(A370&lt;&gt;"",NOT(ISNUMBER(SUMPRODUCT(FIND(MID(A370,ROW(INDIRECT("1:"&amp;LEN(A370))),1),validOligoNameCharacters))))),"DNA oligo name contains invalid characters. ","")</f>
        <v/>
      </c>
      <c r="W370" s="29">
        <f>IF(AND(B370&lt;&gt;"",NOT(ISNUMBER(SUMPRODUCT(FIND(MID(B370,ROW(INDIRECT("1:"&amp;LEN(B370))),1),validDnaSequenceCharacters))))),"DNA sequence contains invalid characters. ","")</f>
        <v/>
      </c>
      <c r="X370" s="1">
        <f>OR(Z370,AA370)</f>
        <v/>
      </c>
      <c r="Y370" s="1">
        <f>OR(Z370,AA370)</f>
        <v/>
      </c>
      <c r="Z370" s="1">
        <f>AND(A370="Leerposition",P370&gt;=2)</f>
        <v/>
      </c>
      <c r="AA370" s="1">
        <f>AND(LEFT(A370,4)="NGS_",P370&lt;=65,OR(D370="HPL",D370="HPD"))</f>
        <v/>
      </c>
      <c r="AC370" s="1">
        <f>IF(AND(A370&lt;&gt;"",L370=""),"Physical condition not defined. ","")</f>
        <v/>
      </c>
      <c r="AD370" s="1">
        <f>IF(AND(A370&lt;&gt;"",M370=""),"Datasheet not defined. ","")</f>
        <v/>
      </c>
      <c r="AE370" s="1">
        <f>IF(AND(A370&lt;&gt;"",N370=""),"Aliquoting not defined. ","")</f>
        <v/>
      </c>
    </row>
    <row r="371" ht="10.5" customHeight="1" s="113">
      <c r="A371" s="25" t="n"/>
      <c r="B371" s="25" t="n"/>
      <c r="C371" s="35">
        <f>IF(B371&lt;&gt;"",LEN(SUBSTITUTE(SUBSTITUTE(B371," ",""),"*","")),"")</f>
        <v/>
      </c>
      <c r="O371" s="17">
        <f>Q371 &amp; R371 &amp; U371 &amp; V371 &amp; W371 &amp; S371 &amp; T371 &amp; AC371 &amp; AD371 &amp; AE371</f>
        <v/>
      </c>
      <c r="P371" s="1">
        <f>IF(B371&lt;&gt;"",LEN(SUBSTITUTE(SUBSTITUTE(B371," ",""),"*","")),"")</f>
        <v/>
      </c>
      <c r="Q371" s="1">
        <f>IF(AND(A371="",B371&lt;&gt;""),"No name provided. ","")</f>
        <v/>
      </c>
      <c r="R371" s="1">
        <f>IF(AND(A371&lt;&gt;"",B371=""),"No sequence provided. ","")</f>
        <v/>
      </c>
      <c r="S371" s="29">
        <f>IF(AND(P371&lt;&gt;"",E371&lt;&gt;"",NOT(X371)),IF(AND(INDEX(validDnaScaleLowerSizeLimits,MATCH(E371,validDnaScale,0))&lt;=$P371,$P371&lt;=INDEX(validDnaScaleUpperSizeLimits,MATCH(E371,validDnaScale,0))),"","Sequence (length) not available in " &amp; E371 &amp; " scale. "),"")</f>
        <v/>
      </c>
      <c r="T371" s="29">
        <f>IF(AND(P371&lt;&gt;"",E371&lt;&gt;"",NOT(Y371)),IF(AND(INDEX(validDnaPurificationLowerSizeLimits,MATCH(E371,validDnaScale,0),MATCH(D371,validDnaPurificationLowerSizeLimitsHeader,0))&lt;=$P371,$P371&lt;=INDEX(validDnaPurificationUpperSizeLimits,MATCH(E371,validDnaScale,0),MATCH(D371,validDnaPurificationUpperSizeLimitsHeader,0))),"","Combination of purification and scale not available. "),"")</f>
        <v/>
      </c>
      <c r="U371" s="29">
        <f>IF(LEN(A371)&gt;validOligoNameMaxLength,"DNA oligo name is too long. ","")</f>
        <v/>
      </c>
      <c r="V371" s="29">
        <f>IF(AND(A371&lt;&gt;"",NOT(ISNUMBER(SUMPRODUCT(FIND(MID(A371,ROW(INDIRECT("1:"&amp;LEN(A371))),1),validOligoNameCharacters))))),"DNA oligo name contains invalid characters. ","")</f>
        <v/>
      </c>
      <c r="W371" s="29">
        <f>IF(AND(B371&lt;&gt;"",NOT(ISNUMBER(SUMPRODUCT(FIND(MID(B371,ROW(INDIRECT("1:"&amp;LEN(B371))),1),validDnaSequenceCharacters))))),"DNA sequence contains invalid characters. ","")</f>
        <v/>
      </c>
      <c r="X371" s="1">
        <f>OR(Z371,AA371)</f>
        <v/>
      </c>
      <c r="Y371" s="1">
        <f>OR(Z371,AA371)</f>
        <v/>
      </c>
      <c r="Z371" s="1">
        <f>AND(A371="Leerposition",P371&gt;=2)</f>
        <v/>
      </c>
      <c r="AA371" s="1">
        <f>AND(LEFT(A371,4)="NGS_",P371&lt;=65,OR(D371="HPL",D371="HPD"))</f>
        <v/>
      </c>
      <c r="AC371" s="1">
        <f>IF(AND(A371&lt;&gt;"",L371=""),"Physical condition not defined. ","")</f>
        <v/>
      </c>
      <c r="AD371" s="1">
        <f>IF(AND(A371&lt;&gt;"",M371=""),"Datasheet not defined. ","")</f>
        <v/>
      </c>
      <c r="AE371" s="1">
        <f>IF(AND(A371&lt;&gt;"",N371=""),"Aliquoting not defined. ","")</f>
        <v/>
      </c>
    </row>
    <row r="372" ht="10.5" customHeight="1" s="113">
      <c r="A372" s="25" t="n"/>
      <c r="B372" s="25" t="n"/>
      <c r="C372" s="35">
        <f>IF(B372&lt;&gt;"",LEN(SUBSTITUTE(SUBSTITUTE(B372," ",""),"*","")),"")</f>
        <v/>
      </c>
      <c r="O372" s="17">
        <f>Q372 &amp; R372 &amp; U372 &amp; V372 &amp; W372 &amp; S372 &amp; T372 &amp; AC372 &amp; AD372 &amp; AE372</f>
        <v/>
      </c>
      <c r="P372" s="1">
        <f>IF(B372&lt;&gt;"",LEN(SUBSTITUTE(SUBSTITUTE(B372," ",""),"*","")),"")</f>
        <v/>
      </c>
      <c r="Q372" s="1">
        <f>IF(AND(A372="",B372&lt;&gt;""),"No name provided. ","")</f>
        <v/>
      </c>
      <c r="R372" s="1">
        <f>IF(AND(A372&lt;&gt;"",B372=""),"No sequence provided. ","")</f>
        <v/>
      </c>
      <c r="S372" s="29">
        <f>IF(AND(P372&lt;&gt;"",E372&lt;&gt;"",NOT(X372)),IF(AND(INDEX(validDnaScaleLowerSizeLimits,MATCH(E372,validDnaScale,0))&lt;=$P372,$P372&lt;=INDEX(validDnaScaleUpperSizeLimits,MATCH(E372,validDnaScale,0))),"","Sequence (length) not available in " &amp; E372 &amp; " scale. "),"")</f>
        <v/>
      </c>
      <c r="T372" s="29">
        <f>IF(AND(P372&lt;&gt;"",E372&lt;&gt;"",NOT(Y372)),IF(AND(INDEX(validDnaPurificationLowerSizeLimits,MATCH(E372,validDnaScale,0),MATCH(D372,validDnaPurificationLowerSizeLimitsHeader,0))&lt;=$P372,$P372&lt;=INDEX(validDnaPurificationUpperSizeLimits,MATCH(E372,validDnaScale,0),MATCH(D372,validDnaPurificationUpperSizeLimitsHeader,0))),"","Combination of purification and scale not available. "),"")</f>
        <v/>
      </c>
      <c r="U372" s="29">
        <f>IF(LEN(A372)&gt;validOligoNameMaxLength,"DNA oligo name is too long. ","")</f>
        <v/>
      </c>
      <c r="V372" s="29">
        <f>IF(AND(A372&lt;&gt;"",NOT(ISNUMBER(SUMPRODUCT(FIND(MID(A372,ROW(INDIRECT("1:"&amp;LEN(A372))),1),validOligoNameCharacters))))),"DNA oligo name contains invalid characters. ","")</f>
        <v/>
      </c>
      <c r="W372" s="29">
        <f>IF(AND(B372&lt;&gt;"",NOT(ISNUMBER(SUMPRODUCT(FIND(MID(B372,ROW(INDIRECT("1:"&amp;LEN(B372))),1),validDnaSequenceCharacters))))),"DNA sequence contains invalid characters. ","")</f>
        <v/>
      </c>
      <c r="X372" s="1">
        <f>OR(Z372,AA372)</f>
        <v/>
      </c>
      <c r="Y372" s="1">
        <f>OR(Z372,AA372)</f>
        <v/>
      </c>
      <c r="Z372" s="1">
        <f>AND(A372="Leerposition",P372&gt;=2)</f>
        <v/>
      </c>
      <c r="AA372" s="1">
        <f>AND(LEFT(A372,4)="NGS_",P372&lt;=65,OR(D372="HPL",D372="HPD"))</f>
        <v/>
      </c>
      <c r="AC372" s="1">
        <f>IF(AND(A372&lt;&gt;"",L372=""),"Physical condition not defined. ","")</f>
        <v/>
      </c>
      <c r="AD372" s="1">
        <f>IF(AND(A372&lt;&gt;"",M372=""),"Datasheet not defined. ","")</f>
        <v/>
      </c>
      <c r="AE372" s="1">
        <f>IF(AND(A372&lt;&gt;"",N372=""),"Aliquoting not defined. ","")</f>
        <v/>
      </c>
    </row>
    <row r="373" ht="10.5" customHeight="1" s="113">
      <c r="A373" s="25" t="n"/>
      <c r="B373" s="25" t="n"/>
      <c r="C373" s="35">
        <f>IF(B373&lt;&gt;"",LEN(SUBSTITUTE(SUBSTITUTE(B373," ",""),"*","")),"")</f>
        <v/>
      </c>
      <c r="O373" s="17">
        <f>Q373 &amp; R373 &amp; U373 &amp; V373 &amp; W373 &amp; S373 &amp; T373 &amp; AC373 &amp; AD373 &amp; AE373</f>
        <v/>
      </c>
      <c r="P373" s="1">
        <f>IF(B373&lt;&gt;"",LEN(SUBSTITUTE(SUBSTITUTE(B373," ",""),"*","")),"")</f>
        <v/>
      </c>
      <c r="Q373" s="1">
        <f>IF(AND(A373="",B373&lt;&gt;""),"No name provided. ","")</f>
        <v/>
      </c>
      <c r="R373" s="1">
        <f>IF(AND(A373&lt;&gt;"",B373=""),"No sequence provided. ","")</f>
        <v/>
      </c>
      <c r="S373" s="29">
        <f>IF(AND(P373&lt;&gt;"",E373&lt;&gt;"",NOT(X373)),IF(AND(INDEX(validDnaScaleLowerSizeLimits,MATCH(E373,validDnaScale,0))&lt;=$P373,$P373&lt;=INDEX(validDnaScaleUpperSizeLimits,MATCH(E373,validDnaScale,0))),"","Sequence (length) not available in " &amp; E373 &amp; " scale. "),"")</f>
        <v/>
      </c>
      <c r="T373" s="29">
        <f>IF(AND(P373&lt;&gt;"",E373&lt;&gt;"",NOT(Y373)),IF(AND(INDEX(validDnaPurificationLowerSizeLimits,MATCH(E373,validDnaScale,0),MATCH(D373,validDnaPurificationLowerSizeLimitsHeader,0))&lt;=$P373,$P373&lt;=INDEX(validDnaPurificationUpperSizeLimits,MATCH(E373,validDnaScale,0),MATCH(D373,validDnaPurificationUpperSizeLimitsHeader,0))),"","Combination of purification and scale not available. "),"")</f>
        <v/>
      </c>
      <c r="U373" s="29">
        <f>IF(LEN(A373)&gt;validOligoNameMaxLength,"DNA oligo name is too long. ","")</f>
        <v/>
      </c>
      <c r="V373" s="29">
        <f>IF(AND(A373&lt;&gt;"",NOT(ISNUMBER(SUMPRODUCT(FIND(MID(A373,ROW(INDIRECT("1:"&amp;LEN(A373))),1),validOligoNameCharacters))))),"DNA oligo name contains invalid characters. ","")</f>
        <v/>
      </c>
      <c r="W373" s="29">
        <f>IF(AND(B373&lt;&gt;"",NOT(ISNUMBER(SUMPRODUCT(FIND(MID(B373,ROW(INDIRECT("1:"&amp;LEN(B373))),1),validDnaSequenceCharacters))))),"DNA sequence contains invalid characters. ","")</f>
        <v/>
      </c>
      <c r="X373" s="1">
        <f>OR(Z373,AA373)</f>
        <v/>
      </c>
      <c r="Y373" s="1">
        <f>OR(Z373,AA373)</f>
        <v/>
      </c>
      <c r="Z373" s="1">
        <f>AND(A373="Leerposition",P373&gt;=2)</f>
        <v/>
      </c>
      <c r="AA373" s="1">
        <f>AND(LEFT(A373,4)="NGS_",P373&lt;=65,OR(D373="HPL",D373="HPD"))</f>
        <v/>
      </c>
      <c r="AC373" s="1">
        <f>IF(AND(A373&lt;&gt;"",L373=""),"Physical condition not defined. ","")</f>
        <v/>
      </c>
      <c r="AD373" s="1">
        <f>IF(AND(A373&lt;&gt;"",M373=""),"Datasheet not defined. ","")</f>
        <v/>
      </c>
      <c r="AE373" s="1">
        <f>IF(AND(A373&lt;&gt;"",N373=""),"Aliquoting not defined. ","")</f>
        <v/>
      </c>
    </row>
    <row r="374" ht="10.5" customHeight="1" s="113">
      <c r="A374" s="25" t="n"/>
      <c r="B374" s="25" t="n"/>
      <c r="C374" s="35">
        <f>IF(B374&lt;&gt;"",LEN(SUBSTITUTE(SUBSTITUTE(B374," ",""),"*","")),"")</f>
        <v/>
      </c>
      <c r="O374" s="17">
        <f>Q374 &amp; R374 &amp; U374 &amp; V374 &amp; W374 &amp; S374 &amp; T374 &amp; AC374 &amp; AD374 &amp; AE374</f>
        <v/>
      </c>
      <c r="P374" s="1">
        <f>IF(B374&lt;&gt;"",LEN(SUBSTITUTE(SUBSTITUTE(B374," ",""),"*","")),"")</f>
        <v/>
      </c>
      <c r="Q374" s="1">
        <f>IF(AND(A374="",B374&lt;&gt;""),"No name provided. ","")</f>
        <v/>
      </c>
      <c r="R374" s="1">
        <f>IF(AND(A374&lt;&gt;"",B374=""),"No sequence provided. ","")</f>
        <v/>
      </c>
      <c r="S374" s="29">
        <f>IF(AND(P374&lt;&gt;"",E374&lt;&gt;"",NOT(X374)),IF(AND(INDEX(validDnaScaleLowerSizeLimits,MATCH(E374,validDnaScale,0))&lt;=$P374,$P374&lt;=INDEX(validDnaScaleUpperSizeLimits,MATCH(E374,validDnaScale,0))),"","Sequence (length) not available in " &amp; E374 &amp; " scale. "),"")</f>
        <v/>
      </c>
      <c r="T374" s="29">
        <f>IF(AND(P374&lt;&gt;"",E374&lt;&gt;"",NOT(Y374)),IF(AND(INDEX(validDnaPurificationLowerSizeLimits,MATCH(E374,validDnaScale,0),MATCH(D374,validDnaPurificationLowerSizeLimitsHeader,0))&lt;=$P374,$P374&lt;=INDEX(validDnaPurificationUpperSizeLimits,MATCH(E374,validDnaScale,0),MATCH(D374,validDnaPurificationUpperSizeLimitsHeader,0))),"","Combination of purification and scale not available. "),"")</f>
        <v/>
      </c>
      <c r="U374" s="29">
        <f>IF(LEN(A374)&gt;validOligoNameMaxLength,"DNA oligo name is too long. ","")</f>
        <v/>
      </c>
      <c r="V374" s="29">
        <f>IF(AND(A374&lt;&gt;"",NOT(ISNUMBER(SUMPRODUCT(FIND(MID(A374,ROW(INDIRECT("1:"&amp;LEN(A374))),1),validOligoNameCharacters))))),"DNA oligo name contains invalid characters. ","")</f>
        <v/>
      </c>
      <c r="W374" s="29">
        <f>IF(AND(B374&lt;&gt;"",NOT(ISNUMBER(SUMPRODUCT(FIND(MID(B374,ROW(INDIRECT("1:"&amp;LEN(B374))),1),validDnaSequenceCharacters))))),"DNA sequence contains invalid characters. ","")</f>
        <v/>
      </c>
      <c r="X374" s="1">
        <f>OR(Z374,AA374)</f>
        <v/>
      </c>
      <c r="Y374" s="1">
        <f>OR(Z374,AA374)</f>
        <v/>
      </c>
      <c r="Z374" s="1">
        <f>AND(A374="Leerposition",P374&gt;=2)</f>
        <v/>
      </c>
      <c r="AA374" s="1">
        <f>AND(LEFT(A374,4)="NGS_",P374&lt;=65,OR(D374="HPL",D374="HPD"))</f>
        <v/>
      </c>
      <c r="AC374" s="1">
        <f>IF(AND(A374&lt;&gt;"",L374=""),"Physical condition not defined. ","")</f>
        <v/>
      </c>
      <c r="AD374" s="1">
        <f>IF(AND(A374&lt;&gt;"",M374=""),"Datasheet not defined. ","")</f>
        <v/>
      </c>
      <c r="AE374" s="1">
        <f>IF(AND(A374&lt;&gt;"",N374=""),"Aliquoting not defined. ","")</f>
        <v/>
      </c>
    </row>
    <row r="375" ht="10.5" customHeight="1" s="113">
      <c r="A375" s="25" t="n"/>
      <c r="B375" s="25" t="n"/>
      <c r="C375" s="35">
        <f>IF(B375&lt;&gt;"",LEN(SUBSTITUTE(SUBSTITUTE(B375," ",""),"*","")),"")</f>
        <v/>
      </c>
      <c r="O375" s="17">
        <f>Q375 &amp; R375 &amp; U375 &amp; V375 &amp; W375 &amp; S375 &amp; T375 &amp; AC375 &amp; AD375 &amp; AE375</f>
        <v/>
      </c>
      <c r="P375" s="1">
        <f>IF(B375&lt;&gt;"",LEN(SUBSTITUTE(SUBSTITUTE(B375," ",""),"*","")),"")</f>
        <v/>
      </c>
      <c r="Q375" s="1">
        <f>IF(AND(A375="",B375&lt;&gt;""),"No name provided. ","")</f>
        <v/>
      </c>
      <c r="R375" s="1">
        <f>IF(AND(A375&lt;&gt;"",B375=""),"No sequence provided. ","")</f>
        <v/>
      </c>
      <c r="S375" s="29">
        <f>IF(AND(P375&lt;&gt;"",E375&lt;&gt;"",NOT(X375)),IF(AND(INDEX(validDnaScaleLowerSizeLimits,MATCH(E375,validDnaScale,0))&lt;=$P375,$P375&lt;=INDEX(validDnaScaleUpperSizeLimits,MATCH(E375,validDnaScale,0))),"","Sequence (length) not available in " &amp; E375 &amp; " scale. "),"")</f>
        <v/>
      </c>
      <c r="T375" s="29">
        <f>IF(AND(P375&lt;&gt;"",E375&lt;&gt;"",NOT(Y375)),IF(AND(INDEX(validDnaPurificationLowerSizeLimits,MATCH(E375,validDnaScale,0),MATCH(D375,validDnaPurificationLowerSizeLimitsHeader,0))&lt;=$P375,$P375&lt;=INDEX(validDnaPurificationUpperSizeLimits,MATCH(E375,validDnaScale,0),MATCH(D375,validDnaPurificationUpperSizeLimitsHeader,0))),"","Combination of purification and scale not available. "),"")</f>
        <v/>
      </c>
      <c r="U375" s="29">
        <f>IF(LEN(A375)&gt;validOligoNameMaxLength,"DNA oligo name is too long. ","")</f>
        <v/>
      </c>
      <c r="V375" s="29">
        <f>IF(AND(A375&lt;&gt;"",NOT(ISNUMBER(SUMPRODUCT(FIND(MID(A375,ROW(INDIRECT("1:"&amp;LEN(A375))),1),validOligoNameCharacters))))),"DNA oligo name contains invalid characters. ","")</f>
        <v/>
      </c>
      <c r="W375" s="29">
        <f>IF(AND(B375&lt;&gt;"",NOT(ISNUMBER(SUMPRODUCT(FIND(MID(B375,ROW(INDIRECT("1:"&amp;LEN(B375))),1),validDnaSequenceCharacters))))),"DNA sequence contains invalid characters. ","")</f>
        <v/>
      </c>
      <c r="X375" s="1">
        <f>OR(Z375,AA375)</f>
        <v/>
      </c>
      <c r="Y375" s="1">
        <f>OR(Z375,AA375)</f>
        <v/>
      </c>
      <c r="Z375" s="1">
        <f>AND(A375="Leerposition",P375&gt;=2)</f>
        <v/>
      </c>
      <c r="AA375" s="1">
        <f>AND(LEFT(A375,4)="NGS_",P375&lt;=65,OR(D375="HPL",D375="HPD"))</f>
        <v/>
      </c>
      <c r="AC375" s="1">
        <f>IF(AND(A375&lt;&gt;"",L375=""),"Physical condition not defined. ","")</f>
        <v/>
      </c>
      <c r="AD375" s="1">
        <f>IF(AND(A375&lt;&gt;"",M375=""),"Datasheet not defined. ","")</f>
        <v/>
      </c>
      <c r="AE375" s="1">
        <f>IF(AND(A375&lt;&gt;"",N375=""),"Aliquoting not defined. ","")</f>
        <v/>
      </c>
    </row>
    <row r="376" ht="10.5" customHeight="1" s="113">
      <c r="A376" s="25" t="n"/>
      <c r="B376" s="25" t="n"/>
      <c r="C376" s="35">
        <f>IF(B376&lt;&gt;"",LEN(SUBSTITUTE(SUBSTITUTE(B376," ",""),"*","")),"")</f>
        <v/>
      </c>
      <c r="O376" s="17">
        <f>Q376 &amp; R376 &amp; U376 &amp; V376 &amp; W376 &amp; S376 &amp; T376 &amp; AC376 &amp; AD376 &amp; AE376</f>
        <v/>
      </c>
      <c r="P376" s="1">
        <f>IF(B376&lt;&gt;"",LEN(SUBSTITUTE(SUBSTITUTE(B376," ",""),"*","")),"")</f>
        <v/>
      </c>
      <c r="Q376" s="1">
        <f>IF(AND(A376="",B376&lt;&gt;""),"No name provided. ","")</f>
        <v/>
      </c>
      <c r="R376" s="1">
        <f>IF(AND(A376&lt;&gt;"",B376=""),"No sequence provided. ","")</f>
        <v/>
      </c>
      <c r="S376" s="29">
        <f>IF(AND(P376&lt;&gt;"",E376&lt;&gt;"",NOT(X376)),IF(AND(INDEX(validDnaScaleLowerSizeLimits,MATCH(E376,validDnaScale,0))&lt;=$P376,$P376&lt;=INDEX(validDnaScaleUpperSizeLimits,MATCH(E376,validDnaScale,0))),"","Sequence (length) not available in " &amp; E376 &amp; " scale. "),"")</f>
        <v/>
      </c>
      <c r="T376" s="29">
        <f>IF(AND(P376&lt;&gt;"",E376&lt;&gt;"",NOT(Y376)),IF(AND(INDEX(validDnaPurificationLowerSizeLimits,MATCH(E376,validDnaScale,0),MATCH(D376,validDnaPurificationLowerSizeLimitsHeader,0))&lt;=$P376,$P376&lt;=INDEX(validDnaPurificationUpperSizeLimits,MATCH(E376,validDnaScale,0),MATCH(D376,validDnaPurificationUpperSizeLimitsHeader,0))),"","Combination of purification and scale not available. "),"")</f>
        <v/>
      </c>
      <c r="U376" s="29">
        <f>IF(LEN(A376)&gt;validOligoNameMaxLength,"DNA oligo name is too long. ","")</f>
        <v/>
      </c>
      <c r="V376" s="29">
        <f>IF(AND(A376&lt;&gt;"",NOT(ISNUMBER(SUMPRODUCT(FIND(MID(A376,ROW(INDIRECT("1:"&amp;LEN(A376))),1),validOligoNameCharacters))))),"DNA oligo name contains invalid characters. ","")</f>
        <v/>
      </c>
      <c r="W376" s="29">
        <f>IF(AND(B376&lt;&gt;"",NOT(ISNUMBER(SUMPRODUCT(FIND(MID(B376,ROW(INDIRECT("1:"&amp;LEN(B376))),1),validDnaSequenceCharacters))))),"DNA sequence contains invalid characters. ","")</f>
        <v/>
      </c>
      <c r="X376" s="1">
        <f>OR(Z376,AA376)</f>
        <v/>
      </c>
      <c r="Y376" s="1">
        <f>OR(Z376,AA376)</f>
        <v/>
      </c>
      <c r="Z376" s="1">
        <f>AND(A376="Leerposition",P376&gt;=2)</f>
        <v/>
      </c>
      <c r="AA376" s="1">
        <f>AND(LEFT(A376,4)="NGS_",P376&lt;=65,OR(D376="HPL",D376="HPD"))</f>
        <v/>
      </c>
      <c r="AC376" s="1">
        <f>IF(AND(A376&lt;&gt;"",L376=""),"Physical condition not defined. ","")</f>
        <v/>
      </c>
      <c r="AD376" s="1">
        <f>IF(AND(A376&lt;&gt;"",M376=""),"Datasheet not defined. ","")</f>
        <v/>
      </c>
      <c r="AE376" s="1">
        <f>IF(AND(A376&lt;&gt;"",N376=""),"Aliquoting not defined. ","")</f>
        <v/>
      </c>
    </row>
    <row r="377" ht="10.5" customHeight="1" s="113">
      <c r="A377" s="25" t="n"/>
      <c r="B377" s="25" t="n"/>
      <c r="C377" s="35">
        <f>IF(B377&lt;&gt;"",LEN(SUBSTITUTE(SUBSTITUTE(B377," ",""),"*","")),"")</f>
        <v/>
      </c>
      <c r="O377" s="17">
        <f>Q377 &amp; R377 &amp; U377 &amp; V377 &amp; W377 &amp; S377 &amp; T377 &amp; AC377 &amp; AD377 &amp; AE377</f>
        <v/>
      </c>
      <c r="P377" s="1">
        <f>IF(B377&lt;&gt;"",LEN(SUBSTITUTE(SUBSTITUTE(B377," ",""),"*","")),"")</f>
        <v/>
      </c>
      <c r="Q377" s="1">
        <f>IF(AND(A377="",B377&lt;&gt;""),"No name provided. ","")</f>
        <v/>
      </c>
      <c r="R377" s="1">
        <f>IF(AND(A377&lt;&gt;"",B377=""),"No sequence provided. ","")</f>
        <v/>
      </c>
      <c r="S377" s="29">
        <f>IF(AND(P377&lt;&gt;"",E377&lt;&gt;"",NOT(X377)),IF(AND(INDEX(validDnaScaleLowerSizeLimits,MATCH(E377,validDnaScale,0))&lt;=$P377,$P377&lt;=INDEX(validDnaScaleUpperSizeLimits,MATCH(E377,validDnaScale,0))),"","Sequence (length) not available in " &amp; E377 &amp; " scale. "),"")</f>
        <v/>
      </c>
      <c r="T377" s="29">
        <f>IF(AND(P377&lt;&gt;"",E377&lt;&gt;"",NOT(Y377)),IF(AND(INDEX(validDnaPurificationLowerSizeLimits,MATCH(E377,validDnaScale,0),MATCH(D377,validDnaPurificationLowerSizeLimitsHeader,0))&lt;=$P377,$P377&lt;=INDEX(validDnaPurificationUpperSizeLimits,MATCH(E377,validDnaScale,0),MATCH(D377,validDnaPurificationUpperSizeLimitsHeader,0))),"","Combination of purification and scale not available. "),"")</f>
        <v/>
      </c>
      <c r="U377" s="29">
        <f>IF(LEN(A377)&gt;validOligoNameMaxLength,"DNA oligo name is too long. ","")</f>
        <v/>
      </c>
      <c r="V377" s="29">
        <f>IF(AND(A377&lt;&gt;"",NOT(ISNUMBER(SUMPRODUCT(FIND(MID(A377,ROW(INDIRECT("1:"&amp;LEN(A377))),1),validOligoNameCharacters))))),"DNA oligo name contains invalid characters. ","")</f>
        <v/>
      </c>
      <c r="W377" s="29">
        <f>IF(AND(B377&lt;&gt;"",NOT(ISNUMBER(SUMPRODUCT(FIND(MID(B377,ROW(INDIRECT("1:"&amp;LEN(B377))),1),validDnaSequenceCharacters))))),"DNA sequence contains invalid characters. ","")</f>
        <v/>
      </c>
      <c r="X377" s="1">
        <f>OR(Z377,AA377)</f>
        <v/>
      </c>
      <c r="Y377" s="1">
        <f>OR(Z377,AA377)</f>
        <v/>
      </c>
      <c r="Z377" s="1">
        <f>AND(A377="Leerposition",P377&gt;=2)</f>
        <v/>
      </c>
      <c r="AA377" s="1">
        <f>AND(LEFT(A377,4)="NGS_",P377&lt;=65,OR(D377="HPL",D377="HPD"))</f>
        <v/>
      </c>
      <c r="AC377" s="1">
        <f>IF(AND(A377&lt;&gt;"",L377=""),"Physical condition not defined. ","")</f>
        <v/>
      </c>
      <c r="AD377" s="1">
        <f>IF(AND(A377&lt;&gt;"",M377=""),"Datasheet not defined. ","")</f>
        <v/>
      </c>
      <c r="AE377" s="1">
        <f>IF(AND(A377&lt;&gt;"",N377=""),"Aliquoting not defined. ","")</f>
        <v/>
      </c>
    </row>
    <row r="378" ht="10.5" customHeight="1" s="113">
      <c r="A378" s="25" t="n"/>
      <c r="B378" s="25" t="n"/>
      <c r="C378" s="35">
        <f>IF(B378&lt;&gt;"",LEN(SUBSTITUTE(SUBSTITUTE(B378," ",""),"*","")),"")</f>
        <v/>
      </c>
      <c r="O378" s="17">
        <f>Q378 &amp; R378 &amp; U378 &amp; V378 &amp; W378 &amp; S378 &amp; T378 &amp; AC378 &amp; AD378 &amp; AE378</f>
        <v/>
      </c>
      <c r="P378" s="1">
        <f>IF(B378&lt;&gt;"",LEN(SUBSTITUTE(SUBSTITUTE(B378," ",""),"*","")),"")</f>
        <v/>
      </c>
      <c r="Q378" s="1">
        <f>IF(AND(A378="",B378&lt;&gt;""),"No name provided. ","")</f>
        <v/>
      </c>
      <c r="R378" s="1">
        <f>IF(AND(A378&lt;&gt;"",B378=""),"No sequence provided. ","")</f>
        <v/>
      </c>
      <c r="S378" s="29">
        <f>IF(AND(P378&lt;&gt;"",E378&lt;&gt;"",NOT(X378)),IF(AND(INDEX(validDnaScaleLowerSizeLimits,MATCH(E378,validDnaScale,0))&lt;=$P378,$P378&lt;=INDEX(validDnaScaleUpperSizeLimits,MATCH(E378,validDnaScale,0))),"","Sequence (length) not available in " &amp; E378 &amp; " scale. "),"")</f>
        <v/>
      </c>
      <c r="T378" s="29">
        <f>IF(AND(P378&lt;&gt;"",E378&lt;&gt;"",NOT(Y378)),IF(AND(INDEX(validDnaPurificationLowerSizeLimits,MATCH(E378,validDnaScale,0),MATCH(D378,validDnaPurificationLowerSizeLimitsHeader,0))&lt;=$P378,$P378&lt;=INDEX(validDnaPurificationUpperSizeLimits,MATCH(E378,validDnaScale,0),MATCH(D378,validDnaPurificationUpperSizeLimitsHeader,0))),"","Combination of purification and scale not available. "),"")</f>
        <v/>
      </c>
      <c r="U378" s="29">
        <f>IF(LEN(A378)&gt;validOligoNameMaxLength,"DNA oligo name is too long. ","")</f>
        <v/>
      </c>
      <c r="V378" s="29">
        <f>IF(AND(A378&lt;&gt;"",NOT(ISNUMBER(SUMPRODUCT(FIND(MID(A378,ROW(INDIRECT("1:"&amp;LEN(A378))),1),validOligoNameCharacters))))),"DNA oligo name contains invalid characters. ","")</f>
        <v/>
      </c>
      <c r="W378" s="29">
        <f>IF(AND(B378&lt;&gt;"",NOT(ISNUMBER(SUMPRODUCT(FIND(MID(B378,ROW(INDIRECT("1:"&amp;LEN(B378))),1),validDnaSequenceCharacters))))),"DNA sequence contains invalid characters. ","")</f>
        <v/>
      </c>
      <c r="X378" s="1">
        <f>OR(Z378,AA378)</f>
        <v/>
      </c>
      <c r="Y378" s="1">
        <f>OR(Z378,AA378)</f>
        <v/>
      </c>
      <c r="Z378" s="1">
        <f>AND(A378="Leerposition",P378&gt;=2)</f>
        <v/>
      </c>
      <c r="AA378" s="1">
        <f>AND(LEFT(A378,4)="NGS_",P378&lt;=65,OR(D378="HPL",D378="HPD"))</f>
        <v/>
      </c>
      <c r="AC378" s="1">
        <f>IF(AND(A378&lt;&gt;"",L378=""),"Physical condition not defined. ","")</f>
        <v/>
      </c>
      <c r="AD378" s="1">
        <f>IF(AND(A378&lt;&gt;"",M378=""),"Datasheet not defined. ","")</f>
        <v/>
      </c>
      <c r="AE378" s="1">
        <f>IF(AND(A378&lt;&gt;"",N378=""),"Aliquoting not defined. ","")</f>
        <v/>
      </c>
    </row>
    <row r="379" ht="10.5" customHeight="1" s="113">
      <c r="A379" s="25" t="n"/>
      <c r="B379" s="25" t="n"/>
      <c r="C379" s="35">
        <f>IF(B379&lt;&gt;"",LEN(SUBSTITUTE(SUBSTITUTE(B379," ",""),"*","")),"")</f>
        <v/>
      </c>
      <c r="O379" s="17">
        <f>Q379 &amp; R379 &amp; U379 &amp; V379 &amp; W379 &amp; S379 &amp; T379 &amp; AC379 &amp; AD379 &amp; AE379</f>
        <v/>
      </c>
      <c r="P379" s="1">
        <f>IF(B379&lt;&gt;"",LEN(SUBSTITUTE(SUBSTITUTE(B379," ",""),"*","")),"")</f>
        <v/>
      </c>
      <c r="Q379" s="1">
        <f>IF(AND(A379="",B379&lt;&gt;""),"No name provided. ","")</f>
        <v/>
      </c>
      <c r="R379" s="1">
        <f>IF(AND(A379&lt;&gt;"",B379=""),"No sequence provided. ","")</f>
        <v/>
      </c>
      <c r="S379" s="29">
        <f>IF(AND(P379&lt;&gt;"",E379&lt;&gt;"",NOT(X379)),IF(AND(INDEX(validDnaScaleLowerSizeLimits,MATCH(E379,validDnaScale,0))&lt;=$P379,$P379&lt;=INDEX(validDnaScaleUpperSizeLimits,MATCH(E379,validDnaScale,0))),"","Sequence (length) not available in " &amp; E379 &amp; " scale. "),"")</f>
        <v/>
      </c>
      <c r="T379" s="29">
        <f>IF(AND(P379&lt;&gt;"",E379&lt;&gt;"",NOT(Y379)),IF(AND(INDEX(validDnaPurificationLowerSizeLimits,MATCH(E379,validDnaScale,0),MATCH(D379,validDnaPurificationLowerSizeLimitsHeader,0))&lt;=$P379,$P379&lt;=INDEX(validDnaPurificationUpperSizeLimits,MATCH(E379,validDnaScale,0),MATCH(D379,validDnaPurificationUpperSizeLimitsHeader,0))),"","Combination of purification and scale not available. "),"")</f>
        <v/>
      </c>
      <c r="U379" s="29">
        <f>IF(LEN(A379)&gt;validOligoNameMaxLength,"DNA oligo name is too long. ","")</f>
        <v/>
      </c>
      <c r="V379" s="29">
        <f>IF(AND(A379&lt;&gt;"",NOT(ISNUMBER(SUMPRODUCT(FIND(MID(A379,ROW(INDIRECT("1:"&amp;LEN(A379))),1),validOligoNameCharacters))))),"DNA oligo name contains invalid characters. ","")</f>
        <v/>
      </c>
      <c r="W379" s="29">
        <f>IF(AND(B379&lt;&gt;"",NOT(ISNUMBER(SUMPRODUCT(FIND(MID(B379,ROW(INDIRECT("1:"&amp;LEN(B379))),1),validDnaSequenceCharacters))))),"DNA sequence contains invalid characters. ","")</f>
        <v/>
      </c>
      <c r="X379" s="1">
        <f>OR(Z379,AA379)</f>
        <v/>
      </c>
      <c r="Y379" s="1">
        <f>OR(Z379,AA379)</f>
        <v/>
      </c>
      <c r="Z379" s="1">
        <f>AND(A379="Leerposition",P379&gt;=2)</f>
        <v/>
      </c>
      <c r="AA379" s="1">
        <f>AND(LEFT(A379,4)="NGS_",P379&lt;=65,OR(D379="HPL",D379="HPD"))</f>
        <v/>
      </c>
      <c r="AC379" s="1">
        <f>IF(AND(A379&lt;&gt;"",L379=""),"Physical condition not defined. ","")</f>
        <v/>
      </c>
      <c r="AD379" s="1">
        <f>IF(AND(A379&lt;&gt;"",M379=""),"Datasheet not defined. ","")</f>
        <v/>
      </c>
      <c r="AE379" s="1">
        <f>IF(AND(A379&lt;&gt;"",N379=""),"Aliquoting not defined. ","")</f>
        <v/>
      </c>
    </row>
    <row r="380" ht="10.5" customHeight="1" s="113">
      <c r="A380" s="25" t="n"/>
      <c r="B380" s="25" t="n"/>
      <c r="C380" s="35">
        <f>IF(B380&lt;&gt;"",LEN(SUBSTITUTE(SUBSTITUTE(B380," ",""),"*","")),"")</f>
        <v/>
      </c>
      <c r="O380" s="17">
        <f>Q380 &amp; R380 &amp; U380 &amp; V380 &amp; W380 &amp; S380 &amp; T380 &amp; AC380 &amp; AD380 &amp; AE380</f>
        <v/>
      </c>
      <c r="P380" s="1">
        <f>IF(B380&lt;&gt;"",LEN(SUBSTITUTE(SUBSTITUTE(B380," ",""),"*","")),"")</f>
        <v/>
      </c>
      <c r="Q380" s="1">
        <f>IF(AND(A380="",B380&lt;&gt;""),"No name provided. ","")</f>
        <v/>
      </c>
      <c r="R380" s="1">
        <f>IF(AND(A380&lt;&gt;"",B380=""),"No sequence provided. ","")</f>
        <v/>
      </c>
      <c r="S380" s="29">
        <f>IF(AND(P380&lt;&gt;"",E380&lt;&gt;"",NOT(X380)),IF(AND(INDEX(validDnaScaleLowerSizeLimits,MATCH(E380,validDnaScale,0))&lt;=$P380,$P380&lt;=INDEX(validDnaScaleUpperSizeLimits,MATCH(E380,validDnaScale,0))),"","Sequence (length) not available in " &amp; E380 &amp; " scale. "),"")</f>
        <v/>
      </c>
      <c r="T380" s="29">
        <f>IF(AND(P380&lt;&gt;"",E380&lt;&gt;"",NOT(Y380)),IF(AND(INDEX(validDnaPurificationLowerSizeLimits,MATCH(E380,validDnaScale,0),MATCH(D380,validDnaPurificationLowerSizeLimitsHeader,0))&lt;=$P380,$P380&lt;=INDEX(validDnaPurificationUpperSizeLimits,MATCH(E380,validDnaScale,0),MATCH(D380,validDnaPurificationUpperSizeLimitsHeader,0))),"","Combination of purification and scale not available. "),"")</f>
        <v/>
      </c>
      <c r="U380" s="29">
        <f>IF(LEN(A380)&gt;validOligoNameMaxLength,"DNA oligo name is too long. ","")</f>
        <v/>
      </c>
      <c r="V380" s="29">
        <f>IF(AND(A380&lt;&gt;"",NOT(ISNUMBER(SUMPRODUCT(FIND(MID(A380,ROW(INDIRECT("1:"&amp;LEN(A380))),1),validOligoNameCharacters))))),"DNA oligo name contains invalid characters. ","")</f>
        <v/>
      </c>
      <c r="W380" s="29">
        <f>IF(AND(B380&lt;&gt;"",NOT(ISNUMBER(SUMPRODUCT(FIND(MID(B380,ROW(INDIRECT("1:"&amp;LEN(B380))),1),validDnaSequenceCharacters))))),"DNA sequence contains invalid characters. ","")</f>
        <v/>
      </c>
      <c r="X380" s="1">
        <f>OR(Z380,AA380)</f>
        <v/>
      </c>
      <c r="Y380" s="1">
        <f>OR(Z380,AA380)</f>
        <v/>
      </c>
      <c r="Z380" s="1">
        <f>AND(A380="Leerposition",P380&gt;=2)</f>
        <v/>
      </c>
      <c r="AA380" s="1">
        <f>AND(LEFT(A380,4)="NGS_",P380&lt;=65,OR(D380="HPL",D380="HPD"))</f>
        <v/>
      </c>
      <c r="AC380" s="1">
        <f>IF(AND(A380&lt;&gt;"",L380=""),"Physical condition not defined. ","")</f>
        <v/>
      </c>
      <c r="AD380" s="1">
        <f>IF(AND(A380&lt;&gt;"",M380=""),"Datasheet not defined. ","")</f>
        <v/>
      </c>
      <c r="AE380" s="1">
        <f>IF(AND(A380&lt;&gt;"",N380=""),"Aliquoting not defined. ","")</f>
        <v/>
      </c>
    </row>
    <row r="381" ht="10.5" customHeight="1" s="113">
      <c r="A381" s="25" t="n"/>
      <c r="B381" s="25" t="n"/>
      <c r="C381" s="35">
        <f>IF(B381&lt;&gt;"",LEN(SUBSTITUTE(SUBSTITUTE(B381," ",""),"*","")),"")</f>
        <v/>
      </c>
      <c r="O381" s="17">
        <f>Q381 &amp; R381 &amp; U381 &amp; V381 &amp; W381 &amp; S381 &amp; T381 &amp; AC381 &amp; AD381 &amp; AE381</f>
        <v/>
      </c>
      <c r="P381" s="1">
        <f>IF(B381&lt;&gt;"",LEN(SUBSTITUTE(SUBSTITUTE(B381," ",""),"*","")),"")</f>
        <v/>
      </c>
      <c r="Q381" s="1">
        <f>IF(AND(A381="",B381&lt;&gt;""),"No name provided. ","")</f>
        <v/>
      </c>
      <c r="R381" s="1">
        <f>IF(AND(A381&lt;&gt;"",B381=""),"No sequence provided. ","")</f>
        <v/>
      </c>
      <c r="S381" s="29">
        <f>IF(AND(P381&lt;&gt;"",E381&lt;&gt;"",NOT(X381)),IF(AND(INDEX(validDnaScaleLowerSizeLimits,MATCH(E381,validDnaScale,0))&lt;=$P381,$P381&lt;=INDEX(validDnaScaleUpperSizeLimits,MATCH(E381,validDnaScale,0))),"","Sequence (length) not available in " &amp; E381 &amp; " scale. "),"")</f>
        <v/>
      </c>
      <c r="T381" s="29">
        <f>IF(AND(P381&lt;&gt;"",E381&lt;&gt;"",NOT(Y381)),IF(AND(INDEX(validDnaPurificationLowerSizeLimits,MATCH(E381,validDnaScale,0),MATCH(D381,validDnaPurificationLowerSizeLimitsHeader,0))&lt;=$P381,$P381&lt;=INDEX(validDnaPurificationUpperSizeLimits,MATCH(E381,validDnaScale,0),MATCH(D381,validDnaPurificationUpperSizeLimitsHeader,0))),"","Combination of purification and scale not available. "),"")</f>
        <v/>
      </c>
      <c r="U381" s="29">
        <f>IF(LEN(A381)&gt;validOligoNameMaxLength,"DNA oligo name is too long. ","")</f>
        <v/>
      </c>
      <c r="V381" s="29">
        <f>IF(AND(A381&lt;&gt;"",NOT(ISNUMBER(SUMPRODUCT(FIND(MID(A381,ROW(INDIRECT("1:"&amp;LEN(A381))),1),validOligoNameCharacters))))),"DNA oligo name contains invalid characters. ","")</f>
        <v/>
      </c>
      <c r="W381" s="29">
        <f>IF(AND(B381&lt;&gt;"",NOT(ISNUMBER(SUMPRODUCT(FIND(MID(B381,ROW(INDIRECT("1:"&amp;LEN(B381))),1),validDnaSequenceCharacters))))),"DNA sequence contains invalid characters. ","")</f>
        <v/>
      </c>
      <c r="X381" s="1">
        <f>OR(Z381,AA381)</f>
        <v/>
      </c>
      <c r="Y381" s="1">
        <f>OR(Z381,AA381)</f>
        <v/>
      </c>
      <c r="Z381" s="1">
        <f>AND(A381="Leerposition",P381&gt;=2)</f>
        <v/>
      </c>
      <c r="AA381" s="1">
        <f>AND(LEFT(A381,4)="NGS_",P381&lt;=65,OR(D381="HPL",D381="HPD"))</f>
        <v/>
      </c>
      <c r="AC381" s="1">
        <f>IF(AND(A381&lt;&gt;"",L381=""),"Physical condition not defined. ","")</f>
        <v/>
      </c>
      <c r="AD381" s="1">
        <f>IF(AND(A381&lt;&gt;"",M381=""),"Datasheet not defined. ","")</f>
        <v/>
      </c>
      <c r="AE381" s="1">
        <f>IF(AND(A381&lt;&gt;"",N381=""),"Aliquoting not defined. ","")</f>
        <v/>
      </c>
    </row>
    <row r="382" ht="10.5" customHeight="1" s="113">
      <c r="A382" s="25" t="n"/>
      <c r="B382" s="25" t="n"/>
      <c r="C382" s="35">
        <f>IF(B382&lt;&gt;"",LEN(SUBSTITUTE(SUBSTITUTE(B382," ",""),"*","")),"")</f>
        <v/>
      </c>
      <c r="O382" s="17">
        <f>Q382 &amp; R382 &amp; U382 &amp; V382 &amp; W382 &amp; S382 &amp; T382 &amp; AC382 &amp; AD382 &amp; AE382</f>
        <v/>
      </c>
      <c r="P382" s="1">
        <f>IF(B382&lt;&gt;"",LEN(SUBSTITUTE(SUBSTITUTE(B382," ",""),"*","")),"")</f>
        <v/>
      </c>
      <c r="Q382" s="1">
        <f>IF(AND(A382="",B382&lt;&gt;""),"No name provided. ","")</f>
        <v/>
      </c>
      <c r="R382" s="1">
        <f>IF(AND(A382&lt;&gt;"",B382=""),"No sequence provided. ","")</f>
        <v/>
      </c>
      <c r="S382" s="29">
        <f>IF(AND(P382&lt;&gt;"",E382&lt;&gt;"",NOT(X382)),IF(AND(INDEX(validDnaScaleLowerSizeLimits,MATCH(E382,validDnaScale,0))&lt;=$P382,$P382&lt;=INDEX(validDnaScaleUpperSizeLimits,MATCH(E382,validDnaScale,0))),"","Sequence (length) not available in " &amp; E382 &amp; " scale. "),"")</f>
        <v/>
      </c>
      <c r="T382" s="29">
        <f>IF(AND(P382&lt;&gt;"",E382&lt;&gt;"",NOT(Y382)),IF(AND(INDEX(validDnaPurificationLowerSizeLimits,MATCH(E382,validDnaScale,0),MATCH(D382,validDnaPurificationLowerSizeLimitsHeader,0))&lt;=$P382,$P382&lt;=INDEX(validDnaPurificationUpperSizeLimits,MATCH(E382,validDnaScale,0),MATCH(D382,validDnaPurificationUpperSizeLimitsHeader,0))),"","Combination of purification and scale not available. "),"")</f>
        <v/>
      </c>
      <c r="U382" s="29">
        <f>IF(LEN(A382)&gt;validOligoNameMaxLength,"DNA oligo name is too long. ","")</f>
        <v/>
      </c>
      <c r="V382" s="29">
        <f>IF(AND(A382&lt;&gt;"",NOT(ISNUMBER(SUMPRODUCT(FIND(MID(A382,ROW(INDIRECT("1:"&amp;LEN(A382))),1),validOligoNameCharacters))))),"DNA oligo name contains invalid characters. ","")</f>
        <v/>
      </c>
      <c r="W382" s="29">
        <f>IF(AND(B382&lt;&gt;"",NOT(ISNUMBER(SUMPRODUCT(FIND(MID(B382,ROW(INDIRECT("1:"&amp;LEN(B382))),1),validDnaSequenceCharacters))))),"DNA sequence contains invalid characters. ","")</f>
        <v/>
      </c>
      <c r="X382" s="1">
        <f>OR(Z382,AA382)</f>
        <v/>
      </c>
      <c r="Y382" s="1">
        <f>OR(Z382,AA382)</f>
        <v/>
      </c>
      <c r="Z382" s="1">
        <f>AND(A382="Leerposition",P382&gt;=2)</f>
        <v/>
      </c>
      <c r="AA382" s="1">
        <f>AND(LEFT(A382,4)="NGS_",P382&lt;=65,OR(D382="HPL",D382="HPD"))</f>
        <v/>
      </c>
      <c r="AC382" s="1">
        <f>IF(AND(A382&lt;&gt;"",L382=""),"Physical condition not defined. ","")</f>
        <v/>
      </c>
      <c r="AD382" s="1">
        <f>IF(AND(A382&lt;&gt;"",M382=""),"Datasheet not defined. ","")</f>
        <v/>
      </c>
      <c r="AE382" s="1">
        <f>IF(AND(A382&lt;&gt;"",N382=""),"Aliquoting not defined. ","")</f>
        <v/>
      </c>
    </row>
    <row r="383" ht="10.5" customHeight="1" s="113">
      <c r="A383" s="25" t="n"/>
      <c r="B383" s="25" t="n"/>
      <c r="C383" s="35">
        <f>IF(B383&lt;&gt;"",LEN(SUBSTITUTE(SUBSTITUTE(B383," ",""),"*","")),"")</f>
        <v/>
      </c>
      <c r="O383" s="17">
        <f>Q383 &amp; R383 &amp; U383 &amp; V383 &amp; W383 &amp; S383 &amp; T383 &amp; AC383 &amp; AD383 &amp; AE383</f>
        <v/>
      </c>
      <c r="P383" s="1">
        <f>IF(B383&lt;&gt;"",LEN(SUBSTITUTE(SUBSTITUTE(B383," ",""),"*","")),"")</f>
        <v/>
      </c>
      <c r="Q383" s="1">
        <f>IF(AND(A383="",B383&lt;&gt;""),"No name provided. ","")</f>
        <v/>
      </c>
      <c r="R383" s="1">
        <f>IF(AND(A383&lt;&gt;"",B383=""),"No sequence provided. ","")</f>
        <v/>
      </c>
      <c r="S383" s="29">
        <f>IF(AND(P383&lt;&gt;"",E383&lt;&gt;"",NOT(X383)),IF(AND(INDEX(validDnaScaleLowerSizeLimits,MATCH(E383,validDnaScale,0))&lt;=$P383,$P383&lt;=INDEX(validDnaScaleUpperSizeLimits,MATCH(E383,validDnaScale,0))),"","Sequence (length) not available in " &amp; E383 &amp; " scale. "),"")</f>
        <v/>
      </c>
      <c r="T383" s="29">
        <f>IF(AND(P383&lt;&gt;"",E383&lt;&gt;"",NOT(Y383)),IF(AND(INDEX(validDnaPurificationLowerSizeLimits,MATCH(E383,validDnaScale,0),MATCH(D383,validDnaPurificationLowerSizeLimitsHeader,0))&lt;=$P383,$P383&lt;=INDEX(validDnaPurificationUpperSizeLimits,MATCH(E383,validDnaScale,0),MATCH(D383,validDnaPurificationUpperSizeLimitsHeader,0))),"","Combination of purification and scale not available. "),"")</f>
        <v/>
      </c>
      <c r="U383" s="29">
        <f>IF(LEN(A383)&gt;validOligoNameMaxLength,"DNA oligo name is too long. ","")</f>
        <v/>
      </c>
      <c r="V383" s="29">
        <f>IF(AND(A383&lt;&gt;"",NOT(ISNUMBER(SUMPRODUCT(FIND(MID(A383,ROW(INDIRECT("1:"&amp;LEN(A383))),1),validOligoNameCharacters))))),"DNA oligo name contains invalid characters. ","")</f>
        <v/>
      </c>
      <c r="W383" s="29">
        <f>IF(AND(B383&lt;&gt;"",NOT(ISNUMBER(SUMPRODUCT(FIND(MID(B383,ROW(INDIRECT("1:"&amp;LEN(B383))),1),validDnaSequenceCharacters))))),"DNA sequence contains invalid characters. ","")</f>
        <v/>
      </c>
      <c r="X383" s="1">
        <f>OR(Z383,AA383)</f>
        <v/>
      </c>
      <c r="Y383" s="1">
        <f>OR(Z383,AA383)</f>
        <v/>
      </c>
      <c r="Z383" s="1">
        <f>AND(A383="Leerposition",P383&gt;=2)</f>
        <v/>
      </c>
      <c r="AA383" s="1">
        <f>AND(LEFT(A383,4)="NGS_",P383&lt;=65,OR(D383="HPL",D383="HPD"))</f>
        <v/>
      </c>
      <c r="AC383" s="1">
        <f>IF(AND(A383&lt;&gt;"",L383=""),"Physical condition not defined. ","")</f>
        <v/>
      </c>
      <c r="AD383" s="1">
        <f>IF(AND(A383&lt;&gt;"",M383=""),"Datasheet not defined. ","")</f>
        <v/>
      </c>
      <c r="AE383" s="1">
        <f>IF(AND(A383&lt;&gt;"",N383=""),"Aliquoting not defined. ","")</f>
        <v/>
      </c>
    </row>
    <row r="384" ht="10.5" customHeight="1" s="113">
      <c r="A384" s="25" t="n"/>
      <c r="B384" s="25" t="n"/>
      <c r="C384" s="35">
        <f>IF(B384&lt;&gt;"",LEN(SUBSTITUTE(SUBSTITUTE(B384," ",""),"*","")),"")</f>
        <v/>
      </c>
      <c r="O384" s="17">
        <f>Q384 &amp; R384 &amp; U384 &amp; V384 &amp; W384 &amp; S384 &amp; T384 &amp; AC384 &amp; AD384 &amp; AE384</f>
        <v/>
      </c>
      <c r="P384" s="1">
        <f>IF(B384&lt;&gt;"",LEN(SUBSTITUTE(SUBSTITUTE(B384," ",""),"*","")),"")</f>
        <v/>
      </c>
      <c r="Q384" s="1">
        <f>IF(AND(A384="",B384&lt;&gt;""),"No name provided. ","")</f>
        <v/>
      </c>
      <c r="R384" s="1">
        <f>IF(AND(A384&lt;&gt;"",B384=""),"No sequence provided. ","")</f>
        <v/>
      </c>
      <c r="S384" s="29">
        <f>IF(AND(P384&lt;&gt;"",E384&lt;&gt;"",NOT(X384)),IF(AND(INDEX(validDnaScaleLowerSizeLimits,MATCH(E384,validDnaScale,0))&lt;=$P384,$P384&lt;=INDEX(validDnaScaleUpperSizeLimits,MATCH(E384,validDnaScale,0))),"","Sequence (length) not available in " &amp; E384 &amp; " scale. "),"")</f>
        <v/>
      </c>
      <c r="T384" s="29">
        <f>IF(AND(P384&lt;&gt;"",E384&lt;&gt;"",NOT(Y384)),IF(AND(INDEX(validDnaPurificationLowerSizeLimits,MATCH(E384,validDnaScale,0),MATCH(D384,validDnaPurificationLowerSizeLimitsHeader,0))&lt;=$P384,$P384&lt;=INDEX(validDnaPurificationUpperSizeLimits,MATCH(E384,validDnaScale,0),MATCH(D384,validDnaPurificationUpperSizeLimitsHeader,0))),"","Combination of purification and scale not available. "),"")</f>
        <v/>
      </c>
      <c r="U384" s="29">
        <f>IF(LEN(A384)&gt;validOligoNameMaxLength,"DNA oligo name is too long. ","")</f>
        <v/>
      </c>
      <c r="V384" s="29">
        <f>IF(AND(A384&lt;&gt;"",NOT(ISNUMBER(SUMPRODUCT(FIND(MID(A384,ROW(INDIRECT("1:"&amp;LEN(A384))),1),validOligoNameCharacters))))),"DNA oligo name contains invalid characters. ","")</f>
        <v/>
      </c>
      <c r="W384" s="29">
        <f>IF(AND(B384&lt;&gt;"",NOT(ISNUMBER(SUMPRODUCT(FIND(MID(B384,ROW(INDIRECT("1:"&amp;LEN(B384))),1),validDnaSequenceCharacters))))),"DNA sequence contains invalid characters. ","")</f>
        <v/>
      </c>
      <c r="X384" s="1">
        <f>OR(Z384,AA384)</f>
        <v/>
      </c>
      <c r="Y384" s="1">
        <f>OR(Z384,AA384)</f>
        <v/>
      </c>
      <c r="Z384" s="1">
        <f>AND(A384="Leerposition",P384&gt;=2)</f>
        <v/>
      </c>
      <c r="AA384" s="1">
        <f>AND(LEFT(A384,4)="NGS_",P384&lt;=65,OR(D384="HPL",D384="HPD"))</f>
        <v/>
      </c>
      <c r="AC384" s="1">
        <f>IF(AND(A384&lt;&gt;"",L384=""),"Physical condition not defined. ","")</f>
        <v/>
      </c>
      <c r="AD384" s="1">
        <f>IF(AND(A384&lt;&gt;"",M384=""),"Datasheet not defined. ","")</f>
        <v/>
      </c>
      <c r="AE384" s="1">
        <f>IF(AND(A384&lt;&gt;"",N384=""),"Aliquoting not defined. ","")</f>
        <v/>
      </c>
    </row>
    <row r="385" ht="10.5" customFormat="1" customHeight="1" s="30" thickBot="1">
      <c r="A385" s="26" t="n"/>
      <c r="B385" s="26" t="n"/>
      <c r="C385" s="36">
        <f>IF(B385&lt;&gt;"",LEN(SUBSTITUTE(SUBSTITUTE(B385," ",""),"*","")),"")</f>
        <v/>
      </c>
      <c r="D385" s="23" t="n"/>
      <c r="E385" s="26" t="n"/>
      <c r="F385" s="23" t="n"/>
      <c r="G385" s="23" t="n"/>
      <c r="H385" s="23" t="n"/>
      <c r="I385" s="23" t="n"/>
      <c r="J385" s="23" t="n"/>
      <c r="K385" s="23" t="n"/>
      <c r="L385" s="100" t="n"/>
      <c r="M385" s="100" t="n"/>
      <c r="N385" s="100" t="n"/>
      <c r="O385" s="76">
        <f>Q385 &amp; R385 &amp; U385 &amp; V385 &amp; W385 &amp; S385 &amp; T385 &amp; AC385 &amp; AD385 &amp; AE385</f>
        <v/>
      </c>
      <c r="P385" s="30">
        <f>IF(B385&lt;&gt;"",LEN(SUBSTITUTE(SUBSTITUTE(B385," ",""),"*","")),"")</f>
        <v/>
      </c>
      <c r="Q385" s="30">
        <f>IF(AND(A385="",B385&lt;&gt;""),"No name provided. ","")</f>
        <v/>
      </c>
      <c r="R385" s="30">
        <f>IF(AND(A385&lt;&gt;"",B385=""),"No sequence provided. ","")</f>
        <v/>
      </c>
      <c r="S385" s="77">
        <f>IF(AND(P385&lt;&gt;"",E385&lt;&gt;"",NOT(X385)),IF(AND(INDEX(validDnaScaleLowerSizeLimits,MATCH(E385,validDnaScale,0))&lt;=$P385,$P385&lt;=INDEX(validDnaScaleUpperSizeLimits,MATCH(E385,validDnaScale,0))),"","Sequence (length) not available in " &amp; E385 &amp; " scale. "),"")</f>
        <v/>
      </c>
      <c r="T385" s="77">
        <f>IF(AND(P385&lt;&gt;"",E385&lt;&gt;"",NOT(Y385)),IF(AND(INDEX(validDnaPurificationLowerSizeLimits,MATCH(E385,validDnaScale,0),MATCH(D385,validDnaPurificationLowerSizeLimitsHeader,0))&lt;=$P385,$P385&lt;=INDEX(validDnaPurificationUpperSizeLimits,MATCH(E385,validDnaScale,0),MATCH(D385,validDnaPurificationUpperSizeLimitsHeader,0))),"","Combination of purification and scale not available. "),"")</f>
        <v/>
      </c>
      <c r="U385" s="77">
        <f>IF(LEN(A385)&gt;validOligoNameMaxLength,"DNA oligo name is too long. ","")</f>
        <v/>
      </c>
      <c r="V385" s="77">
        <f>IF(AND(A385&lt;&gt;"",NOT(ISNUMBER(SUMPRODUCT(FIND(MID(A385,ROW(INDIRECT("1:"&amp;LEN(A385))),1),validOligoNameCharacters))))),"DNA oligo name contains invalid characters. ","")</f>
        <v/>
      </c>
      <c r="W385" s="77">
        <f>IF(AND(B385&lt;&gt;"",NOT(ISNUMBER(SUMPRODUCT(FIND(MID(B385,ROW(INDIRECT("1:"&amp;LEN(B385))),1),validDnaSequenceCharacters))))),"DNA sequence contains invalid characters. ","")</f>
        <v/>
      </c>
      <c r="X385" s="30">
        <f>OR(Z385,AA385)</f>
        <v/>
      </c>
      <c r="Y385" s="30">
        <f>OR(Z385,AA385)</f>
        <v/>
      </c>
      <c r="Z385" s="30">
        <f>AND(A385="Leerposition",P385&gt;=2)</f>
        <v/>
      </c>
      <c r="AA385" s="30">
        <f>AND(LEFT(A385,4)="NGS_",P385&lt;=65,OR(D385="HPL",D385="HPD"))</f>
        <v/>
      </c>
      <c r="AC385" s="30">
        <f>IF(AND(A385&lt;&gt;"",L385=""),"Physical condition not defined. ","")</f>
        <v/>
      </c>
      <c r="AD385" s="30">
        <f>IF(AND(A385&lt;&gt;"",M385=""),"Datasheet not defined. ","")</f>
        <v/>
      </c>
      <c r="AE385" s="30">
        <f>IF(AND(A385&lt;&gt;"",N385=""),"Aliquoting not defined. ","")</f>
        <v/>
      </c>
    </row>
    <row r="386" ht="10.5" customHeight="1" s="113">
      <c r="A386" s="25" t="n"/>
      <c r="B386" s="25" t="n"/>
      <c r="C386" s="35">
        <f>IF(B386&lt;&gt;"",LEN(SUBSTITUTE(SUBSTITUTE(B386," ",""),"*","")),"")</f>
        <v/>
      </c>
      <c r="O386" s="17">
        <f>Q386 &amp; R386 &amp; U386 &amp; V386 &amp; W386 &amp; S386 &amp; T386 &amp; AC386 &amp; AD386 &amp; AE386</f>
        <v/>
      </c>
      <c r="P386" s="1">
        <f>IF(B386&lt;&gt;"",LEN(SUBSTITUTE(SUBSTITUTE(B386," ",""),"*","")),"")</f>
        <v/>
      </c>
      <c r="Q386" s="1">
        <f>IF(AND(A386="",B386&lt;&gt;""),"No name provided. ","")</f>
        <v/>
      </c>
      <c r="R386" s="1">
        <f>IF(AND(A386&lt;&gt;"",B386=""),"No sequence provided. ","")</f>
        <v/>
      </c>
      <c r="S386" s="29">
        <f>IF(AND(P386&lt;&gt;"",E386&lt;&gt;"",NOT(X386)),IF(AND(INDEX(validDnaScaleLowerSizeLimits,MATCH(E386,validDnaScale,0))&lt;=$P386,$P386&lt;=INDEX(validDnaScaleUpperSizeLimits,MATCH(E386,validDnaScale,0))),"","Sequence (length) not available in " &amp; E386 &amp; " scale. "),"")</f>
        <v/>
      </c>
      <c r="T386" s="29">
        <f>IF(AND(P386&lt;&gt;"",E386&lt;&gt;"",NOT(Y386)),IF(AND(INDEX(validDnaPurificationLowerSizeLimits,MATCH(E386,validDnaScale,0),MATCH(D386,validDnaPurificationLowerSizeLimitsHeader,0))&lt;=$P386,$P386&lt;=INDEX(validDnaPurificationUpperSizeLimits,MATCH(E386,validDnaScale,0),MATCH(D386,validDnaPurificationUpperSizeLimitsHeader,0))),"","Combination of purification and scale not available. "),"")</f>
        <v/>
      </c>
      <c r="U386" s="29">
        <f>IF(LEN(A386)&gt;validOligoNameMaxLength,"DNA oligo name is too long. ","")</f>
        <v/>
      </c>
      <c r="V386" s="29">
        <f>IF(AND(A386&lt;&gt;"",NOT(ISNUMBER(SUMPRODUCT(FIND(MID(A386,ROW(INDIRECT("1:"&amp;LEN(A386))),1),validOligoNameCharacters))))),"DNA oligo name contains invalid characters. ","")</f>
        <v/>
      </c>
      <c r="W386" s="29">
        <f>IF(AND(B386&lt;&gt;"",NOT(ISNUMBER(SUMPRODUCT(FIND(MID(B386,ROW(INDIRECT("1:"&amp;LEN(B386))),1),validDnaSequenceCharacters))))),"DNA sequence contains invalid characters. ","")</f>
        <v/>
      </c>
      <c r="X386" s="1">
        <f>OR(Z386,AA386)</f>
        <v/>
      </c>
      <c r="Y386" s="1">
        <f>OR(Z386,AA386)</f>
        <v/>
      </c>
      <c r="Z386" s="1">
        <f>AND(A386="Leerposition",P386&gt;=2)</f>
        <v/>
      </c>
      <c r="AA386" s="1">
        <f>AND(LEFT(A386,4)="NGS_",P386&lt;=65,OR(D386="HPL",D386="HPD"))</f>
        <v/>
      </c>
      <c r="AC386" s="1">
        <f>IF(AND(A386&lt;&gt;"",L386=""),"Physical condition not defined. ","")</f>
        <v/>
      </c>
      <c r="AD386" s="1">
        <f>IF(AND(A386&lt;&gt;"",M386=""),"Datasheet not defined. ","")</f>
        <v/>
      </c>
      <c r="AE386" s="1">
        <f>IF(AND(A386&lt;&gt;"",N386=""),"Aliquoting not defined. ","")</f>
        <v/>
      </c>
    </row>
    <row r="387" ht="10.5" customHeight="1" s="113">
      <c r="A387" s="25" t="n"/>
      <c r="B387" s="25" t="n"/>
      <c r="C387" s="35">
        <f>IF(B387&lt;&gt;"",LEN(SUBSTITUTE(SUBSTITUTE(B387," ",""),"*","")),"")</f>
        <v/>
      </c>
      <c r="O387" s="17">
        <f>Q387 &amp; R387 &amp; U387 &amp; V387 &amp; W387 &amp; S387 &amp; T387 &amp; AC387 &amp; AD387 &amp; AE387</f>
        <v/>
      </c>
      <c r="P387" s="1">
        <f>IF(B387&lt;&gt;"",LEN(SUBSTITUTE(SUBSTITUTE(B387," ",""),"*","")),"")</f>
        <v/>
      </c>
      <c r="Q387" s="1">
        <f>IF(AND(A387="",B387&lt;&gt;""),"No name provided. ","")</f>
        <v/>
      </c>
      <c r="R387" s="1">
        <f>IF(AND(A387&lt;&gt;"",B387=""),"No sequence provided. ","")</f>
        <v/>
      </c>
      <c r="S387" s="29">
        <f>IF(AND(P387&lt;&gt;"",E387&lt;&gt;"",NOT(X387)),IF(AND(INDEX(validDnaScaleLowerSizeLimits,MATCH(E387,validDnaScale,0))&lt;=$P387,$P387&lt;=INDEX(validDnaScaleUpperSizeLimits,MATCH(E387,validDnaScale,0))),"","Sequence (length) not available in " &amp; E387 &amp; " scale. "),"")</f>
        <v/>
      </c>
      <c r="T387" s="29">
        <f>IF(AND(P387&lt;&gt;"",E387&lt;&gt;"",NOT(Y387)),IF(AND(INDEX(validDnaPurificationLowerSizeLimits,MATCH(E387,validDnaScale,0),MATCH(D387,validDnaPurificationLowerSizeLimitsHeader,0))&lt;=$P387,$P387&lt;=INDEX(validDnaPurificationUpperSizeLimits,MATCH(E387,validDnaScale,0),MATCH(D387,validDnaPurificationUpperSizeLimitsHeader,0))),"","Combination of purification and scale not available. "),"")</f>
        <v/>
      </c>
      <c r="U387" s="29">
        <f>IF(LEN(A387)&gt;validOligoNameMaxLength,"DNA oligo name is too long. ","")</f>
        <v/>
      </c>
      <c r="V387" s="29">
        <f>IF(AND(A387&lt;&gt;"",NOT(ISNUMBER(SUMPRODUCT(FIND(MID(A387,ROW(INDIRECT("1:"&amp;LEN(A387))),1),validOligoNameCharacters))))),"DNA oligo name contains invalid characters. ","")</f>
        <v/>
      </c>
      <c r="W387" s="29">
        <f>IF(AND(B387&lt;&gt;"",NOT(ISNUMBER(SUMPRODUCT(FIND(MID(B387,ROW(INDIRECT("1:"&amp;LEN(B387))),1),validDnaSequenceCharacters))))),"DNA sequence contains invalid characters. ","")</f>
        <v/>
      </c>
      <c r="X387" s="1">
        <f>OR(Z387,AA387)</f>
        <v/>
      </c>
      <c r="Y387" s="1">
        <f>OR(Z387,AA387)</f>
        <v/>
      </c>
      <c r="Z387" s="1">
        <f>AND(A387="Leerposition",P387&gt;=2)</f>
        <v/>
      </c>
      <c r="AA387" s="1">
        <f>AND(LEFT(A387,4)="NGS_",P387&lt;=65,OR(D387="HPL",D387="HPD"))</f>
        <v/>
      </c>
      <c r="AC387" s="1">
        <f>IF(AND(A387&lt;&gt;"",L387=""),"Physical condition not defined. ","")</f>
        <v/>
      </c>
      <c r="AD387" s="1">
        <f>IF(AND(A387&lt;&gt;"",M387=""),"Datasheet not defined. ","")</f>
        <v/>
      </c>
      <c r="AE387" s="1">
        <f>IF(AND(A387&lt;&gt;"",N387=""),"Aliquoting not defined. ","")</f>
        <v/>
      </c>
    </row>
    <row r="388" ht="10.5" customHeight="1" s="113">
      <c r="A388" s="25" t="n"/>
      <c r="B388" s="25" t="n"/>
      <c r="C388" s="35">
        <f>IF(B388&lt;&gt;"",LEN(SUBSTITUTE(SUBSTITUTE(B388," ",""),"*","")),"")</f>
        <v/>
      </c>
      <c r="O388" s="17">
        <f>Q388 &amp; R388 &amp; U388 &amp; V388 &amp; W388 &amp; S388 &amp; T388 &amp; AC388 &amp; AD388 &amp; AE388</f>
        <v/>
      </c>
      <c r="P388" s="1">
        <f>IF(B388&lt;&gt;"",LEN(SUBSTITUTE(SUBSTITUTE(B388," ",""),"*","")),"")</f>
        <v/>
      </c>
      <c r="Q388" s="1">
        <f>IF(AND(A388="",B388&lt;&gt;""),"No name provided. ","")</f>
        <v/>
      </c>
      <c r="R388" s="1">
        <f>IF(AND(A388&lt;&gt;"",B388=""),"No sequence provided. ","")</f>
        <v/>
      </c>
      <c r="S388" s="29">
        <f>IF(AND(P388&lt;&gt;"",E388&lt;&gt;"",NOT(X388)),IF(AND(INDEX(validDnaScaleLowerSizeLimits,MATCH(E388,validDnaScale,0))&lt;=$P388,$P388&lt;=INDEX(validDnaScaleUpperSizeLimits,MATCH(E388,validDnaScale,0))),"","Sequence (length) not available in " &amp; E388 &amp; " scale. "),"")</f>
        <v/>
      </c>
      <c r="T388" s="29">
        <f>IF(AND(P388&lt;&gt;"",E388&lt;&gt;"",NOT(Y388)),IF(AND(INDEX(validDnaPurificationLowerSizeLimits,MATCH(E388,validDnaScale,0),MATCH(D388,validDnaPurificationLowerSizeLimitsHeader,0))&lt;=$P388,$P388&lt;=INDEX(validDnaPurificationUpperSizeLimits,MATCH(E388,validDnaScale,0),MATCH(D388,validDnaPurificationUpperSizeLimitsHeader,0))),"","Combination of purification and scale not available. "),"")</f>
        <v/>
      </c>
      <c r="U388" s="29">
        <f>IF(LEN(A388)&gt;validOligoNameMaxLength,"DNA oligo name is too long. ","")</f>
        <v/>
      </c>
      <c r="V388" s="29">
        <f>IF(AND(A388&lt;&gt;"",NOT(ISNUMBER(SUMPRODUCT(FIND(MID(A388,ROW(INDIRECT("1:"&amp;LEN(A388))),1),validOligoNameCharacters))))),"DNA oligo name contains invalid characters. ","")</f>
        <v/>
      </c>
      <c r="W388" s="29">
        <f>IF(AND(B388&lt;&gt;"",NOT(ISNUMBER(SUMPRODUCT(FIND(MID(B388,ROW(INDIRECT("1:"&amp;LEN(B388))),1),validDnaSequenceCharacters))))),"DNA sequence contains invalid characters. ","")</f>
        <v/>
      </c>
      <c r="X388" s="1">
        <f>OR(Z388,AA388)</f>
        <v/>
      </c>
      <c r="Y388" s="1">
        <f>OR(Z388,AA388)</f>
        <v/>
      </c>
      <c r="Z388" s="1">
        <f>AND(A388="Leerposition",P388&gt;=2)</f>
        <v/>
      </c>
      <c r="AA388" s="1">
        <f>AND(LEFT(A388,4)="NGS_",P388&lt;=65,OR(D388="HPL",D388="HPD"))</f>
        <v/>
      </c>
      <c r="AC388" s="1">
        <f>IF(AND(A388&lt;&gt;"",L388=""),"Physical condition not defined. ","")</f>
        <v/>
      </c>
      <c r="AD388" s="1">
        <f>IF(AND(A388&lt;&gt;"",M388=""),"Datasheet not defined. ","")</f>
        <v/>
      </c>
      <c r="AE388" s="1">
        <f>IF(AND(A388&lt;&gt;"",N388=""),"Aliquoting not defined. ","")</f>
        <v/>
      </c>
    </row>
    <row r="389" ht="10.5" customHeight="1" s="113">
      <c r="A389" s="25" t="n"/>
      <c r="B389" s="25" t="n"/>
      <c r="C389" s="35">
        <f>IF(B389&lt;&gt;"",LEN(SUBSTITUTE(SUBSTITUTE(B389," ",""),"*","")),"")</f>
        <v/>
      </c>
      <c r="O389" s="17">
        <f>Q389 &amp; R389 &amp; U389 &amp; V389 &amp; W389 &amp; S389 &amp; T389 &amp; AC389 &amp; AD389 &amp; AE389</f>
        <v/>
      </c>
      <c r="P389" s="1">
        <f>IF(B389&lt;&gt;"",LEN(SUBSTITUTE(SUBSTITUTE(B389," ",""),"*","")),"")</f>
        <v/>
      </c>
      <c r="Q389" s="1">
        <f>IF(AND(A389="",B389&lt;&gt;""),"No name provided. ","")</f>
        <v/>
      </c>
      <c r="R389" s="1">
        <f>IF(AND(A389&lt;&gt;"",B389=""),"No sequence provided. ","")</f>
        <v/>
      </c>
      <c r="S389" s="29">
        <f>IF(AND(P389&lt;&gt;"",E389&lt;&gt;"",NOT(X389)),IF(AND(INDEX(validDnaScaleLowerSizeLimits,MATCH(E389,validDnaScale,0))&lt;=$P389,$P389&lt;=INDEX(validDnaScaleUpperSizeLimits,MATCH(E389,validDnaScale,0))),"","Sequence (length) not available in " &amp; E389 &amp; " scale. "),"")</f>
        <v/>
      </c>
      <c r="T389" s="29">
        <f>IF(AND(P389&lt;&gt;"",E389&lt;&gt;"",NOT(Y389)),IF(AND(INDEX(validDnaPurificationLowerSizeLimits,MATCH(E389,validDnaScale,0),MATCH(D389,validDnaPurificationLowerSizeLimitsHeader,0))&lt;=$P389,$P389&lt;=INDEX(validDnaPurificationUpperSizeLimits,MATCH(E389,validDnaScale,0),MATCH(D389,validDnaPurificationUpperSizeLimitsHeader,0))),"","Combination of purification and scale not available. "),"")</f>
        <v/>
      </c>
      <c r="U389" s="29">
        <f>IF(LEN(A389)&gt;validOligoNameMaxLength,"DNA oligo name is too long. ","")</f>
        <v/>
      </c>
      <c r="V389" s="29">
        <f>IF(AND(A389&lt;&gt;"",NOT(ISNUMBER(SUMPRODUCT(FIND(MID(A389,ROW(INDIRECT("1:"&amp;LEN(A389))),1),validOligoNameCharacters))))),"DNA oligo name contains invalid characters. ","")</f>
        <v/>
      </c>
      <c r="W389" s="29">
        <f>IF(AND(B389&lt;&gt;"",NOT(ISNUMBER(SUMPRODUCT(FIND(MID(B389,ROW(INDIRECT("1:"&amp;LEN(B389))),1),validDnaSequenceCharacters))))),"DNA sequence contains invalid characters. ","")</f>
        <v/>
      </c>
      <c r="X389" s="1">
        <f>OR(Z389,AA389)</f>
        <v/>
      </c>
      <c r="Y389" s="1">
        <f>OR(Z389,AA389)</f>
        <v/>
      </c>
      <c r="Z389" s="1">
        <f>AND(A389="Leerposition",P389&gt;=2)</f>
        <v/>
      </c>
      <c r="AA389" s="1">
        <f>AND(LEFT(A389,4)="NGS_",P389&lt;=65,OR(D389="HPL",D389="HPD"))</f>
        <v/>
      </c>
      <c r="AC389" s="1">
        <f>IF(AND(A389&lt;&gt;"",L389=""),"Physical condition not defined. ","")</f>
        <v/>
      </c>
      <c r="AD389" s="1">
        <f>IF(AND(A389&lt;&gt;"",M389=""),"Datasheet not defined. ","")</f>
        <v/>
      </c>
      <c r="AE389" s="1">
        <f>IF(AND(A389&lt;&gt;"",N389=""),"Aliquoting not defined. ","")</f>
        <v/>
      </c>
    </row>
    <row r="390" ht="10.5" customHeight="1" s="113">
      <c r="A390" s="25" t="n"/>
      <c r="B390" s="25" t="n"/>
      <c r="C390" s="35">
        <f>IF(B390&lt;&gt;"",LEN(SUBSTITUTE(SUBSTITUTE(B390," ",""),"*","")),"")</f>
        <v/>
      </c>
      <c r="O390" s="17">
        <f>Q390 &amp; R390 &amp; U390 &amp; V390 &amp; W390 &amp; S390 &amp; T390 &amp; AC390 &amp; AD390 &amp; AE390</f>
        <v/>
      </c>
      <c r="P390" s="1">
        <f>IF(B390&lt;&gt;"",LEN(SUBSTITUTE(SUBSTITUTE(B390," ",""),"*","")),"")</f>
        <v/>
      </c>
      <c r="Q390" s="1">
        <f>IF(AND(A390="",B390&lt;&gt;""),"No name provided. ","")</f>
        <v/>
      </c>
      <c r="R390" s="1">
        <f>IF(AND(A390&lt;&gt;"",B390=""),"No sequence provided. ","")</f>
        <v/>
      </c>
      <c r="S390" s="29">
        <f>IF(AND(P390&lt;&gt;"",E390&lt;&gt;"",NOT(X390)),IF(AND(INDEX(validDnaScaleLowerSizeLimits,MATCH(E390,validDnaScale,0))&lt;=$P390,$P390&lt;=INDEX(validDnaScaleUpperSizeLimits,MATCH(E390,validDnaScale,0))),"","Sequence (length) not available in " &amp; E390 &amp; " scale. "),"")</f>
        <v/>
      </c>
      <c r="T390" s="29">
        <f>IF(AND(P390&lt;&gt;"",E390&lt;&gt;"",NOT(Y390)),IF(AND(INDEX(validDnaPurificationLowerSizeLimits,MATCH(E390,validDnaScale,0),MATCH(D390,validDnaPurificationLowerSizeLimitsHeader,0))&lt;=$P390,$P390&lt;=INDEX(validDnaPurificationUpperSizeLimits,MATCH(E390,validDnaScale,0),MATCH(D390,validDnaPurificationUpperSizeLimitsHeader,0))),"","Combination of purification and scale not available. "),"")</f>
        <v/>
      </c>
      <c r="U390" s="29">
        <f>IF(LEN(A390)&gt;validOligoNameMaxLength,"DNA oligo name is too long. ","")</f>
        <v/>
      </c>
      <c r="V390" s="29">
        <f>IF(AND(A390&lt;&gt;"",NOT(ISNUMBER(SUMPRODUCT(FIND(MID(A390,ROW(INDIRECT("1:"&amp;LEN(A390))),1),validOligoNameCharacters))))),"DNA oligo name contains invalid characters. ","")</f>
        <v/>
      </c>
      <c r="W390" s="29">
        <f>IF(AND(B390&lt;&gt;"",NOT(ISNUMBER(SUMPRODUCT(FIND(MID(B390,ROW(INDIRECT("1:"&amp;LEN(B390))),1),validDnaSequenceCharacters))))),"DNA sequence contains invalid characters. ","")</f>
        <v/>
      </c>
      <c r="X390" s="1">
        <f>OR(Z390,AA390)</f>
        <v/>
      </c>
      <c r="Y390" s="1">
        <f>OR(Z390,AA390)</f>
        <v/>
      </c>
      <c r="Z390" s="1">
        <f>AND(A390="Leerposition",P390&gt;=2)</f>
        <v/>
      </c>
      <c r="AA390" s="1">
        <f>AND(LEFT(A390,4)="NGS_",P390&lt;=65,OR(D390="HPL",D390="HPD"))</f>
        <v/>
      </c>
      <c r="AC390" s="1">
        <f>IF(AND(A390&lt;&gt;"",L390=""),"Physical condition not defined. ","")</f>
        <v/>
      </c>
      <c r="AD390" s="1">
        <f>IF(AND(A390&lt;&gt;"",M390=""),"Datasheet not defined. ","")</f>
        <v/>
      </c>
      <c r="AE390" s="1">
        <f>IF(AND(A390&lt;&gt;"",N390=""),"Aliquoting not defined. ","")</f>
        <v/>
      </c>
    </row>
    <row r="391" ht="10.5" customHeight="1" s="113">
      <c r="A391" s="25" t="n"/>
      <c r="B391" s="25" t="n"/>
      <c r="C391" s="35">
        <f>IF(B391&lt;&gt;"",LEN(SUBSTITUTE(SUBSTITUTE(B391," ",""),"*","")),"")</f>
        <v/>
      </c>
      <c r="O391" s="17">
        <f>Q391 &amp; R391 &amp; U391 &amp; V391 &amp; W391 &amp; S391 &amp; T391 &amp; AC391 &amp; AD391 &amp; AE391</f>
        <v/>
      </c>
      <c r="P391" s="1">
        <f>IF(B391&lt;&gt;"",LEN(SUBSTITUTE(SUBSTITUTE(B391," ",""),"*","")),"")</f>
        <v/>
      </c>
      <c r="Q391" s="1">
        <f>IF(AND(A391="",B391&lt;&gt;""),"No name provided. ","")</f>
        <v/>
      </c>
      <c r="R391" s="1">
        <f>IF(AND(A391&lt;&gt;"",B391=""),"No sequence provided. ","")</f>
        <v/>
      </c>
      <c r="S391" s="29">
        <f>IF(AND(P391&lt;&gt;"",E391&lt;&gt;"",NOT(X391)),IF(AND(INDEX(validDnaScaleLowerSizeLimits,MATCH(E391,validDnaScale,0))&lt;=$P391,$P391&lt;=INDEX(validDnaScaleUpperSizeLimits,MATCH(E391,validDnaScale,0))),"","Sequence (length) not available in " &amp; E391 &amp; " scale. "),"")</f>
        <v/>
      </c>
      <c r="T391" s="29">
        <f>IF(AND(P391&lt;&gt;"",E391&lt;&gt;"",NOT(Y391)),IF(AND(INDEX(validDnaPurificationLowerSizeLimits,MATCH(E391,validDnaScale,0),MATCH(D391,validDnaPurificationLowerSizeLimitsHeader,0))&lt;=$P391,$P391&lt;=INDEX(validDnaPurificationUpperSizeLimits,MATCH(E391,validDnaScale,0),MATCH(D391,validDnaPurificationUpperSizeLimitsHeader,0))),"","Combination of purification and scale not available. "),"")</f>
        <v/>
      </c>
      <c r="U391" s="29">
        <f>IF(LEN(A391)&gt;validOligoNameMaxLength,"DNA oligo name is too long. ","")</f>
        <v/>
      </c>
      <c r="V391" s="29">
        <f>IF(AND(A391&lt;&gt;"",NOT(ISNUMBER(SUMPRODUCT(FIND(MID(A391,ROW(INDIRECT("1:"&amp;LEN(A391))),1),validOligoNameCharacters))))),"DNA oligo name contains invalid characters. ","")</f>
        <v/>
      </c>
      <c r="W391" s="29">
        <f>IF(AND(B391&lt;&gt;"",NOT(ISNUMBER(SUMPRODUCT(FIND(MID(B391,ROW(INDIRECT("1:"&amp;LEN(B391))),1),validDnaSequenceCharacters))))),"DNA sequence contains invalid characters. ","")</f>
        <v/>
      </c>
      <c r="X391" s="1">
        <f>OR(Z391,AA391)</f>
        <v/>
      </c>
      <c r="Y391" s="1">
        <f>OR(Z391,AA391)</f>
        <v/>
      </c>
      <c r="Z391" s="1">
        <f>AND(A391="Leerposition",P391&gt;=2)</f>
        <v/>
      </c>
      <c r="AA391" s="1">
        <f>AND(LEFT(A391,4)="NGS_",P391&lt;=65,OR(D391="HPL",D391="HPD"))</f>
        <v/>
      </c>
      <c r="AC391" s="1">
        <f>IF(AND(A391&lt;&gt;"",L391=""),"Physical condition not defined. ","")</f>
        <v/>
      </c>
      <c r="AD391" s="1">
        <f>IF(AND(A391&lt;&gt;"",M391=""),"Datasheet not defined. ","")</f>
        <v/>
      </c>
      <c r="AE391" s="1">
        <f>IF(AND(A391&lt;&gt;"",N391=""),"Aliquoting not defined. ","")</f>
        <v/>
      </c>
    </row>
    <row r="392" ht="10.5" customHeight="1" s="113">
      <c r="A392" s="25" t="n"/>
      <c r="B392" s="25" t="n"/>
      <c r="C392" s="35">
        <f>IF(B392&lt;&gt;"",LEN(SUBSTITUTE(SUBSTITUTE(B392," ",""),"*","")),"")</f>
        <v/>
      </c>
      <c r="O392" s="17">
        <f>Q392 &amp; R392 &amp; U392 &amp; V392 &amp; W392 &amp; S392 &amp; T392 &amp; AC392 &amp; AD392 &amp; AE392</f>
        <v/>
      </c>
      <c r="P392" s="1">
        <f>IF(B392&lt;&gt;"",LEN(SUBSTITUTE(SUBSTITUTE(B392," ",""),"*","")),"")</f>
        <v/>
      </c>
      <c r="Q392" s="1">
        <f>IF(AND(A392="",B392&lt;&gt;""),"No name provided. ","")</f>
        <v/>
      </c>
      <c r="R392" s="1">
        <f>IF(AND(A392&lt;&gt;"",B392=""),"No sequence provided. ","")</f>
        <v/>
      </c>
      <c r="S392" s="29">
        <f>IF(AND(P392&lt;&gt;"",E392&lt;&gt;"",NOT(X392)),IF(AND(INDEX(validDnaScaleLowerSizeLimits,MATCH(E392,validDnaScale,0))&lt;=$P392,$P392&lt;=INDEX(validDnaScaleUpperSizeLimits,MATCH(E392,validDnaScale,0))),"","Sequence (length) not available in " &amp; E392 &amp; " scale. "),"")</f>
        <v/>
      </c>
      <c r="T392" s="29">
        <f>IF(AND(P392&lt;&gt;"",E392&lt;&gt;"",NOT(Y392)),IF(AND(INDEX(validDnaPurificationLowerSizeLimits,MATCH(E392,validDnaScale,0),MATCH(D392,validDnaPurificationLowerSizeLimitsHeader,0))&lt;=$P392,$P392&lt;=INDEX(validDnaPurificationUpperSizeLimits,MATCH(E392,validDnaScale,0),MATCH(D392,validDnaPurificationUpperSizeLimitsHeader,0))),"","Combination of purification and scale not available. "),"")</f>
        <v/>
      </c>
      <c r="U392" s="29">
        <f>IF(LEN(A392)&gt;validOligoNameMaxLength,"DNA oligo name is too long. ","")</f>
        <v/>
      </c>
      <c r="V392" s="29">
        <f>IF(AND(A392&lt;&gt;"",NOT(ISNUMBER(SUMPRODUCT(FIND(MID(A392,ROW(INDIRECT("1:"&amp;LEN(A392))),1),validOligoNameCharacters))))),"DNA oligo name contains invalid characters. ","")</f>
        <v/>
      </c>
      <c r="W392" s="29">
        <f>IF(AND(B392&lt;&gt;"",NOT(ISNUMBER(SUMPRODUCT(FIND(MID(B392,ROW(INDIRECT("1:"&amp;LEN(B392))),1),validDnaSequenceCharacters))))),"DNA sequence contains invalid characters. ","")</f>
        <v/>
      </c>
      <c r="X392" s="1">
        <f>OR(Z392,AA392)</f>
        <v/>
      </c>
      <c r="Y392" s="1">
        <f>OR(Z392,AA392)</f>
        <v/>
      </c>
      <c r="Z392" s="1">
        <f>AND(A392="Leerposition",P392&gt;=2)</f>
        <v/>
      </c>
      <c r="AA392" s="1">
        <f>AND(LEFT(A392,4)="NGS_",P392&lt;=65,OR(D392="HPL",D392="HPD"))</f>
        <v/>
      </c>
      <c r="AC392" s="1">
        <f>IF(AND(A392&lt;&gt;"",L392=""),"Physical condition not defined. ","")</f>
        <v/>
      </c>
      <c r="AD392" s="1">
        <f>IF(AND(A392&lt;&gt;"",M392=""),"Datasheet not defined. ","")</f>
        <v/>
      </c>
      <c r="AE392" s="1">
        <f>IF(AND(A392&lt;&gt;"",N392=""),"Aliquoting not defined. ","")</f>
        <v/>
      </c>
    </row>
    <row r="393" ht="10.5" customHeight="1" s="113">
      <c r="A393" s="25" t="n"/>
      <c r="B393" s="25" t="n"/>
      <c r="C393" s="35">
        <f>IF(B393&lt;&gt;"",LEN(SUBSTITUTE(SUBSTITUTE(B393," ",""),"*","")),"")</f>
        <v/>
      </c>
      <c r="O393" s="17">
        <f>Q393 &amp; R393 &amp; U393 &amp; V393 &amp; W393 &amp; S393 &amp; T393 &amp; AC393 &amp; AD393 &amp; AE393</f>
        <v/>
      </c>
      <c r="P393" s="1">
        <f>IF(B393&lt;&gt;"",LEN(SUBSTITUTE(SUBSTITUTE(B393," ",""),"*","")),"")</f>
        <v/>
      </c>
      <c r="Q393" s="1">
        <f>IF(AND(A393="",B393&lt;&gt;""),"No name provided. ","")</f>
        <v/>
      </c>
      <c r="R393" s="1">
        <f>IF(AND(A393&lt;&gt;"",B393=""),"No sequence provided. ","")</f>
        <v/>
      </c>
      <c r="S393" s="29">
        <f>IF(AND(P393&lt;&gt;"",E393&lt;&gt;"",NOT(X393)),IF(AND(INDEX(validDnaScaleLowerSizeLimits,MATCH(E393,validDnaScale,0))&lt;=$P393,$P393&lt;=INDEX(validDnaScaleUpperSizeLimits,MATCH(E393,validDnaScale,0))),"","Sequence (length) not available in " &amp; E393 &amp; " scale. "),"")</f>
        <v/>
      </c>
      <c r="T393" s="29">
        <f>IF(AND(P393&lt;&gt;"",E393&lt;&gt;"",NOT(Y393)),IF(AND(INDEX(validDnaPurificationLowerSizeLimits,MATCH(E393,validDnaScale,0),MATCH(D393,validDnaPurificationLowerSizeLimitsHeader,0))&lt;=$P393,$P393&lt;=INDEX(validDnaPurificationUpperSizeLimits,MATCH(E393,validDnaScale,0),MATCH(D393,validDnaPurificationUpperSizeLimitsHeader,0))),"","Combination of purification and scale not available. "),"")</f>
        <v/>
      </c>
      <c r="U393" s="29">
        <f>IF(LEN(A393)&gt;validOligoNameMaxLength,"DNA oligo name is too long. ","")</f>
        <v/>
      </c>
      <c r="V393" s="29">
        <f>IF(AND(A393&lt;&gt;"",NOT(ISNUMBER(SUMPRODUCT(FIND(MID(A393,ROW(INDIRECT("1:"&amp;LEN(A393))),1),validOligoNameCharacters))))),"DNA oligo name contains invalid characters. ","")</f>
        <v/>
      </c>
      <c r="W393" s="29">
        <f>IF(AND(B393&lt;&gt;"",NOT(ISNUMBER(SUMPRODUCT(FIND(MID(B393,ROW(INDIRECT("1:"&amp;LEN(B393))),1),validDnaSequenceCharacters))))),"DNA sequence contains invalid characters. ","")</f>
        <v/>
      </c>
      <c r="X393" s="1">
        <f>OR(Z393,AA393)</f>
        <v/>
      </c>
      <c r="Y393" s="1">
        <f>OR(Z393,AA393)</f>
        <v/>
      </c>
      <c r="Z393" s="1">
        <f>AND(A393="Leerposition",P393&gt;=2)</f>
        <v/>
      </c>
      <c r="AA393" s="1">
        <f>AND(LEFT(A393,4)="NGS_",P393&lt;=65,OR(D393="HPL",D393="HPD"))</f>
        <v/>
      </c>
      <c r="AC393" s="1">
        <f>IF(AND(A393&lt;&gt;"",L393=""),"Physical condition not defined. ","")</f>
        <v/>
      </c>
      <c r="AD393" s="1">
        <f>IF(AND(A393&lt;&gt;"",M393=""),"Datasheet not defined. ","")</f>
        <v/>
      </c>
      <c r="AE393" s="1">
        <f>IF(AND(A393&lt;&gt;"",N393=""),"Aliquoting not defined. ","")</f>
        <v/>
      </c>
    </row>
    <row r="394" ht="10.5" customHeight="1" s="113">
      <c r="A394" s="25" t="n"/>
      <c r="B394" s="25" t="n"/>
      <c r="C394" s="35">
        <f>IF(B394&lt;&gt;"",LEN(SUBSTITUTE(SUBSTITUTE(B394," ",""),"*","")),"")</f>
        <v/>
      </c>
      <c r="O394" s="17">
        <f>Q394 &amp; R394 &amp; U394 &amp; V394 &amp; W394 &amp; S394 &amp; T394 &amp; AC394 &amp; AD394 &amp; AE394</f>
        <v/>
      </c>
      <c r="P394" s="1">
        <f>IF(B394&lt;&gt;"",LEN(SUBSTITUTE(SUBSTITUTE(B394," ",""),"*","")),"")</f>
        <v/>
      </c>
      <c r="Q394" s="1">
        <f>IF(AND(A394="",B394&lt;&gt;""),"No name provided. ","")</f>
        <v/>
      </c>
      <c r="R394" s="1">
        <f>IF(AND(A394&lt;&gt;"",B394=""),"No sequence provided. ","")</f>
        <v/>
      </c>
      <c r="S394" s="29">
        <f>IF(AND(P394&lt;&gt;"",E394&lt;&gt;"",NOT(X394)),IF(AND(INDEX(validDnaScaleLowerSizeLimits,MATCH(E394,validDnaScale,0))&lt;=$P394,$P394&lt;=INDEX(validDnaScaleUpperSizeLimits,MATCH(E394,validDnaScale,0))),"","Sequence (length) not available in " &amp; E394 &amp; " scale. "),"")</f>
        <v/>
      </c>
      <c r="T394" s="29">
        <f>IF(AND(P394&lt;&gt;"",E394&lt;&gt;"",NOT(Y394)),IF(AND(INDEX(validDnaPurificationLowerSizeLimits,MATCH(E394,validDnaScale,0),MATCH(D394,validDnaPurificationLowerSizeLimitsHeader,0))&lt;=$P394,$P394&lt;=INDEX(validDnaPurificationUpperSizeLimits,MATCH(E394,validDnaScale,0),MATCH(D394,validDnaPurificationUpperSizeLimitsHeader,0))),"","Combination of purification and scale not available. "),"")</f>
        <v/>
      </c>
      <c r="U394" s="29">
        <f>IF(LEN(A394)&gt;validOligoNameMaxLength,"DNA oligo name is too long. ","")</f>
        <v/>
      </c>
      <c r="V394" s="29">
        <f>IF(AND(A394&lt;&gt;"",NOT(ISNUMBER(SUMPRODUCT(FIND(MID(A394,ROW(INDIRECT("1:"&amp;LEN(A394))),1),validOligoNameCharacters))))),"DNA oligo name contains invalid characters. ","")</f>
        <v/>
      </c>
      <c r="W394" s="29">
        <f>IF(AND(B394&lt;&gt;"",NOT(ISNUMBER(SUMPRODUCT(FIND(MID(B394,ROW(INDIRECT("1:"&amp;LEN(B394))),1),validDnaSequenceCharacters))))),"DNA sequence contains invalid characters. ","")</f>
        <v/>
      </c>
      <c r="X394" s="1">
        <f>OR(Z394,AA394)</f>
        <v/>
      </c>
      <c r="Y394" s="1">
        <f>OR(Z394,AA394)</f>
        <v/>
      </c>
      <c r="Z394" s="1">
        <f>AND(A394="Leerposition",P394&gt;=2)</f>
        <v/>
      </c>
      <c r="AA394" s="1">
        <f>AND(LEFT(A394,4)="NGS_",P394&lt;=65,OR(D394="HPL",D394="HPD"))</f>
        <v/>
      </c>
      <c r="AC394" s="1">
        <f>IF(AND(A394&lt;&gt;"",L394=""),"Physical condition not defined. ","")</f>
        <v/>
      </c>
      <c r="AD394" s="1">
        <f>IF(AND(A394&lt;&gt;"",M394=""),"Datasheet not defined. ","")</f>
        <v/>
      </c>
      <c r="AE394" s="1">
        <f>IF(AND(A394&lt;&gt;"",N394=""),"Aliquoting not defined. ","")</f>
        <v/>
      </c>
    </row>
    <row r="395" ht="10.5" customHeight="1" s="113">
      <c r="A395" s="25" t="n"/>
      <c r="B395" s="25" t="n"/>
      <c r="C395" s="35">
        <f>IF(B395&lt;&gt;"",LEN(SUBSTITUTE(SUBSTITUTE(B395," ",""),"*","")),"")</f>
        <v/>
      </c>
      <c r="O395" s="17">
        <f>Q395 &amp; R395 &amp; U395 &amp; V395 &amp; W395 &amp; S395 &amp; T395 &amp; AC395 &amp; AD395 &amp; AE395</f>
        <v/>
      </c>
      <c r="P395" s="1">
        <f>IF(B395&lt;&gt;"",LEN(SUBSTITUTE(SUBSTITUTE(B395," ",""),"*","")),"")</f>
        <v/>
      </c>
      <c r="Q395" s="1">
        <f>IF(AND(A395="",B395&lt;&gt;""),"No name provided. ","")</f>
        <v/>
      </c>
      <c r="R395" s="1">
        <f>IF(AND(A395&lt;&gt;"",B395=""),"No sequence provided. ","")</f>
        <v/>
      </c>
      <c r="S395" s="29">
        <f>IF(AND(P395&lt;&gt;"",E395&lt;&gt;"",NOT(X395)),IF(AND(INDEX(validDnaScaleLowerSizeLimits,MATCH(E395,validDnaScale,0))&lt;=$P395,$P395&lt;=INDEX(validDnaScaleUpperSizeLimits,MATCH(E395,validDnaScale,0))),"","Sequence (length) not available in " &amp; E395 &amp; " scale. "),"")</f>
        <v/>
      </c>
      <c r="T395" s="29">
        <f>IF(AND(P395&lt;&gt;"",E395&lt;&gt;"",NOT(Y395)),IF(AND(INDEX(validDnaPurificationLowerSizeLimits,MATCH(E395,validDnaScale,0),MATCH(D395,validDnaPurificationLowerSizeLimitsHeader,0))&lt;=$P395,$P395&lt;=INDEX(validDnaPurificationUpperSizeLimits,MATCH(E395,validDnaScale,0),MATCH(D395,validDnaPurificationUpperSizeLimitsHeader,0))),"","Combination of purification and scale not available. "),"")</f>
        <v/>
      </c>
      <c r="U395" s="29">
        <f>IF(LEN(A395)&gt;validOligoNameMaxLength,"DNA oligo name is too long. ","")</f>
        <v/>
      </c>
      <c r="V395" s="29">
        <f>IF(AND(A395&lt;&gt;"",NOT(ISNUMBER(SUMPRODUCT(FIND(MID(A395,ROW(INDIRECT("1:"&amp;LEN(A395))),1),validOligoNameCharacters))))),"DNA oligo name contains invalid characters. ","")</f>
        <v/>
      </c>
      <c r="W395" s="29">
        <f>IF(AND(B395&lt;&gt;"",NOT(ISNUMBER(SUMPRODUCT(FIND(MID(B395,ROW(INDIRECT("1:"&amp;LEN(B395))),1),validDnaSequenceCharacters))))),"DNA sequence contains invalid characters. ","")</f>
        <v/>
      </c>
      <c r="X395" s="1">
        <f>OR(Z395,AA395)</f>
        <v/>
      </c>
      <c r="Y395" s="1">
        <f>OR(Z395,AA395)</f>
        <v/>
      </c>
      <c r="Z395" s="1">
        <f>AND(A395="Leerposition",P395&gt;=2)</f>
        <v/>
      </c>
      <c r="AA395" s="1">
        <f>AND(LEFT(A395,4)="NGS_",P395&lt;=65,OR(D395="HPL",D395="HPD"))</f>
        <v/>
      </c>
      <c r="AC395" s="1">
        <f>IF(AND(A395&lt;&gt;"",L395=""),"Physical condition not defined. ","")</f>
        <v/>
      </c>
      <c r="AD395" s="1">
        <f>IF(AND(A395&lt;&gt;"",M395=""),"Datasheet not defined. ","")</f>
        <v/>
      </c>
      <c r="AE395" s="1">
        <f>IF(AND(A395&lt;&gt;"",N395=""),"Aliquoting not defined. ","")</f>
        <v/>
      </c>
    </row>
    <row r="396" ht="10.5" customHeight="1" s="113">
      <c r="A396" s="25" t="n"/>
      <c r="B396" s="25" t="n"/>
      <c r="C396" s="35">
        <f>IF(B396&lt;&gt;"",LEN(SUBSTITUTE(SUBSTITUTE(B396," ",""),"*","")),"")</f>
        <v/>
      </c>
      <c r="O396" s="17">
        <f>Q396 &amp; R396 &amp; U396 &amp; V396 &amp; W396 &amp; S396 &amp; T396 &amp; AC396 &amp; AD396 &amp; AE396</f>
        <v/>
      </c>
      <c r="P396" s="1">
        <f>IF(B396&lt;&gt;"",LEN(SUBSTITUTE(SUBSTITUTE(B396," ",""),"*","")),"")</f>
        <v/>
      </c>
      <c r="Q396" s="1">
        <f>IF(AND(A396="",B396&lt;&gt;""),"No name provided. ","")</f>
        <v/>
      </c>
      <c r="R396" s="1">
        <f>IF(AND(A396&lt;&gt;"",B396=""),"No sequence provided. ","")</f>
        <v/>
      </c>
      <c r="S396" s="29">
        <f>IF(AND(P396&lt;&gt;"",E396&lt;&gt;"",NOT(X396)),IF(AND(INDEX(validDnaScaleLowerSizeLimits,MATCH(E396,validDnaScale,0))&lt;=$P396,$P396&lt;=INDEX(validDnaScaleUpperSizeLimits,MATCH(E396,validDnaScale,0))),"","Sequence (length) not available in " &amp; E396 &amp; " scale. "),"")</f>
        <v/>
      </c>
      <c r="T396" s="29">
        <f>IF(AND(P396&lt;&gt;"",E396&lt;&gt;"",NOT(Y396)),IF(AND(INDEX(validDnaPurificationLowerSizeLimits,MATCH(E396,validDnaScale,0),MATCH(D396,validDnaPurificationLowerSizeLimitsHeader,0))&lt;=$P396,$P396&lt;=INDEX(validDnaPurificationUpperSizeLimits,MATCH(E396,validDnaScale,0),MATCH(D396,validDnaPurificationUpperSizeLimitsHeader,0))),"","Combination of purification and scale not available. "),"")</f>
        <v/>
      </c>
      <c r="U396" s="29">
        <f>IF(LEN(A396)&gt;validOligoNameMaxLength,"DNA oligo name is too long. ","")</f>
        <v/>
      </c>
      <c r="V396" s="29">
        <f>IF(AND(A396&lt;&gt;"",NOT(ISNUMBER(SUMPRODUCT(FIND(MID(A396,ROW(INDIRECT("1:"&amp;LEN(A396))),1),validOligoNameCharacters))))),"DNA oligo name contains invalid characters. ","")</f>
        <v/>
      </c>
      <c r="W396" s="29">
        <f>IF(AND(B396&lt;&gt;"",NOT(ISNUMBER(SUMPRODUCT(FIND(MID(B396,ROW(INDIRECT("1:"&amp;LEN(B396))),1),validDnaSequenceCharacters))))),"DNA sequence contains invalid characters. ","")</f>
        <v/>
      </c>
      <c r="X396" s="1">
        <f>OR(Z396,AA396)</f>
        <v/>
      </c>
      <c r="Y396" s="1">
        <f>OR(Z396,AA396)</f>
        <v/>
      </c>
      <c r="Z396" s="1">
        <f>AND(A396="Leerposition",P396&gt;=2)</f>
        <v/>
      </c>
      <c r="AA396" s="1">
        <f>AND(LEFT(A396,4)="NGS_",P396&lt;=65,OR(D396="HPL",D396="HPD"))</f>
        <v/>
      </c>
      <c r="AC396" s="1">
        <f>IF(AND(A396&lt;&gt;"",L396=""),"Physical condition not defined. ","")</f>
        <v/>
      </c>
      <c r="AD396" s="1">
        <f>IF(AND(A396&lt;&gt;"",M396=""),"Datasheet not defined. ","")</f>
        <v/>
      </c>
      <c r="AE396" s="1">
        <f>IF(AND(A396&lt;&gt;"",N396=""),"Aliquoting not defined. ","")</f>
        <v/>
      </c>
    </row>
    <row r="397" ht="10.5" customHeight="1" s="113">
      <c r="A397" s="25" t="n"/>
      <c r="B397" s="25" t="n"/>
      <c r="C397" s="35">
        <f>IF(B397&lt;&gt;"",LEN(SUBSTITUTE(SUBSTITUTE(B397," ",""),"*","")),"")</f>
        <v/>
      </c>
      <c r="O397" s="17">
        <f>Q397 &amp; R397 &amp; U397 &amp; V397 &amp; W397 &amp; S397 &amp; T397 &amp; AC397 &amp; AD397 &amp; AE397</f>
        <v/>
      </c>
      <c r="P397" s="1">
        <f>IF(B397&lt;&gt;"",LEN(SUBSTITUTE(SUBSTITUTE(B397," ",""),"*","")),"")</f>
        <v/>
      </c>
      <c r="Q397" s="1">
        <f>IF(AND(A397="",B397&lt;&gt;""),"No name provided. ","")</f>
        <v/>
      </c>
      <c r="R397" s="1">
        <f>IF(AND(A397&lt;&gt;"",B397=""),"No sequence provided. ","")</f>
        <v/>
      </c>
      <c r="S397" s="29">
        <f>IF(AND(P397&lt;&gt;"",E397&lt;&gt;"",NOT(X397)),IF(AND(INDEX(validDnaScaleLowerSizeLimits,MATCH(E397,validDnaScale,0))&lt;=$P397,$P397&lt;=INDEX(validDnaScaleUpperSizeLimits,MATCH(E397,validDnaScale,0))),"","Sequence (length) not available in " &amp; E397 &amp; " scale. "),"")</f>
        <v/>
      </c>
      <c r="T397" s="29">
        <f>IF(AND(P397&lt;&gt;"",E397&lt;&gt;"",NOT(Y397)),IF(AND(INDEX(validDnaPurificationLowerSizeLimits,MATCH(E397,validDnaScale,0),MATCH(D397,validDnaPurificationLowerSizeLimitsHeader,0))&lt;=$P397,$P397&lt;=INDEX(validDnaPurificationUpperSizeLimits,MATCH(E397,validDnaScale,0),MATCH(D397,validDnaPurificationUpperSizeLimitsHeader,0))),"","Combination of purification and scale not available. "),"")</f>
        <v/>
      </c>
      <c r="U397" s="29">
        <f>IF(LEN(A397)&gt;validOligoNameMaxLength,"DNA oligo name is too long. ","")</f>
        <v/>
      </c>
      <c r="V397" s="29">
        <f>IF(AND(A397&lt;&gt;"",NOT(ISNUMBER(SUMPRODUCT(FIND(MID(A397,ROW(INDIRECT("1:"&amp;LEN(A397))),1),validOligoNameCharacters))))),"DNA oligo name contains invalid characters. ","")</f>
        <v/>
      </c>
      <c r="W397" s="29">
        <f>IF(AND(B397&lt;&gt;"",NOT(ISNUMBER(SUMPRODUCT(FIND(MID(B397,ROW(INDIRECT("1:"&amp;LEN(B397))),1),validDnaSequenceCharacters))))),"DNA sequence contains invalid characters. ","")</f>
        <v/>
      </c>
      <c r="X397" s="1">
        <f>OR(Z397,AA397)</f>
        <v/>
      </c>
      <c r="Y397" s="1">
        <f>OR(Z397,AA397)</f>
        <v/>
      </c>
      <c r="Z397" s="1">
        <f>AND(A397="Leerposition",P397&gt;=2)</f>
        <v/>
      </c>
      <c r="AA397" s="1">
        <f>AND(LEFT(A397,4)="NGS_",P397&lt;=65,OR(D397="HPL",D397="HPD"))</f>
        <v/>
      </c>
      <c r="AC397" s="1">
        <f>IF(AND(A397&lt;&gt;"",L397=""),"Physical condition not defined. ","")</f>
        <v/>
      </c>
      <c r="AD397" s="1">
        <f>IF(AND(A397&lt;&gt;"",M397=""),"Datasheet not defined. ","")</f>
        <v/>
      </c>
      <c r="AE397" s="1">
        <f>IF(AND(A397&lt;&gt;"",N397=""),"Aliquoting not defined. ","")</f>
        <v/>
      </c>
    </row>
    <row r="398" ht="10.5" customHeight="1" s="113">
      <c r="A398" s="25" t="n"/>
      <c r="B398" s="25" t="n"/>
      <c r="C398" s="35">
        <f>IF(B398&lt;&gt;"",LEN(SUBSTITUTE(SUBSTITUTE(B398," ",""),"*","")),"")</f>
        <v/>
      </c>
      <c r="O398" s="17">
        <f>Q398 &amp; R398 &amp; U398 &amp; V398 &amp; W398 &amp; S398 &amp; T398 &amp; AC398 &amp; AD398 &amp; AE398</f>
        <v/>
      </c>
      <c r="P398" s="1">
        <f>IF(B398&lt;&gt;"",LEN(SUBSTITUTE(SUBSTITUTE(B398," ",""),"*","")),"")</f>
        <v/>
      </c>
      <c r="Q398" s="1">
        <f>IF(AND(A398="",B398&lt;&gt;""),"No name provided. ","")</f>
        <v/>
      </c>
      <c r="R398" s="1">
        <f>IF(AND(A398&lt;&gt;"",B398=""),"No sequence provided. ","")</f>
        <v/>
      </c>
      <c r="S398" s="29">
        <f>IF(AND(P398&lt;&gt;"",E398&lt;&gt;"",NOT(X398)),IF(AND(INDEX(validDnaScaleLowerSizeLimits,MATCH(E398,validDnaScale,0))&lt;=$P398,$P398&lt;=INDEX(validDnaScaleUpperSizeLimits,MATCH(E398,validDnaScale,0))),"","Sequence (length) not available in " &amp; E398 &amp; " scale. "),"")</f>
        <v/>
      </c>
      <c r="T398" s="29">
        <f>IF(AND(P398&lt;&gt;"",E398&lt;&gt;"",NOT(Y398)),IF(AND(INDEX(validDnaPurificationLowerSizeLimits,MATCH(E398,validDnaScale,0),MATCH(D398,validDnaPurificationLowerSizeLimitsHeader,0))&lt;=$P398,$P398&lt;=INDEX(validDnaPurificationUpperSizeLimits,MATCH(E398,validDnaScale,0),MATCH(D398,validDnaPurificationUpperSizeLimitsHeader,0))),"","Combination of purification and scale not available. "),"")</f>
        <v/>
      </c>
      <c r="U398" s="29">
        <f>IF(LEN(A398)&gt;validOligoNameMaxLength,"DNA oligo name is too long. ","")</f>
        <v/>
      </c>
      <c r="V398" s="29">
        <f>IF(AND(A398&lt;&gt;"",NOT(ISNUMBER(SUMPRODUCT(FIND(MID(A398,ROW(INDIRECT("1:"&amp;LEN(A398))),1),validOligoNameCharacters))))),"DNA oligo name contains invalid characters. ","")</f>
        <v/>
      </c>
      <c r="W398" s="29">
        <f>IF(AND(B398&lt;&gt;"",NOT(ISNUMBER(SUMPRODUCT(FIND(MID(B398,ROW(INDIRECT("1:"&amp;LEN(B398))),1),validDnaSequenceCharacters))))),"DNA sequence contains invalid characters. ","")</f>
        <v/>
      </c>
      <c r="X398" s="1">
        <f>OR(Z398,AA398)</f>
        <v/>
      </c>
      <c r="Y398" s="1">
        <f>OR(Z398,AA398)</f>
        <v/>
      </c>
      <c r="Z398" s="1">
        <f>AND(A398="Leerposition",P398&gt;=2)</f>
        <v/>
      </c>
      <c r="AA398" s="1">
        <f>AND(LEFT(A398,4)="NGS_",P398&lt;=65,OR(D398="HPL",D398="HPD"))</f>
        <v/>
      </c>
      <c r="AC398" s="1">
        <f>IF(AND(A398&lt;&gt;"",L398=""),"Physical condition not defined. ","")</f>
        <v/>
      </c>
      <c r="AD398" s="1">
        <f>IF(AND(A398&lt;&gt;"",M398=""),"Datasheet not defined. ","")</f>
        <v/>
      </c>
      <c r="AE398" s="1">
        <f>IF(AND(A398&lt;&gt;"",N398=""),"Aliquoting not defined. ","")</f>
        <v/>
      </c>
    </row>
    <row r="399" ht="10.5" customHeight="1" s="113">
      <c r="A399" s="25" t="n"/>
      <c r="B399" s="25" t="n"/>
      <c r="C399" s="35">
        <f>IF(B399&lt;&gt;"",LEN(SUBSTITUTE(SUBSTITUTE(B399," ",""),"*","")),"")</f>
        <v/>
      </c>
      <c r="O399" s="17">
        <f>Q399 &amp; R399 &amp; U399 &amp; V399 &amp; W399 &amp; S399 &amp; T399 &amp; AC399 &amp; AD399 &amp; AE399</f>
        <v/>
      </c>
      <c r="P399" s="1">
        <f>IF(B399&lt;&gt;"",LEN(SUBSTITUTE(SUBSTITUTE(B399," ",""),"*","")),"")</f>
        <v/>
      </c>
      <c r="Q399" s="1">
        <f>IF(AND(A399="",B399&lt;&gt;""),"No name provided. ","")</f>
        <v/>
      </c>
      <c r="R399" s="1">
        <f>IF(AND(A399&lt;&gt;"",B399=""),"No sequence provided. ","")</f>
        <v/>
      </c>
      <c r="S399" s="29">
        <f>IF(AND(P399&lt;&gt;"",E399&lt;&gt;"",NOT(X399)),IF(AND(INDEX(validDnaScaleLowerSizeLimits,MATCH(E399,validDnaScale,0))&lt;=$P399,$P399&lt;=INDEX(validDnaScaleUpperSizeLimits,MATCH(E399,validDnaScale,0))),"","Sequence (length) not available in " &amp; E399 &amp; " scale. "),"")</f>
        <v/>
      </c>
      <c r="T399" s="29">
        <f>IF(AND(P399&lt;&gt;"",E399&lt;&gt;"",NOT(Y399)),IF(AND(INDEX(validDnaPurificationLowerSizeLimits,MATCH(E399,validDnaScale,0),MATCH(D399,validDnaPurificationLowerSizeLimitsHeader,0))&lt;=$P399,$P399&lt;=INDEX(validDnaPurificationUpperSizeLimits,MATCH(E399,validDnaScale,0),MATCH(D399,validDnaPurificationUpperSizeLimitsHeader,0))),"","Combination of purification and scale not available. "),"")</f>
        <v/>
      </c>
      <c r="U399" s="29">
        <f>IF(LEN(A399)&gt;validOligoNameMaxLength,"DNA oligo name is too long. ","")</f>
        <v/>
      </c>
      <c r="V399" s="29">
        <f>IF(AND(A399&lt;&gt;"",NOT(ISNUMBER(SUMPRODUCT(FIND(MID(A399,ROW(INDIRECT("1:"&amp;LEN(A399))),1),validOligoNameCharacters))))),"DNA oligo name contains invalid characters. ","")</f>
        <v/>
      </c>
      <c r="W399" s="29">
        <f>IF(AND(B399&lt;&gt;"",NOT(ISNUMBER(SUMPRODUCT(FIND(MID(B399,ROW(INDIRECT("1:"&amp;LEN(B399))),1),validDnaSequenceCharacters))))),"DNA sequence contains invalid characters. ","")</f>
        <v/>
      </c>
      <c r="X399" s="1">
        <f>OR(Z399,AA399)</f>
        <v/>
      </c>
      <c r="Y399" s="1">
        <f>OR(Z399,AA399)</f>
        <v/>
      </c>
      <c r="Z399" s="1">
        <f>AND(A399="Leerposition",P399&gt;=2)</f>
        <v/>
      </c>
      <c r="AA399" s="1">
        <f>AND(LEFT(A399,4)="NGS_",P399&lt;=65,OR(D399="HPL",D399="HPD"))</f>
        <v/>
      </c>
      <c r="AC399" s="1">
        <f>IF(AND(A399&lt;&gt;"",L399=""),"Physical condition not defined. ","")</f>
        <v/>
      </c>
      <c r="AD399" s="1">
        <f>IF(AND(A399&lt;&gt;"",M399=""),"Datasheet not defined. ","")</f>
        <v/>
      </c>
      <c r="AE399" s="1">
        <f>IF(AND(A399&lt;&gt;"",N399=""),"Aliquoting not defined. ","")</f>
        <v/>
      </c>
    </row>
    <row r="400" ht="10.5" customHeight="1" s="113">
      <c r="A400" s="25" t="n"/>
      <c r="B400" s="25" t="n"/>
      <c r="C400" s="35">
        <f>IF(B400&lt;&gt;"",LEN(SUBSTITUTE(SUBSTITUTE(B400," ",""),"*","")),"")</f>
        <v/>
      </c>
      <c r="O400" s="17">
        <f>Q400 &amp; R400 &amp; U400 &amp; V400 &amp; W400 &amp; S400 &amp; T400 &amp; AC400 &amp; AD400 &amp; AE400</f>
        <v/>
      </c>
      <c r="P400" s="1">
        <f>IF(B400&lt;&gt;"",LEN(SUBSTITUTE(SUBSTITUTE(B400," ",""),"*","")),"")</f>
        <v/>
      </c>
      <c r="Q400" s="1">
        <f>IF(AND(A400="",B400&lt;&gt;""),"No name provided. ","")</f>
        <v/>
      </c>
      <c r="R400" s="1">
        <f>IF(AND(A400&lt;&gt;"",B400=""),"No sequence provided. ","")</f>
        <v/>
      </c>
      <c r="S400" s="29">
        <f>IF(AND(P400&lt;&gt;"",E400&lt;&gt;"",NOT(X400)),IF(AND(INDEX(validDnaScaleLowerSizeLimits,MATCH(E400,validDnaScale,0))&lt;=$P400,$P400&lt;=INDEX(validDnaScaleUpperSizeLimits,MATCH(E400,validDnaScale,0))),"","Sequence (length) not available in " &amp; E400 &amp; " scale. "),"")</f>
        <v/>
      </c>
      <c r="T400" s="29">
        <f>IF(AND(P400&lt;&gt;"",E400&lt;&gt;"",NOT(Y400)),IF(AND(INDEX(validDnaPurificationLowerSizeLimits,MATCH(E400,validDnaScale,0),MATCH(D400,validDnaPurificationLowerSizeLimitsHeader,0))&lt;=$P400,$P400&lt;=INDEX(validDnaPurificationUpperSizeLimits,MATCH(E400,validDnaScale,0),MATCH(D400,validDnaPurificationUpperSizeLimitsHeader,0))),"","Combination of purification and scale not available. "),"")</f>
        <v/>
      </c>
      <c r="U400" s="29">
        <f>IF(LEN(A400)&gt;validOligoNameMaxLength,"DNA oligo name is too long. ","")</f>
        <v/>
      </c>
      <c r="V400" s="29">
        <f>IF(AND(A400&lt;&gt;"",NOT(ISNUMBER(SUMPRODUCT(FIND(MID(A400,ROW(INDIRECT("1:"&amp;LEN(A400))),1),validOligoNameCharacters))))),"DNA oligo name contains invalid characters. ","")</f>
        <v/>
      </c>
      <c r="W400" s="29">
        <f>IF(AND(B400&lt;&gt;"",NOT(ISNUMBER(SUMPRODUCT(FIND(MID(B400,ROW(INDIRECT("1:"&amp;LEN(B400))),1),validDnaSequenceCharacters))))),"DNA sequence contains invalid characters. ","")</f>
        <v/>
      </c>
      <c r="X400" s="1">
        <f>OR(Z400,AA400)</f>
        <v/>
      </c>
      <c r="Y400" s="1">
        <f>OR(Z400,AA400)</f>
        <v/>
      </c>
      <c r="Z400" s="1">
        <f>AND(A400="Leerposition",P400&gt;=2)</f>
        <v/>
      </c>
      <c r="AA400" s="1">
        <f>AND(LEFT(A400,4)="NGS_",P400&lt;=65,OR(D400="HPL",D400="HPD"))</f>
        <v/>
      </c>
      <c r="AC400" s="1">
        <f>IF(AND(A400&lt;&gt;"",L400=""),"Physical condition not defined. ","")</f>
        <v/>
      </c>
      <c r="AD400" s="1">
        <f>IF(AND(A400&lt;&gt;"",M400=""),"Datasheet not defined. ","")</f>
        <v/>
      </c>
      <c r="AE400" s="1">
        <f>IF(AND(A400&lt;&gt;"",N400=""),"Aliquoting not defined. ","")</f>
        <v/>
      </c>
    </row>
    <row r="401" ht="10.5" customHeight="1" s="113">
      <c r="A401" s="25" t="n"/>
      <c r="B401" s="25" t="n"/>
      <c r="C401" s="35">
        <f>IF(B401&lt;&gt;"",LEN(SUBSTITUTE(SUBSTITUTE(B401," ",""),"*","")),"")</f>
        <v/>
      </c>
      <c r="O401" s="17">
        <f>Q401 &amp; R401 &amp; U401 &amp; V401 &amp; W401 &amp; S401 &amp; T401 &amp; AC401 &amp; AD401 &amp; AE401</f>
        <v/>
      </c>
      <c r="P401" s="1">
        <f>IF(B401&lt;&gt;"",LEN(SUBSTITUTE(SUBSTITUTE(B401," ",""),"*","")),"")</f>
        <v/>
      </c>
      <c r="Q401" s="1">
        <f>IF(AND(A401="",B401&lt;&gt;""),"No name provided. ","")</f>
        <v/>
      </c>
      <c r="R401" s="1">
        <f>IF(AND(A401&lt;&gt;"",B401=""),"No sequence provided. ","")</f>
        <v/>
      </c>
      <c r="S401" s="29">
        <f>IF(AND(P401&lt;&gt;"",E401&lt;&gt;"",NOT(X401)),IF(AND(INDEX(validDnaScaleLowerSizeLimits,MATCH(E401,validDnaScale,0))&lt;=$P401,$P401&lt;=INDEX(validDnaScaleUpperSizeLimits,MATCH(E401,validDnaScale,0))),"","Sequence (length) not available in " &amp; E401 &amp; " scale. "),"")</f>
        <v/>
      </c>
      <c r="T401" s="29">
        <f>IF(AND(P401&lt;&gt;"",E401&lt;&gt;"",NOT(Y401)),IF(AND(INDEX(validDnaPurificationLowerSizeLimits,MATCH(E401,validDnaScale,0),MATCH(D401,validDnaPurificationLowerSizeLimitsHeader,0))&lt;=$P401,$P401&lt;=INDEX(validDnaPurificationUpperSizeLimits,MATCH(E401,validDnaScale,0),MATCH(D401,validDnaPurificationUpperSizeLimitsHeader,0))),"","Combination of purification and scale not available. "),"")</f>
        <v/>
      </c>
      <c r="U401" s="29">
        <f>IF(LEN(A401)&gt;validOligoNameMaxLength,"DNA oligo name is too long. ","")</f>
        <v/>
      </c>
      <c r="V401" s="29">
        <f>IF(AND(A401&lt;&gt;"",NOT(ISNUMBER(SUMPRODUCT(FIND(MID(A401,ROW(INDIRECT("1:"&amp;LEN(A401))),1),validOligoNameCharacters))))),"DNA oligo name contains invalid characters. ","")</f>
        <v/>
      </c>
      <c r="W401" s="29">
        <f>IF(AND(B401&lt;&gt;"",NOT(ISNUMBER(SUMPRODUCT(FIND(MID(B401,ROW(INDIRECT("1:"&amp;LEN(B401))),1),validDnaSequenceCharacters))))),"DNA sequence contains invalid characters. ","")</f>
        <v/>
      </c>
      <c r="X401" s="1">
        <f>OR(Z401,AA401)</f>
        <v/>
      </c>
      <c r="Y401" s="1">
        <f>OR(Z401,AA401)</f>
        <v/>
      </c>
      <c r="Z401" s="1">
        <f>AND(A401="Leerposition",P401&gt;=2)</f>
        <v/>
      </c>
      <c r="AA401" s="1">
        <f>AND(LEFT(A401,4)="NGS_",P401&lt;=65,OR(D401="HPL",D401="HPD"))</f>
        <v/>
      </c>
      <c r="AC401" s="1">
        <f>IF(AND(A401&lt;&gt;"",L401=""),"Physical condition not defined. ","")</f>
        <v/>
      </c>
      <c r="AD401" s="1">
        <f>IF(AND(A401&lt;&gt;"",M401=""),"Datasheet not defined. ","")</f>
        <v/>
      </c>
      <c r="AE401" s="1">
        <f>IF(AND(A401&lt;&gt;"",N401=""),"Aliquoting not defined. ","")</f>
        <v/>
      </c>
    </row>
    <row r="402" ht="10.5" customHeight="1" s="113">
      <c r="A402" s="25" t="n"/>
      <c r="B402" s="25" t="n"/>
      <c r="C402" s="35">
        <f>IF(B402&lt;&gt;"",LEN(SUBSTITUTE(SUBSTITUTE(B402," ",""),"*","")),"")</f>
        <v/>
      </c>
      <c r="O402" s="17">
        <f>Q402 &amp; R402 &amp; U402 &amp; V402 &amp; W402 &amp; S402 &amp; T402 &amp; AC402 &amp; AD402 &amp; AE402</f>
        <v/>
      </c>
      <c r="P402" s="1">
        <f>IF(B402&lt;&gt;"",LEN(SUBSTITUTE(SUBSTITUTE(B402," ",""),"*","")),"")</f>
        <v/>
      </c>
      <c r="Q402" s="1">
        <f>IF(AND(A402="",B402&lt;&gt;""),"No name provided. ","")</f>
        <v/>
      </c>
      <c r="R402" s="1">
        <f>IF(AND(A402&lt;&gt;"",B402=""),"No sequence provided. ","")</f>
        <v/>
      </c>
      <c r="S402" s="29">
        <f>IF(AND(P402&lt;&gt;"",E402&lt;&gt;"",NOT(X402)),IF(AND(INDEX(validDnaScaleLowerSizeLimits,MATCH(E402,validDnaScale,0))&lt;=$P402,$P402&lt;=INDEX(validDnaScaleUpperSizeLimits,MATCH(E402,validDnaScale,0))),"","Sequence (length) not available in " &amp; E402 &amp; " scale. "),"")</f>
        <v/>
      </c>
      <c r="T402" s="29">
        <f>IF(AND(P402&lt;&gt;"",E402&lt;&gt;"",NOT(Y402)),IF(AND(INDEX(validDnaPurificationLowerSizeLimits,MATCH(E402,validDnaScale,0),MATCH(D402,validDnaPurificationLowerSizeLimitsHeader,0))&lt;=$P402,$P402&lt;=INDEX(validDnaPurificationUpperSizeLimits,MATCH(E402,validDnaScale,0),MATCH(D402,validDnaPurificationUpperSizeLimitsHeader,0))),"","Combination of purification and scale not available. "),"")</f>
        <v/>
      </c>
      <c r="U402" s="29">
        <f>IF(LEN(A402)&gt;validOligoNameMaxLength,"DNA oligo name is too long. ","")</f>
        <v/>
      </c>
      <c r="V402" s="29">
        <f>IF(AND(A402&lt;&gt;"",NOT(ISNUMBER(SUMPRODUCT(FIND(MID(A402,ROW(INDIRECT("1:"&amp;LEN(A402))),1),validOligoNameCharacters))))),"DNA oligo name contains invalid characters. ","")</f>
        <v/>
      </c>
      <c r="W402" s="29">
        <f>IF(AND(B402&lt;&gt;"",NOT(ISNUMBER(SUMPRODUCT(FIND(MID(B402,ROW(INDIRECT("1:"&amp;LEN(B402))),1),validDnaSequenceCharacters))))),"DNA sequence contains invalid characters. ","")</f>
        <v/>
      </c>
      <c r="X402" s="1">
        <f>OR(Z402,AA402)</f>
        <v/>
      </c>
      <c r="Y402" s="1">
        <f>OR(Z402,AA402)</f>
        <v/>
      </c>
      <c r="Z402" s="1">
        <f>AND(A402="Leerposition",P402&gt;=2)</f>
        <v/>
      </c>
      <c r="AA402" s="1">
        <f>AND(LEFT(A402,4)="NGS_",P402&lt;=65,OR(D402="HPL",D402="HPD"))</f>
        <v/>
      </c>
      <c r="AC402" s="1">
        <f>IF(AND(A402&lt;&gt;"",L402=""),"Physical condition not defined. ","")</f>
        <v/>
      </c>
      <c r="AD402" s="1">
        <f>IF(AND(A402&lt;&gt;"",M402=""),"Datasheet not defined. ","")</f>
        <v/>
      </c>
      <c r="AE402" s="1">
        <f>IF(AND(A402&lt;&gt;"",N402=""),"Aliquoting not defined. ","")</f>
        <v/>
      </c>
    </row>
    <row r="403" ht="10.5" customHeight="1" s="113">
      <c r="A403" s="25" t="n"/>
      <c r="B403" s="25" t="n"/>
      <c r="C403" s="35">
        <f>IF(B403&lt;&gt;"",LEN(SUBSTITUTE(SUBSTITUTE(B403," ",""),"*","")),"")</f>
        <v/>
      </c>
      <c r="O403" s="17">
        <f>Q403 &amp; R403 &amp; U403 &amp; V403 &amp; W403 &amp; S403 &amp; T403 &amp; AC403 &amp; AD403 &amp; AE403</f>
        <v/>
      </c>
      <c r="P403" s="1">
        <f>IF(B403&lt;&gt;"",LEN(SUBSTITUTE(SUBSTITUTE(B403," ",""),"*","")),"")</f>
        <v/>
      </c>
      <c r="Q403" s="1">
        <f>IF(AND(A403="",B403&lt;&gt;""),"No name provided. ","")</f>
        <v/>
      </c>
      <c r="R403" s="1">
        <f>IF(AND(A403&lt;&gt;"",B403=""),"No sequence provided. ","")</f>
        <v/>
      </c>
      <c r="S403" s="29">
        <f>IF(AND(P403&lt;&gt;"",E403&lt;&gt;"",NOT(X403)),IF(AND(INDEX(validDnaScaleLowerSizeLimits,MATCH(E403,validDnaScale,0))&lt;=$P403,$P403&lt;=INDEX(validDnaScaleUpperSizeLimits,MATCH(E403,validDnaScale,0))),"","Sequence (length) not available in " &amp; E403 &amp; " scale. "),"")</f>
        <v/>
      </c>
      <c r="T403" s="29">
        <f>IF(AND(P403&lt;&gt;"",E403&lt;&gt;"",NOT(Y403)),IF(AND(INDEX(validDnaPurificationLowerSizeLimits,MATCH(E403,validDnaScale,0),MATCH(D403,validDnaPurificationLowerSizeLimitsHeader,0))&lt;=$P403,$P403&lt;=INDEX(validDnaPurificationUpperSizeLimits,MATCH(E403,validDnaScale,0),MATCH(D403,validDnaPurificationUpperSizeLimitsHeader,0))),"","Combination of purification and scale not available. "),"")</f>
        <v/>
      </c>
      <c r="U403" s="29">
        <f>IF(LEN(A403)&gt;validOligoNameMaxLength,"DNA oligo name is too long. ","")</f>
        <v/>
      </c>
      <c r="V403" s="29">
        <f>IF(AND(A403&lt;&gt;"",NOT(ISNUMBER(SUMPRODUCT(FIND(MID(A403,ROW(INDIRECT("1:"&amp;LEN(A403))),1),validOligoNameCharacters))))),"DNA oligo name contains invalid characters. ","")</f>
        <v/>
      </c>
      <c r="W403" s="29">
        <f>IF(AND(B403&lt;&gt;"",NOT(ISNUMBER(SUMPRODUCT(FIND(MID(B403,ROW(INDIRECT("1:"&amp;LEN(B403))),1),validDnaSequenceCharacters))))),"DNA sequence contains invalid characters. ","")</f>
        <v/>
      </c>
      <c r="X403" s="1">
        <f>OR(Z403,AA403)</f>
        <v/>
      </c>
      <c r="Y403" s="1">
        <f>OR(Z403,AA403)</f>
        <v/>
      </c>
      <c r="Z403" s="1">
        <f>AND(A403="Leerposition",P403&gt;=2)</f>
        <v/>
      </c>
      <c r="AA403" s="1">
        <f>AND(LEFT(A403,4)="NGS_",P403&lt;=65,OR(D403="HPL",D403="HPD"))</f>
        <v/>
      </c>
      <c r="AC403" s="1">
        <f>IF(AND(A403&lt;&gt;"",L403=""),"Physical condition not defined. ","")</f>
        <v/>
      </c>
      <c r="AD403" s="1">
        <f>IF(AND(A403&lt;&gt;"",M403=""),"Datasheet not defined. ","")</f>
        <v/>
      </c>
      <c r="AE403" s="1">
        <f>IF(AND(A403&lt;&gt;"",N403=""),"Aliquoting not defined. ","")</f>
        <v/>
      </c>
    </row>
    <row r="404" ht="10.5" customHeight="1" s="113">
      <c r="A404" s="25" t="n"/>
      <c r="B404" s="25" t="n"/>
      <c r="C404" s="35">
        <f>IF(B404&lt;&gt;"",LEN(SUBSTITUTE(SUBSTITUTE(B404," ",""),"*","")),"")</f>
        <v/>
      </c>
      <c r="O404" s="17">
        <f>Q404 &amp; R404 &amp; U404 &amp; V404 &amp; W404 &amp; S404 &amp; T404 &amp; AC404 &amp; AD404 &amp; AE404</f>
        <v/>
      </c>
      <c r="P404" s="1">
        <f>IF(B404&lt;&gt;"",LEN(SUBSTITUTE(SUBSTITUTE(B404," ",""),"*","")),"")</f>
        <v/>
      </c>
      <c r="Q404" s="1">
        <f>IF(AND(A404="",B404&lt;&gt;""),"No name provided. ","")</f>
        <v/>
      </c>
      <c r="R404" s="1">
        <f>IF(AND(A404&lt;&gt;"",B404=""),"No sequence provided. ","")</f>
        <v/>
      </c>
      <c r="S404" s="29">
        <f>IF(AND(P404&lt;&gt;"",E404&lt;&gt;"",NOT(X404)),IF(AND(INDEX(validDnaScaleLowerSizeLimits,MATCH(E404,validDnaScale,0))&lt;=$P404,$P404&lt;=INDEX(validDnaScaleUpperSizeLimits,MATCH(E404,validDnaScale,0))),"","Sequence (length) not available in " &amp; E404 &amp; " scale. "),"")</f>
        <v/>
      </c>
      <c r="T404" s="29">
        <f>IF(AND(P404&lt;&gt;"",E404&lt;&gt;"",NOT(Y404)),IF(AND(INDEX(validDnaPurificationLowerSizeLimits,MATCH(E404,validDnaScale,0),MATCH(D404,validDnaPurificationLowerSizeLimitsHeader,0))&lt;=$P404,$P404&lt;=INDEX(validDnaPurificationUpperSizeLimits,MATCH(E404,validDnaScale,0),MATCH(D404,validDnaPurificationUpperSizeLimitsHeader,0))),"","Combination of purification and scale not available. "),"")</f>
        <v/>
      </c>
      <c r="U404" s="29">
        <f>IF(LEN(A404)&gt;validOligoNameMaxLength,"DNA oligo name is too long. ","")</f>
        <v/>
      </c>
      <c r="V404" s="29">
        <f>IF(AND(A404&lt;&gt;"",NOT(ISNUMBER(SUMPRODUCT(FIND(MID(A404,ROW(INDIRECT("1:"&amp;LEN(A404))),1),validOligoNameCharacters))))),"DNA oligo name contains invalid characters. ","")</f>
        <v/>
      </c>
      <c r="W404" s="29">
        <f>IF(AND(B404&lt;&gt;"",NOT(ISNUMBER(SUMPRODUCT(FIND(MID(B404,ROW(INDIRECT("1:"&amp;LEN(B404))),1),validDnaSequenceCharacters))))),"DNA sequence contains invalid characters. ","")</f>
        <v/>
      </c>
      <c r="X404" s="1">
        <f>OR(Z404,AA404)</f>
        <v/>
      </c>
      <c r="Y404" s="1">
        <f>OR(Z404,AA404)</f>
        <v/>
      </c>
      <c r="Z404" s="1">
        <f>AND(A404="Leerposition",P404&gt;=2)</f>
        <v/>
      </c>
      <c r="AA404" s="1">
        <f>AND(LEFT(A404,4)="NGS_",P404&lt;=65,OR(D404="HPL",D404="HPD"))</f>
        <v/>
      </c>
      <c r="AC404" s="1">
        <f>IF(AND(A404&lt;&gt;"",L404=""),"Physical condition not defined. ","")</f>
        <v/>
      </c>
      <c r="AD404" s="1">
        <f>IF(AND(A404&lt;&gt;"",M404=""),"Datasheet not defined. ","")</f>
        <v/>
      </c>
      <c r="AE404" s="1">
        <f>IF(AND(A404&lt;&gt;"",N404=""),"Aliquoting not defined. ","")</f>
        <v/>
      </c>
    </row>
    <row r="405" ht="10.5" customHeight="1" s="113">
      <c r="A405" s="25" t="n"/>
      <c r="B405" s="25" t="n"/>
      <c r="C405" s="35">
        <f>IF(B405&lt;&gt;"",LEN(SUBSTITUTE(SUBSTITUTE(B405," ",""),"*","")),"")</f>
        <v/>
      </c>
      <c r="O405" s="17">
        <f>Q405 &amp; R405 &amp; U405 &amp; V405 &amp; W405 &amp; S405 &amp; T405 &amp; AC405 &amp; AD405 &amp; AE405</f>
        <v/>
      </c>
      <c r="P405" s="1">
        <f>IF(B405&lt;&gt;"",LEN(SUBSTITUTE(SUBSTITUTE(B405," ",""),"*","")),"")</f>
        <v/>
      </c>
      <c r="Q405" s="1">
        <f>IF(AND(A405="",B405&lt;&gt;""),"No name provided. ","")</f>
        <v/>
      </c>
      <c r="R405" s="1">
        <f>IF(AND(A405&lt;&gt;"",B405=""),"No sequence provided. ","")</f>
        <v/>
      </c>
      <c r="S405" s="29">
        <f>IF(AND(P405&lt;&gt;"",E405&lt;&gt;"",NOT(X405)),IF(AND(INDEX(validDnaScaleLowerSizeLimits,MATCH(E405,validDnaScale,0))&lt;=$P405,$P405&lt;=INDEX(validDnaScaleUpperSizeLimits,MATCH(E405,validDnaScale,0))),"","Sequence (length) not available in " &amp; E405 &amp; " scale. "),"")</f>
        <v/>
      </c>
      <c r="T405" s="29">
        <f>IF(AND(P405&lt;&gt;"",E405&lt;&gt;"",NOT(Y405)),IF(AND(INDEX(validDnaPurificationLowerSizeLimits,MATCH(E405,validDnaScale,0),MATCH(D405,validDnaPurificationLowerSizeLimitsHeader,0))&lt;=$P405,$P405&lt;=INDEX(validDnaPurificationUpperSizeLimits,MATCH(E405,validDnaScale,0),MATCH(D405,validDnaPurificationUpperSizeLimitsHeader,0))),"","Combination of purification and scale not available. "),"")</f>
        <v/>
      </c>
      <c r="U405" s="29">
        <f>IF(LEN(A405)&gt;validOligoNameMaxLength,"DNA oligo name is too long. ","")</f>
        <v/>
      </c>
      <c r="V405" s="29">
        <f>IF(AND(A405&lt;&gt;"",NOT(ISNUMBER(SUMPRODUCT(FIND(MID(A405,ROW(INDIRECT("1:"&amp;LEN(A405))),1),validOligoNameCharacters))))),"DNA oligo name contains invalid characters. ","")</f>
        <v/>
      </c>
      <c r="W405" s="29">
        <f>IF(AND(B405&lt;&gt;"",NOT(ISNUMBER(SUMPRODUCT(FIND(MID(B405,ROW(INDIRECT("1:"&amp;LEN(B405))),1),validDnaSequenceCharacters))))),"DNA sequence contains invalid characters. ","")</f>
        <v/>
      </c>
      <c r="X405" s="1">
        <f>OR(Z405,AA405)</f>
        <v/>
      </c>
      <c r="Y405" s="1">
        <f>OR(Z405,AA405)</f>
        <v/>
      </c>
      <c r="Z405" s="1">
        <f>AND(A405="Leerposition",P405&gt;=2)</f>
        <v/>
      </c>
      <c r="AA405" s="1">
        <f>AND(LEFT(A405,4)="NGS_",P405&lt;=65,OR(D405="HPL",D405="HPD"))</f>
        <v/>
      </c>
      <c r="AC405" s="1">
        <f>IF(AND(A405&lt;&gt;"",L405=""),"Physical condition not defined. ","")</f>
        <v/>
      </c>
      <c r="AD405" s="1">
        <f>IF(AND(A405&lt;&gt;"",M405=""),"Datasheet not defined. ","")</f>
        <v/>
      </c>
      <c r="AE405" s="1">
        <f>IF(AND(A405&lt;&gt;"",N405=""),"Aliquoting not defined. ","")</f>
        <v/>
      </c>
    </row>
    <row r="406" ht="10.5" customHeight="1" s="113">
      <c r="A406" s="25" t="n"/>
      <c r="B406" s="25" t="n"/>
      <c r="C406" s="35">
        <f>IF(B406&lt;&gt;"",LEN(SUBSTITUTE(SUBSTITUTE(B406," ",""),"*","")),"")</f>
        <v/>
      </c>
      <c r="O406" s="17">
        <f>Q406 &amp; R406 &amp; U406 &amp; V406 &amp; W406 &amp; S406 &amp; T406 &amp; AC406 &amp; AD406 &amp; AE406</f>
        <v/>
      </c>
      <c r="P406" s="1">
        <f>IF(B406&lt;&gt;"",LEN(SUBSTITUTE(SUBSTITUTE(B406," ",""),"*","")),"")</f>
        <v/>
      </c>
      <c r="Q406" s="1">
        <f>IF(AND(A406="",B406&lt;&gt;""),"No name provided. ","")</f>
        <v/>
      </c>
      <c r="R406" s="1">
        <f>IF(AND(A406&lt;&gt;"",B406=""),"No sequence provided. ","")</f>
        <v/>
      </c>
      <c r="S406" s="29">
        <f>IF(AND(P406&lt;&gt;"",E406&lt;&gt;"",NOT(X406)),IF(AND(INDEX(validDnaScaleLowerSizeLimits,MATCH(E406,validDnaScale,0))&lt;=$P406,$P406&lt;=INDEX(validDnaScaleUpperSizeLimits,MATCH(E406,validDnaScale,0))),"","Sequence (length) not available in " &amp; E406 &amp; " scale. "),"")</f>
        <v/>
      </c>
      <c r="T406" s="29">
        <f>IF(AND(P406&lt;&gt;"",E406&lt;&gt;"",NOT(Y406)),IF(AND(INDEX(validDnaPurificationLowerSizeLimits,MATCH(E406,validDnaScale,0),MATCH(D406,validDnaPurificationLowerSizeLimitsHeader,0))&lt;=$P406,$P406&lt;=INDEX(validDnaPurificationUpperSizeLimits,MATCH(E406,validDnaScale,0),MATCH(D406,validDnaPurificationUpperSizeLimitsHeader,0))),"","Combination of purification and scale not available. "),"")</f>
        <v/>
      </c>
      <c r="U406" s="29">
        <f>IF(LEN(A406)&gt;validOligoNameMaxLength,"DNA oligo name is too long. ","")</f>
        <v/>
      </c>
      <c r="V406" s="29">
        <f>IF(AND(A406&lt;&gt;"",NOT(ISNUMBER(SUMPRODUCT(FIND(MID(A406,ROW(INDIRECT("1:"&amp;LEN(A406))),1),validOligoNameCharacters))))),"DNA oligo name contains invalid characters. ","")</f>
        <v/>
      </c>
      <c r="W406" s="29">
        <f>IF(AND(B406&lt;&gt;"",NOT(ISNUMBER(SUMPRODUCT(FIND(MID(B406,ROW(INDIRECT("1:"&amp;LEN(B406))),1),validDnaSequenceCharacters))))),"DNA sequence contains invalid characters. ","")</f>
        <v/>
      </c>
      <c r="X406" s="1">
        <f>OR(Z406,AA406)</f>
        <v/>
      </c>
      <c r="Y406" s="1">
        <f>OR(Z406,AA406)</f>
        <v/>
      </c>
      <c r="Z406" s="1">
        <f>AND(A406="Leerposition",P406&gt;=2)</f>
        <v/>
      </c>
      <c r="AA406" s="1">
        <f>AND(LEFT(A406,4)="NGS_",P406&lt;=65,OR(D406="HPL",D406="HPD"))</f>
        <v/>
      </c>
      <c r="AC406" s="1">
        <f>IF(AND(A406&lt;&gt;"",L406=""),"Physical condition not defined. ","")</f>
        <v/>
      </c>
      <c r="AD406" s="1">
        <f>IF(AND(A406&lt;&gt;"",M406=""),"Datasheet not defined. ","")</f>
        <v/>
      </c>
      <c r="AE406" s="1">
        <f>IF(AND(A406&lt;&gt;"",N406=""),"Aliquoting not defined. ","")</f>
        <v/>
      </c>
    </row>
    <row r="407" ht="10.5" customHeight="1" s="113">
      <c r="A407" s="25" t="n"/>
      <c r="B407" s="25" t="n"/>
      <c r="C407" s="35">
        <f>IF(B407&lt;&gt;"",LEN(SUBSTITUTE(SUBSTITUTE(B407," ",""),"*","")),"")</f>
        <v/>
      </c>
      <c r="O407" s="17">
        <f>Q407 &amp; R407 &amp; U407 &amp; V407 &amp; W407 &amp; S407 &amp; T407 &amp; AC407 &amp; AD407 &amp; AE407</f>
        <v/>
      </c>
      <c r="P407" s="1">
        <f>IF(B407&lt;&gt;"",LEN(SUBSTITUTE(SUBSTITUTE(B407," ",""),"*","")),"")</f>
        <v/>
      </c>
      <c r="Q407" s="1">
        <f>IF(AND(A407="",B407&lt;&gt;""),"No name provided. ","")</f>
        <v/>
      </c>
      <c r="R407" s="1">
        <f>IF(AND(A407&lt;&gt;"",B407=""),"No sequence provided. ","")</f>
        <v/>
      </c>
      <c r="S407" s="29">
        <f>IF(AND(P407&lt;&gt;"",E407&lt;&gt;"",NOT(X407)),IF(AND(INDEX(validDnaScaleLowerSizeLimits,MATCH(E407,validDnaScale,0))&lt;=$P407,$P407&lt;=INDEX(validDnaScaleUpperSizeLimits,MATCH(E407,validDnaScale,0))),"","Sequence (length) not available in " &amp; E407 &amp; " scale. "),"")</f>
        <v/>
      </c>
      <c r="T407" s="29">
        <f>IF(AND(P407&lt;&gt;"",E407&lt;&gt;"",NOT(Y407)),IF(AND(INDEX(validDnaPurificationLowerSizeLimits,MATCH(E407,validDnaScale,0),MATCH(D407,validDnaPurificationLowerSizeLimitsHeader,0))&lt;=$P407,$P407&lt;=INDEX(validDnaPurificationUpperSizeLimits,MATCH(E407,validDnaScale,0),MATCH(D407,validDnaPurificationUpperSizeLimitsHeader,0))),"","Combination of purification and scale not available. "),"")</f>
        <v/>
      </c>
      <c r="U407" s="29">
        <f>IF(LEN(A407)&gt;validOligoNameMaxLength,"DNA oligo name is too long. ","")</f>
        <v/>
      </c>
      <c r="V407" s="29">
        <f>IF(AND(A407&lt;&gt;"",NOT(ISNUMBER(SUMPRODUCT(FIND(MID(A407,ROW(INDIRECT("1:"&amp;LEN(A407))),1),validOligoNameCharacters))))),"DNA oligo name contains invalid characters. ","")</f>
        <v/>
      </c>
      <c r="W407" s="29">
        <f>IF(AND(B407&lt;&gt;"",NOT(ISNUMBER(SUMPRODUCT(FIND(MID(B407,ROW(INDIRECT("1:"&amp;LEN(B407))),1),validDnaSequenceCharacters))))),"DNA sequence contains invalid characters. ","")</f>
        <v/>
      </c>
      <c r="X407" s="1">
        <f>OR(Z407,AA407)</f>
        <v/>
      </c>
      <c r="Y407" s="1">
        <f>OR(Z407,AA407)</f>
        <v/>
      </c>
      <c r="Z407" s="1">
        <f>AND(A407="Leerposition",P407&gt;=2)</f>
        <v/>
      </c>
      <c r="AA407" s="1">
        <f>AND(LEFT(A407,4)="NGS_",P407&lt;=65,OR(D407="HPL",D407="HPD"))</f>
        <v/>
      </c>
      <c r="AC407" s="1">
        <f>IF(AND(A407&lt;&gt;"",L407=""),"Physical condition not defined. ","")</f>
        <v/>
      </c>
      <c r="AD407" s="1">
        <f>IF(AND(A407&lt;&gt;"",M407=""),"Datasheet not defined. ","")</f>
        <v/>
      </c>
      <c r="AE407" s="1">
        <f>IF(AND(A407&lt;&gt;"",N407=""),"Aliquoting not defined. ","")</f>
        <v/>
      </c>
    </row>
    <row r="408" ht="10.5" customHeight="1" s="113">
      <c r="A408" s="25" t="n"/>
      <c r="B408" s="25" t="n"/>
      <c r="C408" s="35">
        <f>IF(B408&lt;&gt;"",LEN(SUBSTITUTE(SUBSTITUTE(B408," ",""),"*","")),"")</f>
        <v/>
      </c>
      <c r="O408" s="17">
        <f>Q408 &amp; R408 &amp; U408 &amp; V408 &amp; W408 &amp; S408 &amp; T408 &amp; AC408 &amp; AD408 &amp; AE408</f>
        <v/>
      </c>
      <c r="P408" s="1">
        <f>IF(B408&lt;&gt;"",LEN(SUBSTITUTE(SUBSTITUTE(B408," ",""),"*","")),"")</f>
        <v/>
      </c>
      <c r="Q408" s="1">
        <f>IF(AND(A408="",B408&lt;&gt;""),"No name provided. ","")</f>
        <v/>
      </c>
      <c r="R408" s="1">
        <f>IF(AND(A408&lt;&gt;"",B408=""),"No sequence provided. ","")</f>
        <v/>
      </c>
      <c r="S408" s="29">
        <f>IF(AND(P408&lt;&gt;"",E408&lt;&gt;"",NOT(X408)),IF(AND(INDEX(validDnaScaleLowerSizeLimits,MATCH(E408,validDnaScale,0))&lt;=$P408,$P408&lt;=INDEX(validDnaScaleUpperSizeLimits,MATCH(E408,validDnaScale,0))),"","Sequence (length) not available in " &amp; E408 &amp; " scale. "),"")</f>
        <v/>
      </c>
      <c r="T408" s="29">
        <f>IF(AND(P408&lt;&gt;"",E408&lt;&gt;"",NOT(Y408)),IF(AND(INDEX(validDnaPurificationLowerSizeLimits,MATCH(E408,validDnaScale,0),MATCH(D408,validDnaPurificationLowerSizeLimitsHeader,0))&lt;=$P408,$P408&lt;=INDEX(validDnaPurificationUpperSizeLimits,MATCH(E408,validDnaScale,0),MATCH(D408,validDnaPurificationUpperSizeLimitsHeader,0))),"","Combination of purification and scale not available. "),"")</f>
        <v/>
      </c>
      <c r="U408" s="29">
        <f>IF(LEN(A408)&gt;validOligoNameMaxLength,"DNA oligo name is too long. ","")</f>
        <v/>
      </c>
      <c r="V408" s="29">
        <f>IF(AND(A408&lt;&gt;"",NOT(ISNUMBER(SUMPRODUCT(FIND(MID(A408,ROW(INDIRECT("1:"&amp;LEN(A408))),1),validOligoNameCharacters))))),"DNA oligo name contains invalid characters. ","")</f>
        <v/>
      </c>
      <c r="W408" s="29">
        <f>IF(AND(B408&lt;&gt;"",NOT(ISNUMBER(SUMPRODUCT(FIND(MID(B408,ROW(INDIRECT("1:"&amp;LEN(B408))),1),validDnaSequenceCharacters))))),"DNA sequence contains invalid characters. ","")</f>
        <v/>
      </c>
      <c r="X408" s="1">
        <f>OR(Z408,AA408)</f>
        <v/>
      </c>
      <c r="Y408" s="1">
        <f>OR(Z408,AA408)</f>
        <v/>
      </c>
      <c r="Z408" s="1">
        <f>AND(A408="Leerposition",P408&gt;=2)</f>
        <v/>
      </c>
      <c r="AA408" s="1">
        <f>AND(LEFT(A408,4)="NGS_",P408&lt;=65,OR(D408="HPL",D408="HPD"))</f>
        <v/>
      </c>
      <c r="AC408" s="1">
        <f>IF(AND(A408&lt;&gt;"",L408=""),"Physical condition not defined. ","")</f>
        <v/>
      </c>
      <c r="AD408" s="1">
        <f>IF(AND(A408&lt;&gt;"",M408=""),"Datasheet not defined. ","")</f>
        <v/>
      </c>
      <c r="AE408" s="1">
        <f>IF(AND(A408&lt;&gt;"",N408=""),"Aliquoting not defined. ","")</f>
        <v/>
      </c>
    </row>
    <row r="409" ht="10.5" customHeight="1" s="113">
      <c r="A409" s="25" t="n"/>
      <c r="B409" s="25" t="n"/>
      <c r="C409" s="35">
        <f>IF(B409&lt;&gt;"",LEN(SUBSTITUTE(SUBSTITUTE(B409," ",""),"*","")),"")</f>
        <v/>
      </c>
      <c r="O409" s="17">
        <f>Q409 &amp; R409 &amp; U409 &amp; V409 &amp; W409 &amp; S409 &amp; T409 &amp; AC409 &amp; AD409 &amp; AE409</f>
        <v/>
      </c>
      <c r="P409" s="1">
        <f>IF(B409&lt;&gt;"",LEN(SUBSTITUTE(SUBSTITUTE(B409," ",""),"*","")),"")</f>
        <v/>
      </c>
      <c r="Q409" s="1">
        <f>IF(AND(A409="",B409&lt;&gt;""),"No name provided. ","")</f>
        <v/>
      </c>
      <c r="R409" s="1">
        <f>IF(AND(A409&lt;&gt;"",B409=""),"No sequence provided. ","")</f>
        <v/>
      </c>
      <c r="S409" s="29">
        <f>IF(AND(P409&lt;&gt;"",E409&lt;&gt;"",NOT(X409)),IF(AND(INDEX(validDnaScaleLowerSizeLimits,MATCH(E409,validDnaScale,0))&lt;=$P409,$P409&lt;=INDEX(validDnaScaleUpperSizeLimits,MATCH(E409,validDnaScale,0))),"","Sequence (length) not available in " &amp; E409 &amp; " scale. "),"")</f>
        <v/>
      </c>
      <c r="T409" s="29">
        <f>IF(AND(P409&lt;&gt;"",E409&lt;&gt;"",NOT(Y409)),IF(AND(INDEX(validDnaPurificationLowerSizeLimits,MATCH(E409,validDnaScale,0),MATCH(D409,validDnaPurificationLowerSizeLimitsHeader,0))&lt;=$P409,$P409&lt;=INDEX(validDnaPurificationUpperSizeLimits,MATCH(E409,validDnaScale,0),MATCH(D409,validDnaPurificationUpperSizeLimitsHeader,0))),"","Combination of purification and scale not available. "),"")</f>
        <v/>
      </c>
      <c r="U409" s="29">
        <f>IF(LEN(A409)&gt;validOligoNameMaxLength,"DNA oligo name is too long. ","")</f>
        <v/>
      </c>
      <c r="V409" s="29">
        <f>IF(AND(A409&lt;&gt;"",NOT(ISNUMBER(SUMPRODUCT(FIND(MID(A409,ROW(INDIRECT("1:"&amp;LEN(A409))),1),validOligoNameCharacters))))),"DNA oligo name contains invalid characters. ","")</f>
        <v/>
      </c>
      <c r="W409" s="29">
        <f>IF(AND(B409&lt;&gt;"",NOT(ISNUMBER(SUMPRODUCT(FIND(MID(B409,ROW(INDIRECT("1:"&amp;LEN(B409))),1),validDnaSequenceCharacters))))),"DNA sequence contains invalid characters. ","")</f>
        <v/>
      </c>
      <c r="X409" s="1">
        <f>OR(Z409,AA409)</f>
        <v/>
      </c>
      <c r="Y409" s="1">
        <f>OR(Z409,AA409)</f>
        <v/>
      </c>
      <c r="Z409" s="1">
        <f>AND(A409="Leerposition",P409&gt;=2)</f>
        <v/>
      </c>
      <c r="AA409" s="1">
        <f>AND(LEFT(A409,4)="NGS_",P409&lt;=65,OR(D409="HPL",D409="HPD"))</f>
        <v/>
      </c>
      <c r="AC409" s="1">
        <f>IF(AND(A409&lt;&gt;"",L409=""),"Physical condition not defined. ","")</f>
        <v/>
      </c>
      <c r="AD409" s="1">
        <f>IF(AND(A409&lt;&gt;"",M409=""),"Datasheet not defined. ","")</f>
        <v/>
      </c>
      <c r="AE409" s="1">
        <f>IF(AND(A409&lt;&gt;"",N409=""),"Aliquoting not defined. ","")</f>
        <v/>
      </c>
    </row>
    <row r="410" ht="10.5" customHeight="1" s="113">
      <c r="A410" s="25" t="n"/>
      <c r="B410" s="25" t="n"/>
      <c r="C410" s="35">
        <f>IF(B410&lt;&gt;"",LEN(SUBSTITUTE(SUBSTITUTE(B410," ",""),"*","")),"")</f>
        <v/>
      </c>
      <c r="O410" s="17">
        <f>Q410 &amp; R410 &amp; U410 &amp; V410 &amp; W410 &amp; S410 &amp; T410 &amp; AC410 &amp; AD410 &amp; AE410</f>
        <v/>
      </c>
      <c r="P410" s="1">
        <f>IF(B410&lt;&gt;"",LEN(SUBSTITUTE(SUBSTITUTE(B410," ",""),"*","")),"")</f>
        <v/>
      </c>
      <c r="Q410" s="1">
        <f>IF(AND(A410="",B410&lt;&gt;""),"No name provided. ","")</f>
        <v/>
      </c>
      <c r="R410" s="1">
        <f>IF(AND(A410&lt;&gt;"",B410=""),"No sequence provided. ","")</f>
        <v/>
      </c>
      <c r="S410" s="29">
        <f>IF(AND(P410&lt;&gt;"",E410&lt;&gt;"",NOT(X410)),IF(AND(INDEX(validDnaScaleLowerSizeLimits,MATCH(E410,validDnaScale,0))&lt;=$P410,$P410&lt;=INDEX(validDnaScaleUpperSizeLimits,MATCH(E410,validDnaScale,0))),"","Sequence (length) not available in " &amp; E410 &amp; " scale. "),"")</f>
        <v/>
      </c>
      <c r="T410" s="29">
        <f>IF(AND(P410&lt;&gt;"",E410&lt;&gt;"",NOT(Y410)),IF(AND(INDEX(validDnaPurificationLowerSizeLimits,MATCH(E410,validDnaScale,0),MATCH(D410,validDnaPurificationLowerSizeLimitsHeader,0))&lt;=$P410,$P410&lt;=INDEX(validDnaPurificationUpperSizeLimits,MATCH(E410,validDnaScale,0),MATCH(D410,validDnaPurificationUpperSizeLimitsHeader,0))),"","Combination of purification and scale not available. "),"")</f>
        <v/>
      </c>
      <c r="U410" s="29">
        <f>IF(LEN(A410)&gt;validOligoNameMaxLength,"DNA oligo name is too long. ","")</f>
        <v/>
      </c>
      <c r="V410" s="29">
        <f>IF(AND(A410&lt;&gt;"",NOT(ISNUMBER(SUMPRODUCT(FIND(MID(A410,ROW(INDIRECT("1:"&amp;LEN(A410))),1),validOligoNameCharacters))))),"DNA oligo name contains invalid characters. ","")</f>
        <v/>
      </c>
      <c r="W410" s="29">
        <f>IF(AND(B410&lt;&gt;"",NOT(ISNUMBER(SUMPRODUCT(FIND(MID(B410,ROW(INDIRECT("1:"&amp;LEN(B410))),1),validDnaSequenceCharacters))))),"DNA sequence contains invalid characters. ","")</f>
        <v/>
      </c>
      <c r="X410" s="1">
        <f>OR(Z410,AA410)</f>
        <v/>
      </c>
      <c r="Y410" s="1">
        <f>OR(Z410,AA410)</f>
        <v/>
      </c>
      <c r="Z410" s="1">
        <f>AND(A410="Leerposition",P410&gt;=2)</f>
        <v/>
      </c>
      <c r="AA410" s="1">
        <f>AND(LEFT(A410,4)="NGS_",P410&lt;=65,OR(D410="HPL",D410="HPD"))</f>
        <v/>
      </c>
      <c r="AC410" s="1">
        <f>IF(AND(A410&lt;&gt;"",L410=""),"Physical condition not defined. ","")</f>
        <v/>
      </c>
      <c r="AD410" s="1">
        <f>IF(AND(A410&lt;&gt;"",M410=""),"Datasheet not defined. ","")</f>
        <v/>
      </c>
      <c r="AE410" s="1">
        <f>IF(AND(A410&lt;&gt;"",N410=""),"Aliquoting not defined. ","")</f>
        <v/>
      </c>
    </row>
    <row r="411" ht="10.5" customHeight="1" s="113">
      <c r="A411" s="25" t="n"/>
      <c r="B411" s="25" t="n"/>
      <c r="C411" s="35">
        <f>IF(B411&lt;&gt;"",LEN(SUBSTITUTE(SUBSTITUTE(B411," ",""),"*","")),"")</f>
        <v/>
      </c>
      <c r="O411" s="17">
        <f>Q411 &amp; R411 &amp; U411 &amp; V411 &amp; W411 &amp; S411 &amp; T411 &amp; AC411 &amp; AD411 &amp; AE411</f>
        <v/>
      </c>
      <c r="P411" s="1">
        <f>IF(B411&lt;&gt;"",LEN(SUBSTITUTE(SUBSTITUTE(B411," ",""),"*","")),"")</f>
        <v/>
      </c>
      <c r="Q411" s="1">
        <f>IF(AND(A411="",B411&lt;&gt;""),"No name provided. ","")</f>
        <v/>
      </c>
      <c r="R411" s="1">
        <f>IF(AND(A411&lt;&gt;"",B411=""),"No sequence provided. ","")</f>
        <v/>
      </c>
      <c r="S411" s="29">
        <f>IF(AND(P411&lt;&gt;"",E411&lt;&gt;"",NOT(X411)),IF(AND(INDEX(validDnaScaleLowerSizeLimits,MATCH(E411,validDnaScale,0))&lt;=$P411,$P411&lt;=INDEX(validDnaScaleUpperSizeLimits,MATCH(E411,validDnaScale,0))),"","Sequence (length) not available in " &amp; E411 &amp; " scale. "),"")</f>
        <v/>
      </c>
      <c r="T411" s="29">
        <f>IF(AND(P411&lt;&gt;"",E411&lt;&gt;"",NOT(Y411)),IF(AND(INDEX(validDnaPurificationLowerSizeLimits,MATCH(E411,validDnaScale,0),MATCH(D411,validDnaPurificationLowerSizeLimitsHeader,0))&lt;=$P411,$P411&lt;=INDEX(validDnaPurificationUpperSizeLimits,MATCH(E411,validDnaScale,0),MATCH(D411,validDnaPurificationUpperSizeLimitsHeader,0))),"","Combination of purification and scale not available. "),"")</f>
        <v/>
      </c>
      <c r="U411" s="29">
        <f>IF(LEN(A411)&gt;validOligoNameMaxLength,"DNA oligo name is too long. ","")</f>
        <v/>
      </c>
      <c r="V411" s="29">
        <f>IF(AND(A411&lt;&gt;"",NOT(ISNUMBER(SUMPRODUCT(FIND(MID(A411,ROW(INDIRECT("1:"&amp;LEN(A411))),1),validOligoNameCharacters))))),"DNA oligo name contains invalid characters. ","")</f>
        <v/>
      </c>
      <c r="W411" s="29">
        <f>IF(AND(B411&lt;&gt;"",NOT(ISNUMBER(SUMPRODUCT(FIND(MID(B411,ROW(INDIRECT("1:"&amp;LEN(B411))),1),validDnaSequenceCharacters))))),"DNA sequence contains invalid characters. ","")</f>
        <v/>
      </c>
      <c r="X411" s="1">
        <f>OR(Z411,AA411)</f>
        <v/>
      </c>
      <c r="Y411" s="1">
        <f>OR(Z411,AA411)</f>
        <v/>
      </c>
      <c r="Z411" s="1">
        <f>AND(A411="Leerposition",P411&gt;=2)</f>
        <v/>
      </c>
      <c r="AA411" s="1">
        <f>AND(LEFT(A411,4)="NGS_",P411&lt;=65,OR(D411="HPL",D411="HPD"))</f>
        <v/>
      </c>
      <c r="AC411" s="1">
        <f>IF(AND(A411&lt;&gt;"",L411=""),"Physical condition not defined. ","")</f>
        <v/>
      </c>
      <c r="AD411" s="1">
        <f>IF(AND(A411&lt;&gt;"",M411=""),"Datasheet not defined. ","")</f>
        <v/>
      </c>
      <c r="AE411" s="1">
        <f>IF(AND(A411&lt;&gt;"",N411=""),"Aliquoting not defined. ","")</f>
        <v/>
      </c>
    </row>
    <row r="412" ht="10.5" customHeight="1" s="113">
      <c r="A412" s="25" t="n"/>
      <c r="B412" s="25" t="n"/>
      <c r="C412" s="35">
        <f>IF(B412&lt;&gt;"",LEN(SUBSTITUTE(SUBSTITUTE(B412," ",""),"*","")),"")</f>
        <v/>
      </c>
      <c r="O412" s="17">
        <f>Q412 &amp; R412 &amp; U412 &amp; V412 &amp; W412 &amp; S412 &amp; T412 &amp; AC412 &amp; AD412 &amp; AE412</f>
        <v/>
      </c>
      <c r="P412" s="1">
        <f>IF(B412&lt;&gt;"",LEN(SUBSTITUTE(SUBSTITUTE(B412," ",""),"*","")),"")</f>
        <v/>
      </c>
      <c r="Q412" s="1">
        <f>IF(AND(A412="",B412&lt;&gt;""),"No name provided. ","")</f>
        <v/>
      </c>
      <c r="R412" s="1">
        <f>IF(AND(A412&lt;&gt;"",B412=""),"No sequence provided. ","")</f>
        <v/>
      </c>
      <c r="S412" s="29">
        <f>IF(AND(P412&lt;&gt;"",E412&lt;&gt;"",NOT(X412)),IF(AND(INDEX(validDnaScaleLowerSizeLimits,MATCH(E412,validDnaScale,0))&lt;=$P412,$P412&lt;=INDEX(validDnaScaleUpperSizeLimits,MATCH(E412,validDnaScale,0))),"","Sequence (length) not available in " &amp; E412 &amp; " scale. "),"")</f>
        <v/>
      </c>
      <c r="T412" s="29">
        <f>IF(AND(P412&lt;&gt;"",E412&lt;&gt;"",NOT(Y412)),IF(AND(INDEX(validDnaPurificationLowerSizeLimits,MATCH(E412,validDnaScale,0),MATCH(D412,validDnaPurificationLowerSizeLimitsHeader,0))&lt;=$P412,$P412&lt;=INDEX(validDnaPurificationUpperSizeLimits,MATCH(E412,validDnaScale,0),MATCH(D412,validDnaPurificationUpperSizeLimitsHeader,0))),"","Combination of purification and scale not available. "),"")</f>
        <v/>
      </c>
      <c r="U412" s="29">
        <f>IF(LEN(A412)&gt;validOligoNameMaxLength,"DNA oligo name is too long. ","")</f>
        <v/>
      </c>
      <c r="V412" s="29">
        <f>IF(AND(A412&lt;&gt;"",NOT(ISNUMBER(SUMPRODUCT(FIND(MID(A412,ROW(INDIRECT("1:"&amp;LEN(A412))),1),validOligoNameCharacters))))),"DNA oligo name contains invalid characters. ","")</f>
        <v/>
      </c>
      <c r="W412" s="29">
        <f>IF(AND(B412&lt;&gt;"",NOT(ISNUMBER(SUMPRODUCT(FIND(MID(B412,ROW(INDIRECT("1:"&amp;LEN(B412))),1),validDnaSequenceCharacters))))),"DNA sequence contains invalid characters. ","")</f>
        <v/>
      </c>
      <c r="X412" s="1">
        <f>OR(Z412,AA412)</f>
        <v/>
      </c>
      <c r="Y412" s="1">
        <f>OR(Z412,AA412)</f>
        <v/>
      </c>
      <c r="Z412" s="1">
        <f>AND(A412="Leerposition",P412&gt;=2)</f>
        <v/>
      </c>
      <c r="AA412" s="1">
        <f>AND(LEFT(A412,4)="NGS_",P412&lt;=65,OR(D412="HPL",D412="HPD"))</f>
        <v/>
      </c>
      <c r="AC412" s="1">
        <f>IF(AND(A412&lt;&gt;"",L412=""),"Physical condition not defined. ","")</f>
        <v/>
      </c>
      <c r="AD412" s="1">
        <f>IF(AND(A412&lt;&gt;"",M412=""),"Datasheet not defined. ","")</f>
        <v/>
      </c>
      <c r="AE412" s="1">
        <f>IF(AND(A412&lt;&gt;"",N412=""),"Aliquoting not defined. ","")</f>
        <v/>
      </c>
    </row>
    <row r="413" ht="10.5" customHeight="1" s="113">
      <c r="A413" s="25" t="n"/>
      <c r="B413" s="25" t="n"/>
      <c r="C413" s="35">
        <f>IF(B413&lt;&gt;"",LEN(SUBSTITUTE(SUBSTITUTE(B413," ",""),"*","")),"")</f>
        <v/>
      </c>
      <c r="O413" s="17">
        <f>Q413 &amp; R413 &amp; U413 &amp; V413 &amp; W413 &amp; S413 &amp; T413 &amp; AC413 &amp; AD413 &amp; AE413</f>
        <v/>
      </c>
      <c r="P413" s="1">
        <f>IF(B413&lt;&gt;"",LEN(SUBSTITUTE(SUBSTITUTE(B413," ",""),"*","")),"")</f>
        <v/>
      </c>
      <c r="Q413" s="1">
        <f>IF(AND(A413="",B413&lt;&gt;""),"No name provided. ","")</f>
        <v/>
      </c>
      <c r="R413" s="1">
        <f>IF(AND(A413&lt;&gt;"",B413=""),"No sequence provided. ","")</f>
        <v/>
      </c>
      <c r="S413" s="29">
        <f>IF(AND(P413&lt;&gt;"",E413&lt;&gt;"",NOT(X413)),IF(AND(INDEX(validDnaScaleLowerSizeLimits,MATCH(E413,validDnaScale,0))&lt;=$P413,$P413&lt;=INDEX(validDnaScaleUpperSizeLimits,MATCH(E413,validDnaScale,0))),"","Sequence (length) not available in " &amp; E413 &amp; " scale. "),"")</f>
        <v/>
      </c>
      <c r="T413" s="29">
        <f>IF(AND(P413&lt;&gt;"",E413&lt;&gt;"",NOT(Y413)),IF(AND(INDEX(validDnaPurificationLowerSizeLimits,MATCH(E413,validDnaScale,0),MATCH(D413,validDnaPurificationLowerSizeLimitsHeader,0))&lt;=$P413,$P413&lt;=INDEX(validDnaPurificationUpperSizeLimits,MATCH(E413,validDnaScale,0),MATCH(D413,validDnaPurificationUpperSizeLimitsHeader,0))),"","Combination of purification and scale not available. "),"")</f>
        <v/>
      </c>
      <c r="U413" s="29">
        <f>IF(LEN(A413)&gt;validOligoNameMaxLength,"DNA oligo name is too long. ","")</f>
        <v/>
      </c>
      <c r="V413" s="29">
        <f>IF(AND(A413&lt;&gt;"",NOT(ISNUMBER(SUMPRODUCT(FIND(MID(A413,ROW(INDIRECT("1:"&amp;LEN(A413))),1),validOligoNameCharacters))))),"DNA oligo name contains invalid characters. ","")</f>
        <v/>
      </c>
      <c r="W413" s="29">
        <f>IF(AND(B413&lt;&gt;"",NOT(ISNUMBER(SUMPRODUCT(FIND(MID(B413,ROW(INDIRECT("1:"&amp;LEN(B413))),1),validDnaSequenceCharacters))))),"DNA sequence contains invalid characters. ","")</f>
        <v/>
      </c>
      <c r="X413" s="1">
        <f>OR(Z413,AA413)</f>
        <v/>
      </c>
      <c r="Y413" s="1">
        <f>OR(Z413,AA413)</f>
        <v/>
      </c>
      <c r="Z413" s="1">
        <f>AND(A413="Leerposition",P413&gt;=2)</f>
        <v/>
      </c>
      <c r="AA413" s="1">
        <f>AND(LEFT(A413,4)="NGS_",P413&lt;=65,OR(D413="HPL",D413="HPD"))</f>
        <v/>
      </c>
      <c r="AC413" s="1">
        <f>IF(AND(A413&lt;&gt;"",L413=""),"Physical condition not defined. ","")</f>
        <v/>
      </c>
      <c r="AD413" s="1">
        <f>IF(AND(A413&lt;&gt;"",M413=""),"Datasheet not defined. ","")</f>
        <v/>
      </c>
      <c r="AE413" s="1">
        <f>IF(AND(A413&lt;&gt;"",N413=""),"Aliquoting not defined. ","")</f>
        <v/>
      </c>
    </row>
    <row r="414" ht="10.5" customHeight="1" s="113">
      <c r="A414" s="25" t="n"/>
      <c r="B414" s="25" t="n"/>
      <c r="C414" s="35">
        <f>IF(B414&lt;&gt;"",LEN(SUBSTITUTE(SUBSTITUTE(B414," ",""),"*","")),"")</f>
        <v/>
      </c>
      <c r="O414" s="17">
        <f>Q414 &amp; R414 &amp; U414 &amp; V414 &amp; W414 &amp; S414 &amp; T414 &amp; AC414 &amp; AD414 &amp; AE414</f>
        <v/>
      </c>
      <c r="P414" s="1">
        <f>IF(B414&lt;&gt;"",LEN(SUBSTITUTE(SUBSTITUTE(B414," ",""),"*","")),"")</f>
        <v/>
      </c>
      <c r="Q414" s="1">
        <f>IF(AND(A414="",B414&lt;&gt;""),"No name provided. ","")</f>
        <v/>
      </c>
      <c r="R414" s="1">
        <f>IF(AND(A414&lt;&gt;"",B414=""),"No sequence provided. ","")</f>
        <v/>
      </c>
      <c r="S414" s="29">
        <f>IF(AND(P414&lt;&gt;"",E414&lt;&gt;"",NOT(X414)),IF(AND(INDEX(validDnaScaleLowerSizeLimits,MATCH(E414,validDnaScale,0))&lt;=$P414,$P414&lt;=INDEX(validDnaScaleUpperSizeLimits,MATCH(E414,validDnaScale,0))),"","Sequence (length) not available in " &amp; E414 &amp; " scale. "),"")</f>
        <v/>
      </c>
      <c r="T414" s="29">
        <f>IF(AND(P414&lt;&gt;"",E414&lt;&gt;"",NOT(Y414)),IF(AND(INDEX(validDnaPurificationLowerSizeLimits,MATCH(E414,validDnaScale,0),MATCH(D414,validDnaPurificationLowerSizeLimitsHeader,0))&lt;=$P414,$P414&lt;=INDEX(validDnaPurificationUpperSizeLimits,MATCH(E414,validDnaScale,0),MATCH(D414,validDnaPurificationUpperSizeLimitsHeader,0))),"","Combination of purification and scale not available. "),"")</f>
        <v/>
      </c>
      <c r="U414" s="29">
        <f>IF(LEN(A414)&gt;validOligoNameMaxLength,"DNA oligo name is too long. ","")</f>
        <v/>
      </c>
      <c r="V414" s="29">
        <f>IF(AND(A414&lt;&gt;"",NOT(ISNUMBER(SUMPRODUCT(FIND(MID(A414,ROW(INDIRECT("1:"&amp;LEN(A414))),1),validOligoNameCharacters))))),"DNA oligo name contains invalid characters. ","")</f>
        <v/>
      </c>
      <c r="W414" s="29">
        <f>IF(AND(B414&lt;&gt;"",NOT(ISNUMBER(SUMPRODUCT(FIND(MID(B414,ROW(INDIRECT("1:"&amp;LEN(B414))),1),validDnaSequenceCharacters))))),"DNA sequence contains invalid characters. ","")</f>
        <v/>
      </c>
      <c r="X414" s="1">
        <f>OR(Z414,AA414)</f>
        <v/>
      </c>
      <c r="Y414" s="1">
        <f>OR(Z414,AA414)</f>
        <v/>
      </c>
      <c r="Z414" s="1">
        <f>AND(A414="Leerposition",P414&gt;=2)</f>
        <v/>
      </c>
      <c r="AA414" s="1">
        <f>AND(LEFT(A414,4)="NGS_",P414&lt;=65,OR(D414="HPL",D414="HPD"))</f>
        <v/>
      </c>
      <c r="AC414" s="1">
        <f>IF(AND(A414&lt;&gt;"",L414=""),"Physical condition not defined. ","")</f>
        <v/>
      </c>
      <c r="AD414" s="1">
        <f>IF(AND(A414&lt;&gt;"",M414=""),"Datasheet not defined. ","")</f>
        <v/>
      </c>
      <c r="AE414" s="1">
        <f>IF(AND(A414&lt;&gt;"",N414=""),"Aliquoting not defined. ","")</f>
        <v/>
      </c>
    </row>
    <row r="415" ht="10.5" customHeight="1" s="113">
      <c r="A415" s="25" t="n"/>
      <c r="B415" s="25" t="n"/>
      <c r="C415" s="35">
        <f>IF(B415&lt;&gt;"",LEN(SUBSTITUTE(SUBSTITUTE(B415," ",""),"*","")),"")</f>
        <v/>
      </c>
      <c r="O415" s="17">
        <f>Q415 &amp; R415 &amp; U415 &amp; V415 &amp; W415 &amp; S415 &amp; T415 &amp; AC415 &amp; AD415 &amp; AE415</f>
        <v/>
      </c>
      <c r="P415" s="1">
        <f>IF(B415&lt;&gt;"",LEN(SUBSTITUTE(SUBSTITUTE(B415," ",""),"*","")),"")</f>
        <v/>
      </c>
      <c r="Q415" s="1">
        <f>IF(AND(A415="",B415&lt;&gt;""),"No name provided. ","")</f>
        <v/>
      </c>
      <c r="R415" s="1">
        <f>IF(AND(A415&lt;&gt;"",B415=""),"No sequence provided. ","")</f>
        <v/>
      </c>
      <c r="S415" s="29">
        <f>IF(AND(P415&lt;&gt;"",E415&lt;&gt;"",NOT(X415)),IF(AND(INDEX(validDnaScaleLowerSizeLimits,MATCH(E415,validDnaScale,0))&lt;=$P415,$P415&lt;=INDEX(validDnaScaleUpperSizeLimits,MATCH(E415,validDnaScale,0))),"","Sequence (length) not available in " &amp; E415 &amp; " scale. "),"")</f>
        <v/>
      </c>
      <c r="T415" s="29">
        <f>IF(AND(P415&lt;&gt;"",E415&lt;&gt;"",NOT(Y415)),IF(AND(INDEX(validDnaPurificationLowerSizeLimits,MATCH(E415,validDnaScale,0),MATCH(D415,validDnaPurificationLowerSizeLimitsHeader,0))&lt;=$P415,$P415&lt;=INDEX(validDnaPurificationUpperSizeLimits,MATCH(E415,validDnaScale,0),MATCH(D415,validDnaPurificationUpperSizeLimitsHeader,0))),"","Combination of purification and scale not available. "),"")</f>
        <v/>
      </c>
      <c r="U415" s="29">
        <f>IF(LEN(A415)&gt;validOligoNameMaxLength,"DNA oligo name is too long. ","")</f>
        <v/>
      </c>
      <c r="V415" s="29">
        <f>IF(AND(A415&lt;&gt;"",NOT(ISNUMBER(SUMPRODUCT(FIND(MID(A415,ROW(INDIRECT("1:"&amp;LEN(A415))),1),validOligoNameCharacters))))),"DNA oligo name contains invalid characters. ","")</f>
        <v/>
      </c>
      <c r="W415" s="29">
        <f>IF(AND(B415&lt;&gt;"",NOT(ISNUMBER(SUMPRODUCT(FIND(MID(B415,ROW(INDIRECT("1:"&amp;LEN(B415))),1),validDnaSequenceCharacters))))),"DNA sequence contains invalid characters. ","")</f>
        <v/>
      </c>
      <c r="X415" s="1">
        <f>OR(Z415,AA415)</f>
        <v/>
      </c>
      <c r="Y415" s="1">
        <f>OR(Z415,AA415)</f>
        <v/>
      </c>
      <c r="Z415" s="1">
        <f>AND(A415="Leerposition",P415&gt;=2)</f>
        <v/>
      </c>
      <c r="AA415" s="1">
        <f>AND(LEFT(A415,4)="NGS_",P415&lt;=65,OR(D415="HPL",D415="HPD"))</f>
        <v/>
      </c>
      <c r="AC415" s="1">
        <f>IF(AND(A415&lt;&gt;"",L415=""),"Physical condition not defined. ","")</f>
        <v/>
      </c>
      <c r="AD415" s="1">
        <f>IF(AND(A415&lt;&gt;"",M415=""),"Datasheet not defined. ","")</f>
        <v/>
      </c>
      <c r="AE415" s="1">
        <f>IF(AND(A415&lt;&gt;"",N415=""),"Aliquoting not defined. ","")</f>
        <v/>
      </c>
    </row>
    <row r="416" ht="10.5" customHeight="1" s="113">
      <c r="A416" s="25" t="n"/>
      <c r="B416" s="25" t="n"/>
      <c r="C416" s="35">
        <f>IF(B416&lt;&gt;"",LEN(SUBSTITUTE(SUBSTITUTE(B416," ",""),"*","")),"")</f>
        <v/>
      </c>
      <c r="O416" s="17">
        <f>Q416 &amp; R416 &amp; U416 &amp; V416 &amp; W416 &amp; S416 &amp; T416 &amp; AC416 &amp; AD416 &amp; AE416</f>
        <v/>
      </c>
      <c r="P416" s="1">
        <f>IF(B416&lt;&gt;"",LEN(SUBSTITUTE(SUBSTITUTE(B416," ",""),"*","")),"")</f>
        <v/>
      </c>
      <c r="Q416" s="1">
        <f>IF(AND(A416="",B416&lt;&gt;""),"No name provided. ","")</f>
        <v/>
      </c>
      <c r="R416" s="1">
        <f>IF(AND(A416&lt;&gt;"",B416=""),"No sequence provided. ","")</f>
        <v/>
      </c>
      <c r="S416" s="29">
        <f>IF(AND(P416&lt;&gt;"",E416&lt;&gt;"",NOT(X416)),IF(AND(INDEX(validDnaScaleLowerSizeLimits,MATCH(E416,validDnaScale,0))&lt;=$P416,$P416&lt;=INDEX(validDnaScaleUpperSizeLimits,MATCH(E416,validDnaScale,0))),"","Sequence (length) not available in " &amp; E416 &amp; " scale. "),"")</f>
        <v/>
      </c>
      <c r="T416" s="29">
        <f>IF(AND(P416&lt;&gt;"",E416&lt;&gt;"",NOT(Y416)),IF(AND(INDEX(validDnaPurificationLowerSizeLimits,MATCH(E416,validDnaScale,0),MATCH(D416,validDnaPurificationLowerSizeLimitsHeader,0))&lt;=$P416,$P416&lt;=INDEX(validDnaPurificationUpperSizeLimits,MATCH(E416,validDnaScale,0),MATCH(D416,validDnaPurificationUpperSizeLimitsHeader,0))),"","Combination of purification and scale not available. "),"")</f>
        <v/>
      </c>
      <c r="U416" s="29">
        <f>IF(LEN(A416)&gt;validOligoNameMaxLength,"DNA oligo name is too long. ","")</f>
        <v/>
      </c>
      <c r="V416" s="29">
        <f>IF(AND(A416&lt;&gt;"",NOT(ISNUMBER(SUMPRODUCT(FIND(MID(A416,ROW(INDIRECT("1:"&amp;LEN(A416))),1),validOligoNameCharacters))))),"DNA oligo name contains invalid characters. ","")</f>
        <v/>
      </c>
      <c r="W416" s="29">
        <f>IF(AND(B416&lt;&gt;"",NOT(ISNUMBER(SUMPRODUCT(FIND(MID(B416,ROW(INDIRECT("1:"&amp;LEN(B416))),1),validDnaSequenceCharacters))))),"DNA sequence contains invalid characters. ","")</f>
        <v/>
      </c>
      <c r="X416" s="1">
        <f>OR(Z416,AA416)</f>
        <v/>
      </c>
      <c r="Y416" s="1">
        <f>OR(Z416,AA416)</f>
        <v/>
      </c>
      <c r="Z416" s="1">
        <f>AND(A416="Leerposition",P416&gt;=2)</f>
        <v/>
      </c>
      <c r="AA416" s="1">
        <f>AND(LEFT(A416,4)="NGS_",P416&lt;=65,OR(D416="HPL",D416="HPD"))</f>
        <v/>
      </c>
      <c r="AC416" s="1">
        <f>IF(AND(A416&lt;&gt;"",L416=""),"Physical condition not defined. ","")</f>
        <v/>
      </c>
      <c r="AD416" s="1">
        <f>IF(AND(A416&lt;&gt;"",M416=""),"Datasheet not defined. ","")</f>
        <v/>
      </c>
      <c r="AE416" s="1">
        <f>IF(AND(A416&lt;&gt;"",N416=""),"Aliquoting not defined. ","")</f>
        <v/>
      </c>
    </row>
    <row r="417" ht="10.5" customHeight="1" s="113">
      <c r="A417" s="25" t="n"/>
      <c r="B417" s="25" t="n"/>
      <c r="C417" s="35">
        <f>IF(B417&lt;&gt;"",LEN(SUBSTITUTE(SUBSTITUTE(B417," ",""),"*","")),"")</f>
        <v/>
      </c>
      <c r="O417" s="17">
        <f>Q417 &amp; R417 &amp; U417 &amp; V417 &amp; W417 &amp; S417 &amp; T417 &amp; AC417 &amp; AD417 &amp; AE417</f>
        <v/>
      </c>
      <c r="P417" s="1">
        <f>IF(B417&lt;&gt;"",LEN(SUBSTITUTE(SUBSTITUTE(B417," ",""),"*","")),"")</f>
        <v/>
      </c>
      <c r="Q417" s="1">
        <f>IF(AND(A417="",B417&lt;&gt;""),"No name provided. ","")</f>
        <v/>
      </c>
      <c r="R417" s="1">
        <f>IF(AND(A417&lt;&gt;"",B417=""),"No sequence provided. ","")</f>
        <v/>
      </c>
      <c r="S417" s="29">
        <f>IF(AND(P417&lt;&gt;"",E417&lt;&gt;"",NOT(X417)),IF(AND(INDEX(validDnaScaleLowerSizeLimits,MATCH(E417,validDnaScale,0))&lt;=$P417,$P417&lt;=INDEX(validDnaScaleUpperSizeLimits,MATCH(E417,validDnaScale,0))),"","Sequence (length) not available in " &amp; E417 &amp; " scale. "),"")</f>
        <v/>
      </c>
      <c r="T417" s="29">
        <f>IF(AND(P417&lt;&gt;"",E417&lt;&gt;"",NOT(Y417)),IF(AND(INDEX(validDnaPurificationLowerSizeLimits,MATCH(E417,validDnaScale,0),MATCH(D417,validDnaPurificationLowerSizeLimitsHeader,0))&lt;=$P417,$P417&lt;=INDEX(validDnaPurificationUpperSizeLimits,MATCH(E417,validDnaScale,0),MATCH(D417,validDnaPurificationUpperSizeLimitsHeader,0))),"","Combination of purification and scale not available. "),"")</f>
        <v/>
      </c>
      <c r="U417" s="29">
        <f>IF(LEN(A417)&gt;validOligoNameMaxLength,"DNA oligo name is too long. ","")</f>
        <v/>
      </c>
      <c r="V417" s="29">
        <f>IF(AND(A417&lt;&gt;"",NOT(ISNUMBER(SUMPRODUCT(FIND(MID(A417,ROW(INDIRECT("1:"&amp;LEN(A417))),1),validOligoNameCharacters))))),"DNA oligo name contains invalid characters. ","")</f>
        <v/>
      </c>
      <c r="W417" s="29">
        <f>IF(AND(B417&lt;&gt;"",NOT(ISNUMBER(SUMPRODUCT(FIND(MID(B417,ROW(INDIRECT("1:"&amp;LEN(B417))),1),validDnaSequenceCharacters))))),"DNA sequence contains invalid characters. ","")</f>
        <v/>
      </c>
      <c r="X417" s="1">
        <f>OR(Z417,AA417)</f>
        <v/>
      </c>
      <c r="Y417" s="1">
        <f>OR(Z417,AA417)</f>
        <v/>
      </c>
      <c r="Z417" s="1">
        <f>AND(A417="Leerposition",P417&gt;=2)</f>
        <v/>
      </c>
      <c r="AA417" s="1">
        <f>AND(LEFT(A417,4)="NGS_",P417&lt;=65,OR(D417="HPL",D417="HPD"))</f>
        <v/>
      </c>
      <c r="AC417" s="1">
        <f>IF(AND(A417&lt;&gt;"",L417=""),"Physical condition not defined. ","")</f>
        <v/>
      </c>
      <c r="AD417" s="1">
        <f>IF(AND(A417&lt;&gt;"",M417=""),"Datasheet not defined. ","")</f>
        <v/>
      </c>
      <c r="AE417" s="1">
        <f>IF(AND(A417&lt;&gt;"",N417=""),"Aliquoting not defined. ","")</f>
        <v/>
      </c>
    </row>
    <row r="418" ht="10.5" customHeight="1" s="113">
      <c r="A418" s="25" t="n"/>
      <c r="B418" s="25" t="n"/>
      <c r="C418" s="35">
        <f>IF(B418&lt;&gt;"",LEN(SUBSTITUTE(SUBSTITUTE(B418," ",""),"*","")),"")</f>
        <v/>
      </c>
      <c r="O418" s="17">
        <f>Q418 &amp; R418 &amp; U418 &amp; V418 &amp; W418 &amp; S418 &amp; T418 &amp; AC418 &amp; AD418 &amp; AE418</f>
        <v/>
      </c>
      <c r="P418" s="1">
        <f>IF(B418&lt;&gt;"",LEN(SUBSTITUTE(SUBSTITUTE(B418," ",""),"*","")),"")</f>
        <v/>
      </c>
      <c r="Q418" s="1">
        <f>IF(AND(A418="",B418&lt;&gt;""),"No name provided. ","")</f>
        <v/>
      </c>
      <c r="R418" s="1">
        <f>IF(AND(A418&lt;&gt;"",B418=""),"No sequence provided. ","")</f>
        <v/>
      </c>
      <c r="S418" s="29">
        <f>IF(AND(P418&lt;&gt;"",E418&lt;&gt;"",NOT(X418)),IF(AND(INDEX(validDnaScaleLowerSizeLimits,MATCH(E418,validDnaScale,0))&lt;=$P418,$P418&lt;=INDEX(validDnaScaleUpperSizeLimits,MATCH(E418,validDnaScale,0))),"","Sequence (length) not available in " &amp; E418 &amp; " scale. "),"")</f>
        <v/>
      </c>
      <c r="T418" s="29">
        <f>IF(AND(P418&lt;&gt;"",E418&lt;&gt;"",NOT(Y418)),IF(AND(INDEX(validDnaPurificationLowerSizeLimits,MATCH(E418,validDnaScale,0),MATCH(D418,validDnaPurificationLowerSizeLimitsHeader,0))&lt;=$P418,$P418&lt;=INDEX(validDnaPurificationUpperSizeLimits,MATCH(E418,validDnaScale,0),MATCH(D418,validDnaPurificationUpperSizeLimitsHeader,0))),"","Combination of purification and scale not available. "),"")</f>
        <v/>
      </c>
      <c r="U418" s="29">
        <f>IF(LEN(A418)&gt;validOligoNameMaxLength,"DNA oligo name is too long. ","")</f>
        <v/>
      </c>
      <c r="V418" s="29">
        <f>IF(AND(A418&lt;&gt;"",NOT(ISNUMBER(SUMPRODUCT(FIND(MID(A418,ROW(INDIRECT("1:"&amp;LEN(A418))),1),validOligoNameCharacters))))),"DNA oligo name contains invalid characters. ","")</f>
        <v/>
      </c>
      <c r="W418" s="29">
        <f>IF(AND(B418&lt;&gt;"",NOT(ISNUMBER(SUMPRODUCT(FIND(MID(B418,ROW(INDIRECT("1:"&amp;LEN(B418))),1),validDnaSequenceCharacters))))),"DNA sequence contains invalid characters. ","")</f>
        <v/>
      </c>
      <c r="X418" s="1">
        <f>OR(Z418,AA418)</f>
        <v/>
      </c>
      <c r="Y418" s="1">
        <f>OR(Z418,AA418)</f>
        <v/>
      </c>
      <c r="Z418" s="1">
        <f>AND(A418="Leerposition",P418&gt;=2)</f>
        <v/>
      </c>
      <c r="AA418" s="1">
        <f>AND(LEFT(A418,4)="NGS_",P418&lt;=65,OR(D418="HPL",D418="HPD"))</f>
        <v/>
      </c>
      <c r="AC418" s="1">
        <f>IF(AND(A418&lt;&gt;"",L418=""),"Physical condition not defined. ","")</f>
        <v/>
      </c>
      <c r="AD418" s="1">
        <f>IF(AND(A418&lt;&gt;"",M418=""),"Datasheet not defined. ","")</f>
        <v/>
      </c>
      <c r="AE418" s="1">
        <f>IF(AND(A418&lt;&gt;"",N418=""),"Aliquoting not defined. ","")</f>
        <v/>
      </c>
    </row>
    <row r="419" ht="10.5" customHeight="1" s="113">
      <c r="A419" s="25" t="n"/>
      <c r="B419" s="25" t="n"/>
      <c r="C419" s="35">
        <f>IF(B419&lt;&gt;"",LEN(SUBSTITUTE(SUBSTITUTE(B419," ",""),"*","")),"")</f>
        <v/>
      </c>
      <c r="O419" s="17">
        <f>Q419 &amp; R419 &amp; U419 &amp; V419 &amp; W419 &amp; S419 &amp; T419 &amp; AC419 &amp; AD419 &amp; AE419</f>
        <v/>
      </c>
      <c r="P419" s="1">
        <f>IF(B419&lt;&gt;"",LEN(SUBSTITUTE(SUBSTITUTE(B419," ",""),"*","")),"")</f>
        <v/>
      </c>
      <c r="Q419" s="1">
        <f>IF(AND(A419="",B419&lt;&gt;""),"No name provided. ","")</f>
        <v/>
      </c>
      <c r="R419" s="1">
        <f>IF(AND(A419&lt;&gt;"",B419=""),"No sequence provided. ","")</f>
        <v/>
      </c>
      <c r="S419" s="29">
        <f>IF(AND(P419&lt;&gt;"",E419&lt;&gt;"",NOT(X419)),IF(AND(INDEX(validDnaScaleLowerSizeLimits,MATCH(E419,validDnaScale,0))&lt;=$P419,$P419&lt;=INDEX(validDnaScaleUpperSizeLimits,MATCH(E419,validDnaScale,0))),"","Sequence (length) not available in " &amp; E419 &amp; " scale. "),"")</f>
        <v/>
      </c>
      <c r="T419" s="29">
        <f>IF(AND(P419&lt;&gt;"",E419&lt;&gt;"",NOT(Y419)),IF(AND(INDEX(validDnaPurificationLowerSizeLimits,MATCH(E419,validDnaScale,0),MATCH(D419,validDnaPurificationLowerSizeLimitsHeader,0))&lt;=$P419,$P419&lt;=INDEX(validDnaPurificationUpperSizeLimits,MATCH(E419,validDnaScale,0),MATCH(D419,validDnaPurificationUpperSizeLimitsHeader,0))),"","Combination of purification and scale not available. "),"")</f>
        <v/>
      </c>
      <c r="U419" s="29">
        <f>IF(LEN(A419)&gt;validOligoNameMaxLength,"DNA oligo name is too long. ","")</f>
        <v/>
      </c>
      <c r="V419" s="29">
        <f>IF(AND(A419&lt;&gt;"",NOT(ISNUMBER(SUMPRODUCT(FIND(MID(A419,ROW(INDIRECT("1:"&amp;LEN(A419))),1),validOligoNameCharacters))))),"DNA oligo name contains invalid characters. ","")</f>
        <v/>
      </c>
      <c r="W419" s="29">
        <f>IF(AND(B419&lt;&gt;"",NOT(ISNUMBER(SUMPRODUCT(FIND(MID(B419,ROW(INDIRECT("1:"&amp;LEN(B419))),1),validDnaSequenceCharacters))))),"DNA sequence contains invalid characters. ","")</f>
        <v/>
      </c>
      <c r="X419" s="1">
        <f>OR(Z419,AA419)</f>
        <v/>
      </c>
      <c r="Y419" s="1">
        <f>OR(Z419,AA419)</f>
        <v/>
      </c>
      <c r="Z419" s="1">
        <f>AND(A419="Leerposition",P419&gt;=2)</f>
        <v/>
      </c>
      <c r="AA419" s="1">
        <f>AND(LEFT(A419,4)="NGS_",P419&lt;=65,OR(D419="HPL",D419="HPD"))</f>
        <v/>
      </c>
      <c r="AC419" s="1">
        <f>IF(AND(A419&lt;&gt;"",L419=""),"Physical condition not defined. ","")</f>
        <v/>
      </c>
      <c r="AD419" s="1">
        <f>IF(AND(A419&lt;&gt;"",M419=""),"Datasheet not defined. ","")</f>
        <v/>
      </c>
      <c r="AE419" s="1">
        <f>IF(AND(A419&lt;&gt;"",N419=""),"Aliquoting not defined. ","")</f>
        <v/>
      </c>
    </row>
    <row r="420" ht="10.5" customHeight="1" s="113">
      <c r="A420" s="25" t="n"/>
      <c r="B420" s="25" t="n"/>
      <c r="C420" s="35">
        <f>IF(B420&lt;&gt;"",LEN(SUBSTITUTE(SUBSTITUTE(B420," ",""),"*","")),"")</f>
        <v/>
      </c>
      <c r="O420" s="17">
        <f>Q420 &amp; R420 &amp; U420 &amp; V420 &amp; W420 &amp; S420 &amp; T420 &amp; AC420 &amp; AD420 &amp; AE420</f>
        <v/>
      </c>
      <c r="P420" s="1">
        <f>IF(B420&lt;&gt;"",LEN(SUBSTITUTE(SUBSTITUTE(B420," ",""),"*","")),"")</f>
        <v/>
      </c>
      <c r="Q420" s="1">
        <f>IF(AND(A420="",B420&lt;&gt;""),"No name provided. ","")</f>
        <v/>
      </c>
      <c r="R420" s="1">
        <f>IF(AND(A420&lt;&gt;"",B420=""),"No sequence provided. ","")</f>
        <v/>
      </c>
      <c r="S420" s="29">
        <f>IF(AND(P420&lt;&gt;"",E420&lt;&gt;"",NOT(X420)),IF(AND(INDEX(validDnaScaleLowerSizeLimits,MATCH(E420,validDnaScale,0))&lt;=$P420,$P420&lt;=INDEX(validDnaScaleUpperSizeLimits,MATCH(E420,validDnaScale,0))),"","Sequence (length) not available in " &amp; E420 &amp; " scale. "),"")</f>
        <v/>
      </c>
      <c r="T420" s="29">
        <f>IF(AND(P420&lt;&gt;"",E420&lt;&gt;"",NOT(Y420)),IF(AND(INDEX(validDnaPurificationLowerSizeLimits,MATCH(E420,validDnaScale,0),MATCH(D420,validDnaPurificationLowerSizeLimitsHeader,0))&lt;=$P420,$P420&lt;=INDEX(validDnaPurificationUpperSizeLimits,MATCH(E420,validDnaScale,0),MATCH(D420,validDnaPurificationUpperSizeLimitsHeader,0))),"","Combination of purification and scale not available. "),"")</f>
        <v/>
      </c>
      <c r="U420" s="29">
        <f>IF(LEN(A420)&gt;validOligoNameMaxLength,"DNA oligo name is too long. ","")</f>
        <v/>
      </c>
      <c r="V420" s="29">
        <f>IF(AND(A420&lt;&gt;"",NOT(ISNUMBER(SUMPRODUCT(FIND(MID(A420,ROW(INDIRECT("1:"&amp;LEN(A420))),1),validOligoNameCharacters))))),"DNA oligo name contains invalid characters. ","")</f>
        <v/>
      </c>
      <c r="W420" s="29">
        <f>IF(AND(B420&lt;&gt;"",NOT(ISNUMBER(SUMPRODUCT(FIND(MID(B420,ROW(INDIRECT("1:"&amp;LEN(B420))),1),validDnaSequenceCharacters))))),"DNA sequence contains invalid characters. ","")</f>
        <v/>
      </c>
      <c r="X420" s="1">
        <f>OR(Z420,AA420)</f>
        <v/>
      </c>
      <c r="Y420" s="1">
        <f>OR(Z420,AA420)</f>
        <v/>
      </c>
      <c r="Z420" s="1">
        <f>AND(A420="Leerposition",P420&gt;=2)</f>
        <v/>
      </c>
      <c r="AA420" s="1">
        <f>AND(LEFT(A420,4)="NGS_",P420&lt;=65,OR(D420="HPL",D420="HPD"))</f>
        <v/>
      </c>
      <c r="AC420" s="1">
        <f>IF(AND(A420&lt;&gt;"",L420=""),"Physical condition not defined. ","")</f>
        <v/>
      </c>
      <c r="AD420" s="1">
        <f>IF(AND(A420&lt;&gt;"",M420=""),"Datasheet not defined. ","")</f>
        <v/>
      </c>
      <c r="AE420" s="1">
        <f>IF(AND(A420&lt;&gt;"",N420=""),"Aliquoting not defined. ","")</f>
        <v/>
      </c>
    </row>
    <row r="421" ht="10.5" customHeight="1" s="113">
      <c r="A421" s="25" t="n"/>
      <c r="B421" s="25" t="n"/>
      <c r="C421" s="35">
        <f>IF(B421&lt;&gt;"",LEN(SUBSTITUTE(SUBSTITUTE(B421," ",""),"*","")),"")</f>
        <v/>
      </c>
      <c r="O421" s="17">
        <f>Q421 &amp; R421 &amp; U421 &amp; V421 &amp; W421 &amp; S421 &amp; T421 &amp; AC421 &amp; AD421 &amp; AE421</f>
        <v/>
      </c>
      <c r="P421" s="1">
        <f>IF(B421&lt;&gt;"",LEN(SUBSTITUTE(SUBSTITUTE(B421," ",""),"*","")),"")</f>
        <v/>
      </c>
      <c r="Q421" s="1">
        <f>IF(AND(A421="",B421&lt;&gt;""),"No name provided. ","")</f>
        <v/>
      </c>
      <c r="R421" s="1">
        <f>IF(AND(A421&lt;&gt;"",B421=""),"No sequence provided. ","")</f>
        <v/>
      </c>
      <c r="S421" s="29">
        <f>IF(AND(P421&lt;&gt;"",E421&lt;&gt;"",NOT(X421)),IF(AND(INDEX(validDnaScaleLowerSizeLimits,MATCH(E421,validDnaScale,0))&lt;=$P421,$P421&lt;=INDEX(validDnaScaleUpperSizeLimits,MATCH(E421,validDnaScale,0))),"","Sequence (length) not available in " &amp; E421 &amp; " scale. "),"")</f>
        <v/>
      </c>
      <c r="T421" s="29">
        <f>IF(AND(P421&lt;&gt;"",E421&lt;&gt;"",NOT(Y421)),IF(AND(INDEX(validDnaPurificationLowerSizeLimits,MATCH(E421,validDnaScale,0),MATCH(D421,validDnaPurificationLowerSizeLimitsHeader,0))&lt;=$P421,$P421&lt;=INDEX(validDnaPurificationUpperSizeLimits,MATCH(E421,validDnaScale,0),MATCH(D421,validDnaPurificationUpperSizeLimitsHeader,0))),"","Combination of purification and scale not available. "),"")</f>
        <v/>
      </c>
      <c r="U421" s="29">
        <f>IF(LEN(A421)&gt;validOligoNameMaxLength,"DNA oligo name is too long. ","")</f>
        <v/>
      </c>
      <c r="V421" s="29">
        <f>IF(AND(A421&lt;&gt;"",NOT(ISNUMBER(SUMPRODUCT(FIND(MID(A421,ROW(INDIRECT("1:"&amp;LEN(A421))),1),validOligoNameCharacters))))),"DNA oligo name contains invalid characters. ","")</f>
        <v/>
      </c>
      <c r="W421" s="29">
        <f>IF(AND(B421&lt;&gt;"",NOT(ISNUMBER(SUMPRODUCT(FIND(MID(B421,ROW(INDIRECT("1:"&amp;LEN(B421))),1),validDnaSequenceCharacters))))),"DNA sequence contains invalid characters. ","")</f>
        <v/>
      </c>
      <c r="X421" s="1">
        <f>OR(Z421,AA421)</f>
        <v/>
      </c>
      <c r="Y421" s="1">
        <f>OR(Z421,AA421)</f>
        <v/>
      </c>
      <c r="Z421" s="1">
        <f>AND(A421="Leerposition",P421&gt;=2)</f>
        <v/>
      </c>
      <c r="AA421" s="1">
        <f>AND(LEFT(A421,4)="NGS_",P421&lt;=65,OR(D421="HPL",D421="HPD"))</f>
        <v/>
      </c>
      <c r="AC421" s="1">
        <f>IF(AND(A421&lt;&gt;"",L421=""),"Physical condition not defined. ","")</f>
        <v/>
      </c>
      <c r="AD421" s="1">
        <f>IF(AND(A421&lt;&gt;"",M421=""),"Datasheet not defined. ","")</f>
        <v/>
      </c>
      <c r="AE421" s="1">
        <f>IF(AND(A421&lt;&gt;"",N421=""),"Aliquoting not defined. ","")</f>
        <v/>
      </c>
    </row>
    <row r="422" ht="10.5" customHeight="1" s="113">
      <c r="A422" s="25" t="n"/>
      <c r="B422" s="25" t="n"/>
      <c r="C422" s="35">
        <f>IF(B422&lt;&gt;"",LEN(SUBSTITUTE(SUBSTITUTE(B422," ",""),"*","")),"")</f>
        <v/>
      </c>
      <c r="O422" s="17">
        <f>Q422 &amp; R422 &amp; U422 &amp; V422 &amp; W422 &amp; S422 &amp; T422 &amp; AC422 &amp; AD422 &amp; AE422</f>
        <v/>
      </c>
      <c r="P422" s="1">
        <f>IF(B422&lt;&gt;"",LEN(SUBSTITUTE(SUBSTITUTE(B422," ",""),"*","")),"")</f>
        <v/>
      </c>
      <c r="Q422" s="1">
        <f>IF(AND(A422="",B422&lt;&gt;""),"No name provided. ","")</f>
        <v/>
      </c>
      <c r="R422" s="1">
        <f>IF(AND(A422&lt;&gt;"",B422=""),"No sequence provided. ","")</f>
        <v/>
      </c>
      <c r="S422" s="29">
        <f>IF(AND(P422&lt;&gt;"",E422&lt;&gt;"",NOT(X422)),IF(AND(INDEX(validDnaScaleLowerSizeLimits,MATCH(E422,validDnaScale,0))&lt;=$P422,$P422&lt;=INDEX(validDnaScaleUpperSizeLimits,MATCH(E422,validDnaScale,0))),"","Sequence (length) not available in " &amp; E422 &amp; " scale. "),"")</f>
        <v/>
      </c>
      <c r="T422" s="29">
        <f>IF(AND(P422&lt;&gt;"",E422&lt;&gt;"",NOT(Y422)),IF(AND(INDEX(validDnaPurificationLowerSizeLimits,MATCH(E422,validDnaScale,0),MATCH(D422,validDnaPurificationLowerSizeLimitsHeader,0))&lt;=$P422,$P422&lt;=INDEX(validDnaPurificationUpperSizeLimits,MATCH(E422,validDnaScale,0),MATCH(D422,validDnaPurificationUpperSizeLimitsHeader,0))),"","Combination of purification and scale not available. "),"")</f>
        <v/>
      </c>
      <c r="U422" s="29">
        <f>IF(LEN(A422)&gt;validOligoNameMaxLength,"DNA oligo name is too long. ","")</f>
        <v/>
      </c>
      <c r="V422" s="29">
        <f>IF(AND(A422&lt;&gt;"",NOT(ISNUMBER(SUMPRODUCT(FIND(MID(A422,ROW(INDIRECT("1:"&amp;LEN(A422))),1),validOligoNameCharacters))))),"DNA oligo name contains invalid characters. ","")</f>
        <v/>
      </c>
      <c r="W422" s="29">
        <f>IF(AND(B422&lt;&gt;"",NOT(ISNUMBER(SUMPRODUCT(FIND(MID(B422,ROW(INDIRECT("1:"&amp;LEN(B422))),1),validDnaSequenceCharacters))))),"DNA sequence contains invalid characters. ","")</f>
        <v/>
      </c>
      <c r="X422" s="1">
        <f>OR(Z422,AA422)</f>
        <v/>
      </c>
      <c r="Y422" s="1">
        <f>OR(Z422,AA422)</f>
        <v/>
      </c>
      <c r="Z422" s="1">
        <f>AND(A422="Leerposition",P422&gt;=2)</f>
        <v/>
      </c>
      <c r="AA422" s="1">
        <f>AND(LEFT(A422,4)="NGS_",P422&lt;=65,OR(D422="HPL",D422="HPD"))</f>
        <v/>
      </c>
      <c r="AC422" s="1">
        <f>IF(AND(A422&lt;&gt;"",L422=""),"Physical condition not defined. ","")</f>
        <v/>
      </c>
      <c r="AD422" s="1">
        <f>IF(AND(A422&lt;&gt;"",M422=""),"Datasheet not defined. ","")</f>
        <v/>
      </c>
      <c r="AE422" s="1">
        <f>IF(AND(A422&lt;&gt;"",N422=""),"Aliquoting not defined. ","")</f>
        <v/>
      </c>
    </row>
    <row r="423" ht="10.5" customHeight="1" s="113">
      <c r="A423" s="25" t="n"/>
      <c r="B423" s="25" t="n"/>
      <c r="C423" s="35">
        <f>IF(B423&lt;&gt;"",LEN(SUBSTITUTE(SUBSTITUTE(B423," ",""),"*","")),"")</f>
        <v/>
      </c>
      <c r="O423" s="17">
        <f>Q423 &amp; R423 &amp; U423 &amp; V423 &amp; W423 &amp; S423 &amp; T423 &amp; AC423 &amp; AD423 &amp; AE423</f>
        <v/>
      </c>
      <c r="P423" s="1">
        <f>IF(B423&lt;&gt;"",LEN(SUBSTITUTE(SUBSTITUTE(B423," ",""),"*","")),"")</f>
        <v/>
      </c>
      <c r="Q423" s="1">
        <f>IF(AND(A423="",B423&lt;&gt;""),"No name provided. ","")</f>
        <v/>
      </c>
      <c r="R423" s="1">
        <f>IF(AND(A423&lt;&gt;"",B423=""),"No sequence provided. ","")</f>
        <v/>
      </c>
      <c r="S423" s="29">
        <f>IF(AND(P423&lt;&gt;"",E423&lt;&gt;"",NOT(X423)),IF(AND(INDEX(validDnaScaleLowerSizeLimits,MATCH(E423,validDnaScale,0))&lt;=$P423,$P423&lt;=INDEX(validDnaScaleUpperSizeLimits,MATCH(E423,validDnaScale,0))),"","Sequence (length) not available in " &amp; E423 &amp; " scale. "),"")</f>
        <v/>
      </c>
      <c r="T423" s="29">
        <f>IF(AND(P423&lt;&gt;"",E423&lt;&gt;"",NOT(Y423)),IF(AND(INDEX(validDnaPurificationLowerSizeLimits,MATCH(E423,validDnaScale,0),MATCH(D423,validDnaPurificationLowerSizeLimitsHeader,0))&lt;=$P423,$P423&lt;=INDEX(validDnaPurificationUpperSizeLimits,MATCH(E423,validDnaScale,0),MATCH(D423,validDnaPurificationUpperSizeLimitsHeader,0))),"","Combination of purification and scale not available. "),"")</f>
        <v/>
      </c>
      <c r="U423" s="29">
        <f>IF(LEN(A423)&gt;validOligoNameMaxLength,"DNA oligo name is too long. ","")</f>
        <v/>
      </c>
      <c r="V423" s="29">
        <f>IF(AND(A423&lt;&gt;"",NOT(ISNUMBER(SUMPRODUCT(FIND(MID(A423,ROW(INDIRECT("1:"&amp;LEN(A423))),1),validOligoNameCharacters))))),"DNA oligo name contains invalid characters. ","")</f>
        <v/>
      </c>
      <c r="W423" s="29">
        <f>IF(AND(B423&lt;&gt;"",NOT(ISNUMBER(SUMPRODUCT(FIND(MID(B423,ROW(INDIRECT("1:"&amp;LEN(B423))),1),validDnaSequenceCharacters))))),"DNA sequence contains invalid characters. ","")</f>
        <v/>
      </c>
      <c r="X423" s="1">
        <f>OR(Z423,AA423)</f>
        <v/>
      </c>
      <c r="Y423" s="1">
        <f>OR(Z423,AA423)</f>
        <v/>
      </c>
      <c r="Z423" s="1">
        <f>AND(A423="Leerposition",P423&gt;=2)</f>
        <v/>
      </c>
      <c r="AA423" s="1">
        <f>AND(LEFT(A423,4)="NGS_",P423&lt;=65,OR(D423="HPL",D423="HPD"))</f>
        <v/>
      </c>
      <c r="AC423" s="1">
        <f>IF(AND(A423&lt;&gt;"",L423=""),"Physical condition not defined. ","")</f>
        <v/>
      </c>
      <c r="AD423" s="1">
        <f>IF(AND(A423&lt;&gt;"",M423=""),"Datasheet not defined. ","")</f>
        <v/>
      </c>
      <c r="AE423" s="1">
        <f>IF(AND(A423&lt;&gt;"",N423=""),"Aliquoting not defined. ","")</f>
        <v/>
      </c>
    </row>
    <row r="424" ht="10.5" customHeight="1" s="113">
      <c r="A424" s="25" t="n"/>
      <c r="B424" s="25" t="n"/>
      <c r="C424" s="35">
        <f>IF(B424&lt;&gt;"",LEN(SUBSTITUTE(SUBSTITUTE(B424," ",""),"*","")),"")</f>
        <v/>
      </c>
      <c r="O424" s="17">
        <f>Q424 &amp; R424 &amp; U424 &amp; V424 &amp; W424 &amp; S424 &amp; T424 &amp; AC424 &amp; AD424 &amp; AE424</f>
        <v/>
      </c>
      <c r="P424" s="1">
        <f>IF(B424&lt;&gt;"",LEN(SUBSTITUTE(SUBSTITUTE(B424," ",""),"*","")),"")</f>
        <v/>
      </c>
      <c r="Q424" s="1">
        <f>IF(AND(A424="",B424&lt;&gt;""),"No name provided. ","")</f>
        <v/>
      </c>
      <c r="R424" s="1">
        <f>IF(AND(A424&lt;&gt;"",B424=""),"No sequence provided. ","")</f>
        <v/>
      </c>
      <c r="S424" s="29">
        <f>IF(AND(P424&lt;&gt;"",E424&lt;&gt;"",NOT(X424)),IF(AND(INDEX(validDnaScaleLowerSizeLimits,MATCH(E424,validDnaScale,0))&lt;=$P424,$P424&lt;=INDEX(validDnaScaleUpperSizeLimits,MATCH(E424,validDnaScale,0))),"","Sequence (length) not available in " &amp; E424 &amp; " scale. "),"")</f>
        <v/>
      </c>
      <c r="T424" s="29">
        <f>IF(AND(P424&lt;&gt;"",E424&lt;&gt;"",NOT(Y424)),IF(AND(INDEX(validDnaPurificationLowerSizeLimits,MATCH(E424,validDnaScale,0),MATCH(D424,validDnaPurificationLowerSizeLimitsHeader,0))&lt;=$P424,$P424&lt;=INDEX(validDnaPurificationUpperSizeLimits,MATCH(E424,validDnaScale,0),MATCH(D424,validDnaPurificationUpperSizeLimitsHeader,0))),"","Combination of purification and scale not available. "),"")</f>
        <v/>
      </c>
      <c r="U424" s="29">
        <f>IF(LEN(A424)&gt;validOligoNameMaxLength,"DNA oligo name is too long. ","")</f>
        <v/>
      </c>
      <c r="V424" s="29">
        <f>IF(AND(A424&lt;&gt;"",NOT(ISNUMBER(SUMPRODUCT(FIND(MID(A424,ROW(INDIRECT("1:"&amp;LEN(A424))),1),validOligoNameCharacters))))),"DNA oligo name contains invalid characters. ","")</f>
        <v/>
      </c>
      <c r="W424" s="29">
        <f>IF(AND(B424&lt;&gt;"",NOT(ISNUMBER(SUMPRODUCT(FIND(MID(B424,ROW(INDIRECT("1:"&amp;LEN(B424))),1),validDnaSequenceCharacters))))),"DNA sequence contains invalid characters. ","")</f>
        <v/>
      </c>
      <c r="X424" s="1">
        <f>OR(Z424,AA424)</f>
        <v/>
      </c>
      <c r="Y424" s="1">
        <f>OR(Z424,AA424)</f>
        <v/>
      </c>
      <c r="Z424" s="1">
        <f>AND(A424="Leerposition",P424&gt;=2)</f>
        <v/>
      </c>
      <c r="AA424" s="1">
        <f>AND(LEFT(A424,4)="NGS_",P424&lt;=65,OR(D424="HPL",D424="HPD"))</f>
        <v/>
      </c>
      <c r="AC424" s="1">
        <f>IF(AND(A424&lt;&gt;"",L424=""),"Physical condition not defined. ","")</f>
        <v/>
      </c>
      <c r="AD424" s="1">
        <f>IF(AND(A424&lt;&gt;"",M424=""),"Datasheet not defined. ","")</f>
        <v/>
      </c>
      <c r="AE424" s="1">
        <f>IF(AND(A424&lt;&gt;"",N424=""),"Aliquoting not defined. ","")</f>
        <v/>
      </c>
    </row>
    <row r="425" ht="10.5" customHeight="1" s="113">
      <c r="A425" s="25" t="n"/>
      <c r="B425" s="25" t="n"/>
      <c r="C425" s="35">
        <f>IF(B425&lt;&gt;"",LEN(SUBSTITUTE(SUBSTITUTE(B425," ",""),"*","")),"")</f>
        <v/>
      </c>
      <c r="O425" s="17">
        <f>Q425 &amp; R425 &amp; U425 &amp; V425 &amp; W425 &amp; S425 &amp; T425 &amp; AC425 &amp; AD425 &amp; AE425</f>
        <v/>
      </c>
      <c r="P425" s="1">
        <f>IF(B425&lt;&gt;"",LEN(SUBSTITUTE(SUBSTITUTE(B425," ",""),"*","")),"")</f>
        <v/>
      </c>
      <c r="Q425" s="1">
        <f>IF(AND(A425="",B425&lt;&gt;""),"No name provided. ","")</f>
        <v/>
      </c>
      <c r="R425" s="1">
        <f>IF(AND(A425&lt;&gt;"",B425=""),"No sequence provided. ","")</f>
        <v/>
      </c>
      <c r="S425" s="29">
        <f>IF(AND(P425&lt;&gt;"",E425&lt;&gt;"",NOT(X425)),IF(AND(INDEX(validDnaScaleLowerSizeLimits,MATCH(E425,validDnaScale,0))&lt;=$P425,$P425&lt;=INDEX(validDnaScaleUpperSizeLimits,MATCH(E425,validDnaScale,0))),"","Sequence (length) not available in " &amp; E425 &amp; " scale. "),"")</f>
        <v/>
      </c>
      <c r="T425" s="29">
        <f>IF(AND(P425&lt;&gt;"",E425&lt;&gt;"",NOT(Y425)),IF(AND(INDEX(validDnaPurificationLowerSizeLimits,MATCH(E425,validDnaScale,0),MATCH(D425,validDnaPurificationLowerSizeLimitsHeader,0))&lt;=$P425,$P425&lt;=INDEX(validDnaPurificationUpperSizeLimits,MATCH(E425,validDnaScale,0),MATCH(D425,validDnaPurificationUpperSizeLimitsHeader,0))),"","Combination of purification and scale not available. "),"")</f>
        <v/>
      </c>
      <c r="U425" s="29">
        <f>IF(LEN(A425)&gt;validOligoNameMaxLength,"DNA oligo name is too long. ","")</f>
        <v/>
      </c>
      <c r="V425" s="29">
        <f>IF(AND(A425&lt;&gt;"",NOT(ISNUMBER(SUMPRODUCT(FIND(MID(A425,ROW(INDIRECT("1:"&amp;LEN(A425))),1),validOligoNameCharacters))))),"DNA oligo name contains invalid characters. ","")</f>
        <v/>
      </c>
      <c r="W425" s="29">
        <f>IF(AND(B425&lt;&gt;"",NOT(ISNUMBER(SUMPRODUCT(FIND(MID(B425,ROW(INDIRECT("1:"&amp;LEN(B425))),1),validDnaSequenceCharacters))))),"DNA sequence contains invalid characters. ","")</f>
        <v/>
      </c>
      <c r="X425" s="1">
        <f>OR(Z425,AA425)</f>
        <v/>
      </c>
      <c r="Y425" s="1">
        <f>OR(Z425,AA425)</f>
        <v/>
      </c>
      <c r="Z425" s="1">
        <f>AND(A425="Leerposition",P425&gt;=2)</f>
        <v/>
      </c>
      <c r="AA425" s="1">
        <f>AND(LEFT(A425,4)="NGS_",P425&lt;=65,OR(D425="HPL",D425="HPD"))</f>
        <v/>
      </c>
      <c r="AC425" s="1">
        <f>IF(AND(A425&lt;&gt;"",L425=""),"Physical condition not defined. ","")</f>
        <v/>
      </c>
      <c r="AD425" s="1">
        <f>IF(AND(A425&lt;&gt;"",M425=""),"Datasheet not defined. ","")</f>
        <v/>
      </c>
      <c r="AE425" s="1">
        <f>IF(AND(A425&lt;&gt;"",N425=""),"Aliquoting not defined. ","")</f>
        <v/>
      </c>
    </row>
    <row r="426" ht="10.5" customHeight="1" s="113">
      <c r="A426" s="25" t="n"/>
      <c r="B426" s="25" t="n"/>
      <c r="C426" s="35">
        <f>IF(B426&lt;&gt;"",LEN(SUBSTITUTE(SUBSTITUTE(B426," ",""),"*","")),"")</f>
        <v/>
      </c>
      <c r="O426" s="17">
        <f>Q426 &amp; R426 &amp; U426 &amp; V426 &amp; W426 &amp; S426 &amp; T426 &amp; AC426 &amp; AD426 &amp; AE426</f>
        <v/>
      </c>
      <c r="P426" s="1">
        <f>IF(B426&lt;&gt;"",LEN(SUBSTITUTE(SUBSTITUTE(B426," ",""),"*","")),"")</f>
        <v/>
      </c>
      <c r="Q426" s="1">
        <f>IF(AND(A426="",B426&lt;&gt;""),"No name provided. ","")</f>
        <v/>
      </c>
      <c r="R426" s="1">
        <f>IF(AND(A426&lt;&gt;"",B426=""),"No sequence provided. ","")</f>
        <v/>
      </c>
      <c r="S426" s="29">
        <f>IF(AND(P426&lt;&gt;"",E426&lt;&gt;"",NOT(X426)),IF(AND(INDEX(validDnaScaleLowerSizeLimits,MATCH(E426,validDnaScale,0))&lt;=$P426,$P426&lt;=INDEX(validDnaScaleUpperSizeLimits,MATCH(E426,validDnaScale,0))),"","Sequence (length) not available in " &amp; E426 &amp; " scale. "),"")</f>
        <v/>
      </c>
      <c r="T426" s="29">
        <f>IF(AND(P426&lt;&gt;"",E426&lt;&gt;"",NOT(Y426)),IF(AND(INDEX(validDnaPurificationLowerSizeLimits,MATCH(E426,validDnaScale,0),MATCH(D426,validDnaPurificationLowerSizeLimitsHeader,0))&lt;=$P426,$P426&lt;=INDEX(validDnaPurificationUpperSizeLimits,MATCH(E426,validDnaScale,0),MATCH(D426,validDnaPurificationUpperSizeLimitsHeader,0))),"","Combination of purification and scale not available. "),"")</f>
        <v/>
      </c>
      <c r="U426" s="29">
        <f>IF(LEN(A426)&gt;validOligoNameMaxLength,"DNA oligo name is too long. ","")</f>
        <v/>
      </c>
      <c r="V426" s="29">
        <f>IF(AND(A426&lt;&gt;"",NOT(ISNUMBER(SUMPRODUCT(FIND(MID(A426,ROW(INDIRECT("1:"&amp;LEN(A426))),1),validOligoNameCharacters))))),"DNA oligo name contains invalid characters. ","")</f>
        <v/>
      </c>
      <c r="W426" s="29">
        <f>IF(AND(B426&lt;&gt;"",NOT(ISNUMBER(SUMPRODUCT(FIND(MID(B426,ROW(INDIRECT("1:"&amp;LEN(B426))),1),validDnaSequenceCharacters))))),"DNA sequence contains invalid characters. ","")</f>
        <v/>
      </c>
      <c r="X426" s="1">
        <f>OR(Z426,AA426)</f>
        <v/>
      </c>
      <c r="Y426" s="1">
        <f>OR(Z426,AA426)</f>
        <v/>
      </c>
      <c r="Z426" s="1">
        <f>AND(A426="Leerposition",P426&gt;=2)</f>
        <v/>
      </c>
      <c r="AA426" s="1">
        <f>AND(LEFT(A426,4)="NGS_",P426&lt;=65,OR(D426="HPL",D426="HPD"))</f>
        <v/>
      </c>
      <c r="AC426" s="1">
        <f>IF(AND(A426&lt;&gt;"",L426=""),"Physical condition not defined. ","")</f>
        <v/>
      </c>
      <c r="AD426" s="1">
        <f>IF(AND(A426&lt;&gt;"",M426=""),"Datasheet not defined. ","")</f>
        <v/>
      </c>
      <c r="AE426" s="1">
        <f>IF(AND(A426&lt;&gt;"",N426=""),"Aliquoting not defined. ","")</f>
        <v/>
      </c>
    </row>
    <row r="427" ht="10.5" customHeight="1" s="113">
      <c r="A427" s="25" t="n"/>
      <c r="B427" s="25" t="n"/>
      <c r="C427" s="35">
        <f>IF(B427&lt;&gt;"",LEN(SUBSTITUTE(SUBSTITUTE(B427," ",""),"*","")),"")</f>
        <v/>
      </c>
      <c r="O427" s="17">
        <f>Q427 &amp; R427 &amp; U427 &amp; V427 &amp; W427 &amp; S427 &amp; T427 &amp; AC427 &amp; AD427 &amp; AE427</f>
        <v/>
      </c>
      <c r="P427" s="1">
        <f>IF(B427&lt;&gt;"",LEN(SUBSTITUTE(SUBSTITUTE(B427," ",""),"*","")),"")</f>
        <v/>
      </c>
      <c r="Q427" s="1">
        <f>IF(AND(A427="",B427&lt;&gt;""),"No name provided. ","")</f>
        <v/>
      </c>
      <c r="R427" s="1">
        <f>IF(AND(A427&lt;&gt;"",B427=""),"No sequence provided. ","")</f>
        <v/>
      </c>
      <c r="S427" s="29">
        <f>IF(AND(P427&lt;&gt;"",E427&lt;&gt;"",NOT(X427)),IF(AND(INDEX(validDnaScaleLowerSizeLimits,MATCH(E427,validDnaScale,0))&lt;=$P427,$P427&lt;=INDEX(validDnaScaleUpperSizeLimits,MATCH(E427,validDnaScale,0))),"","Sequence (length) not available in " &amp; E427 &amp; " scale. "),"")</f>
        <v/>
      </c>
      <c r="T427" s="29">
        <f>IF(AND(P427&lt;&gt;"",E427&lt;&gt;"",NOT(Y427)),IF(AND(INDEX(validDnaPurificationLowerSizeLimits,MATCH(E427,validDnaScale,0),MATCH(D427,validDnaPurificationLowerSizeLimitsHeader,0))&lt;=$P427,$P427&lt;=INDEX(validDnaPurificationUpperSizeLimits,MATCH(E427,validDnaScale,0),MATCH(D427,validDnaPurificationUpperSizeLimitsHeader,0))),"","Combination of purification and scale not available. "),"")</f>
        <v/>
      </c>
      <c r="U427" s="29">
        <f>IF(LEN(A427)&gt;validOligoNameMaxLength,"DNA oligo name is too long. ","")</f>
        <v/>
      </c>
      <c r="V427" s="29">
        <f>IF(AND(A427&lt;&gt;"",NOT(ISNUMBER(SUMPRODUCT(FIND(MID(A427,ROW(INDIRECT("1:"&amp;LEN(A427))),1),validOligoNameCharacters))))),"DNA oligo name contains invalid characters. ","")</f>
        <v/>
      </c>
      <c r="W427" s="29">
        <f>IF(AND(B427&lt;&gt;"",NOT(ISNUMBER(SUMPRODUCT(FIND(MID(B427,ROW(INDIRECT("1:"&amp;LEN(B427))),1),validDnaSequenceCharacters))))),"DNA sequence contains invalid characters. ","")</f>
        <v/>
      </c>
      <c r="X427" s="1">
        <f>OR(Z427,AA427)</f>
        <v/>
      </c>
      <c r="Y427" s="1">
        <f>OR(Z427,AA427)</f>
        <v/>
      </c>
      <c r="Z427" s="1">
        <f>AND(A427="Leerposition",P427&gt;=2)</f>
        <v/>
      </c>
      <c r="AA427" s="1">
        <f>AND(LEFT(A427,4)="NGS_",P427&lt;=65,OR(D427="HPL",D427="HPD"))</f>
        <v/>
      </c>
      <c r="AC427" s="1">
        <f>IF(AND(A427&lt;&gt;"",L427=""),"Physical condition not defined. ","")</f>
        <v/>
      </c>
      <c r="AD427" s="1">
        <f>IF(AND(A427&lt;&gt;"",M427=""),"Datasheet not defined. ","")</f>
        <v/>
      </c>
      <c r="AE427" s="1">
        <f>IF(AND(A427&lt;&gt;"",N427=""),"Aliquoting not defined. ","")</f>
        <v/>
      </c>
    </row>
    <row r="428" ht="10.5" customHeight="1" s="113">
      <c r="A428" s="25" t="n"/>
      <c r="B428" s="25" t="n"/>
      <c r="C428" s="35">
        <f>IF(B428&lt;&gt;"",LEN(SUBSTITUTE(SUBSTITUTE(B428," ",""),"*","")),"")</f>
        <v/>
      </c>
      <c r="O428" s="17">
        <f>Q428 &amp; R428 &amp; U428 &amp; V428 &amp; W428 &amp; S428 &amp; T428 &amp; AC428 &amp; AD428 &amp; AE428</f>
        <v/>
      </c>
      <c r="P428" s="1">
        <f>IF(B428&lt;&gt;"",LEN(SUBSTITUTE(SUBSTITUTE(B428," ",""),"*","")),"")</f>
        <v/>
      </c>
      <c r="Q428" s="1">
        <f>IF(AND(A428="",B428&lt;&gt;""),"No name provided. ","")</f>
        <v/>
      </c>
      <c r="R428" s="1">
        <f>IF(AND(A428&lt;&gt;"",B428=""),"No sequence provided. ","")</f>
        <v/>
      </c>
      <c r="S428" s="29">
        <f>IF(AND(P428&lt;&gt;"",E428&lt;&gt;"",NOT(X428)),IF(AND(INDEX(validDnaScaleLowerSizeLimits,MATCH(E428,validDnaScale,0))&lt;=$P428,$P428&lt;=INDEX(validDnaScaleUpperSizeLimits,MATCH(E428,validDnaScale,0))),"","Sequence (length) not available in " &amp; E428 &amp; " scale. "),"")</f>
        <v/>
      </c>
      <c r="T428" s="29">
        <f>IF(AND(P428&lt;&gt;"",E428&lt;&gt;"",NOT(Y428)),IF(AND(INDEX(validDnaPurificationLowerSizeLimits,MATCH(E428,validDnaScale,0),MATCH(D428,validDnaPurificationLowerSizeLimitsHeader,0))&lt;=$P428,$P428&lt;=INDEX(validDnaPurificationUpperSizeLimits,MATCH(E428,validDnaScale,0),MATCH(D428,validDnaPurificationUpperSizeLimitsHeader,0))),"","Combination of purification and scale not available. "),"")</f>
        <v/>
      </c>
      <c r="U428" s="29">
        <f>IF(LEN(A428)&gt;validOligoNameMaxLength,"DNA oligo name is too long. ","")</f>
        <v/>
      </c>
      <c r="V428" s="29">
        <f>IF(AND(A428&lt;&gt;"",NOT(ISNUMBER(SUMPRODUCT(FIND(MID(A428,ROW(INDIRECT("1:"&amp;LEN(A428))),1),validOligoNameCharacters))))),"DNA oligo name contains invalid characters. ","")</f>
        <v/>
      </c>
      <c r="W428" s="29">
        <f>IF(AND(B428&lt;&gt;"",NOT(ISNUMBER(SUMPRODUCT(FIND(MID(B428,ROW(INDIRECT("1:"&amp;LEN(B428))),1),validDnaSequenceCharacters))))),"DNA sequence contains invalid characters. ","")</f>
        <v/>
      </c>
      <c r="X428" s="1">
        <f>OR(Z428,AA428)</f>
        <v/>
      </c>
      <c r="Y428" s="1">
        <f>OR(Z428,AA428)</f>
        <v/>
      </c>
      <c r="Z428" s="1">
        <f>AND(A428="Leerposition",P428&gt;=2)</f>
        <v/>
      </c>
      <c r="AA428" s="1">
        <f>AND(LEFT(A428,4)="NGS_",P428&lt;=65,OR(D428="HPL",D428="HPD"))</f>
        <v/>
      </c>
      <c r="AC428" s="1">
        <f>IF(AND(A428&lt;&gt;"",L428=""),"Physical condition not defined. ","")</f>
        <v/>
      </c>
      <c r="AD428" s="1">
        <f>IF(AND(A428&lt;&gt;"",M428=""),"Datasheet not defined. ","")</f>
        <v/>
      </c>
      <c r="AE428" s="1">
        <f>IF(AND(A428&lt;&gt;"",N428=""),"Aliquoting not defined. ","")</f>
        <v/>
      </c>
    </row>
    <row r="429" ht="10.5" customHeight="1" s="113">
      <c r="A429" s="25" t="n"/>
      <c r="B429" s="25" t="n"/>
      <c r="C429" s="35">
        <f>IF(B429&lt;&gt;"",LEN(SUBSTITUTE(SUBSTITUTE(B429," ",""),"*","")),"")</f>
        <v/>
      </c>
      <c r="O429" s="17">
        <f>Q429 &amp; R429 &amp; U429 &amp; V429 &amp; W429 &amp; S429 &amp; T429 &amp; AC429 &amp; AD429 &amp; AE429</f>
        <v/>
      </c>
      <c r="P429" s="1">
        <f>IF(B429&lt;&gt;"",LEN(SUBSTITUTE(SUBSTITUTE(B429," ",""),"*","")),"")</f>
        <v/>
      </c>
      <c r="Q429" s="1">
        <f>IF(AND(A429="",B429&lt;&gt;""),"No name provided. ","")</f>
        <v/>
      </c>
      <c r="R429" s="1">
        <f>IF(AND(A429&lt;&gt;"",B429=""),"No sequence provided. ","")</f>
        <v/>
      </c>
      <c r="S429" s="29">
        <f>IF(AND(P429&lt;&gt;"",E429&lt;&gt;"",NOT(X429)),IF(AND(INDEX(validDnaScaleLowerSizeLimits,MATCH(E429,validDnaScale,0))&lt;=$P429,$P429&lt;=INDEX(validDnaScaleUpperSizeLimits,MATCH(E429,validDnaScale,0))),"","Sequence (length) not available in " &amp; E429 &amp; " scale. "),"")</f>
        <v/>
      </c>
      <c r="T429" s="29">
        <f>IF(AND(P429&lt;&gt;"",E429&lt;&gt;"",NOT(Y429)),IF(AND(INDEX(validDnaPurificationLowerSizeLimits,MATCH(E429,validDnaScale,0),MATCH(D429,validDnaPurificationLowerSizeLimitsHeader,0))&lt;=$P429,$P429&lt;=INDEX(validDnaPurificationUpperSizeLimits,MATCH(E429,validDnaScale,0),MATCH(D429,validDnaPurificationUpperSizeLimitsHeader,0))),"","Combination of purification and scale not available. "),"")</f>
        <v/>
      </c>
      <c r="U429" s="29">
        <f>IF(LEN(A429)&gt;validOligoNameMaxLength,"DNA oligo name is too long. ","")</f>
        <v/>
      </c>
      <c r="V429" s="29">
        <f>IF(AND(A429&lt;&gt;"",NOT(ISNUMBER(SUMPRODUCT(FIND(MID(A429,ROW(INDIRECT("1:"&amp;LEN(A429))),1),validOligoNameCharacters))))),"DNA oligo name contains invalid characters. ","")</f>
        <v/>
      </c>
      <c r="W429" s="29">
        <f>IF(AND(B429&lt;&gt;"",NOT(ISNUMBER(SUMPRODUCT(FIND(MID(B429,ROW(INDIRECT("1:"&amp;LEN(B429))),1),validDnaSequenceCharacters))))),"DNA sequence contains invalid characters. ","")</f>
        <v/>
      </c>
      <c r="X429" s="1">
        <f>OR(Z429,AA429)</f>
        <v/>
      </c>
      <c r="Y429" s="1">
        <f>OR(Z429,AA429)</f>
        <v/>
      </c>
      <c r="Z429" s="1">
        <f>AND(A429="Leerposition",P429&gt;=2)</f>
        <v/>
      </c>
      <c r="AA429" s="1">
        <f>AND(LEFT(A429,4)="NGS_",P429&lt;=65,OR(D429="HPL",D429="HPD"))</f>
        <v/>
      </c>
      <c r="AC429" s="1">
        <f>IF(AND(A429&lt;&gt;"",L429=""),"Physical condition not defined. ","")</f>
        <v/>
      </c>
      <c r="AD429" s="1">
        <f>IF(AND(A429&lt;&gt;"",M429=""),"Datasheet not defined. ","")</f>
        <v/>
      </c>
      <c r="AE429" s="1">
        <f>IF(AND(A429&lt;&gt;"",N429=""),"Aliquoting not defined. ","")</f>
        <v/>
      </c>
    </row>
    <row r="430" ht="10.5" customHeight="1" s="113">
      <c r="A430" s="25" t="n"/>
      <c r="B430" s="25" t="n"/>
      <c r="C430" s="35">
        <f>IF(B430&lt;&gt;"",LEN(SUBSTITUTE(SUBSTITUTE(B430," ",""),"*","")),"")</f>
        <v/>
      </c>
      <c r="O430" s="17">
        <f>Q430 &amp; R430 &amp; U430 &amp; V430 &amp; W430 &amp; S430 &amp; T430 &amp; AC430 &amp; AD430 &amp; AE430</f>
        <v/>
      </c>
      <c r="P430" s="1">
        <f>IF(B430&lt;&gt;"",LEN(SUBSTITUTE(SUBSTITUTE(B430," ",""),"*","")),"")</f>
        <v/>
      </c>
      <c r="Q430" s="1">
        <f>IF(AND(A430="",B430&lt;&gt;""),"No name provided. ","")</f>
        <v/>
      </c>
      <c r="R430" s="1">
        <f>IF(AND(A430&lt;&gt;"",B430=""),"No sequence provided. ","")</f>
        <v/>
      </c>
      <c r="S430" s="29">
        <f>IF(AND(P430&lt;&gt;"",E430&lt;&gt;"",NOT(X430)),IF(AND(INDEX(validDnaScaleLowerSizeLimits,MATCH(E430,validDnaScale,0))&lt;=$P430,$P430&lt;=INDEX(validDnaScaleUpperSizeLimits,MATCH(E430,validDnaScale,0))),"","Sequence (length) not available in " &amp; E430 &amp; " scale. "),"")</f>
        <v/>
      </c>
      <c r="T430" s="29">
        <f>IF(AND(P430&lt;&gt;"",E430&lt;&gt;"",NOT(Y430)),IF(AND(INDEX(validDnaPurificationLowerSizeLimits,MATCH(E430,validDnaScale,0),MATCH(D430,validDnaPurificationLowerSizeLimitsHeader,0))&lt;=$P430,$P430&lt;=INDEX(validDnaPurificationUpperSizeLimits,MATCH(E430,validDnaScale,0),MATCH(D430,validDnaPurificationUpperSizeLimitsHeader,0))),"","Combination of purification and scale not available. "),"")</f>
        <v/>
      </c>
      <c r="U430" s="29">
        <f>IF(LEN(A430)&gt;validOligoNameMaxLength,"DNA oligo name is too long. ","")</f>
        <v/>
      </c>
      <c r="V430" s="29">
        <f>IF(AND(A430&lt;&gt;"",NOT(ISNUMBER(SUMPRODUCT(FIND(MID(A430,ROW(INDIRECT("1:"&amp;LEN(A430))),1),validOligoNameCharacters))))),"DNA oligo name contains invalid characters. ","")</f>
        <v/>
      </c>
      <c r="W430" s="29">
        <f>IF(AND(B430&lt;&gt;"",NOT(ISNUMBER(SUMPRODUCT(FIND(MID(B430,ROW(INDIRECT("1:"&amp;LEN(B430))),1),validDnaSequenceCharacters))))),"DNA sequence contains invalid characters. ","")</f>
        <v/>
      </c>
      <c r="X430" s="1">
        <f>OR(Z430,AA430)</f>
        <v/>
      </c>
      <c r="Y430" s="1">
        <f>OR(Z430,AA430)</f>
        <v/>
      </c>
      <c r="Z430" s="1">
        <f>AND(A430="Leerposition",P430&gt;=2)</f>
        <v/>
      </c>
      <c r="AA430" s="1">
        <f>AND(LEFT(A430,4)="NGS_",P430&lt;=65,OR(D430="HPL",D430="HPD"))</f>
        <v/>
      </c>
      <c r="AC430" s="1">
        <f>IF(AND(A430&lt;&gt;"",L430=""),"Physical condition not defined. ","")</f>
        <v/>
      </c>
      <c r="AD430" s="1">
        <f>IF(AND(A430&lt;&gt;"",M430=""),"Datasheet not defined. ","")</f>
        <v/>
      </c>
      <c r="AE430" s="1">
        <f>IF(AND(A430&lt;&gt;"",N430=""),"Aliquoting not defined. ","")</f>
        <v/>
      </c>
    </row>
    <row r="431" ht="10.5" customHeight="1" s="113">
      <c r="A431" s="25" t="n"/>
      <c r="B431" s="25" t="n"/>
      <c r="C431" s="35">
        <f>IF(B431&lt;&gt;"",LEN(SUBSTITUTE(SUBSTITUTE(B431," ",""),"*","")),"")</f>
        <v/>
      </c>
      <c r="O431" s="17">
        <f>Q431 &amp; R431 &amp; U431 &amp; V431 &amp; W431 &amp; S431 &amp; T431 &amp; AC431 &amp; AD431 &amp; AE431</f>
        <v/>
      </c>
      <c r="P431" s="1">
        <f>IF(B431&lt;&gt;"",LEN(SUBSTITUTE(SUBSTITUTE(B431," ",""),"*","")),"")</f>
        <v/>
      </c>
      <c r="Q431" s="1">
        <f>IF(AND(A431="",B431&lt;&gt;""),"No name provided. ","")</f>
        <v/>
      </c>
      <c r="R431" s="1">
        <f>IF(AND(A431&lt;&gt;"",B431=""),"No sequence provided. ","")</f>
        <v/>
      </c>
      <c r="S431" s="29">
        <f>IF(AND(P431&lt;&gt;"",E431&lt;&gt;"",NOT(X431)),IF(AND(INDEX(validDnaScaleLowerSizeLimits,MATCH(E431,validDnaScale,0))&lt;=$P431,$P431&lt;=INDEX(validDnaScaleUpperSizeLimits,MATCH(E431,validDnaScale,0))),"","Sequence (length) not available in " &amp; E431 &amp; " scale. "),"")</f>
        <v/>
      </c>
      <c r="T431" s="29">
        <f>IF(AND(P431&lt;&gt;"",E431&lt;&gt;"",NOT(Y431)),IF(AND(INDEX(validDnaPurificationLowerSizeLimits,MATCH(E431,validDnaScale,0),MATCH(D431,validDnaPurificationLowerSizeLimitsHeader,0))&lt;=$P431,$P431&lt;=INDEX(validDnaPurificationUpperSizeLimits,MATCH(E431,validDnaScale,0),MATCH(D431,validDnaPurificationUpperSizeLimitsHeader,0))),"","Combination of purification and scale not available. "),"")</f>
        <v/>
      </c>
      <c r="U431" s="29">
        <f>IF(LEN(A431)&gt;validOligoNameMaxLength,"DNA oligo name is too long. ","")</f>
        <v/>
      </c>
      <c r="V431" s="29">
        <f>IF(AND(A431&lt;&gt;"",NOT(ISNUMBER(SUMPRODUCT(FIND(MID(A431,ROW(INDIRECT("1:"&amp;LEN(A431))),1),validOligoNameCharacters))))),"DNA oligo name contains invalid characters. ","")</f>
        <v/>
      </c>
      <c r="W431" s="29">
        <f>IF(AND(B431&lt;&gt;"",NOT(ISNUMBER(SUMPRODUCT(FIND(MID(B431,ROW(INDIRECT("1:"&amp;LEN(B431))),1),validDnaSequenceCharacters))))),"DNA sequence contains invalid characters. ","")</f>
        <v/>
      </c>
      <c r="X431" s="1">
        <f>OR(Z431,AA431)</f>
        <v/>
      </c>
      <c r="Y431" s="1">
        <f>OR(Z431,AA431)</f>
        <v/>
      </c>
      <c r="Z431" s="1">
        <f>AND(A431="Leerposition",P431&gt;=2)</f>
        <v/>
      </c>
      <c r="AA431" s="1">
        <f>AND(LEFT(A431,4)="NGS_",P431&lt;=65,OR(D431="HPL",D431="HPD"))</f>
        <v/>
      </c>
      <c r="AC431" s="1">
        <f>IF(AND(A431&lt;&gt;"",L431=""),"Physical condition not defined. ","")</f>
        <v/>
      </c>
      <c r="AD431" s="1">
        <f>IF(AND(A431&lt;&gt;"",M431=""),"Datasheet not defined. ","")</f>
        <v/>
      </c>
      <c r="AE431" s="1">
        <f>IF(AND(A431&lt;&gt;"",N431=""),"Aliquoting not defined. ","")</f>
        <v/>
      </c>
    </row>
    <row r="432" ht="10.5" customHeight="1" s="113">
      <c r="A432" s="25" t="n"/>
      <c r="B432" s="25" t="n"/>
      <c r="C432" s="35">
        <f>IF(B432&lt;&gt;"",LEN(SUBSTITUTE(SUBSTITUTE(B432," ",""),"*","")),"")</f>
        <v/>
      </c>
      <c r="O432" s="17">
        <f>Q432 &amp; R432 &amp; U432 &amp; V432 &amp; W432 &amp; S432 &amp; T432 &amp; AC432 &amp; AD432 &amp; AE432</f>
        <v/>
      </c>
      <c r="P432" s="1">
        <f>IF(B432&lt;&gt;"",LEN(SUBSTITUTE(SUBSTITUTE(B432," ",""),"*","")),"")</f>
        <v/>
      </c>
      <c r="Q432" s="1">
        <f>IF(AND(A432="",B432&lt;&gt;""),"No name provided. ","")</f>
        <v/>
      </c>
      <c r="R432" s="1">
        <f>IF(AND(A432&lt;&gt;"",B432=""),"No sequence provided. ","")</f>
        <v/>
      </c>
      <c r="S432" s="29">
        <f>IF(AND(P432&lt;&gt;"",E432&lt;&gt;"",NOT(X432)),IF(AND(INDEX(validDnaScaleLowerSizeLimits,MATCH(E432,validDnaScale,0))&lt;=$P432,$P432&lt;=INDEX(validDnaScaleUpperSizeLimits,MATCH(E432,validDnaScale,0))),"","Sequence (length) not available in " &amp; E432 &amp; " scale. "),"")</f>
        <v/>
      </c>
      <c r="T432" s="29">
        <f>IF(AND(P432&lt;&gt;"",E432&lt;&gt;"",NOT(Y432)),IF(AND(INDEX(validDnaPurificationLowerSizeLimits,MATCH(E432,validDnaScale,0),MATCH(D432,validDnaPurificationLowerSizeLimitsHeader,0))&lt;=$P432,$P432&lt;=INDEX(validDnaPurificationUpperSizeLimits,MATCH(E432,validDnaScale,0),MATCH(D432,validDnaPurificationUpperSizeLimitsHeader,0))),"","Combination of purification and scale not available. "),"")</f>
        <v/>
      </c>
      <c r="U432" s="29">
        <f>IF(LEN(A432)&gt;validOligoNameMaxLength,"DNA oligo name is too long. ","")</f>
        <v/>
      </c>
      <c r="V432" s="29">
        <f>IF(AND(A432&lt;&gt;"",NOT(ISNUMBER(SUMPRODUCT(FIND(MID(A432,ROW(INDIRECT("1:"&amp;LEN(A432))),1),validOligoNameCharacters))))),"DNA oligo name contains invalid characters. ","")</f>
        <v/>
      </c>
      <c r="W432" s="29">
        <f>IF(AND(B432&lt;&gt;"",NOT(ISNUMBER(SUMPRODUCT(FIND(MID(B432,ROW(INDIRECT("1:"&amp;LEN(B432))),1),validDnaSequenceCharacters))))),"DNA sequence contains invalid characters. ","")</f>
        <v/>
      </c>
      <c r="X432" s="1">
        <f>OR(Z432,AA432)</f>
        <v/>
      </c>
      <c r="Y432" s="1">
        <f>OR(Z432,AA432)</f>
        <v/>
      </c>
      <c r="Z432" s="1">
        <f>AND(A432="Leerposition",P432&gt;=2)</f>
        <v/>
      </c>
      <c r="AA432" s="1">
        <f>AND(LEFT(A432,4)="NGS_",P432&lt;=65,OR(D432="HPL",D432="HPD"))</f>
        <v/>
      </c>
      <c r="AC432" s="1">
        <f>IF(AND(A432&lt;&gt;"",L432=""),"Physical condition not defined. ","")</f>
        <v/>
      </c>
      <c r="AD432" s="1">
        <f>IF(AND(A432&lt;&gt;"",M432=""),"Datasheet not defined. ","")</f>
        <v/>
      </c>
      <c r="AE432" s="1">
        <f>IF(AND(A432&lt;&gt;"",N432=""),"Aliquoting not defined. ","")</f>
        <v/>
      </c>
    </row>
    <row r="433" ht="10.5" customHeight="1" s="113">
      <c r="A433" s="25" t="n"/>
      <c r="B433" s="25" t="n"/>
      <c r="C433" s="35">
        <f>IF(B433&lt;&gt;"",LEN(SUBSTITUTE(SUBSTITUTE(B433," ",""),"*","")),"")</f>
        <v/>
      </c>
      <c r="O433" s="17">
        <f>Q433 &amp; R433 &amp; U433 &amp; V433 &amp; W433 &amp; S433 &amp; T433 &amp; AC433 &amp; AD433 &amp; AE433</f>
        <v/>
      </c>
      <c r="P433" s="1">
        <f>IF(B433&lt;&gt;"",LEN(SUBSTITUTE(SUBSTITUTE(B433," ",""),"*","")),"")</f>
        <v/>
      </c>
      <c r="Q433" s="1">
        <f>IF(AND(A433="",B433&lt;&gt;""),"No name provided. ","")</f>
        <v/>
      </c>
      <c r="R433" s="1">
        <f>IF(AND(A433&lt;&gt;"",B433=""),"No sequence provided. ","")</f>
        <v/>
      </c>
      <c r="S433" s="29">
        <f>IF(AND(P433&lt;&gt;"",E433&lt;&gt;"",NOT(X433)),IF(AND(INDEX(validDnaScaleLowerSizeLimits,MATCH(E433,validDnaScale,0))&lt;=$P433,$P433&lt;=INDEX(validDnaScaleUpperSizeLimits,MATCH(E433,validDnaScale,0))),"","Sequence (length) not available in " &amp; E433 &amp; " scale. "),"")</f>
        <v/>
      </c>
      <c r="T433" s="29">
        <f>IF(AND(P433&lt;&gt;"",E433&lt;&gt;"",NOT(Y433)),IF(AND(INDEX(validDnaPurificationLowerSizeLimits,MATCH(E433,validDnaScale,0),MATCH(D433,validDnaPurificationLowerSizeLimitsHeader,0))&lt;=$P433,$P433&lt;=INDEX(validDnaPurificationUpperSizeLimits,MATCH(E433,validDnaScale,0),MATCH(D433,validDnaPurificationUpperSizeLimitsHeader,0))),"","Combination of purification and scale not available. "),"")</f>
        <v/>
      </c>
      <c r="U433" s="29">
        <f>IF(LEN(A433)&gt;validOligoNameMaxLength,"DNA oligo name is too long. ","")</f>
        <v/>
      </c>
      <c r="V433" s="29">
        <f>IF(AND(A433&lt;&gt;"",NOT(ISNUMBER(SUMPRODUCT(FIND(MID(A433,ROW(INDIRECT("1:"&amp;LEN(A433))),1),validOligoNameCharacters))))),"DNA oligo name contains invalid characters. ","")</f>
        <v/>
      </c>
      <c r="W433" s="29">
        <f>IF(AND(B433&lt;&gt;"",NOT(ISNUMBER(SUMPRODUCT(FIND(MID(B433,ROW(INDIRECT("1:"&amp;LEN(B433))),1),validDnaSequenceCharacters))))),"DNA sequence contains invalid characters. ","")</f>
        <v/>
      </c>
      <c r="X433" s="1">
        <f>OR(Z433,AA433)</f>
        <v/>
      </c>
      <c r="Y433" s="1">
        <f>OR(Z433,AA433)</f>
        <v/>
      </c>
      <c r="Z433" s="1">
        <f>AND(A433="Leerposition",P433&gt;=2)</f>
        <v/>
      </c>
      <c r="AA433" s="1">
        <f>AND(LEFT(A433,4)="NGS_",P433&lt;=65,OR(D433="HPL",D433="HPD"))</f>
        <v/>
      </c>
      <c r="AC433" s="1">
        <f>IF(AND(A433&lt;&gt;"",L433=""),"Physical condition not defined. ","")</f>
        <v/>
      </c>
      <c r="AD433" s="1">
        <f>IF(AND(A433&lt;&gt;"",M433=""),"Datasheet not defined. ","")</f>
        <v/>
      </c>
      <c r="AE433" s="1">
        <f>IF(AND(A433&lt;&gt;"",N433=""),"Aliquoting not defined. ","")</f>
        <v/>
      </c>
    </row>
    <row r="434" ht="10.5" customHeight="1" s="113">
      <c r="A434" s="25" t="n"/>
      <c r="B434" s="25" t="n"/>
      <c r="C434" s="35">
        <f>IF(B434&lt;&gt;"",LEN(SUBSTITUTE(SUBSTITUTE(B434," ",""),"*","")),"")</f>
        <v/>
      </c>
      <c r="O434" s="17">
        <f>Q434 &amp; R434 &amp; U434 &amp; V434 &amp; W434 &amp; S434 &amp; T434 &amp; AC434 &amp; AD434 &amp; AE434</f>
        <v/>
      </c>
      <c r="P434" s="1">
        <f>IF(B434&lt;&gt;"",LEN(SUBSTITUTE(SUBSTITUTE(B434," ",""),"*","")),"")</f>
        <v/>
      </c>
      <c r="Q434" s="1">
        <f>IF(AND(A434="",B434&lt;&gt;""),"No name provided. ","")</f>
        <v/>
      </c>
      <c r="R434" s="1">
        <f>IF(AND(A434&lt;&gt;"",B434=""),"No sequence provided. ","")</f>
        <v/>
      </c>
      <c r="S434" s="29">
        <f>IF(AND(P434&lt;&gt;"",E434&lt;&gt;"",NOT(X434)),IF(AND(INDEX(validDnaScaleLowerSizeLimits,MATCH(E434,validDnaScale,0))&lt;=$P434,$P434&lt;=INDEX(validDnaScaleUpperSizeLimits,MATCH(E434,validDnaScale,0))),"","Sequence (length) not available in " &amp; E434 &amp; " scale. "),"")</f>
        <v/>
      </c>
      <c r="T434" s="29">
        <f>IF(AND(P434&lt;&gt;"",E434&lt;&gt;"",NOT(Y434)),IF(AND(INDEX(validDnaPurificationLowerSizeLimits,MATCH(E434,validDnaScale,0),MATCH(D434,validDnaPurificationLowerSizeLimitsHeader,0))&lt;=$P434,$P434&lt;=INDEX(validDnaPurificationUpperSizeLimits,MATCH(E434,validDnaScale,0),MATCH(D434,validDnaPurificationUpperSizeLimitsHeader,0))),"","Combination of purification and scale not available. "),"")</f>
        <v/>
      </c>
      <c r="U434" s="29">
        <f>IF(LEN(A434)&gt;validOligoNameMaxLength,"DNA oligo name is too long. ","")</f>
        <v/>
      </c>
      <c r="V434" s="29">
        <f>IF(AND(A434&lt;&gt;"",NOT(ISNUMBER(SUMPRODUCT(FIND(MID(A434,ROW(INDIRECT("1:"&amp;LEN(A434))),1),validOligoNameCharacters))))),"DNA oligo name contains invalid characters. ","")</f>
        <v/>
      </c>
      <c r="W434" s="29">
        <f>IF(AND(B434&lt;&gt;"",NOT(ISNUMBER(SUMPRODUCT(FIND(MID(B434,ROW(INDIRECT("1:"&amp;LEN(B434))),1),validDnaSequenceCharacters))))),"DNA sequence contains invalid characters. ","")</f>
        <v/>
      </c>
      <c r="X434" s="1">
        <f>OR(Z434,AA434)</f>
        <v/>
      </c>
      <c r="Y434" s="1">
        <f>OR(Z434,AA434)</f>
        <v/>
      </c>
      <c r="Z434" s="1">
        <f>AND(A434="Leerposition",P434&gt;=2)</f>
        <v/>
      </c>
      <c r="AA434" s="1">
        <f>AND(LEFT(A434,4)="NGS_",P434&lt;=65,OR(D434="HPL",D434="HPD"))</f>
        <v/>
      </c>
      <c r="AC434" s="1">
        <f>IF(AND(A434&lt;&gt;"",L434=""),"Physical condition not defined. ","")</f>
        <v/>
      </c>
      <c r="AD434" s="1">
        <f>IF(AND(A434&lt;&gt;"",M434=""),"Datasheet not defined. ","")</f>
        <v/>
      </c>
      <c r="AE434" s="1">
        <f>IF(AND(A434&lt;&gt;"",N434=""),"Aliquoting not defined. ","")</f>
        <v/>
      </c>
    </row>
    <row r="435" ht="10.5" customHeight="1" s="113">
      <c r="A435" s="25" t="n"/>
      <c r="B435" s="25" t="n"/>
      <c r="C435" s="35">
        <f>IF(B435&lt;&gt;"",LEN(SUBSTITUTE(SUBSTITUTE(B435," ",""),"*","")),"")</f>
        <v/>
      </c>
      <c r="O435" s="17">
        <f>Q435 &amp; R435 &amp; U435 &amp; V435 &amp; W435 &amp; S435 &amp; T435 &amp; AC435 &amp; AD435 &amp; AE435</f>
        <v/>
      </c>
      <c r="P435" s="1">
        <f>IF(B435&lt;&gt;"",LEN(SUBSTITUTE(SUBSTITUTE(B435," ",""),"*","")),"")</f>
        <v/>
      </c>
      <c r="Q435" s="1">
        <f>IF(AND(A435="",B435&lt;&gt;""),"No name provided. ","")</f>
        <v/>
      </c>
      <c r="R435" s="1">
        <f>IF(AND(A435&lt;&gt;"",B435=""),"No sequence provided. ","")</f>
        <v/>
      </c>
      <c r="S435" s="29">
        <f>IF(AND(P435&lt;&gt;"",E435&lt;&gt;"",NOT(X435)),IF(AND(INDEX(validDnaScaleLowerSizeLimits,MATCH(E435,validDnaScale,0))&lt;=$P435,$P435&lt;=INDEX(validDnaScaleUpperSizeLimits,MATCH(E435,validDnaScale,0))),"","Sequence (length) not available in " &amp; E435 &amp; " scale. "),"")</f>
        <v/>
      </c>
      <c r="T435" s="29">
        <f>IF(AND(P435&lt;&gt;"",E435&lt;&gt;"",NOT(Y435)),IF(AND(INDEX(validDnaPurificationLowerSizeLimits,MATCH(E435,validDnaScale,0),MATCH(D435,validDnaPurificationLowerSizeLimitsHeader,0))&lt;=$P435,$P435&lt;=INDEX(validDnaPurificationUpperSizeLimits,MATCH(E435,validDnaScale,0),MATCH(D435,validDnaPurificationUpperSizeLimitsHeader,0))),"","Combination of purification and scale not available. "),"")</f>
        <v/>
      </c>
      <c r="U435" s="29">
        <f>IF(LEN(A435)&gt;validOligoNameMaxLength,"DNA oligo name is too long. ","")</f>
        <v/>
      </c>
      <c r="V435" s="29">
        <f>IF(AND(A435&lt;&gt;"",NOT(ISNUMBER(SUMPRODUCT(FIND(MID(A435,ROW(INDIRECT("1:"&amp;LEN(A435))),1),validOligoNameCharacters))))),"DNA oligo name contains invalid characters. ","")</f>
        <v/>
      </c>
      <c r="W435" s="29">
        <f>IF(AND(B435&lt;&gt;"",NOT(ISNUMBER(SUMPRODUCT(FIND(MID(B435,ROW(INDIRECT("1:"&amp;LEN(B435))),1),validDnaSequenceCharacters))))),"DNA sequence contains invalid characters. ","")</f>
        <v/>
      </c>
      <c r="X435" s="1">
        <f>OR(Z435,AA435)</f>
        <v/>
      </c>
      <c r="Y435" s="1">
        <f>OR(Z435,AA435)</f>
        <v/>
      </c>
      <c r="Z435" s="1">
        <f>AND(A435="Leerposition",P435&gt;=2)</f>
        <v/>
      </c>
      <c r="AA435" s="1">
        <f>AND(LEFT(A435,4)="NGS_",P435&lt;=65,OR(D435="HPL",D435="HPD"))</f>
        <v/>
      </c>
      <c r="AC435" s="1">
        <f>IF(AND(A435&lt;&gt;"",L435=""),"Physical condition not defined. ","")</f>
        <v/>
      </c>
      <c r="AD435" s="1">
        <f>IF(AND(A435&lt;&gt;"",M435=""),"Datasheet not defined. ","")</f>
        <v/>
      </c>
      <c r="AE435" s="1">
        <f>IF(AND(A435&lt;&gt;"",N435=""),"Aliquoting not defined. ","")</f>
        <v/>
      </c>
    </row>
    <row r="436" ht="10.5" customHeight="1" s="113">
      <c r="A436" s="25" t="n"/>
      <c r="B436" s="25" t="n"/>
      <c r="C436" s="35">
        <f>IF(B436&lt;&gt;"",LEN(SUBSTITUTE(SUBSTITUTE(B436," ",""),"*","")),"")</f>
        <v/>
      </c>
      <c r="O436" s="17">
        <f>Q436 &amp; R436 &amp; U436 &amp; V436 &amp; W436 &amp; S436 &amp; T436 &amp; AC436 &amp; AD436 &amp; AE436</f>
        <v/>
      </c>
      <c r="P436" s="1">
        <f>IF(B436&lt;&gt;"",LEN(SUBSTITUTE(SUBSTITUTE(B436," ",""),"*","")),"")</f>
        <v/>
      </c>
      <c r="Q436" s="1">
        <f>IF(AND(A436="",B436&lt;&gt;""),"No name provided. ","")</f>
        <v/>
      </c>
      <c r="R436" s="1">
        <f>IF(AND(A436&lt;&gt;"",B436=""),"No sequence provided. ","")</f>
        <v/>
      </c>
      <c r="S436" s="29">
        <f>IF(AND(P436&lt;&gt;"",E436&lt;&gt;"",NOT(X436)),IF(AND(INDEX(validDnaScaleLowerSizeLimits,MATCH(E436,validDnaScale,0))&lt;=$P436,$P436&lt;=INDEX(validDnaScaleUpperSizeLimits,MATCH(E436,validDnaScale,0))),"","Sequence (length) not available in " &amp; E436 &amp; " scale. "),"")</f>
        <v/>
      </c>
      <c r="T436" s="29">
        <f>IF(AND(P436&lt;&gt;"",E436&lt;&gt;"",NOT(Y436)),IF(AND(INDEX(validDnaPurificationLowerSizeLimits,MATCH(E436,validDnaScale,0),MATCH(D436,validDnaPurificationLowerSizeLimitsHeader,0))&lt;=$P436,$P436&lt;=INDEX(validDnaPurificationUpperSizeLimits,MATCH(E436,validDnaScale,0),MATCH(D436,validDnaPurificationUpperSizeLimitsHeader,0))),"","Combination of purification and scale not available. "),"")</f>
        <v/>
      </c>
      <c r="U436" s="29">
        <f>IF(LEN(A436)&gt;validOligoNameMaxLength,"DNA oligo name is too long. ","")</f>
        <v/>
      </c>
      <c r="V436" s="29">
        <f>IF(AND(A436&lt;&gt;"",NOT(ISNUMBER(SUMPRODUCT(FIND(MID(A436,ROW(INDIRECT("1:"&amp;LEN(A436))),1),validOligoNameCharacters))))),"DNA oligo name contains invalid characters. ","")</f>
        <v/>
      </c>
      <c r="W436" s="29">
        <f>IF(AND(B436&lt;&gt;"",NOT(ISNUMBER(SUMPRODUCT(FIND(MID(B436,ROW(INDIRECT("1:"&amp;LEN(B436))),1),validDnaSequenceCharacters))))),"DNA sequence contains invalid characters. ","")</f>
        <v/>
      </c>
      <c r="X436" s="1">
        <f>OR(Z436,AA436)</f>
        <v/>
      </c>
      <c r="Y436" s="1">
        <f>OR(Z436,AA436)</f>
        <v/>
      </c>
      <c r="Z436" s="1">
        <f>AND(A436="Leerposition",P436&gt;=2)</f>
        <v/>
      </c>
      <c r="AA436" s="1">
        <f>AND(LEFT(A436,4)="NGS_",P436&lt;=65,OR(D436="HPL",D436="HPD"))</f>
        <v/>
      </c>
      <c r="AC436" s="1">
        <f>IF(AND(A436&lt;&gt;"",L436=""),"Physical condition not defined. ","")</f>
        <v/>
      </c>
      <c r="AD436" s="1">
        <f>IF(AND(A436&lt;&gt;"",M436=""),"Datasheet not defined. ","")</f>
        <v/>
      </c>
      <c r="AE436" s="1">
        <f>IF(AND(A436&lt;&gt;"",N436=""),"Aliquoting not defined. ","")</f>
        <v/>
      </c>
    </row>
    <row r="437" ht="10.5" customHeight="1" s="113">
      <c r="A437" s="25" t="n"/>
      <c r="B437" s="25" t="n"/>
      <c r="C437" s="35">
        <f>IF(B437&lt;&gt;"",LEN(SUBSTITUTE(SUBSTITUTE(B437," ",""),"*","")),"")</f>
        <v/>
      </c>
      <c r="O437" s="17">
        <f>Q437 &amp; R437 &amp; U437 &amp; V437 &amp; W437 &amp; S437 &amp; T437 &amp; AC437 &amp; AD437 &amp; AE437</f>
        <v/>
      </c>
      <c r="P437" s="1">
        <f>IF(B437&lt;&gt;"",LEN(SUBSTITUTE(SUBSTITUTE(B437," ",""),"*","")),"")</f>
        <v/>
      </c>
      <c r="Q437" s="1">
        <f>IF(AND(A437="",B437&lt;&gt;""),"No name provided. ","")</f>
        <v/>
      </c>
      <c r="R437" s="1">
        <f>IF(AND(A437&lt;&gt;"",B437=""),"No sequence provided. ","")</f>
        <v/>
      </c>
      <c r="S437" s="29">
        <f>IF(AND(P437&lt;&gt;"",E437&lt;&gt;"",NOT(X437)),IF(AND(INDEX(validDnaScaleLowerSizeLimits,MATCH(E437,validDnaScale,0))&lt;=$P437,$P437&lt;=INDEX(validDnaScaleUpperSizeLimits,MATCH(E437,validDnaScale,0))),"","Sequence (length) not available in " &amp; E437 &amp; " scale. "),"")</f>
        <v/>
      </c>
      <c r="T437" s="29">
        <f>IF(AND(P437&lt;&gt;"",E437&lt;&gt;"",NOT(Y437)),IF(AND(INDEX(validDnaPurificationLowerSizeLimits,MATCH(E437,validDnaScale,0),MATCH(D437,validDnaPurificationLowerSizeLimitsHeader,0))&lt;=$P437,$P437&lt;=INDEX(validDnaPurificationUpperSizeLimits,MATCH(E437,validDnaScale,0),MATCH(D437,validDnaPurificationUpperSizeLimitsHeader,0))),"","Combination of purification and scale not available. "),"")</f>
        <v/>
      </c>
      <c r="U437" s="29">
        <f>IF(LEN(A437)&gt;validOligoNameMaxLength,"DNA oligo name is too long. ","")</f>
        <v/>
      </c>
      <c r="V437" s="29">
        <f>IF(AND(A437&lt;&gt;"",NOT(ISNUMBER(SUMPRODUCT(FIND(MID(A437,ROW(INDIRECT("1:"&amp;LEN(A437))),1),validOligoNameCharacters))))),"DNA oligo name contains invalid characters. ","")</f>
        <v/>
      </c>
      <c r="W437" s="29">
        <f>IF(AND(B437&lt;&gt;"",NOT(ISNUMBER(SUMPRODUCT(FIND(MID(B437,ROW(INDIRECT("1:"&amp;LEN(B437))),1),validDnaSequenceCharacters))))),"DNA sequence contains invalid characters. ","")</f>
        <v/>
      </c>
      <c r="X437" s="1">
        <f>OR(Z437,AA437)</f>
        <v/>
      </c>
      <c r="Y437" s="1">
        <f>OR(Z437,AA437)</f>
        <v/>
      </c>
      <c r="Z437" s="1">
        <f>AND(A437="Leerposition",P437&gt;=2)</f>
        <v/>
      </c>
      <c r="AA437" s="1">
        <f>AND(LEFT(A437,4)="NGS_",P437&lt;=65,OR(D437="HPL",D437="HPD"))</f>
        <v/>
      </c>
      <c r="AC437" s="1">
        <f>IF(AND(A437&lt;&gt;"",L437=""),"Physical condition not defined. ","")</f>
        <v/>
      </c>
      <c r="AD437" s="1">
        <f>IF(AND(A437&lt;&gt;"",M437=""),"Datasheet not defined. ","")</f>
        <v/>
      </c>
      <c r="AE437" s="1">
        <f>IF(AND(A437&lt;&gt;"",N437=""),"Aliquoting not defined. ","")</f>
        <v/>
      </c>
    </row>
    <row r="438" ht="10.5" customHeight="1" s="113">
      <c r="A438" s="25" t="n"/>
      <c r="B438" s="25" t="n"/>
      <c r="C438" s="35">
        <f>IF(B438&lt;&gt;"",LEN(SUBSTITUTE(SUBSTITUTE(B438," ",""),"*","")),"")</f>
        <v/>
      </c>
      <c r="O438" s="17">
        <f>Q438 &amp; R438 &amp; U438 &amp; V438 &amp; W438 &amp; S438 &amp; T438 &amp; AC438 &amp; AD438 &amp; AE438</f>
        <v/>
      </c>
      <c r="P438" s="1">
        <f>IF(B438&lt;&gt;"",LEN(SUBSTITUTE(SUBSTITUTE(B438," ",""),"*","")),"")</f>
        <v/>
      </c>
      <c r="Q438" s="1">
        <f>IF(AND(A438="",B438&lt;&gt;""),"No name provided. ","")</f>
        <v/>
      </c>
      <c r="R438" s="1">
        <f>IF(AND(A438&lt;&gt;"",B438=""),"No sequence provided. ","")</f>
        <v/>
      </c>
      <c r="S438" s="29">
        <f>IF(AND(P438&lt;&gt;"",E438&lt;&gt;"",NOT(X438)),IF(AND(INDEX(validDnaScaleLowerSizeLimits,MATCH(E438,validDnaScale,0))&lt;=$P438,$P438&lt;=INDEX(validDnaScaleUpperSizeLimits,MATCH(E438,validDnaScale,0))),"","Sequence (length) not available in " &amp; E438 &amp; " scale. "),"")</f>
        <v/>
      </c>
      <c r="T438" s="29">
        <f>IF(AND(P438&lt;&gt;"",E438&lt;&gt;"",NOT(Y438)),IF(AND(INDEX(validDnaPurificationLowerSizeLimits,MATCH(E438,validDnaScale,0),MATCH(D438,validDnaPurificationLowerSizeLimitsHeader,0))&lt;=$P438,$P438&lt;=INDEX(validDnaPurificationUpperSizeLimits,MATCH(E438,validDnaScale,0),MATCH(D438,validDnaPurificationUpperSizeLimitsHeader,0))),"","Combination of purification and scale not available. "),"")</f>
        <v/>
      </c>
      <c r="U438" s="29">
        <f>IF(LEN(A438)&gt;validOligoNameMaxLength,"DNA oligo name is too long. ","")</f>
        <v/>
      </c>
      <c r="V438" s="29">
        <f>IF(AND(A438&lt;&gt;"",NOT(ISNUMBER(SUMPRODUCT(FIND(MID(A438,ROW(INDIRECT("1:"&amp;LEN(A438))),1),validOligoNameCharacters))))),"DNA oligo name contains invalid characters. ","")</f>
        <v/>
      </c>
      <c r="W438" s="29">
        <f>IF(AND(B438&lt;&gt;"",NOT(ISNUMBER(SUMPRODUCT(FIND(MID(B438,ROW(INDIRECT("1:"&amp;LEN(B438))),1),validDnaSequenceCharacters))))),"DNA sequence contains invalid characters. ","")</f>
        <v/>
      </c>
      <c r="X438" s="1">
        <f>OR(Z438,AA438)</f>
        <v/>
      </c>
      <c r="Y438" s="1">
        <f>OR(Z438,AA438)</f>
        <v/>
      </c>
      <c r="Z438" s="1">
        <f>AND(A438="Leerposition",P438&gt;=2)</f>
        <v/>
      </c>
      <c r="AA438" s="1">
        <f>AND(LEFT(A438,4)="NGS_",P438&lt;=65,OR(D438="HPL",D438="HPD"))</f>
        <v/>
      </c>
      <c r="AC438" s="1">
        <f>IF(AND(A438&lt;&gt;"",L438=""),"Physical condition not defined. ","")</f>
        <v/>
      </c>
      <c r="AD438" s="1">
        <f>IF(AND(A438&lt;&gt;"",M438=""),"Datasheet not defined. ","")</f>
        <v/>
      </c>
      <c r="AE438" s="1">
        <f>IF(AND(A438&lt;&gt;"",N438=""),"Aliquoting not defined. ","")</f>
        <v/>
      </c>
    </row>
    <row r="439" ht="10.5" customHeight="1" s="113">
      <c r="A439" s="25" t="n"/>
      <c r="B439" s="25" t="n"/>
      <c r="C439" s="35">
        <f>IF(B439&lt;&gt;"",LEN(SUBSTITUTE(SUBSTITUTE(B439," ",""),"*","")),"")</f>
        <v/>
      </c>
      <c r="O439" s="17">
        <f>Q439 &amp; R439 &amp; U439 &amp; V439 &amp; W439 &amp; S439 &amp; T439 &amp; AC439 &amp; AD439 &amp; AE439</f>
        <v/>
      </c>
      <c r="P439" s="1">
        <f>IF(B439&lt;&gt;"",LEN(SUBSTITUTE(SUBSTITUTE(B439," ",""),"*","")),"")</f>
        <v/>
      </c>
      <c r="Q439" s="1">
        <f>IF(AND(A439="",B439&lt;&gt;""),"No name provided. ","")</f>
        <v/>
      </c>
      <c r="R439" s="1">
        <f>IF(AND(A439&lt;&gt;"",B439=""),"No sequence provided. ","")</f>
        <v/>
      </c>
      <c r="S439" s="29">
        <f>IF(AND(P439&lt;&gt;"",E439&lt;&gt;"",NOT(X439)),IF(AND(INDEX(validDnaScaleLowerSizeLimits,MATCH(E439,validDnaScale,0))&lt;=$P439,$P439&lt;=INDEX(validDnaScaleUpperSizeLimits,MATCH(E439,validDnaScale,0))),"","Sequence (length) not available in " &amp; E439 &amp; " scale. "),"")</f>
        <v/>
      </c>
      <c r="T439" s="29">
        <f>IF(AND(P439&lt;&gt;"",E439&lt;&gt;"",NOT(Y439)),IF(AND(INDEX(validDnaPurificationLowerSizeLimits,MATCH(E439,validDnaScale,0),MATCH(D439,validDnaPurificationLowerSizeLimitsHeader,0))&lt;=$P439,$P439&lt;=INDEX(validDnaPurificationUpperSizeLimits,MATCH(E439,validDnaScale,0),MATCH(D439,validDnaPurificationUpperSizeLimitsHeader,0))),"","Combination of purification and scale not available. "),"")</f>
        <v/>
      </c>
      <c r="U439" s="29">
        <f>IF(LEN(A439)&gt;validOligoNameMaxLength,"DNA oligo name is too long. ","")</f>
        <v/>
      </c>
      <c r="V439" s="29">
        <f>IF(AND(A439&lt;&gt;"",NOT(ISNUMBER(SUMPRODUCT(FIND(MID(A439,ROW(INDIRECT("1:"&amp;LEN(A439))),1),validOligoNameCharacters))))),"DNA oligo name contains invalid characters. ","")</f>
        <v/>
      </c>
      <c r="W439" s="29">
        <f>IF(AND(B439&lt;&gt;"",NOT(ISNUMBER(SUMPRODUCT(FIND(MID(B439,ROW(INDIRECT("1:"&amp;LEN(B439))),1),validDnaSequenceCharacters))))),"DNA sequence contains invalid characters. ","")</f>
        <v/>
      </c>
      <c r="X439" s="1">
        <f>OR(Z439,AA439)</f>
        <v/>
      </c>
      <c r="Y439" s="1">
        <f>OR(Z439,AA439)</f>
        <v/>
      </c>
      <c r="Z439" s="1">
        <f>AND(A439="Leerposition",P439&gt;=2)</f>
        <v/>
      </c>
      <c r="AA439" s="1">
        <f>AND(LEFT(A439,4)="NGS_",P439&lt;=65,OR(D439="HPL",D439="HPD"))</f>
        <v/>
      </c>
      <c r="AC439" s="1">
        <f>IF(AND(A439&lt;&gt;"",L439=""),"Physical condition not defined. ","")</f>
        <v/>
      </c>
      <c r="AD439" s="1">
        <f>IF(AND(A439&lt;&gt;"",M439=""),"Datasheet not defined. ","")</f>
        <v/>
      </c>
      <c r="AE439" s="1">
        <f>IF(AND(A439&lt;&gt;"",N439=""),"Aliquoting not defined. ","")</f>
        <v/>
      </c>
    </row>
    <row r="440" ht="10.5" customHeight="1" s="113">
      <c r="A440" s="25" t="n"/>
      <c r="B440" s="25" t="n"/>
      <c r="C440" s="35">
        <f>IF(B440&lt;&gt;"",LEN(SUBSTITUTE(SUBSTITUTE(B440," ",""),"*","")),"")</f>
        <v/>
      </c>
      <c r="O440" s="17">
        <f>Q440 &amp; R440 &amp; U440 &amp; V440 &amp; W440 &amp; S440 &amp; T440 &amp; AC440 &amp; AD440 &amp; AE440</f>
        <v/>
      </c>
      <c r="P440" s="1">
        <f>IF(B440&lt;&gt;"",LEN(SUBSTITUTE(SUBSTITUTE(B440," ",""),"*","")),"")</f>
        <v/>
      </c>
      <c r="Q440" s="1">
        <f>IF(AND(A440="",B440&lt;&gt;""),"No name provided. ","")</f>
        <v/>
      </c>
      <c r="R440" s="1">
        <f>IF(AND(A440&lt;&gt;"",B440=""),"No sequence provided. ","")</f>
        <v/>
      </c>
      <c r="S440" s="29">
        <f>IF(AND(P440&lt;&gt;"",E440&lt;&gt;"",NOT(X440)),IF(AND(INDEX(validDnaScaleLowerSizeLimits,MATCH(E440,validDnaScale,0))&lt;=$P440,$P440&lt;=INDEX(validDnaScaleUpperSizeLimits,MATCH(E440,validDnaScale,0))),"","Sequence (length) not available in " &amp; E440 &amp; " scale. "),"")</f>
        <v/>
      </c>
      <c r="T440" s="29">
        <f>IF(AND(P440&lt;&gt;"",E440&lt;&gt;"",NOT(Y440)),IF(AND(INDEX(validDnaPurificationLowerSizeLimits,MATCH(E440,validDnaScale,0),MATCH(D440,validDnaPurificationLowerSizeLimitsHeader,0))&lt;=$P440,$P440&lt;=INDEX(validDnaPurificationUpperSizeLimits,MATCH(E440,validDnaScale,0),MATCH(D440,validDnaPurificationUpperSizeLimitsHeader,0))),"","Combination of purification and scale not available. "),"")</f>
        <v/>
      </c>
      <c r="U440" s="29">
        <f>IF(LEN(A440)&gt;validOligoNameMaxLength,"DNA oligo name is too long. ","")</f>
        <v/>
      </c>
      <c r="V440" s="29">
        <f>IF(AND(A440&lt;&gt;"",NOT(ISNUMBER(SUMPRODUCT(FIND(MID(A440,ROW(INDIRECT("1:"&amp;LEN(A440))),1),validOligoNameCharacters))))),"DNA oligo name contains invalid characters. ","")</f>
        <v/>
      </c>
      <c r="W440" s="29">
        <f>IF(AND(B440&lt;&gt;"",NOT(ISNUMBER(SUMPRODUCT(FIND(MID(B440,ROW(INDIRECT("1:"&amp;LEN(B440))),1),validDnaSequenceCharacters))))),"DNA sequence contains invalid characters. ","")</f>
        <v/>
      </c>
      <c r="X440" s="1">
        <f>OR(Z440,AA440)</f>
        <v/>
      </c>
      <c r="Y440" s="1">
        <f>OR(Z440,AA440)</f>
        <v/>
      </c>
      <c r="Z440" s="1">
        <f>AND(A440="Leerposition",P440&gt;=2)</f>
        <v/>
      </c>
      <c r="AA440" s="1">
        <f>AND(LEFT(A440,4)="NGS_",P440&lt;=65,OR(D440="HPL",D440="HPD"))</f>
        <v/>
      </c>
      <c r="AC440" s="1">
        <f>IF(AND(A440&lt;&gt;"",L440=""),"Physical condition not defined. ","")</f>
        <v/>
      </c>
      <c r="AD440" s="1">
        <f>IF(AND(A440&lt;&gt;"",M440=""),"Datasheet not defined. ","")</f>
        <v/>
      </c>
      <c r="AE440" s="1">
        <f>IF(AND(A440&lt;&gt;"",N440=""),"Aliquoting not defined. ","")</f>
        <v/>
      </c>
    </row>
    <row r="441" ht="10.5" customHeight="1" s="113">
      <c r="A441" s="25" t="n"/>
      <c r="B441" s="25" t="n"/>
      <c r="C441" s="35">
        <f>IF(B441&lt;&gt;"",LEN(SUBSTITUTE(SUBSTITUTE(B441," ",""),"*","")),"")</f>
        <v/>
      </c>
      <c r="O441" s="17">
        <f>Q441 &amp; R441 &amp; U441 &amp; V441 &amp; W441 &amp; S441 &amp; T441 &amp; AC441 &amp; AD441 &amp; AE441</f>
        <v/>
      </c>
      <c r="P441" s="1">
        <f>IF(B441&lt;&gt;"",LEN(SUBSTITUTE(SUBSTITUTE(B441," ",""),"*","")),"")</f>
        <v/>
      </c>
      <c r="Q441" s="1">
        <f>IF(AND(A441="",B441&lt;&gt;""),"No name provided. ","")</f>
        <v/>
      </c>
      <c r="R441" s="1">
        <f>IF(AND(A441&lt;&gt;"",B441=""),"No sequence provided. ","")</f>
        <v/>
      </c>
      <c r="S441" s="29">
        <f>IF(AND(P441&lt;&gt;"",E441&lt;&gt;"",NOT(X441)),IF(AND(INDEX(validDnaScaleLowerSizeLimits,MATCH(E441,validDnaScale,0))&lt;=$P441,$P441&lt;=INDEX(validDnaScaleUpperSizeLimits,MATCH(E441,validDnaScale,0))),"","Sequence (length) not available in " &amp; E441 &amp; " scale. "),"")</f>
        <v/>
      </c>
      <c r="T441" s="29">
        <f>IF(AND(P441&lt;&gt;"",E441&lt;&gt;"",NOT(Y441)),IF(AND(INDEX(validDnaPurificationLowerSizeLimits,MATCH(E441,validDnaScale,0),MATCH(D441,validDnaPurificationLowerSizeLimitsHeader,0))&lt;=$P441,$P441&lt;=INDEX(validDnaPurificationUpperSizeLimits,MATCH(E441,validDnaScale,0),MATCH(D441,validDnaPurificationUpperSizeLimitsHeader,0))),"","Combination of purification and scale not available. "),"")</f>
        <v/>
      </c>
      <c r="U441" s="29">
        <f>IF(LEN(A441)&gt;validOligoNameMaxLength,"DNA oligo name is too long. ","")</f>
        <v/>
      </c>
      <c r="V441" s="29">
        <f>IF(AND(A441&lt;&gt;"",NOT(ISNUMBER(SUMPRODUCT(FIND(MID(A441,ROW(INDIRECT("1:"&amp;LEN(A441))),1),validOligoNameCharacters))))),"DNA oligo name contains invalid characters. ","")</f>
        <v/>
      </c>
      <c r="W441" s="29">
        <f>IF(AND(B441&lt;&gt;"",NOT(ISNUMBER(SUMPRODUCT(FIND(MID(B441,ROW(INDIRECT("1:"&amp;LEN(B441))),1),validDnaSequenceCharacters))))),"DNA sequence contains invalid characters. ","")</f>
        <v/>
      </c>
      <c r="X441" s="1">
        <f>OR(Z441,AA441)</f>
        <v/>
      </c>
      <c r="Y441" s="1">
        <f>OR(Z441,AA441)</f>
        <v/>
      </c>
      <c r="Z441" s="1">
        <f>AND(A441="Leerposition",P441&gt;=2)</f>
        <v/>
      </c>
      <c r="AA441" s="1">
        <f>AND(LEFT(A441,4)="NGS_",P441&lt;=65,OR(D441="HPL",D441="HPD"))</f>
        <v/>
      </c>
      <c r="AC441" s="1">
        <f>IF(AND(A441&lt;&gt;"",L441=""),"Physical condition not defined. ","")</f>
        <v/>
      </c>
      <c r="AD441" s="1">
        <f>IF(AND(A441&lt;&gt;"",M441=""),"Datasheet not defined. ","")</f>
        <v/>
      </c>
      <c r="AE441" s="1">
        <f>IF(AND(A441&lt;&gt;"",N441=""),"Aliquoting not defined. ","")</f>
        <v/>
      </c>
    </row>
    <row r="442" ht="10.5" customHeight="1" s="113">
      <c r="A442" s="25" t="n"/>
      <c r="B442" s="25" t="n"/>
      <c r="C442" s="35">
        <f>IF(B442&lt;&gt;"",LEN(SUBSTITUTE(SUBSTITUTE(B442," ",""),"*","")),"")</f>
        <v/>
      </c>
      <c r="O442" s="17">
        <f>Q442 &amp; R442 &amp; U442 &amp; V442 &amp; W442 &amp; S442 &amp; T442 &amp; AC442 &amp; AD442 &amp; AE442</f>
        <v/>
      </c>
      <c r="P442" s="1">
        <f>IF(B442&lt;&gt;"",LEN(SUBSTITUTE(SUBSTITUTE(B442," ",""),"*","")),"")</f>
        <v/>
      </c>
      <c r="Q442" s="1">
        <f>IF(AND(A442="",B442&lt;&gt;""),"No name provided. ","")</f>
        <v/>
      </c>
      <c r="R442" s="1">
        <f>IF(AND(A442&lt;&gt;"",B442=""),"No sequence provided. ","")</f>
        <v/>
      </c>
      <c r="S442" s="29">
        <f>IF(AND(P442&lt;&gt;"",E442&lt;&gt;"",NOT(X442)),IF(AND(INDEX(validDnaScaleLowerSizeLimits,MATCH(E442,validDnaScale,0))&lt;=$P442,$P442&lt;=INDEX(validDnaScaleUpperSizeLimits,MATCH(E442,validDnaScale,0))),"","Sequence (length) not available in " &amp; E442 &amp; " scale. "),"")</f>
        <v/>
      </c>
      <c r="T442" s="29">
        <f>IF(AND(P442&lt;&gt;"",E442&lt;&gt;"",NOT(Y442)),IF(AND(INDEX(validDnaPurificationLowerSizeLimits,MATCH(E442,validDnaScale,0),MATCH(D442,validDnaPurificationLowerSizeLimitsHeader,0))&lt;=$P442,$P442&lt;=INDEX(validDnaPurificationUpperSizeLimits,MATCH(E442,validDnaScale,0),MATCH(D442,validDnaPurificationUpperSizeLimitsHeader,0))),"","Combination of purification and scale not available. "),"")</f>
        <v/>
      </c>
      <c r="U442" s="29">
        <f>IF(LEN(A442)&gt;validOligoNameMaxLength,"DNA oligo name is too long. ","")</f>
        <v/>
      </c>
      <c r="V442" s="29">
        <f>IF(AND(A442&lt;&gt;"",NOT(ISNUMBER(SUMPRODUCT(FIND(MID(A442,ROW(INDIRECT("1:"&amp;LEN(A442))),1),validOligoNameCharacters))))),"DNA oligo name contains invalid characters. ","")</f>
        <v/>
      </c>
      <c r="W442" s="29">
        <f>IF(AND(B442&lt;&gt;"",NOT(ISNUMBER(SUMPRODUCT(FIND(MID(B442,ROW(INDIRECT("1:"&amp;LEN(B442))),1),validDnaSequenceCharacters))))),"DNA sequence contains invalid characters. ","")</f>
        <v/>
      </c>
      <c r="X442" s="1">
        <f>OR(Z442,AA442)</f>
        <v/>
      </c>
      <c r="Y442" s="1">
        <f>OR(Z442,AA442)</f>
        <v/>
      </c>
      <c r="Z442" s="1">
        <f>AND(A442="Leerposition",P442&gt;=2)</f>
        <v/>
      </c>
      <c r="AA442" s="1">
        <f>AND(LEFT(A442,4)="NGS_",P442&lt;=65,OR(D442="HPL",D442="HPD"))</f>
        <v/>
      </c>
      <c r="AC442" s="1">
        <f>IF(AND(A442&lt;&gt;"",L442=""),"Physical condition not defined. ","")</f>
        <v/>
      </c>
      <c r="AD442" s="1">
        <f>IF(AND(A442&lt;&gt;"",M442=""),"Datasheet not defined. ","")</f>
        <v/>
      </c>
      <c r="AE442" s="1">
        <f>IF(AND(A442&lt;&gt;"",N442=""),"Aliquoting not defined. ","")</f>
        <v/>
      </c>
    </row>
    <row r="443" ht="10.5" customHeight="1" s="113">
      <c r="A443" s="25" t="n"/>
      <c r="B443" s="25" t="n"/>
      <c r="C443" s="35">
        <f>IF(B443&lt;&gt;"",LEN(SUBSTITUTE(SUBSTITUTE(B443," ",""),"*","")),"")</f>
        <v/>
      </c>
      <c r="O443" s="17">
        <f>Q443 &amp; R443 &amp; U443 &amp; V443 &amp; W443 &amp; S443 &amp; T443 &amp; AC443 &amp; AD443 &amp; AE443</f>
        <v/>
      </c>
      <c r="P443" s="1">
        <f>IF(B443&lt;&gt;"",LEN(SUBSTITUTE(SUBSTITUTE(B443," ",""),"*","")),"")</f>
        <v/>
      </c>
      <c r="Q443" s="1">
        <f>IF(AND(A443="",B443&lt;&gt;""),"No name provided. ","")</f>
        <v/>
      </c>
      <c r="R443" s="1">
        <f>IF(AND(A443&lt;&gt;"",B443=""),"No sequence provided. ","")</f>
        <v/>
      </c>
      <c r="S443" s="29">
        <f>IF(AND(P443&lt;&gt;"",E443&lt;&gt;"",NOT(X443)),IF(AND(INDEX(validDnaScaleLowerSizeLimits,MATCH(E443,validDnaScale,0))&lt;=$P443,$P443&lt;=INDEX(validDnaScaleUpperSizeLimits,MATCH(E443,validDnaScale,0))),"","Sequence (length) not available in " &amp; E443 &amp; " scale. "),"")</f>
        <v/>
      </c>
      <c r="T443" s="29">
        <f>IF(AND(P443&lt;&gt;"",E443&lt;&gt;"",NOT(Y443)),IF(AND(INDEX(validDnaPurificationLowerSizeLimits,MATCH(E443,validDnaScale,0),MATCH(D443,validDnaPurificationLowerSizeLimitsHeader,0))&lt;=$P443,$P443&lt;=INDEX(validDnaPurificationUpperSizeLimits,MATCH(E443,validDnaScale,0),MATCH(D443,validDnaPurificationUpperSizeLimitsHeader,0))),"","Combination of purification and scale not available. "),"")</f>
        <v/>
      </c>
      <c r="U443" s="29">
        <f>IF(LEN(A443)&gt;validOligoNameMaxLength,"DNA oligo name is too long. ","")</f>
        <v/>
      </c>
      <c r="V443" s="29">
        <f>IF(AND(A443&lt;&gt;"",NOT(ISNUMBER(SUMPRODUCT(FIND(MID(A443,ROW(INDIRECT("1:"&amp;LEN(A443))),1),validOligoNameCharacters))))),"DNA oligo name contains invalid characters. ","")</f>
        <v/>
      </c>
      <c r="W443" s="29">
        <f>IF(AND(B443&lt;&gt;"",NOT(ISNUMBER(SUMPRODUCT(FIND(MID(B443,ROW(INDIRECT("1:"&amp;LEN(B443))),1),validDnaSequenceCharacters))))),"DNA sequence contains invalid characters. ","")</f>
        <v/>
      </c>
      <c r="X443" s="1">
        <f>OR(Z443,AA443)</f>
        <v/>
      </c>
      <c r="Y443" s="1">
        <f>OR(Z443,AA443)</f>
        <v/>
      </c>
      <c r="Z443" s="1">
        <f>AND(A443="Leerposition",P443&gt;=2)</f>
        <v/>
      </c>
      <c r="AA443" s="1">
        <f>AND(LEFT(A443,4)="NGS_",P443&lt;=65,OR(D443="HPL",D443="HPD"))</f>
        <v/>
      </c>
      <c r="AC443" s="1">
        <f>IF(AND(A443&lt;&gt;"",L443=""),"Physical condition not defined. ","")</f>
        <v/>
      </c>
      <c r="AD443" s="1">
        <f>IF(AND(A443&lt;&gt;"",M443=""),"Datasheet not defined. ","")</f>
        <v/>
      </c>
      <c r="AE443" s="1">
        <f>IF(AND(A443&lt;&gt;"",N443=""),"Aliquoting not defined. ","")</f>
        <v/>
      </c>
    </row>
    <row r="444" ht="10.5" customHeight="1" s="113">
      <c r="A444" s="25" t="n"/>
      <c r="B444" s="25" t="n"/>
      <c r="C444" s="35">
        <f>IF(B444&lt;&gt;"",LEN(SUBSTITUTE(SUBSTITUTE(B444," ",""),"*","")),"")</f>
        <v/>
      </c>
      <c r="O444" s="17">
        <f>Q444 &amp; R444 &amp; U444 &amp; V444 &amp; W444 &amp; S444 &amp; T444 &amp; AC444 &amp; AD444 &amp; AE444</f>
        <v/>
      </c>
      <c r="P444" s="1">
        <f>IF(B444&lt;&gt;"",LEN(SUBSTITUTE(SUBSTITUTE(B444," ",""),"*","")),"")</f>
        <v/>
      </c>
      <c r="Q444" s="1">
        <f>IF(AND(A444="",B444&lt;&gt;""),"No name provided. ","")</f>
        <v/>
      </c>
      <c r="R444" s="1">
        <f>IF(AND(A444&lt;&gt;"",B444=""),"No sequence provided. ","")</f>
        <v/>
      </c>
      <c r="S444" s="29">
        <f>IF(AND(P444&lt;&gt;"",E444&lt;&gt;"",NOT(X444)),IF(AND(INDEX(validDnaScaleLowerSizeLimits,MATCH(E444,validDnaScale,0))&lt;=$P444,$P444&lt;=INDEX(validDnaScaleUpperSizeLimits,MATCH(E444,validDnaScale,0))),"","Sequence (length) not available in " &amp; E444 &amp; " scale. "),"")</f>
        <v/>
      </c>
      <c r="T444" s="29">
        <f>IF(AND(P444&lt;&gt;"",E444&lt;&gt;"",NOT(Y444)),IF(AND(INDEX(validDnaPurificationLowerSizeLimits,MATCH(E444,validDnaScale,0),MATCH(D444,validDnaPurificationLowerSizeLimitsHeader,0))&lt;=$P444,$P444&lt;=INDEX(validDnaPurificationUpperSizeLimits,MATCH(E444,validDnaScale,0),MATCH(D444,validDnaPurificationUpperSizeLimitsHeader,0))),"","Combination of purification and scale not available. "),"")</f>
        <v/>
      </c>
      <c r="U444" s="29">
        <f>IF(LEN(A444)&gt;validOligoNameMaxLength,"DNA oligo name is too long. ","")</f>
        <v/>
      </c>
      <c r="V444" s="29">
        <f>IF(AND(A444&lt;&gt;"",NOT(ISNUMBER(SUMPRODUCT(FIND(MID(A444,ROW(INDIRECT("1:"&amp;LEN(A444))),1),validOligoNameCharacters))))),"DNA oligo name contains invalid characters. ","")</f>
        <v/>
      </c>
      <c r="W444" s="29">
        <f>IF(AND(B444&lt;&gt;"",NOT(ISNUMBER(SUMPRODUCT(FIND(MID(B444,ROW(INDIRECT("1:"&amp;LEN(B444))),1),validDnaSequenceCharacters))))),"DNA sequence contains invalid characters. ","")</f>
        <v/>
      </c>
      <c r="X444" s="1">
        <f>OR(Z444,AA444)</f>
        <v/>
      </c>
      <c r="Y444" s="1">
        <f>OR(Z444,AA444)</f>
        <v/>
      </c>
      <c r="Z444" s="1">
        <f>AND(A444="Leerposition",P444&gt;=2)</f>
        <v/>
      </c>
      <c r="AA444" s="1">
        <f>AND(LEFT(A444,4)="NGS_",P444&lt;=65,OR(D444="HPL",D444="HPD"))</f>
        <v/>
      </c>
      <c r="AC444" s="1">
        <f>IF(AND(A444&lt;&gt;"",L444=""),"Physical condition not defined. ","")</f>
        <v/>
      </c>
      <c r="AD444" s="1">
        <f>IF(AND(A444&lt;&gt;"",M444=""),"Datasheet not defined. ","")</f>
        <v/>
      </c>
      <c r="AE444" s="1">
        <f>IF(AND(A444&lt;&gt;"",N444=""),"Aliquoting not defined. ","")</f>
        <v/>
      </c>
    </row>
    <row r="445" ht="10.5" customHeight="1" s="113">
      <c r="A445" s="25" t="n"/>
      <c r="B445" s="25" t="n"/>
      <c r="C445" s="35">
        <f>IF(B445&lt;&gt;"",LEN(SUBSTITUTE(SUBSTITUTE(B445," ",""),"*","")),"")</f>
        <v/>
      </c>
      <c r="O445" s="17">
        <f>Q445 &amp; R445 &amp; U445 &amp; V445 &amp; W445 &amp; S445 &amp; T445 &amp; AC445 &amp; AD445 &amp; AE445</f>
        <v/>
      </c>
      <c r="P445" s="1">
        <f>IF(B445&lt;&gt;"",LEN(SUBSTITUTE(SUBSTITUTE(B445," ",""),"*","")),"")</f>
        <v/>
      </c>
      <c r="Q445" s="1">
        <f>IF(AND(A445="",B445&lt;&gt;""),"No name provided. ","")</f>
        <v/>
      </c>
      <c r="R445" s="1">
        <f>IF(AND(A445&lt;&gt;"",B445=""),"No sequence provided. ","")</f>
        <v/>
      </c>
      <c r="S445" s="29">
        <f>IF(AND(P445&lt;&gt;"",E445&lt;&gt;"",NOT(X445)),IF(AND(INDEX(validDnaScaleLowerSizeLimits,MATCH(E445,validDnaScale,0))&lt;=$P445,$P445&lt;=INDEX(validDnaScaleUpperSizeLimits,MATCH(E445,validDnaScale,0))),"","Sequence (length) not available in " &amp; E445 &amp; " scale. "),"")</f>
        <v/>
      </c>
      <c r="T445" s="29">
        <f>IF(AND(P445&lt;&gt;"",E445&lt;&gt;"",NOT(Y445)),IF(AND(INDEX(validDnaPurificationLowerSizeLimits,MATCH(E445,validDnaScale,0),MATCH(D445,validDnaPurificationLowerSizeLimitsHeader,0))&lt;=$P445,$P445&lt;=INDEX(validDnaPurificationUpperSizeLimits,MATCH(E445,validDnaScale,0),MATCH(D445,validDnaPurificationUpperSizeLimitsHeader,0))),"","Combination of purification and scale not available. "),"")</f>
        <v/>
      </c>
      <c r="U445" s="29">
        <f>IF(LEN(A445)&gt;validOligoNameMaxLength,"DNA oligo name is too long. ","")</f>
        <v/>
      </c>
      <c r="V445" s="29">
        <f>IF(AND(A445&lt;&gt;"",NOT(ISNUMBER(SUMPRODUCT(FIND(MID(A445,ROW(INDIRECT("1:"&amp;LEN(A445))),1),validOligoNameCharacters))))),"DNA oligo name contains invalid characters. ","")</f>
        <v/>
      </c>
      <c r="W445" s="29">
        <f>IF(AND(B445&lt;&gt;"",NOT(ISNUMBER(SUMPRODUCT(FIND(MID(B445,ROW(INDIRECT("1:"&amp;LEN(B445))),1),validDnaSequenceCharacters))))),"DNA sequence contains invalid characters. ","")</f>
        <v/>
      </c>
      <c r="X445" s="1">
        <f>OR(Z445,AA445)</f>
        <v/>
      </c>
      <c r="Y445" s="1">
        <f>OR(Z445,AA445)</f>
        <v/>
      </c>
      <c r="Z445" s="1">
        <f>AND(A445="Leerposition",P445&gt;=2)</f>
        <v/>
      </c>
      <c r="AA445" s="1">
        <f>AND(LEFT(A445,4)="NGS_",P445&lt;=65,OR(D445="HPL",D445="HPD"))</f>
        <v/>
      </c>
      <c r="AC445" s="1">
        <f>IF(AND(A445&lt;&gt;"",L445=""),"Physical condition not defined. ","")</f>
        <v/>
      </c>
      <c r="AD445" s="1">
        <f>IF(AND(A445&lt;&gt;"",M445=""),"Datasheet not defined. ","")</f>
        <v/>
      </c>
      <c r="AE445" s="1">
        <f>IF(AND(A445&lt;&gt;"",N445=""),"Aliquoting not defined. ","")</f>
        <v/>
      </c>
    </row>
    <row r="446" ht="10.5" customHeight="1" s="113">
      <c r="A446" s="25" t="n"/>
      <c r="B446" s="25" t="n"/>
      <c r="C446" s="35">
        <f>IF(B446&lt;&gt;"",LEN(SUBSTITUTE(SUBSTITUTE(B446," ",""),"*","")),"")</f>
        <v/>
      </c>
      <c r="O446" s="17">
        <f>Q446 &amp; R446 &amp; U446 &amp; V446 &amp; W446 &amp; S446 &amp; T446 &amp; AC446 &amp; AD446 &amp; AE446</f>
        <v/>
      </c>
      <c r="P446" s="1">
        <f>IF(B446&lt;&gt;"",LEN(SUBSTITUTE(SUBSTITUTE(B446," ",""),"*","")),"")</f>
        <v/>
      </c>
      <c r="Q446" s="1">
        <f>IF(AND(A446="",B446&lt;&gt;""),"No name provided. ","")</f>
        <v/>
      </c>
      <c r="R446" s="1">
        <f>IF(AND(A446&lt;&gt;"",B446=""),"No sequence provided. ","")</f>
        <v/>
      </c>
      <c r="S446" s="29">
        <f>IF(AND(P446&lt;&gt;"",E446&lt;&gt;"",NOT(X446)),IF(AND(INDEX(validDnaScaleLowerSizeLimits,MATCH(E446,validDnaScale,0))&lt;=$P446,$P446&lt;=INDEX(validDnaScaleUpperSizeLimits,MATCH(E446,validDnaScale,0))),"","Sequence (length) not available in " &amp; E446 &amp; " scale. "),"")</f>
        <v/>
      </c>
      <c r="T446" s="29">
        <f>IF(AND(P446&lt;&gt;"",E446&lt;&gt;"",NOT(Y446)),IF(AND(INDEX(validDnaPurificationLowerSizeLimits,MATCH(E446,validDnaScale,0),MATCH(D446,validDnaPurificationLowerSizeLimitsHeader,0))&lt;=$P446,$P446&lt;=INDEX(validDnaPurificationUpperSizeLimits,MATCH(E446,validDnaScale,0),MATCH(D446,validDnaPurificationUpperSizeLimitsHeader,0))),"","Combination of purification and scale not available. "),"")</f>
        <v/>
      </c>
      <c r="U446" s="29">
        <f>IF(LEN(A446)&gt;validOligoNameMaxLength,"DNA oligo name is too long. ","")</f>
        <v/>
      </c>
      <c r="V446" s="29">
        <f>IF(AND(A446&lt;&gt;"",NOT(ISNUMBER(SUMPRODUCT(FIND(MID(A446,ROW(INDIRECT("1:"&amp;LEN(A446))),1),validOligoNameCharacters))))),"DNA oligo name contains invalid characters. ","")</f>
        <v/>
      </c>
      <c r="W446" s="29">
        <f>IF(AND(B446&lt;&gt;"",NOT(ISNUMBER(SUMPRODUCT(FIND(MID(B446,ROW(INDIRECT("1:"&amp;LEN(B446))),1),validDnaSequenceCharacters))))),"DNA sequence contains invalid characters. ","")</f>
        <v/>
      </c>
      <c r="X446" s="1">
        <f>OR(Z446,AA446)</f>
        <v/>
      </c>
      <c r="Y446" s="1">
        <f>OR(Z446,AA446)</f>
        <v/>
      </c>
      <c r="Z446" s="1">
        <f>AND(A446="Leerposition",P446&gt;=2)</f>
        <v/>
      </c>
      <c r="AA446" s="1">
        <f>AND(LEFT(A446,4)="NGS_",P446&lt;=65,OR(D446="HPL",D446="HPD"))</f>
        <v/>
      </c>
      <c r="AC446" s="1">
        <f>IF(AND(A446&lt;&gt;"",L446=""),"Physical condition not defined. ","")</f>
        <v/>
      </c>
      <c r="AD446" s="1">
        <f>IF(AND(A446&lt;&gt;"",M446=""),"Datasheet not defined. ","")</f>
        <v/>
      </c>
      <c r="AE446" s="1">
        <f>IF(AND(A446&lt;&gt;"",N446=""),"Aliquoting not defined. ","")</f>
        <v/>
      </c>
    </row>
    <row r="447" ht="10.5" customHeight="1" s="113">
      <c r="A447" s="25" t="n"/>
      <c r="B447" s="25" t="n"/>
      <c r="C447" s="35">
        <f>IF(B447&lt;&gt;"",LEN(SUBSTITUTE(SUBSTITUTE(B447," ",""),"*","")),"")</f>
        <v/>
      </c>
      <c r="O447" s="17">
        <f>Q447 &amp; R447 &amp; U447 &amp; V447 &amp; W447 &amp; S447 &amp; T447 &amp; AC447 &amp; AD447 &amp; AE447</f>
        <v/>
      </c>
      <c r="P447" s="1">
        <f>IF(B447&lt;&gt;"",LEN(SUBSTITUTE(SUBSTITUTE(B447," ",""),"*","")),"")</f>
        <v/>
      </c>
      <c r="Q447" s="1">
        <f>IF(AND(A447="",B447&lt;&gt;""),"No name provided. ","")</f>
        <v/>
      </c>
      <c r="R447" s="1">
        <f>IF(AND(A447&lt;&gt;"",B447=""),"No sequence provided. ","")</f>
        <v/>
      </c>
      <c r="S447" s="29">
        <f>IF(AND(P447&lt;&gt;"",E447&lt;&gt;"",NOT(X447)),IF(AND(INDEX(validDnaScaleLowerSizeLimits,MATCH(E447,validDnaScale,0))&lt;=$P447,$P447&lt;=INDEX(validDnaScaleUpperSizeLimits,MATCH(E447,validDnaScale,0))),"","Sequence (length) not available in " &amp; E447 &amp; " scale. "),"")</f>
        <v/>
      </c>
      <c r="T447" s="29">
        <f>IF(AND(P447&lt;&gt;"",E447&lt;&gt;"",NOT(Y447)),IF(AND(INDEX(validDnaPurificationLowerSizeLimits,MATCH(E447,validDnaScale,0),MATCH(D447,validDnaPurificationLowerSizeLimitsHeader,0))&lt;=$P447,$P447&lt;=INDEX(validDnaPurificationUpperSizeLimits,MATCH(E447,validDnaScale,0),MATCH(D447,validDnaPurificationUpperSizeLimitsHeader,0))),"","Combination of purification and scale not available. "),"")</f>
        <v/>
      </c>
      <c r="U447" s="29">
        <f>IF(LEN(A447)&gt;validOligoNameMaxLength,"DNA oligo name is too long. ","")</f>
        <v/>
      </c>
      <c r="V447" s="29">
        <f>IF(AND(A447&lt;&gt;"",NOT(ISNUMBER(SUMPRODUCT(FIND(MID(A447,ROW(INDIRECT("1:"&amp;LEN(A447))),1),validOligoNameCharacters))))),"DNA oligo name contains invalid characters. ","")</f>
        <v/>
      </c>
      <c r="W447" s="29">
        <f>IF(AND(B447&lt;&gt;"",NOT(ISNUMBER(SUMPRODUCT(FIND(MID(B447,ROW(INDIRECT("1:"&amp;LEN(B447))),1),validDnaSequenceCharacters))))),"DNA sequence contains invalid characters. ","")</f>
        <v/>
      </c>
      <c r="X447" s="1">
        <f>OR(Z447,AA447)</f>
        <v/>
      </c>
      <c r="Y447" s="1">
        <f>OR(Z447,AA447)</f>
        <v/>
      </c>
      <c r="Z447" s="1">
        <f>AND(A447="Leerposition",P447&gt;=2)</f>
        <v/>
      </c>
      <c r="AA447" s="1">
        <f>AND(LEFT(A447,4)="NGS_",P447&lt;=65,OR(D447="HPL",D447="HPD"))</f>
        <v/>
      </c>
      <c r="AC447" s="1">
        <f>IF(AND(A447&lt;&gt;"",L447=""),"Physical condition not defined. ","")</f>
        <v/>
      </c>
      <c r="AD447" s="1">
        <f>IF(AND(A447&lt;&gt;"",M447=""),"Datasheet not defined. ","")</f>
        <v/>
      </c>
      <c r="AE447" s="1">
        <f>IF(AND(A447&lt;&gt;"",N447=""),"Aliquoting not defined. ","")</f>
        <v/>
      </c>
    </row>
    <row r="448" ht="10.5" customHeight="1" s="113">
      <c r="A448" s="25" t="n"/>
      <c r="B448" s="25" t="n"/>
      <c r="C448" s="35">
        <f>IF(B448&lt;&gt;"",LEN(SUBSTITUTE(SUBSTITUTE(B448," ",""),"*","")),"")</f>
        <v/>
      </c>
      <c r="O448" s="17">
        <f>Q448 &amp; R448 &amp; U448 &amp; V448 &amp; W448 &amp; S448 &amp; T448 &amp; AC448 &amp; AD448 &amp; AE448</f>
        <v/>
      </c>
      <c r="P448" s="1">
        <f>IF(B448&lt;&gt;"",LEN(SUBSTITUTE(SUBSTITUTE(B448," ",""),"*","")),"")</f>
        <v/>
      </c>
      <c r="Q448" s="1">
        <f>IF(AND(A448="",B448&lt;&gt;""),"No name provided. ","")</f>
        <v/>
      </c>
      <c r="R448" s="1">
        <f>IF(AND(A448&lt;&gt;"",B448=""),"No sequence provided. ","")</f>
        <v/>
      </c>
      <c r="S448" s="29">
        <f>IF(AND(P448&lt;&gt;"",E448&lt;&gt;"",NOT(X448)),IF(AND(INDEX(validDnaScaleLowerSizeLimits,MATCH(E448,validDnaScale,0))&lt;=$P448,$P448&lt;=INDEX(validDnaScaleUpperSizeLimits,MATCH(E448,validDnaScale,0))),"","Sequence (length) not available in " &amp; E448 &amp; " scale. "),"")</f>
        <v/>
      </c>
      <c r="T448" s="29">
        <f>IF(AND(P448&lt;&gt;"",E448&lt;&gt;"",NOT(Y448)),IF(AND(INDEX(validDnaPurificationLowerSizeLimits,MATCH(E448,validDnaScale,0),MATCH(D448,validDnaPurificationLowerSizeLimitsHeader,0))&lt;=$P448,$P448&lt;=INDEX(validDnaPurificationUpperSizeLimits,MATCH(E448,validDnaScale,0),MATCH(D448,validDnaPurificationUpperSizeLimitsHeader,0))),"","Combination of purification and scale not available. "),"")</f>
        <v/>
      </c>
      <c r="U448" s="29">
        <f>IF(LEN(A448)&gt;validOligoNameMaxLength,"DNA oligo name is too long. ","")</f>
        <v/>
      </c>
      <c r="V448" s="29">
        <f>IF(AND(A448&lt;&gt;"",NOT(ISNUMBER(SUMPRODUCT(FIND(MID(A448,ROW(INDIRECT("1:"&amp;LEN(A448))),1),validOligoNameCharacters))))),"DNA oligo name contains invalid characters. ","")</f>
        <v/>
      </c>
      <c r="W448" s="29">
        <f>IF(AND(B448&lt;&gt;"",NOT(ISNUMBER(SUMPRODUCT(FIND(MID(B448,ROW(INDIRECT("1:"&amp;LEN(B448))),1),validDnaSequenceCharacters))))),"DNA sequence contains invalid characters. ","")</f>
        <v/>
      </c>
      <c r="X448" s="1">
        <f>OR(Z448,AA448)</f>
        <v/>
      </c>
      <c r="Y448" s="1">
        <f>OR(Z448,AA448)</f>
        <v/>
      </c>
      <c r="Z448" s="1">
        <f>AND(A448="Leerposition",P448&gt;=2)</f>
        <v/>
      </c>
      <c r="AA448" s="1">
        <f>AND(LEFT(A448,4)="NGS_",P448&lt;=65,OR(D448="HPL",D448="HPD"))</f>
        <v/>
      </c>
      <c r="AC448" s="1">
        <f>IF(AND(A448&lt;&gt;"",L448=""),"Physical condition not defined. ","")</f>
        <v/>
      </c>
      <c r="AD448" s="1">
        <f>IF(AND(A448&lt;&gt;"",M448=""),"Datasheet not defined. ","")</f>
        <v/>
      </c>
      <c r="AE448" s="1">
        <f>IF(AND(A448&lt;&gt;"",N448=""),"Aliquoting not defined. ","")</f>
        <v/>
      </c>
    </row>
    <row r="449" ht="10.5" customHeight="1" s="113">
      <c r="A449" s="25" t="n"/>
      <c r="B449" s="25" t="n"/>
      <c r="C449" s="35">
        <f>IF(B449&lt;&gt;"",LEN(SUBSTITUTE(SUBSTITUTE(B449," ",""),"*","")),"")</f>
        <v/>
      </c>
      <c r="O449" s="17">
        <f>Q449 &amp; R449 &amp; U449 &amp; V449 &amp; W449 &amp; S449 &amp; T449 &amp; AC449 &amp; AD449 &amp; AE449</f>
        <v/>
      </c>
      <c r="P449" s="1">
        <f>IF(B449&lt;&gt;"",LEN(SUBSTITUTE(SUBSTITUTE(B449," ",""),"*","")),"")</f>
        <v/>
      </c>
      <c r="Q449" s="1">
        <f>IF(AND(A449="",B449&lt;&gt;""),"No name provided. ","")</f>
        <v/>
      </c>
      <c r="R449" s="1">
        <f>IF(AND(A449&lt;&gt;"",B449=""),"No sequence provided. ","")</f>
        <v/>
      </c>
      <c r="S449" s="29">
        <f>IF(AND(P449&lt;&gt;"",E449&lt;&gt;"",NOT(X449)),IF(AND(INDEX(validDnaScaleLowerSizeLimits,MATCH(E449,validDnaScale,0))&lt;=$P449,$P449&lt;=INDEX(validDnaScaleUpperSizeLimits,MATCH(E449,validDnaScale,0))),"","Sequence (length) not available in " &amp; E449 &amp; " scale. "),"")</f>
        <v/>
      </c>
      <c r="T449" s="29">
        <f>IF(AND(P449&lt;&gt;"",E449&lt;&gt;"",NOT(Y449)),IF(AND(INDEX(validDnaPurificationLowerSizeLimits,MATCH(E449,validDnaScale,0),MATCH(D449,validDnaPurificationLowerSizeLimitsHeader,0))&lt;=$P449,$P449&lt;=INDEX(validDnaPurificationUpperSizeLimits,MATCH(E449,validDnaScale,0),MATCH(D449,validDnaPurificationUpperSizeLimitsHeader,0))),"","Combination of purification and scale not available. "),"")</f>
        <v/>
      </c>
      <c r="U449" s="29">
        <f>IF(LEN(A449)&gt;validOligoNameMaxLength,"DNA oligo name is too long. ","")</f>
        <v/>
      </c>
      <c r="V449" s="29">
        <f>IF(AND(A449&lt;&gt;"",NOT(ISNUMBER(SUMPRODUCT(FIND(MID(A449,ROW(INDIRECT("1:"&amp;LEN(A449))),1),validOligoNameCharacters))))),"DNA oligo name contains invalid characters. ","")</f>
        <v/>
      </c>
      <c r="W449" s="29">
        <f>IF(AND(B449&lt;&gt;"",NOT(ISNUMBER(SUMPRODUCT(FIND(MID(B449,ROW(INDIRECT("1:"&amp;LEN(B449))),1),validDnaSequenceCharacters))))),"DNA sequence contains invalid characters. ","")</f>
        <v/>
      </c>
      <c r="X449" s="1">
        <f>OR(Z449,AA449)</f>
        <v/>
      </c>
      <c r="Y449" s="1">
        <f>OR(Z449,AA449)</f>
        <v/>
      </c>
      <c r="Z449" s="1">
        <f>AND(A449="Leerposition",P449&gt;=2)</f>
        <v/>
      </c>
      <c r="AA449" s="1">
        <f>AND(LEFT(A449,4)="NGS_",P449&lt;=65,OR(D449="HPL",D449="HPD"))</f>
        <v/>
      </c>
      <c r="AC449" s="1">
        <f>IF(AND(A449&lt;&gt;"",L449=""),"Physical condition not defined. ","")</f>
        <v/>
      </c>
      <c r="AD449" s="1">
        <f>IF(AND(A449&lt;&gt;"",M449=""),"Datasheet not defined. ","")</f>
        <v/>
      </c>
      <c r="AE449" s="1">
        <f>IF(AND(A449&lt;&gt;"",N449=""),"Aliquoting not defined. ","")</f>
        <v/>
      </c>
    </row>
    <row r="450" ht="10.5" customHeight="1" s="113">
      <c r="A450" s="25" t="n"/>
      <c r="B450" s="25" t="n"/>
      <c r="C450" s="35">
        <f>IF(B450&lt;&gt;"",LEN(SUBSTITUTE(SUBSTITUTE(B450," ",""),"*","")),"")</f>
        <v/>
      </c>
      <c r="O450" s="17">
        <f>Q450 &amp; R450 &amp; U450 &amp; V450 &amp; W450 &amp; S450 &amp; T450 &amp; AC450 &amp; AD450 &amp; AE450</f>
        <v/>
      </c>
      <c r="P450" s="1">
        <f>IF(B450&lt;&gt;"",LEN(SUBSTITUTE(SUBSTITUTE(B450," ",""),"*","")),"")</f>
        <v/>
      </c>
      <c r="Q450" s="1">
        <f>IF(AND(A450="",B450&lt;&gt;""),"No name provided. ","")</f>
        <v/>
      </c>
      <c r="R450" s="1">
        <f>IF(AND(A450&lt;&gt;"",B450=""),"No sequence provided. ","")</f>
        <v/>
      </c>
      <c r="S450" s="29">
        <f>IF(AND(P450&lt;&gt;"",E450&lt;&gt;"",NOT(X450)),IF(AND(INDEX(validDnaScaleLowerSizeLimits,MATCH(E450,validDnaScale,0))&lt;=$P450,$P450&lt;=INDEX(validDnaScaleUpperSizeLimits,MATCH(E450,validDnaScale,0))),"","Sequence (length) not available in " &amp; E450 &amp; " scale. "),"")</f>
        <v/>
      </c>
      <c r="T450" s="29">
        <f>IF(AND(P450&lt;&gt;"",E450&lt;&gt;"",NOT(Y450)),IF(AND(INDEX(validDnaPurificationLowerSizeLimits,MATCH(E450,validDnaScale,0),MATCH(D450,validDnaPurificationLowerSizeLimitsHeader,0))&lt;=$P450,$P450&lt;=INDEX(validDnaPurificationUpperSizeLimits,MATCH(E450,validDnaScale,0),MATCH(D450,validDnaPurificationUpperSizeLimitsHeader,0))),"","Combination of purification and scale not available. "),"")</f>
        <v/>
      </c>
      <c r="U450" s="29">
        <f>IF(LEN(A450)&gt;validOligoNameMaxLength,"DNA oligo name is too long. ","")</f>
        <v/>
      </c>
      <c r="V450" s="29">
        <f>IF(AND(A450&lt;&gt;"",NOT(ISNUMBER(SUMPRODUCT(FIND(MID(A450,ROW(INDIRECT("1:"&amp;LEN(A450))),1),validOligoNameCharacters))))),"DNA oligo name contains invalid characters. ","")</f>
        <v/>
      </c>
      <c r="W450" s="29">
        <f>IF(AND(B450&lt;&gt;"",NOT(ISNUMBER(SUMPRODUCT(FIND(MID(B450,ROW(INDIRECT("1:"&amp;LEN(B450))),1),validDnaSequenceCharacters))))),"DNA sequence contains invalid characters. ","")</f>
        <v/>
      </c>
      <c r="X450" s="1">
        <f>OR(Z450,AA450)</f>
        <v/>
      </c>
      <c r="Y450" s="1">
        <f>OR(Z450,AA450)</f>
        <v/>
      </c>
      <c r="Z450" s="1">
        <f>AND(A450="Leerposition",P450&gt;=2)</f>
        <v/>
      </c>
      <c r="AA450" s="1">
        <f>AND(LEFT(A450,4)="NGS_",P450&lt;=65,OR(D450="HPL",D450="HPD"))</f>
        <v/>
      </c>
      <c r="AC450" s="1">
        <f>IF(AND(A450&lt;&gt;"",L450=""),"Physical condition not defined. ","")</f>
        <v/>
      </c>
      <c r="AD450" s="1">
        <f>IF(AND(A450&lt;&gt;"",M450=""),"Datasheet not defined. ","")</f>
        <v/>
      </c>
      <c r="AE450" s="1">
        <f>IF(AND(A450&lt;&gt;"",N450=""),"Aliquoting not defined. ","")</f>
        <v/>
      </c>
    </row>
    <row r="451" ht="10.5" customHeight="1" s="113">
      <c r="A451" s="25" t="n"/>
      <c r="B451" s="25" t="n"/>
      <c r="C451" s="35">
        <f>IF(B451&lt;&gt;"",LEN(SUBSTITUTE(SUBSTITUTE(B451," ",""),"*","")),"")</f>
        <v/>
      </c>
      <c r="O451" s="17">
        <f>Q451 &amp; R451 &amp; U451 &amp; V451 &amp; W451 &amp; S451 &amp; T451 &amp; AC451 &amp; AD451 &amp; AE451</f>
        <v/>
      </c>
      <c r="P451" s="1">
        <f>IF(B451&lt;&gt;"",LEN(SUBSTITUTE(SUBSTITUTE(B451," ",""),"*","")),"")</f>
        <v/>
      </c>
      <c r="Q451" s="1">
        <f>IF(AND(A451="",B451&lt;&gt;""),"No name provided. ","")</f>
        <v/>
      </c>
      <c r="R451" s="1">
        <f>IF(AND(A451&lt;&gt;"",B451=""),"No sequence provided. ","")</f>
        <v/>
      </c>
      <c r="S451" s="29">
        <f>IF(AND(P451&lt;&gt;"",E451&lt;&gt;"",NOT(X451)),IF(AND(INDEX(validDnaScaleLowerSizeLimits,MATCH(E451,validDnaScale,0))&lt;=$P451,$P451&lt;=INDEX(validDnaScaleUpperSizeLimits,MATCH(E451,validDnaScale,0))),"","Sequence (length) not available in " &amp; E451 &amp; " scale. "),"")</f>
        <v/>
      </c>
      <c r="T451" s="29">
        <f>IF(AND(P451&lt;&gt;"",E451&lt;&gt;"",NOT(Y451)),IF(AND(INDEX(validDnaPurificationLowerSizeLimits,MATCH(E451,validDnaScale,0),MATCH(D451,validDnaPurificationLowerSizeLimitsHeader,0))&lt;=$P451,$P451&lt;=INDEX(validDnaPurificationUpperSizeLimits,MATCH(E451,validDnaScale,0),MATCH(D451,validDnaPurificationUpperSizeLimitsHeader,0))),"","Combination of purification and scale not available. "),"")</f>
        <v/>
      </c>
      <c r="U451" s="29">
        <f>IF(LEN(A451)&gt;validOligoNameMaxLength,"DNA oligo name is too long. ","")</f>
        <v/>
      </c>
      <c r="V451" s="29">
        <f>IF(AND(A451&lt;&gt;"",NOT(ISNUMBER(SUMPRODUCT(FIND(MID(A451,ROW(INDIRECT("1:"&amp;LEN(A451))),1),validOligoNameCharacters))))),"DNA oligo name contains invalid characters. ","")</f>
        <v/>
      </c>
      <c r="W451" s="29">
        <f>IF(AND(B451&lt;&gt;"",NOT(ISNUMBER(SUMPRODUCT(FIND(MID(B451,ROW(INDIRECT("1:"&amp;LEN(B451))),1),validDnaSequenceCharacters))))),"DNA sequence contains invalid characters. ","")</f>
        <v/>
      </c>
      <c r="X451" s="1">
        <f>OR(Z451,AA451)</f>
        <v/>
      </c>
      <c r="Y451" s="1">
        <f>OR(Z451,AA451)</f>
        <v/>
      </c>
      <c r="Z451" s="1">
        <f>AND(A451="Leerposition",P451&gt;=2)</f>
        <v/>
      </c>
      <c r="AA451" s="1">
        <f>AND(LEFT(A451,4)="NGS_",P451&lt;=65,OR(D451="HPL",D451="HPD"))</f>
        <v/>
      </c>
      <c r="AC451" s="1">
        <f>IF(AND(A451&lt;&gt;"",L451=""),"Physical condition not defined. ","")</f>
        <v/>
      </c>
      <c r="AD451" s="1">
        <f>IF(AND(A451&lt;&gt;"",M451=""),"Datasheet not defined. ","")</f>
        <v/>
      </c>
      <c r="AE451" s="1">
        <f>IF(AND(A451&lt;&gt;"",N451=""),"Aliquoting not defined. ","")</f>
        <v/>
      </c>
    </row>
    <row r="452" ht="10.5" customHeight="1" s="113">
      <c r="A452" s="25" t="n"/>
      <c r="B452" s="25" t="n"/>
      <c r="C452" s="35">
        <f>IF(B452&lt;&gt;"",LEN(SUBSTITUTE(SUBSTITUTE(B452," ",""),"*","")),"")</f>
        <v/>
      </c>
      <c r="O452" s="17">
        <f>Q452 &amp; R452 &amp; U452 &amp; V452 &amp; W452 &amp; S452 &amp; T452 &amp; AC452 &amp; AD452 &amp; AE452</f>
        <v/>
      </c>
      <c r="P452" s="1">
        <f>IF(B452&lt;&gt;"",LEN(SUBSTITUTE(SUBSTITUTE(B452," ",""),"*","")),"")</f>
        <v/>
      </c>
      <c r="Q452" s="1">
        <f>IF(AND(A452="",B452&lt;&gt;""),"No name provided. ","")</f>
        <v/>
      </c>
      <c r="R452" s="1">
        <f>IF(AND(A452&lt;&gt;"",B452=""),"No sequence provided. ","")</f>
        <v/>
      </c>
      <c r="S452" s="29">
        <f>IF(AND(P452&lt;&gt;"",E452&lt;&gt;"",NOT(X452)),IF(AND(INDEX(validDnaScaleLowerSizeLimits,MATCH(E452,validDnaScale,0))&lt;=$P452,$P452&lt;=INDEX(validDnaScaleUpperSizeLimits,MATCH(E452,validDnaScale,0))),"","Sequence (length) not available in " &amp; E452 &amp; " scale. "),"")</f>
        <v/>
      </c>
      <c r="T452" s="29">
        <f>IF(AND(P452&lt;&gt;"",E452&lt;&gt;"",NOT(Y452)),IF(AND(INDEX(validDnaPurificationLowerSizeLimits,MATCH(E452,validDnaScale,0),MATCH(D452,validDnaPurificationLowerSizeLimitsHeader,0))&lt;=$P452,$P452&lt;=INDEX(validDnaPurificationUpperSizeLimits,MATCH(E452,validDnaScale,0),MATCH(D452,validDnaPurificationUpperSizeLimitsHeader,0))),"","Combination of purification and scale not available. "),"")</f>
        <v/>
      </c>
      <c r="U452" s="29">
        <f>IF(LEN(A452)&gt;validOligoNameMaxLength,"DNA oligo name is too long. ","")</f>
        <v/>
      </c>
      <c r="V452" s="29">
        <f>IF(AND(A452&lt;&gt;"",NOT(ISNUMBER(SUMPRODUCT(FIND(MID(A452,ROW(INDIRECT("1:"&amp;LEN(A452))),1),validOligoNameCharacters))))),"DNA oligo name contains invalid characters. ","")</f>
        <v/>
      </c>
      <c r="W452" s="29">
        <f>IF(AND(B452&lt;&gt;"",NOT(ISNUMBER(SUMPRODUCT(FIND(MID(B452,ROW(INDIRECT("1:"&amp;LEN(B452))),1),validDnaSequenceCharacters))))),"DNA sequence contains invalid characters. ","")</f>
        <v/>
      </c>
      <c r="X452" s="1">
        <f>OR(Z452,AA452)</f>
        <v/>
      </c>
      <c r="Y452" s="1">
        <f>OR(Z452,AA452)</f>
        <v/>
      </c>
      <c r="Z452" s="1">
        <f>AND(A452="Leerposition",P452&gt;=2)</f>
        <v/>
      </c>
      <c r="AA452" s="1">
        <f>AND(LEFT(A452,4)="NGS_",P452&lt;=65,OR(D452="HPL",D452="HPD"))</f>
        <v/>
      </c>
      <c r="AC452" s="1">
        <f>IF(AND(A452&lt;&gt;"",L452=""),"Physical condition not defined. ","")</f>
        <v/>
      </c>
      <c r="AD452" s="1">
        <f>IF(AND(A452&lt;&gt;"",M452=""),"Datasheet not defined. ","")</f>
        <v/>
      </c>
      <c r="AE452" s="1">
        <f>IF(AND(A452&lt;&gt;"",N452=""),"Aliquoting not defined. ","")</f>
        <v/>
      </c>
    </row>
    <row r="453" ht="10.5" customHeight="1" s="113">
      <c r="A453" s="25" t="n"/>
      <c r="B453" s="25" t="n"/>
      <c r="C453" s="35">
        <f>IF(B453&lt;&gt;"",LEN(SUBSTITUTE(SUBSTITUTE(B453," ",""),"*","")),"")</f>
        <v/>
      </c>
      <c r="O453" s="17">
        <f>Q453 &amp; R453 &amp; U453 &amp; V453 &amp; W453 &amp; S453 &amp; T453 &amp; AC453 &amp; AD453 &amp; AE453</f>
        <v/>
      </c>
      <c r="P453" s="1">
        <f>IF(B453&lt;&gt;"",LEN(SUBSTITUTE(SUBSTITUTE(B453," ",""),"*","")),"")</f>
        <v/>
      </c>
      <c r="Q453" s="1">
        <f>IF(AND(A453="",B453&lt;&gt;""),"No name provided. ","")</f>
        <v/>
      </c>
      <c r="R453" s="1">
        <f>IF(AND(A453&lt;&gt;"",B453=""),"No sequence provided. ","")</f>
        <v/>
      </c>
      <c r="S453" s="29">
        <f>IF(AND(P453&lt;&gt;"",E453&lt;&gt;"",NOT(X453)),IF(AND(INDEX(validDnaScaleLowerSizeLimits,MATCH(E453,validDnaScale,0))&lt;=$P453,$P453&lt;=INDEX(validDnaScaleUpperSizeLimits,MATCH(E453,validDnaScale,0))),"","Sequence (length) not available in " &amp; E453 &amp; " scale. "),"")</f>
        <v/>
      </c>
      <c r="T453" s="29">
        <f>IF(AND(P453&lt;&gt;"",E453&lt;&gt;"",NOT(Y453)),IF(AND(INDEX(validDnaPurificationLowerSizeLimits,MATCH(E453,validDnaScale,0),MATCH(D453,validDnaPurificationLowerSizeLimitsHeader,0))&lt;=$P453,$P453&lt;=INDEX(validDnaPurificationUpperSizeLimits,MATCH(E453,validDnaScale,0),MATCH(D453,validDnaPurificationUpperSizeLimitsHeader,0))),"","Combination of purification and scale not available. "),"")</f>
        <v/>
      </c>
      <c r="U453" s="29">
        <f>IF(LEN(A453)&gt;validOligoNameMaxLength,"DNA oligo name is too long. ","")</f>
        <v/>
      </c>
      <c r="V453" s="29">
        <f>IF(AND(A453&lt;&gt;"",NOT(ISNUMBER(SUMPRODUCT(FIND(MID(A453,ROW(INDIRECT("1:"&amp;LEN(A453))),1),validOligoNameCharacters))))),"DNA oligo name contains invalid characters. ","")</f>
        <v/>
      </c>
      <c r="W453" s="29">
        <f>IF(AND(B453&lt;&gt;"",NOT(ISNUMBER(SUMPRODUCT(FIND(MID(B453,ROW(INDIRECT("1:"&amp;LEN(B453))),1),validDnaSequenceCharacters))))),"DNA sequence contains invalid characters. ","")</f>
        <v/>
      </c>
      <c r="X453" s="1">
        <f>OR(Z453,AA453)</f>
        <v/>
      </c>
      <c r="Y453" s="1">
        <f>OR(Z453,AA453)</f>
        <v/>
      </c>
      <c r="Z453" s="1">
        <f>AND(A453="Leerposition",P453&gt;=2)</f>
        <v/>
      </c>
      <c r="AA453" s="1">
        <f>AND(LEFT(A453,4)="NGS_",P453&lt;=65,OR(D453="HPL",D453="HPD"))</f>
        <v/>
      </c>
      <c r="AC453" s="1">
        <f>IF(AND(A453&lt;&gt;"",L453=""),"Physical condition not defined. ","")</f>
        <v/>
      </c>
      <c r="AD453" s="1">
        <f>IF(AND(A453&lt;&gt;"",M453=""),"Datasheet not defined. ","")</f>
        <v/>
      </c>
      <c r="AE453" s="1">
        <f>IF(AND(A453&lt;&gt;"",N453=""),"Aliquoting not defined. ","")</f>
        <v/>
      </c>
    </row>
    <row r="454" ht="10.5" customHeight="1" s="113">
      <c r="A454" s="25" t="n"/>
      <c r="B454" s="25" t="n"/>
      <c r="C454" s="35">
        <f>IF(B454&lt;&gt;"",LEN(SUBSTITUTE(SUBSTITUTE(B454," ",""),"*","")),"")</f>
        <v/>
      </c>
      <c r="O454" s="17">
        <f>Q454 &amp; R454 &amp; U454 &amp; V454 &amp; W454 &amp; S454 &amp; T454 &amp; AC454 &amp; AD454 &amp; AE454</f>
        <v/>
      </c>
      <c r="P454" s="1">
        <f>IF(B454&lt;&gt;"",LEN(SUBSTITUTE(SUBSTITUTE(B454," ",""),"*","")),"")</f>
        <v/>
      </c>
      <c r="Q454" s="1">
        <f>IF(AND(A454="",B454&lt;&gt;""),"No name provided. ","")</f>
        <v/>
      </c>
      <c r="R454" s="1">
        <f>IF(AND(A454&lt;&gt;"",B454=""),"No sequence provided. ","")</f>
        <v/>
      </c>
      <c r="S454" s="29">
        <f>IF(AND(P454&lt;&gt;"",E454&lt;&gt;"",NOT(X454)),IF(AND(INDEX(validDnaScaleLowerSizeLimits,MATCH(E454,validDnaScale,0))&lt;=$P454,$P454&lt;=INDEX(validDnaScaleUpperSizeLimits,MATCH(E454,validDnaScale,0))),"","Sequence (length) not available in " &amp; E454 &amp; " scale. "),"")</f>
        <v/>
      </c>
      <c r="T454" s="29">
        <f>IF(AND(P454&lt;&gt;"",E454&lt;&gt;"",NOT(Y454)),IF(AND(INDEX(validDnaPurificationLowerSizeLimits,MATCH(E454,validDnaScale,0),MATCH(D454,validDnaPurificationLowerSizeLimitsHeader,0))&lt;=$P454,$P454&lt;=INDEX(validDnaPurificationUpperSizeLimits,MATCH(E454,validDnaScale,0),MATCH(D454,validDnaPurificationUpperSizeLimitsHeader,0))),"","Combination of purification and scale not available. "),"")</f>
        <v/>
      </c>
      <c r="U454" s="29">
        <f>IF(LEN(A454)&gt;validOligoNameMaxLength,"DNA oligo name is too long. ","")</f>
        <v/>
      </c>
      <c r="V454" s="29">
        <f>IF(AND(A454&lt;&gt;"",NOT(ISNUMBER(SUMPRODUCT(FIND(MID(A454,ROW(INDIRECT("1:"&amp;LEN(A454))),1),validOligoNameCharacters))))),"DNA oligo name contains invalid characters. ","")</f>
        <v/>
      </c>
      <c r="W454" s="29">
        <f>IF(AND(B454&lt;&gt;"",NOT(ISNUMBER(SUMPRODUCT(FIND(MID(B454,ROW(INDIRECT("1:"&amp;LEN(B454))),1),validDnaSequenceCharacters))))),"DNA sequence contains invalid characters. ","")</f>
        <v/>
      </c>
      <c r="X454" s="1">
        <f>OR(Z454,AA454)</f>
        <v/>
      </c>
      <c r="Y454" s="1">
        <f>OR(Z454,AA454)</f>
        <v/>
      </c>
      <c r="Z454" s="1">
        <f>AND(A454="Leerposition",P454&gt;=2)</f>
        <v/>
      </c>
      <c r="AA454" s="1">
        <f>AND(LEFT(A454,4)="NGS_",P454&lt;=65,OR(D454="HPL",D454="HPD"))</f>
        <v/>
      </c>
      <c r="AC454" s="1">
        <f>IF(AND(A454&lt;&gt;"",L454=""),"Physical condition not defined. ","")</f>
        <v/>
      </c>
      <c r="AD454" s="1">
        <f>IF(AND(A454&lt;&gt;"",M454=""),"Datasheet not defined. ","")</f>
        <v/>
      </c>
      <c r="AE454" s="1">
        <f>IF(AND(A454&lt;&gt;"",N454=""),"Aliquoting not defined. ","")</f>
        <v/>
      </c>
    </row>
    <row r="455" ht="10.5" customHeight="1" s="113">
      <c r="A455" s="25" t="n"/>
      <c r="B455" s="25" t="n"/>
      <c r="C455" s="35">
        <f>IF(B455&lt;&gt;"",LEN(SUBSTITUTE(SUBSTITUTE(B455," ",""),"*","")),"")</f>
        <v/>
      </c>
      <c r="O455" s="17">
        <f>Q455 &amp; R455 &amp; U455 &amp; V455 &amp; W455 &amp; S455 &amp; T455 &amp; AC455 &amp; AD455 &amp; AE455</f>
        <v/>
      </c>
      <c r="P455" s="1">
        <f>IF(B455&lt;&gt;"",LEN(SUBSTITUTE(SUBSTITUTE(B455," ",""),"*","")),"")</f>
        <v/>
      </c>
      <c r="Q455" s="1">
        <f>IF(AND(A455="",B455&lt;&gt;""),"No name provided. ","")</f>
        <v/>
      </c>
      <c r="R455" s="1">
        <f>IF(AND(A455&lt;&gt;"",B455=""),"No sequence provided. ","")</f>
        <v/>
      </c>
      <c r="S455" s="29">
        <f>IF(AND(P455&lt;&gt;"",E455&lt;&gt;"",NOT(X455)),IF(AND(INDEX(validDnaScaleLowerSizeLimits,MATCH(E455,validDnaScale,0))&lt;=$P455,$P455&lt;=INDEX(validDnaScaleUpperSizeLimits,MATCH(E455,validDnaScale,0))),"","Sequence (length) not available in " &amp; E455 &amp; " scale. "),"")</f>
        <v/>
      </c>
      <c r="T455" s="29">
        <f>IF(AND(P455&lt;&gt;"",E455&lt;&gt;"",NOT(Y455)),IF(AND(INDEX(validDnaPurificationLowerSizeLimits,MATCH(E455,validDnaScale,0),MATCH(D455,validDnaPurificationLowerSizeLimitsHeader,0))&lt;=$P455,$P455&lt;=INDEX(validDnaPurificationUpperSizeLimits,MATCH(E455,validDnaScale,0),MATCH(D455,validDnaPurificationUpperSizeLimitsHeader,0))),"","Combination of purification and scale not available. "),"")</f>
        <v/>
      </c>
      <c r="U455" s="29">
        <f>IF(LEN(A455)&gt;validOligoNameMaxLength,"DNA oligo name is too long. ","")</f>
        <v/>
      </c>
      <c r="V455" s="29">
        <f>IF(AND(A455&lt;&gt;"",NOT(ISNUMBER(SUMPRODUCT(FIND(MID(A455,ROW(INDIRECT("1:"&amp;LEN(A455))),1),validOligoNameCharacters))))),"DNA oligo name contains invalid characters. ","")</f>
        <v/>
      </c>
      <c r="W455" s="29">
        <f>IF(AND(B455&lt;&gt;"",NOT(ISNUMBER(SUMPRODUCT(FIND(MID(B455,ROW(INDIRECT("1:"&amp;LEN(B455))),1),validDnaSequenceCharacters))))),"DNA sequence contains invalid characters. ","")</f>
        <v/>
      </c>
      <c r="X455" s="1">
        <f>OR(Z455,AA455)</f>
        <v/>
      </c>
      <c r="Y455" s="1">
        <f>OR(Z455,AA455)</f>
        <v/>
      </c>
      <c r="Z455" s="1">
        <f>AND(A455="Leerposition",P455&gt;=2)</f>
        <v/>
      </c>
      <c r="AA455" s="1">
        <f>AND(LEFT(A455,4)="NGS_",P455&lt;=65,OR(D455="HPL",D455="HPD"))</f>
        <v/>
      </c>
      <c r="AC455" s="1">
        <f>IF(AND(A455&lt;&gt;"",L455=""),"Physical condition not defined. ","")</f>
        <v/>
      </c>
      <c r="AD455" s="1">
        <f>IF(AND(A455&lt;&gt;"",M455=""),"Datasheet not defined. ","")</f>
        <v/>
      </c>
      <c r="AE455" s="1">
        <f>IF(AND(A455&lt;&gt;"",N455=""),"Aliquoting not defined. ","")</f>
        <v/>
      </c>
    </row>
    <row r="456" ht="10.5" customHeight="1" s="113">
      <c r="A456" s="25" t="n"/>
      <c r="B456" s="25" t="n"/>
      <c r="C456" s="35">
        <f>IF(B456&lt;&gt;"",LEN(SUBSTITUTE(SUBSTITUTE(B456," ",""),"*","")),"")</f>
        <v/>
      </c>
      <c r="O456" s="17">
        <f>Q456 &amp; R456 &amp; U456 &amp; V456 &amp; W456 &amp; S456 &amp; T456 &amp; AC456 &amp; AD456 &amp; AE456</f>
        <v/>
      </c>
      <c r="P456" s="1">
        <f>IF(B456&lt;&gt;"",LEN(SUBSTITUTE(SUBSTITUTE(B456," ",""),"*","")),"")</f>
        <v/>
      </c>
      <c r="Q456" s="1">
        <f>IF(AND(A456="",B456&lt;&gt;""),"No name provided. ","")</f>
        <v/>
      </c>
      <c r="R456" s="1">
        <f>IF(AND(A456&lt;&gt;"",B456=""),"No sequence provided. ","")</f>
        <v/>
      </c>
      <c r="S456" s="29">
        <f>IF(AND(P456&lt;&gt;"",E456&lt;&gt;"",NOT(X456)),IF(AND(INDEX(validDnaScaleLowerSizeLimits,MATCH(E456,validDnaScale,0))&lt;=$P456,$P456&lt;=INDEX(validDnaScaleUpperSizeLimits,MATCH(E456,validDnaScale,0))),"","Sequence (length) not available in " &amp; E456 &amp; " scale. "),"")</f>
        <v/>
      </c>
      <c r="T456" s="29">
        <f>IF(AND(P456&lt;&gt;"",E456&lt;&gt;"",NOT(Y456)),IF(AND(INDEX(validDnaPurificationLowerSizeLimits,MATCH(E456,validDnaScale,0),MATCH(D456,validDnaPurificationLowerSizeLimitsHeader,0))&lt;=$P456,$P456&lt;=INDEX(validDnaPurificationUpperSizeLimits,MATCH(E456,validDnaScale,0),MATCH(D456,validDnaPurificationUpperSizeLimitsHeader,0))),"","Combination of purification and scale not available. "),"")</f>
        <v/>
      </c>
      <c r="U456" s="29">
        <f>IF(LEN(A456)&gt;validOligoNameMaxLength,"DNA oligo name is too long. ","")</f>
        <v/>
      </c>
      <c r="V456" s="29">
        <f>IF(AND(A456&lt;&gt;"",NOT(ISNUMBER(SUMPRODUCT(FIND(MID(A456,ROW(INDIRECT("1:"&amp;LEN(A456))),1),validOligoNameCharacters))))),"DNA oligo name contains invalid characters. ","")</f>
        <v/>
      </c>
      <c r="W456" s="29">
        <f>IF(AND(B456&lt;&gt;"",NOT(ISNUMBER(SUMPRODUCT(FIND(MID(B456,ROW(INDIRECT("1:"&amp;LEN(B456))),1),validDnaSequenceCharacters))))),"DNA sequence contains invalid characters. ","")</f>
        <v/>
      </c>
      <c r="X456" s="1">
        <f>OR(Z456,AA456)</f>
        <v/>
      </c>
      <c r="Y456" s="1">
        <f>OR(Z456,AA456)</f>
        <v/>
      </c>
      <c r="Z456" s="1">
        <f>AND(A456="Leerposition",P456&gt;=2)</f>
        <v/>
      </c>
      <c r="AA456" s="1">
        <f>AND(LEFT(A456,4)="NGS_",P456&lt;=65,OR(D456="HPL",D456="HPD"))</f>
        <v/>
      </c>
      <c r="AC456" s="1">
        <f>IF(AND(A456&lt;&gt;"",L456=""),"Physical condition not defined. ","")</f>
        <v/>
      </c>
      <c r="AD456" s="1">
        <f>IF(AND(A456&lt;&gt;"",M456=""),"Datasheet not defined. ","")</f>
        <v/>
      </c>
      <c r="AE456" s="1">
        <f>IF(AND(A456&lt;&gt;"",N456=""),"Aliquoting not defined. ","")</f>
        <v/>
      </c>
    </row>
    <row r="457" ht="10.5" customHeight="1" s="113">
      <c r="A457" s="25" t="n"/>
      <c r="B457" s="25" t="n"/>
      <c r="C457" s="35">
        <f>IF(B457&lt;&gt;"",LEN(SUBSTITUTE(SUBSTITUTE(B457," ",""),"*","")),"")</f>
        <v/>
      </c>
      <c r="O457" s="17">
        <f>Q457 &amp; R457 &amp; U457 &amp; V457 &amp; W457 &amp; S457 &amp; T457 &amp; AC457 &amp; AD457 &amp; AE457</f>
        <v/>
      </c>
      <c r="P457" s="1">
        <f>IF(B457&lt;&gt;"",LEN(SUBSTITUTE(SUBSTITUTE(B457," ",""),"*","")),"")</f>
        <v/>
      </c>
      <c r="Q457" s="1">
        <f>IF(AND(A457="",B457&lt;&gt;""),"No name provided. ","")</f>
        <v/>
      </c>
      <c r="R457" s="1">
        <f>IF(AND(A457&lt;&gt;"",B457=""),"No sequence provided. ","")</f>
        <v/>
      </c>
      <c r="S457" s="29">
        <f>IF(AND(P457&lt;&gt;"",E457&lt;&gt;"",NOT(X457)),IF(AND(INDEX(validDnaScaleLowerSizeLimits,MATCH(E457,validDnaScale,0))&lt;=$P457,$P457&lt;=INDEX(validDnaScaleUpperSizeLimits,MATCH(E457,validDnaScale,0))),"","Sequence (length) not available in " &amp; E457 &amp; " scale. "),"")</f>
        <v/>
      </c>
      <c r="T457" s="29">
        <f>IF(AND(P457&lt;&gt;"",E457&lt;&gt;"",NOT(Y457)),IF(AND(INDEX(validDnaPurificationLowerSizeLimits,MATCH(E457,validDnaScale,0),MATCH(D457,validDnaPurificationLowerSizeLimitsHeader,0))&lt;=$P457,$P457&lt;=INDEX(validDnaPurificationUpperSizeLimits,MATCH(E457,validDnaScale,0),MATCH(D457,validDnaPurificationUpperSizeLimitsHeader,0))),"","Combination of purification and scale not available. "),"")</f>
        <v/>
      </c>
      <c r="U457" s="29">
        <f>IF(LEN(A457)&gt;validOligoNameMaxLength,"DNA oligo name is too long. ","")</f>
        <v/>
      </c>
      <c r="V457" s="29">
        <f>IF(AND(A457&lt;&gt;"",NOT(ISNUMBER(SUMPRODUCT(FIND(MID(A457,ROW(INDIRECT("1:"&amp;LEN(A457))),1),validOligoNameCharacters))))),"DNA oligo name contains invalid characters. ","")</f>
        <v/>
      </c>
      <c r="W457" s="29">
        <f>IF(AND(B457&lt;&gt;"",NOT(ISNUMBER(SUMPRODUCT(FIND(MID(B457,ROW(INDIRECT("1:"&amp;LEN(B457))),1),validDnaSequenceCharacters))))),"DNA sequence contains invalid characters. ","")</f>
        <v/>
      </c>
      <c r="X457" s="1">
        <f>OR(Z457,AA457)</f>
        <v/>
      </c>
      <c r="Y457" s="1">
        <f>OR(Z457,AA457)</f>
        <v/>
      </c>
      <c r="Z457" s="1">
        <f>AND(A457="Leerposition",P457&gt;=2)</f>
        <v/>
      </c>
      <c r="AA457" s="1">
        <f>AND(LEFT(A457,4)="NGS_",P457&lt;=65,OR(D457="HPL",D457="HPD"))</f>
        <v/>
      </c>
      <c r="AC457" s="1">
        <f>IF(AND(A457&lt;&gt;"",L457=""),"Physical condition not defined. ","")</f>
        <v/>
      </c>
      <c r="AD457" s="1">
        <f>IF(AND(A457&lt;&gt;"",M457=""),"Datasheet not defined. ","")</f>
        <v/>
      </c>
      <c r="AE457" s="1">
        <f>IF(AND(A457&lt;&gt;"",N457=""),"Aliquoting not defined. ","")</f>
        <v/>
      </c>
    </row>
    <row r="458" ht="10.5" customHeight="1" s="113">
      <c r="A458" s="25" t="n"/>
      <c r="B458" s="25" t="n"/>
      <c r="C458" s="35">
        <f>IF(B458&lt;&gt;"",LEN(SUBSTITUTE(SUBSTITUTE(B458," ",""),"*","")),"")</f>
        <v/>
      </c>
      <c r="O458" s="17">
        <f>Q458 &amp; R458 &amp; U458 &amp; V458 &amp; W458 &amp; S458 &amp; T458 &amp; AC458 &amp; AD458 &amp; AE458</f>
        <v/>
      </c>
      <c r="P458" s="1">
        <f>IF(B458&lt;&gt;"",LEN(SUBSTITUTE(SUBSTITUTE(B458," ",""),"*","")),"")</f>
        <v/>
      </c>
      <c r="Q458" s="1">
        <f>IF(AND(A458="",B458&lt;&gt;""),"No name provided. ","")</f>
        <v/>
      </c>
      <c r="R458" s="1">
        <f>IF(AND(A458&lt;&gt;"",B458=""),"No sequence provided. ","")</f>
        <v/>
      </c>
      <c r="S458" s="29">
        <f>IF(AND(P458&lt;&gt;"",E458&lt;&gt;"",NOT(X458)),IF(AND(INDEX(validDnaScaleLowerSizeLimits,MATCH(E458,validDnaScale,0))&lt;=$P458,$P458&lt;=INDEX(validDnaScaleUpperSizeLimits,MATCH(E458,validDnaScale,0))),"","Sequence (length) not available in " &amp; E458 &amp; " scale. "),"")</f>
        <v/>
      </c>
      <c r="T458" s="29">
        <f>IF(AND(P458&lt;&gt;"",E458&lt;&gt;"",NOT(Y458)),IF(AND(INDEX(validDnaPurificationLowerSizeLimits,MATCH(E458,validDnaScale,0),MATCH(D458,validDnaPurificationLowerSizeLimitsHeader,0))&lt;=$P458,$P458&lt;=INDEX(validDnaPurificationUpperSizeLimits,MATCH(E458,validDnaScale,0),MATCH(D458,validDnaPurificationUpperSizeLimitsHeader,0))),"","Combination of purification and scale not available. "),"")</f>
        <v/>
      </c>
      <c r="U458" s="29">
        <f>IF(LEN(A458)&gt;validOligoNameMaxLength,"DNA oligo name is too long. ","")</f>
        <v/>
      </c>
      <c r="V458" s="29">
        <f>IF(AND(A458&lt;&gt;"",NOT(ISNUMBER(SUMPRODUCT(FIND(MID(A458,ROW(INDIRECT("1:"&amp;LEN(A458))),1),validOligoNameCharacters))))),"DNA oligo name contains invalid characters. ","")</f>
        <v/>
      </c>
      <c r="W458" s="29">
        <f>IF(AND(B458&lt;&gt;"",NOT(ISNUMBER(SUMPRODUCT(FIND(MID(B458,ROW(INDIRECT("1:"&amp;LEN(B458))),1),validDnaSequenceCharacters))))),"DNA sequence contains invalid characters. ","")</f>
        <v/>
      </c>
      <c r="X458" s="1">
        <f>OR(Z458,AA458)</f>
        <v/>
      </c>
      <c r="Y458" s="1">
        <f>OR(Z458,AA458)</f>
        <v/>
      </c>
      <c r="Z458" s="1">
        <f>AND(A458="Leerposition",P458&gt;=2)</f>
        <v/>
      </c>
      <c r="AA458" s="1">
        <f>AND(LEFT(A458,4)="NGS_",P458&lt;=65,OR(D458="HPL",D458="HPD"))</f>
        <v/>
      </c>
      <c r="AC458" s="1">
        <f>IF(AND(A458&lt;&gt;"",L458=""),"Physical condition not defined. ","")</f>
        <v/>
      </c>
      <c r="AD458" s="1">
        <f>IF(AND(A458&lt;&gt;"",M458=""),"Datasheet not defined. ","")</f>
        <v/>
      </c>
      <c r="AE458" s="1">
        <f>IF(AND(A458&lt;&gt;"",N458=""),"Aliquoting not defined. ","")</f>
        <v/>
      </c>
    </row>
    <row r="459" ht="10.5" customHeight="1" s="113">
      <c r="A459" s="25" t="n"/>
      <c r="B459" s="25" t="n"/>
      <c r="C459" s="35">
        <f>IF(B459&lt;&gt;"",LEN(SUBSTITUTE(SUBSTITUTE(B459," ",""),"*","")),"")</f>
        <v/>
      </c>
      <c r="O459" s="17">
        <f>Q459 &amp; R459 &amp; U459 &amp; V459 &amp; W459 &amp; S459 &amp; T459 &amp; AC459 &amp; AD459 &amp; AE459</f>
        <v/>
      </c>
      <c r="P459" s="1">
        <f>IF(B459&lt;&gt;"",LEN(SUBSTITUTE(SUBSTITUTE(B459," ",""),"*","")),"")</f>
        <v/>
      </c>
      <c r="Q459" s="1">
        <f>IF(AND(A459="",B459&lt;&gt;""),"No name provided. ","")</f>
        <v/>
      </c>
      <c r="R459" s="1">
        <f>IF(AND(A459&lt;&gt;"",B459=""),"No sequence provided. ","")</f>
        <v/>
      </c>
      <c r="S459" s="29">
        <f>IF(AND(P459&lt;&gt;"",E459&lt;&gt;"",NOT(X459)),IF(AND(INDEX(validDnaScaleLowerSizeLimits,MATCH(E459,validDnaScale,0))&lt;=$P459,$P459&lt;=INDEX(validDnaScaleUpperSizeLimits,MATCH(E459,validDnaScale,0))),"","Sequence (length) not available in " &amp; E459 &amp; " scale. "),"")</f>
        <v/>
      </c>
      <c r="T459" s="29">
        <f>IF(AND(P459&lt;&gt;"",E459&lt;&gt;"",NOT(Y459)),IF(AND(INDEX(validDnaPurificationLowerSizeLimits,MATCH(E459,validDnaScale,0),MATCH(D459,validDnaPurificationLowerSizeLimitsHeader,0))&lt;=$P459,$P459&lt;=INDEX(validDnaPurificationUpperSizeLimits,MATCH(E459,validDnaScale,0),MATCH(D459,validDnaPurificationUpperSizeLimitsHeader,0))),"","Combination of purification and scale not available. "),"")</f>
        <v/>
      </c>
      <c r="U459" s="29">
        <f>IF(LEN(A459)&gt;validOligoNameMaxLength,"DNA oligo name is too long. ","")</f>
        <v/>
      </c>
      <c r="V459" s="29">
        <f>IF(AND(A459&lt;&gt;"",NOT(ISNUMBER(SUMPRODUCT(FIND(MID(A459,ROW(INDIRECT("1:"&amp;LEN(A459))),1),validOligoNameCharacters))))),"DNA oligo name contains invalid characters. ","")</f>
        <v/>
      </c>
      <c r="W459" s="29">
        <f>IF(AND(B459&lt;&gt;"",NOT(ISNUMBER(SUMPRODUCT(FIND(MID(B459,ROW(INDIRECT("1:"&amp;LEN(B459))),1),validDnaSequenceCharacters))))),"DNA sequence contains invalid characters. ","")</f>
        <v/>
      </c>
      <c r="X459" s="1">
        <f>OR(Z459,AA459)</f>
        <v/>
      </c>
      <c r="Y459" s="1">
        <f>OR(Z459,AA459)</f>
        <v/>
      </c>
      <c r="Z459" s="1">
        <f>AND(A459="Leerposition",P459&gt;=2)</f>
        <v/>
      </c>
      <c r="AA459" s="1">
        <f>AND(LEFT(A459,4)="NGS_",P459&lt;=65,OR(D459="HPL",D459="HPD"))</f>
        <v/>
      </c>
      <c r="AC459" s="1">
        <f>IF(AND(A459&lt;&gt;"",L459=""),"Physical condition not defined. ","")</f>
        <v/>
      </c>
      <c r="AD459" s="1">
        <f>IF(AND(A459&lt;&gt;"",M459=""),"Datasheet not defined. ","")</f>
        <v/>
      </c>
      <c r="AE459" s="1">
        <f>IF(AND(A459&lt;&gt;"",N459=""),"Aliquoting not defined. ","")</f>
        <v/>
      </c>
    </row>
    <row r="460" ht="10.5" customHeight="1" s="113">
      <c r="A460" s="25" t="n"/>
      <c r="B460" s="25" t="n"/>
      <c r="C460" s="35">
        <f>IF(B460&lt;&gt;"",LEN(SUBSTITUTE(SUBSTITUTE(B460," ",""),"*","")),"")</f>
        <v/>
      </c>
      <c r="O460" s="17">
        <f>Q460 &amp; R460 &amp; U460 &amp; V460 &amp; W460 &amp; S460 &amp; T460 &amp; AC460 &amp; AD460 &amp; AE460</f>
        <v/>
      </c>
      <c r="P460" s="1">
        <f>IF(B460&lt;&gt;"",LEN(SUBSTITUTE(SUBSTITUTE(B460," ",""),"*","")),"")</f>
        <v/>
      </c>
      <c r="Q460" s="1">
        <f>IF(AND(A460="",B460&lt;&gt;""),"No name provided. ","")</f>
        <v/>
      </c>
      <c r="R460" s="1">
        <f>IF(AND(A460&lt;&gt;"",B460=""),"No sequence provided. ","")</f>
        <v/>
      </c>
      <c r="S460" s="29">
        <f>IF(AND(P460&lt;&gt;"",E460&lt;&gt;"",NOT(X460)),IF(AND(INDEX(validDnaScaleLowerSizeLimits,MATCH(E460,validDnaScale,0))&lt;=$P460,$P460&lt;=INDEX(validDnaScaleUpperSizeLimits,MATCH(E460,validDnaScale,0))),"","Sequence (length) not available in " &amp; E460 &amp; " scale. "),"")</f>
        <v/>
      </c>
      <c r="T460" s="29">
        <f>IF(AND(P460&lt;&gt;"",E460&lt;&gt;"",NOT(Y460)),IF(AND(INDEX(validDnaPurificationLowerSizeLimits,MATCH(E460,validDnaScale,0),MATCH(D460,validDnaPurificationLowerSizeLimitsHeader,0))&lt;=$P460,$P460&lt;=INDEX(validDnaPurificationUpperSizeLimits,MATCH(E460,validDnaScale,0),MATCH(D460,validDnaPurificationUpperSizeLimitsHeader,0))),"","Combination of purification and scale not available. "),"")</f>
        <v/>
      </c>
      <c r="U460" s="29">
        <f>IF(LEN(A460)&gt;validOligoNameMaxLength,"DNA oligo name is too long. ","")</f>
        <v/>
      </c>
      <c r="V460" s="29">
        <f>IF(AND(A460&lt;&gt;"",NOT(ISNUMBER(SUMPRODUCT(FIND(MID(A460,ROW(INDIRECT("1:"&amp;LEN(A460))),1),validOligoNameCharacters))))),"DNA oligo name contains invalid characters. ","")</f>
        <v/>
      </c>
      <c r="W460" s="29">
        <f>IF(AND(B460&lt;&gt;"",NOT(ISNUMBER(SUMPRODUCT(FIND(MID(B460,ROW(INDIRECT("1:"&amp;LEN(B460))),1),validDnaSequenceCharacters))))),"DNA sequence contains invalid characters. ","")</f>
        <v/>
      </c>
      <c r="X460" s="1">
        <f>OR(Z460,AA460)</f>
        <v/>
      </c>
      <c r="Y460" s="1">
        <f>OR(Z460,AA460)</f>
        <v/>
      </c>
      <c r="Z460" s="1">
        <f>AND(A460="Leerposition",P460&gt;=2)</f>
        <v/>
      </c>
      <c r="AA460" s="1">
        <f>AND(LEFT(A460,4)="NGS_",P460&lt;=65,OR(D460="HPL",D460="HPD"))</f>
        <v/>
      </c>
      <c r="AC460" s="1">
        <f>IF(AND(A460&lt;&gt;"",L460=""),"Physical condition not defined. ","")</f>
        <v/>
      </c>
      <c r="AD460" s="1">
        <f>IF(AND(A460&lt;&gt;"",M460=""),"Datasheet not defined. ","")</f>
        <v/>
      </c>
      <c r="AE460" s="1">
        <f>IF(AND(A460&lt;&gt;"",N460=""),"Aliquoting not defined. ","")</f>
        <v/>
      </c>
    </row>
    <row r="461" ht="10.5" customHeight="1" s="113">
      <c r="A461" s="25" t="n"/>
      <c r="B461" s="25" t="n"/>
      <c r="C461" s="35">
        <f>IF(B461&lt;&gt;"",LEN(SUBSTITUTE(SUBSTITUTE(B461," ",""),"*","")),"")</f>
        <v/>
      </c>
      <c r="O461" s="17">
        <f>Q461 &amp; R461 &amp; U461 &amp; V461 &amp; W461 &amp; S461 &amp; T461 &amp; AC461 &amp; AD461 &amp; AE461</f>
        <v/>
      </c>
      <c r="P461" s="1">
        <f>IF(B461&lt;&gt;"",LEN(SUBSTITUTE(SUBSTITUTE(B461," ",""),"*","")),"")</f>
        <v/>
      </c>
      <c r="Q461" s="1">
        <f>IF(AND(A461="",B461&lt;&gt;""),"No name provided. ","")</f>
        <v/>
      </c>
      <c r="R461" s="1">
        <f>IF(AND(A461&lt;&gt;"",B461=""),"No sequence provided. ","")</f>
        <v/>
      </c>
      <c r="S461" s="29">
        <f>IF(AND(P461&lt;&gt;"",E461&lt;&gt;"",NOT(X461)),IF(AND(INDEX(validDnaScaleLowerSizeLimits,MATCH(E461,validDnaScale,0))&lt;=$P461,$P461&lt;=INDEX(validDnaScaleUpperSizeLimits,MATCH(E461,validDnaScale,0))),"","Sequence (length) not available in " &amp; E461 &amp; " scale. "),"")</f>
        <v/>
      </c>
      <c r="T461" s="29">
        <f>IF(AND(P461&lt;&gt;"",E461&lt;&gt;"",NOT(Y461)),IF(AND(INDEX(validDnaPurificationLowerSizeLimits,MATCH(E461,validDnaScale,0),MATCH(D461,validDnaPurificationLowerSizeLimitsHeader,0))&lt;=$P461,$P461&lt;=INDEX(validDnaPurificationUpperSizeLimits,MATCH(E461,validDnaScale,0),MATCH(D461,validDnaPurificationUpperSizeLimitsHeader,0))),"","Combination of purification and scale not available. "),"")</f>
        <v/>
      </c>
      <c r="U461" s="29">
        <f>IF(LEN(A461)&gt;validOligoNameMaxLength,"DNA oligo name is too long. ","")</f>
        <v/>
      </c>
      <c r="V461" s="29">
        <f>IF(AND(A461&lt;&gt;"",NOT(ISNUMBER(SUMPRODUCT(FIND(MID(A461,ROW(INDIRECT("1:"&amp;LEN(A461))),1),validOligoNameCharacters))))),"DNA oligo name contains invalid characters. ","")</f>
        <v/>
      </c>
      <c r="W461" s="29">
        <f>IF(AND(B461&lt;&gt;"",NOT(ISNUMBER(SUMPRODUCT(FIND(MID(B461,ROW(INDIRECT("1:"&amp;LEN(B461))),1),validDnaSequenceCharacters))))),"DNA sequence contains invalid characters. ","")</f>
        <v/>
      </c>
      <c r="X461" s="1">
        <f>OR(Z461,AA461)</f>
        <v/>
      </c>
      <c r="Y461" s="1">
        <f>OR(Z461,AA461)</f>
        <v/>
      </c>
      <c r="Z461" s="1">
        <f>AND(A461="Leerposition",P461&gt;=2)</f>
        <v/>
      </c>
      <c r="AA461" s="1">
        <f>AND(LEFT(A461,4)="NGS_",P461&lt;=65,OR(D461="HPL",D461="HPD"))</f>
        <v/>
      </c>
      <c r="AC461" s="1">
        <f>IF(AND(A461&lt;&gt;"",L461=""),"Physical condition not defined. ","")</f>
        <v/>
      </c>
      <c r="AD461" s="1">
        <f>IF(AND(A461&lt;&gt;"",M461=""),"Datasheet not defined. ","")</f>
        <v/>
      </c>
      <c r="AE461" s="1">
        <f>IF(AND(A461&lt;&gt;"",N461=""),"Aliquoting not defined. ","")</f>
        <v/>
      </c>
    </row>
    <row r="462" ht="10.5" customHeight="1" s="113">
      <c r="A462" s="25" t="n"/>
      <c r="B462" s="25" t="n"/>
      <c r="C462" s="35">
        <f>IF(B462&lt;&gt;"",LEN(SUBSTITUTE(SUBSTITUTE(B462," ",""),"*","")),"")</f>
        <v/>
      </c>
      <c r="O462" s="17">
        <f>Q462 &amp; R462 &amp; U462 &amp; V462 &amp; W462 &amp; S462 &amp; T462 &amp; AC462 &amp; AD462 &amp; AE462</f>
        <v/>
      </c>
      <c r="P462" s="1">
        <f>IF(B462&lt;&gt;"",LEN(SUBSTITUTE(SUBSTITUTE(B462," ",""),"*","")),"")</f>
        <v/>
      </c>
      <c r="Q462" s="1">
        <f>IF(AND(A462="",B462&lt;&gt;""),"No name provided. ","")</f>
        <v/>
      </c>
      <c r="R462" s="1">
        <f>IF(AND(A462&lt;&gt;"",B462=""),"No sequence provided. ","")</f>
        <v/>
      </c>
      <c r="S462" s="29">
        <f>IF(AND(P462&lt;&gt;"",E462&lt;&gt;"",NOT(X462)),IF(AND(INDEX(validDnaScaleLowerSizeLimits,MATCH(E462,validDnaScale,0))&lt;=$P462,$P462&lt;=INDEX(validDnaScaleUpperSizeLimits,MATCH(E462,validDnaScale,0))),"","Sequence (length) not available in " &amp; E462 &amp; " scale. "),"")</f>
        <v/>
      </c>
      <c r="T462" s="29">
        <f>IF(AND(P462&lt;&gt;"",E462&lt;&gt;"",NOT(Y462)),IF(AND(INDEX(validDnaPurificationLowerSizeLimits,MATCH(E462,validDnaScale,0),MATCH(D462,validDnaPurificationLowerSizeLimitsHeader,0))&lt;=$P462,$P462&lt;=INDEX(validDnaPurificationUpperSizeLimits,MATCH(E462,validDnaScale,0),MATCH(D462,validDnaPurificationUpperSizeLimitsHeader,0))),"","Combination of purification and scale not available. "),"")</f>
        <v/>
      </c>
      <c r="U462" s="29">
        <f>IF(LEN(A462)&gt;validOligoNameMaxLength,"DNA oligo name is too long. ","")</f>
        <v/>
      </c>
      <c r="V462" s="29">
        <f>IF(AND(A462&lt;&gt;"",NOT(ISNUMBER(SUMPRODUCT(FIND(MID(A462,ROW(INDIRECT("1:"&amp;LEN(A462))),1),validOligoNameCharacters))))),"DNA oligo name contains invalid characters. ","")</f>
        <v/>
      </c>
      <c r="W462" s="29">
        <f>IF(AND(B462&lt;&gt;"",NOT(ISNUMBER(SUMPRODUCT(FIND(MID(B462,ROW(INDIRECT("1:"&amp;LEN(B462))),1),validDnaSequenceCharacters))))),"DNA sequence contains invalid characters. ","")</f>
        <v/>
      </c>
      <c r="X462" s="1">
        <f>OR(Z462,AA462)</f>
        <v/>
      </c>
      <c r="Y462" s="1">
        <f>OR(Z462,AA462)</f>
        <v/>
      </c>
      <c r="Z462" s="1">
        <f>AND(A462="Leerposition",P462&gt;=2)</f>
        <v/>
      </c>
      <c r="AA462" s="1">
        <f>AND(LEFT(A462,4)="NGS_",P462&lt;=65,OR(D462="HPL",D462="HPD"))</f>
        <v/>
      </c>
      <c r="AC462" s="1">
        <f>IF(AND(A462&lt;&gt;"",L462=""),"Physical condition not defined. ","")</f>
        <v/>
      </c>
      <c r="AD462" s="1">
        <f>IF(AND(A462&lt;&gt;"",M462=""),"Datasheet not defined. ","")</f>
        <v/>
      </c>
      <c r="AE462" s="1">
        <f>IF(AND(A462&lt;&gt;"",N462=""),"Aliquoting not defined. ","")</f>
        <v/>
      </c>
    </row>
    <row r="463" ht="10.5" customHeight="1" s="113">
      <c r="A463" s="25" t="n"/>
      <c r="B463" s="25" t="n"/>
      <c r="C463" s="35">
        <f>IF(B463&lt;&gt;"",LEN(SUBSTITUTE(SUBSTITUTE(B463," ",""),"*","")),"")</f>
        <v/>
      </c>
      <c r="O463" s="17">
        <f>Q463 &amp; R463 &amp; U463 &amp; V463 &amp; W463 &amp; S463 &amp; T463 &amp; AC463 &amp; AD463 &amp; AE463</f>
        <v/>
      </c>
      <c r="P463" s="1">
        <f>IF(B463&lt;&gt;"",LEN(SUBSTITUTE(SUBSTITUTE(B463," ",""),"*","")),"")</f>
        <v/>
      </c>
      <c r="Q463" s="1">
        <f>IF(AND(A463="",B463&lt;&gt;""),"No name provided. ","")</f>
        <v/>
      </c>
      <c r="R463" s="1">
        <f>IF(AND(A463&lt;&gt;"",B463=""),"No sequence provided. ","")</f>
        <v/>
      </c>
      <c r="S463" s="29">
        <f>IF(AND(P463&lt;&gt;"",E463&lt;&gt;"",NOT(X463)),IF(AND(INDEX(validDnaScaleLowerSizeLimits,MATCH(E463,validDnaScale,0))&lt;=$P463,$P463&lt;=INDEX(validDnaScaleUpperSizeLimits,MATCH(E463,validDnaScale,0))),"","Sequence (length) not available in " &amp; E463 &amp; " scale. "),"")</f>
        <v/>
      </c>
      <c r="T463" s="29">
        <f>IF(AND(P463&lt;&gt;"",E463&lt;&gt;"",NOT(Y463)),IF(AND(INDEX(validDnaPurificationLowerSizeLimits,MATCH(E463,validDnaScale,0),MATCH(D463,validDnaPurificationLowerSizeLimitsHeader,0))&lt;=$P463,$P463&lt;=INDEX(validDnaPurificationUpperSizeLimits,MATCH(E463,validDnaScale,0),MATCH(D463,validDnaPurificationUpperSizeLimitsHeader,0))),"","Combination of purification and scale not available. "),"")</f>
        <v/>
      </c>
      <c r="U463" s="29">
        <f>IF(LEN(A463)&gt;validOligoNameMaxLength,"DNA oligo name is too long. ","")</f>
        <v/>
      </c>
      <c r="V463" s="29">
        <f>IF(AND(A463&lt;&gt;"",NOT(ISNUMBER(SUMPRODUCT(FIND(MID(A463,ROW(INDIRECT("1:"&amp;LEN(A463))),1),validOligoNameCharacters))))),"DNA oligo name contains invalid characters. ","")</f>
        <v/>
      </c>
      <c r="W463" s="29">
        <f>IF(AND(B463&lt;&gt;"",NOT(ISNUMBER(SUMPRODUCT(FIND(MID(B463,ROW(INDIRECT("1:"&amp;LEN(B463))),1),validDnaSequenceCharacters))))),"DNA sequence contains invalid characters. ","")</f>
        <v/>
      </c>
      <c r="X463" s="1">
        <f>OR(Z463,AA463)</f>
        <v/>
      </c>
      <c r="Y463" s="1">
        <f>OR(Z463,AA463)</f>
        <v/>
      </c>
      <c r="Z463" s="1">
        <f>AND(A463="Leerposition",P463&gt;=2)</f>
        <v/>
      </c>
      <c r="AA463" s="1">
        <f>AND(LEFT(A463,4)="NGS_",P463&lt;=65,OR(D463="HPL",D463="HPD"))</f>
        <v/>
      </c>
      <c r="AC463" s="1">
        <f>IF(AND(A463&lt;&gt;"",L463=""),"Physical condition not defined. ","")</f>
        <v/>
      </c>
      <c r="AD463" s="1">
        <f>IF(AND(A463&lt;&gt;"",M463=""),"Datasheet not defined. ","")</f>
        <v/>
      </c>
      <c r="AE463" s="1">
        <f>IF(AND(A463&lt;&gt;"",N463=""),"Aliquoting not defined. ","")</f>
        <v/>
      </c>
    </row>
    <row r="464" ht="10.5" customHeight="1" s="113">
      <c r="A464" s="25" t="n"/>
      <c r="B464" s="25" t="n"/>
      <c r="C464" s="35">
        <f>IF(B464&lt;&gt;"",LEN(SUBSTITUTE(SUBSTITUTE(B464," ",""),"*","")),"")</f>
        <v/>
      </c>
      <c r="O464" s="17">
        <f>Q464 &amp; R464 &amp; U464 &amp; V464 &amp; W464 &amp; S464 &amp; T464 &amp; AC464 &amp; AD464 &amp; AE464</f>
        <v/>
      </c>
      <c r="P464" s="1">
        <f>IF(B464&lt;&gt;"",LEN(SUBSTITUTE(SUBSTITUTE(B464," ",""),"*","")),"")</f>
        <v/>
      </c>
      <c r="Q464" s="1">
        <f>IF(AND(A464="",B464&lt;&gt;""),"No name provided. ","")</f>
        <v/>
      </c>
      <c r="R464" s="1">
        <f>IF(AND(A464&lt;&gt;"",B464=""),"No sequence provided. ","")</f>
        <v/>
      </c>
      <c r="S464" s="29">
        <f>IF(AND(P464&lt;&gt;"",E464&lt;&gt;"",NOT(X464)),IF(AND(INDEX(validDnaScaleLowerSizeLimits,MATCH(E464,validDnaScale,0))&lt;=$P464,$P464&lt;=INDEX(validDnaScaleUpperSizeLimits,MATCH(E464,validDnaScale,0))),"","Sequence (length) not available in " &amp; E464 &amp; " scale. "),"")</f>
        <v/>
      </c>
      <c r="T464" s="29">
        <f>IF(AND(P464&lt;&gt;"",E464&lt;&gt;"",NOT(Y464)),IF(AND(INDEX(validDnaPurificationLowerSizeLimits,MATCH(E464,validDnaScale,0),MATCH(D464,validDnaPurificationLowerSizeLimitsHeader,0))&lt;=$P464,$P464&lt;=INDEX(validDnaPurificationUpperSizeLimits,MATCH(E464,validDnaScale,0),MATCH(D464,validDnaPurificationUpperSizeLimitsHeader,0))),"","Combination of purification and scale not available. "),"")</f>
        <v/>
      </c>
      <c r="U464" s="29">
        <f>IF(LEN(A464)&gt;validOligoNameMaxLength,"DNA oligo name is too long. ","")</f>
        <v/>
      </c>
      <c r="V464" s="29">
        <f>IF(AND(A464&lt;&gt;"",NOT(ISNUMBER(SUMPRODUCT(FIND(MID(A464,ROW(INDIRECT("1:"&amp;LEN(A464))),1),validOligoNameCharacters))))),"DNA oligo name contains invalid characters. ","")</f>
        <v/>
      </c>
      <c r="W464" s="29">
        <f>IF(AND(B464&lt;&gt;"",NOT(ISNUMBER(SUMPRODUCT(FIND(MID(B464,ROW(INDIRECT("1:"&amp;LEN(B464))),1),validDnaSequenceCharacters))))),"DNA sequence contains invalid characters. ","")</f>
        <v/>
      </c>
      <c r="X464" s="1">
        <f>OR(Z464,AA464)</f>
        <v/>
      </c>
      <c r="Y464" s="1">
        <f>OR(Z464,AA464)</f>
        <v/>
      </c>
      <c r="Z464" s="1">
        <f>AND(A464="Leerposition",P464&gt;=2)</f>
        <v/>
      </c>
      <c r="AA464" s="1">
        <f>AND(LEFT(A464,4)="NGS_",P464&lt;=65,OR(D464="HPL",D464="HPD"))</f>
        <v/>
      </c>
      <c r="AC464" s="1">
        <f>IF(AND(A464&lt;&gt;"",L464=""),"Physical condition not defined. ","")</f>
        <v/>
      </c>
      <c r="AD464" s="1">
        <f>IF(AND(A464&lt;&gt;"",M464=""),"Datasheet not defined. ","")</f>
        <v/>
      </c>
      <c r="AE464" s="1">
        <f>IF(AND(A464&lt;&gt;"",N464=""),"Aliquoting not defined. ","")</f>
        <v/>
      </c>
    </row>
    <row r="465" ht="10.5" customHeight="1" s="113">
      <c r="A465" s="25" t="n"/>
      <c r="B465" s="25" t="n"/>
      <c r="C465" s="35">
        <f>IF(B465&lt;&gt;"",LEN(SUBSTITUTE(SUBSTITUTE(B465," ",""),"*","")),"")</f>
        <v/>
      </c>
      <c r="O465" s="17">
        <f>Q465 &amp; R465 &amp; U465 &amp; V465 &amp; W465 &amp; S465 &amp; T465 &amp; AC465 &amp; AD465 &amp; AE465</f>
        <v/>
      </c>
      <c r="P465" s="1">
        <f>IF(B465&lt;&gt;"",LEN(SUBSTITUTE(SUBSTITUTE(B465," ",""),"*","")),"")</f>
        <v/>
      </c>
      <c r="Q465" s="1">
        <f>IF(AND(A465="",B465&lt;&gt;""),"No name provided. ","")</f>
        <v/>
      </c>
      <c r="R465" s="1">
        <f>IF(AND(A465&lt;&gt;"",B465=""),"No sequence provided. ","")</f>
        <v/>
      </c>
      <c r="S465" s="29">
        <f>IF(AND(P465&lt;&gt;"",E465&lt;&gt;"",NOT(X465)),IF(AND(INDEX(validDnaScaleLowerSizeLimits,MATCH(E465,validDnaScale,0))&lt;=$P465,$P465&lt;=INDEX(validDnaScaleUpperSizeLimits,MATCH(E465,validDnaScale,0))),"","Sequence (length) not available in " &amp; E465 &amp; " scale. "),"")</f>
        <v/>
      </c>
      <c r="T465" s="29">
        <f>IF(AND(P465&lt;&gt;"",E465&lt;&gt;"",NOT(Y465)),IF(AND(INDEX(validDnaPurificationLowerSizeLimits,MATCH(E465,validDnaScale,0),MATCH(D465,validDnaPurificationLowerSizeLimitsHeader,0))&lt;=$P465,$P465&lt;=INDEX(validDnaPurificationUpperSizeLimits,MATCH(E465,validDnaScale,0),MATCH(D465,validDnaPurificationUpperSizeLimitsHeader,0))),"","Combination of purification and scale not available. "),"")</f>
        <v/>
      </c>
      <c r="U465" s="29">
        <f>IF(LEN(A465)&gt;validOligoNameMaxLength,"DNA oligo name is too long. ","")</f>
        <v/>
      </c>
      <c r="V465" s="29">
        <f>IF(AND(A465&lt;&gt;"",NOT(ISNUMBER(SUMPRODUCT(FIND(MID(A465,ROW(INDIRECT("1:"&amp;LEN(A465))),1),validOligoNameCharacters))))),"DNA oligo name contains invalid characters. ","")</f>
        <v/>
      </c>
      <c r="W465" s="29">
        <f>IF(AND(B465&lt;&gt;"",NOT(ISNUMBER(SUMPRODUCT(FIND(MID(B465,ROW(INDIRECT("1:"&amp;LEN(B465))),1),validDnaSequenceCharacters))))),"DNA sequence contains invalid characters. ","")</f>
        <v/>
      </c>
      <c r="X465" s="1">
        <f>OR(Z465,AA465)</f>
        <v/>
      </c>
      <c r="Y465" s="1">
        <f>OR(Z465,AA465)</f>
        <v/>
      </c>
      <c r="Z465" s="1">
        <f>AND(A465="Leerposition",P465&gt;=2)</f>
        <v/>
      </c>
      <c r="AA465" s="1">
        <f>AND(LEFT(A465,4)="NGS_",P465&lt;=65,OR(D465="HPL",D465="HPD"))</f>
        <v/>
      </c>
      <c r="AC465" s="1">
        <f>IF(AND(A465&lt;&gt;"",L465=""),"Physical condition not defined. ","")</f>
        <v/>
      </c>
      <c r="AD465" s="1">
        <f>IF(AND(A465&lt;&gt;"",M465=""),"Datasheet not defined. ","")</f>
        <v/>
      </c>
      <c r="AE465" s="1">
        <f>IF(AND(A465&lt;&gt;"",N465=""),"Aliquoting not defined. ","")</f>
        <v/>
      </c>
    </row>
    <row r="466" ht="10.5" customHeight="1" s="113">
      <c r="A466" s="25" t="n"/>
      <c r="B466" s="25" t="n"/>
      <c r="C466" s="35">
        <f>IF(B466&lt;&gt;"",LEN(SUBSTITUTE(SUBSTITUTE(B466," ",""),"*","")),"")</f>
        <v/>
      </c>
      <c r="O466" s="17">
        <f>Q466 &amp; R466 &amp; U466 &amp; V466 &amp; W466 &amp; S466 &amp; T466 &amp; AC466 &amp; AD466 &amp; AE466</f>
        <v/>
      </c>
      <c r="P466" s="1">
        <f>IF(B466&lt;&gt;"",LEN(SUBSTITUTE(SUBSTITUTE(B466," ",""),"*","")),"")</f>
        <v/>
      </c>
      <c r="Q466" s="1">
        <f>IF(AND(A466="",B466&lt;&gt;""),"No name provided. ","")</f>
        <v/>
      </c>
      <c r="R466" s="1">
        <f>IF(AND(A466&lt;&gt;"",B466=""),"No sequence provided. ","")</f>
        <v/>
      </c>
      <c r="S466" s="29">
        <f>IF(AND(P466&lt;&gt;"",E466&lt;&gt;"",NOT(X466)),IF(AND(INDEX(validDnaScaleLowerSizeLimits,MATCH(E466,validDnaScale,0))&lt;=$P466,$P466&lt;=INDEX(validDnaScaleUpperSizeLimits,MATCH(E466,validDnaScale,0))),"","Sequence (length) not available in " &amp; E466 &amp; " scale. "),"")</f>
        <v/>
      </c>
      <c r="T466" s="29">
        <f>IF(AND(P466&lt;&gt;"",E466&lt;&gt;"",NOT(Y466)),IF(AND(INDEX(validDnaPurificationLowerSizeLimits,MATCH(E466,validDnaScale,0),MATCH(D466,validDnaPurificationLowerSizeLimitsHeader,0))&lt;=$P466,$P466&lt;=INDEX(validDnaPurificationUpperSizeLimits,MATCH(E466,validDnaScale,0),MATCH(D466,validDnaPurificationUpperSizeLimitsHeader,0))),"","Combination of purification and scale not available. "),"")</f>
        <v/>
      </c>
      <c r="U466" s="29">
        <f>IF(LEN(A466)&gt;validOligoNameMaxLength,"DNA oligo name is too long. ","")</f>
        <v/>
      </c>
      <c r="V466" s="29">
        <f>IF(AND(A466&lt;&gt;"",NOT(ISNUMBER(SUMPRODUCT(FIND(MID(A466,ROW(INDIRECT("1:"&amp;LEN(A466))),1),validOligoNameCharacters))))),"DNA oligo name contains invalid characters. ","")</f>
        <v/>
      </c>
      <c r="W466" s="29">
        <f>IF(AND(B466&lt;&gt;"",NOT(ISNUMBER(SUMPRODUCT(FIND(MID(B466,ROW(INDIRECT("1:"&amp;LEN(B466))),1),validDnaSequenceCharacters))))),"DNA sequence contains invalid characters. ","")</f>
        <v/>
      </c>
      <c r="X466" s="1">
        <f>OR(Z466,AA466)</f>
        <v/>
      </c>
      <c r="Y466" s="1">
        <f>OR(Z466,AA466)</f>
        <v/>
      </c>
      <c r="Z466" s="1">
        <f>AND(A466="Leerposition",P466&gt;=2)</f>
        <v/>
      </c>
      <c r="AA466" s="1">
        <f>AND(LEFT(A466,4)="NGS_",P466&lt;=65,OR(D466="HPL",D466="HPD"))</f>
        <v/>
      </c>
      <c r="AC466" s="1">
        <f>IF(AND(A466&lt;&gt;"",L466=""),"Physical condition not defined. ","")</f>
        <v/>
      </c>
      <c r="AD466" s="1">
        <f>IF(AND(A466&lt;&gt;"",M466=""),"Datasheet not defined. ","")</f>
        <v/>
      </c>
      <c r="AE466" s="1">
        <f>IF(AND(A466&lt;&gt;"",N466=""),"Aliquoting not defined. ","")</f>
        <v/>
      </c>
    </row>
    <row r="467" ht="10.5" customHeight="1" s="113">
      <c r="A467" s="25" t="n"/>
      <c r="B467" s="25" t="n"/>
      <c r="C467" s="35">
        <f>IF(B467&lt;&gt;"",LEN(SUBSTITUTE(SUBSTITUTE(B467," ",""),"*","")),"")</f>
        <v/>
      </c>
      <c r="O467" s="17">
        <f>Q467 &amp; R467 &amp; U467 &amp; V467 &amp; W467 &amp; S467 &amp; T467 &amp; AC467 &amp; AD467 &amp; AE467</f>
        <v/>
      </c>
      <c r="P467" s="1">
        <f>IF(B467&lt;&gt;"",LEN(SUBSTITUTE(SUBSTITUTE(B467," ",""),"*","")),"")</f>
        <v/>
      </c>
      <c r="Q467" s="1">
        <f>IF(AND(A467="",B467&lt;&gt;""),"No name provided. ","")</f>
        <v/>
      </c>
      <c r="R467" s="1">
        <f>IF(AND(A467&lt;&gt;"",B467=""),"No sequence provided. ","")</f>
        <v/>
      </c>
      <c r="S467" s="29">
        <f>IF(AND(P467&lt;&gt;"",E467&lt;&gt;"",NOT(X467)),IF(AND(INDEX(validDnaScaleLowerSizeLimits,MATCH(E467,validDnaScale,0))&lt;=$P467,$P467&lt;=INDEX(validDnaScaleUpperSizeLimits,MATCH(E467,validDnaScale,0))),"","Sequence (length) not available in " &amp; E467 &amp; " scale. "),"")</f>
        <v/>
      </c>
      <c r="T467" s="29">
        <f>IF(AND(P467&lt;&gt;"",E467&lt;&gt;"",NOT(Y467)),IF(AND(INDEX(validDnaPurificationLowerSizeLimits,MATCH(E467,validDnaScale,0),MATCH(D467,validDnaPurificationLowerSizeLimitsHeader,0))&lt;=$P467,$P467&lt;=INDEX(validDnaPurificationUpperSizeLimits,MATCH(E467,validDnaScale,0),MATCH(D467,validDnaPurificationUpperSizeLimitsHeader,0))),"","Combination of purification and scale not available. "),"")</f>
        <v/>
      </c>
      <c r="U467" s="29">
        <f>IF(LEN(A467)&gt;validOligoNameMaxLength,"DNA oligo name is too long. ","")</f>
        <v/>
      </c>
      <c r="V467" s="29">
        <f>IF(AND(A467&lt;&gt;"",NOT(ISNUMBER(SUMPRODUCT(FIND(MID(A467,ROW(INDIRECT("1:"&amp;LEN(A467))),1),validOligoNameCharacters))))),"DNA oligo name contains invalid characters. ","")</f>
        <v/>
      </c>
      <c r="W467" s="29">
        <f>IF(AND(B467&lt;&gt;"",NOT(ISNUMBER(SUMPRODUCT(FIND(MID(B467,ROW(INDIRECT("1:"&amp;LEN(B467))),1),validDnaSequenceCharacters))))),"DNA sequence contains invalid characters. ","")</f>
        <v/>
      </c>
      <c r="X467" s="1">
        <f>OR(Z467,AA467)</f>
        <v/>
      </c>
      <c r="Y467" s="1">
        <f>OR(Z467,AA467)</f>
        <v/>
      </c>
      <c r="Z467" s="1">
        <f>AND(A467="Leerposition",P467&gt;=2)</f>
        <v/>
      </c>
      <c r="AA467" s="1">
        <f>AND(LEFT(A467,4)="NGS_",P467&lt;=65,OR(D467="HPL",D467="HPD"))</f>
        <v/>
      </c>
      <c r="AC467" s="1">
        <f>IF(AND(A467&lt;&gt;"",L467=""),"Physical condition not defined. ","")</f>
        <v/>
      </c>
      <c r="AD467" s="1">
        <f>IF(AND(A467&lt;&gt;"",M467=""),"Datasheet not defined. ","")</f>
        <v/>
      </c>
      <c r="AE467" s="1">
        <f>IF(AND(A467&lt;&gt;"",N467=""),"Aliquoting not defined. ","")</f>
        <v/>
      </c>
    </row>
    <row r="468" ht="10.5" customHeight="1" s="113">
      <c r="A468" s="25" t="n"/>
      <c r="B468" s="25" t="n"/>
      <c r="C468" s="35">
        <f>IF(B468&lt;&gt;"",LEN(SUBSTITUTE(SUBSTITUTE(B468," ",""),"*","")),"")</f>
        <v/>
      </c>
      <c r="O468" s="17">
        <f>Q468 &amp; R468 &amp; U468 &amp; V468 &amp; W468 &amp; S468 &amp; T468 &amp; AC468 &amp; AD468 &amp; AE468</f>
        <v/>
      </c>
      <c r="P468" s="1">
        <f>IF(B468&lt;&gt;"",LEN(SUBSTITUTE(SUBSTITUTE(B468," ",""),"*","")),"")</f>
        <v/>
      </c>
      <c r="Q468" s="1">
        <f>IF(AND(A468="",B468&lt;&gt;""),"No name provided. ","")</f>
        <v/>
      </c>
      <c r="R468" s="1">
        <f>IF(AND(A468&lt;&gt;"",B468=""),"No sequence provided. ","")</f>
        <v/>
      </c>
      <c r="S468" s="29">
        <f>IF(AND(P468&lt;&gt;"",E468&lt;&gt;"",NOT(X468)),IF(AND(INDEX(validDnaScaleLowerSizeLimits,MATCH(E468,validDnaScale,0))&lt;=$P468,$P468&lt;=INDEX(validDnaScaleUpperSizeLimits,MATCH(E468,validDnaScale,0))),"","Sequence (length) not available in " &amp; E468 &amp; " scale. "),"")</f>
        <v/>
      </c>
      <c r="T468" s="29">
        <f>IF(AND(P468&lt;&gt;"",E468&lt;&gt;"",NOT(Y468)),IF(AND(INDEX(validDnaPurificationLowerSizeLimits,MATCH(E468,validDnaScale,0),MATCH(D468,validDnaPurificationLowerSizeLimitsHeader,0))&lt;=$P468,$P468&lt;=INDEX(validDnaPurificationUpperSizeLimits,MATCH(E468,validDnaScale,0),MATCH(D468,validDnaPurificationUpperSizeLimitsHeader,0))),"","Combination of purification and scale not available. "),"")</f>
        <v/>
      </c>
      <c r="U468" s="29">
        <f>IF(LEN(A468)&gt;validOligoNameMaxLength,"DNA oligo name is too long. ","")</f>
        <v/>
      </c>
      <c r="V468" s="29">
        <f>IF(AND(A468&lt;&gt;"",NOT(ISNUMBER(SUMPRODUCT(FIND(MID(A468,ROW(INDIRECT("1:"&amp;LEN(A468))),1),validOligoNameCharacters))))),"DNA oligo name contains invalid characters. ","")</f>
        <v/>
      </c>
      <c r="W468" s="29">
        <f>IF(AND(B468&lt;&gt;"",NOT(ISNUMBER(SUMPRODUCT(FIND(MID(B468,ROW(INDIRECT("1:"&amp;LEN(B468))),1),validDnaSequenceCharacters))))),"DNA sequence contains invalid characters. ","")</f>
        <v/>
      </c>
      <c r="X468" s="1">
        <f>OR(Z468,AA468)</f>
        <v/>
      </c>
      <c r="Y468" s="1">
        <f>OR(Z468,AA468)</f>
        <v/>
      </c>
      <c r="Z468" s="1">
        <f>AND(A468="Leerposition",P468&gt;=2)</f>
        <v/>
      </c>
      <c r="AA468" s="1">
        <f>AND(LEFT(A468,4)="NGS_",P468&lt;=65,OR(D468="HPL",D468="HPD"))</f>
        <v/>
      </c>
      <c r="AC468" s="1">
        <f>IF(AND(A468&lt;&gt;"",L468=""),"Physical condition not defined. ","")</f>
        <v/>
      </c>
      <c r="AD468" s="1">
        <f>IF(AND(A468&lt;&gt;"",M468=""),"Datasheet not defined. ","")</f>
        <v/>
      </c>
      <c r="AE468" s="1">
        <f>IF(AND(A468&lt;&gt;"",N468=""),"Aliquoting not defined. ","")</f>
        <v/>
      </c>
    </row>
    <row r="469" ht="10.5" customHeight="1" s="113">
      <c r="A469" s="25" t="n"/>
      <c r="B469" s="25" t="n"/>
      <c r="C469" s="35">
        <f>IF(B469&lt;&gt;"",LEN(SUBSTITUTE(SUBSTITUTE(B469," ",""),"*","")),"")</f>
        <v/>
      </c>
      <c r="O469" s="17">
        <f>Q469 &amp; R469 &amp; U469 &amp; V469 &amp; W469 &amp; S469 &amp; T469 &amp; AC469 &amp; AD469 &amp; AE469</f>
        <v/>
      </c>
      <c r="P469" s="1">
        <f>IF(B469&lt;&gt;"",LEN(SUBSTITUTE(SUBSTITUTE(B469," ",""),"*","")),"")</f>
        <v/>
      </c>
      <c r="Q469" s="1">
        <f>IF(AND(A469="",B469&lt;&gt;""),"No name provided. ","")</f>
        <v/>
      </c>
      <c r="R469" s="1">
        <f>IF(AND(A469&lt;&gt;"",B469=""),"No sequence provided. ","")</f>
        <v/>
      </c>
      <c r="S469" s="29">
        <f>IF(AND(P469&lt;&gt;"",E469&lt;&gt;"",NOT(X469)),IF(AND(INDEX(validDnaScaleLowerSizeLimits,MATCH(E469,validDnaScale,0))&lt;=$P469,$P469&lt;=INDEX(validDnaScaleUpperSizeLimits,MATCH(E469,validDnaScale,0))),"","Sequence (length) not available in " &amp; E469 &amp; " scale. "),"")</f>
        <v/>
      </c>
      <c r="T469" s="29">
        <f>IF(AND(P469&lt;&gt;"",E469&lt;&gt;"",NOT(Y469)),IF(AND(INDEX(validDnaPurificationLowerSizeLimits,MATCH(E469,validDnaScale,0),MATCH(D469,validDnaPurificationLowerSizeLimitsHeader,0))&lt;=$P469,$P469&lt;=INDEX(validDnaPurificationUpperSizeLimits,MATCH(E469,validDnaScale,0),MATCH(D469,validDnaPurificationUpperSizeLimitsHeader,0))),"","Combination of purification and scale not available. "),"")</f>
        <v/>
      </c>
      <c r="U469" s="29">
        <f>IF(LEN(A469)&gt;validOligoNameMaxLength,"DNA oligo name is too long. ","")</f>
        <v/>
      </c>
      <c r="V469" s="29">
        <f>IF(AND(A469&lt;&gt;"",NOT(ISNUMBER(SUMPRODUCT(FIND(MID(A469,ROW(INDIRECT("1:"&amp;LEN(A469))),1),validOligoNameCharacters))))),"DNA oligo name contains invalid characters. ","")</f>
        <v/>
      </c>
      <c r="W469" s="29">
        <f>IF(AND(B469&lt;&gt;"",NOT(ISNUMBER(SUMPRODUCT(FIND(MID(B469,ROW(INDIRECT("1:"&amp;LEN(B469))),1),validDnaSequenceCharacters))))),"DNA sequence contains invalid characters. ","")</f>
        <v/>
      </c>
      <c r="X469" s="1">
        <f>OR(Z469,AA469)</f>
        <v/>
      </c>
      <c r="Y469" s="1">
        <f>OR(Z469,AA469)</f>
        <v/>
      </c>
      <c r="Z469" s="1">
        <f>AND(A469="Leerposition",P469&gt;=2)</f>
        <v/>
      </c>
      <c r="AA469" s="1">
        <f>AND(LEFT(A469,4)="NGS_",P469&lt;=65,OR(D469="HPL",D469="HPD"))</f>
        <v/>
      </c>
      <c r="AC469" s="1">
        <f>IF(AND(A469&lt;&gt;"",L469=""),"Physical condition not defined. ","")</f>
        <v/>
      </c>
      <c r="AD469" s="1">
        <f>IF(AND(A469&lt;&gt;"",M469=""),"Datasheet not defined. ","")</f>
        <v/>
      </c>
      <c r="AE469" s="1">
        <f>IF(AND(A469&lt;&gt;"",N469=""),"Aliquoting not defined. ","")</f>
        <v/>
      </c>
    </row>
    <row r="470" ht="10.5" customHeight="1" s="113">
      <c r="A470" s="25" t="n"/>
      <c r="B470" s="25" t="n"/>
      <c r="C470" s="35">
        <f>IF(B470&lt;&gt;"",LEN(SUBSTITUTE(SUBSTITUTE(B470," ",""),"*","")),"")</f>
        <v/>
      </c>
      <c r="O470" s="17">
        <f>Q470 &amp; R470 &amp; U470 &amp; V470 &amp; W470 &amp; S470 &amp; T470 &amp; AC470 &amp; AD470 &amp; AE470</f>
        <v/>
      </c>
      <c r="P470" s="1">
        <f>IF(B470&lt;&gt;"",LEN(SUBSTITUTE(SUBSTITUTE(B470," ",""),"*","")),"")</f>
        <v/>
      </c>
      <c r="Q470" s="1">
        <f>IF(AND(A470="",B470&lt;&gt;""),"No name provided. ","")</f>
        <v/>
      </c>
      <c r="R470" s="1">
        <f>IF(AND(A470&lt;&gt;"",B470=""),"No sequence provided. ","")</f>
        <v/>
      </c>
      <c r="S470" s="29">
        <f>IF(AND(P470&lt;&gt;"",E470&lt;&gt;"",NOT(X470)),IF(AND(INDEX(validDnaScaleLowerSizeLimits,MATCH(E470,validDnaScale,0))&lt;=$P470,$P470&lt;=INDEX(validDnaScaleUpperSizeLimits,MATCH(E470,validDnaScale,0))),"","Sequence (length) not available in " &amp; E470 &amp; " scale. "),"")</f>
        <v/>
      </c>
      <c r="T470" s="29">
        <f>IF(AND(P470&lt;&gt;"",E470&lt;&gt;"",NOT(Y470)),IF(AND(INDEX(validDnaPurificationLowerSizeLimits,MATCH(E470,validDnaScale,0),MATCH(D470,validDnaPurificationLowerSizeLimitsHeader,0))&lt;=$P470,$P470&lt;=INDEX(validDnaPurificationUpperSizeLimits,MATCH(E470,validDnaScale,0),MATCH(D470,validDnaPurificationUpperSizeLimitsHeader,0))),"","Combination of purification and scale not available. "),"")</f>
        <v/>
      </c>
      <c r="U470" s="29">
        <f>IF(LEN(A470)&gt;validOligoNameMaxLength,"DNA oligo name is too long. ","")</f>
        <v/>
      </c>
      <c r="V470" s="29">
        <f>IF(AND(A470&lt;&gt;"",NOT(ISNUMBER(SUMPRODUCT(FIND(MID(A470,ROW(INDIRECT("1:"&amp;LEN(A470))),1),validOligoNameCharacters))))),"DNA oligo name contains invalid characters. ","")</f>
        <v/>
      </c>
      <c r="W470" s="29">
        <f>IF(AND(B470&lt;&gt;"",NOT(ISNUMBER(SUMPRODUCT(FIND(MID(B470,ROW(INDIRECT("1:"&amp;LEN(B470))),1),validDnaSequenceCharacters))))),"DNA sequence contains invalid characters. ","")</f>
        <v/>
      </c>
      <c r="X470" s="1">
        <f>OR(Z470,AA470)</f>
        <v/>
      </c>
      <c r="Y470" s="1">
        <f>OR(Z470,AA470)</f>
        <v/>
      </c>
      <c r="Z470" s="1">
        <f>AND(A470="Leerposition",P470&gt;=2)</f>
        <v/>
      </c>
      <c r="AA470" s="1">
        <f>AND(LEFT(A470,4)="NGS_",P470&lt;=65,OR(D470="HPL",D470="HPD"))</f>
        <v/>
      </c>
      <c r="AC470" s="1">
        <f>IF(AND(A470&lt;&gt;"",L470=""),"Physical condition not defined. ","")</f>
        <v/>
      </c>
      <c r="AD470" s="1">
        <f>IF(AND(A470&lt;&gt;"",M470=""),"Datasheet not defined. ","")</f>
        <v/>
      </c>
      <c r="AE470" s="1">
        <f>IF(AND(A470&lt;&gt;"",N470=""),"Aliquoting not defined. ","")</f>
        <v/>
      </c>
    </row>
    <row r="471" ht="10.5" customHeight="1" s="113">
      <c r="A471" s="25" t="n"/>
      <c r="B471" s="25" t="n"/>
      <c r="C471" s="35">
        <f>IF(B471&lt;&gt;"",LEN(SUBSTITUTE(SUBSTITUTE(B471," ",""),"*","")),"")</f>
        <v/>
      </c>
      <c r="O471" s="17">
        <f>Q471 &amp; R471 &amp; U471 &amp; V471 &amp; W471 &amp; S471 &amp; T471 &amp; AC471 &amp; AD471 &amp; AE471</f>
        <v/>
      </c>
      <c r="P471" s="1">
        <f>IF(B471&lt;&gt;"",LEN(SUBSTITUTE(SUBSTITUTE(B471," ",""),"*","")),"")</f>
        <v/>
      </c>
      <c r="Q471" s="1">
        <f>IF(AND(A471="",B471&lt;&gt;""),"No name provided. ","")</f>
        <v/>
      </c>
      <c r="R471" s="1">
        <f>IF(AND(A471&lt;&gt;"",B471=""),"No sequence provided. ","")</f>
        <v/>
      </c>
      <c r="S471" s="29">
        <f>IF(AND(P471&lt;&gt;"",E471&lt;&gt;"",NOT(X471)),IF(AND(INDEX(validDnaScaleLowerSizeLimits,MATCH(E471,validDnaScale,0))&lt;=$P471,$P471&lt;=INDEX(validDnaScaleUpperSizeLimits,MATCH(E471,validDnaScale,0))),"","Sequence (length) not available in " &amp; E471 &amp; " scale. "),"")</f>
        <v/>
      </c>
      <c r="T471" s="29">
        <f>IF(AND(P471&lt;&gt;"",E471&lt;&gt;"",NOT(Y471)),IF(AND(INDEX(validDnaPurificationLowerSizeLimits,MATCH(E471,validDnaScale,0),MATCH(D471,validDnaPurificationLowerSizeLimitsHeader,0))&lt;=$P471,$P471&lt;=INDEX(validDnaPurificationUpperSizeLimits,MATCH(E471,validDnaScale,0),MATCH(D471,validDnaPurificationUpperSizeLimitsHeader,0))),"","Combination of purification and scale not available. "),"")</f>
        <v/>
      </c>
      <c r="U471" s="29">
        <f>IF(LEN(A471)&gt;validOligoNameMaxLength,"DNA oligo name is too long. ","")</f>
        <v/>
      </c>
      <c r="V471" s="29">
        <f>IF(AND(A471&lt;&gt;"",NOT(ISNUMBER(SUMPRODUCT(FIND(MID(A471,ROW(INDIRECT("1:"&amp;LEN(A471))),1),validOligoNameCharacters))))),"DNA oligo name contains invalid characters. ","")</f>
        <v/>
      </c>
      <c r="W471" s="29">
        <f>IF(AND(B471&lt;&gt;"",NOT(ISNUMBER(SUMPRODUCT(FIND(MID(B471,ROW(INDIRECT("1:"&amp;LEN(B471))),1),validDnaSequenceCharacters))))),"DNA sequence contains invalid characters. ","")</f>
        <v/>
      </c>
      <c r="X471" s="1">
        <f>OR(Z471,AA471)</f>
        <v/>
      </c>
      <c r="Y471" s="1">
        <f>OR(Z471,AA471)</f>
        <v/>
      </c>
      <c r="Z471" s="1">
        <f>AND(A471="Leerposition",P471&gt;=2)</f>
        <v/>
      </c>
      <c r="AA471" s="1">
        <f>AND(LEFT(A471,4)="NGS_",P471&lt;=65,OR(D471="HPL",D471="HPD"))</f>
        <v/>
      </c>
      <c r="AC471" s="1">
        <f>IF(AND(A471&lt;&gt;"",L471=""),"Physical condition not defined. ","")</f>
        <v/>
      </c>
      <c r="AD471" s="1">
        <f>IF(AND(A471&lt;&gt;"",M471=""),"Datasheet not defined. ","")</f>
        <v/>
      </c>
      <c r="AE471" s="1">
        <f>IF(AND(A471&lt;&gt;"",N471=""),"Aliquoting not defined. ","")</f>
        <v/>
      </c>
    </row>
    <row r="472" ht="10.5" customHeight="1" s="113">
      <c r="A472" s="25" t="n"/>
      <c r="B472" s="25" t="n"/>
      <c r="C472" s="35">
        <f>IF(B472&lt;&gt;"",LEN(SUBSTITUTE(SUBSTITUTE(B472," ",""),"*","")),"")</f>
        <v/>
      </c>
      <c r="O472" s="17">
        <f>Q472 &amp; R472 &amp; U472 &amp; V472 &amp; W472 &amp; S472 &amp; T472 &amp; AC472 &amp; AD472 &amp; AE472</f>
        <v/>
      </c>
      <c r="P472" s="1">
        <f>IF(B472&lt;&gt;"",LEN(SUBSTITUTE(SUBSTITUTE(B472," ",""),"*","")),"")</f>
        <v/>
      </c>
      <c r="Q472" s="1">
        <f>IF(AND(A472="",B472&lt;&gt;""),"No name provided. ","")</f>
        <v/>
      </c>
      <c r="R472" s="1">
        <f>IF(AND(A472&lt;&gt;"",B472=""),"No sequence provided. ","")</f>
        <v/>
      </c>
      <c r="S472" s="29">
        <f>IF(AND(P472&lt;&gt;"",E472&lt;&gt;"",NOT(X472)),IF(AND(INDEX(validDnaScaleLowerSizeLimits,MATCH(E472,validDnaScale,0))&lt;=$P472,$P472&lt;=INDEX(validDnaScaleUpperSizeLimits,MATCH(E472,validDnaScale,0))),"","Sequence (length) not available in " &amp; E472 &amp; " scale. "),"")</f>
        <v/>
      </c>
      <c r="T472" s="29">
        <f>IF(AND(P472&lt;&gt;"",E472&lt;&gt;"",NOT(Y472)),IF(AND(INDEX(validDnaPurificationLowerSizeLimits,MATCH(E472,validDnaScale,0),MATCH(D472,validDnaPurificationLowerSizeLimitsHeader,0))&lt;=$P472,$P472&lt;=INDEX(validDnaPurificationUpperSizeLimits,MATCH(E472,validDnaScale,0),MATCH(D472,validDnaPurificationUpperSizeLimitsHeader,0))),"","Combination of purification and scale not available. "),"")</f>
        <v/>
      </c>
      <c r="U472" s="29">
        <f>IF(LEN(A472)&gt;validOligoNameMaxLength,"DNA oligo name is too long. ","")</f>
        <v/>
      </c>
      <c r="V472" s="29">
        <f>IF(AND(A472&lt;&gt;"",NOT(ISNUMBER(SUMPRODUCT(FIND(MID(A472,ROW(INDIRECT("1:"&amp;LEN(A472))),1),validOligoNameCharacters))))),"DNA oligo name contains invalid characters. ","")</f>
        <v/>
      </c>
      <c r="W472" s="29">
        <f>IF(AND(B472&lt;&gt;"",NOT(ISNUMBER(SUMPRODUCT(FIND(MID(B472,ROW(INDIRECT("1:"&amp;LEN(B472))),1),validDnaSequenceCharacters))))),"DNA sequence contains invalid characters. ","")</f>
        <v/>
      </c>
      <c r="X472" s="1">
        <f>OR(Z472,AA472)</f>
        <v/>
      </c>
      <c r="Y472" s="1">
        <f>OR(Z472,AA472)</f>
        <v/>
      </c>
      <c r="Z472" s="1">
        <f>AND(A472="Leerposition",P472&gt;=2)</f>
        <v/>
      </c>
      <c r="AA472" s="1">
        <f>AND(LEFT(A472,4)="NGS_",P472&lt;=65,OR(D472="HPL",D472="HPD"))</f>
        <v/>
      </c>
      <c r="AC472" s="1">
        <f>IF(AND(A472&lt;&gt;"",L472=""),"Physical condition not defined. ","")</f>
        <v/>
      </c>
      <c r="AD472" s="1">
        <f>IF(AND(A472&lt;&gt;"",M472=""),"Datasheet not defined. ","")</f>
        <v/>
      </c>
      <c r="AE472" s="1">
        <f>IF(AND(A472&lt;&gt;"",N472=""),"Aliquoting not defined. ","")</f>
        <v/>
      </c>
    </row>
    <row r="473" ht="10.5" customHeight="1" s="113">
      <c r="A473" s="25" t="n"/>
      <c r="B473" s="25" t="n"/>
      <c r="C473" s="35">
        <f>IF(B473&lt;&gt;"",LEN(SUBSTITUTE(SUBSTITUTE(B473," ",""),"*","")),"")</f>
        <v/>
      </c>
      <c r="O473" s="17">
        <f>Q473 &amp; R473 &amp; U473 &amp; V473 &amp; W473 &amp; S473 &amp; T473 &amp; AC473 &amp; AD473 &amp; AE473</f>
        <v/>
      </c>
      <c r="P473" s="1">
        <f>IF(B473&lt;&gt;"",LEN(SUBSTITUTE(SUBSTITUTE(B473," ",""),"*","")),"")</f>
        <v/>
      </c>
      <c r="Q473" s="1">
        <f>IF(AND(A473="",B473&lt;&gt;""),"No name provided. ","")</f>
        <v/>
      </c>
      <c r="R473" s="1">
        <f>IF(AND(A473&lt;&gt;"",B473=""),"No sequence provided. ","")</f>
        <v/>
      </c>
      <c r="S473" s="29">
        <f>IF(AND(P473&lt;&gt;"",E473&lt;&gt;"",NOT(X473)),IF(AND(INDEX(validDnaScaleLowerSizeLimits,MATCH(E473,validDnaScale,0))&lt;=$P473,$P473&lt;=INDEX(validDnaScaleUpperSizeLimits,MATCH(E473,validDnaScale,0))),"","Sequence (length) not available in " &amp; E473 &amp; " scale. "),"")</f>
        <v/>
      </c>
      <c r="T473" s="29">
        <f>IF(AND(P473&lt;&gt;"",E473&lt;&gt;"",NOT(Y473)),IF(AND(INDEX(validDnaPurificationLowerSizeLimits,MATCH(E473,validDnaScale,0),MATCH(D473,validDnaPurificationLowerSizeLimitsHeader,0))&lt;=$P473,$P473&lt;=INDEX(validDnaPurificationUpperSizeLimits,MATCH(E473,validDnaScale,0),MATCH(D473,validDnaPurificationUpperSizeLimitsHeader,0))),"","Combination of purification and scale not available. "),"")</f>
        <v/>
      </c>
      <c r="U473" s="29">
        <f>IF(LEN(A473)&gt;validOligoNameMaxLength,"DNA oligo name is too long. ","")</f>
        <v/>
      </c>
      <c r="V473" s="29">
        <f>IF(AND(A473&lt;&gt;"",NOT(ISNUMBER(SUMPRODUCT(FIND(MID(A473,ROW(INDIRECT("1:"&amp;LEN(A473))),1),validOligoNameCharacters))))),"DNA oligo name contains invalid characters. ","")</f>
        <v/>
      </c>
      <c r="W473" s="29">
        <f>IF(AND(B473&lt;&gt;"",NOT(ISNUMBER(SUMPRODUCT(FIND(MID(B473,ROW(INDIRECT("1:"&amp;LEN(B473))),1),validDnaSequenceCharacters))))),"DNA sequence contains invalid characters. ","")</f>
        <v/>
      </c>
      <c r="X473" s="1">
        <f>OR(Z473,AA473)</f>
        <v/>
      </c>
      <c r="Y473" s="1">
        <f>OR(Z473,AA473)</f>
        <v/>
      </c>
      <c r="Z473" s="1">
        <f>AND(A473="Leerposition",P473&gt;=2)</f>
        <v/>
      </c>
      <c r="AA473" s="1">
        <f>AND(LEFT(A473,4)="NGS_",P473&lt;=65,OR(D473="HPL",D473="HPD"))</f>
        <v/>
      </c>
      <c r="AC473" s="1">
        <f>IF(AND(A473&lt;&gt;"",L473=""),"Physical condition not defined. ","")</f>
        <v/>
      </c>
      <c r="AD473" s="1">
        <f>IF(AND(A473&lt;&gt;"",M473=""),"Datasheet not defined. ","")</f>
        <v/>
      </c>
      <c r="AE473" s="1">
        <f>IF(AND(A473&lt;&gt;"",N473=""),"Aliquoting not defined. ","")</f>
        <v/>
      </c>
    </row>
    <row r="474" ht="10.5" customHeight="1" s="113">
      <c r="A474" s="25" t="n"/>
      <c r="B474" s="25" t="n"/>
      <c r="C474" s="35">
        <f>IF(B474&lt;&gt;"",LEN(SUBSTITUTE(SUBSTITUTE(B474," ",""),"*","")),"")</f>
        <v/>
      </c>
      <c r="O474" s="17">
        <f>Q474 &amp; R474 &amp; U474 &amp; V474 &amp; W474 &amp; S474 &amp; T474 &amp; AC474 &amp; AD474 &amp; AE474</f>
        <v/>
      </c>
      <c r="P474" s="1">
        <f>IF(B474&lt;&gt;"",LEN(SUBSTITUTE(SUBSTITUTE(B474," ",""),"*","")),"")</f>
        <v/>
      </c>
      <c r="Q474" s="1">
        <f>IF(AND(A474="",B474&lt;&gt;""),"No name provided. ","")</f>
        <v/>
      </c>
      <c r="R474" s="1">
        <f>IF(AND(A474&lt;&gt;"",B474=""),"No sequence provided. ","")</f>
        <v/>
      </c>
      <c r="S474" s="29">
        <f>IF(AND(P474&lt;&gt;"",E474&lt;&gt;"",NOT(X474)),IF(AND(INDEX(validDnaScaleLowerSizeLimits,MATCH(E474,validDnaScale,0))&lt;=$P474,$P474&lt;=INDEX(validDnaScaleUpperSizeLimits,MATCH(E474,validDnaScale,0))),"","Sequence (length) not available in " &amp; E474 &amp; " scale. "),"")</f>
        <v/>
      </c>
      <c r="T474" s="29">
        <f>IF(AND(P474&lt;&gt;"",E474&lt;&gt;"",NOT(Y474)),IF(AND(INDEX(validDnaPurificationLowerSizeLimits,MATCH(E474,validDnaScale,0),MATCH(D474,validDnaPurificationLowerSizeLimitsHeader,0))&lt;=$P474,$P474&lt;=INDEX(validDnaPurificationUpperSizeLimits,MATCH(E474,validDnaScale,0),MATCH(D474,validDnaPurificationUpperSizeLimitsHeader,0))),"","Combination of purification and scale not available. "),"")</f>
        <v/>
      </c>
      <c r="U474" s="29">
        <f>IF(LEN(A474)&gt;validOligoNameMaxLength,"DNA oligo name is too long. ","")</f>
        <v/>
      </c>
      <c r="V474" s="29">
        <f>IF(AND(A474&lt;&gt;"",NOT(ISNUMBER(SUMPRODUCT(FIND(MID(A474,ROW(INDIRECT("1:"&amp;LEN(A474))),1),validOligoNameCharacters))))),"DNA oligo name contains invalid characters. ","")</f>
        <v/>
      </c>
      <c r="W474" s="29">
        <f>IF(AND(B474&lt;&gt;"",NOT(ISNUMBER(SUMPRODUCT(FIND(MID(B474,ROW(INDIRECT("1:"&amp;LEN(B474))),1),validDnaSequenceCharacters))))),"DNA sequence contains invalid characters. ","")</f>
        <v/>
      </c>
      <c r="X474" s="1">
        <f>OR(Z474,AA474)</f>
        <v/>
      </c>
      <c r="Y474" s="1">
        <f>OR(Z474,AA474)</f>
        <v/>
      </c>
      <c r="Z474" s="1">
        <f>AND(A474="Leerposition",P474&gt;=2)</f>
        <v/>
      </c>
      <c r="AA474" s="1">
        <f>AND(LEFT(A474,4)="NGS_",P474&lt;=65,OR(D474="HPL",D474="HPD"))</f>
        <v/>
      </c>
      <c r="AC474" s="1">
        <f>IF(AND(A474&lt;&gt;"",L474=""),"Physical condition not defined. ","")</f>
        <v/>
      </c>
      <c r="AD474" s="1">
        <f>IF(AND(A474&lt;&gt;"",M474=""),"Datasheet not defined. ","")</f>
        <v/>
      </c>
      <c r="AE474" s="1">
        <f>IF(AND(A474&lt;&gt;"",N474=""),"Aliquoting not defined. ","")</f>
        <v/>
      </c>
    </row>
    <row r="475" ht="10.5" customHeight="1" s="113">
      <c r="A475" s="25" t="n"/>
      <c r="B475" s="25" t="n"/>
      <c r="C475" s="35">
        <f>IF(B475&lt;&gt;"",LEN(SUBSTITUTE(SUBSTITUTE(B475," ",""),"*","")),"")</f>
        <v/>
      </c>
      <c r="O475" s="17">
        <f>Q475 &amp; R475 &amp; U475 &amp; V475 &amp; W475 &amp; S475 &amp; T475 &amp; AC475 &amp; AD475 &amp; AE475</f>
        <v/>
      </c>
      <c r="P475" s="1">
        <f>IF(B475&lt;&gt;"",LEN(SUBSTITUTE(SUBSTITUTE(B475," ",""),"*","")),"")</f>
        <v/>
      </c>
      <c r="Q475" s="1">
        <f>IF(AND(A475="",B475&lt;&gt;""),"No name provided. ","")</f>
        <v/>
      </c>
      <c r="R475" s="1">
        <f>IF(AND(A475&lt;&gt;"",B475=""),"No sequence provided. ","")</f>
        <v/>
      </c>
      <c r="S475" s="29">
        <f>IF(AND(P475&lt;&gt;"",E475&lt;&gt;"",NOT(X475)),IF(AND(INDEX(validDnaScaleLowerSizeLimits,MATCH(E475,validDnaScale,0))&lt;=$P475,$P475&lt;=INDEX(validDnaScaleUpperSizeLimits,MATCH(E475,validDnaScale,0))),"","Sequence (length) not available in " &amp; E475 &amp; " scale. "),"")</f>
        <v/>
      </c>
      <c r="T475" s="29">
        <f>IF(AND(P475&lt;&gt;"",E475&lt;&gt;"",NOT(Y475)),IF(AND(INDEX(validDnaPurificationLowerSizeLimits,MATCH(E475,validDnaScale,0),MATCH(D475,validDnaPurificationLowerSizeLimitsHeader,0))&lt;=$P475,$P475&lt;=INDEX(validDnaPurificationUpperSizeLimits,MATCH(E475,validDnaScale,0),MATCH(D475,validDnaPurificationUpperSizeLimitsHeader,0))),"","Combination of purification and scale not available. "),"")</f>
        <v/>
      </c>
      <c r="U475" s="29">
        <f>IF(LEN(A475)&gt;validOligoNameMaxLength,"DNA oligo name is too long. ","")</f>
        <v/>
      </c>
      <c r="V475" s="29">
        <f>IF(AND(A475&lt;&gt;"",NOT(ISNUMBER(SUMPRODUCT(FIND(MID(A475,ROW(INDIRECT("1:"&amp;LEN(A475))),1),validOligoNameCharacters))))),"DNA oligo name contains invalid characters. ","")</f>
        <v/>
      </c>
      <c r="W475" s="29">
        <f>IF(AND(B475&lt;&gt;"",NOT(ISNUMBER(SUMPRODUCT(FIND(MID(B475,ROW(INDIRECT("1:"&amp;LEN(B475))),1),validDnaSequenceCharacters))))),"DNA sequence contains invalid characters. ","")</f>
        <v/>
      </c>
      <c r="X475" s="1">
        <f>OR(Z475,AA475)</f>
        <v/>
      </c>
      <c r="Y475" s="1">
        <f>OR(Z475,AA475)</f>
        <v/>
      </c>
      <c r="Z475" s="1">
        <f>AND(A475="Leerposition",P475&gt;=2)</f>
        <v/>
      </c>
      <c r="AA475" s="1">
        <f>AND(LEFT(A475,4)="NGS_",P475&lt;=65,OR(D475="HPL",D475="HPD"))</f>
        <v/>
      </c>
      <c r="AC475" s="1">
        <f>IF(AND(A475&lt;&gt;"",L475=""),"Physical condition not defined. ","")</f>
        <v/>
      </c>
      <c r="AD475" s="1">
        <f>IF(AND(A475&lt;&gt;"",M475=""),"Datasheet not defined. ","")</f>
        <v/>
      </c>
      <c r="AE475" s="1">
        <f>IF(AND(A475&lt;&gt;"",N475=""),"Aliquoting not defined. ","")</f>
        <v/>
      </c>
    </row>
    <row r="476" ht="10.5" customHeight="1" s="113">
      <c r="A476" s="25" t="n"/>
      <c r="B476" s="25" t="n"/>
      <c r="C476" s="35">
        <f>IF(B476&lt;&gt;"",LEN(SUBSTITUTE(SUBSTITUTE(B476," ",""),"*","")),"")</f>
        <v/>
      </c>
      <c r="O476" s="17">
        <f>Q476 &amp; R476 &amp; U476 &amp; V476 &amp; W476 &amp; S476 &amp; T476 &amp; AC476 &amp; AD476 &amp; AE476</f>
        <v/>
      </c>
      <c r="P476" s="1">
        <f>IF(B476&lt;&gt;"",LEN(SUBSTITUTE(SUBSTITUTE(B476," ",""),"*","")),"")</f>
        <v/>
      </c>
      <c r="Q476" s="1">
        <f>IF(AND(A476="",B476&lt;&gt;""),"No name provided. ","")</f>
        <v/>
      </c>
      <c r="R476" s="1">
        <f>IF(AND(A476&lt;&gt;"",B476=""),"No sequence provided. ","")</f>
        <v/>
      </c>
      <c r="S476" s="29">
        <f>IF(AND(P476&lt;&gt;"",E476&lt;&gt;"",NOT(X476)),IF(AND(INDEX(validDnaScaleLowerSizeLimits,MATCH(E476,validDnaScale,0))&lt;=$P476,$P476&lt;=INDEX(validDnaScaleUpperSizeLimits,MATCH(E476,validDnaScale,0))),"","Sequence (length) not available in " &amp; E476 &amp; " scale. "),"")</f>
        <v/>
      </c>
      <c r="T476" s="29">
        <f>IF(AND(P476&lt;&gt;"",E476&lt;&gt;"",NOT(Y476)),IF(AND(INDEX(validDnaPurificationLowerSizeLimits,MATCH(E476,validDnaScale,0),MATCH(D476,validDnaPurificationLowerSizeLimitsHeader,0))&lt;=$P476,$P476&lt;=INDEX(validDnaPurificationUpperSizeLimits,MATCH(E476,validDnaScale,0),MATCH(D476,validDnaPurificationUpperSizeLimitsHeader,0))),"","Combination of purification and scale not available. "),"")</f>
        <v/>
      </c>
      <c r="U476" s="29">
        <f>IF(LEN(A476)&gt;validOligoNameMaxLength,"DNA oligo name is too long. ","")</f>
        <v/>
      </c>
      <c r="V476" s="29">
        <f>IF(AND(A476&lt;&gt;"",NOT(ISNUMBER(SUMPRODUCT(FIND(MID(A476,ROW(INDIRECT("1:"&amp;LEN(A476))),1),validOligoNameCharacters))))),"DNA oligo name contains invalid characters. ","")</f>
        <v/>
      </c>
      <c r="W476" s="29">
        <f>IF(AND(B476&lt;&gt;"",NOT(ISNUMBER(SUMPRODUCT(FIND(MID(B476,ROW(INDIRECT("1:"&amp;LEN(B476))),1),validDnaSequenceCharacters))))),"DNA sequence contains invalid characters. ","")</f>
        <v/>
      </c>
      <c r="X476" s="1">
        <f>OR(Z476,AA476)</f>
        <v/>
      </c>
      <c r="Y476" s="1">
        <f>OR(Z476,AA476)</f>
        <v/>
      </c>
      <c r="Z476" s="1">
        <f>AND(A476="Leerposition",P476&gt;=2)</f>
        <v/>
      </c>
      <c r="AA476" s="1">
        <f>AND(LEFT(A476,4)="NGS_",P476&lt;=65,OR(D476="HPL",D476="HPD"))</f>
        <v/>
      </c>
      <c r="AC476" s="1">
        <f>IF(AND(A476&lt;&gt;"",L476=""),"Physical condition not defined. ","")</f>
        <v/>
      </c>
      <c r="AD476" s="1">
        <f>IF(AND(A476&lt;&gt;"",M476=""),"Datasheet not defined. ","")</f>
        <v/>
      </c>
      <c r="AE476" s="1">
        <f>IF(AND(A476&lt;&gt;"",N476=""),"Aliquoting not defined. ","")</f>
        <v/>
      </c>
    </row>
    <row r="477" ht="10.5" customHeight="1" s="113">
      <c r="A477" s="25" t="n"/>
      <c r="B477" s="25" t="n"/>
      <c r="C477" s="35">
        <f>IF(B477&lt;&gt;"",LEN(SUBSTITUTE(SUBSTITUTE(B477," ",""),"*","")),"")</f>
        <v/>
      </c>
      <c r="O477" s="17">
        <f>Q477 &amp; R477 &amp; U477 &amp; V477 &amp; W477 &amp; S477 &amp; T477 &amp; AC477 &amp; AD477 &amp; AE477</f>
        <v/>
      </c>
      <c r="P477" s="1">
        <f>IF(B477&lt;&gt;"",LEN(SUBSTITUTE(SUBSTITUTE(B477," ",""),"*","")),"")</f>
        <v/>
      </c>
      <c r="Q477" s="1">
        <f>IF(AND(A477="",B477&lt;&gt;""),"No name provided. ","")</f>
        <v/>
      </c>
      <c r="R477" s="1">
        <f>IF(AND(A477&lt;&gt;"",B477=""),"No sequence provided. ","")</f>
        <v/>
      </c>
      <c r="S477" s="29">
        <f>IF(AND(P477&lt;&gt;"",E477&lt;&gt;"",NOT(X477)),IF(AND(INDEX(validDnaScaleLowerSizeLimits,MATCH(E477,validDnaScale,0))&lt;=$P477,$P477&lt;=INDEX(validDnaScaleUpperSizeLimits,MATCH(E477,validDnaScale,0))),"","Sequence (length) not available in " &amp; E477 &amp; " scale. "),"")</f>
        <v/>
      </c>
      <c r="T477" s="29">
        <f>IF(AND(P477&lt;&gt;"",E477&lt;&gt;"",NOT(Y477)),IF(AND(INDEX(validDnaPurificationLowerSizeLimits,MATCH(E477,validDnaScale,0),MATCH(D477,validDnaPurificationLowerSizeLimitsHeader,0))&lt;=$P477,$P477&lt;=INDEX(validDnaPurificationUpperSizeLimits,MATCH(E477,validDnaScale,0),MATCH(D477,validDnaPurificationUpperSizeLimitsHeader,0))),"","Combination of purification and scale not available. "),"")</f>
        <v/>
      </c>
      <c r="U477" s="29">
        <f>IF(LEN(A477)&gt;validOligoNameMaxLength,"DNA oligo name is too long. ","")</f>
        <v/>
      </c>
      <c r="V477" s="29">
        <f>IF(AND(A477&lt;&gt;"",NOT(ISNUMBER(SUMPRODUCT(FIND(MID(A477,ROW(INDIRECT("1:"&amp;LEN(A477))),1),validOligoNameCharacters))))),"DNA oligo name contains invalid characters. ","")</f>
        <v/>
      </c>
      <c r="W477" s="29">
        <f>IF(AND(B477&lt;&gt;"",NOT(ISNUMBER(SUMPRODUCT(FIND(MID(B477,ROW(INDIRECT("1:"&amp;LEN(B477))),1),validDnaSequenceCharacters))))),"DNA sequence contains invalid characters. ","")</f>
        <v/>
      </c>
      <c r="X477" s="1">
        <f>OR(Z477,AA477)</f>
        <v/>
      </c>
      <c r="Y477" s="1">
        <f>OR(Z477,AA477)</f>
        <v/>
      </c>
      <c r="Z477" s="1">
        <f>AND(A477="Leerposition",P477&gt;=2)</f>
        <v/>
      </c>
      <c r="AA477" s="1">
        <f>AND(LEFT(A477,4)="NGS_",P477&lt;=65,OR(D477="HPL",D477="HPD"))</f>
        <v/>
      </c>
      <c r="AC477" s="1">
        <f>IF(AND(A477&lt;&gt;"",L477=""),"Physical condition not defined. ","")</f>
        <v/>
      </c>
      <c r="AD477" s="1">
        <f>IF(AND(A477&lt;&gt;"",M477=""),"Datasheet not defined. ","")</f>
        <v/>
      </c>
      <c r="AE477" s="1">
        <f>IF(AND(A477&lt;&gt;"",N477=""),"Aliquoting not defined. ","")</f>
        <v/>
      </c>
    </row>
    <row r="478" ht="10.5" customHeight="1" s="113">
      <c r="A478" s="25" t="n"/>
      <c r="B478" s="25" t="n"/>
      <c r="C478" s="35">
        <f>IF(B478&lt;&gt;"",LEN(SUBSTITUTE(SUBSTITUTE(B478," ",""),"*","")),"")</f>
        <v/>
      </c>
      <c r="O478" s="17">
        <f>Q478 &amp; R478 &amp; U478 &amp; V478 &amp; W478 &amp; S478 &amp; T478 &amp; AC478 &amp; AD478 &amp; AE478</f>
        <v/>
      </c>
      <c r="P478" s="1">
        <f>IF(B478&lt;&gt;"",LEN(SUBSTITUTE(SUBSTITUTE(B478," ",""),"*","")),"")</f>
        <v/>
      </c>
      <c r="Q478" s="1">
        <f>IF(AND(A478="",B478&lt;&gt;""),"No name provided. ","")</f>
        <v/>
      </c>
      <c r="R478" s="1">
        <f>IF(AND(A478&lt;&gt;"",B478=""),"No sequence provided. ","")</f>
        <v/>
      </c>
      <c r="S478" s="29">
        <f>IF(AND(P478&lt;&gt;"",E478&lt;&gt;"",NOT(X478)),IF(AND(INDEX(validDnaScaleLowerSizeLimits,MATCH(E478,validDnaScale,0))&lt;=$P478,$P478&lt;=INDEX(validDnaScaleUpperSizeLimits,MATCH(E478,validDnaScale,0))),"","Sequence (length) not available in " &amp; E478 &amp; " scale. "),"")</f>
        <v/>
      </c>
      <c r="T478" s="29">
        <f>IF(AND(P478&lt;&gt;"",E478&lt;&gt;"",NOT(Y478)),IF(AND(INDEX(validDnaPurificationLowerSizeLimits,MATCH(E478,validDnaScale,0),MATCH(D478,validDnaPurificationLowerSizeLimitsHeader,0))&lt;=$P478,$P478&lt;=INDEX(validDnaPurificationUpperSizeLimits,MATCH(E478,validDnaScale,0),MATCH(D478,validDnaPurificationUpperSizeLimitsHeader,0))),"","Combination of purification and scale not available. "),"")</f>
        <v/>
      </c>
      <c r="U478" s="29">
        <f>IF(LEN(A478)&gt;validOligoNameMaxLength,"DNA oligo name is too long. ","")</f>
        <v/>
      </c>
      <c r="V478" s="29">
        <f>IF(AND(A478&lt;&gt;"",NOT(ISNUMBER(SUMPRODUCT(FIND(MID(A478,ROW(INDIRECT("1:"&amp;LEN(A478))),1),validOligoNameCharacters))))),"DNA oligo name contains invalid characters. ","")</f>
        <v/>
      </c>
      <c r="W478" s="29">
        <f>IF(AND(B478&lt;&gt;"",NOT(ISNUMBER(SUMPRODUCT(FIND(MID(B478,ROW(INDIRECT("1:"&amp;LEN(B478))),1),validDnaSequenceCharacters))))),"DNA sequence contains invalid characters. ","")</f>
        <v/>
      </c>
      <c r="X478" s="1">
        <f>OR(Z478,AA478)</f>
        <v/>
      </c>
      <c r="Y478" s="1">
        <f>OR(Z478,AA478)</f>
        <v/>
      </c>
      <c r="Z478" s="1">
        <f>AND(A478="Leerposition",P478&gt;=2)</f>
        <v/>
      </c>
      <c r="AA478" s="1">
        <f>AND(LEFT(A478,4)="NGS_",P478&lt;=65,OR(D478="HPL",D478="HPD"))</f>
        <v/>
      </c>
      <c r="AC478" s="1">
        <f>IF(AND(A478&lt;&gt;"",L478=""),"Physical condition not defined. ","")</f>
        <v/>
      </c>
      <c r="AD478" s="1">
        <f>IF(AND(A478&lt;&gt;"",M478=""),"Datasheet not defined. ","")</f>
        <v/>
      </c>
      <c r="AE478" s="1">
        <f>IF(AND(A478&lt;&gt;"",N478=""),"Aliquoting not defined. ","")</f>
        <v/>
      </c>
    </row>
    <row r="479" ht="10.5" customHeight="1" s="113">
      <c r="A479" s="25" t="n"/>
      <c r="B479" s="25" t="n"/>
      <c r="C479" s="35">
        <f>IF(B479&lt;&gt;"",LEN(SUBSTITUTE(SUBSTITUTE(B479," ",""),"*","")),"")</f>
        <v/>
      </c>
      <c r="O479" s="17">
        <f>Q479 &amp; R479 &amp; U479 &amp; V479 &amp; W479 &amp; S479 &amp; T479 &amp; AC479 &amp; AD479 &amp; AE479</f>
        <v/>
      </c>
      <c r="P479" s="1">
        <f>IF(B479&lt;&gt;"",LEN(SUBSTITUTE(SUBSTITUTE(B479," ",""),"*","")),"")</f>
        <v/>
      </c>
      <c r="Q479" s="1">
        <f>IF(AND(A479="",B479&lt;&gt;""),"No name provided. ","")</f>
        <v/>
      </c>
      <c r="R479" s="1">
        <f>IF(AND(A479&lt;&gt;"",B479=""),"No sequence provided. ","")</f>
        <v/>
      </c>
      <c r="S479" s="29">
        <f>IF(AND(P479&lt;&gt;"",E479&lt;&gt;"",NOT(X479)),IF(AND(INDEX(validDnaScaleLowerSizeLimits,MATCH(E479,validDnaScale,0))&lt;=$P479,$P479&lt;=INDEX(validDnaScaleUpperSizeLimits,MATCH(E479,validDnaScale,0))),"","Sequence (length) not available in " &amp; E479 &amp; " scale. "),"")</f>
        <v/>
      </c>
      <c r="T479" s="29">
        <f>IF(AND(P479&lt;&gt;"",E479&lt;&gt;"",NOT(Y479)),IF(AND(INDEX(validDnaPurificationLowerSizeLimits,MATCH(E479,validDnaScale,0),MATCH(D479,validDnaPurificationLowerSizeLimitsHeader,0))&lt;=$P479,$P479&lt;=INDEX(validDnaPurificationUpperSizeLimits,MATCH(E479,validDnaScale,0),MATCH(D479,validDnaPurificationUpperSizeLimitsHeader,0))),"","Combination of purification and scale not available. "),"")</f>
        <v/>
      </c>
      <c r="U479" s="29">
        <f>IF(LEN(A479)&gt;validOligoNameMaxLength,"DNA oligo name is too long. ","")</f>
        <v/>
      </c>
      <c r="V479" s="29">
        <f>IF(AND(A479&lt;&gt;"",NOT(ISNUMBER(SUMPRODUCT(FIND(MID(A479,ROW(INDIRECT("1:"&amp;LEN(A479))),1),validOligoNameCharacters))))),"DNA oligo name contains invalid characters. ","")</f>
        <v/>
      </c>
      <c r="W479" s="29">
        <f>IF(AND(B479&lt;&gt;"",NOT(ISNUMBER(SUMPRODUCT(FIND(MID(B479,ROW(INDIRECT("1:"&amp;LEN(B479))),1),validDnaSequenceCharacters))))),"DNA sequence contains invalid characters. ","")</f>
        <v/>
      </c>
      <c r="X479" s="1">
        <f>OR(Z479,AA479)</f>
        <v/>
      </c>
      <c r="Y479" s="1">
        <f>OR(Z479,AA479)</f>
        <v/>
      </c>
      <c r="Z479" s="1">
        <f>AND(A479="Leerposition",P479&gt;=2)</f>
        <v/>
      </c>
      <c r="AA479" s="1">
        <f>AND(LEFT(A479,4)="NGS_",P479&lt;=65,OR(D479="HPL",D479="HPD"))</f>
        <v/>
      </c>
      <c r="AC479" s="1">
        <f>IF(AND(A479&lt;&gt;"",L479=""),"Physical condition not defined. ","")</f>
        <v/>
      </c>
      <c r="AD479" s="1">
        <f>IF(AND(A479&lt;&gt;"",M479=""),"Datasheet not defined. ","")</f>
        <v/>
      </c>
      <c r="AE479" s="1">
        <f>IF(AND(A479&lt;&gt;"",N479=""),"Aliquoting not defined. ","")</f>
        <v/>
      </c>
    </row>
    <row r="480" ht="10.5" customHeight="1" s="113">
      <c r="A480" s="25" t="n"/>
      <c r="B480" s="25" t="n"/>
      <c r="C480" s="35">
        <f>IF(B480&lt;&gt;"",LEN(SUBSTITUTE(SUBSTITUTE(B480," ",""),"*","")),"")</f>
        <v/>
      </c>
      <c r="O480" s="17">
        <f>Q480 &amp; R480 &amp; U480 &amp; V480 &amp; W480 &amp; S480 &amp; T480 &amp; AC480 &amp; AD480 &amp; AE480</f>
        <v/>
      </c>
      <c r="P480" s="1">
        <f>IF(B480&lt;&gt;"",LEN(SUBSTITUTE(SUBSTITUTE(B480," ",""),"*","")),"")</f>
        <v/>
      </c>
      <c r="Q480" s="1">
        <f>IF(AND(A480="",B480&lt;&gt;""),"No name provided. ","")</f>
        <v/>
      </c>
      <c r="R480" s="1">
        <f>IF(AND(A480&lt;&gt;"",B480=""),"No sequence provided. ","")</f>
        <v/>
      </c>
      <c r="S480" s="29">
        <f>IF(AND(P480&lt;&gt;"",E480&lt;&gt;"",NOT(X480)),IF(AND(INDEX(validDnaScaleLowerSizeLimits,MATCH(E480,validDnaScale,0))&lt;=$P480,$P480&lt;=INDEX(validDnaScaleUpperSizeLimits,MATCH(E480,validDnaScale,0))),"","Sequence (length) not available in " &amp; E480 &amp; " scale. "),"")</f>
        <v/>
      </c>
      <c r="T480" s="29">
        <f>IF(AND(P480&lt;&gt;"",E480&lt;&gt;"",NOT(Y480)),IF(AND(INDEX(validDnaPurificationLowerSizeLimits,MATCH(E480,validDnaScale,0),MATCH(D480,validDnaPurificationLowerSizeLimitsHeader,0))&lt;=$P480,$P480&lt;=INDEX(validDnaPurificationUpperSizeLimits,MATCH(E480,validDnaScale,0),MATCH(D480,validDnaPurificationUpperSizeLimitsHeader,0))),"","Combination of purification and scale not available. "),"")</f>
        <v/>
      </c>
      <c r="U480" s="29">
        <f>IF(LEN(A480)&gt;validOligoNameMaxLength,"DNA oligo name is too long. ","")</f>
        <v/>
      </c>
      <c r="V480" s="29">
        <f>IF(AND(A480&lt;&gt;"",NOT(ISNUMBER(SUMPRODUCT(FIND(MID(A480,ROW(INDIRECT("1:"&amp;LEN(A480))),1),validOligoNameCharacters))))),"DNA oligo name contains invalid characters. ","")</f>
        <v/>
      </c>
      <c r="W480" s="29">
        <f>IF(AND(B480&lt;&gt;"",NOT(ISNUMBER(SUMPRODUCT(FIND(MID(B480,ROW(INDIRECT("1:"&amp;LEN(B480))),1),validDnaSequenceCharacters))))),"DNA sequence contains invalid characters. ","")</f>
        <v/>
      </c>
      <c r="X480" s="1">
        <f>OR(Z480,AA480)</f>
        <v/>
      </c>
      <c r="Y480" s="1">
        <f>OR(Z480,AA480)</f>
        <v/>
      </c>
      <c r="Z480" s="1">
        <f>AND(A480="Leerposition",P480&gt;=2)</f>
        <v/>
      </c>
      <c r="AA480" s="1">
        <f>AND(LEFT(A480,4)="NGS_",P480&lt;=65,OR(D480="HPL",D480="HPD"))</f>
        <v/>
      </c>
      <c r="AC480" s="1">
        <f>IF(AND(A480&lt;&gt;"",L480=""),"Physical condition not defined. ","")</f>
        <v/>
      </c>
      <c r="AD480" s="1">
        <f>IF(AND(A480&lt;&gt;"",M480=""),"Datasheet not defined. ","")</f>
        <v/>
      </c>
      <c r="AE480" s="1">
        <f>IF(AND(A480&lt;&gt;"",N480=""),"Aliquoting not defined. ","")</f>
        <v/>
      </c>
    </row>
    <row r="481" ht="10.5" customFormat="1" customHeight="1" s="30" thickBot="1">
      <c r="A481" s="26" t="n"/>
      <c r="B481" s="26" t="n"/>
      <c r="C481" s="36">
        <f>IF(B481&lt;&gt;"",LEN(SUBSTITUTE(SUBSTITUTE(B481," ",""),"*","")),"")</f>
        <v/>
      </c>
      <c r="D481" s="23" t="n"/>
      <c r="E481" s="26" t="n"/>
      <c r="F481" s="23" t="n"/>
      <c r="G481" s="23" t="n"/>
      <c r="H481" s="23" t="n"/>
      <c r="I481" s="23" t="n"/>
      <c r="J481" s="23" t="n"/>
      <c r="K481" s="23" t="n"/>
      <c r="L481" s="100" t="n"/>
      <c r="M481" s="100" t="n"/>
      <c r="N481" s="100" t="n"/>
      <c r="O481" s="76">
        <f>Q481 &amp; R481 &amp; U481 &amp; V481 &amp; W481 &amp; S481 &amp; T481 &amp; AC481 &amp; AD481 &amp; AE481</f>
        <v/>
      </c>
      <c r="P481" s="30">
        <f>IF(B481&lt;&gt;"",LEN(SUBSTITUTE(SUBSTITUTE(B481," ",""),"*","")),"")</f>
        <v/>
      </c>
      <c r="Q481" s="30">
        <f>IF(AND(A481="",B481&lt;&gt;""),"No name provided. ","")</f>
        <v/>
      </c>
      <c r="R481" s="30">
        <f>IF(AND(A481&lt;&gt;"",B481=""),"No sequence provided. ","")</f>
        <v/>
      </c>
      <c r="S481" s="77">
        <f>IF(AND(P481&lt;&gt;"",E481&lt;&gt;"",NOT(X481)),IF(AND(INDEX(validDnaScaleLowerSizeLimits,MATCH(E481,validDnaScale,0))&lt;=$P481,$P481&lt;=INDEX(validDnaScaleUpperSizeLimits,MATCH(E481,validDnaScale,0))),"","Sequence (length) not available in " &amp; E481 &amp; " scale. "),"")</f>
        <v/>
      </c>
      <c r="T481" s="77">
        <f>IF(AND(P481&lt;&gt;"",E481&lt;&gt;"",NOT(Y481)),IF(AND(INDEX(validDnaPurificationLowerSizeLimits,MATCH(E481,validDnaScale,0),MATCH(D481,validDnaPurificationLowerSizeLimitsHeader,0))&lt;=$P481,$P481&lt;=INDEX(validDnaPurificationUpperSizeLimits,MATCH(E481,validDnaScale,0),MATCH(D481,validDnaPurificationUpperSizeLimitsHeader,0))),"","Combination of purification and scale not available. "),"")</f>
        <v/>
      </c>
      <c r="U481" s="77">
        <f>IF(LEN(A481)&gt;validOligoNameMaxLength,"DNA oligo name is too long. ","")</f>
        <v/>
      </c>
      <c r="V481" s="77">
        <f>IF(AND(A481&lt;&gt;"",NOT(ISNUMBER(SUMPRODUCT(FIND(MID(A481,ROW(INDIRECT("1:"&amp;LEN(A481))),1),validOligoNameCharacters))))),"DNA oligo name contains invalid characters. ","")</f>
        <v/>
      </c>
      <c r="W481" s="77">
        <f>IF(AND(B481&lt;&gt;"",NOT(ISNUMBER(SUMPRODUCT(FIND(MID(B481,ROW(INDIRECT("1:"&amp;LEN(B481))),1),validDnaSequenceCharacters))))),"DNA sequence contains invalid characters. ","")</f>
        <v/>
      </c>
      <c r="X481" s="30">
        <f>OR(Z481,AA481)</f>
        <v/>
      </c>
      <c r="Y481" s="30">
        <f>OR(Z481,AA481)</f>
        <v/>
      </c>
      <c r="Z481" s="30">
        <f>AND(A481="Leerposition",P481&gt;=2)</f>
        <v/>
      </c>
      <c r="AA481" s="30">
        <f>AND(LEFT(A481,4)="NGS_",P481&lt;=65,OR(D481="HPL",D481="HPD"))</f>
        <v/>
      </c>
      <c r="AC481" s="30">
        <f>IF(AND(A481&lt;&gt;"",L481=""),"Physical condition not defined. ","")</f>
        <v/>
      </c>
      <c r="AD481" s="30">
        <f>IF(AND(A481&lt;&gt;"",M481=""),"Datasheet not defined. ","")</f>
        <v/>
      </c>
      <c r="AE481" s="30">
        <f>IF(AND(A481&lt;&gt;"",N481=""),"Aliquoting not defined. ","")</f>
        <v/>
      </c>
    </row>
    <row r="482" ht="10.5" customHeight="1" s="113">
      <c r="A482" s="25" t="n"/>
      <c r="B482" s="25" t="n"/>
      <c r="C482" s="35">
        <f>IF(B482&lt;&gt;"",LEN(SUBSTITUTE(SUBSTITUTE(B482," ",""),"*","")),"")</f>
        <v/>
      </c>
      <c r="O482" s="17">
        <f>Q482 &amp; R482 &amp; U482 &amp; V482 &amp; W482 &amp; S482 &amp; T482 &amp; AC482 &amp; AD482 &amp; AE482</f>
        <v/>
      </c>
      <c r="P482" s="1">
        <f>IF(B482&lt;&gt;"",LEN(SUBSTITUTE(SUBSTITUTE(B482," ",""),"*","")),"")</f>
        <v/>
      </c>
      <c r="Q482" s="1">
        <f>IF(AND(A482="",B482&lt;&gt;""),"No name provided. ","")</f>
        <v/>
      </c>
      <c r="R482" s="1">
        <f>IF(AND(A482&lt;&gt;"",B482=""),"No sequence provided. ","")</f>
        <v/>
      </c>
      <c r="S482" s="29">
        <f>IF(AND(P482&lt;&gt;"",E482&lt;&gt;"",NOT(X482)),IF(AND(INDEX(validDnaScaleLowerSizeLimits,MATCH(E482,validDnaScale,0))&lt;=$P482,$P482&lt;=INDEX(validDnaScaleUpperSizeLimits,MATCH(E482,validDnaScale,0))),"","Sequence (length) not available in " &amp; E482 &amp; " scale. "),"")</f>
        <v/>
      </c>
      <c r="T482" s="29">
        <f>IF(AND(P482&lt;&gt;"",E482&lt;&gt;"",NOT(Y482)),IF(AND(INDEX(validDnaPurificationLowerSizeLimits,MATCH(E482,validDnaScale,0),MATCH(D482,validDnaPurificationLowerSizeLimitsHeader,0))&lt;=$P482,$P482&lt;=INDEX(validDnaPurificationUpperSizeLimits,MATCH(E482,validDnaScale,0),MATCH(D482,validDnaPurificationUpperSizeLimitsHeader,0))),"","Combination of purification and scale not available. "),"")</f>
        <v/>
      </c>
      <c r="U482" s="29">
        <f>IF(LEN(A482)&gt;validOligoNameMaxLength,"DNA oligo name is too long. ","")</f>
        <v/>
      </c>
      <c r="V482" s="29">
        <f>IF(AND(A482&lt;&gt;"",NOT(ISNUMBER(SUMPRODUCT(FIND(MID(A482,ROW(INDIRECT("1:"&amp;LEN(A482))),1),validOligoNameCharacters))))),"DNA oligo name contains invalid characters. ","")</f>
        <v/>
      </c>
      <c r="W482" s="29">
        <f>IF(AND(B482&lt;&gt;"",NOT(ISNUMBER(SUMPRODUCT(FIND(MID(B482,ROW(INDIRECT("1:"&amp;LEN(B482))),1),validDnaSequenceCharacters))))),"DNA sequence contains invalid characters. ","")</f>
        <v/>
      </c>
      <c r="X482" s="1">
        <f>OR(Z482,AA482)</f>
        <v/>
      </c>
      <c r="Y482" s="1">
        <f>OR(Z482,AA482)</f>
        <v/>
      </c>
      <c r="Z482" s="1">
        <f>AND(A482="Leerposition",P482&gt;=2)</f>
        <v/>
      </c>
      <c r="AA482" s="1">
        <f>AND(LEFT(A482,4)="NGS_",P482&lt;=65,OR(D482="HPL",D482="HPD"))</f>
        <v/>
      </c>
      <c r="AC482" s="1">
        <f>IF(AND(A482&lt;&gt;"",L482=""),"Physical condition not defined. ","")</f>
        <v/>
      </c>
      <c r="AD482" s="1">
        <f>IF(AND(A482&lt;&gt;"",M482=""),"Datasheet not defined. ","")</f>
        <v/>
      </c>
      <c r="AE482" s="1">
        <f>IF(AND(A482&lt;&gt;"",N482=""),"Aliquoting not defined. ","")</f>
        <v/>
      </c>
    </row>
    <row r="483" ht="10.5" customHeight="1" s="113">
      <c r="A483" s="25" t="n"/>
      <c r="B483" s="25" t="n"/>
      <c r="C483" s="35">
        <f>IF(B483&lt;&gt;"",LEN(SUBSTITUTE(SUBSTITUTE(B483," ",""),"*","")),"")</f>
        <v/>
      </c>
      <c r="O483" s="17">
        <f>Q483 &amp; R483 &amp; U483 &amp; V483 &amp; W483 &amp; S483 &amp; T483 &amp; AC483 &amp; AD483 &amp; AE483</f>
        <v/>
      </c>
      <c r="P483" s="1">
        <f>IF(B483&lt;&gt;"",LEN(SUBSTITUTE(SUBSTITUTE(B483," ",""),"*","")),"")</f>
        <v/>
      </c>
      <c r="Q483" s="1">
        <f>IF(AND(A483="",B483&lt;&gt;""),"No name provided. ","")</f>
        <v/>
      </c>
      <c r="R483" s="1">
        <f>IF(AND(A483&lt;&gt;"",B483=""),"No sequence provided. ","")</f>
        <v/>
      </c>
      <c r="S483" s="29">
        <f>IF(AND(P483&lt;&gt;"",E483&lt;&gt;"",NOT(X483)),IF(AND(INDEX(validDnaScaleLowerSizeLimits,MATCH(E483,validDnaScale,0))&lt;=$P483,$P483&lt;=INDEX(validDnaScaleUpperSizeLimits,MATCH(E483,validDnaScale,0))),"","Sequence (length) not available in " &amp; E483 &amp; " scale. "),"")</f>
        <v/>
      </c>
      <c r="T483" s="29">
        <f>IF(AND(P483&lt;&gt;"",E483&lt;&gt;"",NOT(Y483)),IF(AND(INDEX(validDnaPurificationLowerSizeLimits,MATCH(E483,validDnaScale,0),MATCH(D483,validDnaPurificationLowerSizeLimitsHeader,0))&lt;=$P483,$P483&lt;=INDEX(validDnaPurificationUpperSizeLimits,MATCH(E483,validDnaScale,0),MATCH(D483,validDnaPurificationUpperSizeLimitsHeader,0))),"","Combination of purification and scale not available. "),"")</f>
        <v/>
      </c>
      <c r="U483" s="29">
        <f>IF(LEN(A483)&gt;validOligoNameMaxLength,"DNA oligo name is too long. ","")</f>
        <v/>
      </c>
      <c r="V483" s="29">
        <f>IF(AND(A483&lt;&gt;"",NOT(ISNUMBER(SUMPRODUCT(FIND(MID(A483,ROW(INDIRECT("1:"&amp;LEN(A483))),1),validOligoNameCharacters))))),"DNA oligo name contains invalid characters. ","")</f>
        <v/>
      </c>
      <c r="W483" s="29">
        <f>IF(AND(B483&lt;&gt;"",NOT(ISNUMBER(SUMPRODUCT(FIND(MID(B483,ROW(INDIRECT("1:"&amp;LEN(B483))),1),validDnaSequenceCharacters))))),"DNA sequence contains invalid characters. ","")</f>
        <v/>
      </c>
      <c r="X483" s="1">
        <f>OR(Z483,AA483)</f>
        <v/>
      </c>
      <c r="Y483" s="1">
        <f>OR(Z483,AA483)</f>
        <v/>
      </c>
      <c r="Z483" s="1">
        <f>AND(A483="Leerposition",P483&gt;=2)</f>
        <v/>
      </c>
      <c r="AA483" s="1">
        <f>AND(LEFT(A483,4)="NGS_",P483&lt;=65,OR(D483="HPL",D483="HPD"))</f>
        <v/>
      </c>
      <c r="AC483" s="1">
        <f>IF(AND(A483&lt;&gt;"",L483=""),"Physical condition not defined. ","")</f>
        <v/>
      </c>
      <c r="AD483" s="1">
        <f>IF(AND(A483&lt;&gt;"",M483=""),"Datasheet not defined. ","")</f>
        <v/>
      </c>
      <c r="AE483" s="1">
        <f>IF(AND(A483&lt;&gt;"",N483=""),"Aliquoting not defined. ","")</f>
        <v/>
      </c>
    </row>
    <row r="484" ht="10.5" customHeight="1" s="113">
      <c r="A484" s="25" t="n"/>
      <c r="B484" s="25" t="n"/>
      <c r="C484" s="35">
        <f>IF(B484&lt;&gt;"",LEN(SUBSTITUTE(SUBSTITUTE(B484," ",""),"*","")),"")</f>
        <v/>
      </c>
      <c r="O484" s="17">
        <f>Q484 &amp; R484 &amp; U484 &amp; V484 &amp; W484 &amp; S484 &amp; T484 &amp; AC484 &amp; AD484 &amp; AE484</f>
        <v/>
      </c>
      <c r="P484" s="1">
        <f>IF(B484&lt;&gt;"",LEN(SUBSTITUTE(SUBSTITUTE(B484," ",""),"*","")),"")</f>
        <v/>
      </c>
      <c r="Q484" s="1">
        <f>IF(AND(A484="",B484&lt;&gt;""),"No name provided. ","")</f>
        <v/>
      </c>
      <c r="R484" s="1">
        <f>IF(AND(A484&lt;&gt;"",B484=""),"No sequence provided. ","")</f>
        <v/>
      </c>
      <c r="S484" s="29">
        <f>IF(AND(P484&lt;&gt;"",E484&lt;&gt;"",NOT(X484)),IF(AND(INDEX(validDnaScaleLowerSizeLimits,MATCH(E484,validDnaScale,0))&lt;=$P484,$P484&lt;=INDEX(validDnaScaleUpperSizeLimits,MATCH(E484,validDnaScale,0))),"","Sequence (length) not available in " &amp; E484 &amp; " scale. "),"")</f>
        <v/>
      </c>
      <c r="T484" s="29">
        <f>IF(AND(P484&lt;&gt;"",E484&lt;&gt;"",NOT(Y484)),IF(AND(INDEX(validDnaPurificationLowerSizeLimits,MATCH(E484,validDnaScale,0),MATCH(D484,validDnaPurificationLowerSizeLimitsHeader,0))&lt;=$P484,$P484&lt;=INDEX(validDnaPurificationUpperSizeLimits,MATCH(E484,validDnaScale,0),MATCH(D484,validDnaPurificationUpperSizeLimitsHeader,0))),"","Combination of purification and scale not available. "),"")</f>
        <v/>
      </c>
      <c r="U484" s="29">
        <f>IF(LEN(A484)&gt;validOligoNameMaxLength,"DNA oligo name is too long. ","")</f>
        <v/>
      </c>
      <c r="V484" s="29">
        <f>IF(AND(A484&lt;&gt;"",NOT(ISNUMBER(SUMPRODUCT(FIND(MID(A484,ROW(INDIRECT("1:"&amp;LEN(A484))),1),validOligoNameCharacters))))),"DNA oligo name contains invalid characters. ","")</f>
        <v/>
      </c>
      <c r="W484" s="29">
        <f>IF(AND(B484&lt;&gt;"",NOT(ISNUMBER(SUMPRODUCT(FIND(MID(B484,ROW(INDIRECT("1:"&amp;LEN(B484))),1),validDnaSequenceCharacters))))),"DNA sequence contains invalid characters. ","")</f>
        <v/>
      </c>
      <c r="X484" s="1">
        <f>OR(Z484,AA484)</f>
        <v/>
      </c>
      <c r="Y484" s="1">
        <f>OR(Z484,AA484)</f>
        <v/>
      </c>
      <c r="Z484" s="1">
        <f>AND(A484="Leerposition",P484&gt;=2)</f>
        <v/>
      </c>
      <c r="AA484" s="1">
        <f>AND(LEFT(A484,4)="NGS_",P484&lt;=65,OR(D484="HPL",D484="HPD"))</f>
        <v/>
      </c>
      <c r="AC484" s="1">
        <f>IF(AND(A484&lt;&gt;"",L484=""),"Physical condition not defined. ","")</f>
        <v/>
      </c>
      <c r="AD484" s="1">
        <f>IF(AND(A484&lt;&gt;"",M484=""),"Datasheet not defined. ","")</f>
        <v/>
      </c>
      <c r="AE484" s="1">
        <f>IF(AND(A484&lt;&gt;"",N484=""),"Aliquoting not defined. ","")</f>
        <v/>
      </c>
    </row>
    <row r="485" ht="10.5" customHeight="1" s="113">
      <c r="A485" s="25" t="n"/>
      <c r="B485" s="25" t="n"/>
      <c r="C485" s="35">
        <f>IF(B485&lt;&gt;"",LEN(SUBSTITUTE(SUBSTITUTE(B485," ",""),"*","")),"")</f>
        <v/>
      </c>
      <c r="O485" s="17">
        <f>Q485 &amp; R485 &amp; U485 &amp; V485 &amp; W485 &amp; S485 &amp; T485 &amp; AC485 &amp; AD485 &amp; AE485</f>
        <v/>
      </c>
      <c r="P485" s="1">
        <f>IF(B485&lt;&gt;"",LEN(SUBSTITUTE(SUBSTITUTE(B485," ",""),"*","")),"")</f>
        <v/>
      </c>
      <c r="Q485" s="1">
        <f>IF(AND(A485="",B485&lt;&gt;""),"No name provided. ","")</f>
        <v/>
      </c>
      <c r="R485" s="1">
        <f>IF(AND(A485&lt;&gt;"",B485=""),"No sequence provided. ","")</f>
        <v/>
      </c>
      <c r="S485" s="29">
        <f>IF(AND(P485&lt;&gt;"",E485&lt;&gt;"",NOT(X485)),IF(AND(INDEX(validDnaScaleLowerSizeLimits,MATCH(E485,validDnaScale,0))&lt;=$P485,$P485&lt;=INDEX(validDnaScaleUpperSizeLimits,MATCH(E485,validDnaScale,0))),"","Sequence (length) not available in " &amp; E485 &amp; " scale. "),"")</f>
        <v/>
      </c>
      <c r="T485" s="29">
        <f>IF(AND(P485&lt;&gt;"",E485&lt;&gt;"",NOT(Y485)),IF(AND(INDEX(validDnaPurificationLowerSizeLimits,MATCH(E485,validDnaScale,0),MATCH(D485,validDnaPurificationLowerSizeLimitsHeader,0))&lt;=$P485,$P485&lt;=INDEX(validDnaPurificationUpperSizeLimits,MATCH(E485,validDnaScale,0),MATCH(D485,validDnaPurificationUpperSizeLimitsHeader,0))),"","Combination of purification and scale not available. "),"")</f>
        <v/>
      </c>
      <c r="U485" s="29">
        <f>IF(LEN(A485)&gt;validOligoNameMaxLength,"DNA oligo name is too long. ","")</f>
        <v/>
      </c>
      <c r="V485" s="29">
        <f>IF(AND(A485&lt;&gt;"",NOT(ISNUMBER(SUMPRODUCT(FIND(MID(A485,ROW(INDIRECT("1:"&amp;LEN(A485))),1),validOligoNameCharacters))))),"DNA oligo name contains invalid characters. ","")</f>
        <v/>
      </c>
      <c r="W485" s="29">
        <f>IF(AND(B485&lt;&gt;"",NOT(ISNUMBER(SUMPRODUCT(FIND(MID(B485,ROW(INDIRECT("1:"&amp;LEN(B485))),1),validDnaSequenceCharacters))))),"DNA sequence contains invalid characters. ","")</f>
        <v/>
      </c>
      <c r="X485" s="1">
        <f>OR(Z485,AA485)</f>
        <v/>
      </c>
      <c r="Y485" s="1">
        <f>OR(Z485,AA485)</f>
        <v/>
      </c>
      <c r="Z485" s="1">
        <f>AND(A485="Leerposition",P485&gt;=2)</f>
        <v/>
      </c>
      <c r="AA485" s="1">
        <f>AND(LEFT(A485,4)="NGS_",P485&lt;=65,OR(D485="HPL",D485="HPD"))</f>
        <v/>
      </c>
      <c r="AC485" s="1">
        <f>IF(AND(A485&lt;&gt;"",L485=""),"Physical condition not defined. ","")</f>
        <v/>
      </c>
      <c r="AD485" s="1">
        <f>IF(AND(A485&lt;&gt;"",M485=""),"Datasheet not defined. ","")</f>
        <v/>
      </c>
      <c r="AE485" s="1">
        <f>IF(AND(A485&lt;&gt;"",N485=""),"Aliquoting not defined. ","")</f>
        <v/>
      </c>
    </row>
    <row r="486" ht="10.5" customHeight="1" s="113">
      <c r="A486" s="25" t="n"/>
      <c r="B486" s="25" t="n"/>
      <c r="C486" s="35">
        <f>IF(B486&lt;&gt;"",LEN(SUBSTITUTE(SUBSTITUTE(B486," ",""),"*","")),"")</f>
        <v/>
      </c>
      <c r="O486" s="17">
        <f>Q486 &amp; R486 &amp; U486 &amp; V486 &amp; W486 &amp; S486 &amp; T486 &amp; AC486 &amp; AD486 &amp; AE486</f>
        <v/>
      </c>
      <c r="P486" s="1">
        <f>IF(B486&lt;&gt;"",LEN(SUBSTITUTE(SUBSTITUTE(B486," ",""),"*","")),"")</f>
        <v/>
      </c>
      <c r="Q486" s="1">
        <f>IF(AND(A486="",B486&lt;&gt;""),"No name provided. ","")</f>
        <v/>
      </c>
      <c r="R486" s="1">
        <f>IF(AND(A486&lt;&gt;"",B486=""),"No sequence provided. ","")</f>
        <v/>
      </c>
      <c r="S486" s="29">
        <f>IF(AND(P486&lt;&gt;"",E486&lt;&gt;"",NOT(X486)),IF(AND(INDEX(validDnaScaleLowerSizeLimits,MATCH(E486,validDnaScale,0))&lt;=$P486,$P486&lt;=INDEX(validDnaScaleUpperSizeLimits,MATCH(E486,validDnaScale,0))),"","Sequence (length) not available in " &amp; E486 &amp; " scale. "),"")</f>
        <v/>
      </c>
      <c r="T486" s="29">
        <f>IF(AND(P486&lt;&gt;"",E486&lt;&gt;"",NOT(Y486)),IF(AND(INDEX(validDnaPurificationLowerSizeLimits,MATCH(E486,validDnaScale,0),MATCH(D486,validDnaPurificationLowerSizeLimitsHeader,0))&lt;=$P486,$P486&lt;=INDEX(validDnaPurificationUpperSizeLimits,MATCH(E486,validDnaScale,0),MATCH(D486,validDnaPurificationUpperSizeLimitsHeader,0))),"","Combination of purification and scale not available. "),"")</f>
        <v/>
      </c>
      <c r="U486" s="29">
        <f>IF(LEN(A486)&gt;validOligoNameMaxLength,"DNA oligo name is too long. ","")</f>
        <v/>
      </c>
      <c r="V486" s="29">
        <f>IF(AND(A486&lt;&gt;"",NOT(ISNUMBER(SUMPRODUCT(FIND(MID(A486,ROW(INDIRECT("1:"&amp;LEN(A486))),1),validOligoNameCharacters))))),"DNA oligo name contains invalid characters. ","")</f>
        <v/>
      </c>
      <c r="W486" s="29">
        <f>IF(AND(B486&lt;&gt;"",NOT(ISNUMBER(SUMPRODUCT(FIND(MID(B486,ROW(INDIRECT("1:"&amp;LEN(B486))),1),validDnaSequenceCharacters))))),"DNA sequence contains invalid characters. ","")</f>
        <v/>
      </c>
      <c r="X486" s="1">
        <f>OR(Z486,AA486)</f>
        <v/>
      </c>
      <c r="Y486" s="1">
        <f>OR(Z486,AA486)</f>
        <v/>
      </c>
      <c r="Z486" s="1">
        <f>AND(A486="Leerposition",P486&gt;=2)</f>
        <v/>
      </c>
      <c r="AA486" s="1">
        <f>AND(LEFT(A486,4)="NGS_",P486&lt;=65,OR(D486="HPL",D486="HPD"))</f>
        <v/>
      </c>
      <c r="AC486" s="1">
        <f>IF(AND(A486&lt;&gt;"",L486=""),"Physical condition not defined. ","")</f>
        <v/>
      </c>
      <c r="AD486" s="1">
        <f>IF(AND(A486&lt;&gt;"",M486=""),"Datasheet not defined. ","")</f>
        <v/>
      </c>
      <c r="AE486" s="1">
        <f>IF(AND(A486&lt;&gt;"",N486=""),"Aliquoting not defined. ","")</f>
        <v/>
      </c>
    </row>
    <row r="487" ht="10.5" customHeight="1" s="113">
      <c r="A487" s="25" t="n"/>
      <c r="B487" s="25" t="n"/>
      <c r="C487" s="35">
        <f>IF(B487&lt;&gt;"",LEN(SUBSTITUTE(SUBSTITUTE(B487," ",""),"*","")),"")</f>
        <v/>
      </c>
      <c r="O487" s="17">
        <f>Q487 &amp; R487 &amp; U487 &amp; V487 &amp; W487 &amp; S487 &amp; T487 &amp; AC487 &amp; AD487 &amp; AE487</f>
        <v/>
      </c>
      <c r="P487" s="1">
        <f>IF(B487&lt;&gt;"",LEN(SUBSTITUTE(SUBSTITUTE(B487," ",""),"*","")),"")</f>
        <v/>
      </c>
      <c r="Q487" s="1">
        <f>IF(AND(A487="",B487&lt;&gt;""),"No name provided. ","")</f>
        <v/>
      </c>
      <c r="R487" s="1">
        <f>IF(AND(A487&lt;&gt;"",B487=""),"No sequence provided. ","")</f>
        <v/>
      </c>
      <c r="S487" s="29">
        <f>IF(AND(P487&lt;&gt;"",E487&lt;&gt;"",NOT(X487)),IF(AND(INDEX(validDnaScaleLowerSizeLimits,MATCH(E487,validDnaScale,0))&lt;=$P487,$P487&lt;=INDEX(validDnaScaleUpperSizeLimits,MATCH(E487,validDnaScale,0))),"","Sequence (length) not available in " &amp; E487 &amp; " scale. "),"")</f>
        <v/>
      </c>
      <c r="T487" s="29">
        <f>IF(AND(P487&lt;&gt;"",E487&lt;&gt;"",NOT(Y487)),IF(AND(INDEX(validDnaPurificationLowerSizeLimits,MATCH(E487,validDnaScale,0),MATCH(D487,validDnaPurificationLowerSizeLimitsHeader,0))&lt;=$P487,$P487&lt;=INDEX(validDnaPurificationUpperSizeLimits,MATCH(E487,validDnaScale,0),MATCH(D487,validDnaPurificationUpperSizeLimitsHeader,0))),"","Combination of purification and scale not available. "),"")</f>
        <v/>
      </c>
      <c r="U487" s="29">
        <f>IF(LEN(A487)&gt;validOligoNameMaxLength,"DNA oligo name is too long. ","")</f>
        <v/>
      </c>
      <c r="V487" s="29">
        <f>IF(AND(A487&lt;&gt;"",NOT(ISNUMBER(SUMPRODUCT(FIND(MID(A487,ROW(INDIRECT("1:"&amp;LEN(A487))),1),validOligoNameCharacters))))),"DNA oligo name contains invalid characters. ","")</f>
        <v/>
      </c>
      <c r="W487" s="29">
        <f>IF(AND(B487&lt;&gt;"",NOT(ISNUMBER(SUMPRODUCT(FIND(MID(B487,ROW(INDIRECT("1:"&amp;LEN(B487))),1),validDnaSequenceCharacters))))),"DNA sequence contains invalid characters. ","")</f>
        <v/>
      </c>
      <c r="X487" s="1">
        <f>OR(Z487,AA487)</f>
        <v/>
      </c>
      <c r="Y487" s="1">
        <f>OR(Z487,AA487)</f>
        <v/>
      </c>
      <c r="Z487" s="1">
        <f>AND(A487="Leerposition",P487&gt;=2)</f>
        <v/>
      </c>
      <c r="AA487" s="1">
        <f>AND(LEFT(A487,4)="NGS_",P487&lt;=65,OR(D487="HPL",D487="HPD"))</f>
        <v/>
      </c>
      <c r="AC487" s="1">
        <f>IF(AND(A487&lt;&gt;"",L487=""),"Physical condition not defined. ","")</f>
        <v/>
      </c>
      <c r="AD487" s="1">
        <f>IF(AND(A487&lt;&gt;"",M487=""),"Datasheet not defined. ","")</f>
        <v/>
      </c>
      <c r="AE487" s="1">
        <f>IF(AND(A487&lt;&gt;"",N487=""),"Aliquoting not defined. ","")</f>
        <v/>
      </c>
    </row>
    <row r="488" ht="10.5" customHeight="1" s="113">
      <c r="A488" s="25" t="n"/>
      <c r="B488" s="25" t="n"/>
      <c r="C488" s="35">
        <f>IF(B488&lt;&gt;"",LEN(SUBSTITUTE(SUBSTITUTE(B488," ",""),"*","")),"")</f>
        <v/>
      </c>
      <c r="O488" s="17">
        <f>Q488 &amp; R488 &amp; U488 &amp; V488 &amp; W488 &amp; S488 &amp; T488 &amp; AC488 &amp; AD488 &amp; AE488</f>
        <v/>
      </c>
      <c r="P488" s="1">
        <f>IF(B488&lt;&gt;"",LEN(SUBSTITUTE(SUBSTITUTE(B488," ",""),"*","")),"")</f>
        <v/>
      </c>
      <c r="Q488" s="1">
        <f>IF(AND(A488="",B488&lt;&gt;""),"No name provided. ","")</f>
        <v/>
      </c>
      <c r="R488" s="1">
        <f>IF(AND(A488&lt;&gt;"",B488=""),"No sequence provided. ","")</f>
        <v/>
      </c>
      <c r="S488" s="29">
        <f>IF(AND(P488&lt;&gt;"",E488&lt;&gt;"",NOT(X488)),IF(AND(INDEX(validDnaScaleLowerSizeLimits,MATCH(E488,validDnaScale,0))&lt;=$P488,$P488&lt;=INDEX(validDnaScaleUpperSizeLimits,MATCH(E488,validDnaScale,0))),"","Sequence (length) not available in " &amp; E488 &amp; " scale. "),"")</f>
        <v/>
      </c>
      <c r="T488" s="29">
        <f>IF(AND(P488&lt;&gt;"",E488&lt;&gt;"",NOT(Y488)),IF(AND(INDEX(validDnaPurificationLowerSizeLimits,MATCH(E488,validDnaScale,0),MATCH(D488,validDnaPurificationLowerSizeLimitsHeader,0))&lt;=$P488,$P488&lt;=INDEX(validDnaPurificationUpperSizeLimits,MATCH(E488,validDnaScale,0),MATCH(D488,validDnaPurificationUpperSizeLimitsHeader,0))),"","Combination of purification and scale not available. "),"")</f>
        <v/>
      </c>
      <c r="U488" s="29">
        <f>IF(LEN(A488)&gt;validOligoNameMaxLength,"DNA oligo name is too long. ","")</f>
        <v/>
      </c>
      <c r="V488" s="29">
        <f>IF(AND(A488&lt;&gt;"",NOT(ISNUMBER(SUMPRODUCT(FIND(MID(A488,ROW(INDIRECT("1:"&amp;LEN(A488))),1),validOligoNameCharacters))))),"DNA oligo name contains invalid characters. ","")</f>
        <v/>
      </c>
      <c r="W488" s="29">
        <f>IF(AND(B488&lt;&gt;"",NOT(ISNUMBER(SUMPRODUCT(FIND(MID(B488,ROW(INDIRECT("1:"&amp;LEN(B488))),1),validDnaSequenceCharacters))))),"DNA sequence contains invalid characters. ","")</f>
        <v/>
      </c>
      <c r="X488" s="1">
        <f>OR(Z488,AA488)</f>
        <v/>
      </c>
      <c r="Y488" s="1">
        <f>OR(Z488,AA488)</f>
        <v/>
      </c>
      <c r="Z488" s="1">
        <f>AND(A488="Leerposition",P488&gt;=2)</f>
        <v/>
      </c>
      <c r="AA488" s="1">
        <f>AND(LEFT(A488,4)="NGS_",P488&lt;=65,OR(D488="HPL",D488="HPD"))</f>
        <v/>
      </c>
      <c r="AC488" s="1">
        <f>IF(AND(A488&lt;&gt;"",L488=""),"Physical condition not defined. ","")</f>
        <v/>
      </c>
      <c r="AD488" s="1">
        <f>IF(AND(A488&lt;&gt;"",M488=""),"Datasheet not defined. ","")</f>
        <v/>
      </c>
      <c r="AE488" s="1">
        <f>IF(AND(A488&lt;&gt;"",N488=""),"Aliquoting not defined. ","")</f>
        <v/>
      </c>
    </row>
    <row r="489" ht="10.5" customHeight="1" s="113">
      <c r="A489" s="25" t="n"/>
      <c r="B489" s="25" t="n"/>
      <c r="C489" s="35">
        <f>IF(B489&lt;&gt;"",LEN(SUBSTITUTE(SUBSTITUTE(B489," ",""),"*","")),"")</f>
        <v/>
      </c>
      <c r="O489" s="17">
        <f>Q489 &amp; R489 &amp; U489 &amp; V489 &amp; W489 &amp; S489 &amp; T489 &amp; AC489 &amp; AD489 &amp; AE489</f>
        <v/>
      </c>
      <c r="P489" s="1">
        <f>IF(B489&lt;&gt;"",LEN(SUBSTITUTE(SUBSTITUTE(B489," ",""),"*","")),"")</f>
        <v/>
      </c>
      <c r="Q489" s="1">
        <f>IF(AND(A489="",B489&lt;&gt;""),"No name provided. ","")</f>
        <v/>
      </c>
      <c r="R489" s="1">
        <f>IF(AND(A489&lt;&gt;"",B489=""),"No sequence provided. ","")</f>
        <v/>
      </c>
      <c r="S489" s="29">
        <f>IF(AND(P489&lt;&gt;"",E489&lt;&gt;"",NOT(X489)),IF(AND(INDEX(validDnaScaleLowerSizeLimits,MATCH(E489,validDnaScale,0))&lt;=$P489,$P489&lt;=INDEX(validDnaScaleUpperSizeLimits,MATCH(E489,validDnaScale,0))),"","Sequence (length) not available in " &amp; E489 &amp; " scale. "),"")</f>
        <v/>
      </c>
      <c r="T489" s="29">
        <f>IF(AND(P489&lt;&gt;"",E489&lt;&gt;"",NOT(Y489)),IF(AND(INDEX(validDnaPurificationLowerSizeLimits,MATCH(E489,validDnaScale,0),MATCH(D489,validDnaPurificationLowerSizeLimitsHeader,0))&lt;=$P489,$P489&lt;=INDEX(validDnaPurificationUpperSizeLimits,MATCH(E489,validDnaScale,0),MATCH(D489,validDnaPurificationUpperSizeLimitsHeader,0))),"","Combination of purification and scale not available. "),"")</f>
        <v/>
      </c>
      <c r="U489" s="29">
        <f>IF(LEN(A489)&gt;validOligoNameMaxLength,"DNA oligo name is too long. ","")</f>
        <v/>
      </c>
      <c r="V489" s="29">
        <f>IF(AND(A489&lt;&gt;"",NOT(ISNUMBER(SUMPRODUCT(FIND(MID(A489,ROW(INDIRECT("1:"&amp;LEN(A489))),1),validOligoNameCharacters))))),"DNA oligo name contains invalid characters. ","")</f>
        <v/>
      </c>
      <c r="W489" s="29">
        <f>IF(AND(B489&lt;&gt;"",NOT(ISNUMBER(SUMPRODUCT(FIND(MID(B489,ROW(INDIRECT("1:"&amp;LEN(B489))),1),validDnaSequenceCharacters))))),"DNA sequence contains invalid characters. ","")</f>
        <v/>
      </c>
      <c r="X489" s="1">
        <f>OR(Z489,AA489)</f>
        <v/>
      </c>
      <c r="Y489" s="1">
        <f>OR(Z489,AA489)</f>
        <v/>
      </c>
      <c r="Z489" s="1">
        <f>AND(A489="Leerposition",P489&gt;=2)</f>
        <v/>
      </c>
      <c r="AA489" s="1">
        <f>AND(LEFT(A489,4)="NGS_",P489&lt;=65,OR(D489="HPL",D489="HPD"))</f>
        <v/>
      </c>
      <c r="AC489" s="1">
        <f>IF(AND(A489&lt;&gt;"",L489=""),"Physical condition not defined. ","")</f>
        <v/>
      </c>
      <c r="AD489" s="1">
        <f>IF(AND(A489&lt;&gt;"",M489=""),"Datasheet not defined. ","")</f>
        <v/>
      </c>
      <c r="AE489" s="1">
        <f>IF(AND(A489&lt;&gt;"",N489=""),"Aliquoting not defined. ","")</f>
        <v/>
      </c>
    </row>
    <row r="490" ht="10.5" customHeight="1" s="113">
      <c r="A490" s="25" t="n"/>
      <c r="B490" s="25" t="n"/>
      <c r="C490" s="35">
        <f>IF(B490&lt;&gt;"",LEN(SUBSTITUTE(SUBSTITUTE(B490," ",""),"*","")),"")</f>
        <v/>
      </c>
      <c r="O490" s="17">
        <f>Q490 &amp; R490 &amp; U490 &amp; V490 &amp; W490 &amp; S490 &amp; T490 &amp; AC490 &amp; AD490 &amp; AE490</f>
        <v/>
      </c>
      <c r="P490" s="1">
        <f>IF(B490&lt;&gt;"",LEN(SUBSTITUTE(SUBSTITUTE(B490," ",""),"*","")),"")</f>
        <v/>
      </c>
      <c r="Q490" s="1">
        <f>IF(AND(A490="",B490&lt;&gt;""),"No name provided. ","")</f>
        <v/>
      </c>
      <c r="R490" s="1">
        <f>IF(AND(A490&lt;&gt;"",B490=""),"No sequence provided. ","")</f>
        <v/>
      </c>
      <c r="S490" s="29">
        <f>IF(AND(P490&lt;&gt;"",E490&lt;&gt;"",NOT(X490)),IF(AND(INDEX(validDnaScaleLowerSizeLimits,MATCH(E490,validDnaScale,0))&lt;=$P490,$P490&lt;=INDEX(validDnaScaleUpperSizeLimits,MATCH(E490,validDnaScale,0))),"","Sequence (length) not available in " &amp; E490 &amp; " scale. "),"")</f>
        <v/>
      </c>
      <c r="T490" s="29">
        <f>IF(AND(P490&lt;&gt;"",E490&lt;&gt;"",NOT(Y490)),IF(AND(INDEX(validDnaPurificationLowerSizeLimits,MATCH(E490,validDnaScale,0),MATCH(D490,validDnaPurificationLowerSizeLimitsHeader,0))&lt;=$P490,$P490&lt;=INDEX(validDnaPurificationUpperSizeLimits,MATCH(E490,validDnaScale,0),MATCH(D490,validDnaPurificationUpperSizeLimitsHeader,0))),"","Combination of purification and scale not available. "),"")</f>
        <v/>
      </c>
      <c r="U490" s="29">
        <f>IF(LEN(A490)&gt;validOligoNameMaxLength,"DNA oligo name is too long. ","")</f>
        <v/>
      </c>
      <c r="V490" s="29">
        <f>IF(AND(A490&lt;&gt;"",NOT(ISNUMBER(SUMPRODUCT(FIND(MID(A490,ROW(INDIRECT("1:"&amp;LEN(A490))),1),validOligoNameCharacters))))),"DNA oligo name contains invalid characters. ","")</f>
        <v/>
      </c>
      <c r="W490" s="29">
        <f>IF(AND(B490&lt;&gt;"",NOT(ISNUMBER(SUMPRODUCT(FIND(MID(B490,ROW(INDIRECT("1:"&amp;LEN(B490))),1),validDnaSequenceCharacters))))),"DNA sequence contains invalid characters. ","")</f>
        <v/>
      </c>
      <c r="X490" s="1">
        <f>OR(Z490,AA490)</f>
        <v/>
      </c>
      <c r="Y490" s="1">
        <f>OR(Z490,AA490)</f>
        <v/>
      </c>
      <c r="Z490" s="1">
        <f>AND(A490="Leerposition",P490&gt;=2)</f>
        <v/>
      </c>
      <c r="AA490" s="1">
        <f>AND(LEFT(A490,4)="NGS_",P490&lt;=65,OR(D490="HPL",D490="HPD"))</f>
        <v/>
      </c>
      <c r="AC490" s="1">
        <f>IF(AND(A490&lt;&gt;"",L490=""),"Physical condition not defined. ","")</f>
        <v/>
      </c>
      <c r="AD490" s="1">
        <f>IF(AND(A490&lt;&gt;"",M490=""),"Datasheet not defined. ","")</f>
        <v/>
      </c>
      <c r="AE490" s="1">
        <f>IF(AND(A490&lt;&gt;"",N490=""),"Aliquoting not defined. ","")</f>
        <v/>
      </c>
    </row>
    <row r="491" ht="10.5" customHeight="1" s="113">
      <c r="A491" s="25" t="n"/>
      <c r="B491" s="25" t="n"/>
      <c r="C491" s="35">
        <f>IF(B491&lt;&gt;"",LEN(SUBSTITUTE(SUBSTITUTE(B491," ",""),"*","")),"")</f>
        <v/>
      </c>
      <c r="O491" s="17">
        <f>Q491 &amp; R491 &amp; U491 &amp; V491 &amp; W491 &amp; S491 &amp; T491 &amp; AC491 &amp; AD491 &amp; AE491</f>
        <v/>
      </c>
      <c r="P491" s="1">
        <f>IF(B491&lt;&gt;"",LEN(SUBSTITUTE(SUBSTITUTE(B491," ",""),"*","")),"")</f>
        <v/>
      </c>
      <c r="Q491" s="1">
        <f>IF(AND(A491="",B491&lt;&gt;""),"No name provided. ","")</f>
        <v/>
      </c>
      <c r="R491" s="1">
        <f>IF(AND(A491&lt;&gt;"",B491=""),"No sequence provided. ","")</f>
        <v/>
      </c>
      <c r="S491" s="29">
        <f>IF(AND(P491&lt;&gt;"",E491&lt;&gt;"",NOT(X491)),IF(AND(INDEX(validDnaScaleLowerSizeLimits,MATCH(E491,validDnaScale,0))&lt;=$P491,$P491&lt;=INDEX(validDnaScaleUpperSizeLimits,MATCH(E491,validDnaScale,0))),"","Sequence (length) not available in " &amp; E491 &amp; " scale. "),"")</f>
        <v/>
      </c>
      <c r="T491" s="29">
        <f>IF(AND(P491&lt;&gt;"",E491&lt;&gt;"",NOT(Y491)),IF(AND(INDEX(validDnaPurificationLowerSizeLimits,MATCH(E491,validDnaScale,0),MATCH(D491,validDnaPurificationLowerSizeLimitsHeader,0))&lt;=$P491,$P491&lt;=INDEX(validDnaPurificationUpperSizeLimits,MATCH(E491,validDnaScale,0),MATCH(D491,validDnaPurificationUpperSizeLimitsHeader,0))),"","Combination of purification and scale not available. "),"")</f>
        <v/>
      </c>
      <c r="U491" s="29">
        <f>IF(LEN(A491)&gt;validOligoNameMaxLength,"DNA oligo name is too long. ","")</f>
        <v/>
      </c>
      <c r="V491" s="29">
        <f>IF(AND(A491&lt;&gt;"",NOT(ISNUMBER(SUMPRODUCT(FIND(MID(A491,ROW(INDIRECT("1:"&amp;LEN(A491))),1),validOligoNameCharacters))))),"DNA oligo name contains invalid characters. ","")</f>
        <v/>
      </c>
      <c r="W491" s="29">
        <f>IF(AND(B491&lt;&gt;"",NOT(ISNUMBER(SUMPRODUCT(FIND(MID(B491,ROW(INDIRECT("1:"&amp;LEN(B491))),1),validDnaSequenceCharacters))))),"DNA sequence contains invalid characters. ","")</f>
        <v/>
      </c>
      <c r="X491" s="1">
        <f>OR(Z491,AA491)</f>
        <v/>
      </c>
      <c r="Y491" s="1">
        <f>OR(Z491,AA491)</f>
        <v/>
      </c>
      <c r="Z491" s="1">
        <f>AND(A491="Leerposition",P491&gt;=2)</f>
        <v/>
      </c>
      <c r="AA491" s="1">
        <f>AND(LEFT(A491,4)="NGS_",P491&lt;=65,OR(D491="HPL",D491="HPD"))</f>
        <v/>
      </c>
      <c r="AC491" s="1">
        <f>IF(AND(A491&lt;&gt;"",L491=""),"Physical condition not defined. ","")</f>
        <v/>
      </c>
      <c r="AD491" s="1">
        <f>IF(AND(A491&lt;&gt;"",M491=""),"Datasheet not defined. ","")</f>
        <v/>
      </c>
      <c r="AE491" s="1">
        <f>IF(AND(A491&lt;&gt;"",N491=""),"Aliquoting not defined. ","")</f>
        <v/>
      </c>
    </row>
    <row r="492" ht="10.5" customHeight="1" s="113">
      <c r="A492" s="25" t="n"/>
      <c r="B492" s="25" t="n"/>
      <c r="C492" s="35">
        <f>IF(B492&lt;&gt;"",LEN(SUBSTITUTE(SUBSTITUTE(B492," ",""),"*","")),"")</f>
        <v/>
      </c>
      <c r="O492" s="17">
        <f>Q492 &amp; R492 &amp; U492 &amp; V492 &amp; W492 &amp; S492 &amp; T492 &amp; AC492 &amp; AD492 &amp; AE492</f>
        <v/>
      </c>
      <c r="P492" s="1">
        <f>IF(B492&lt;&gt;"",LEN(SUBSTITUTE(SUBSTITUTE(B492," ",""),"*","")),"")</f>
        <v/>
      </c>
      <c r="Q492" s="1">
        <f>IF(AND(A492="",B492&lt;&gt;""),"No name provided. ","")</f>
        <v/>
      </c>
      <c r="R492" s="1">
        <f>IF(AND(A492&lt;&gt;"",B492=""),"No sequence provided. ","")</f>
        <v/>
      </c>
      <c r="S492" s="29">
        <f>IF(AND(P492&lt;&gt;"",E492&lt;&gt;"",NOT(X492)),IF(AND(INDEX(validDnaScaleLowerSizeLimits,MATCH(E492,validDnaScale,0))&lt;=$P492,$P492&lt;=INDEX(validDnaScaleUpperSizeLimits,MATCH(E492,validDnaScale,0))),"","Sequence (length) not available in " &amp; E492 &amp; " scale. "),"")</f>
        <v/>
      </c>
      <c r="T492" s="29">
        <f>IF(AND(P492&lt;&gt;"",E492&lt;&gt;"",NOT(Y492)),IF(AND(INDEX(validDnaPurificationLowerSizeLimits,MATCH(E492,validDnaScale,0),MATCH(D492,validDnaPurificationLowerSizeLimitsHeader,0))&lt;=$P492,$P492&lt;=INDEX(validDnaPurificationUpperSizeLimits,MATCH(E492,validDnaScale,0),MATCH(D492,validDnaPurificationUpperSizeLimitsHeader,0))),"","Combination of purification and scale not available. "),"")</f>
        <v/>
      </c>
      <c r="U492" s="29">
        <f>IF(LEN(A492)&gt;validOligoNameMaxLength,"DNA oligo name is too long. ","")</f>
        <v/>
      </c>
      <c r="V492" s="29">
        <f>IF(AND(A492&lt;&gt;"",NOT(ISNUMBER(SUMPRODUCT(FIND(MID(A492,ROW(INDIRECT("1:"&amp;LEN(A492))),1),validOligoNameCharacters))))),"DNA oligo name contains invalid characters. ","")</f>
        <v/>
      </c>
      <c r="W492" s="29">
        <f>IF(AND(B492&lt;&gt;"",NOT(ISNUMBER(SUMPRODUCT(FIND(MID(B492,ROW(INDIRECT("1:"&amp;LEN(B492))),1),validDnaSequenceCharacters))))),"DNA sequence contains invalid characters. ","")</f>
        <v/>
      </c>
      <c r="X492" s="1">
        <f>OR(Z492,AA492)</f>
        <v/>
      </c>
      <c r="Y492" s="1">
        <f>OR(Z492,AA492)</f>
        <v/>
      </c>
      <c r="Z492" s="1">
        <f>AND(A492="Leerposition",P492&gt;=2)</f>
        <v/>
      </c>
      <c r="AA492" s="1">
        <f>AND(LEFT(A492,4)="NGS_",P492&lt;=65,OR(D492="HPL",D492="HPD"))</f>
        <v/>
      </c>
      <c r="AC492" s="1">
        <f>IF(AND(A492&lt;&gt;"",L492=""),"Physical condition not defined. ","")</f>
        <v/>
      </c>
      <c r="AD492" s="1">
        <f>IF(AND(A492&lt;&gt;"",M492=""),"Datasheet not defined. ","")</f>
        <v/>
      </c>
      <c r="AE492" s="1">
        <f>IF(AND(A492&lt;&gt;"",N492=""),"Aliquoting not defined. ","")</f>
        <v/>
      </c>
    </row>
    <row r="493" ht="10.5" customHeight="1" s="113">
      <c r="A493" s="25" t="n"/>
      <c r="B493" s="25" t="n"/>
      <c r="C493" s="35">
        <f>IF(B493&lt;&gt;"",LEN(SUBSTITUTE(SUBSTITUTE(B493," ",""),"*","")),"")</f>
        <v/>
      </c>
      <c r="O493" s="17">
        <f>Q493 &amp; R493 &amp; U493 &amp; V493 &amp; W493 &amp; S493 &amp; T493 &amp; AC493 &amp; AD493 &amp; AE493</f>
        <v/>
      </c>
      <c r="P493" s="1">
        <f>IF(B493&lt;&gt;"",LEN(SUBSTITUTE(SUBSTITUTE(B493," ",""),"*","")),"")</f>
        <v/>
      </c>
      <c r="Q493" s="1">
        <f>IF(AND(A493="",B493&lt;&gt;""),"No name provided. ","")</f>
        <v/>
      </c>
      <c r="R493" s="1">
        <f>IF(AND(A493&lt;&gt;"",B493=""),"No sequence provided. ","")</f>
        <v/>
      </c>
      <c r="S493" s="29">
        <f>IF(AND(P493&lt;&gt;"",E493&lt;&gt;"",NOT(X493)),IF(AND(INDEX(validDnaScaleLowerSizeLimits,MATCH(E493,validDnaScale,0))&lt;=$P493,$P493&lt;=INDEX(validDnaScaleUpperSizeLimits,MATCH(E493,validDnaScale,0))),"","Sequence (length) not available in " &amp; E493 &amp; " scale. "),"")</f>
        <v/>
      </c>
      <c r="T493" s="29">
        <f>IF(AND(P493&lt;&gt;"",E493&lt;&gt;"",NOT(Y493)),IF(AND(INDEX(validDnaPurificationLowerSizeLimits,MATCH(E493,validDnaScale,0),MATCH(D493,validDnaPurificationLowerSizeLimitsHeader,0))&lt;=$P493,$P493&lt;=INDEX(validDnaPurificationUpperSizeLimits,MATCH(E493,validDnaScale,0),MATCH(D493,validDnaPurificationUpperSizeLimitsHeader,0))),"","Combination of purification and scale not available. "),"")</f>
        <v/>
      </c>
      <c r="U493" s="29">
        <f>IF(LEN(A493)&gt;validOligoNameMaxLength,"DNA oligo name is too long. ","")</f>
        <v/>
      </c>
      <c r="V493" s="29">
        <f>IF(AND(A493&lt;&gt;"",NOT(ISNUMBER(SUMPRODUCT(FIND(MID(A493,ROW(INDIRECT("1:"&amp;LEN(A493))),1),validOligoNameCharacters))))),"DNA oligo name contains invalid characters. ","")</f>
        <v/>
      </c>
      <c r="W493" s="29">
        <f>IF(AND(B493&lt;&gt;"",NOT(ISNUMBER(SUMPRODUCT(FIND(MID(B493,ROW(INDIRECT("1:"&amp;LEN(B493))),1),validDnaSequenceCharacters))))),"DNA sequence contains invalid characters. ","")</f>
        <v/>
      </c>
      <c r="X493" s="1">
        <f>OR(Z493,AA493)</f>
        <v/>
      </c>
      <c r="Y493" s="1">
        <f>OR(Z493,AA493)</f>
        <v/>
      </c>
      <c r="Z493" s="1">
        <f>AND(A493="Leerposition",P493&gt;=2)</f>
        <v/>
      </c>
      <c r="AA493" s="1">
        <f>AND(LEFT(A493,4)="NGS_",P493&lt;=65,OR(D493="HPL",D493="HPD"))</f>
        <v/>
      </c>
      <c r="AC493" s="1">
        <f>IF(AND(A493&lt;&gt;"",L493=""),"Physical condition not defined. ","")</f>
        <v/>
      </c>
      <c r="AD493" s="1">
        <f>IF(AND(A493&lt;&gt;"",M493=""),"Datasheet not defined. ","")</f>
        <v/>
      </c>
      <c r="AE493" s="1">
        <f>IF(AND(A493&lt;&gt;"",N493=""),"Aliquoting not defined. ","")</f>
        <v/>
      </c>
    </row>
    <row r="494" ht="10.5" customHeight="1" s="113">
      <c r="A494" s="25" t="n"/>
      <c r="B494" s="25" t="n"/>
      <c r="C494" s="35">
        <f>IF(B494&lt;&gt;"",LEN(SUBSTITUTE(SUBSTITUTE(B494," ",""),"*","")),"")</f>
        <v/>
      </c>
      <c r="O494" s="17">
        <f>Q494 &amp; R494 &amp; U494 &amp; V494 &amp; W494 &amp; S494 &amp; T494 &amp; AC494 &amp; AD494 &amp; AE494</f>
        <v/>
      </c>
      <c r="P494" s="1">
        <f>IF(B494&lt;&gt;"",LEN(SUBSTITUTE(SUBSTITUTE(B494," ",""),"*","")),"")</f>
        <v/>
      </c>
      <c r="Q494" s="1">
        <f>IF(AND(A494="",B494&lt;&gt;""),"No name provided. ","")</f>
        <v/>
      </c>
      <c r="R494" s="1">
        <f>IF(AND(A494&lt;&gt;"",B494=""),"No sequence provided. ","")</f>
        <v/>
      </c>
      <c r="S494" s="29">
        <f>IF(AND(P494&lt;&gt;"",E494&lt;&gt;"",NOT(X494)),IF(AND(INDEX(validDnaScaleLowerSizeLimits,MATCH(E494,validDnaScale,0))&lt;=$P494,$P494&lt;=INDEX(validDnaScaleUpperSizeLimits,MATCH(E494,validDnaScale,0))),"","Sequence (length) not available in " &amp; E494 &amp; " scale. "),"")</f>
        <v/>
      </c>
      <c r="T494" s="29">
        <f>IF(AND(P494&lt;&gt;"",E494&lt;&gt;"",NOT(Y494)),IF(AND(INDEX(validDnaPurificationLowerSizeLimits,MATCH(E494,validDnaScale,0),MATCH(D494,validDnaPurificationLowerSizeLimitsHeader,0))&lt;=$P494,$P494&lt;=INDEX(validDnaPurificationUpperSizeLimits,MATCH(E494,validDnaScale,0),MATCH(D494,validDnaPurificationUpperSizeLimitsHeader,0))),"","Combination of purification and scale not available. "),"")</f>
        <v/>
      </c>
      <c r="U494" s="29">
        <f>IF(LEN(A494)&gt;validOligoNameMaxLength,"DNA oligo name is too long. ","")</f>
        <v/>
      </c>
      <c r="V494" s="29">
        <f>IF(AND(A494&lt;&gt;"",NOT(ISNUMBER(SUMPRODUCT(FIND(MID(A494,ROW(INDIRECT("1:"&amp;LEN(A494))),1),validOligoNameCharacters))))),"DNA oligo name contains invalid characters. ","")</f>
        <v/>
      </c>
      <c r="W494" s="29">
        <f>IF(AND(B494&lt;&gt;"",NOT(ISNUMBER(SUMPRODUCT(FIND(MID(B494,ROW(INDIRECT("1:"&amp;LEN(B494))),1),validDnaSequenceCharacters))))),"DNA sequence contains invalid characters. ","")</f>
        <v/>
      </c>
      <c r="X494" s="1">
        <f>OR(Z494,AA494)</f>
        <v/>
      </c>
      <c r="Y494" s="1">
        <f>OR(Z494,AA494)</f>
        <v/>
      </c>
      <c r="Z494" s="1">
        <f>AND(A494="Leerposition",P494&gt;=2)</f>
        <v/>
      </c>
      <c r="AA494" s="1">
        <f>AND(LEFT(A494,4)="NGS_",P494&lt;=65,OR(D494="HPL",D494="HPD"))</f>
        <v/>
      </c>
      <c r="AC494" s="1">
        <f>IF(AND(A494&lt;&gt;"",L494=""),"Physical condition not defined. ","")</f>
        <v/>
      </c>
      <c r="AD494" s="1">
        <f>IF(AND(A494&lt;&gt;"",M494=""),"Datasheet not defined. ","")</f>
        <v/>
      </c>
      <c r="AE494" s="1">
        <f>IF(AND(A494&lt;&gt;"",N494=""),"Aliquoting not defined. ","")</f>
        <v/>
      </c>
    </row>
    <row r="495" ht="10.5" customHeight="1" s="113">
      <c r="A495" s="25" t="n"/>
      <c r="B495" s="25" t="n"/>
      <c r="C495" s="35">
        <f>IF(B495&lt;&gt;"",LEN(SUBSTITUTE(SUBSTITUTE(B495," ",""),"*","")),"")</f>
        <v/>
      </c>
      <c r="O495" s="17">
        <f>Q495 &amp; R495 &amp; U495 &amp; V495 &amp; W495 &amp; S495 &amp; T495 &amp; AC495 &amp; AD495 &amp; AE495</f>
        <v/>
      </c>
      <c r="P495" s="1">
        <f>IF(B495&lt;&gt;"",LEN(SUBSTITUTE(SUBSTITUTE(B495," ",""),"*","")),"")</f>
        <v/>
      </c>
      <c r="Q495" s="1">
        <f>IF(AND(A495="",B495&lt;&gt;""),"No name provided. ","")</f>
        <v/>
      </c>
      <c r="R495" s="1">
        <f>IF(AND(A495&lt;&gt;"",B495=""),"No sequence provided. ","")</f>
        <v/>
      </c>
      <c r="S495" s="29">
        <f>IF(AND(P495&lt;&gt;"",E495&lt;&gt;"",NOT(X495)),IF(AND(INDEX(validDnaScaleLowerSizeLimits,MATCH(E495,validDnaScale,0))&lt;=$P495,$P495&lt;=INDEX(validDnaScaleUpperSizeLimits,MATCH(E495,validDnaScale,0))),"","Sequence (length) not available in " &amp; E495 &amp; " scale. "),"")</f>
        <v/>
      </c>
      <c r="T495" s="29">
        <f>IF(AND(P495&lt;&gt;"",E495&lt;&gt;"",NOT(Y495)),IF(AND(INDEX(validDnaPurificationLowerSizeLimits,MATCH(E495,validDnaScale,0),MATCH(D495,validDnaPurificationLowerSizeLimitsHeader,0))&lt;=$P495,$P495&lt;=INDEX(validDnaPurificationUpperSizeLimits,MATCH(E495,validDnaScale,0),MATCH(D495,validDnaPurificationUpperSizeLimitsHeader,0))),"","Combination of purification and scale not available. "),"")</f>
        <v/>
      </c>
      <c r="U495" s="29">
        <f>IF(LEN(A495)&gt;validOligoNameMaxLength,"DNA oligo name is too long. ","")</f>
        <v/>
      </c>
      <c r="V495" s="29">
        <f>IF(AND(A495&lt;&gt;"",NOT(ISNUMBER(SUMPRODUCT(FIND(MID(A495,ROW(INDIRECT("1:"&amp;LEN(A495))),1),validOligoNameCharacters))))),"DNA oligo name contains invalid characters. ","")</f>
        <v/>
      </c>
      <c r="W495" s="29">
        <f>IF(AND(B495&lt;&gt;"",NOT(ISNUMBER(SUMPRODUCT(FIND(MID(B495,ROW(INDIRECT("1:"&amp;LEN(B495))),1),validDnaSequenceCharacters))))),"DNA sequence contains invalid characters. ","")</f>
        <v/>
      </c>
      <c r="X495" s="1">
        <f>OR(Z495,AA495)</f>
        <v/>
      </c>
      <c r="Y495" s="1">
        <f>OR(Z495,AA495)</f>
        <v/>
      </c>
      <c r="Z495" s="1">
        <f>AND(A495="Leerposition",P495&gt;=2)</f>
        <v/>
      </c>
      <c r="AA495" s="1">
        <f>AND(LEFT(A495,4)="NGS_",P495&lt;=65,OR(D495="HPL",D495="HPD"))</f>
        <v/>
      </c>
      <c r="AC495" s="1">
        <f>IF(AND(A495&lt;&gt;"",L495=""),"Physical condition not defined. ","")</f>
        <v/>
      </c>
      <c r="AD495" s="1">
        <f>IF(AND(A495&lt;&gt;"",M495=""),"Datasheet not defined. ","")</f>
        <v/>
      </c>
      <c r="AE495" s="1">
        <f>IF(AND(A495&lt;&gt;"",N495=""),"Aliquoting not defined. ","")</f>
        <v/>
      </c>
    </row>
    <row r="496" ht="10.5" customHeight="1" s="113">
      <c r="A496" s="25" t="n"/>
      <c r="B496" s="25" t="n"/>
      <c r="C496" s="35">
        <f>IF(B496&lt;&gt;"",LEN(SUBSTITUTE(SUBSTITUTE(B496," ",""),"*","")),"")</f>
        <v/>
      </c>
      <c r="O496" s="17">
        <f>Q496 &amp; R496 &amp; U496 &amp; V496 &amp; W496 &amp; S496 &amp; T496 &amp; AC496 &amp; AD496 &amp; AE496</f>
        <v/>
      </c>
      <c r="P496" s="1">
        <f>IF(B496&lt;&gt;"",LEN(SUBSTITUTE(SUBSTITUTE(B496," ",""),"*","")),"")</f>
        <v/>
      </c>
      <c r="Q496" s="1">
        <f>IF(AND(A496="",B496&lt;&gt;""),"No name provided. ","")</f>
        <v/>
      </c>
      <c r="R496" s="1">
        <f>IF(AND(A496&lt;&gt;"",B496=""),"No sequence provided. ","")</f>
        <v/>
      </c>
      <c r="S496" s="29">
        <f>IF(AND(P496&lt;&gt;"",E496&lt;&gt;"",NOT(X496)),IF(AND(INDEX(validDnaScaleLowerSizeLimits,MATCH(E496,validDnaScale,0))&lt;=$P496,$P496&lt;=INDEX(validDnaScaleUpperSizeLimits,MATCH(E496,validDnaScale,0))),"","Sequence (length) not available in " &amp; E496 &amp; " scale. "),"")</f>
        <v/>
      </c>
      <c r="T496" s="29">
        <f>IF(AND(P496&lt;&gt;"",E496&lt;&gt;"",NOT(Y496)),IF(AND(INDEX(validDnaPurificationLowerSizeLimits,MATCH(E496,validDnaScale,0),MATCH(D496,validDnaPurificationLowerSizeLimitsHeader,0))&lt;=$P496,$P496&lt;=INDEX(validDnaPurificationUpperSizeLimits,MATCH(E496,validDnaScale,0),MATCH(D496,validDnaPurificationUpperSizeLimitsHeader,0))),"","Combination of purification and scale not available. "),"")</f>
        <v/>
      </c>
      <c r="U496" s="29">
        <f>IF(LEN(A496)&gt;validOligoNameMaxLength,"DNA oligo name is too long. ","")</f>
        <v/>
      </c>
      <c r="V496" s="29">
        <f>IF(AND(A496&lt;&gt;"",NOT(ISNUMBER(SUMPRODUCT(FIND(MID(A496,ROW(INDIRECT("1:"&amp;LEN(A496))),1),validOligoNameCharacters))))),"DNA oligo name contains invalid characters. ","")</f>
        <v/>
      </c>
      <c r="W496" s="29">
        <f>IF(AND(B496&lt;&gt;"",NOT(ISNUMBER(SUMPRODUCT(FIND(MID(B496,ROW(INDIRECT("1:"&amp;LEN(B496))),1),validDnaSequenceCharacters))))),"DNA sequence contains invalid characters. ","")</f>
        <v/>
      </c>
      <c r="X496" s="1">
        <f>OR(Z496,AA496)</f>
        <v/>
      </c>
      <c r="Y496" s="1">
        <f>OR(Z496,AA496)</f>
        <v/>
      </c>
      <c r="Z496" s="1">
        <f>AND(A496="Leerposition",P496&gt;=2)</f>
        <v/>
      </c>
      <c r="AA496" s="1">
        <f>AND(LEFT(A496,4)="NGS_",P496&lt;=65,OR(D496="HPL",D496="HPD"))</f>
        <v/>
      </c>
      <c r="AC496" s="1">
        <f>IF(AND(A496&lt;&gt;"",L496=""),"Physical condition not defined. ","")</f>
        <v/>
      </c>
      <c r="AD496" s="1">
        <f>IF(AND(A496&lt;&gt;"",M496=""),"Datasheet not defined. ","")</f>
        <v/>
      </c>
      <c r="AE496" s="1">
        <f>IF(AND(A496&lt;&gt;"",N496=""),"Aliquoting not defined. ","")</f>
        <v/>
      </c>
    </row>
    <row r="497" ht="10.5" customHeight="1" s="113">
      <c r="A497" s="25" t="n"/>
      <c r="B497" s="25" t="n"/>
      <c r="C497" s="35">
        <f>IF(B497&lt;&gt;"",LEN(SUBSTITUTE(SUBSTITUTE(B497," ",""),"*","")),"")</f>
        <v/>
      </c>
      <c r="O497" s="17">
        <f>Q497 &amp; R497 &amp; U497 &amp; V497 &amp; W497 &amp; S497 &amp; T497 &amp; AC497 &amp; AD497 &amp; AE497</f>
        <v/>
      </c>
      <c r="P497" s="1">
        <f>IF(B497&lt;&gt;"",LEN(SUBSTITUTE(SUBSTITUTE(B497," ",""),"*","")),"")</f>
        <v/>
      </c>
      <c r="Q497" s="1">
        <f>IF(AND(A497="",B497&lt;&gt;""),"No name provided. ","")</f>
        <v/>
      </c>
      <c r="R497" s="1">
        <f>IF(AND(A497&lt;&gt;"",B497=""),"No sequence provided. ","")</f>
        <v/>
      </c>
      <c r="S497" s="29">
        <f>IF(AND(P497&lt;&gt;"",E497&lt;&gt;"",NOT(X497)),IF(AND(INDEX(validDnaScaleLowerSizeLimits,MATCH(E497,validDnaScale,0))&lt;=$P497,$P497&lt;=INDEX(validDnaScaleUpperSizeLimits,MATCH(E497,validDnaScale,0))),"","Sequence (length) not available in " &amp; E497 &amp; " scale. "),"")</f>
        <v/>
      </c>
      <c r="T497" s="29">
        <f>IF(AND(P497&lt;&gt;"",E497&lt;&gt;"",NOT(Y497)),IF(AND(INDEX(validDnaPurificationLowerSizeLimits,MATCH(E497,validDnaScale,0),MATCH(D497,validDnaPurificationLowerSizeLimitsHeader,0))&lt;=$P497,$P497&lt;=INDEX(validDnaPurificationUpperSizeLimits,MATCH(E497,validDnaScale,0),MATCH(D497,validDnaPurificationUpperSizeLimitsHeader,0))),"","Combination of purification and scale not available. "),"")</f>
        <v/>
      </c>
      <c r="U497" s="29">
        <f>IF(LEN(A497)&gt;validOligoNameMaxLength,"DNA oligo name is too long. ","")</f>
        <v/>
      </c>
      <c r="V497" s="29">
        <f>IF(AND(A497&lt;&gt;"",NOT(ISNUMBER(SUMPRODUCT(FIND(MID(A497,ROW(INDIRECT("1:"&amp;LEN(A497))),1),validOligoNameCharacters))))),"DNA oligo name contains invalid characters. ","")</f>
        <v/>
      </c>
      <c r="W497" s="29">
        <f>IF(AND(B497&lt;&gt;"",NOT(ISNUMBER(SUMPRODUCT(FIND(MID(B497,ROW(INDIRECT("1:"&amp;LEN(B497))),1),validDnaSequenceCharacters))))),"DNA sequence contains invalid characters. ","")</f>
        <v/>
      </c>
      <c r="X497" s="1">
        <f>OR(Z497,AA497)</f>
        <v/>
      </c>
      <c r="Y497" s="1">
        <f>OR(Z497,AA497)</f>
        <v/>
      </c>
      <c r="Z497" s="1">
        <f>AND(A497="Leerposition",P497&gt;=2)</f>
        <v/>
      </c>
      <c r="AA497" s="1">
        <f>AND(LEFT(A497,4)="NGS_",P497&lt;=65,OR(D497="HPL",D497="HPD"))</f>
        <v/>
      </c>
      <c r="AC497" s="1">
        <f>IF(AND(A497&lt;&gt;"",L497=""),"Physical condition not defined. ","")</f>
        <v/>
      </c>
      <c r="AD497" s="1">
        <f>IF(AND(A497&lt;&gt;"",M497=""),"Datasheet not defined. ","")</f>
        <v/>
      </c>
      <c r="AE497" s="1">
        <f>IF(AND(A497&lt;&gt;"",N497=""),"Aliquoting not defined. ","")</f>
        <v/>
      </c>
    </row>
    <row r="498" ht="10.5" customHeight="1" s="113">
      <c r="A498" s="25" t="n"/>
      <c r="B498" s="25" t="n"/>
      <c r="C498" s="35">
        <f>IF(B498&lt;&gt;"",LEN(SUBSTITUTE(SUBSTITUTE(B498," ",""),"*","")),"")</f>
        <v/>
      </c>
      <c r="O498" s="17">
        <f>Q498 &amp; R498 &amp; U498 &amp; V498 &amp; W498 &amp; S498 &amp; T498 &amp; AC498 &amp; AD498 &amp; AE498</f>
        <v/>
      </c>
      <c r="P498" s="1">
        <f>IF(B498&lt;&gt;"",LEN(SUBSTITUTE(SUBSTITUTE(B498," ",""),"*","")),"")</f>
        <v/>
      </c>
      <c r="Q498" s="1">
        <f>IF(AND(A498="",B498&lt;&gt;""),"No name provided. ","")</f>
        <v/>
      </c>
      <c r="R498" s="1">
        <f>IF(AND(A498&lt;&gt;"",B498=""),"No sequence provided. ","")</f>
        <v/>
      </c>
      <c r="S498" s="29">
        <f>IF(AND(P498&lt;&gt;"",E498&lt;&gt;"",NOT(X498)),IF(AND(INDEX(validDnaScaleLowerSizeLimits,MATCH(E498,validDnaScale,0))&lt;=$P498,$P498&lt;=INDEX(validDnaScaleUpperSizeLimits,MATCH(E498,validDnaScale,0))),"","Sequence (length) not available in " &amp; E498 &amp; " scale. "),"")</f>
        <v/>
      </c>
      <c r="T498" s="29">
        <f>IF(AND(P498&lt;&gt;"",E498&lt;&gt;"",NOT(Y498)),IF(AND(INDEX(validDnaPurificationLowerSizeLimits,MATCH(E498,validDnaScale,0),MATCH(D498,validDnaPurificationLowerSizeLimitsHeader,0))&lt;=$P498,$P498&lt;=INDEX(validDnaPurificationUpperSizeLimits,MATCH(E498,validDnaScale,0),MATCH(D498,validDnaPurificationUpperSizeLimitsHeader,0))),"","Combination of purification and scale not available. "),"")</f>
        <v/>
      </c>
      <c r="U498" s="29">
        <f>IF(LEN(A498)&gt;validOligoNameMaxLength,"DNA oligo name is too long. ","")</f>
        <v/>
      </c>
      <c r="V498" s="29">
        <f>IF(AND(A498&lt;&gt;"",NOT(ISNUMBER(SUMPRODUCT(FIND(MID(A498,ROW(INDIRECT("1:"&amp;LEN(A498))),1),validOligoNameCharacters))))),"DNA oligo name contains invalid characters. ","")</f>
        <v/>
      </c>
      <c r="W498" s="29">
        <f>IF(AND(B498&lt;&gt;"",NOT(ISNUMBER(SUMPRODUCT(FIND(MID(B498,ROW(INDIRECT("1:"&amp;LEN(B498))),1),validDnaSequenceCharacters))))),"DNA sequence contains invalid characters. ","")</f>
        <v/>
      </c>
      <c r="X498" s="1">
        <f>OR(Z498,AA498)</f>
        <v/>
      </c>
      <c r="Y498" s="1">
        <f>OR(Z498,AA498)</f>
        <v/>
      </c>
      <c r="Z498" s="1">
        <f>AND(A498="Leerposition",P498&gt;=2)</f>
        <v/>
      </c>
      <c r="AA498" s="1">
        <f>AND(LEFT(A498,4)="NGS_",P498&lt;=65,OR(D498="HPL",D498="HPD"))</f>
        <v/>
      </c>
      <c r="AC498" s="1">
        <f>IF(AND(A498&lt;&gt;"",L498=""),"Physical condition not defined. ","")</f>
        <v/>
      </c>
      <c r="AD498" s="1">
        <f>IF(AND(A498&lt;&gt;"",M498=""),"Datasheet not defined. ","")</f>
        <v/>
      </c>
      <c r="AE498" s="1">
        <f>IF(AND(A498&lt;&gt;"",N498=""),"Aliquoting not defined. ","")</f>
        <v/>
      </c>
    </row>
    <row r="499" ht="10.5" customHeight="1" s="113">
      <c r="A499" s="25" t="n"/>
      <c r="B499" s="25" t="n"/>
      <c r="C499" s="35">
        <f>IF(B499&lt;&gt;"",LEN(SUBSTITUTE(SUBSTITUTE(B499," ",""),"*","")),"")</f>
        <v/>
      </c>
      <c r="O499" s="17">
        <f>Q499 &amp; R499 &amp; U499 &amp; V499 &amp; W499 &amp; S499 &amp; T499 &amp; AC499 &amp; AD499 &amp; AE499</f>
        <v/>
      </c>
      <c r="P499" s="1">
        <f>IF(B499&lt;&gt;"",LEN(SUBSTITUTE(SUBSTITUTE(B499," ",""),"*","")),"")</f>
        <v/>
      </c>
      <c r="Q499" s="1">
        <f>IF(AND(A499="",B499&lt;&gt;""),"No name provided. ","")</f>
        <v/>
      </c>
      <c r="R499" s="1">
        <f>IF(AND(A499&lt;&gt;"",B499=""),"No sequence provided. ","")</f>
        <v/>
      </c>
      <c r="S499" s="29">
        <f>IF(AND(P499&lt;&gt;"",E499&lt;&gt;"",NOT(X499)),IF(AND(INDEX(validDnaScaleLowerSizeLimits,MATCH(E499,validDnaScale,0))&lt;=$P499,$P499&lt;=INDEX(validDnaScaleUpperSizeLimits,MATCH(E499,validDnaScale,0))),"","Sequence (length) not available in " &amp; E499 &amp; " scale. "),"")</f>
        <v/>
      </c>
      <c r="T499" s="29">
        <f>IF(AND(P499&lt;&gt;"",E499&lt;&gt;"",NOT(Y499)),IF(AND(INDEX(validDnaPurificationLowerSizeLimits,MATCH(E499,validDnaScale,0),MATCH(D499,validDnaPurificationLowerSizeLimitsHeader,0))&lt;=$P499,$P499&lt;=INDEX(validDnaPurificationUpperSizeLimits,MATCH(E499,validDnaScale,0),MATCH(D499,validDnaPurificationUpperSizeLimitsHeader,0))),"","Combination of purification and scale not available. "),"")</f>
        <v/>
      </c>
      <c r="U499" s="29">
        <f>IF(LEN(A499)&gt;validOligoNameMaxLength,"DNA oligo name is too long. ","")</f>
        <v/>
      </c>
      <c r="V499" s="29">
        <f>IF(AND(A499&lt;&gt;"",NOT(ISNUMBER(SUMPRODUCT(FIND(MID(A499,ROW(INDIRECT("1:"&amp;LEN(A499))),1),validOligoNameCharacters))))),"DNA oligo name contains invalid characters. ","")</f>
        <v/>
      </c>
      <c r="W499" s="29">
        <f>IF(AND(B499&lt;&gt;"",NOT(ISNUMBER(SUMPRODUCT(FIND(MID(B499,ROW(INDIRECT("1:"&amp;LEN(B499))),1),validDnaSequenceCharacters))))),"DNA sequence contains invalid characters. ","")</f>
        <v/>
      </c>
      <c r="X499" s="1">
        <f>OR(Z499,AA499)</f>
        <v/>
      </c>
      <c r="Y499" s="1">
        <f>OR(Z499,AA499)</f>
        <v/>
      </c>
      <c r="Z499" s="1">
        <f>AND(A499="Leerposition",P499&gt;=2)</f>
        <v/>
      </c>
      <c r="AA499" s="1">
        <f>AND(LEFT(A499,4)="NGS_",P499&lt;=65,OR(D499="HPL",D499="HPD"))</f>
        <v/>
      </c>
      <c r="AC499" s="1">
        <f>IF(AND(A499&lt;&gt;"",L499=""),"Physical condition not defined. ","")</f>
        <v/>
      </c>
      <c r="AD499" s="1">
        <f>IF(AND(A499&lt;&gt;"",M499=""),"Datasheet not defined. ","")</f>
        <v/>
      </c>
      <c r="AE499" s="1">
        <f>IF(AND(A499&lt;&gt;"",N499=""),"Aliquoting not defined. ","")</f>
        <v/>
      </c>
    </row>
    <row r="500" ht="10.5" customHeight="1" s="113">
      <c r="A500" s="25" t="n"/>
      <c r="B500" s="25" t="n"/>
      <c r="C500" s="35">
        <f>IF(B500&lt;&gt;"",LEN(SUBSTITUTE(SUBSTITUTE(B500," ",""),"*","")),"")</f>
        <v/>
      </c>
      <c r="O500" s="17">
        <f>Q500 &amp; R500 &amp; U500 &amp; V500 &amp; W500 &amp; S500 &amp; T500 &amp; AC500 &amp; AD500 &amp; AE500</f>
        <v/>
      </c>
      <c r="P500" s="1">
        <f>IF(B500&lt;&gt;"",LEN(SUBSTITUTE(SUBSTITUTE(B500," ",""),"*","")),"")</f>
        <v/>
      </c>
      <c r="Q500" s="1">
        <f>IF(AND(A500="",B500&lt;&gt;""),"No name provided. ","")</f>
        <v/>
      </c>
      <c r="R500" s="1">
        <f>IF(AND(A500&lt;&gt;"",B500=""),"No sequence provided. ","")</f>
        <v/>
      </c>
      <c r="S500" s="29">
        <f>IF(AND(P500&lt;&gt;"",E500&lt;&gt;"",NOT(X500)),IF(AND(INDEX(validDnaScaleLowerSizeLimits,MATCH(E500,validDnaScale,0))&lt;=$P500,$P500&lt;=INDEX(validDnaScaleUpperSizeLimits,MATCH(E500,validDnaScale,0))),"","Sequence (length) not available in " &amp; E500 &amp; " scale. "),"")</f>
        <v/>
      </c>
      <c r="T500" s="29">
        <f>IF(AND(P500&lt;&gt;"",E500&lt;&gt;"",NOT(Y500)),IF(AND(INDEX(validDnaPurificationLowerSizeLimits,MATCH(E500,validDnaScale,0),MATCH(D500,validDnaPurificationLowerSizeLimitsHeader,0))&lt;=$P500,$P500&lt;=INDEX(validDnaPurificationUpperSizeLimits,MATCH(E500,validDnaScale,0),MATCH(D500,validDnaPurificationUpperSizeLimitsHeader,0))),"","Combination of purification and scale not available. "),"")</f>
        <v/>
      </c>
      <c r="U500" s="29">
        <f>IF(LEN(A500)&gt;validOligoNameMaxLength,"DNA oligo name is too long. ","")</f>
        <v/>
      </c>
      <c r="V500" s="29">
        <f>IF(AND(A500&lt;&gt;"",NOT(ISNUMBER(SUMPRODUCT(FIND(MID(A500,ROW(INDIRECT("1:"&amp;LEN(A500))),1),validOligoNameCharacters))))),"DNA oligo name contains invalid characters. ","")</f>
        <v/>
      </c>
      <c r="W500" s="29">
        <f>IF(AND(B500&lt;&gt;"",NOT(ISNUMBER(SUMPRODUCT(FIND(MID(B500,ROW(INDIRECT("1:"&amp;LEN(B500))),1),validDnaSequenceCharacters))))),"DNA sequence contains invalid characters. ","")</f>
        <v/>
      </c>
      <c r="X500" s="1">
        <f>OR(Z500,AA500)</f>
        <v/>
      </c>
      <c r="Y500" s="1">
        <f>OR(Z500,AA500)</f>
        <v/>
      </c>
      <c r="Z500" s="1">
        <f>AND(A500="Leerposition",P500&gt;=2)</f>
        <v/>
      </c>
      <c r="AA500" s="1">
        <f>AND(LEFT(A500,4)="NGS_",P500&lt;=65,OR(D500="HPL",D500="HPD"))</f>
        <v/>
      </c>
      <c r="AC500" s="1">
        <f>IF(AND(A500&lt;&gt;"",L500=""),"Physical condition not defined. ","")</f>
        <v/>
      </c>
      <c r="AD500" s="1">
        <f>IF(AND(A500&lt;&gt;"",M500=""),"Datasheet not defined. ","")</f>
        <v/>
      </c>
      <c r="AE500" s="1">
        <f>IF(AND(A500&lt;&gt;"",N500=""),"Aliquoting not defined. ","")</f>
        <v/>
      </c>
    </row>
    <row r="501" ht="10.5" customHeight="1" s="113">
      <c r="A501" s="25" t="n"/>
      <c r="B501" s="25" t="n"/>
      <c r="C501" s="35">
        <f>IF(B501&lt;&gt;"",LEN(SUBSTITUTE(SUBSTITUTE(B501," ",""),"*","")),"")</f>
        <v/>
      </c>
      <c r="O501" s="17">
        <f>Q501 &amp; R501 &amp; U501 &amp; V501 &amp; W501 &amp; S501 &amp; T501 &amp; AC501 &amp; AD501 &amp; AE501</f>
        <v/>
      </c>
      <c r="P501" s="1">
        <f>IF(B501&lt;&gt;"",LEN(SUBSTITUTE(SUBSTITUTE(B501," ",""),"*","")),"")</f>
        <v/>
      </c>
      <c r="Q501" s="1">
        <f>IF(AND(A501="",B501&lt;&gt;""),"No name provided. ","")</f>
        <v/>
      </c>
      <c r="R501" s="1">
        <f>IF(AND(A501&lt;&gt;"",B501=""),"No sequence provided. ","")</f>
        <v/>
      </c>
      <c r="S501" s="29">
        <f>IF(AND(P501&lt;&gt;"",E501&lt;&gt;"",NOT(X501)),IF(AND(INDEX(validDnaScaleLowerSizeLimits,MATCH(E501,validDnaScale,0))&lt;=$P501,$P501&lt;=INDEX(validDnaScaleUpperSizeLimits,MATCH(E501,validDnaScale,0))),"","Sequence (length) not available in " &amp; E501 &amp; " scale. "),"")</f>
        <v/>
      </c>
      <c r="T501" s="29">
        <f>IF(AND(P501&lt;&gt;"",E501&lt;&gt;"",NOT(Y501)),IF(AND(INDEX(validDnaPurificationLowerSizeLimits,MATCH(E501,validDnaScale,0),MATCH(D501,validDnaPurificationLowerSizeLimitsHeader,0))&lt;=$P501,$P501&lt;=INDEX(validDnaPurificationUpperSizeLimits,MATCH(E501,validDnaScale,0),MATCH(D501,validDnaPurificationUpperSizeLimitsHeader,0))),"","Combination of purification and scale not available. "),"")</f>
        <v/>
      </c>
      <c r="U501" s="29">
        <f>IF(LEN(A501)&gt;validOligoNameMaxLength,"DNA oligo name is too long. ","")</f>
        <v/>
      </c>
      <c r="V501" s="29">
        <f>IF(AND(A501&lt;&gt;"",NOT(ISNUMBER(SUMPRODUCT(FIND(MID(A501,ROW(INDIRECT("1:"&amp;LEN(A501))),1),validOligoNameCharacters))))),"DNA oligo name contains invalid characters. ","")</f>
        <v/>
      </c>
      <c r="W501" s="29">
        <f>IF(AND(B501&lt;&gt;"",NOT(ISNUMBER(SUMPRODUCT(FIND(MID(B501,ROW(INDIRECT("1:"&amp;LEN(B501))),1),validDnaSequenceCharacters))))),"DNA sequence contains invalid characters. ","")</f>
        <v/>
      </c>
      <c r="X501" s="1">
        <f>OR(Z501,AA501)</f>
        <v/>
      </c>
      <c r="Y501" s="1">
        <f>OR(Z501,AA501)</f>
        <v/>
      </c>
      <c r="Z501" s="1">
        <f>AND(A501="Leerposition",P501&gt;=2)</f>
        <v/>
      </c>
      <c r="AA501" s="1">
        <f>AND(LEFT(A501,4)="NGS_",P501&lt;=65,OR(D501="HPL",D501="HPD"))</f>
        <v/>
      </c>
      <c r="AC501" s="1">
        <f>IF(AND(A501&lt;&gt;"",L501=""),"Physical condition not defined. ","")</f>
        <v/>
      </c>
      <c r="AD501" s="1">
        <f>IF(AND(A501&lt;&gt;"",M501=""),"Datasheet not defined. ","")</f>
        <v/>
      </c>
      <c r="AE501" s="1">
        <f>IF(AND(A501&lt;&gt;"",N501=""),"Aliquoting not defined. ","")</f>
        <v/>
      </c>
    </row>
    <row r="502" ht="10.5" customHeight="1" s="113">
      <c r="A502" s="25" t="n"/>
      <c r="B502" s="25" t="n"/>
      <c r="C502" s="35">
        <f>IF(B502&lt;&gt;"",LEN(SUBSTITUTE(SUBSTITUTE(B502," ",""),"*","")),"")</f>
        <v/>
      </c>
      <c r="O502" s="17">
        <f>Q502 &amp; R502 &amp; U502 &amp; V502 &amp; W502 &amp; S502 &amp; T502 &amp; AC502 &amp; AD502 &amp; AE502</f>
        <v/>
      </c>
      <c r="P502" s="1">
        <f>IF(B502&lt;&gt;"",LEN(SUBSTITUTE(SUBSTITUTE(B502," ",""),"*","")),"")</f>
        <v/>
      </c>
      <c r="Q502" s="1">
        <f>IF(AND(A502="",B502&lt;&gt;""),"No name provided. ","")</f>
        <v/>
      </c>
      <c r="R502" s="1">
        <f>IF(AND(A502&lt;&gt;"",B502=""),"No sequence provided. ","")</f>
        <v/>
      </c>
      <c r="S502" s="29">
        <f>IF(AND(P502&lt;&gt;"",E502&lt;&gt;"",NOT(X502)),IF(AND(INDEX(validDnaScaleLowerSizeLimits,MATCH(E502,validDnaScale,0))&lt;=$P502,$P502&lt;=INDEX(validDnaScaleUpperSizeLimits,MATCH(E502,validDnaScale,0))),"","Sequence (length) not available in " &amp; E502 &amp; " scale. "),"")</f>
        <v/>
      </c>
      <c r="T502" s="29">
        <f>IF(AND(P502&lt;&gt;"",E502&lt;&gt;"",NOT(Y502)),IF(AND(INDEX(validDnaPurificationLowerSizeLimits,MATCH(E502,validDnaScale,0),MATCH(D502,validDnaPurificationLowerSizeLimitsHeader,0))&lt;=$P502,$P502&lt;=INDEX(validDnaPurificationUpperSizeLimits,MATCH(E502,validDnaScale,0),MATCH(D502,validDnaPurificationUpperSizeLimitsHeader,0))),"","Combination of purification and scale not available. "),"")</f>
        <v/>
      </c>
      <c r="U502" s="29">
        <f>IF(LEN(A502)&gt;validOligoNameMaxLength,"DNA oligo name is too long. ","")</f>
        <v/>
      </c>
      <c r="V502" s="29">
        <f>IF(AND(A502&lt;&gt;"",NOT(ISNUMBER(SUMPRODUCT(FIND(MID(A502,ROW(INDIRECT("1:"&amp;LEN(A502))),1),validOligoNameCharacters))))),"DNA oligo name contains invalid characters. ","")</f>
        <v/>
      </c>
      <c r="W502" s="29">
        <f>IF(AND(B502&lt;&gt;"",NOT(ISNUMBER(SUMPRODUCT(FIND(MID(B502,ROW(INDIRECT("1:"&amp;LEN(B502))),1),validDnaSequenceCharacters))))),"DNA sequence contains invalid characters. ","")</f>
        <v/>
      </c>
      <c r="X502" s="1">
        <f>OR(Z502,AA502)</f>
        <v/>
      </c>
      <c r="Y502" s="1">
        <f>OR(Z502,AA502)</f>
        <v/>
      </c>
      <c r="Z502" s="1">
        <f>AND(A502="Leerposition",P502&gt;=2)</f>
        <v/>
      </c>
      <c r="AA502" s="1">
        <f>AND(LEFT(A502,4)="NGS_",P502&lt;=65,OR(D502="HPL",D502="HPD"))</f>
        <v/>
      </c>
      <c r="AC502" s="1">
        <f>IF(AND(A502&lt;&gt;"",L502=""),"Physical condition not defined. ","")</f>
        <v/>
      </c>
      <c r="AD502" s="1">
        <f>IF(AND(A502&lt;&gt;"",M502=""),"Datasheet not defined. ","")</f>
        <v/>
      </c>
      <c r="AE502" s="1">
        <f>IF(AND(A502&lt;&gt;"",N502=""),"Aliquoting not defined. ","")</f>
        <v/>
      </c>
    </row>
    <row r="503" ht="10.5" customHeight="1" s="113">
      <c r="A503" s="25" t="n"/>
      <c r="B503" s="25" t="n"/>
      <c r="C503" s="35">
        <f>IF(B503&lt;&gt;"",LEN(SUBSTITUTE(SUBSTITUTE(B503," ",""),"*","")),"")</f>
        <v/>
      </c>
      <c r="O503" s="17">
        <f>Q503 &amp; R503 &amp; U503 &amp; V503 &amp; W503 &amp; S503 &amp; T503 &amp; AC503 &amp; AD503 &amp; AE503</f>
        <v/>
      </c>
      <c r="P503" s="1">
        <f>IF(B503&lt;&gt;"",LEN(SUBSTITUTE(SUBSTITUTE(B503," ",""),"*","")),"")</f>
        <v/>
      </c>
      <c r="Q503" s="1">
        <f>IF(AND(A503="",B503&lt;&gt;""),"No name provided. ","")</f>
        <v/>
      </c>
      <c r="R503" s="1">
        <f>IF(AND(A503&lt;&gt;"",B503=""),"No sequence provided. ","")</f>
        <v/>
      </c>
      <c r="S503" s="29">
        <f>IF(AND(P503&lt;&gt;"",E503&lt;&gt;"",NOT(X503)),IF(AND(INDEX(validDnaScaleLowerSizeLimits,MATCH(E503,validDnaScale,0))&lt;=$P503,$P503&lt;=INDEX(validDnaScaleUpperSizeLimits,MATCH(E503,validDnaScale,0))),"","Sequence (length) not available in " &amp; E503 &amp; " scale. "),"")</f>
        <v/>
      </c>
      <c r="T503" s="29">
        <f>IF(AND(P503&lt;&gt;"",E503&lt;&gt;"",NOT(Y503)),IF(AND(INDEX(validDnaPurificationLowerSizeLimits,MATCH(E503,validDnaScale,0),MATCH(D503,validDnaPurificationLowerSizeLimitsHeader,0))&lt;=$P503,$P503&lt;=INDEX(validDnaPurificationUpperSizeLimits,MATCH(E503,validDnaScale,0),MATCH(D503,validDnaPurificationUpperSizeLimitsHeader,0))),"","Combination of purification and scale not available. "),"")</f>
        <v/>
      </c>
      <c r="U503" s="29">
        <f>IF(LEN(A503)&gt;validOligoNameMaxLength,"DNA oligo name is too long. ","")</f>
        <v/>
      </c>
      <c r="V503" s="29">
        <f>IF(AND(A503&lt;&gt;"",NOT(ISNUMBER(SUMPRODUCT(FIND(MID(A503,ROW(INDIRECT("1:"&amp;LEN(A503))),1),validOligoNameCharacters))))),"DNA oligo name contains invalid characters. ","")</f>
        <v/>
      </c>
      <c r="W503" s="29">
        <f>IF(AND(B503&lt;&gt;"",NOT(ISNUMBER(SUMPRODUCT(FIND(MID(B503,ROW(INDIRECT("1:"&amp;LEN(B503))),1),validDnaSequenceCharacters))))),"DNA sequence contains invalid characters. ","")</f>
        <v/>
      </c>
      <c r="X503" s="1">
        <f>OR(Z503,AA503)</f>
        <v/>
      </c>
      <c r="Y503" s="1">
        <f>OR(Z503,AA503)</f>
        <v/>
      </c>
      <c r="Z503" s="1">
        <f>AND(A503="Leerposition",P503&gt;=2)</f>
        <v/>
      </c>
      <c r="AA503" s="1">
        <f>AND(LEFT(A503,4)="NGS_",P503&lt;=65,OR(D503="HPL",D503="HPD"))</f>
        <v/>
      </c>
      <c r="AC503" s="1">
        <f>IF(AND(A503&lt;&gt;"",L503=""),"Physical condition not defined. ","")</f>
        <v/>
      </c>
      <c r="AD503" s="1">
        <f>IF(AND(A503&lt;&gt;"",M503=""),"Datasheet not defined. ","")</f>
        <v/>
      </c>
      <c r="AE503" s="1">
        <f>IF(AND(A503&lt;&gt;"",N503=""),"Aliquoting not defined. ","")</f>
        <v/>
      </c>
    </row>
    <row r="504" ht="10.5" customHeight="1" s="113">
      <c r="A504" s="25" t="n"/>
      <c r="B504" s="25" t="n"/>
      <c r="C504" s="35">
        <f>IF(B504&lt;&gt;"",LEN(SUBSTITUTE(SUBSTITUTE(B504," ",""),"*","")),"")</f>
        <v/>
      </c>
      <c r="O504" s="17">
        <f>Q504 &amp; R504 &amp; U504 &amp; V504 &amp; W504 &amp; S504 &amp; T504 &amp; AC504 &amp; AD504 &amp; AE504</f>
        <v/>
      </c>
      <c r="P504" s="1">
        <f>IF(B504&lt;&gt;"",LEN(SUBSTITUTE(SUBSTITUTE(B504," ",""),"*","")),"")</f>
        <v/>
      </c>
      <c r="Q504" s="1">
        <f>IF(AND(A504="",B504&lt;&gt;""),"No name provided. ","")</f>
        <v/>
      </c>
      <c r="R504" s="1">
        <f>IF(AND(A504&lt;&gt;"",B504=""),"No sequence provided. ","")</f>
        <v/>
      </c>
      <c r="S504" s="29">
        <f>IF(AND(P504&lt;&gt;"",E504&lt;&gt;"",NOT(X504)),IF(AND(INDEX(validDnaScaleLowerSizeLimits,MATCH(E504,validDnaScale,0))&lt;=$P504,$P504&lt;=INDEX(validDnaScaleUpperSizeLimits,MATCH(E504,validDnaScale,0))),"","Sequence (length) not available in " &amp; E504 &amp; " scale. "),"")</f>
        <v/>
      </c>
      <c r="T504" s="29">
        <f>IF(AND(P504&lt;&gt;"",E504&lt;&gt;"",NOT(Y504)),IF(AND(INDEX(validDnaPurificationLowerSizeLimits,MATCH(E504,validDnaScale,0),MATCH(D504,validDnaPurificationLowerSizeLimitsHeader,0))&lt;=$P504,$P504&lt;=INDEX(validDnaPurificationUpperSizeLimits,MATCH(E504,validDnaScale,0),MATCH(D504,validDnaPurificationUpperSizeLimitsHeader,0))),"","Combination of purification and scale not available. "),"")</f>
        <v/>
      </c>
      <c r="U504" s="29">
        <f>IF(LEN(A504)&gt;validOligoNameMaxLength,"DNA oligo name is too long. ","")</f>
        <v/>
      </c>
      <c r="V504" s="29">
        <f>IF(AND(A504&lt;&gt;"",NOT(ISNUMBER(SUMPRODUCT(FIND(MID(A504,ROW(INDIRECT("1:"&amp;LEN(A504))),1),validOligoNameCharacters))))),"DNA oligo name contains invalid characters. ","")</f>
        <v/>
      </c>
      <c r="W504" s="29">
        <f>IF(AND(B504&lt;&gt;"",NOT(ISNUMBER(SUMPRODUCT(FIND(MID(B504,ROW(INDIRECT("1:"&amp;LEN(B504))),1),validDnaSequenceCharacters))))),"DNA sequence contains invalid characters. ","")</f>
        <v/>
      </c>
      <c r="X504" s="1">
        <f>OR(Z504,AA504)</f>
        <v/>
      </c>
      <c r="Y504" s="1">
        <f>OR(Z504,AA504)</f>
        <v/>
      </c>
      <c r="Z504" s="1">
        <f>AND(A504="Leerposition",P504&gt;=2)</f>
        <v/>
      </c>
      <c r="AA504" s="1">
        <f>AND(LEFT(A504,4)="NGS_",P504&lt;=65,OR(D504="HPL",D504="HPD"))</f>
        <v/>
      </c>
      <c r="AC504" s="1">
        <f>IF(AND(A504&lt;&gt;"",L504=""),"Physical condition not defined. ","")</f>
        <v/>
      </c>
      <c r="AD504" s="1">
        <f>IF(AND(A504&lt;&gt;"",M504=""),"Datasheet not defined. ","")</f>
        <v/>
      </c>
      <c r="AE504" s="1">
        <f>IF(AND(A504&lt;&gt;"",N504=""),"Aliquoting not defined. ","")</f>
        <v/>
      </c>
    </row>
    <row r="505" ht="10.5" customHeight="1" s="113">
      <c r="A505" s="25" t="n"/>
      <c r="B505" s="25" t="n"/>
      <c r="C505" s="35">
        <f>IF(B505&lt;&gt;"",LEN(SUBSTITUTE(SUBSTITUTE(B505," ",""),"*","")),"")</f>
        <v/>
      </c>
      <c r="O505" s="17">
        <f>Q505 &amp; R505 &amp; U505 &amp; V505 &amp; W505 &amp; S505 &amp; T505 &amp; AC505 &amp; AD505 &amp; AE505</f>
        <v/>
      </c>
      <c r="P505" s="1">
        <f>IF(B505&lt;&gt;"",LEN(SUBSTITUTE(SUBSTITUTE(B505," ",""),"*","")),"")</f>
        <v/>
      </c>
      <c r="Q505" s="1">
        <f>IF(AND(A505="",B505&lt;&gt;""),"No name provided. ","")</f>
        <v/>
      </c>
      <c r="R505" s="1">
        <f>IF(AND(A505&lt;&gt;"",B505=""),"No sequence provided. ","")</f>
        <v/>
      </c>
      <c r="S505" s="29">
        <f>IF(AND(P505&lt;&gt;"",E505&lt;&gt;"",NOT(X505)),IF(AND(INDEX(validDnaScaleLowerSizeLimits,MATCH(E505,validDnaScale,0))&lt;=$P505,$P505&lt;=INDEX(validDnaScaleUpperSizeLimits,MATCH(E505,validDnaScale,0))),"","Sequence (length) not available in " &amp; E505 &amp; " scale. "),"")</f>
        <v/>
      </c>
      <c r="T505" s="29">
        <f>IF(AND(P505&lt;&gt;"",E505&lt;&gt;"",NOT(Y505)),IF(AND(INDEX(validDnaPurificationLowerSizeLimits,MATCH(E505,validDnaScale,0),MATCH(D505,validDnaPurificationLowerSizeLimitsHeader,0))&lt;=$P505,$P505&lt;=INDEX(validDnaPurificationUpperSizeLimits,MATCH(E505,validDnaScale,0),MATCH(D505,validDnaPurificationUpperSizeLimitsHeader,0))),"","Combination of purification and scale not available. "),"")</f>
        <v/>
      </c>
      <c r="U505" s="29">
        <f>IF(LEN(A505)&gt;validOligoNameMaxLength,"DNA oligo name is too long. ","")</f>
        <v/>
      </c>
      <c r="V505" s="29">
        <f>IF(AND(A505&lt;&gt;"",NOT(ISNUMBER(SUMPRODUCT(FIND(MID(A505,ROW(INDIRECT("1:"&amp;LEN(A505))),1),validOligoNameCharacters))))),"DNA oligo name contains invalid characters. ","")</f>
        <v/>
      </c>
      <c r="W505" s="29">
        <f>IF(AND(B505&lt;&gt;"",NOT(ISNUMBER(SUMPRODUCT(FIND(MID(B505,ROW(INDIRECT("1:"&amp;LEN(B505))),1),validDnaSequenceCharacters))))),"DNA sequence contains invalid characters. ","")</f>
        <v/>
      </c>
      <c r="X505" s="1">
        <f>OR(Z505,AA505)</f>
        <v/>
      </c>
      <c r="Y505" s="1">
        <f>OR(Z505,AA505)</f>
        <v/>
      </c>
      <c r="Z505" s="1">
        <f>AND(A505="Leerposition",P505&gt;=2)</f>
        <v/>
      </c>
      <c r="AA505" s="1">
        <f>AND(LEFT(A505,4)="NGS_",P505&lt;=65,OR(D505="HPL",D505="HPD"))</f>
        <v/>
      </c>
      <c r="AC505" s="1">
        <f>IF(AND(A505&lt;&gt;"",L505=""),"Physical condition not defined. ","")</f>
        <v/>
      </c>
      <c r="AD505" s="1">
        <f>IF(AND(A505&lt;&gt;"",M505=""),"Datasheet not defined. ","")</f>
        <v/>
      </c>
      <c r="AE505" s="1">
        <f>IF(AND(A505&lt;&gt;"",N505=""),"Aliquoting not defined. ","")</f>
        <v/>
      </c>
    </row>
    <row r="506" ht="10.5" customHeight="1" s="113">
      <c r="A506" s="25" t="n"/>
      <c r="B506" s="25" t="n"/>
      <c r="C506" s="35">
        <f>IF(B506&lt;&gt;"",LEN(SUBSTITUTE(SUBSTITUTE(B506," ",""),"*","")),"")</f>
        <v/>
      </c>
      <c r="O506" s="17">
        <f>Q506 &amp; R506 &amp; U506 &amp; V506 &amp; W506 &amp; S506 &amp; T506 &amp; AC506 &amp; AD506 &amp; AE506</f>
        <v/>
      </c>
      <c r="P506" s="1">
        <f>IF(B506&lt;&gt;"",LEN(SUBSTITUTE(SUBSTITUTE(B506," ",""),"*","")),"")</f>
        <v/>
      </c>
      <c r="Q506" s="1">
        <f>IF(AND(A506="",B506&lt;&gt;""),"No name provided. ","")</f>
        <v/>
      </c>
      <c r="R506" s="1">
        <f>IF(AND(A506&lt;&gt;"",B506=""),"No sequence provided. ","")</f>
        <v/>
      </c>
      <c r="S506" s="29">
        <f>IF(AND(P506&lt;&gt;"",E506&lt;&gt;"",NOT(X506)),IF(AND(INDEX(validDnaScaleLowerSizeLimits,MATCH(E506,validDnaScale,0))&lt;=$P506,$P506&lt;=INDEX(validDnaScaleUpperSizeLimits,MATCH(E506,validDnaScale,0))),"","Sequence (length) not available in " &amp; E506 &amp; " scale. "),"")</f>
        <v/>
      </c>
      <c r="T506" s="29">
        <f>IF(AND(P506&lt;&gt;"",E506&lt;&gt;"",NOT(Y506)),IF(AND(INDEX(validDnaPurificationLowerSizeLimits,MATCH(E506,validDnaScale,0),MATCH(D506,validDnaPurificationLowerSizeLimitsHeader,0))&lt;=$P506,$P506&lt;=INDEX(validDnaPurificationUpperSizeLimits,MATCH(E506,validDnaScale,0),MATCH(D506,validDnaPurificationUpperSizeLimitsHeader,0))),"","Combination of purification and scale not available. "),"")</f>
        <v/>
      </c>
      <c r="U506" s="29">
        <f>IF(LEN(A506)&gt;validOligoNameMaxLength,"DNA oligo name is too long. ","")</f>
        <v/>
      </c>
      <c r="V506" s="29">
        <f>IF(AND(A506&lt;&gt;"",NOT(ISNUMBER(SUMPRODUCT(FIND(MID(A506,ROW(INDIRECT("1:"&amp;LEN(A506))),1),validOligoNameCharacters))))),"DNA oligo name contains invalid characters. ","")</f>
        <v/>
      </c>
      <c r="W506" s="29">
        <f>IF(AND(B506&lt;&gt;"",NOT(ISNUMBER(SUMPRODUCT(FIND(MID(B506,ROW(INDIRECT("1:"&amp;LEN(B506))),1),validDnaSequenceCharacters))))),"DNA sequence contains invalid characters. ","")</f>
        <v/>
      </c>
      <c r="X506" s="1">
        <f>OR(Z506,AA506)</f>
        <v/>
      </c>
      <c r="Y506" s="1">
        <f>OR(Z506,AA506)</f>
        <v/>
      </c>
      <c r="Z506" s="1">
        <f>AND(A506="Leerposition",P506&gt;=2)</f>
        <v/>
      </c>
      <c r="AA506" s="1">
        <f>AND(LEFT(A506,4)="NGS_",P506&lt;=65,OR(D506="HPL",D506="HPD"))</f>
        <v/>
      </c>
      <c r="AC506" s="1">
        <f>IF(AND(A506&lt;&gt;"",L506=""),"Physical condition not defined. ","")</f>
        <v/>
      </c>
      <c r="AD506" s="1">
        <f>IF(AND(A506&lt;&gt;"",M506=""),"Datasheet not defined. ","")</f>
        <v/>
      </c>
      <c r="AE506" s="1">
        <f>IF(AND(A506&lt;&gt;"",N506=""),"Aliquoting not defined. ","")</f>
        <v/>
      </c>
    </row>
    <row r="507" ht="10.5" customHeight="1" s="113">
      <c r="A507" s="25" t="n"/>
      <c r="B507" s="25" t="n"/>
      <c r="C507" s="35">
        <f>IF(B507&lt;&gt;"",LEN(SUBSTITUTE(SUBSTITUTE(B507," ",""),"*","")),"")</f>
        <v/>
      </c>
      <c r="O507" s="17">
        <f>Q507 &amp; R507 &amp; U507 &amp; V507 &amp; W507 &amp; S507 &amp; T507 &amp; AC507 &amp; AD507 &amp; AE507</f>
        <v/>
      </c>
      <c r="P507" s="1">
        <f>IF(B507&lt;&gt;"",LEN(SUBSTITUTE(SUBSTITUTE(B507," ",""),"*","")),"")</f>
        <v/>
      </c>
      <c r="Q507" s="1">
        <f>IF(AND(A507="",B507&lt;&gt;""),"No name provided. ","")</f>
        <v/>
      </c>
      <c r="R507" s="1">
        <f>IF(AND(A507&lt;&gt;"",B507=""),"No sequence provided. ","")</f>
        <v/>
      </c>
      <c r="S507" s="29">
        <f>IF(AND(P507&lt;&gt;"",E507&lt;&gt;"",NOT(X507)),IF(AND(INDEX(validDnaScaleLowerSizeLimits,MATCH(E507,validDnaScale,0))&lt;=$P507,$P507&lt;=INDEX(validDnaScaleUpperSizeLimits,MATCH(E507,validDnaScale,0))),"","Sequence (length) not available in " &amp; E507 &amp; " scale. "),"")</f>
        <v/>
      </c>
      <c r="T507" s="29">
        <f>IF(AND(P507&lt;&gt;"",E507&lt;&gt;"",NOT(Y507)),IF(AND(INDEX(validDnaPurificationLowerSizeLimits,MATCH(E507,validDnaScale,0),MATCH(D507,validDnaPurificationLowerSizeLimitsHeader,0))&lt;=$P507,$P507&lt;=INDEX(validDnaPurificationUpperSizeLimits,MATCH(E507,validDnaScale,0),MATCH(D507,validDnaPurificationUpperSizeLimitsHeader,0))),"","Combination of purification and scale not available. "),"")</f>
        <v/>
      </c>
      <c r="U507" s="29">
        <f>IF(LEN(A507)&gt;validOligoNameMaxLength,"DNA oligo name is too long. ","")</f>
        <v/>
      </c>
      <c r="V507" s="29">
        <f>IF(AND(A507&lt;&gt;"",NOT(ISNUMBER(SUMPRODUCT(FIND(MID(A507,ROW(INDIRECT("1:"&amp;LEN(A507))),1),validOligoNameCharacters))))),"DNA oligo name contains invalid characters. ","")</f>
        <v/>
      </c>
      <c r="W507" s="29">
        <f>IF(AND(B507&lt;&gt;"",NOT(ISNUMBER(SUMPRODUCT(FIND(MID(B507,ROW(INDIRECT("1:"&amp;LEN(B507))),1),validDnaSequenceCharacters))))),"DNA sequence contains invalid characters. ","")</f>
        <v/>
      </c>
      <c r="X507" s="1">
        <f>OR(Z507,AA507)</f>
        <v/>
      </c>
      <c r="Y507" s="1">
        <f>OR(Z507,AA507)</f>
        <v/>
      </c>
      <c r="Z507" s="1">
        <f>AND(A507="Leerposition",P507&gt;=2)</f>
        <v/>
      </c>
      <c r="AA507" s="1">
        <f>AND(LEFT(A507,4)="NGS_",P507&lt;=65,OR(D507="HPL",D507="HPD"))</f>
        <v/>
      </c>
      <c r="AC507" s="1">
        <f>IF(AND(A507&lt;&gt;"",L507=""),"Physical condition not defined. ","")</f>
        <v/>
      </c>
      <c r="AD507" s="1">
        <f>IF(AND(A507&lt;&gt;"",M507=""),"Datasheet not defined. ","")</f>
        <v/>
      </c>
      <c r="AE507" s="1">
        <f>IF(AND(A507&lt;&gt;"",N507=""),"Aliquoting not defined. ","")</f>
        <v/>
      </c>
    </row>
    <row r="508" ht="10.5" customHeight="1" s="113">
      <c r="A508" s="25" t="n"/>
      <c r="B508" s="25" t="n"/>
      <c r="C508" s="35">
        <f>IF(B508&lt;&gt;"",LEN(SUBSTITUTE(SUBSTITUTE(B508," ",""),"*","")),"")</f>
        <v/>
      </c>
      <c r="O508" s="17">
        <f>Q508 &amp; R508 &amp; U508 &amp; V508 &amp; W508 &amp; S508 &amp; T508 &amp; AC508 &amp; AD508 &amp; AE508</f>
        <v/>
      </c>
      <c r="P508" s="1">
        <f>IF(B508&lt;&gt;"",LEN(SUBSTITUTE(SUBSTITUTE(B508," ",""),"*","")),"")</f>
        <v/>
      </c>
      <c r="Q508" s="1">
        <f>IF(AND(A508="",B508&lt;&gt;""),"No name provided. ","")</f>
        <v/>
      </c>
      <c r="R508" s="1">
        <f>IF(AND(A508&lt;&gt;"",B508=""),"No sequence provided. ","")</f>
        <v/>
      </c>
      <c r="S508" s="29">
        <f>IF(AND(P508&lt;&gt;"",E508&lt;&gt;"",NOT(X508)),IF(AND(INDEX(validDnaScaleLowerSizeLimits,MATCH(E508,validDnaScale,0))&lt;=$P508,$P508&lt;=INDEX(validDnaScaleUpperSizeLimits,MATCH(E508,validDnaScale,0))),"","Sequence (length) not available in " &amp; E508 &amp; " scale. "),"")</f>
        <v/>
      </c>
      <c r="T508" s="29">
        <f>IF(AND(P508&lt;&gt;"",E508&lt;&gt;"",NOT(Y508)),IF(AND(INDEX(validDnaPurificationLowerSizeLimits,MATCH(E508,validDnaScale,0),MATCH(D508,validDnaPurificationLowerSizeLimitsHeader,0))&lt;=$P508,$P508&lt;=INDEX(validDnaPurificationUpperSizeLimits,MATCH(E508,validDnaScale,0),MATCH(D508,validDnaPurificationUpperSizeLimitsHeader,0))),"","Combination of purification and scale not available. "),"")</f>
        <v/>
      </c>
      <c r="U508" s="29">
        <f>IF(LEN(A508)&gt;validOligoNameMaxLength,"DNA oligo name is too long. ","")</f>
        <v/>
      </c>
      <c r="V508" s="29">
        <f>IF(AND(A508&lt;&gt;"",NOT(ISNUMBER(SUMPRODUCT(FIND(MID(A508,ROW(INDIRECT("1:"&amp;LEN(A508))),1),validOligoNameCharacters))))),"DNA oligo name contains invalid characters. ","")</f>
        <v/>
      </c>
      <c r="W508" s="29">
        <f>IF(AND(B508&lt;&gt;"",NOT(ISNUMBER(SUMPRODUCT(FIND(MID(B508,ROW(INDIRECT("1:"&amp;LEN(B508))),1),validDnaSequenceCharacters))))),"DNA sequence contains invalid characters. ","")</f>
        <v/>
      </c>
      <c r="X508" s="1">
        <f>OR(Z508,AA508)</f>
        <v/>
      </c>
      <c r="Y508" s="1">
        <f>OR(Z508,AA508)</f>
        <v/>
      </c>
      <c r="Z508" s="1">
        <f>AND(A508="Leerposition",P508&gt;=2)</f>
        <v/>
      </c>
      <c r="AA508" s="1">
        <f>AND(LEFT(A508,4)="NGS_",P508&lt;=65,OR(D508="HPL",D508="HPD"))</f>
        <v/>
      </c>
      <c r="AC508" s="1">
        <f>IF(AND(A508&lt;&gt;"",L508=""),"Physical condition not defined. ","")</f>
        <v/>
      </c>
      <c r="AD508" s="1">
        <f>IF(AND(A508&lt;&gt;"",M508=""),"Datasheet not defined. ","")</f>
        <v/>
      </c>
      <c r="AE508" s="1">
        <f>IF(AND(A508&lt;&gt;"",N508=""),"Aliquoting not defined. ","")</f>
        <v/>
      </c>
    </row>
    <row r="509" ht="10.5" customHeight="1" s="113">
      <c r="A509" s="25" t="n"/>
      <c r="B509" s="25" t="n"/>
      <c r="C509" s="35">
        <f>IF(B509&lt;&gt;"",LEN(SUBSTITUTE(SUBSTITUTE(B509," ",""),"*","")),"")</f>
        <v/>
      </c>
      <c r="O509" s="17">
        <f>Q509 &amp; R509 &amp; U509 &amp; V509 &amp; W509 &amp; S509 &amp; T509 &amp; AC509 &amp; AD509 &amp; AE509</f>
        <v/>
      </c>
      <c r="P509" s="1">
        <f>IF(B509&lt;&gt;"",LEN(SUBSTITUTE(SUBSTITUTE(B509," ",""),"*","")),"")</f>
        <v/>
      </c>
      <c r="Q509" s="1">
        <f>IF(AND(A509="",B509&lt;&gt;""),"No name provided. ","")</f>
        <v/>
      </c>
      <c r="R509" s="1">
        <f>IF(AND(A509&lt;&gt;"",B509=""),"No sequence provided. ","")</f>
        <v/>
      </c>
      <c r="S509" s="29">
        <f>IF(AND(P509&lt;&gt;"",E509&lt;&gt;"",NOT(X509)),IF(AND(INDEX(validDnaScaleLowerSizeLimits,MATCH(E509,validDnaScale,0))&lt;=$P509,$P509&lt;=INDEX(validDnaScaleUpperSizeLimits,MATCH(E509,validDnaScale,0))),"","Sequence (length) not available in " &amp; E509 &amp; " scale. "),"")</f>
        <v/>
      </c>
      <c r="T509" s="29">
        <f>IF(AND(P509&lt;&gt;"",E509&lt;&gt;"",NOT(Y509)),IF(AND(INDEX(validDnaPurificationLowerSizeLimits,MATCH(E509,validDnaScale,0),MATCH(D509,validDnaPurificationLowerSizeLimitsHeader,0))&lt;=$P509,$P509&lt;=INDEX(validDnaPurificationUpperSizeLimits,MATCH(E509,validDnaScale,0),MATCH(D509,validDnaPurificationUpperSizeLimitsHeader,0))),"","Combination of purification and scale not available. "),"")</f>
        <v/>
      </c>
      <c r="U509" s="29">
        <f>IF(LEN(A509)&gt;validOligoNameMaxLength,"DNA oligo name is too long. ","")</f>
        <v/>
      </c>
      <c r="V509" s="29">
        <f>IF(AND(A509&lt;&gt;"",NOT(ISNUMBER(SUMPRODUCT(FIND(MID(A509,ROW(INDIRECT("1:"&amp;LEN(A509))),1),validOligoNameCharacters))))),"DNA oligo name contains invalid characters. ","")</f>
        <v/>
      </c>
      <c r="W509" s="29">
        <f>IF(AND(B509&lt;&gt;"",NOT(ISNUMBER(SUMPRODUCT(FIND(MID(B509,ROW(INDIRECT("1:"&amp;LEN(B509))),1),validDnaSequenceCharacters))))),"DNA sequence contains invalid characters. ","")</f>
        <v/>
      </c>
      <c r="X509" s="1">
        <f>OR(Z509,AA509)</f>
        <v/>
      </c>
      <c r="Y509" s="1">
        <f>OR(Z509,AA509)</f>
        <v/>
      </c>
      <c r="Z509" s="1">
        <f>AND(A509="Leerposition",P509&gt;=2)</f>
        <v/>
      </c>
      <c r="AA509" s="1">
        <f>AND(LEFT(A509,4)="NGS_",P509&lt;=65,OR(D509="HPL",D509="HPD"))</f>
        <v/>
      </c>
      <c r="AC509" s="1">
        <f>IF(AND(A509&lt;&gt;"",L509=""),"Physical condition not defined. ","")</f>
        <v/>
      </c>
      <c r="AD509" s="1">
        <f>IF(AND(A509&lt;&gt;"",M509=""),"Datasheet not defined. ","")</f>
        <v/>
      </c>
      <c r="AE509" s="1">
        <f>IF(AND(A509&lt;&gt;"",N509=""),"Aliquoting not defined. ","")</f>
        <v/>
      </c>
    </row>
    <row r="510" ht="10.5" customHeight="1" s="113">
      <c r="A510" s="25" t="n"/>
      <c r="B510" s="25" t="n"/>
      <c r="C510" s="35">
        <f>IF(B510&lt;&gt;"",LEN(SUBSTITUTE(SUBSTITUTE(B510," ",""),"*","")),"")</f>
        <v/>
      </c>
      <c r="O510" s="17">
        <f>Q510 &amp; R510 &amp; U510 &amp; V510 &amp; W510 &amp; S510 &amp; T510 &amp; AC510 &amp; AD510 &amp; AE510</f>
        <v/>
      </c>
      <c r="P510" s="1">
        <f>IF(B510&lt;&gt;"",LEN(SUBSTITUTE(SUBSTITUTE(B510," ",""),"*","")),"")</f>
        <v/>
      </c>
      <c r="Q510" s="1">
        <f>IF(AND(A510="",B510&lt;&gt;""),"No name provided. ","")</f>
        <v/>
      </c>
      <c r="R510" s="1">
        <f>IF(AND(A510&lt;&gt;"",B510=""),"No sequence provided. ","")</f>
        <v/>
      </c>
      <c r="S510" s="29">
        <f>IF(AND(P510&lt;&gt;"",E510&lt;&gt;"",NOT(X510)),IF(AND(INDEX(validDnaScaleLowerSizeLimits,MATCH(E510,validDnaScale,0))&lt;=$P510,$P510&lt;=INDEX(validDnaScaleUpperSizeLimits,MATCH(E510,validDnaScale,0))),"","Sequence (length) not available in " &amp; E510 &amp; " scale. "),"")</f>
        <v/>
      </c>
      <c r="T510" s="29">
        <f>IF(AND(P510&lt;&gt;"",E510&lt;&gt;"",NOT(Y510)),IF(AND(INDEX(validDnaPurificationLowerSizeLimits,MATCH(E510,validDnaScale,0),MATCH(D510,validDnaPurificationLowerSizeLimitsHeader,0))&lt;=$P510,$P510&lt;=INDEX(validDnaPurificationUpperSizeLimits,MATCH(E510,validDnaScale,0),MATCH(D510,validDnaPurificationUpperSizeLimitsHeader,0))),"","Combination of purification and scale not available. "),"")</f>
        <v/>
      </c>
      <c r="U510" s="29">
        <f>IF(LEN(A510)&gt;validOligoNameMaxLength,"DNA oligo name is too long. ","")</f>
        <v/>
      </c>
      <c r="V510" s="29">
        <f>IF(AND(A510&lt;&gt;"",NOT(ISNUMBER(SUMPRODUCT(FIND(MID(A510,ROW(INDIRECT("1:"&amp;LEN(A510))),1),validOligoNameCharacters))))),"DNA oligo name contains invalid characters. ","")</f>
        <v/>
      </c>
      <c r="W510" s="29">
        <f>IF(AND(B510&lt;&gt;"",NOT(ISNUMBER(SUMPRODUCT(FIND(MID(B510,ROW(INDIRECT("1:"&amp;LEN(B510))),1),validDnaSequenceCharacters))))),"DNA sequence contains invalid characters. ","")</f>
        <v/>
      </c>
      <c r="X510" s="1">
        <f>OR(Z510,AA510)</f>
        <v/>
      </c>
      <c r="Y510" s="1">
        <f>OR(Z510,AA510)</f>
        <v/>
      </c>
      <c r="Z510" s="1">
        <f>AND(A510="Leerposition",P510&gt;=2)</f>
        <v/>
      </c>
      <c r="AA510" s="1">
        <f>AND(LEFT(A510,4)="NGS_",P510&lt;=65,OR(D510="HPL",D510="HPD"))</f>
        <v/>
      </c>
      <c r="AC510" s="1">
        <f>IF(AND(A510&lt;&gt;"",L510=""),"Physical condition not defined. ","")</f>
        <v/>
      </c>
      <c r="AD510" s="1">
        <f>IF(AND(A510&lt;&gt;"",M510=""),"Datasheet not defined. ","")</f>
        <v/>
      </c>
      <c r="AE510" s="1">
        <f>IF(AND(A510&lt;&gt;"",N510=""),"Aliquoting not defined. ","")</f>
        <v/>
      </c>
    </row>
    <row r="511" ht="10.5" customHeight="1" s="113">
      <c r="A511" s="25" t="n"/>
      <c r="B511" s="25" t="n"/>
      <c r="C511" s="35">
        <f>IF(B511&lt;&gt;"",LEN(SUBSTITUTE(SUBSTITUTE(B511," ",""),"*","")),"")</f>
        <v/>
      </c>
      <c r="O511" s="17">
        <f>Q511 &amp; R511 &amp; U511 &amp; V511 &amp; W511 &amp; S511 &amp; T511 &amp; AC511 &amp; AD511 &amp; AE511</f>
        <v/>
      </c>
      <c r="P511" s="1">
        <f>IF(B511&lt;&gt;"",LEN(SUBSTITUTE(SUBSTITUTE(B511," ",""),"*","")),"")</f>
        <v/>
      </c>
      <c r="Q511" s="1">
        <f>IF(AND(A511="",B511&lt;&gt;""),"No name provided. ","")</f>
        <v/>
      </c>
      <c r="R511" s="1">
        <f>IF(AND(A511&lt;&gt;"",B511=""),"No sequence provided. ","")</f>
        <v/>
      </c>
      <c r="S511" s="29">
        <f>IF(AND(P511&lt;&gt;"",E511&lt;&gt;"",NOT(X511)),IF(AND(INDEX(validDnaScaleLowerSizeLimits,MATCH(E511,validDnaScale,0))&lt;=$P511,$P511&lt;=INDEX(validDnaScaleUpperSizeLimits,MATCH(E511,validDnaScale,0))),"","Sequence (length) not available in " &amp; E511 &amp; " scale. "),"")</f>
        <v/>
      </c>
      <c r="T511" s="29">
        <f>IF(AND(P511&lt;&gt;"",E511&lt;&gt;"",NOT(Y511)),IF(AND(INDEX(validDnaPurificationLowerSizeLimits,MATCH(E511,validDnaScale,0),MATCH(D511,validDnaPurificationLowerSizeLimitsHeader,0))&lt;=$P511,$P511&lt;=INDEX(validDnaPurificationUpperSizeLimits,MATCH(E511,validDnaScale,0),MATCH(D511,validDnaPurificationUpperSizeLimitsHeader,0))),"","Combination of purification and scale not available. "),"")</f>
        <v/>
      </c>
      <c r="U511" s="29">
        <f>IF(LEN(A511)&gt;validOligoNameMaxLength,"DNA oligo name is too long. ","")</f>
        <v/>
      </c>
      <c r="V511" s="29">
        <f>IF(AND(A511&lt;&gt;"",NOT(ISNUMBER(SUMPRODUCT(FIND(MID(A511,ROW(INDIRECT("1:"&amp;LEN(A511))),1),validOligoNameCharacters))))),"DNA oligo name contains invalid characters. ","")</f>
        <v/>
      </c>
      <c r="W511" s="29">
        <f>IF(AND(B511&lt;&gt;"",NOT(ISNUMBER(SUMPRODUCT(FIND(MID(B511,ROW(INDIRECT("1:"&amp;LEN(B511))),1),validDnaSequenceCharacters))))),"DNA sequence contains invalid characters. ","")</f>
        <v/>
      </c>
      <c r="X511" s="1">
        <f>OR(Z511,AA511)</f>
        <v/>
      </c>
      <c r="Y511" s="1">
        <f>OR(Z511,AA511)</f>
        <v/>
      </c>
      <c r="Z511" s="1">
        <f>AND(A511="Leerposition",P511&gt;=2)</f>
        <v/>
      </c>
      <c r="AA511" s="1">
        <f>AND(LEFT(A511,4)="NGS_",P511&lt;=65,OR(D511="HPL",D511="HPD"))</f>
        <v/>
      </c>
      <c r="AC511" s="1">
        <f>IF(AND(A511&lt;&gt;"",L511=""),"Physical condition not defined. ","")</f>
        <v/>
      </c>
      <c r="AD511" s="1">
        <f>IF(AND(A511&lt;&gt;"",M511=""),"Datasheet not defined. ","")</f>
        <v/>
      </c>
      <c r="AE511" s="1">
        <f>IF(AND(A511&lt;&gt;"",N511=""),"Aliquoting not defined. ","")</f>
        <v/>
      </c>
    </row>
    <row r="512" ht="10.5" customHeight="1" s="113">
      <c r="A512" s="25" t="n"/>
      <c r="B512" s="25" t="n"/>
      <c r="C512" s="35">
        <f>IF(B512&lt;&gt;"",LEN(SUBSTITUTE(SUBSTITUTE(B512," ",""),"*","")),"")</f>
        <v/>
      </c>
      <c r="O512" s="17">
        <f>Q512 &amp; R512 &amp; U512 &amp; V512 &amp; W512 &amp; S512 &amp; T512 &amp; AC512 &amp; AD512 &amp; AE512</f>
        <v/>
      </c>
      <c r="P512" s="1">
        <f>IF(B512&lt;&gt;"",LEN(SUBSTITUTE(SUBSTITUTE(B512," ",""),"*","")),"")</f>
        <v/>
      </c>
      <c r="Q512" s="1">
        <f>IF(AND(A512="",B512&lt;&gt;""),"No name provided. ","")</f>
        <v/>
      </c>
      <c r="R512" s="1">
        <f>IF(AND(A512&lt;&gt;"",B512=""),"No sequence provided. ","")</f>
        <v/>
      </c>
      <c r="S512" s="29">
        <f>IF(AND(P512&lt;&gt;"",E512&lt;&gt;"",NOT(X512)),IF(AND(INDEX(validDnaScaleLowerSizeLimits,MATCH(E512,validDnaScale,0))&lt;=$P512,$P512&lt;=INDEX(validDnaScaleUpperSizeLimits,MATCH(E512,validDnaScale,0))),"","Sequence (length) not available in " &amp; E512 &amp; " scale. "),"")</f>
        <v/>
      </c>
      <c r="T512" s="29">
        <f>IF(AND(P512&lt;&gt;"",E512&lt;&gt;"",NOT(Y512)),IF(AND(INDEX(validDnaPurificationLowerSizeLimits,MATCH(E512,validDnaScale,0),MATCH(D512,validDnaPurificationLowerSizeLimitsHeader,0))&lt;=$P512,$P512&lt;=INDEX(validDnaPurificationUpperSizeLimits,MATCH(E512,validDnaScale,0),MATCH(D512,validDnaPurificationUpperSizeLimitsHeader,0))),"","Combination of purification and scale not available. "),"")</f>
        <v/>
      </c>
      <c r="U512" s="29">
        <f>IF(LEN(A512)&gt;validOligoNameMaxLength,"DNA oligo name is too long. ","")</f>
        <v/>
      </c>
      <c r="V512" s="29">
        <f>IF(AND(A512&lt;&gt;"",NOT(ISNUMBER(SUMPRODUCT(FIND(MID(A512,ROW(INDIRECT("1:"&amp;LEN(A512))),1),validOligoNameCharacters))))),"DNA oligo name contains invalid characters. ","")</f>
        <v/>
      </c>
      <c r="W512" s="29">
        <f>IF(AND(B512&lt;&gt;"",NOT(ISNUMBER(SUMPRODUCT(FIND(MID(B512,ROW(INDIRECT("1:"&amp;LEN(B512))),1),validDnaSequenceCharacters))))),"DNA sequence contains invalid characters. ","")</f>
        <v/>
      </c>
      <c r="X512" s="1">
        <f>OR(Z512,AA512)</f>
        <v/>
      </c>
      <c r="Y512" s="1">
        <f>OR(Z512,AA512)</f>
        <v/>
      </c>
      <c r="Z512" s="1">
        <f>AND(A512="Leerposition",P512&gt;=2)</f>
        <v/>
      </c>
      <c r="AA512" s="1">
        <f>AND(LEFT(A512,4)="NGS_",P512&lt;=65,OR(D512="HPL",D512="HPD"))</f>
        <v/>
      </c>
      <c r="AC512" s="1">
        <f>IF(AND(A512&lt;&gt;"",L512=""),"Physical condition not defined. ","")</f>
        <v/>
      </c>
      <c r="AD512" s="1">
        <f>IF(AND(A512&lt;&gt;"",M512=""),"Datasheet not defined. ","")</f>
        <v/>
      </c>
      <c r="AE512" s="1">
        <f>IF(AND(A512&lt;&gt;"",N512=""),"Aliquoting not defined. ","")</f>
        <v/>
      </c>
    </row>
    <row r="513" ht="10.5" customHeight="1" s="113">
      <c r="A513" s="25" t="n"/>
      <c r="B513" s="25" t="n"/>
      <c r="C513" s="35">
        <f>IF(B513&lt;&gt;"",LEN(SUBSTITUTE(SUBSTITUTE(B513," ",""),"*","")),"")</f>
        <v/>
      </c>
      <c r="O513" s="17">
        <f>Q513 &amp; R513 &amp; U513 &amp; V513 &amp; W513 &amp; S513 &amp; T513 &amp; AC513 &amp; AD513 &amp; AE513</f>
        <v/>
      </c>
      <c r="P513" s="1">
        <f>IF(B513&lt;&gt;"",LEN(SUBSTITUTE(SUBSTITUTE(B513," ",""),"*","")),"")</f>
        <v/>
      </c>
      <c r="Q513" s="1">
        <f>IF(AND(A513="",B513&lt;&gt;""),"No name provided. ","")</f>
        <v/>
      </c>
      <c r="R513" s="1">
        <f>IF(AND(A513&lt;&gt;"",B513=""),"No sequence provided. ","")</f>
        <v/>
      </c>
      <c r="S513" s="29">
        <f>IF(AND(P513&lt;&gt;"",E513&lt;&gt;"",NOT(X513)),IF(AND(INDEX(validDnaScaleLowerSizeLimits,MATCH(E513,validDnaScale,0))&lt;=$P513,$P513&lt;=INDEX(validDnaScaleUpperSizeLimits,MATCH(E513,validDnaScale,0))),"","Sequence (length) not available in " &amp; E513 &amp; " scale. "),"")</f>
        <v/>
      </c>
      <c r="T513" s="29">
        <f>IF(AND(P513&lt;&gt;"",E513&lt;&gt;"",NOT(Y513)),IF(AND(INDEX(validDnaPurificationLowerSizeLimits,MATCH(E513,validDnaScale,0),MATCH(D513,validDnaPurificationLowerSizeLimitsHeader,0))&lt;=$P513,$P513&lt;=INDEX(validDnaPurificationUpperSizeLimits,MATCH(E513,validDnaScale,0),MATCH(D513,validDnaPurificationUpperSizeLimitsHeader,0))),"","Combination of purification and scale not available. "),"")</f>
        <v/>
      </c>
      <c r="U513" s="29">
        <f>IF(LEN(A513)&gt;validOligoNameMaxLength,"DNA oligo name is too long. ","")</f>
        <v/>
      </c>
      <c r="V513" s="29">
        <f>IF(AND(A513&lt;&gt;"",NOT(ISNUMBER(SUMPRODUCT(FIND(MID(A513,ROW(INDIRECT("1:"&amp;LEN(A513))),1),validOligoNameCharacters))))),"DNA oligo name contains invalid characters. ","")</f>
        <v/>
      </c>
      <c r="W513" s="29">
        <f>IF(AND(B513&lt;&gt;"",NOT(ISNUMBER(SUMPRODUCT(FIND(MID(B513,ROW(INDIRECT("1:"&amp;LEN(B513))),1),validDnaSequenceCharacters))))),"DNA sequence contains invalid characters. ","")</f>
        <v/>
      </c>
      <c r="X513" s="1">
        <f>OR(Z513,AA513)</f>
        <v/>
      </c>
      <c r="Y513" s="1">
        <f>OR(Z513,AA513)</f>
        <v/>
      </c>
      <c r="Z513" s="1">
        <f>AND(A513="Leerposition",P513&gt;=2)</f>
        <v/>
      </c>
      <c r="AA513" s="1">
        <f>AND(LEFT(A513,4)="NGS_",P513&lt;=65,OR(D513="HPL",D513="HPD"))</f>
        <v/>
      </c>
      <c r="AC513" s="1">
        <f>IF(AND(A513&lt;&gt;"",L513=""),"Physical condition not defined. ","")</f>
        <v/>
      </c>
      <c r="AD513" s="1">
        <f>IF(AND(A513&lt;&gt;"",M513=""),"Datasheet not defined. ","")</f>
        <v/>
      </c>
      <c r="AE513" s="1">
        <f>IF(AND(A513&lt;&gt;"",N513=""),"Aliquoting not defined. ","")</f>
        <v/>
      </c>
    </row>
    <row r="514" ht="10.5" customHeight="1" s="113">
      <c r="A514" s="25" t="n"/>
      <c r="B514" s="25" t="n"/>
      <c r="C514" s="35">
        <f>IF(B514&lt;&gt;"",LEN(SUBSTITUTE(SUBSTITUTE(B514," ",""),"*","")),"")</f>
        <v/>
      </c>
      <c r="O514" s="17">
        <f>Q514 &amp; R514 &amp; U514 &amp; V514 &amp; W514 &amp; S514 &amp; T514 &amp; AC514 &amp; AD514 &amp; AE514</f>
        <v/>
      </c>
      <c r="P514" s="1">
        <f>IF(B514&lt;&gt;"",LEN(SUBSTITUTE(SUBSTITUTE(B514," ",""),"*","")),"")</f>
        <v/>
      </c>
      <c r="Q514" s="1">
        <f>IF(AND(A514="",B514&lt;&gt;""),"No name provided. ","")</f>
        <v/>
      </c>
      <c r="R514" s="1">
        <f>IF(AND(A514&lt;&gt;"",B514=""),"No sequence provided. ","")</f>
        <v/>
      </c>
      <c r="S514" s="29">
        <f>IF(AND(P514&lt;&gt;"",E514&lt;&gt;"",NOT(X514)),IF(AND(INDEX(validDnaScaleLowerSizeLimits,MATCH(E514,validDnaScale,0))&lt;=$P514,$P514&lt;=INDEX(validDnaScaleUpperSizeLimits,MATCH(E514,validDnaScale,0))),"","Sequence (length) not available in " &amp; E514 &amp; " scale. "),"")</f>
        <v/>
      </c>
      <c r="T514" s="29">
        <f>IF(AND(P514&lt;&gt;"",E514&lt;&gt;"",NOT(Y514)),IF(AND(INDEX(validDnaPurificationLowerSizeLimits,MATCH(E514,validDnaScale,0),MATCH(D514,validDnaPurificationLowerSizeLimitsHeader,0))&lt;=$P514,$P514&lt;=INDEX(validDnaPurificationUpperSizeLimits,MATCH(E514,validDnaScale,0),MATCH(D514,validDnaPurificationUpperSizeLimitsHeader,0))),"","Combination of purification and scale not available. "),"")</f>
        <v/>
      </c>
      <c r="U514" s="29">
        <f>IF(LEN(A514)&gt;validOligoNameMaxLength,"DNA oligo name is too long. ","")</f>
        <v/>
      </c>
      <c r="V514" s="29">
        <f>IF(AND(A514&lt;&gt;"",NOT(ISNUMBER(SUMPRODUCT(FIND(MID(A514,ROW(INDIRECT("1:"&amp;LEN(A514))),1),validOligoNameCharacters))))),"DNA oligo name contains invalid characters. ","")</f>
        <v/>
      </c>
      <c r="W514" s="29">
        <f>IF(AND(B514&lt;&gt;"",NOT(ISNUMBER(SUMPRODUCT(FIND(MID(B514,ROW(INDIRECT("1:"&amp;LEN(B514))),1),validDnaSequenceCharacters))))),"DNA sequence contains invalid characters. ","")</f>
        <v/>
      </c>
      <c r="X514" s="1">
        <f>OR(Z514,AA514)</f>
        <v/>
      </c>
      <c r="Y514" s="1">
        <f>OR(Z514,AA514)</f>
        <v/>
      </c>
      <c r="Z514" s="1">
        <f>AND(A514="Leerposition",P514&gt;=2)</f>
        <v/>
      </c>
      <c r="AA514" s="1">
        <f>AND(LEFT(A514,4)="NGS_",P514&lt;=65,OR(D514="HPL",D514="HPD"))</f>
        <v/>
      </c>
      <c r="AC514" s="1">
        <f>IF(AND(A514&lt;&gt;"",L514=""),"Physical condition not defined. ","")</f>
        <v/>
      </c>
      <c r="AD514" s="1">
        <f>IF(AND(A514&lt;&gt;"",M514=""),"Datasheet not defined. ","")</f>
        <v/>
      </c>
      <c r="AE514" s="1">
        <f>IF(AND(A514&lt;&gt;"",N514=""),"Aliquoting not defined. ","")</f>
        <v/>
      </c>
    </row>
    <row r="515" ht="10.5" customHeight="1" s="113">
      <c r="A515" s="25" t="n"/>
      <c r="B515" s="25" t="n"/>
      <c r="C515" s="35">
        <f>IF(B515&lt;&gt;"",LEN(SUBSTITUTE(SUBSTITUTE(B515," ",""),"*","")),"")</f>
        <v/>
      </c>
      <c r="O515" s="17">
        <f>Q515 &amp; R515 &amp; U515 &amp; V515 &amp; W515 &amp; S515 &amp; T515 &amp; AC515 &amp; AD515 &amp; AE515</f>
        <v/>
      </c>
      <c r="P515" s="1">
        <f>IF(B515&lt;&gt;"",LEN(SUBSTITUTE(SUBSTITUTE(B515," ",""),"*","")),"")</f>
        <v/>
      </c>
      <c r="Q515" s="1">
        <f>IF(AND(A515="",B515&lt;&gt;""),"No name provided. ","")</f>
        <v/>
      </c>
      <c r="R515" s="1">
        <f>IF(AND(A515&lt;&gt;"",B515=""),"No sequence provided. ","")</f>
        <v/>
      </c>
      <c r="S515" s="29">
        <f>IF(AND(P515&lt;&gt;"",E515&lt;&gt;"",NOT(X515)),IF(AND(INDEX(validDnaScaleLowerSizeLimits,MATCH(E515,validDnaScale,0))&lt;=$P515,$P515&lt;=INDEX(validDnaScaleUpperSizeLimits,MATCH(E515,validDnaScale,0))),"","Sequence (length) not available in " &amp; E515 &amp; " scale. "),"")</f>
        <v/>
      </c>
      <c r="T515" s="29">
        <f>IF(AND(P515&lt;&gt;"",E515&lt;&gt;"",NOT(Y515)),IF(AND(INDEX(validDnaPurificationLowerSizeLimits,MATCH(E515,validDnaScale,0),MATCH(D515,validDnaPurificationLowerSizeLimitsHeader,0))&lt;=$P515,$P515&lt;=INDEX(validDnaPurificationUpperSizeLimits,MATCH(E515,validDnaScale,0),MATCH(D515,validDnaPurificationUpperSizeLimitsHeader,0))),"","Combination of purification and scale not available. "),"")</f>
        <v/>
      </c>
      <c r="U515" s="29">
        <f>IF(LEN(A515)&gt;validOligoNameMaxLength,"DNA oligo name is too long. ","")</f>
        <v/>
      </c>
      <c r="V515" s="29">
        <f>IF(AND(A515&lt;&gt;"",NOT(ISNUMBER(SUMPRODUCT(FIND(MID(A515,ROW(INDIRECT("1:"&amp;LEN(A515))),1),validOligoNameCharacters))))),"DNA oligo name contains invalid characters. ","")</f>
        <v/>
      </c>
      <c r="W515" s="29">
        <f>IF(AND(B515&lt;&gt;"",NOT(ISNUMBER(SUMPRODUCT(FIND(MID(B515,ROW(INDIRECT("1:"&amp;LEN(B515))),1),validDnaSequenceCharacters))))),"DNA sequence contains invalid characters. ","")</f>
        <v/>
      </c>
      <c r="X515" s="1">
        <f>OR(Z515,AA515)</f>
        <v/>
      </c>
      <c r="Y515" s="1">
        <f>OR(Z515,AA515)</f>
        <v/>
      </c>
      <c r="Z515" s="1">
        <f>AND(A515="Leerposition",P515&gt;=2)</f>
        <v/>
      </c>
      <c r="AA515" s="1">
        <f>AND(LEFT(A515,4)="NGS_",P515&lt;=65,OR(D515="HPL",D515="HPD"))</f>
        <v/>
      </c>
      <c r="AC515" s="1">
        <f>IF(AND(A515&lt;&gt;"",L515=""),"Physical condition not defined. ","")</f>
        <v/>
      </c>
      <c r="AD515" s="1">
        <f>IF(AND(A515&lt;&gt;"",M515=""),"Datasheet not defined. ","")</f>
        <v/>
      </c>
      <c r="AE515" s="1">
        <f>IF(AND(A515&lt;&gt;"",N515=""),"Aliquoting not defined. ","")</f>
        <v/>
      </c>
    </row>
    <row r="516" ht="10.5" customHeight="1" s="113">
      <c r="A516" s="25" t="n"/>
      <c r="B516" s="25" t="n"/>
      <c r="C516" s="35">
        <f>IF(B516&lt;&gt;"",LEN(SUBSTITUTE(SUBSTITUTE(B516," ",""),"*","")),"")</f>
        <v/>
      </c>
      <c r="O516" s="17">
        <f>Q516 &amp; R516 &amp; U516 &amp; V516 &amp; W516 &amp; S516 &amp; T516 &amp; AC516 &amp; AD516 &amp; AE516</f>
        <v/>
      </c>
      <c r="P516" s="1">
        <f>IF(B516&lt;&gt;"",LEN(SUBSTITUTE(SUBSTITUTE(B516," ",""),"*","")),"")</f>
        <v/>
      </c>
      <c r="Q516" s="1">
        <f>IF(AND(A516="",B516&lt;&gt;""),"No name provided. ","")</f>
        <v/>
      </c>
      <c r="R516" s="1">
        <f>IF(AND(A516&lt;&gt;"",B516=""),"No sequence provided. ","")</f>
        <v/>
      </c>
      <c r="S516" s="29">
        <f>IF(AND(P516&lt;&gt;"",E516&lt;&gt;"",NOT(X516)),IF(AND(INDEX(validDnaScaleLowerSizeLimits,MATCH(E516,validDnaScale,0))&lt;=$P516,$P516&lt;=INDEX(validDnaScaleUpperSizeLimits,MATCH(E516,validDnaScale,0))),"","Sequence (length) not available in " &amp; E516 &amp; " scale. "),"")</f>
        <v/>
      </c>
      <c r="T516" s="29">
        <f>IF(AND(P516&lt;&gt;"",E516&lt;&gt;"",NOT(Y516)),IF(AND(INDEX(validDnaPurificationLowerSizeLimits,MATCH(E516,validDnaScale,0),MATCH(D516,validDnaPurificationLowerSizeLimitsHeader,0))&lt;=$P516,$P516&lt;=INDEX(validDnaPurificationUpperSizeLimits,MATCH(E516,validDnaScale,0),MATCH(D516,validDnaPurificationUpperSizeLimitsHeader,0))),"","Combination of purification and scale not available. "),"")</f>
        <v/>
      </c>
      <c r="U516" s="29">
        <f>IF(LEN(A516)&gt;validOligoNameMaxLength,"DNA oligo name is too long. ","")</f>
        <v/>
      </c>
      <c r="V516" s="29">
        <f>IF(AND(A516&lt;&gt;"",NOT(ISNUMBER(SUMPRODUCT(FIND(MID(A516,ROW(INDIRECT("1:"&amp;LEN(A516))),1),validOligoNameCharacters))))),"DNA oligo name contains invalid characters. ","")</f>
        <v/>
      </c>
      <c r="W516" s="29">
        <f>IF(AND(B516&lt;&gt;"",NOT(ISNUMBER(SUMPRODUCT(FIND(MID(B516,ROW(INDIRECT("1:"&amp;LEN(B516))),1),validDnaSequenceCharacters))))),"DNA sequence contains invalid characters. ","")</f>
        <v/>
      </c>
      <c r="X516" s="1">
        <f>OR(Z516,AA516)</f>
        <v/>
      </c>
      <c r="Y516" s="1">
        <f>OR(Z516,AA516)</f>
        <v/>
      </c>
      <c r="Z516" s="1">
        <f>AND(A516="Leerposition",P516&gt;=2)</f>
        <v/>
      </c>
      <c r="AA516" s="1">
        <f>AND(LEFT(A516,4)="NGS_",P516&lt;=65,OR(D516="HPL",D516="HPD"))</f>
        <v/>
      </c>
      <c r="AC516" s="1">
        <f>IF(AND(A516&lt;&gt;"",L516=""),"Physical condition not defined. ","")</f>
        <v/>
      </c>
      <c r="AD516" s="1">
        <f>IF(AND(A516&lt;&gt;"",M516=""),"Datasheet not defined. ","")</f>
        <v/>
      </c>
      <c r="AE516" s="1">
        <f>IF(AND(A516&lt;&gt;"",N516=""),"Aliquoting not defined. ","")</f>
        <v/>
      </c>
    </row>
    <row r="517" ht="10.5" customHeight="1" s="113">
      <c r="A517" s="25" t="n"/>
      <c r="B517" s="25" t="n"/>
      <c r="C517" s="35">
        <f>IF(B517&lt;&gt;"",LEN(SUBSTITUTE(SUBSTITUTE(B517," ",""),"*","")),"")</f>
        <v/>
      </c>
      <c r="O517" s="17">
        <f>Q517 &amp; R517 &amp; U517 &amp; V517 &amp; W517 &amp; S517 &amp; T517 &amp; AC517 &amp; AD517 &amp; AE517</f>
        <v/>
      </c>
      <c r="P517" s="1">
        <f>IF(B517&lt;&gt;"",LEN(SUBSTITUTE(SUBSTITUTE(B517," ",""),"*","")),"")</f>
        <v/>
      </c>
      <c r="Q517" s="1">
        <f>IF(AND(A517="",B517&lt;&gt;""),"No name provided. ","")</f>
        <v/>
      </c>
      <c r="R517" s="1">
        <f>IF(AND(A517&lt;&gt;"",B517=""),"No sequence provided. ","")</f>
        <v/>
      </c>
      <c r="S517" s="29">
        <f>IF(AND(P517&lt;&gt;"",E517&lt;&gt;"",NOT(X517)),IF(AND(INDEX(validDnaScaleLowerSizeLimits,MATCH(E517,validDnaScale,0))&lt;=$P517,$P517&lt;=INDEX(validDnaScaleUpperSizeLimits,MATCH(E517,validDnaScale,0))),"","Sequence (length) not available in " &amp; E517 &amp; " scale. "),"")</f>
        <v/>
      </c>
      <c r="T517" s="29">
        <f>IF(AND(P517&lt;&gt;"",E517&lt;&gt;"",NOT(Y517)),IF(AND(INDEX(validDnaPurificationLowerSizeLimits,MATCH(E517,validDnaScale,0),MATCH(D517,validDnaPurificationLowerSizeLimitsHeader,0))&lt;=$P517,$P517&lt;=INDEX(validDnaPurificationUpperSizeLimits,MATCH(E517,validDnaScale,0),MATCH(D517,validDnaPurificationUpperSizeLimitsHeader,0))),"","Combination of purification and scale not available. "),"")</f>
        <v/>
      </c>
      <c r="U517" s="29">
        <f>IF(LEN(A517)&gt;validOligoNameMaxLength,"DNA oligo name is too long. ","")</f>
        <v/>
      </c>
      <c r="V517" s="29">
        <f>IF(AND(A517&lt;&gt;"",NOT(ISNUMBER(SUMPRODUCT(FIND(MID(A517,ROW(INDIRECT("1:"&amp;LEN(A517))),1),validOligoNameCharacters))))),"DNA oligo name contains invalid characters. ","")</f>
        <v/>
      </c>
      <c r="W517" s="29">
        <f>IF(AND(B517&lt;&gt;"",NOT(ISNUMBER(SUMPRODUCT(FIND(MID(B517,ROW(INDIRECT("1:"&amp;LEN(B517))),1),validDnaSequenceCharacters))))),"DNA sequence contains invalid characters. ","")</f>
        <v/>
      </c>
      <c r="X517" s="1">
        <f>OR(Z517,AA517)</f>
        <v/>
      </c>
      <c r="Y517" s="1">
        <f>OR(Z517,AA517)</f>
        <v/>
      </c>
      <c r="Z517" s="1">
        <f>AND(A517="Leerposition",P517&gt;=2)</f>
        <v/>
      </c>
      <c r="AA517" s="1">
        <f>AND(LEFT(A517,4)="NGS_",P517&lt;=65,OR(D517="HPL",D517="HPD"))</f>
        <v/>
      </c>
      <c r="AC517" s="1">
        <f>IF(AND(A517&lt;&gt;"",L517=""),"Physical condition not defined. ","")</f>
        <v/>
      </c>
      <c r="AD517" s="1">
        <f>IF(AND(A517&lt;&gt;"",M517=""),"Datasheet not defined. ","")</f>
        <v/>
      </c>
      <c r="AE517" s="1">
        <f>IF(AND(A517&lt;&gt;"",N517=""),"Aliquoting not defined. ","")</f>
        <v/>
      </c>
    </row>
    <row r="518" ht="10.5" customHeight="1" s="113">
      <c r="A518" s="25" t="n"/>
      <c r="B518" s="25" t="n"/>
      <c r="C518" s="35">
        <f>IF(B518&lt;&gt;"",LEN(SUBSTITUTE(SUBSTITUTE(B518," ",""),"*","")),"")</f>
        <v/>
      </c>
      <c r="O518" s="17">
        <f>Q518 &amp; R518 &amp; U518 &amp; V518 &amp; W518 &amp; S518 &amp; T518 &amp; AC518 &amp; AD518 &amp; AE518</f>
        <v/>
      </c>
      <c r="P518" s="1">
        <f>IF(B518&lt;&gt;"",LEN(SUBSTITUTE(SUBSTITUTE(B518," ",""),"*","")),"")</f>
        <v/>
      </c>
      <c r="Q518" s="1">
        <f>IF(AND(A518="",B518&lt;&gt;""),"No name provided. ","")</f>
        <v/>
      </c>
      <c r="R518" s="1">
        <f>IF(AND(A518&lt;&gt;"",B518=""),"No sequence provided. ","")</f>
        <v/>
      </c>
      <c r="S518" s="29">
        <f>IF(AND(P518&lt;&gt;"",E518&lt;&gt;"",NOT(X518)),IF(AND(INDEX(validDnaScaleLowerSizeLimits,MATCH(E518,validDnaScale,0))&lt;=$P518,$P518&lt;=INDEX(validDnaScaleUpperSizeLimits,MATCH(E518,validDnaScale,0))),"","Sequence (length) not available in " &amp; E518 &amp; " scale. "),"")</f>
        <v/>
      </c>
      <c r="T518" s="29">
        <f>IF(AND(P518&lt;&gt;"",E518&lt;&gt;"",NOT(Y518)),IF(AND(INDEX(validDnaPurificationLowerSizeLimits,MATCH(E518,validDnaScale,0),MATCH(D518,validDnaPurificationLowerSizeLimitsHeader,0))&lt;=$P518,$P518&lt;=INDEX(validDnaPurificationUpperSizeLimits,MATCH(E518,validDnaScale,0),MATCH(D518,validDnaPurificationUpperSizeLimitsHeader,0))),"","Combination of purification and scale not available. "),"")</f>
        <v/>
      </c>
      <c r="U518" s="29">
        <f>IF(LEN(A518)&gt;validOligoNameMaxLength,"DNA oligo name is too long. ","")</f>
        <v/>
      </c>
      <c r="V518" s="29">
        <f>IF(AND(A518&lt;&gt;"",NOT(ISNUMBER(SUMPRODUCT(FIND(MID(A518,ROW(INDIRECT("1:"&amp;LEN(A518))),1),validOligoNameCharacters))))),"DNA oligo name contains invalid characters. ","")</f>
        <v/>
      </c>
      <c r="W518" s="29">
        <f>IF(AND(B518&lt;&gt;"",NOT(ISNUMBER(SUMPRODUCT(FIND(MID(B518,ROW(INDIRECT("1:"&amp;LEN(B518))),1),validDnaSequenceCharacters))))),"DNA sequence contains invalid characters. ","")</f>
        <v/>
      </c>
      <c r="X518" s="1">
        <f>OR(Z518,AA518)</f>
        <v/>
      </c>
      <c r="Y518" s="1">
        <f>OR(Z518,AA518)</f>
        <v/>
      </c>
      <c r="Z518" s="1">
        <f>AND(A518="Leerposition",P518&gt;=2)</f>
        <v/>
      </c>
      <c r="AA518" s="1">
        <f>AND(LEFT(A518,4)="NGS_",P518&lt;=65,OR(D518="HPL",D518="HPD"))</f>
        <v/>
      </c>
      <c r="AC518" s="1">
        <f>IF(AND(A518&lt;&gt;"",L518=""),"Physical condition not defined. ","")</f>
        <v/>
      </c>
      <c r="AD518" s="1">
        <f>IF(AND(A518&lt;&gt;"",M518=""),"Datasheet not defined. ","")</f>
        <v/>
      </c>
      <c r="AE518" s="1">
        <f>IF(AND(A518&lt;&gt;"",N518=""),"Aliquoting not defined. ","")</f>
        <v/>
      </c>
    </row>
    <row r="519" ht="10.5" customHeight="1" s="113">
      <c r="A519" s="25" t="n"/>
      <c r="B519" s="25" t="n"/>
      <c r="C519" s="35">
        <f>IF(B519&lt;&gt;"",LEN(SUBSTITUTE(SUBSTITUTE(B519," ",""),"*","")),"")</f>
        <v/>
      </c>
      <c r="O519" s="17">
        <f>Q519 &amp; R519 &amp; U519 &amp; V519 &amp; W519 &amp; S519 &amp; T519 &amp; AC519 &amp; AD519 &amp; AE519</f>
        <v/>
      </c>
      <c r="P519" s="1">
        <f>IF(B519&lt;&gt;"",LEN(SUBSTITUTE(SUBSTITUTE(B519," ",""),"*","")),"")</f>
        <v/>
      </c>
      <c r="Q519" s="1">
        <f>IF(AND(A519="",B519&lt;&gt;""),"No name provided. ","")</f>
        <v/>
      </c>
      <c r="R519" s="1">
        <f>IF(AND(A519&lt;&gt;"",B519=""),"No sequence provided. ","")</f>
        <v/>
      </c>
      <c r="S519" s="29">
        <f>IF(AND(P519&lt;&gt;"",E519&lt;&gt;"",NOT(X519)),IF(AND(INDEX(validDnaScaleLowerSizeLimits,MATCH(E519,validDnaScale,0))&lt;=$P519,$P519&lt;=INDEX(validDnaScaleUpperSizeLimits,MATCH(E519,validDnaScale,0))),"","Sequence (length) not available in " &amp; E519 &amp; " scale. "),"")</f>
        <v/>
      </c>
      <c r="T519" s="29">
        <f>IF(AND(P519&lt;&gt;"",E519&lt;&gt;"",NOT(Y519)),IF(AND(INDEX(validDnaPurificationLowerSizeLimits,MATCH(E519,validDnaScale,0),MATCH(D519,validDnaPurificationLowerSizeLimitsHeader,0))&lt;=$P519,$P519&lt;=INDEX(validDnaPurificationUpperSizeLimits,MATCH(E519,validDnaScale,0),MATCH(D519,validDnaPurificationUpperSizeLimitsHeader,0))),"","Combination of purification and scale not available. "),"")</f>
        <v/>
      </c>
      <c r="U519" s="29">
        <f>IF(LEN(A519)&gt;validOligoNameMaxLength,"DNA oligo name is too long. ","")</f>
        <v/>
      </c>
      <c r="V519" s="29">
        <f>IF(AND(A519&lt;&gt;"",NOT(ISNUMBER(SUMPRODUCT(FIND(MID(A519,ROW(INDIRECT("1:"&amp;LEN(A519))),1),validOligoNameCharacters))))),"DNA oligo name contains invalid characters. ","")</f>
        <v/>
      </c>
      <c r="W519" s="29">
        <f>IF(AND(B519&lt;&gt;"",NOT(ISNUMBER(SUMPRODUCT(FIND(MID(B519,ROW(INDIRECT("1:"&amp;LEN(B519))),1),validDnaSequenceCharacters))))),"DNA sequence contains invalid characters. ","")</f>
        <v/>
      </c>
      <c r="X519" s="1">
        <f>OR(Z519,AA519)</f>
        <v/>
      </c>
      <c r="Y519" s="1">
        <f>OR(Z519,AA519)</f>
        <v/>
      </c>
      <c r="Z519" s="1">
        <f>AND(A519="Leerposition",P519&gt;=2)</f>
        <v/>
      </c>
      <c r="AA519" s="1">
        <f>AND(LEFT(A519,4)="NGS_",P519&lt;=65,OR(D519="HPL",D519="HPD"))</f>
        <v/>
      </c>
      <c r="AC519" s="1">
        <f>IF(AND(A519&lt;&gt;"",L519=""),"Physical condition not defined. ","")</f>
        <v/>
      </c>
      <c r="AD519" s="1">
        <f>IF(AND(A519&lt;&gt;"",M519=""),"Datasheet not defined. ","")</f>
        <v/>
      </c>
      <c r="AE519" s="1">
        <f>IF(AND(A519&lt;&gt;"",N519=""),"Aliquoting not defined. ","")</f>
        <v/>
      </c>
    </row>
    <row r="520" ht="10.5" customHeight="1" s="113">
      <c r="A520" s="25" t="n"/>
      <c r="B520" s="25" t="n"/>
      <c r="C520" s="35">
        <f>IF(B520&lt;&gt;"",LEN(SUBSTITUTE(SUBSTITUTE(B520," ",""),"*","")),"")</f>
        <v/>
      </c>
      <c r="O520" s="17">
        <f>Q520 &amp; R520 &amp; U520 &amp; V520 &amp; W520 &amp; S520 &amp; T520 &amp; AC520 &amp; AD520 &amp; AE520</f>
        <v/>
      </c>
      <c r="P520" s="1">
        <f>IF(B520&lt;&gt;"",LEN(SUBSTITUTE(SUBSTITUTE(B520," ",""),"*","")),"")</f>
        <v/>
      </c>
      <c r="Q520" s="1">
        <f>IF(AND(A520="",B520&lt;&gt;""),"No name provided. ","")</f>
        <v/>
      </c>
      <c r="R520" s="1">
        <f>IF(AND(A520&lt;&gt;"",B520=""),"No sequence provided. ","")</f>
        <v/>
      </c>
      <c r="S520" s="29">
        <f>IF(AND(P520&lt;&gt;"",E520&lt;&gt;"",NOT(X520)),IF(AND(INDEX(validDnaScaleLowerSizeLimits,MATCH(E520,validDnaScale,0))&lt;=$P520,$P520&lt;=INDEX(validDnaScaleUpperSizeLimits,MATCH(E520,validDnaScale,0))),"","Sequence (length) not available in " &amp; E520 &amp; " scale. "),"")</f>
        <v/>
      </c>
      <c r="T520" s="29">
        <f>IF(AND(P520&lt;&gt;"",E520&lt;&gt;"",NOT(Y520)),IF(AND(INDEX(validDnaPurificationLowerSizeLimits,MATCH(E520,validDnaScale,0),MATCH(D520,validDnaPurificationLowerSizeLimitsHeader,0))&lt;=$P520,$P520&lt;=INDEX(validDnaPurificationUpperSizeLimits,MATCH(E520,validDnaScale,0),MATCH(D520,validDnaPurificationUpperSizeLimitsHeader,0))),"","Combination of purification and scale not available. "),"")</f>
        <v/>
      </c>
      <c r="U520" s="29">
        <f>IF(LEN(A520)&gt;validOligoNameMaxLength,"DNA oligo name is too long. ","")</f>
        <v/>
      </c>
      <c r="V520" s="29">
        <f>IF(AND(A520&lt;&gt;"",NOT(ISNUMBER(SUMPRODUCT(FIND(MID(A520,ROW(INDIRECT("1:"&amp;LEN(A520))),1),validOligoNameCharacters))))),"DNA oligo name contains invalid characters. ","")</f>
        <v/>
      </c>
      <c r="W520" s="29">
        <f>IF(AND(B520&lt;&gt;"",NOT(ISNUMBER(SUMPRODUCT(FIND(MID(B520,ROW(INDIRECT("1:"&amp;LEN(B520))),1),validDnaSequenceCharacters))))),"DNA sequence contains invalid characters. ","")</f>
        <v/>
      </c>
      <c r="X520" s="1">
        <f>OR(Z520,AA520)</f>
        <v/>
      </c>
      <c r="Y520" s="1">
        <f>OR(Z520,AA520)</f>
        <v/>
      </c>
      <c r="Z520" s="1">
        <f>AND(A520="Leerposition",P520&gt;=2)</f>
        <v/>
      </c>
      <c r="AA520" s="1">
        <f>AND(LEFT(A520,4)="NGS_",P520&lt;=65,OR(D520="HPL",D520="HPD"))</f>
        <v/>
      </c>
      <c r="AC520" s="1">
        <f>IF(AND(A520&lt;&gt;"",L520=""),"Physical condition not defined. ","")</f>
        <v/>
      </c>
      <c r="AD520" s="1">
        <f>IF(AND(A520&lt;&gt;"",M520=""),"Datasheet not defined. ","")</f>
        <v/>
      </c>
      <c r="AE520" s="1">
        <f>IF(AND(A520&lt;&gt;"",N520=""),"Aliquoting not defined. ","")</f>
        <v/>
      </c>
    </row>
    <row r="521" ht="10.5" customHeight="1" s="113">
      <c r="A521" s="25" t="n"/>
      <c r="B521" s="25" t="n"/>
      <c r="C521" s="35">
        <f>IF(B521&lt;&gt;"",LEN(SUBSTITUTE(SUBSTITUTE(B521," ",""),"*","")),"")</f>
        <v/>
      </c>
      <c r="O521" s="17">
        <f>Q521 &amp; R521 &amp; U521 &amp; V521 &amp; W521 &amp; S521 &amp; T521 &amp; AC521 &amp; AD521 &amp; AE521</f>
        <v/>
      </c>
      <c r="P521" s="1">
        <f>IF(B521&lt;&gt;"",LEN(SUBSTITUTE(SUBSTITUTE(B521," ",""),"*","")),"")</f>
        <v/>
      </c>
      <c r="Q521" s="1">
        <f>IF(AND(A521="",B521&lt;&gt;""),"No name provided. ","")</f>
        <v/>
      </c>
      <c r="R521" s="1">
        <f>IF(AND(A521&lt;&gt;"",B521=""),"No sequence provided. ","")</f>
        <v/>
      </c>
      <c r="S521" s="29">
        <f>IF(AND(P521&lt;&gt;"",E521&lt;&gt;"",NOT(X521)),IF(AND(INDEX(validDnaScaleLowerSizeLimits,MATCH(E521,validDnaScale,0))&lt;=$P521,$P521&lt;=INDEX(validDnaScaleUpperSizeLimits,MATCH(E521,validDnaScale,0))),"","Sequence (length) not available in " &amp; E521 &amp; " scale. "),"")</f>
        <v/>
      </c>
      <c r="T521" s="29">
        <f>IF(AND(P521&lt;&gt;"",E521&lt;&gt;"",NOT(Y521)),IF(AND(INDEX(validDnaPurificationLowerSizeLimits,MATCH(E521,validDnaScale,0),MATCH(D521,validDnaPurificationLowerSizeLimitsHeader,0))&lt;=$P521,$P521&lt;=INDEX(validDnaPurificationUpperSizeLimits,MATCH(E521,validDnaScale,0),MATCH(D521,validDnaPurificationUpperSizeLimitsHeader,0))),"","Combination of purification and scale not available. "),"")</f>
        <v/>
      </c>
      <c r="U521" s="29">
        <f>IF(LEN(A521)&gt;validOligoNameMaxLength,"DNA oligo name is too long. ","")</f>
        <v/>
      </c>
      <c r="V521" s="29">
        <f>IF(AND(A521&lt;&gt;"",NOT(ISNUMBER(SUMPRODUCT(FIND(MID(A521,ROW(INDIRECT("1:"&amp;LEN(A521))),1),validOligoNameCharacters))))),"DNA oligo name contains invalid characters. ","")</f>
        <v/>
      </c>
      <c r="W521" s="29">
        <f>IF(AND(B521&lt;&gt;"",NOT(ISNUMBER(SUMPRODUCT(FIND(MID(B521,ROW(INDIRECT("1:"&amp;LEN(B521))),1),validDnaSequenceCharacters))))),"DNA sequence contains invalid characters. ","")</f>
        <v/>
      </c>
      <c r="X521" s="1">
        <f>OR(Z521,AA521)</f>
        <v/>
      </c>
      <c r="Y521" s="1">
        <f>OR(Z521,AA521)</f>
        <v/>
      </c>
      <c r="Z521" s="1">
        <f>AND(A521="Leerposition",P521&gt;=2)</f>
        <v/>
      </c>
      <c r="AA521" s="1">
        <f>AND(LEFT(A521,4)="NGS_",P521&lt;=65,OR(D521="HPL",D521="HPD"))</f>
        <v/>
      </c>
      <c r="AC521" s="1">
        <f>IF(AND(A521&lt;&gt;"",L521=""),"Physical condition not defined. ","")</f>
        <v/>
      </c>
      <c r="AD521" s="1">
        <f>IF(AND(A521&lt;&gt;"",M521=""),"Datasheet not defined. ","")</f>
        <v/>
      </c>
      <c r="AE521" s="1">
        <f>IF(AND(A521&lt;&gt;"",N521=""),"Aliquoting not defined. ","")</f>
        <v/>
      </c>
    </row>
    <row r="522" ht="10.5" customHeight="1" s="113">
      <c r="A522" s="25" t="n"/>
      <c r="B522" s="25" t="n"/>
      <c r="C522" s="35">
        <f>IF(B522&lt;&gt;"",LEN(SUBSTITUTE(SUBSTITUTE(B522," ",""),"*","")),"")</f>
        <v/>
      </c>
      <c r="O522" s="17">
        <f>Q522 &amp; R522 &amp; U522 &amp; V522 &amp; W522 &amp; S522 &amp; T522 &amp; AC522 &amp; AD522 &amp; AE522</f>
        <v/>
      </c>
      <c r="P522" s="1">
        <f>IF(B522&lt;&gt;"",LEN(SUBSTITUTE(SUBSTITUTE(B522," ",""),"*","")),"")</f>
        <v/>
      </c>
      <c r="Q522" s="1">
        <f>IF(AND(A522="",B522&lt;&gt;""),"No name provided. ","")</f>
        <v/>
      </c>
      <c r="R522" s="1">
        <f>IF(AND(A522&lt;&gt;"",B522=""),"No sequence provided. ","")</f>
        <v/>
      </c>
      <c r="S522" s="29">
        <f>IF(AND(P522&lt;&gt;"",E522&lt;&gt;"",NOT(X522)),IF(AND(INDEX(validDnaScaleLowerSizeLimits,MATCH(E522,validDnaScale,0))&lt;=$P522,$P522&lt;=INDEX(validDnaScaleUpperSizeLimits,MATCH(E522,validDnaScale,0))),"","Sequence (length) not available in " &amp; E522 &amp; " scale. "),"")</f>
        <v/>
      </c>
      <c r="T522" s="29">
        <f>IF(AND(P522&lt;&gt;"",E522&lt;&gt;"",NOT(Y522)),IF(AND(INDEX(validDnaPurificationLowerSizeLimits,MATCH(E522,validDnaScale,0),MATCH(D522,validDnaPurificationLowerSizeLimitsHeader,0))&lt;=$P522,$P522&lt;=INDEX(validDnaPurificationUpperSizeLimits,MATCH(E522,validDnaScale,0),MATCH(D522,validDnaPurificationUpperSizeLimitsHeader,0))),"","Combination of purification and scale not available. "),"")</f>
        <v/>
      </c>
      <c r="U522" s="29">
        <f>IF(LEN(A522)&gt;validOligoNameMaxLength,"DNA oligo name is too long. ","")</f>
        <v/>
      </c>
      <c r="V522" s="29">
        <f>IF(AND(A522&lt;&gt;"",NOT(ISNUMBER(SUMPRODUCT(FIND(MID(A522,ROW(INDIRECT("1:"&amp;LEN(A522))),1),validOligoNameCharacters))))),"DNA oligo name contains invalid characters. ","")</f>
        <v/>
      </c>
      <c r="W522" s="29">
        <f>IF(AND(B522&lt;&gt;"",NOT(ISNUMBER(SUMPRODUCT(FIND(MID(B522,ROW(INDIRECT("1:"&amp;LEN(B522))),1),validDnaSequenceCharacters))))),"DNA sequence contains invalid characters. ","")</f>
        <v/>
      </c>
      <c r="X522" s="1">
        <f>OR(Z522,AA522)</f>
        <v/>
      </c>
      <c r="Y522" s="1">
        <f>OR(Z522,AA522)</f>
        <v/>
      </c>
      <c r="Z522" s="1">
        <f>AND(A522="Leerposition",P522&gt;=2)</f>
        <v/>
      </c>
      <c r="AA522" s="1">
        <f>AND(LEFT(A522,4)="NGS_",P522&lt;=65,OR(D522="HPL",D522="HPD"))</f>
        <v/>
      </c>
      <c r="AC522" s="1">
        <f>IF(AND(A522&lt;&gt;"",L522=""),"Physical condition not defined. ","")</f>
        <v/>
      </c>
      <c r="AD522" s="1">
        <f>IF(AND(A522&lt;&gt;"",M522=""),"Datasheet not defined. ","")</f>
        <v/>
      </c>
      <c r="AE522" s="1">
        <f>IF(AND(A522&lt;&gt;"",N522=""),"Aliquoting not defined. ","")</f>
        <v/>
      </c>
    </row>
    <row r="523" ht="10.5" customHeight="1" s="113">
      <c r="A523" s="25" t="n"/>
      <c r="B523" s="25" t="n"/>
      <c r="C523" s="35">
        <f>IF(B523&lt;&gt;"",LEN(SUBSTITUTE(SUBSTITUTE(B523," ",""),"*","")),"")</f>
        <v/>
      </c>
      <c r="O523" s="17">
        <f>Q523 &amp; R523 &amp; U523 &amp; V523 &amp; W523 &amp; S523 &amp; T523 &amp; AC523 &amp; AD523 &amp; AE523</f>
        <v/>
      </c>
      <c r="P523" s="1">
        <f>IF(B523&lt;&gt;"",LEN(SUBSTITUTE(SUBSTITUTE(B523," ",""),"*","")),"")</f>
        <v/>
      </c>
      <c r="Q523" s="1">
        <f>IF(AND(A523="",B523&lt;&gt;""),"No name provided. ","")</f>
        <v/>
      </c>
      <c r="R523" s="1">
        <f>IF(AND(A523&lt;&gt;"",B523=""),"No sequence provided. ","")</f>
        <v/>
      </c>
      <c r="S523" s="29">
        <f>IF(AND(P523&lt;&gt;"",E523&lt;&gt;"",NOT(X523)),IF(AND(INDEX(validDnaScaleLowerSizeLimits,MATCH(E523,validDnaScale,0))&lt;=$P523,$P523&lt;=INDEX(validDnaScaleUpperSizeLimits,MATCH(E523,validDnaScale,0))),"","Sequence (length) not available in " &amp; E523 &amp; " scale. "),"")</f>
        <v/>
      </c>
      <c r="T523" s="29">
        <f>IF(AND(P523&lt;&gt;"",E523&lt;&gt;"",NOT(Y523)),IF(AND(INDEX(validDnaPurificationLowerSizeLimits,MATCH(E523,validDnaScale,0),MATCH(D523,validDnaPurificationLowerSizeLimitsHeader,0))&lt;=$P523,$P523&lt;=INDEX(validDnaPurificationUpperSizeLimits,MATCH(E523,validDnaScale,0),MATCH(D523,validDnaPurificationUpperSizeLimitsHeader,0))),"","Combination of purification and scale not available. "),"")</f>
        <v/>
      </c>
      <c r="U523" s="29">
        <f>IF(LEN(A523)&gt;validOligoNameMaxLength,"DNA oligo name is too long. ","")</f>
        <v/>
      </c>
      <c r="V523" s="29">
        <f>IF(AND(A523&lt;&gt;"",NOT(ISNUMBER(SUMPRODUCT(FIND(MID(A523,ROW(INDIRECT("1:"&amp;LEN(A523))),1),validOligoNameCharacters))))),"DNA oligo name contains invalid characters. ","")</f>
        <v/>
      </c>
      <c r="W523" s="29">
        <f>IF(AND(B523&lt;&gt;"",NOT(ISNUMBER(SUMPRODUCT(FIND(MID(B523,ROW(INDIRECT("1:"&amp;LEN(B523))),1),validDnaSequenceCharacters))))),"DNA sequence contains invalid characters. ","")</f>
        <v/>
      </c>
      <c r="X523" s="1">
        <f>OR(Z523,AA523)</f>
        <v/>
      </c>
      <c r="Y523" s="1">
        <f>OR(Z523,AA523)</f>
        <v/>
      </c>
      <c r="Z523" s="1">
        <f>AND(A523="Leerposition",P523&gt;=2)</f>
        <v/>
      </c>
      <c r="AA523" s="1">
        <f>AND(LEFT(A523,4)="NGS_",P523&lt;=65,OR(D523="HPL",D523="HPD"))</f>
        <v/>
      </c>
      <c r="AC523" s="1">
        <f>IF(AND(A523&lt;&gt;"",L523=""),"Physical condition not defined. ","")</f>
        <v/>
      </c>
      <c r="AD523" s="1">
        <f>IF(AND(A523&lt;&gt;"",M523=""),"Datasheet not defined. ","")</f>
        <v/>
      </c>
      <c r="AE523" s="1">
        <f>IF(AND(A523&lt;&gt;"",N523=""),"Aliquoting not defined. ","")</f>
        <v/>
      </c>
    </row>
    <row r="524" ht="10.5" customHeight="1" s="113">
      <c r="A524" s="25" t="n"/>
      <c r="B524" s="25" t="n"/>
      <c r="C524" s="35">
        <f>IF(B524&lt;&gt;"",LEN(SUBSTITUTE(SUBSTITUTE(B524," ",""),"*","")),"")</f>
        <v/>
      </c>
      <c r="O524" s="17">
        <f>Q524 &amp; R524 &amp; U524 &amp; V524 &amp; W524 &amp; S524 &amp; T524 &amp; AC524 &amp; AD524 &amp; AE524</f>
        <v/>
      </c>
      <c r="P524" s="1">
        <f>IF(B524&lt;&gt;"",LEN(SUBSTITUTE(SUBSTITUTE(B524," ",""),"*","")),"")</f>
        <v/>
      </c>
      <c r="Q524" s="1">
        <f>IF(AND(A524="",B524&lt;&gt;""),"No name provided. ","")</f>
        <v/>
      </c>
      <c r="R524" s="1">
        <f>IF(AND(A524&lt;&gt;"",B524=""),"No sequence provided. ","")</f>
        <v/>
      </c>
      <c r="S524" s="29">
        <f>IF(AND(P524&lt;&gt;"",E524&lt;&gt;"",NOT(X524)),IF(AND(INDEX(validDnaScaleLowerSizeLimits,MATCH(E524,validDnaScale,0))&lt;=$P524,$P524&lt;=INDEX(validDnaScaleUpperSizeLimits,MATCH(E524,validDnaScale,0))),"","Sequence (length) not available in " &amp; E524 &amp; " scale. "),"")</f>
        <v/>
      </c>
      <c r="T524" s="29">
        <f>IF(AND(P524&lt;&gt;"",E524&lt;&gt;"",NOT(Y524)),IF(AND(INDEX(validDnaPurificationLowerSizeLimits,MATCH(E524,validDnaScale,0),MATCH(D524,validDnaPurificationLowerSizeLimitsHeader,0))&lt;=$P524,$P524&lt;=INDEX(validDnaPurificationUpperSizeLimits,MATCH(E524,validDnaScale,0),MATCH(D524,validDnaPurificationUpperSizeLimitsHeader,0))),"","Combination of purification and scale not available. "),"")</f>
        <v/>
      </c>
      <c r="U524" s="29">
        <f>IF(LEN(A524)&gt;validOligoNameMaxLength,"DNA oligo name is too long. ","")</f>
        <v/>
      </c>
      <c r="V524" s="29">
        <f>IF(AND(A524&lt;&gt;"",NOT(ISNUMBER(SUMPRODUCT(FIND(MID(A524,ROW(INDIRECT("1:"&amp;LEN(A524))),1),validOligoNameCharacters))))),"DNA oligo name contains invalid characters. ","")</f>
        <v/>
      </c>
      <c r="W524" s="29">
        <f>IF(AND(B524&lt;&gt;"",NOT(ISNUMBER(SUMPRODUCT(FIND(MID(B524,ROW(INDIRECT("1:"&amp;LEN(B524))),1),validDnaSequenceCharacters))))),"DNA sequence contains invalid characters. ","")</f>
        <v/>
      </c>
      <c r="X524" s="1">
        <f>OR(Z524,AA524)</f>
        <v/>
      </c>
      <c r="Y524" s="1">
        <f>OR(Z524,AA524)</f>
        <v/>
      </c>
      <c r="Z524" s="1">
        <f>AND(A524="Leerposition",P524&gt;=2)</f>
        <v/>
      </c>
      <c r="AA524" s="1">
        <f>AND(LEFT(A524,4)="NGS_",P524&lt;=65,OR(D524="HPL",D524="HPD"))</f>
        <v/>
      </c>
      <c r="AC524" s="1">
        <f>IF(AND(A524&lt;&gt;"",L524=""),"Physical condition not defined. ","")</f>
        <v/>
      </c>
      <c r="AD524" s="1">
        <f>IF(AND(A524&lt;&gt;"",M524=""),"Datasheet not defined. ","")</f>
        <v/>
      </c>
      <c r="AE524" s="1">
        <f>IF(AND(A524&lt;&gt;"",N524=""),"Aliquoting not defined. ","")</f>
        <v/>
      </c>
    </row>
    <row r="525" ht="10.5" customHeight="1" s="113">
      <c r="A525" s="25" t="n"/>
      <c r="B525" s="25" t="n"/>
      <c r="C525" s="35">
        <f>IF(B525&lt;&gt;"",LEN(SUBSTITUTE(SUBSTITUTE(B525," ",""),"*","")),"")</f>
        <v/>
      </c>
      <c r="O525" s="17">
        <f>Q525 &amp; R525 &amp; U525 &amp; V525 &amp; W525 &amp; S525 &amp; T525 &amp; AC525 &amp; AD525 &amp; AE525</f>
        <v/>
      </c>
      <c r="P525" s="1">
        <f>IF(B525&lt;&gt;"",LEN(SUBSTITUTE(SUBSTITUTE(B525," ",""),"*","")),"")</f>
        <v/>
      </c>
      <c r="Q525" s="1">
        <f>IF(AND(A525="",B525&lt;&gt;""),"No name provided. ","")</f>
        <v/>
      </c>
      <c r="R525" s="1">
        <f>IF(AND(A525&lt;&gt;"",B525=""),"No sequence provided. ","")</f>
        <v/>
      </c>
      <c r="S525" s="29">
        <f>IF(AND(P525&lt;&gt;"",E525&lt;&gt;"",NOT(X525)),IF(AND(INDEX(validDnaScaleLowerSizeLimits,MATCH(E525,validDnaScale,0))&lt;=$P525,$P525&lt;=INDEX(validDnaScaleUpperSizeLimits,MATCH(E525,validDnaScale,0))),"","Sequence (length) not available in " &amp; E525 &amp; " scale. "),"")</f>
        <v/>
      </c>
      <c r="T525" s="29">
        <f>IF(AND(P525&lt;&gt;"",E525&lt;&gt;"",NOT(Y525)),IF(AND(INDEX(validDnaPurificationLowerSizeLimits,MATCH(E525,validDnaScale,0),MATCH(D525,validDnaPurificationLowerSizeLimitsHeader,0))&lt;=$P525,$P525&lt;=INDEX(validDnaPurificationUpperSizeLimits,MATCH(E525,validDnaScale,0),MATCH(D525,validDnaPurificationUpperSizeLimitsHeader,0))),"","Combination of purification and scale not available. "),"")</f>
        <v/>
      </c>
      <c r="U525" s="29">
        <f>IF(LEN(A525)&gt;validOligoNameMaxLength,"DNA oligo name is too long. ","")</f>
        <v/>
      </c>
      <c r="V525" s="29">
        <f>IF(AND(A525&lt;&gt;"",NOT(ISNUMBER(SUMPRODUCT(FIND(MID(A525,ROW(INDIRECT("1:"&amp;LEN(A525))),1),validOligoNameCharacters))))),"DNA oligo name contains invalid characters. ","")</f>
        <v/>
      </c>
      <c r="W525" s="29">
        <f>IF(AND(B525&lt;&gt;"",NOT(ISNUMBER(SUMPRODUCT(FIND(MID(B525,ROW(INDIRECT("1:"&amp;LEN(B525))),1),validDnaSequenceCharacters))))),"DNA sequence contains invalid characters. ","")</f>
        <v/>
      </c>
      <c r="X525" s="1">
        <f>OR(Z525,AA525)</f>
        <v/>
      </c>
      <c r="Y525" s="1">
        <f>OR(Z525,AA525)</f>
        <v/>
      </c>
      <c r="Z525" s="1">
        <f>AND(A525="Leerposition",P525&gt;=2)</f>
        <v/>
      </c>
      <c r="AA525" s="1">
        <f>AND(LEFT(A525,4)="NGS_",P525&lt;=65,OR(D525="HPL",D525="HPD"))</f>
        <v/>
      </c>
      <c r="AC525" s="1">
        <f>IF(AND(A525&lt;&gt;"",L525=""),"Physical condition not defined. ","")</f>
        <v/>
      </c>
      <c r="AD525" s="1">
        <f>IF(AND(A525&lt;&gt;"",M525=""),"Datasheet not defined. ","")</f>
        <v/>
      </c>
      <c r="AE525" s="1">
        <f>IF(AND(A525&lt;&gt;"",N525=""),"Aliquoting not defined. ","")</f>
        <v/>
      </c>
    </row>
    <row r="526" ht="10.5" customHeight="1" s="113">
      <c r="A526" s="25" t="n"/>
      <c r="B526" s="25" t="n"/>
      <c r="C526" s="35">
        <f>IF(B526&lt;&gt;"",LEN(SUBSTITUTE(SUBSTITUTE(B526," ",""),"*","")),"")</f>
        <v/>
      </c>
      <c r="O526" s="17">
        <f>Q526 &amp; R526 &amp; U526 &amp; V526 &amp; W526 &amp; S526 &amp; T526 &amp; AC526 &amp; AD526 &amp; AE526</f>
        <v/>
      </c>
      <c r="P526" s="1">
        <f>IF(B526&lt;&gt;"",LEN(SUBSTITUTE(SUBSTITUTE(B526," ",""),"*","")),"")</f>
        <v/>
      </c>
      <c r="Q526" s="1">
        <f>IF(AND(A526="",B526&lt;&gt;""),"No name provided. ","")</f>
        <v/>
      </c>
      <c r="R526" s="1">
        <f>IF(AND(A526&lt;&gt;"",B526=""),"No sequence provided. ","")</f>
        <v/>
      </c>
      <c r="S526" s="29">
        <f>IF(AND(P526&lt;&gt;"",E526&lt;&gt;"",NOT(X526)),IF(AND(INDEX(validDnaScaleLowerSizeLimits,MATCH(E526,validDnaScale,0))&lt;=$P526,$P526&lt;=INDEX(validDnaScaleUpperSizeLimits,MATCH(E526,validDnaScale,0))),"","Sequence (length) not available in " &amp; E526 &amp; " scale. "),"")</f>
        <v/>
      </c>
      <c r="T526" s="29">
        <f>IF(AND(P526&lt;&gt;"",E526&lt;&gt;"",NOT(Y526)),IF(AND(INDEX(validDnaPurificationLowerSizeLimits,MATCH(E526,validDnaScale,0),MATCH(D526,validDnaPurificationLowerSizeLimitsHeader,0))&lt;=$P526,$P526&lt;=INDEX(validDnaPurificationUpperSizeLimits,MATCH(E526,validDnaScale,0),MATCH(D526,validDnaPurificationUpperSizeLimitsHeader,0))),"","Combination of purification and scale not available. "),"")</f>
        <v/>
      </c>
      <c r="U526" s="29">
        <f>IF(LEN(A526)&gt;validOligoNameMaxLength,"DNA oligo name is too long. ","")</f>
        <v/>
      </c>
      <c r="V526" s="29">
        <f>IF(AND(A526&lt;&gt;"",NOT(ISNUMBER(SUMPRODUCT(FIND(MID(A526,ROW(INDIRECT("1:"&amp;LEN(A526))),1),validOligoNameCharacters))))),"DNA oligo name contains invalid characters. ","")</f>
        <v/>
      </c>
      <c r="W526" s="29">
        <f>IF(AND(B526&lt;&gt;"",NOT(ISNUMBER(SUMPRODUCT(FIND(MID(B526,ROW(INDIRECT("1:"&amp;LEN(B526))),1),validDnaSequenceCharacters))))),"DNA sequence contains invalid characters. ","")</f>
        <v/>
      </c>
      <c r="X526" s="1">
        <f>OR(Z526,AA526)</f>
        <v/>
      </c>
      <c r="Y526" s="1">
        <f>OR(Z526,AA526)</f>
        <v/>
      </c>
      <c r="Z526" s="1">
        <f>AND(A526="Leerposition",P526&gt;=2)</f>
        <v/>
      </c>
      <c r="AA526" s="1">
        <f>AND(LEFT(A526,4)="NGS_",P526&lt;=65,OR(D526="HPL",D526="HPD"))</f>
        <v/>
      </c>
      <c r="AC526" s="1">
        <f>IF(AND(A526&lt;&gt;"",L526=""),"Physical condition not defined. ","")</f>
        <v/>
      </c>
      <c r="AD526" s="1">
        <f>IF(AND(A526&lt;&gt;"",M526=""),"Datasheet not defined. ","")</f>
        <v/>
      </c>
      <c r="AE526" s="1">
        <f>IF(AND(A526&lt;&gt;"",N526=""),"Aliquoting not defined. ","")</f>
        <v/>
      </c>
    </row>
    <row r="527" ht="10.5" customHeight="1" s="113">
      <c r="A527" s="25" t="n"/>
      <c r="B527" s="25" t="n"/>
      <c r="C527" s="35">
        <f>IF(B527&lt;&gt;"",LEN(SUBSTITUTE(SUBSTITUTE(B527," ",""),"*","")),"")</f>
        <v/>
      </c>
      <c r="O527" s="17">
        <f>Q527 &amp; R527 &amp; U527 &amp; V527 &amp; W527 &amp; S527 &amp; T527 &amp; AC527 &amp; AD527 &amp; AE527</f>
        <v/>
      </c>
      <c r="P527" s="1">
        <f>IF(B527&lt;&gt;"",LEN(SUBSTITUTE(SUBSTITUTE(B527," ",""),"*","")),"")</f>
        <v/>
      </c>
      <c r="Q527" s="1">
        <f>IF(AND(A527="",B527&lt;&gt;""),"No name provided. ","")</f>
        <v/>
      </c>
      <c r="R527" s="1">
        <f>IF(AND(A527&lt;&gt;"",B527=""),"No sequence provided. ","")</f>
        <v/>
      </c>
      <c r="S527" s="29">
        <f>IF(AND(P527&lt;&gt;"",E527&lt;&gt;"",NOT(X527)),IF(AND(INDEX(validDnaScaleLowerSizeLimits,MATCH(E527,validDnaScale,0))&lt;=$P527,$P527&lt;=INDEX(validDnaScaleUpperSizeLimits,MATCH(E527,validDnaScale,0))),"","Sequence (length) not available in " &amp; E527 &amp; " scale. "),"")</f>
        <v/>
      </c>
      <c r="T527" s="29">
        <f>IF(AND(P527&lt;&gt;"",E527&lt;&gt;"",NOT(Y527)),IF(AND(INDEX(validDnaPurificationLowerSizeLimits,MATCH(E527,validDnaScale,0),MATCH(D527,validDnaPurificationLowerSizeLimitsHeader,0))&lt;=$P527,$P527&lt;=INDEX(validDnaPurificationUpperSizeLimits,MATCH(E527,validDnaScale,0),MATCH(D527,validDnaPurificationUpperSizeLimitsHeader,0))),"","Combination of purification and scale not available. "),"")</f>
        <v/>
      </c>
      <c r="U527" s="29">
        <f>IF(LEN(A527)&gt;validOligoNameMaxLength,"DNA oligo name is too long. ","")</f>
        <v/>
      </c>
      <c r="V527" s="29">
        <f>IF(AND(A527&lt;&gt;"",NOT(ISNUMBER(SUMPRODUCT(FIND(MID(A527,ROW(INDIRECT("1:"&amp;LEN(A527))),1),validOligoNameCharacters))))),"DNA oligo name contains invalid characters. ","")</f>
        <v/>
      </c>
      <c r="W527" s="29">
        <f>IF(AND(B527&lt;&gt;"",NOT(ISNUMBER(SUMPRODUCT(FIND(MID(B527,ROW(INDIRECT("1:"&amp;LEN(B527))),1),validDnaSequenceCharacters))))),"DNA sequence contains invalid characters. ","")</f>
        <v/>
      </c>
      <c r="X527" s="1">
        <f>OR(Z527,AA527)</f>
        <v/>
      </c>
      <c r="Y527" s="1">
        <f>OR(Z527,AA527)</f>
        <v/>
      </c>
      <c r="Z527" s="1">
        <f>AND(A527="Leerposition",P527&gt;=2)</f>
        <v/>
      </c>
      <c r="AA527" s="1">
        <f>AND(LEFT(A527,4)="NGS_",P527&lt;=65,OR(D527="HPL",D527="HPD"))</f>
        <v/>
      </c>
      <c r="AC527" s="1">
        <f>IF(AND(A527&lt;&gt;"",L527=""),"Physical condition not defined. ","")</f>
        <v/>
      </c>
      <c r="AD527" s="1">
        <f>IF(AND(A527&lt;&gt;"",M527=""),"Datasheet not defined. ","")</f>
        <v/>
      </c>
      <c r="AE527" s="1">
        <f>IF(AND(A527&lt;&gt;"",N527=""),"Aliquoting not defined. ","")</f>
        <v/>
      </c>
    </row>
    <row r="528" ht="10.5" customHeight="1" s="113">
      <c r="A528" s="25" t="n"/>
      <c r="B528" s="25" t="n"/>
      <c r="C528" s="35">
        <f>IF(B528&lt;&gt;"",LEN(SUBSTITUTE(SUBSTITUTE(B528," ",""),"*","")),"")</f>
        <v/>
      </c>
      <c r="O528" s="17">
        <f>Q528 &amp; R528 &amp; U528 &amp; V528 &amp; W528 &amp; S528 &amp; T528 &amp; AC528 &amp; AD528 &amp; AE528</f>
        <v/>
      </c>
      <c r="P528" s="1">
        <f>IF(B528&lt;&gt;"",LEN(SUBSTITUTE(SUBSTITUTE(B528," ",""),"*","")),"")</f>
        <v/>
      </c>
      <c r="Q528" s="1">
        <f>IF(AND(A528="",B528&lt;&gt;""),"No name provided. ","")</f>
        <v/>
      </c>
      <c r="R528" s="1">
        <f>IF(AND(A528&lt;&gt;"",B528=""),"No sequence provided. ","")</f>
        <v/>
      </c>
      <c r="S528" s="29">
        <f>IF(AND(P528&lt;&gt;"",E528&lt;&gt;"",NOT(X528)),IF(AND(INDEX(validDnaScaleLowerSizeLimits,MATCH(E528,validDnaScale,0))&lt;=$P528,$P528&lt;=INDEX(validDnaScaleUpperSizeLimits,MATCH(E528,validDnaScale,0))),"","Sequence (length) not available in " &amp; E528 &amp; " scale. "),"")</f>
        <v/>
      </c>
      <c r="T528" s="29">
        <f>IF(AND(P528&lt;&gt;"",E528&lt;&gt;"",NOT(Y528)),IF(AND(INDEX(validDnaPurificationLowerSizeLimits,MATCH(E528,validDnaScale,0),MATCH(D528,validDnaPurificationLowerSizeLimitsHeader,0))&lt;=$P528,$P528&lt;=INDEX(validDnaPurificationUpperSizeLimits,MATCH(E528,validDnaScale,0),MATCH(D528,validDnaPurificationUpperSizeLimitsHeader,0))),"","Combination of purification and scale not available. "),"")</f>
        <v/>
      </c>
      <c r="U528" s="29">
        <f>IF(LEN(A528)&gt;validOligoNameMaxLength,"DNA oligo name is too long. ","")</f>
        <v/>
      </c>
      <c r="V528" s="29">
        <f>IF(AND(A528&lt;&gt;"",NOT(ISNUMBER(SUMPRODUCT(FIND(MID(A528,ROW(INDIRECT("1:"&amp;LEN(A528))),1),validOligoNameCharacters))))),"DNA oligo name contains invalid characters. ","")</f>
        <v/>
      </c>
      <c r="W528" s="29">
        <f>IF(AND(B528&lt;&gt;"",NOT(ISNUMBER(SUMPRODUCT(FIND(MID(B528,ROW(INDIRECT("1:"&amp;LEN(B528))),1),validDnaSequenceCharacters))))),"DNA sequence contains invalid characters. ","")</f>
        <v/>
      </c>
      <c r="X528" s="1">
        <f>OR(Z528,AA528)</f>
        <v/>
      </c>
      <c r="Y528" s="1">
        <f>OR(Z528,AA528)</f>
        <v/>
      </c>
      <c r="Z528" s="1">
        <f>AND(A528="Leerposition",P528&gt;=2)</f>
        <v/>
      </c>
      <c r="AA528" s="1">
        <f>AND(LEFT(A528,4)="NGS_",P528&lt;=65,OR(D528="HPL",D528="HPD"))</f>
        <v/>
      </c>
      <c r="AC528" s="1">
        <f>IF(AND(A528&lt;&gt;"",L528=""),"Physical condition not defined. ","")</f>
        <v/>
      </c>
      <c r="AD528" s="1">
        <f>IF(AND(A528&lt;&gt;"",M528=""),"Datasheet not defined. ","")</f>
        <v/>
      </c>
      <c r="AE528" s="1">
        <f>IF(AND(A528&lt;&gt;"",N528=""),"Aliquoting not defined. ","")</f>
        <v/>
      </c>
    </row>
    <row r="529" ht="10.5" customHeight="1" s="113">
      <c r="A529" s="25" t="n"/>
      <c r="B529" s="25" t="n"/>
      <c r="C529" s="35">
        <f>IF(B529&lt;&gt;"",LEN(SUBSTITUTE(SUBSTITUTE(B529," ",""),"*","")),"")</f>
        <v/>
      </c>
      <c r="O529" s="17">
        <f>Q529 &amp; R529 &amp; U529 &amp; V529 &amp; W529 &amp; S529 &amp; T529 &amp; AC529 &amp; AD529 &amp; AE529</f>
        <v/>
      </c>
      <c r="P529" s="1">
        <f>IF(B529&lt;&gt;"",LEN(SUBSTITUTE(SUBSTITUTE(B529," ",""),"*","")),"")</f>
        <v/>
      </c>
      <c r="Q529" s="1">
        <f>IF(AND(A529="",B529&lt;&gt;""),"No name provided. ","")</f>
        <v/>
      </c>
      <c r="R529" s="1">
        <f>IF(AND(A529&lt;&gt;"",B529=""),"No sequence provided. ","")</f>
        <v/>
      </c>
      <c r="S529" s="29">
        <f>IF(AND(P529&lt;&gt;"",E529&lt;&gt;"",NOT(X529)),IF(AND(INDEX(validDnaScaleLowerSizeLimits,MATCH(E529,validDnaScale,0))&lt;=$P529,$P529&lt;=INDEX(validDnaScaleUpperSizeLimits,MATCH(E529,validDnaScale,0))),"","Sequence (length) not available in " &amp; E529 &amp; " scale. "),"")</f>
        <v/>
      </c>
      <c r="T529" s="29">
        <f>IF(AND(P529&lt;&gt;"",E529&lt;&gt;"",NOT(Y529)),IF(AND(INDEX(validDnaPurificationLowerSizeLimits,MATCH(E529,validDnaScale,0),MATCH(D529,validDnaPurificationLowerSizeLimitsHeader,0))&lt;=$P529,$P529&lt;=INDEX(validDnaPurificationUpperSizeLimits,MATCH(E529,validDnaScale,0),MATCH(D529,validDnaPurificationUpperSizeLimitsHeader,0))),"","Combination of purification and scale not available. "),"")</f>
        <v/>
      </c>
      <c r="U529" s="29">
        <f>IF(LEN(A529)&gt;validOligoNameMaxLength,"DNA oligo name is too long. ","")</f>
        <v/>
      </c>
      <c r="V529" s="29">
        <f>IF(AND(A529&lt;&gt;"",NOT(ISNUMBER(SUMPRODUCT(FIND(MID(A529,ROW(INDIRECT("1:"&amp;LEN(A529))),1),validOligoNameCharacters))))),"DNA oligo name contains invalid characters. ","")</f>
        <v/>
      </c>
      <c r="W529" s="29">
        <f>IF(AND(B529&lt;&gt;"",NOT(ISNUMBER(SUMPRODUCT(FIND(MID(B529,ROW(INDIRECT("1:"&amp;LEN(B529))),1),validDnaSequenceCharacters))))),"DNA sequence contains invalid characters. ","")</f>
        <v/>
      </c>
      <c r="X529" s="1">
        <f>OR(Z529,AA529)</f>
        <v/>
      </c>
      <c r="Y529" s="1">
        <f>OR(Z529,AA529)</f>
        <v/>
      </c>
      <c r="Z529" s="1">
        <f>AND(A529="Leerposition",P529&gt;=2)</f>
        <v/>
      </c>
      <c r="AA529" s="1">
        <f>AND(LEFT(A529,4)="NGS_",P529&lt;=65,OR(D529="HPL",D529="HPD"))</f>
        <v/>
      </c>
      <c r="AC529" s="1">
        <f>IF(AND(A529&lt;&gt;"",L529=""),"Physical condition not defined. ","")</f>
        <v/>
      </c>
      <c r="AD529" s="1">
        <f>IF(AND(A529&lt;&gt;"",M529=""),"Datasheet not defined. ","")</f>
        <v/>
      </c>
      <c r="AE529" s="1">
        <f>IF(AND(A529&lt;&gt;"",N529=""),"Aliquoting not defined. ","")</f>
        <v/>
      </c>
    </row>
    <row r="530" ht="10.5" customHeight="1" s="113">
      <c r="A530" s="25" t="n"/>
      <c r="B530" s="25" t="n"/>
      <c r="C530" s="35">
        <f>IF(B530&lt;&gt;"",LEN(SUBSTITUTE(SUBSTITUTE(B530," ",""),"*","")),"")</f>
        <v/>
      </c>
      <c r="O530" s="17">
        <f>Q530 &amp; R530 &amp; U530 &amp; V530 &amp; W530 &amp; S530 &amp; T530 &amp; AC530 &amp; AD530 &amp; AE530</f>
        <v/>
      </c>
      <c r="P530" s="1">
        <f>IF(B530&lt;&gt;"",LEN(SUBSTITUTE(SUBSTITUTE(B530," ",""),"*","")),"")</f>
        <v/>
      </c>
      <c r="Q530" s="1">
        <f>IF(AND(A530="",B530&lt;&gt;""),"No name provided. ","")</f>
        <v/>
      </c>
      <c r="R530" s="1">
        <f>IF(AND(A530&lt;&gt;"",B530=""),"No sequence provided. ","")</f>
        <v/>
      </c>
      <c r="S530" s="29">
        <f>IF(AND(P530&lt;&gt;"",E530&lt;&gt;"",NOT(X530)),IF(AND(INDEX(validDnaScaleLowerSizeLimits,MATCH(E530,validDnaScale,0))&lt;=$P530,$P530&lt;=INDEX(validDnaScaleUpperSizeLimits,MATCH(E530,validDnaScale,0))),"","Sequence (length) not available in " &amp; E530 &amp; " scale. "),"")</f>
        <v/>
      </c>
      <c r="T530" s="29">
        <f>IF(AND(P530&lt;&gt;"",E530&lt;&gt;"",NOT(Y530)),IF(AND(INDEX(validDnaPurificationLowerSizeLimits,MATCH(E530,validDnaScale,0),MATCH(D530,validDnaPurificationLowerSizeLimitsHeader,0))&lt;=$P530,$P530&lt;=INDEX(validDnaPurificationUpperSizeLimits,MATCH(E530,validDnaScale,0),MATCH(D530,validDnaPurificationUpperSizeLimitsHeader,0))),"","Combination of purification and scale not available. "),"")</f>
        <v/>
      </c>
      <c r="U530" s="29">
        <f>IF(LEN(A530)&gt;validOligoNameMaxLength,"DNA oligo name is too long. ","")</f>
        <v/>
      </c>
      <c r="V530" s="29">
        <f>IF(AND(A530&lt;&gt;"",NOT(ISNUMBER(SUMPRODUCT(FIND(MID(A530,ROW(INDIRECT("1:"&amp;LEN(A530))),1),validOligoNameCharacters))))),"DNA oligo name contains invalid characters. ","")</f>
        <v/>
      </c>
      <c r="W530" s="29">
        <f>IF(AND(B530&lt;&gt;"",NOT(ISNUMBER(SUMPRODUCT(FIND(MID(B530,ROW(INDIRECT("1:"&amp;LEN(B530))),1),validDnaSequenceCharacters))))),"DNA sequence contains invalid characters. ","")</f>
        <v/>
      </c>
      <c r="X530" s="1">
        <f>OR(Z530,AA530)</f>
        <v/>
      </c>
      <c r="Y530" s="1">
        <f>OR(Z530,AA530)</f>
        <v/>
      </c>
      <c r="Z530" s="1">
        <f>AND(A530="Leerposition",P530&gt;=2)</f>
        <v/>
      </c>
      <c r="AA530" s="1">
        <f>AND(LEFT(A530,4)="NGS_",P530&lt;=65,OR(D530="HPL",D530="HPD"))</f>
        <v/>
      </c>
      <c r="AC530" s="1">
        <f>IF(AND(A530&lt;&gt;"",L530=""),"Physical condition not defined. ","")</f>
        <v/>
      </c>
      <c r="AD530" s="1">
        <f>IF(AND(A530&lt;&gt;"",M530=""),"Datasheet not defined. ","")</f>
        <v/>
      </c>
      <c r="AE530" s="1">
        <f>IF(AND(A530&lt;&gt;"",N530=""),"Aliquoting not defined. ","")</f>
        <v/>
      </c>
    </row>
    <row r="531" ht="10.5" customHeight="1" s="113">
      <c r="A531" s="25" t="n"/>
      <c r="B531" s="25" t="n"/>
      <c r="C531" s="35">
        <f>IF(B531&lt;&gt;"",LEN(SUBSTITUTE(SUBSTITUTE(B531," ",""),"*","")),"")</f>
        <v/>
      </c>
      <c r="O531" s="17">
        <f>Q531 &amp; R531 &amp; U531 &amp; V531 &amp; W531 &amp; S531 &amp; T531 &amp; AC531 &amp; AD531 &amp; AE531</f>
        <v/>
      </c>
      <c r="P531" s="1">
        <f>IF(B531&lt;&gt;"",LEN(SUBSTITUTE(SUBSTITUTE(B531," ",""),"*","")),"")</f>
        <v/>
      </c>
      <c r="Q531" s="1">
        <f>IF(AND(A531="",B531&lt;&gt;""),"No name provided. ","")</f>
        <v/>
      </c>
      <c r="R531" s="1">
        <f>IF(AND(A531&lt;&gt;"",B531=""),"No sequence provided. ","")</f>
        <v/>
      </c>
      <c r="S531" s="29">
        <f>IF(AND(P531&lt;&gt;"",E531&lt;&gt;"",NOT(X531)),IF(AND(INDEX(validDnaScaleLowerSizeLimits,MATCH(E531,validDnaScale,0))&lt;=$P531,$P531&lt;=INDEX(validDnaScaleUpperSizeLimits,MATCH(E531,validDnaScale,0))),"","Sequence (length) not available in " &amp; E531 &amp; " scale. "),"")</f>
        <v/>
      </c>
      <c r="T531" s="29">
        <f>IF(AND(P531&lt;&gt;"",E531&lt;&gt;"",NOT(Y531)),IF(AND(INDEX(validDnaPurificationLowerSizeLimits,MATCH(E531,validDnaScale,0),MATCH(D531,validDnaPurificationLowerSizeLimitsHeader,0))&lt;=$P531,$P531&lt;=INDEX(validDnaPurificationUpperSizeLimits,MATCH(E531,validDnaScale,0),MATCH(D531,validDnaPurificationUpperSizeLimitsHeader,0))),"","Combination of purification and scale not available. "),"")</f>
        <v/>
      </c>
      <c r="U531" s="29">
        <f>IF(LEN(A531)&gt;validOligoNameMaxLength,"DNA oligo name is too long. ","")</f>
        <v/>
      </c>
      <c r="V531" s="29">
        <f>IF(AND(A531&lt;&gt;"",NOT(ISNUMBER(SUMPRODUCT(FIND(MID(A531,ROW(INDIRECT("1:"&amp;LEN(A531))),1),validOligoNameCharacters))))),"DNA oligo name contains invalid characters. ","")</f>
        <v/>
      </c>
      <c r="W531" s="29">
        <f>IF(AND(B531&lt;&gt;"",NOT(ISNUMBER(SUMPRODUCT(FIND(MID(B531,ROW(INDIRECT("1:"&amp;LEN(B531))),1),validDnaSequenceCharacters))))),"DNA sequence contains invalid characters. ","")</f>
        <v/>
      </c>
      <c r="X531" s="1">
        <f>OR(Z531,AA531)</f>
        <v/>
      </c>
      <c r="Y531" s="1">
        <f>OR(Z531,AA531)</f>
        <v/>
      </c>
      <c r="Z531" s="1">
        <f>AND(A531="Leerposition",P531&gt;=2)</f>
        <v/>
      </c>
      <c r="AA531" s="1">
        <f>AND(LEFT(A531,4)="NGS_",P531&lt;=65,OR(D531="HPL",D531="HPD"))</f>
        <v/>
      </c>
      <c r="AC531" s="1">
        <f>IF(AND(A531&lt;&gt;"",L531=""),"Physical condition not defined. ","")</f>
        <v/>
      </c>
      <c r="AD531" s="1">
        <f>IF(AND(A531&lt;&gt;"",M531=""),"Datasheet not defined. ","")</f>
        <v/>
      </c>
      <c r="AE531" s="1">
        <f>IF(AND(A531&lt;&gt;"",N531=""),"Aliquoting not defined. ","")</f>
        <v/>
      </c>
    </row>
    <row r="532" ht="10.5" customHeight="1" s="113">
      <c r="A532" s="25" t="n"/>
      <c r="B532" s="25" t="n"/>
      <c r="C532" s="35">
        <f>IF(B532&lt;&gt;"",LEN(SUBSTITUTE(SUBSTITUTE(B532," ",""),"*","")),"")</f>
        <v/>
      </c>
      <c r="O532" s="17">
        <f>Q532 &amp; R532 &amp; U532 &amp; V532 &amp; W532 &amp; S532 &amp; T532 &amp; AC532 &amp; AD532 &amp; AE532</f>
        <v/>
      </c>
      <c r="P532" s="1">
        <f>IF(B532&lt;&gt;"",LEN(SUBSTITUTE(SUBSTITUTE(B532," ",""),"*","")),"")</f>
        <v/>
      </c>
      <c r="Q532" s="1">
        <f>IF(AND(A532="",B532&lt;&gt;""),"No name provided. ","")</f>
        <v/>
      </c>
      <c r="R532" s="1">
        <f>IF(AND(A532&lt;&gt;"",B532=""),"No sequence provided. ","")</f>
        <v/>
      </c>
      <c r="S532" s="29">
        <f>IF(AND(P532&lt;&gt;"",E532&lt;&gt;"",NOT(X532)),IF(AND(INDEX(validDnaScaleLowerSizeLimits,MATCH(E532,validDnaScale,0))&lt;=$P532,$P532&lt;=INDEX(validDnaScaleUpperSizeLimits,MATCH(E532,validDnaScale,0))),"","Sequence (length) not available in " &amp; E532 &amp; " scale. "),"")</f>
        <v/>
      </c>
      <c r="T532" s="29">
        <f>IF(AND(P532&lt;&gt;"",E532&lt;&gt;"",NOT(Y532)),IF(AND(INDEX(validDnaPurificationLowerSizeLimits,MATCH(E532,validDnaScale,0),MATCH(D532,validDnaPurificationLowerSizeLimitsHeader,0))&lt;=$P532,$P532&lt;=INDEX(validDnaPurificationUpperSizeLimits,MATCH(E532,validDnaScale,0),MATCH(D532,validDnaPurificationUpperSizeLimitsHeader,0))),"","Combination of purification and scale not available. "),"")</f>
        <v/>
      </c>
      <c r="U532" s="29">
        <f>IF(LEN(A532)&gt;validOligoNameMaxLength,"DNA oligo name is too long. ","")</f>
        <v/>
      </c>
      <c r="V532" s="29">
        <f>IF(AND(A532&lt;&gt;"",NOT(ISNUMBER(SUMPRODUCT(FIND(MID(A532,ROW(INDIRECT("1:"&amp;LEN(A532))),1),validOligoNameCharacters))))),"DNA oligo name contains invalid characters. ","")</f>
        <v/>
      </c>
      <c r="W532" s="29">
        <f>IF(AND(B532&lt;&gt;"",NOT(ISNUMBER(SUMPRODUCT(FIND(MID(B532,ROW(INDIRECT("1:"&amp;LEN(B532))),1),validDnaSequenceCharacters))))),"DNA sequence contains invalid characters. ","")</f>
        <v/>
      </c>
      <c r="X532" s="1">
        <f>OR(Z532,AA532)</f>
        <v/>
      </c>
      <c r="Y532" s="1">
        <f>OR(Z532,AA532)</f>
        <v/>
      </c>
      <c r="Z532" s="1">
        <f>AND(A532="Leerposition",P532&gt;=2)</f>
        <v/>
      </c>
      <c r="AA532" s="1">
        <f>AND(LEFT(A532,4)="NGS_",P532&lt;=65,OR(D532="HPL",D532="HPD"))</f>
        <v/>
      </c>
      <c r="AC532" s="1">
        <f>IF(AND(A532&lt;&gt;"",L532=""),"Physical condition not defined. ","")</f>
        <v/>
      </c>
      <c r="AD532" s="1">
        <f>IF(AND(A532&lt;&gt;"",M532=""),"Datasheet not defined. ","")</f>
        <v/>
      </c>
      <c r="AE532" s="1">
        <f>IF(AND(A532&lt;&gt;"",N532=""),"Aliquoting not defined. ","")</f>
        <v/>
      </c>
    </row>
    <row r="533" ht="10.5" customHeight="1" s="113">
      <c r="A533" s="25" t="n"/>
      <c r="B533" s="25" t="n"/>
      <c r="C533" s="35">
        <f>IF(B533&lt;&gt;"",LEN(SUBSTITUTE(SUBSTITUTE(B533," ",""),"*","")),"")</f>
        <v/>
      </c>
      <c r="O533" s="17">
        <f>Q533 &amp; R533 &amp; U533 &amp; V533 &amp; W533 &amp; S533 &amp; T533 &amp; AC533 &amp; AD533 &amp; AE533</f>
        <v/>
      </c>
      <c r="P533" s="1">
        <f>IF(B533&lt;&gt;"",LEN(SUBSTITUTE(SUBSTITUTE(B533," ",""),"*","")),"")</f>
        <v/>
      </c>
      <c r="Q533" s="1">
        <f>IF(AND(A533="",B533&lt;&gt;""),"No name provided. ","")</f>
        <v/>
      </c>
      <c r="R533" s="1">
        <f>IF(AND(A533&lt;&gt;"",B533=""),"No sequence provided. ","")</f>
        <v/>
      </c>
      <c r="S533" s="29">
        <f>IF(AND(P533&lt;&gt;"",E533&lt;&gt;"",NOT(X533)),IF(AND(INDEX(validDnaScaleLowerSizeLimits,MATCH(E533,validDnaScale,0))&lt;=$P533,$P533&lt;=INDEX(validDnaScaleUpperSizeLimits,MATCH(E533,validDnaScale,0))),"","Sequence (length) not available in " &amp; E533 &amp; " scale. "),"")</f>
        <v/>
      </c>
      <c r="T533" s="29">
        <f>IF(AND(P533&lt;&gt;"",E533&lt;&gt;"",NOT(Y533)),IF(AND(INDEX(validDnaPurificationLowerSizeLimits,MATCH(E533,validDnaScale,0),MATCH(D533,validDnaPurificationLowerSizeLimitsHeader,0))&lt;=$P533,$P533&lt;=INDEX(validDnaPurificationUpperSizeLimits,MATCH(E533,validDnaScale,0),MATCH(D533,validDnaPurificationUpperSizeLimitsHeader,0))),"","Combination of purification and scale not available. "),"")</f>
        <v/>
      </c>
      <c r="U533" s="29">
        <f>IF(LEN(A533)&gt;validOligoNameMaxLength,"DNA oligo name is too long. ","")</f>
        <v/>
      </c>
      <c r="V533" s="29">
        <f>IF(AND(A533&lt;&gt;"",NOT(ISNUMBER(SUMPRODUCT(FIND(MID(A533,ROW(INDIRECT("1:"&amp;LEN(A533))),1),validOligoNameCharacters))))),"DNA oligo name contains invalid characters. ","")</f>
        <v/>
      </c>
      <c r="W533" s="29">
        <f>IF(AND(B533&lt;&gt;"",NOT(ISNUMBER(SUMPRODUCT(FIND(MID(B533,ROW(INDIRECT("1:"&amp;LEN(B533))),1),validDnaSequenceCharacters))))),"DNA sequence contains invalid characters. ","")</f>
        <v/>
      </c>
      <c r="X533" s="1">
        <f>OR(Z533,AA533)</f>
        <v/>
      </c>
      <c r="Y533" s="1">
        <f>OR(Z533,AA533)</f>
        <v/>
      </c>
      <c r="Z533" s="1">
        <f>AND(A533="Leerposition",P533&gt;=2)</f>
        <v/>
      </c>
      <c r="AA533" s="1">
        <f>AND(LEFT(A533,4)="NGS_",P533&lt;=65,OR(D533="HPL",D533="HPD"))</f>
        <v/>
      </c>
      <c r="AC533" s="1">
        <f>IF(AND(A533&lt;&gt;"",L533=""),"Physical condition not defined. ","")</f>
        <v/>
      </c>
      <c r="AD533" s="1">
        <f>IF(AND(A533&lt;&gt;"",M533=""),"Datasheet not defined. ","")</f>
        <v/>
      </c>
      <c r="AE533" s="1">
        <f>IF(AND(A533&lt;&gt;"",N533=""),"Aliquoting not defined. ","")</f>
        <v/>
      </c>
    </row>
    <row r="534" ht="10.5" customHeight="1" s="113">
      <c r="A534" s="25" t="n"/>
      <c r="B534" s="25" t="n"/>
      <c r="C534" s="35">
        <f>IF(B534&lt;&gt;"",LEN(SUBSTITUTE(SUBSTITUTE(B534," ",""),"*","")),"")</f>
        <v/>
      </c>
      <c r="O534" s="17">
        <f>Q534 &amp; R534 &amp; U534 &amp; V534 &amp; W534 &amp; S534 &amp; T534 &amp; AC534 &amp; AD534 &amp; AE534</f>
        <v/>
      </c>
      <c r="P534" s="1">
        <f>IF(B534&lt;&gt;"",LEN(SUBSTITUTE(SUBSTITUTE(B534," ",""),"*","")),"")</f>
        <v/>
      </c>
      <c r="Q534" s="1">
        <f>IF(AND(A534="",B534&lt;&gt;""),"No name provided. ","")</f>
        <v/>
      </c>
      <c r="R534" s="1">
        <f>IF(AND(A534&lt;&gt;"",B534=""),"No sequence provided. ","")</f>
        <v/>
      </c>
      <c r="S534" s="29">
        <f>IF(AND(P534&lt;&gt;"",E534&lt;&gt;"",NOT(X534)),IF(AND(INDEX(validDnaScaleLowerSizeLimits,MATCH(E534,validDnaScale,0))&lt;=$P534,$P534&lt;=INDEX(validDnaScaleUpperSizeLimits,MATCH(E534,validDnaScale,0))),"","Sequence (length) not available in " &amp; E534 &amp; " scale. "),"")</f>
        <v/>
      </c>
      <c r="T534" s="29">
        <f>IF(AND(P534&lt;&gt;"",E534&lt;&gt;"",NOT(Y534)),IF(AND(INDEX(validDnaPurificationLowerSizeLimits,MATCH(E534,validDnaScale,0),MATCH(D534,validDnaPurificationLowerSizeLimitsHeader,0))&lt;=$P534,$P534&lt;=INDEX(validDnaPurificationUpperSizeLimits,MATCH(E534,validDnaScale,0),MATCH(D534,validDnaPurificationUpperSizeLimitsHeader,0))),"","Combination of purification and scale not available. "),"")</f>
        <v/>
      </c>
      <c r="U534" s="29">
        <f>IF(LEN(A534)&gt;validOligoNameMaxLength,"DNA oligo name is too long. ","")</f>
        <v/>
      </c>
      <c r="V534" s="29">
        <f>IF(AND(A534&lt;&gt;"",NOT(ISNUMBER(SUMPRODUCT(FIND(MID(A534,ROW(INDIRECT("1:"&amp;LEN(A534))),1),validOligoNameCharacters))))),"DNA oligo name contains invalid characters. ","")</f>
        <v/>
      </c>
      <c r="W534" s="29">
        <f>IF(AND(B534&lt;&gt;"",NOT(ISNUMBER(SUMPRODUCT(FIND(MID(B534,ROW(INDIRECT("1:"&amp;LEN(B534))),1),validDnaSequenceCharacters))))),"DNA sequence contains invalid characters. ","")</f>
        <v/>
      </c>
      <c r="X534" s="1">
        <f>OR(Z534,AA534)</f>
        <v/>
      </c>
      <c r="Y534" s="1">
        <f>OR(Z534,AA534)</f>
        <v/>
      </c>
      <c r="Z534" s="1">
        <f>AND(A534="Leerposition",P534&gt;=2)</f>
        <v/>
      </c>
      <c r="AA534" s="1">
        <f>AND(LEFT(A534,4)="NGS_",P534&lt;=65,OR(D534="HPL",D534="HPD"))</f>
        <v/>
      </c>
      <c r="AC534" s="1">
        <f>IF(AND(A534&lt;&gt;"",L534=""),"Physical condition not defined. ","")</f>
        <v/>
      </c>
      <c r="AD534" s="1">
        <f>IF(AND(A534&lt;&gt;"",M534=""),"Datasheet not defined. ","")</f>
        <v/>
      </c>
      <c r="AE534" s="1">
        <f>IF(AND(A534&lt;&gt;"",N534=""),"Aliquoting not defined. ","")</f>
        <v/>
      </c>
    </row>
    <row r="535" ht="10.5" customHeight="1" s="113">
      <c r="A535" s="25" t="n"/>
      <c r="B535" s="25" t="n"/>
      <c r="C535" s="35">
        <f>IF(B535&lt;&gt;"",LEN(SUBSTITUTE(SUBSTITUTE(B535," ",""),"*","")),"")</f>
        <v/>
      </c>
      <c r="O535" s="17">
        <f>Q535 &amp; R535 &amp; U535 &amp; V535 &amp; W535 &amp; S535 &amp; T535 &amp; AC535 &amp; AD535 &amp; AE535</f>
        <v/>
      </c>
      <c r="P535" s="1">
        <f>IF(B535&lt;&gt;"",LEN(SUBSTITUTE(SUBSTITUTE(B535," ",""),"*","")),"")</f>
        <v/>
      </c>
      <c r="Q535" s="1">
        <f>IF(AND(A535="",B535&lt;&gt;""),"No name provided. ","")</f>
        <v/>
      </c>
      <c r="R535" s="1">
        <f>IF(AND(A535&lt;&gt;"",B535=""),"No sequence provided. ","")</f>
        <v/>
      </c>
      <c r="S535" s="29">
        <f>IF(AND(P535&lt;&gt;"",E535&lt;&gt;"",NOT(X535)),IF(AND(INDEX(validDnaScaleLowerSizeLimits,MATCH(E535,validDnaScale,0))&lt;=$P535,$P535&lt;=INDEX(validDnaScaleUpperSizeLimits,MATCH(E535,validDnaScale,0))),"","Sequence (length) not available in " &amp; E535 &amp; " scale. "),"")</f>
        <v/>
      </c>
      <c r="T535" s="29">
        <f>IF(AND(P535&lt;&gt;"",E535&lt;&gt;"",NOT(Y535)),IF(AND(INDEX(validDnaPurificationLowerSizeLimits,MATCH(E535,validDnaScale,0),MATCH(D535,validDnaPurificationLowerSizeLimitsHeader,0))&lt;=$P535,$P535&lt;=INDEX(validDnaPurificationUpperSizeLimits,MATCH(E535,validDnaScale,0),MATCH(D535,validDnaPurificationUpperSizeLimitsHeader,0))),"","Combination of purification and scale not available. "),"")</f>
        <v/>
      </c>
      <c r="U535" s="29">
        <f>IF(LEN(A535)&gt;validOligoNameMaxLength,"DNA oligo name is too long. ","")</f>
        <v/>
      </c>
      <c r="V535" s="29">
        <f>IF(AND(A535&lt;&gt;"",NOT(ISNUMBER(SUMPRODUCT(FIND(MID(A535,ROW(INDIRECT("1:"&amp;LEN(A535))),1),validOligoNameCharacters))))),"DNA oligo name contains invalid characters. ","")</f>
        <v/>
      </c>
      <c r="W535" s="29">
        <f>IF(AND(B535&lt;&gt;"",NOT(ISNUMBER(SUMPRODUCT(FIND(MID(B535,ROW(INDIRECT("1:"&amp;LEN(B535))),1),validDnaSequenceCharacters))))),"DNA sequence contains invalid characters. ","")</f>
        <v/>
      </c>
      <c r="X535" s="1">
        <f>OR(Z535,AA535)</f>
        <v/>
      </c>
      <c r="Y535" s="1">
        <f>OR(Z535,AA535)</f>
        <v/>
      </c>
      <c r="Z535" s="1">
        <f>AND(A535="Leerposition",P535&gt;=2)</f>
        <v/>
      </c>
      <c r="AA535" s="1">
        <f>AND(LEFT(A535,4)="NGS_",P535&lt;=65,OR(D535="HPL",D535="HPD"))</f>
        <v/>
      </c>
      <c r="AC535" s="1">
        <f>IF(AND(A535&lt;&gt;"",L535=""),"Physical condition not defined. ","")</f>
        <v/>
      </c>
      <c r="AD535" s="1">
        <f>IF(AND(A535&lt;&gt;"",M535=""),"Datasheet not defined. ","")</f>
        <v/>
      </c>
      <c r="AE535" s="1">
        <f>IF(AND(A535&lt;&gt;"",N535=""),"Aliquoting not defined. ","")</f>
        <v/>
      </c>
    </row>
    <row r="536" ht="10.5" customHeight="1" s="113">
      <c r="A536" s="25" t="n"/>
      <c r="B536" s="25" t="n"/>
      <c r="C536" s="35">
        <f>IF(B536&lt;&gt;"",LEN(SUBSTITUTE(SUBSTITUTE(B536," ",""),"*","")),"")</f>
        <v/>
      </c>
      <c r="O536" s="17">
        <f>Q536 &amp; R536 &amp; U536 &amp; V536 &amp; W536 &amp; S536 &amp; T536 &amp; AC536 &amp; AD536 &amp; AE536</f>
        <v/>
      </c>
      <c r="P536" s="1">
        <f>IF(B536&lt;&gt;"",LEN(SUBSTITUTE(SUBSTITUTE(B536," ",""),"*","")),"")</f>
        <v/>
      </c>
      <c r="Q536" s="1">
        <f>IF(AND(A536="",B536&lt;&gt;""),"No name provided. ","")</f>
        <v/>
      </c>
      <c r="R536" s="1">
        <f>IF(AND(A536&lt;&gt;"",B536=""),"No sequence provided. ","")</f>
        <v/>
      </c>
      <c r="S536" s="29">
        <f>IF(AND(P536&lt;&gt;"",E536&lt;&gt;"",NOT(X536)),IF(AND(INDEX(validDnaScaleLowerSizeLimits,MATCH(E536,validDnaScale,0))&lt;=$P536,$P536&lt;=INDEX(validDnaScaleUpperSizeLimits,MATCH(E536,validDnaScale,0))),"","Sequence (length) not available in " &amp; E536 &amp; " scale. "),"")</f>
        <v/>
      </c>
      <c r="T536" s="29">
        <f>IF(AND(P536&lt;&gt;"",E536&lt;&gt;"",NOT(Y536)),IF(AND(INDEX(validDnaPurificationLowerSizeLimits,MATCH(E536,validDnaScale,0),MATCH(D536,validDnaPurificationLowerSizeLimitsHeader,0))&lt;=$P536,$P536&lt;=INDEX(validDnaPurificationUpperSizeLimits,MATCH(E536,validDnaScale,0),MATCH(D536,validDnaPurificationUpperSizeLimitsHeader,0))),"","Combination of purification and scale not available. "),"")</f>
        <v/>
      </c>
      <c r="U536" s="29">
        <f>IF(LEN(A536)&gt;validOligoNameMaxLength,"DNA oligo name is too long. ","")</f>
        <v/>
      </c>
      <c r="V536" s="29">
        <f>IF(AND(A536&lt;&gt;"",NOT(ISNUMBER(SUMPRODUCT(FIND(MID(A536,ROW(INDIRECT("1:"&amp;LEN(A536))),1),validOligoNameCharacters))))),"DNA oligo name contains invalid characters. ","")</f>
        <v/>
      </c>
      <c r="W536" s="29">
        <f>IF(AND(B536&lt;&gt;"",NOT(ISNUMBER(SUMPRODUCT(FIND(MID(B536,ROW(INDIRECT("1:"&amp;LEN(B536))),1),validDnaSequenceCharacters))))),"DNA sequence contains invalid characters. ","")</f>
        <v/>
      </c>
      <c r="X536" s="1">
        <f>OR(Z536,AA536)</f>
        <v/>
      </c>
      <c r="Y536" s="1">
        <f>OR(Z536,AA536)</f>
        <v/>
      </c>
      <c r="Z536" s="1">
        <f>AND(A536="Leerposition",P536&gt;=2)</f>
        <v/>
      </c>
      <c r="AA536" s="1">
        <f>AND(LEFT(A536,4)="NGS_",P536&lt;=65,OR(D536="HPL",D536="HPD"))</f>
        <v/>
      </c>
      <c r="AC536" s="1">
        <f>IF(AND(A536&lt;&gt;"",L536=""),"Physical condition not defined. ","")</f>
        <v/>
      </c>
      <c r="AD536" s="1">
        <f>IF(AND(A536&lt;&gt;"",M536=""),"Datasheet not defined. ","")</f>
        <v/>
      </c>
      <c r="AE536" s="1">
        <f>IF(AND(A536&lt;&gt;"",N536=""),"Aliquoting not defined. ","")</f>
        <v/>
      </c>
    </row>
    <row r="537" ht="10.5" customHeight="1" s="113">
      <c r="A537" s="25" t="n"/>
      <c r="B537" s="25" t="n"/>
      <c r="C537" s="35">
        <f>IF(B537&lt;&gt;"",LEN(SUBSTITUTE(SUBSTITUTE(B537," ",""),"*","")),"")</f>
        <v/>
      </c>
      <c r="O537" s="17">
        <f>Q537 &amp; R537 &amp; U537 &amp; V537 &amp; W537 &amp; S537 &amp; T537 &amp; AC537 &amp; AD537 &amp; AE537</f>
        <v/>
      </c>
      <c r="P537" s="1">
        <f>IF(B537&lt;&gt;"",LEN(SUBSTITUTE(SUBSTITUTE(B537," ",""),"*","")),"")</f>
        <v/>
      </c>
      <c r="Q537" s="1">
        <f>IF(AND(A537="",B537&lt;&gt;""),"No name provided. ","")</f>
        <v/>
      </c>
      <c r="R537" s="1">
        <f>IF(AND(A537&lt;&gt;"",B537=""),"No sequence provided. ","")</f>
        <v/>
      </c>
      <c r="S537" s="29">
        <f>IF(AND(P537&lt;&gt;"",E537&lt;&gt;"",NOT(X537)),IF(AND(INDEX(validDnaScaleLowerSizeLimits,MATCH(E537,validDnaScale,0))&lt;=$P537,$P537&lt;=INDEX(validDnaScaleUpperSizeLimits,MATCH(E537,validDnaScale,0))),"","Sequence (length) not available in " &amp; E537 &amp; " scale. "),"")</f>
        <v/>
      </c>
      <c r="T537" s="29">
        <f>IF(AND(P537&lt;&gt;"",E537&lt;&gt;"",NOT(Y537)),IF(AND(INDEX(validDnaPurificationLowerSizeLimits,MATCH(E537,validDnaScale,0),MATCH(D537,validDnaPurificationLowerSizeLimitsHeader,0))&lt;=$P537,$P537&lt;=INDEX(validDnaPurificationUpperSizeLimits,MATCH(E537,validDnaScale,0),MATCH(D537,validDnaPurificationUpperSizeLimitsHeader,0))),"","Combination of purification and scale not available. "),"")</f>
        <v/>
      </c>
      <c r="U537" s="29">
        <f>IF(LEN(A537)&gt;validOligoNameMaxLength,"DNA oligo name is too long. ","")</f>
        <v/>
      </c>
      <c r="V537" s="29">
        <f>IF(AND(A537&lt;&gt;"",NOT(ISNUMBER(SUMPRODUCT(FIND(MID(A537,ROW(INDIRECT("1:"&amp;LEN(A537))),1),validOligoNameCharacters))))),"DNA oligo name contains invalid characters. ","")</f>
        <v/>
      </c>
      <c r="W537" s="29">
        <f>IF(AND(B537&lt;&gt;"",NOT(ISNUMBER(SUMPRODUCT(FIND(MID(B537,ROW(INDIRECT("1:"&amp;LEN(B537))),1),validDnaSequenceCharacters))))),"DNA sequence contains invalid characters. ","")</f>
        <v/>
      </c>
      <c r="X537" s="1">
        <f>OR(Z537,AA537)</f>
        <v/>
      </c>
      <c r="Y537" s="1">
        <f>OR(Z537,AA537)</f>
        <v/>
      </c>
      <c r="Z537" s="1">
        <f>AND(A537="Leerposition",P537&gt;=2)</f>
        <v/>
      </c>
      <c r="AA537" s="1">
        <f>AND(LEFT(A537,4)="NGS_",P537&lt;=65,OR(D537="HPL",D537="HPD"))</f>
        <v/>
      </c>
      <c r="AC537" s="1">
        <f>IF(AND(A537&lt;&gt;"",L537=""),"Physical condition not defined. ","")</f>
        <v/>
      </c>
      <c r="AD537" s="1">
        <f>IF(AND(A537&lt;&gt;"",M537=""),"Datasheet not defined. ","")</f>
        <v/>
      </c>
      <c r="AE537" s="1">
        <f>IF(AND(A537&lt;&gt;"",N537=""),"Aliquoting not defined. ","")</f>
        <v/>
      </c>
    </row>
    <row r="538" ht="10.5" customHeight="1" s="113">
      <c r="A538" s="25" t="n"/>
      <c r="B538" s="25" t="n"/>
      <c r="C538" s="35">
        <f>IF(B538&lt;&gt;"",LEN(SUBSTITUTE(SUBSTITUTE(B538," ",""),"*","")),"")</f>
        <v/>
      </c>
      <c r="O538" s="17">
        <f>Q538 &amp; R538 &amp; U538 &amp; V538 &amp; W538 &amp; S538 &amp; T538 &amp; AC538 &amp; AD538 &amp; AE538</f>
        <v/>
      </c>
      <c r="P538" s="1">
        <f>IF(B538&lt;&gt;"",LEN(SUBSTITUTE(SUBSTITUTE(B538," ",""),"*","")),"")</f>
        <v/>
      </c>
      <c r="Q538" s="1">
        <f>IF(AND(A538="",B538&lt;&gt;""),"No name provided. ","")</f>
        <v/>
      </c>
      <c r="R538" s="1">
        <f>IF(AND(A538&lt;&gt;"",B538=""),"No sequence provided. ","")</f>
        <v/>
      </c>
      <c r="S538" s="29">
        <f>IF(AND(P538&lt;&gt;"",E538&lt;&gt;"",NOT(X538)),IF(AND(INDEX(validDnaScaleLowerSizeLimits,MATCH(E538,validDnaScale,0))&lt;=$P538,$P538&lt;=INDEX(validDnaScaleUpperSizeLimits,MATCH(E538,validDnaScale,0))),"","Sequence (length) not available in " &amp; E538 &amp; " scale. "),"")</f>
        <v/>
      </c>
      <c r="T538" s="29">
        <f>IF(AND(P538&lt;&gt;"",E538&lt;&gt;"",NOT(Y538)),IF(AND(INDEX(validDnaPurificationLowerSizeLimits,MATCH(E538,validDnaScale,0),MATCH(D538,validDnaPurificationLowerSizeLimitsHeader,0))&lt;=$P538,$P538&lt;=INDEX(validDnaPurificationUpperSizeLimits,MATCH(E538,validDnaScale,0),MATCH(D538,validDnaPurificationUpperSizeLimitsHeader,0))),"","Combination of purification and scale not available. "),"")</f>
        <v/>
      </c>
      <c r="U538" s="29">
        <f>IF(LEN(A538)&gt;validOligoNameMaxLength,"DNA oligo name is too long. ","")</f>
        <v/>
      </c>
      <c r="V538" s="29">
        <f>IF(AND(A538&lt;&gt;"",NOT(ISNUMBER(SUMPRODUCT(FIND(MID(A538,ROW(INDIRECT("1:"&amp;LEN(A538))),1),validOligoNameCharacters))))),"DNA oligo name contains invalid characters. ","")</f>
        <v/>
      </c>
      <c r="W538" s="29">
        <f>IF(AND(B538&lt;&gt;"",NOT(ISNUMBER(SUMPRODUCT(FIND(MID(B538,ROW(INDIRECT("1:"&amp;LEN(B538))),1),validDnaSequenceCharacters))))),"DNA sequence contains invalid characters. ","")</f>
        <v/>
      </c>
      <c r="X538" s="1">
        <f>OR(Z538,AA538)</f>
        <v/>
      </c>
      <c r="Y538" s="1">
        <f>OR(Z538,AA538)</f>
        <v/>
      </c>
      <c r="Z538" s="1">
        <f>AND(A538="Leerposition",P538&gt;=2)</f>
        <v/>
      </c>
      <c r="AA538" s="1">
        <f>AND(LEFT(A538,4)="NGS_",P538&lt;=65,OR(D538="HPL",D538="HPD"))</f>
        <v/>
      </c>
      <c r="AC538" s="1">
        <f>IF(AND(A538&lt;&gt;"",L538=""),"Physical condition not defined. ","")</f>
        <v/>
      </c>
      <c r="AD538" s="1">
        <f>IF(AND(A538&lt;&gt;"",M538=""),"Datasheet not defined. ","")</f>
        <v/>
      </c>
      <c r="AE538" s="1">
        <f>IF(AND(A538&lt;&gt;"",N538=""),"Aliquoting not defined. ","")</f>
        <v/>
      </c>
    </row>
    <row r="539" ht="10.5" customHeight="1" s="113">
      <c r="A539" s="25" t="n"/>
      <c r="B539" s="25" t="n"/>
      <c r="C539" s="35">
        <f>IF(B539&lt;&gt;"",LEN(SUBSTITUTE(SUBSTITUTE(B539," ",""),"*","")),"")</f>
        <v/>
      </c>
      <c r="O539" s="17">
        <f>Q539 &amp; R539 &amp; U539 &amp; V539 &amp; W539 &amp; S539 &amp; T539 &amp; AC539 &amp; AD539 &amp; AE539</f>
        <v/>
      </c>
      <c r="P539" s="1">
        <f>IF(B539&lt;&gt;"",LEN(SUBSTITUTE(SUBSTITUTE(B539," ",""),"*","")),"")</f>
        <v/>
      </c>
      <c r="Q539" s="1">
        <f>IF(AND(A539="",B539&lt;&gt;""),"No name provided. ","")</f>
        <v/>
      </c>
      <c r="R539" s="1">
        <f>IF(AND(A539&lt;&gt;"",B539=""),"No sequence provided. ","")</f>
        <v/>
      </c>
      <c r="S539" s="29">
        <f>IF(AND(P539&lt;&gt;"",E539&lt;&gt;"",NOT(X539)),IF(AND(INDEX(validDnaScaleLowerSizeLimits,MATCH(E539,validDnaScale,0))&lt;=$P539,$P539&lt;=INDEX(validDnaScaleUpperSizeLimits,MATCH(E539,validDnaScale,0))),"","Sequence (length) not available in " &amp; E539 &amp; " scale. "),"")</f>
        <v/>
      </c>
      <c r="T539" s="29">
        <f>IF(AND(P539&lt;&gt;"",E539&lt;&gt;"",NOT(Y539)),IF(AND(INDEX(validDnaPurificationLowerSizeLimits,MATCH(E539,validDnaScale,0),MATCH(D539,validDnaPurificationLowerSizeLimitsHeader,0))&lt;=$P539,$P539&lt;=INDEX(validDnaPurificationUpperSizeLimits,MATCH(E539,validDnaScale,0),MATCH(D539,validDnaPurificationUpperSizeLimitsHeader,0))),"","Combination of purification and scale not available. "),"")</f>
        <v/>
      </c>
      <c r="U539" s="29">
        <f>IF(LEN(A539)&gt;validOligoNameMaxLength,"DNA oligo name is too long. ","")</f>
        <v/>
      </c>
      <c r="V539" s="29">
        <f>IF(AND(A539&lt;&gt;"",NOT(ISNUMBER(SUMPRODUCT(FIND(MID(A539,ROW(INDIRECT("1:"&amp;LEN(A539))),1),validOligoNameCharacters))))),"DNA oligo name contains invalid characters. ","")</f>
        <v/>
      </c>
      <c r="W539" s="29">
        <f>IF(AND(B539&lt;&gt;"",NOT(ISNUMBER(SUMPRODUCT(FIND(MID(B539,ROW(INDIRECT("1:"&amp;LEN(B539))),1),validDnaSequenceCharacters))))),"DNA sequence contains invalid characters. ","")</f>
        <v/>
      </c>
      <c r="X539" s="1">
        <f>OR(Z539,AA539)</f>
        <v/>
      </c>
      <c r="Y539" s="1">
        <f>OR(Z539,AA539)</f>
        <v/>
      </c>
      <c r="Z539" s="1">
        <f>AND(A539="Leerposition",P539&gt;=2)</f>
        <v/>
      </c>
      <c r="AA539" s="1">
        <f>AND(LEFT(A539,4)="NGS_",P539&lt;=65,OR(D539="HPL",D539="HPD"))</f>
        <v/>
      </c>
      <c r="AC539" s="1">
        <f>IF(AND(A539&lt;&gt;"",L539=""),"Physical condition not defined. ","")</f>
        <v/>
      </c>
      <c r="AD539" s="1">
        <f>IF(AND(A539&lt;&gt;"",M539=""),"Datasheet not defined. ","")</f>
        <v/>
      </c>
      <c r="AE539" s="1">
        <f>IF(AND(A539&lt;&gt;"",N539=""),"Aliquoting not defined. ","")</f>
        <v/>
      </c>
    </row>
    <row r="540" ht="10.5" customHeight="1" s="113">
      <c r="A540" s="25" t="n"/>
      <c r="B540" s="25" t="n"/>
      <c r="C540" s="35">
        <f>IF(B540&lt;&gt;"",LEN(SUBSTITUTE(SUBSTITUTE(B540," ",""),"*","")),"")</f>
        <v/>
      </c>
      <c r="O540" s="17">
        <f>Q540 &amp; R540 &amp; U540 &amp; V540 &amp; W540 &amp; S540 &amp; T540 &amp; AC540 &amp; AD540 &amp; AE540</f>
        <v/>
      </c>
      <c r="P540" s="1">
        <f>IF(B540&lt;&gt;"",LEN(SUBSTITUTE(SUBSTITUTE(B540," ",""),"*","")),"")</f>
        <v/>
      </c>
      <c r="Q540" s="1">
        <f>IF(AND(A540="",B540&lt;&gt;""),"No name provided. ","")</f>
        <v/>
      </c>
      <c r="R540" s="1">
        <f>IF(AND(A540&lt;&gt;"",B540=""),"No sequence provided. ","")</f>
        <v/>
      </c>
      <c r="S540" s="29">
        <f>IF(AND(P540&lt;&gt;"",E540&lt;&gt;"",NOT(X540)),IF(AND(INDEX(validDnaScaleLowerSizeLimits,MATCH(E540,validDnaScale,0))&lt;=$P540,$P540&lt;=INDEX(validDnaScaleUpperSizeLimits,MATCH(E540,validDnaScale,0))),"","Sequence (length) not available in " &amp; E540 &amp; " scale. "),"")</f>
        <v/>
      </c>
      <c r="T540" s="29">
        <f>IF(AND(P540&lt;&gt;"",E540&lt;&gt;"",NOT(Y540)),IF(AND(INDEX(validDnaPurificationLowerSizeLimits,MATCH(E540,validDnaScale,0),MATCH(D540,validDnaPurificationLowerSizeLimitsHeader,0))&lt;=$P540,$P540&lt;=INDEX(validDnaPurificationUpperSizeLimits,MATCH(E540,validDnaScale,0),MATCH(D540,validDnaPurificationUpperSizeLimitsHeader,0))),"","Combination of purification and scale not available. "),"")</f>
        <v/>
      </c>
      <c r="U540" s="29">
        <f>IF(LEN(A540)&gt;validOligoNameMaxLength,"DNA oligo name is too long. ","")</f>
        <v/>
      </c>
      <c r="V540" s="29">
        <f>IF(AND(A540&lt;&gt;"",NOT(ISNUMBER(SUMPRODUCT(FIND(MID(A540,ROW(INDIRECT("1:"&amp;LEN(A540))),1),validOligoNameCharacters))))),"DNA oligo name contains invalid characters. ","")</f>
        <v/>
      </c>
      <c r="W540" s="29">
        <f>IF(AND(B540&lt;&gt;"",NOT(ISNUMBER(SUMPRODUCT(FIND(MID(B540,ROW(INDIRECT("1:"&amp;LEN(B540))),1),validDnaSequenceCharacters))))),"DNA sequence contains invalid characters. ","")</f>
        <v/>
      </c>
      <c r="X540" s="1">
        <f>OR(Z540,AA540)</f>
        <v/>
      </c>
      <c r="Y540" s="1">
        <f>OR(Z540,AA540)</f>
        <v/>
      </c>
      <c r="Z540" s="1">
        <f>AND(A540="Leerposition",P540&gt;=2)</f>
        <v/>
      </c>
      <c r="AA540" s="1">
        <f>AND(LEFT(A540,4)="NGS_",P540&lt;=65,OR(D540="HPL",D540="HPD"))</f>
        <v/>
      </c>
      <c r="AC540" s="1">
        <f>IF(AND(A540&lt;&gt;"",L540=""),"Physical condition not defined. ","")</f>
        <v/>
      </c>
      <c r="AD540" s="1">
        <f>IF(AND(A540&lt;&gt;"",M540=""),"Datasheet not defined. ","")</f>
        <v/>
      </c>
      <c r="AE540" s="1">
        <f>IF(AND(A540&lt;&gt;"",N540=""),"Aliquoting not defined. ","")</f>
        <v/>
      </c>
    </row>
    <row r="541" ht="10.5" customHeight="1" s="113">
      <c r="A541" s="25" t="n"/>
      <c r="B541" s="25" t="n"/>
      <c r="C541" s="35">
        <f>IF(B541&lt;&gt;"",LEN(SUBSTITUTE(SUBSTITUTE(B541," ",""),"*","")),"")</f>
        <v/>
      </c>
      <c r="O541" s="17">
        <f>Q541 &amp; R541 &amp; U541 &amp; V541 &amp; W541 &amp; S541 &amp; T541 &amp; AC541 &amp; AD541 &amp; AE541</f>
        <v/>
      </c>
      <c r="P541" s="1">
        <f>IF(B541&lt;&gt;"",LEN(SUBSTITUTE(SUBSTITUTE(B541," ",""),"*","")),"")</f>
        <v/>
      </c>
      <c r="Q541" s="1">
        <f>IF(AND(A541="",B541&lt;&gt;""),"No name provided. ","")</f>
        <v/>
      </c>
      <c r="R541" s="1">
        <f>IF(AND(A541&lt;&gt;"",B541=""),"No sequence provided. ","")</f>
        <v/>
      </c>
      <c r="S541" s="29">
        <f>IF(AND(P541&lt;&gt;"",E541&lt;&gt;"",NOT(X541)),IF(AND(INDEX(validDnaScaleLowerSizeLimits,MATCH(E541,validDnaScale,0))&lt;=$P541,$P541&lt;=INDEX(validDnaScaleUpperSizeLimits,MATCH(E541,validDnaScale,0))),"","Sequence (length) not available in " &amp; E541 &amp; " scale. "),"")</f>
        <v/>
      </c>
      <c r="T541" s="29">
        <f>IF(AND(P541&lt;&gt;"",E541&lt;&gt;"",NOT(Y541)),IF(AND(INDEX(validDnaPurificationLowerSizeLimits,MATCH(E541,validDnaScale,0),MATCH(D541,validDnaPurificationLowerSizeLimitsHeader,0))&lt;=$P541,$P541&lt;=INDEX(validDnaPurificationUpperSizeLimits,MATCH(E541,validDnaScale,0),MATCH(D541,validDnaPurificationUpperSizeLimitsHeader,0))),"","Combination of purification and scale not available. "),"")</f>
        <v/>
      </c>
      <c r="U541" s="29">
        <f>IF(LEN(A541)&gt;validOligoNameMaxLength,"DNA oligo name is too long. ","")</f>
        <v/>
      </c>
      <c r="V541" s="29">
        <f>IF(AND(A541&lt;&gt;"",NOT(ISNUMBER(SUMPRODUCT(FIND(MID(A541,ROW(INDIRECT("1:"&amp;LEN(A541))),1),validOligoNameCharacters))))),"DNA oligo name contains invalid characters. ","")</f>
        <v/>
      </c>
      <c r="W541" s="29">
        <f>IF(AND(B541&lt;&gt;"",NOT(ISNUMBER(SUMPRODUCT(FIND(MID(B541,ROW(INDIRECT("1:"&amp;LEN(B541))),1),validDnaSequenceCharacters))))),"DNA sequence contains invalid characters. ","")</f>
        <v/>
      </c>
      <c r="X541" s="1">
        <f>OR(Z541,AA541)</f>
        <v/>
      </c>
      <c r="Y541" s="1">
        <f>OR(Z541,AA541)</f>
        <v/>
      </c>
      <c r="Z541" s="1">
        <f>AND(A541="Leerposition",P541&gt;=2)</f>
        <v/>
      </c>
      <c r="AA541" s="1">
        <f>AND(LEFT(A541,4)="NGS_",P541&lt;=65,OR(D541="HPL",D541="HPD"))</f>
        <v/>
      </c>
      <c r="AC541" s="1">
        <f>IF(AND(A541&lt;&gt;"",L541=""),"Physical condition not defined. ","")</f>
        <v/>
      </c>
      <c r="AD541" s="1">
        <f>IF(AND(A541&lt;&gt;"",M541=""),"Datasheet not defined. ","")</f>
        <v/>
      </c>
      <c r="AE541" s="1">
        <f>IF(AND(A541&lt;&gt;"",N541=""),"Aliquoting not defined. ","")</f>
        <v/>
      </c>
    </row>
    <row r="542" ht="10.5" customHeight="1" s="113">
      <c r="A542" s="25" t="n"/>
      <c r="B542" s="25" t="n"/>
      <c r="C542" s="35">
        <f>IF(B542&lt;&gt;"",LEN(SUBSTITUTE(SUBSTITUTE(B542," ",""),"*","")),"")</f>
        <v/>
      </c>
      <c r="O542" s="17">
        <f>Q542 &amp; R542 &amp; U542 &amp; V542 &amp; W542 &amp; S542 &amp; T542 &amp; AC542 &amp; AD542 &amp; AE542</f>
        <v/>
      </c>
      <c r="P542" s="1">
        <f>IF(B542&lt;&gt;"",LEN(SUBSTITUTE(SUBSTITUTE(B542," ",""),"*","")),"")</f>
        <v/>
      </c>
      <c r="Q542" s="1">
        <f>IF(AND(A542="",B542&lt;&gt;""),"No name provided. ","")</f>
        <v/>
      </c>
      <c r="R542" s="1">
        <f>IF(AND(A542&lt;&gt;"",B542=""),"No sequence provided. ","")</f>
        <v/>
      </c>
      <c r="S542" s="29">
        <f>IF(AND(P542&lt;&gt;"",E542&lt;&gt;"",NOT(X542)),IF(AND(INDEX(validDnaScaleLowerSizeLimits,MATCH(E542,validDnaScale,0))&lt;=$P542,$P542&lt;=INDEX(validDnaScaleUpperSizeLimits,MATCH(E542,validDnaScale,0))),"","Sequence (length) not available in " &amp; E542 &amp; " scale. "),"")</f>
        <v/>
      </c>
      <c r="T542" s="29">
        <f>IF(AND(P542&lt;&gt;"",E542&lt;&gt;"",NOT(Y542)),IF(AND(INDEX(validDnaPurificationLowerSizeLimits,MATCH(E542,validDnaScale,0),MATCH(D542,validDnaPurificationLowerSizeLimitsHeader,0))&lt;=$P542,$P542&lt;=INDEX(validDnaPurificationUpperSizeLimits,MATCH(E542,validDnaScale,0),MATCH(D542,validDnaPurificationUpperSizeLimitsHeader,0))),"","Combination of purification and scale not available. "),"")</f>
        <v/>
      </c>
      <c r="U542" s="29">
        <f>IF(LEN(A542)&gt;validOligoNameMaxLength,"DNA oligo name is too long. ","")</f>
        <v/>
      </c>
      <c r="V542" s="29">
        <f>IF(AND(A542&lt;&gt;"",NOT(ISNUMBER(SUMPRODUCT(FIND(MID(A542,ROW(INDIRECT("1:"&amp;LEN(A542))),1),validOligoNameCharacters))))),"DNA oligo name contains invalid characters. ","")</f>
        <v/>
      </c>
      <c r="W542" s="29">
        <f>IF(AND(B542&lt;&gt;"",NOT(ISNUMBER(SUMPRODUCT(FIND(MID(B542,ROW(INDIRECT("1:"&amp;LEN(B542))),1),validDnaSequenceCharacters))))),"DNA sequence contains invalid characters. ","")</f>
        <v/>
      </c>
      <c r="X542" s="1">
        <f>OR(Z542,AA542)</f>
        <v/>
      </c>
      <c r="Y542" s="1">
        <f>OR(Z542,AA542)</f>
        <v/>
      </c>
      <c r="Z542" s="1">
        <f>AND(A542="Leerposition",P542&gt;=2)</f>
        <v/>
      </c>
      <c r="AA542" s="1">
        <f>AND(LEFT(A542,4)="NGS_",P542&lt;=65,OR(D542="HPL",D542="HPD"))</f>
        <v/>
      </c>
      <c r="AC542" s="1">
        <f>IF(AND(A542&lt;&gt;"",L542=""),"Physical condition not defined. ","")</f>
        <v/>
      </c>
      <c r="AD542" s="1">
        <f>IF(AND(A542&lt;&gt;"",M542=""),"Datasheet not defined. ","")</f>
        <v/>
      </c>
      <c r="AE542" s="1">
        <f>IF(AND(A542&lt;&gt;"",N542=""),"Aliquoting not defined. ","")</f>
        <v/>
      </c>
    </row>
    <row r="543" ht="10.5" customHeight="1" s="113">
      <c r="A543" s="25" t="n"/>
      <c r="B543" s="25" t="n"/>
      <c r="C543" s="35">
        <f>IF(B543&lt;&gt;"",LEN(SUBSTITUTE(SUBSTITUTE(B543," ",""),"*","")),"")</f>
        <v/>
      </c>
      <c r="O543" s="17">
        <f>Q543 &amp; R543 &amp; U543 &amp; V543 &amp; W543 &amp; S543 &amp; T543 &amp; AC543 &amp; AD543 &amp; AE543</f>
        <v/>
      </c>
      <c r="P543" s="1">
        <f>IF(B543&lt;&gt;"",LEN(SUBSTITUTE(SUBSTITUTE(B543," ",""),"*","")),"")</f>
        <v/>
      </c>
      <c r="Q543" s="1">
        <f>IF(AND(A543="",B543&lt;&gt;""),"No name provided. ","")</f>
        <v/>
      </c>
      <c r="R543" s="1">
        <f>IF(AND(A543&lt;&gt;"",B543=""),"No sequence provided. ","")</f>
        <v/>
      </c>
      <c r="S543" s="29">
        <f>IF(AND(P543&lt;&gt;"",E543&lt;&gt;"",NOT(X543)),IF(AND(INDEX(validDnaScaleLowerSizeLimits,MATCH(E543,validDnaScale,0))&lt;=$P543,$P543&lt;=INDEX(validDnaScaleUpperSizeLimits,MATCH(E543,validDnaScale,0))),"","Sequence (length) not available in " &amp; E543 &amp; " scale. "),"")</f>
        <v/>
      </c>
      <c r="T543" s="29">
        <f>IF(AND(P543&lt;&gt;"",E543&lt;&gt;"",NOT(Y543)),IF(AND(INDEX(validDnaPurificationLowerSizeLimits,MATCH(E543,validDnaScale,0),MATCH(D543,validDnaPurificationLowerSizeLimitsHeader,0))&lt;=$P543,$P543&lt;=INDEX(validDnaPurificationUpperSizeLimits,MATCH(E543,validDnaScale,0),MATCH(D543,validDnaPurificationUpperSizeLimitsHeader,0))),"","Combination of purification and scale not available. "),"")</f>
        <v/>
      </c>
      <c r="U543" s="29">
        <f>IF(LEN(A543)&gt;validOligoNameMaxLength,"DNA oligo name is too long. ","")</f>
        <v/>
      </c>
      <c r="V543" s="29">
        <f>IF(AND(A543&lt;&gt;"",NOT(ISNUMBER(SUMPRODUCT(FIND(MID(A543,ROW(INDIRECT("1:"&amp;LEN(A543))),1),validOligoNameCharacters))))),"DNA oligo name contains invalid characters. ","")</f>
        <v/>
      </c>
      <c r="W543" s="29">
        <f>IF(AND(B543&lt;&gt;"",NOT(ISNUMBER(SUMPRODUCT(FIND(MID(B543,ROW(INDIRECT("1:"&amp;LEN(B543))),1),validDnaSequenceCharacters))))),"DNA sequence contains invalid characters. ","")</f>
        <v/>
      </c>
      <c r="X543" s="1">
        <f>OR(Z543,AA543)</f>
        <v/>
      </c>
      <c r="Y543" s="1">
        <f>OR(Z543,AA543)</f>
        <v/>
      </c>
      <c r="Z543" s="1">
        <f>AND(A543="Leerposition",P543&gt;=2)</f>
        <v/>
      </c>
      <c r="AA543" s="1">
        <f>AND(LEFT(A543,4)="NGS_",P543&lt;=65,OR(D543="HPL",D543="HPD"))</f>
        <v/>
      </c>
      <c r="AC543" s="1">
        <f>IF(AND(A543&lt;&gt;"",L543=""),"Physical condition not defined. ","")</f>
        <v/>
      </c>
      <c r="AD543" s="1">
        <f>IF(AND(A543&lt;&gt;"",M543=""),"Datasheet not defined. ","")</f>
        <v/>
      </c>
      <c r="AE543" s="1">
        <f>IF(AND(A543&lt;&gt;"",N543=""),"Aliquoting not defined. ","")</f>
        <v/>
      </c>
    </row>
    <row r="544" ht="10.5" customHeight="1" s="113">
      <c r="A544" s="25" t="n"/>
      <c r="B544" s="25" t="n"/>
      <c r="C544" s="35">
        <f>IF(B544&lt;&gt;"",LEN(SUBSTITUTE(SUBSTITUTE(B544," ",""),"*","")),"")</f>
        <v/>
      </c>
      <c r="O544" s="17">
        <f>Q544 &amp; R544 &amp; U544 &amp; V544 &amp; W544 &amp; S544 &amp; T544 &amp; AC544 &amp; AD544 &amp; AE544</f>
        <v/>
      </c>
      <c r="P544" s="1">
        <f>IF(B544&lt;&gt;"",LEN(SUBSTITUTE(SUBSTITUTE(B544," ",""),"*","")),"")</f>
        <v/>
      </c>
      <c r="Q544" s="1">
        <f>IF(AND(A544="",B544&lt;&gt;""),"No name provided. ","")</f>
        <v/>
      </c>
      <c r="R544" s="1">
        <f>IF(AND(A544&lt;&gt;"",B544=""),"No sequence provided. ","")</f>
        <v/>
      </c>
      <c r="S544" s="29">
        <f>IF(AND(P544&lt;&gt;"",E544&lt;&gt;"",NOT(X544)),IF(AND(INDEX(validDnaScaleLowerSizeLimits,MATCH(E544,validDnaScale,0))&lt;=$P544,$P544&lt;=INDEX(validDnaScaleUpperSizeLimits,MATCH(E544,validDnaScale,0))),"","Sequence (length) not available in " &amp; E544 &amp; " scale. "),"")</f>
        <v/>
      </c>
      <c r="T544" s="29">
        <f>IF(AND(P544&lt;&gt;"",E544&lt;&gt;"",NOT(Y544)),IF(AND(INDEX(validDnaPurificationLowerSizeLimits,MATCH(E544,validDnaScale,0),MATCH(D544,validDnaPurificationLowerSizeLimitsHeader,0))&lt;=$P544,$P544&lt;=INDEX(validDnaPurificationUpperSizeLimits,MATCH(E544,validDnaScale,0),MATCH(D544,validDnaPurificationUpperSizeLimitsHeader,0))),"","Combination of purification and scale not available. "),"")</f>
        <v/>
      </c>
      <c r="U544" s="29">
        <f>IF(LEN(A544)&gt;validOligoNameMaxLength,"DNA oligo name is too long. ","")</f>
        <v/>
      </c>
      <c r="V544" s="29">
        <f>IF(AND(A544&lt;&gt;"",NOT(ISNUMBER(SUMPRODUCT(FIND(MID(A544,ROW(INDIRECT("1:"&amp;LEN(A544))),1),validOligoNameCharacters))))),"DNA oligo name contains invalid characters. ","")</f>
        <v/>
      </c>
      <c r="W544" s="29">
        <f>IF(AND(B544&lt;&gt;"",NOT(ISNUMBER(SUMPRODUCT(FIND(MID(B544,ROW(INDIRECT("1:"&amp;LEN(B544))),1),validDnaSequenceCharacters))))),"DNA sequence contains invalid characters. ","")</f>
        <v/>
      </c>
      <c r="X544" s="1">
        <f>OR(Z544,AA544)</f>
        <v/>
      </c>
      <c r="Y544" s="1">
        <f>OR(Z544,AA544)</f>
        <v/>
      </c>
      <c r="Z544" s="1">
        <f>AND(A544="Leerposition",P544&gt;=2)</f>
        <v/>
      </c>
      <c r="AA544" s="1">
        <f>AND(LEFT(A544,4)="NGS_",P544&lt;=65,OR(D544="HPL",D544="HPD"))</f>
        <v/>
      </c>
      <c r="AC544" s="1">
        <f>IF(AND(A544&lt;&gt;"",L544=""),"Physical condition not defined. ","")</f>
        <v/>
      </c>
      <c r="AD544" s="1">
        <f>IF(AND(A544&lt;&gt;"",M544=""),"Datasheet not defined. ","")</f>
        <v/>
      </c>
      <c r="AE544" s="1">
        <f>IF(AND(A544&lt;&gt;"",N544=""),"Aliquoting not defined. ","")</f>
        <v/>
      </c>
    </row>
    <row r="545" ht="10.5" customHeight="1" s="113">
      <c r="A545" s="25" t="n"/>
      <c r="B545" s="25" t="n"/>
      <c r="C545" s="35">
        <f>IF(B545&lt;&gt;"",LEN(SUBSTITUTE(SUBSTITUTE(B545," ",""),"*","")),"")</f>
        <v/>
      </c>
      <c r="O545" s="17">
        <f>Q545 &amp; R545 &amp; U545 &amp; V545 &amp; W545 &amp; S545 &amp; T545 &amp; AC545 &amp; AD545 &amp; AE545</f>
        <v/>
      </c>
      <c r="P545" s="1">
        <f>IF(B545&lt;&gt;"",LEN(SUBSTITUTE(SUBSTITUTE(B545," ",""),"*","")),"")</f>
        <v/>
      </c>
      <c r="Q545" s="1">
        <f>IF(AND(A545="",B545&lt;&gt;""),"No name provided. ","")</f>
        <v/>
      </c>
      <c r="R545" s="1">
        <f>IF(AND(A545&lt;&gt;"",B545=""),"No sequence provided. ","")</f>
        <v/>
      </c>
      <c r="S545" s="29">
        <f>IF(AND(P545&lt;&gt;"",E545&lt;&gt;"",NOT(X545)),IF(AND(INDEX(validDnaScaleLowerSizeLimits,MATCH(E545,validDnaScale,0))&lt;=$P545,$P545&lt;=INDEX(validDnaScaleUpperSizeLimits,MATCH(E545,validDnaScale,0))),"","Sequence (length) not available in " &amp; E545 &amp; " scale. "),"")</f>
        <v/>
      </c>
      <c r="T545" s="29">
        <f>IF(AND(P545&lt;&gt;"",E545&lt;&gt;"",NOT(Y545)),IF(AND(INDEX(validDnaPurificationLowerSizeLimits,MATCH(E545,validDnaScale,0),MATCH(D545,validDnaPurificationLowerSizeLimitsHeader,0))&lt;=$P545,$P545&lt;=INDEX(validDnaPurificationUpperSizeLimits,MATCH(E545,validDnaScale,0),MATCH(D545,validDnaPurificationUpperSizeLimitsHeader,0))),"","Combination of purification and scale not available. "),"")</f>
        <v/>
      </c>
      <c r="U545" s="29">
        <f>IF(LEN(A545)&gt;validOligoNameMaxLength,"DNA oligo name is too long. ","")</f>
        <v/>
      </c>
      <c r="V545" s="29">
        <f>IF(AND(A545&lt;&gt;"",NOT(ISNUMBER(SUMPRODUCT(FIND(MID(A545,ROW(INDIRECT("1:"&amp;LEN(A545))),1),validOligoNameCharacters))))),"DNA oligo name contains invalid characters. ","")</f>
        <v/>
      </c>
      <c r="W545" s="29">
        <f>IF(AND(B545&lt;&gt;"",NOT(ISNUMBER(SUMPRODUCT(FIND(MID(B545,ROW(INDIRECT("1:"&amp;LEN(B545))),1),validDnaSequenceCharacters))))),"DNA sequence contains invalid characters. ","")</f>
        <v/>
      </c>
      <c r="X545" s="1">
        <f>OR(Z545,AA545)</f>
        <v/>
      </c>
      <c r="Y545" s="1">
        <f>OR(Z545,AA545)</f>
        <v/>
      </c>
      <c r="Z545" s="1">
        <f>AND(A545="Leerposition",P545&gt;=2)</f>
        <v/>
      </c>
      <c r="AA545" s="1">
        <f>AND(LEFT(A545,4)="NGS_",P545&lt;=65,OR(D545="HPL",D545="HPD"))</f>
        <v/>
      </c>
      <c r="AC545" s="1">
        <f>IF(AND(A545&lt;&gt;"",L545=""),"Physical condition not defined. ","")</f>
        <v/>
      </c>
      <c r="AD545" s="1">
        <f>IF(AND(A545&lt;&gt;"",M545=""),"Datasheet not defined. ","")</f>
        <v/>
      </c>
      <c r="AE545" s="1">
        <f>IF(AND(A545&lt;&gt;"",N545=""),"Aliquoting not defined. ","")</f>
        <v/>
      </c>
    </row>
    <row r="546" ht="10.5" customHeight="1" s="113">
      <c r="A546" s="25" t="n"/>
      <c r="B546" s="25" t="n"/>
      <c r="C546" s="35">
        <f>IF(B546&lt;&gt;"",LEN(SUBSTITUTE(SUBSTITUTE(B546," ",""),"*","")),"")</f>
        <v/>
      </c>
      <c r="O546" s="17">
        <f>Q546 &amp; R546 &amp; U546 &amp; V546 &amp; W546 &amp; S546 &amp; T546 &amp; AC546 &amp; AD546 &amp; AE546</f>
        <v/>
      </c>
      <c r="P546" s="1">
        <f>IF(B546&lt;&gt;"",LEN(SUBSTITUTE(SUBSTITUTE(B546," ",""),"*","")),"")</f>
        <v/>
      </c>
      <c r="Q546" s="1">
        <f>IF(AND(A546="",B546&lt;&gt;""),"No name provided. ","")</f>
        <v/>
      </c>
      <c r="R546" s="1">
        <f>IF(AND(A546&lt;&gt;"",B546=""),"No sequence provided. ","")</f>
        <v/>
      </c>
      <c r="S546" s="29">
        <f>IF(AND(P546&lt;&gt;"",E546&lt;&gt;"",NOT(X546)),IF(AND(INDEX(validDnaScaleLowerSizeLimits,MATCH(E546,validDnaScale,0))&lt;=$P546,$P546&lt;=INDEX(validDnaScaleUpperSizeLimits,MATCH(E546,validDnaScale,0))),"","Sequence (length) not available in " &amp; E546 &amp; " scale. "),"")</f>
        <v/>
      </c>
      <c r="T546" s="29">
        <f>IF(AND(P546&lt;&gt;"",E546&lt;&gt;"",NOT(Y546)),IF(AND(INDEX(validDnaPurificationLowerSizeLimits,MATCH(E546,validDnaScale,0),MATCH(D546,validDnaPurificationLowerSizeLimitsHeader,0))&lt;=$P546,$P546&lt;=INDEX(validDnaPurificationUpperSizeLimits,MATCH(E546,validDnaScale,0),MATCH(D546,validDnaPurificationUpperSizeLimitsHeader,0))),"","Combination of purification and scale not available. "),"")</f>
        <v/>
      </c>
      <c r="U546" s="29">
        <f>IF(LEN(A546)&gt;validOligoNameMaxLength,"DNA oligo name is too long. ","")</f>
        <v/>
      </c>
      <c r="V546" s="29">
        <f>IF(AND(A546&lt;&gt;"",NOT(ISNUMBER(SUMPRODUCT(FIND(MID(A546,ROW(INDIRECT("1:"&amp;LEN(A546))),1),validOligoNameCharacters))))),"DNA oligo name contains invalid characters. ","")</f>
        <v/>
      </c>
      <c r="W546" s="29">
        <f>IF(AND(B546&lt;&gt;"",NOT(ISNUMBER(SUMPRODUCT(FIND(MID(B546,ROW(INDIRECT("1:"&amp;LEN(B546))),1),validDnaSequenceCharacters))))),"DNA sequence contains invalid characters. ","")</f>
        <v/>
      </c>
      <c r="X546" s="1">
        <f>OR(Z546,AA546)</f>
        <v/>
      </c>
      <c r="Y546" s="1">
        <f>OR(Z546,AA546)</f>
        <v/>
      </c>
      <c r="Z546" s="1">
        <f>AND(A546="Leerposition",P546&gt;=2)</f>
        <v/>
      </c>
      <c r="AA546" s="1">
        <f>AND(LEFT(A546,4)="NGS_",P546&lt;=65,OR(D546="HPL",D546="HPD"))</f>
        <v/>
      </c>
      <c r="AC546" s="1">
        <f>IF(AND(A546&lt;&gt;"",L546=""),"Physical condition not defined. ","")</f>
        <v/>
      </c>
      <c r="AD546" s="1">
        <f>IF(AND(A546&lt;&gt;"",M546=""),"Datasheet not defined. ","")</f>
        <v/>
      </c>
      <c r="AE546" s="1">
        <f>IF(AND(A546&lt;&gt;"",N546=""),"Aliquoting not defined. ","")</f>
        <v/>
      </c>
    </row>
    <row r="547" ht="10.5" customHeight="1" s="113">
      <c r="A547" s="25" t="n"/>
      <c r="B547" s="25" t="n"/>
      <c r="C547" s="35">
        <f>IF(B547&lt;&gt;"",LEN(SUBSTITUTE(SUBSTITUTE(B547," ",""),"*","")),"")</f>
        <v/>
      </c>
      <c r="O547" s="17">
        <f>Q547 &amp; R547 &amp; U547 &amp; V547 &amp; W547 &amp; S547 &amp; T547 &amp; AC547 &amp; AD547 &amp; AE547</f>
        <v/>
      </c>
      <c r="P547" s="1">
        <f>IF(B547&lt;&gt;"",LEN(SUBSTITUTE(SUBSTITUTE(B547," ",""),"*","")),"")</f>
        <v/>
      </c>
      <c r="Q547" s="1">
        <f>IF(AND(A547="",B547&lt;&gt;""),"No name provided. ","")</f>
        <v/>
      </c>
      <c r="R547" s="1">
        <f>IF(AND(A547&lt;&gt;"",B547=""),"No sequence provided. ","")</f>
        <v/>
      </c>
      <c r="S547" s="29">
        <f>IF(AND(P547&lt;&gt;"",E547&lt;&gt;"",NOT(X547)),IF(AND(INDEX(validDnaScaleLowerSizeLimits,MATCH(E547,validDnaScale,0))&lt;=$P547,$P547&lt;=INDEX(validDnaScaleUpperSizeLimits,MATCH(E547,validDnaScale,0))),"","Sequence (length) not available in " &amp; E547 &amp; " scale. "),"")</f>
        <v/>
      </c>
      <c r="T547" s="29">
        <f>IF(AND(P547&lt;&gt;"",E547&lt;&gt;"",NOT(Y547)),IF(AND(INDEX(validDnaPurificationLowerSizeLimits,MATCH(E547,validDnaScale,0),MATCH(D547,validDnaPurificationLowerSizeLimitsHeader,0))&lt;=$P547,$P547&lt;=INDEX(validDnaPurificationUpperSizeLimits,MATCH(E547,validDnaScale,0),MATCH(D547,validDnaPurificationUpperSizeLimitsHeader,0))),"","Combination of purification and scale not available. "),"")</f>
        <v/>
      </c>
      <c r="U547" s="29">
        <f>IF(LEN(A547)&gt;validOligoNameMaxLength,"DNA oligo name is too long. ","")</f>
        <v/>
      </c>
      <c r="V547" s="29">
        <f>IF(AND(A547&lt;&gt;"",NOT(ISNUMBER(SUMPRODUCT(FIND(MID(A547,ROW(INDIRECT("1:"&amp;LEN(A547))),1),validOligoNameCharacters))))),"DNA oligo name contains invalid characters. ","")</f>
        <v/>
      </c>
      <c r="W547" s="29">
        <f>IF(AND(B547&lt;&gt;"",NOT(ISNUMBER(SUMPRODUCT(FIND(MID(B547,ROW(INDIRECT("1:"&amp;LEN(B547))),1),validDnaSequenceCharacters))))),"DNA sequence contains invalid characters. ","")</f>
        <v/>
      </c>
      <c r="X547" s="1">
        <f>OR(Z547,AA547)</f>
        <v/>
      </c>
      <c r="Y547" s="1">
        <f>OR(Z547,AA547)</f>
        <v/>
      </c>
      <c r="Z547" s="1">
        <f>AND(A547="Leerposition",P547&gt;=2)</f>
        <v/>
      </c>
      <c r="AA547" s="1">
        <f>AND(LEFT(A547,4)="NGS_",P547&lt;=65,OR(D547="HPL",D547="HPD"))</f>
        <v/>
      </c>
      <c r="AC547" s="1">
        <f>IF(AND(A547&lt;&gt;"",L547=""),"Physical condition not defined. ","")</f>
        <v/>
      </c>
      <c r="AD547" s="1">
        <f>IF(AND(A547&lt;&gt;"",M547=""),"Datasheet not defined. ","")</f>
        <v/>
      </c>
      <c r="AE547" s="1">
        <f>IF(AND(A547&lt;&gt;"",N547=""),"Aliquoting not defined. ","")</f>
        <v/>
      </c>
    </row>
    <row r="548" ht="10.5" customHeight="1" s="113">
      <c r="A548" s="25" t="n"/>
      <c r="B548" s="25" t="n"/>
      <c r="C548" s="35">
        <f>IF(B548&lt;&gt;"",LEN(SUBSTITUTE(SUBSTITUTE(B548," ",""),"*","")),"")</f>
        <v/>
      </c>
      <c r="O548" s="17">
        <f>Q548 &amp; R548 &amp; U548 &amp; V548 &amp; W548 &amp; S548 &amp; T548 &amp; AC548 &amp; AD548 &amp; AE548</f>
        <v/>
      </c>
      <c r="P548" s="1">
        <f>IF(B548&lt;&gt;"",LEN(SUBSTITUTE(SUBSTITUTE(B548," ",""),"*","")),"")</f>
        <v/>
      </c>
      <c r="Q548" s="1">
        <f>IF(AND(A548="",B548&lt;&gt;""),"No name provided. ","")</f>
        <v/>
      </c>
      <c r="R548" s="1">
        <f>IF(AND(A548&lt;&gt;"",B548=""),"No sequence provided. ","")</f>
        <v/>
      </c>
      <c r="S548" s="29">
        <f>IF(AND(P548&lt;&gt;"",E548&lt;&gt;"",NOT(X548)),IF(AND(INDEX(validDnaScaleLowerSizeLimits,MATCH(E548,validDnaScale,0))&lt;=$P548,$P548&lt;=INDEX(validDnaScaleUpperSizeLimits,MATCH(E548,validDnaScale,0))),"","Sequence (length) not available in " &amp; E548 &amp; " scale. "),"")</f>
        <v/>
      </c>
      <c r="T548" s="29">
        <f>IF(AND(P548&lt;&gt;"",E548&lt;&gt;"",NOT(Y548)),IF(AND(INDEX(validDnaPurificationLowerSizeLimits,MATCH(E548,validDnaScale,0),MATCH(D548,validDnaPurificationLowerSizeLimitsHeader,0))&lt;=$P548,$P548&lt;=INDEX(validDnaPurificationUpperSizeLimits,MATCH(E548,validDnaScale,0),MATCH(D548,validDnaPurificationUpperSizeLimitsHeader,0))),"","Combination of purification and scale not available. "),"")</f>
        <v/>
      </c>
      <c r="U548" s="29">
        <f>IF(LEN(A548)&gt;validOligoNameMaxLength,"DNA oligo name is too long. ","")</f>
        <v/>
      </c>
      <c r="V548" s="29">
        <f>IF(AND(A548&lt;&gt;"",NOT(ISNUMBER(SUMPRODUCT(FIND(MID(A548,ROW(INDIRECT("1:"&amp;LEN(A548))),1),validOligoNameCharacters))))),"DNA oligo name contains invalid characters. ","")</f>
        <v/>
      </c>
      <c r="W548" s="29">
        <f>IF(AND(B548&lt;&gt;"",NOT(ISNUMBER(SUMPRODUCT(FIND(MID(B548,ROW(INDIRECT("1:"&amp;LEN(B548))),1),validDnaSequenceCharacters))))),"DNA sequence contains invalid characters. ","")</f>
        <v/>
      </c>
      <c r="X548" s="1">
        <f>OR(Z548,AA548)</f>
        <v/>
      </c>
      <c r="Y548" s="1">
        <f>OR(Z548,AA548)</f>
        <v/>
      </c>
      <c r="Z548" s="1">
        <f>AND(A548="Leerposition",P548&gt;=2)</f>
        <v/>
      </c>
      <c r="AA548" s="1">
        <f>AND(LEFT(A548,4)="NGS_",P548&lt;=65,OR(D548="HPL",D548="HPD"))</f>
        <v/>
      </c>
      <c r="AC548" s="1">
        <f>IF(AND(A548&lt;&gt;"",L548=""),"Physical condition not defined. ","")</f>
        <v/>
      </c>
      <c r="AD548" s="1">
        <f>IF(AND(A548&lt;&gt;"",M548=""),"Datasheet not defined. ","")</f>
        <v/>
      </c>
      <c r="AE548" s="1">
        <f>IF(AND(A548&lt;&gt;"",N548=""),"Aliquoting not defined. ","")</f>
        <v/>
      </c>
    </row>
    <row r="549" ht="10.5" customHeight="1" s="113">
      <c r="A549" s="25" t="n"/>
      <c r="B549" s="25" t="n"/>
      <c r="C549" s="35">
        <f>IF(B549&lt;&gt;"",LEN(SUBSTITUTE(SUBSTITUTE(B549," ",""),"*","")),"")</f>
        <v/>
      </c>
      <c r="O549" s="17">
        <f>Q549 &amp; R549 &amp; U549 &amp; V549 &amp; W549 &amp; S549 &amp; T549 &amp; AC549 &amp; AD549 &amp; AE549</f>
        <v/>
      </c>
      <c r="P549" s="1">
        <f>IF(B549&lt;&gt;"",LEN(SUBSTITUTE(SUBSTITUTE(B549," ",""),"*","")),"")</f>
        <v/>
      </c>
      <c r="Q549" s="1">
        <f>IF(AND(A549="",B549&lt;&gt;""),"No name provided. ","")</f>
        <v/>
      </c>
      <c r="R549" s="1">
        <f>IF(AND(A549&lt;&gt;"",B549=""),"No sequence provided. ","")</f>
        <v/>
      </c>
      <c r="S549" s="29">
        <f>IF(AND(P549&lt;&gt;"",E549&lt;&gt;"",NOT(X549)),IF(AND(INDEX(validDnaScaleLowerSizeLimits,MATCH(E549,validDnaScale,0))&lt;=$P549,$P549&lt;=INDEX(validDnaScaleUpperSizeLimits,MATCH(E549,validDnaScale,0))),"","Sequence (length) not available in " &amp; E549 &amp; " scale. "),"")</f>
        <v/>
      </c>
      <c r="T549" s="29">
        <f>IF(AND(P549&lt;&gt;"",E549&lt;&gt;"",NOT(Y549)),IF(AND(INDEX(validDnaPurificationLowerSizeLimits,MATCH(E549,validDnaScale,0),MATCH(D549,validDnaPurificationLowerSizeLimitsHeader,0))&lt;=$P549,$P549&lt;=INDEX(validDnaPurificationUpperSizeLimits,MATCH(E549,validDnaScale,0),MATCH(D549,validDnaPurificationUpperSizeLimitsHeader,0))),"","Combination of purification and scale not available. "),"")</f>
        <v/>
      </c>
      <c r="U549" s="29">
        <f>IF(LEN(A549)&gt;validOligoNameMaxLength,"DNA oligo name is too long. ","")</f>
        <v/>
      </c>
      <c r="V549" s="29">
        <f>IF(AND(A549&lt;&gt;"",NOT(ISNUMBER(SUMPRODUCT(FIND(MID(A549,ROW(INDIRECT("1:"&amp;LEN(A549))),1),validOligoNameCharacters))))),"DNA oligo name contains invalid characters. ","")</f>
        <v/>
      </c>
      <c r="W549" s="29">
        <f>IF(AND(B549&lt;&gt;"",NOT(ISNUMBER(SUMPRODUCT(FIND(MID(B549,ROW(INDIRECT("1:"&amp;LEN(B549))),1),validDnaSequenceCharacters))))),"DNA sequence contains invalid characters. ","")</f>
        <v/>
      </c>
      <c r="X549" s="1">
        <f>OR(Z549,AA549)</f>
        <v/>
      </c>
      <c r="Y549" s="1">
        <f>OR(Z549,AA549)</f>
        <v/>
      </c>
      <c r="Z549" s="1">
        <f>AND(A549="Leerposition",P549&gt;=2)</f>
        <v/>
      </c>
      <c r="AA549" s="1">
        <f>AND(LEFT(A549,4)="NGS_",P549&lt;=65,OR(D549="HPL",D549="HPD"))</f>
        <v/>
      </c>
      <c r="AC549" s="1">
        <f>IF(AND(A549&lt;&gt;"",L549=""),"Physical condition not defined. ","")</f>
        <v/>
      </c>
      <c r="AD549" s="1">
        <f>IF(AND(A549&lt;&gt;"",M549=""),"Datasheet not defined. ","")</f>
        <v/>
      </c>
      <c r="AE549" s="1">
        <f>IF(AND(A549&lt;&gt;"",N549=""),"Aliquoting not defined. ","")</f>
        <v/>
      </c>
    </row>
    <row r="550" ht="10.5" customHeight="1" s="113">
      <c r="A550" s="25" t="n"/>
      <c r="B550" s="25" t="n"/>
      <c r="C550" s="35">
        <f>IF(B550&lt;&gt;"",LEN(SUBSTITUTE(SUBSTITUTE(B550," ",""),"*","")),"")</f>
        <v/>
      </c>
      <c r="O550" s="17">
        <f>Q550 &amp; R550 &amp; U550 &amp; V550 &amp; W550 &amp; S550 &amp; T550 &amp; AC550 &amp; AD550 &amp; AE550</f>
        <v/>
      </c>
      <c r="P550" s="1">
        <f>IF(B550&lt;&gt;"",LEN(SUBSTITUTE(SUBSTITUTE(B550," ",""),"*","")),"")</f>
        <v/>
      </c>
      <c r="Q550" s="1">
        <f>IF(AND(A550="",B550&lt;&gt;""),"No name provided. ","")</f>
        <v/>
      </c>
      <c r="R550" s="1">
        <f>IF(AND(A550&lt;&gt;"",B550=""),"No sequence provided. ","")</f>
        <v/>
      </c>
      <c r="S550" s="29">
        <f>IF(AND(P550&lt;&gt;"",E550&lt;&gt;"",NOT(X550)),IF(AND(INDEX(validDnaScaleLowerSizeLimits,MATCH(E550,validDnaScale,0))&lt;=$P550,$P550&lt;=INDEX(validDnaScaleUpperSizeLimits,MATCH(E550,validDnaScale,0))),"","Sequence (length) not available in " &amp; E550 &amp; " scale. "),"")</f>
        <v/>
      </c>
      <c r="T550" s="29">
        <f>IF(AND(P550&lt;&gt;"",E550&lt;&gt;"",NOT(Y550)),IF(AND(INDEX(validDnaPurificationLowerSizeLimits,MATCH(E550,validDnaScale,0),MATCH(D550,validDnaPurificationLowerSizeLimitsHeader,0))&lt;=$P550,$P550&lt;=INDEX(validDnaPurificationUpperSizeLimits,MATCH(E550,validDnaScale,0),MATCH(D550,validDnaPurificationUpperSizeLimitsHeader,0))),"","Combination of purification and scale not available. "),"")</f>
        <v/>
      </c>
      <c r="U550" s="29">
        <f>IF(LEN(A550)&gt;validOligoNameMaxLength,"DNA oligo name is too long. ","")</f>
        <v/>
      </c>
      <c r="V550" s="29">
        <f>IF(AND(A550&lt;&gt;"",NOT(ISNUMBER(SUMPRODUCT(FIND(MID(A550,ROW(INDIRECT("1:"&amp;LEN(A550))),1),validOligoNameCharacters))))),"DNA oligo name contains invalid characters. ","")</f>
        <v/>
      </c>
      <c r="W550" s="29">
        <f>IF(AND(B550&lt;&gt;"",NOT(ISNUMBER(SUMPRODUCT(FIND(MID(B550,ROW(INDIRECT("1:"&amp;LEN(B550))),1),validDnaSequenceCharacters))))),"DNA sequence contains invalid characters. ","")</f>
        <v/>
      </c>
      <c r="X550" s="1">
        <f>OR(Z550,AA550)</f>
        <v/>
      </c>
      <c r="Y550" s="1">
        <f>OR(Z550,AA550)</f>
        <v/>
      </c>
      <c r="Z550" s="1">
        <f>AND(A550="Leerposition",P550&gt;=2)</f>
        <v/>
      </c>
      <c r="AA550" s="1">
        <f>AND(LEFT(A550,4)="NGS_",P550&lt;=65,OR(D550="HPL",D550="HPD"))</f>
        <v/>
      </c>
      <c r="AC550" s="1">
        <f>IF(AND(A550&lt;&gt;"",L550=""),"Physical condition not defined. ","")</f>
        <v/>
      </c>
      <c r="AD550" s="1">
        <f>IF(AND(A550&lt;&gt;"",M550=""),"Datasheet not defined. ","")</f>
        <v/>
      </c>
      <c r="AE550" s="1">
        <f>IF(AND(A550&lt;&gt;"",N550=""),"Aliquoting not defined. ","")</f>
        <v/>
      </c>
    </row>
    <row r="551" ht="10.5" customHeight="1" s="113">
      <c r="A551" s="25" t="n"/>
      <c r="B551" s="25" t="n"/>
      <c r="C551" s="35">
        <f>IF(B551&lt;&gt;"",LEN(SUBSTITUTE(SUBSTITUTE(B551," ",""),"*","")),"")</f>
        <v/>
      </c>
      <c r="O551" s="17">
        <f>Q551 &amp; R551 &amp; U551 &amp; V551 &amp; W551 &amp; S551 &amp; T551 &amp; AC551 &amp; AD551 &amp; AE551</f>
        <v/>
      </c>
      <c r="P551" s="1">
        <f>IF(B551&lt;&gt;"",LEN(SUBSTITUTE(SUBSTITUTE(B551," ",""),"*","")),"")</f>
        <v/>
      </c>
      <c r="Q551" s="1">
        <f>IF(AND(A551="",B551&lt;&gt;""),"No name provided. ","")</f>
        <v/>
      </c>
      <c r="R551" s="1">
        <f>IF(AND(A551&lt;&gt;"",B551=""),"No sequence provided. ","")</f>
        <v/>
      </c>
      <c r="S551" s="29">
        <f>IF(AND(P551&lt;&gt;"",E551&lt;&gt;"",NOT(X551)),IF(AND(INDEX(validDnaScaleLowerSizeLimits,MATCH(E551,validDnaScale,0))&lt;=$P551,$P551&lt;=INDEX(validDnaScaleUpperSizeLimits,MATCH(E551,validDnaScale,0))),"","Sequence (length) not available in " &amp; E551 &amp; " scale. "),"")</f>
        <v/>
      </c>
      <c r="T551" s="29">
        <f>IF(AND(P551&lt;&gt;"",E551&lt;&gt;"",NOT(Y551)),IF(AND(INDEX(validDnaPurificationLowerSizeLimits,MATCH(E551,validDnaScale,0),MATCH(D551,validDnaPurificationLowerSizeLimitsHeader,0))&lt;=$P551,$P551&lt;=INDEX(validDnaPurificationUpperSizeLimits,MATCH(E551,validDnaScale,0),MATCH(D551,validDnaPurificationUpperSizeLimitsHeader,0))),"","Combination of purification and scale not available. "),"")</f>
        <v/>
      </c>
      <c r="U551" s="29">
        <f>IF(LEN(A551)&gt;validOligoNameMaxLength,"DNA oligo name is too long. ","")</f>
        <v/>
      </c>
      <c r="V551" s="29">
        <f>IF(AND(A551&lt;&gt;"",NOT(ISNUMBER(SUMPRODUCT(FIND(MID(A551,ROW(INDIRECT("1:"&amp;LEN(A551))),1),validOligoNameCharacters))))),"DNA oligo name contains invalid characters. ","")</f>
        <v/>
      </c>
      <c r="W551" s="29">
        <f>IF(AND(B551&lt;&gt;"",NOT(ISNUMBER(SUMPRODUCT(FIND(MID(B551,ROW(INDIRECT("1:"&amp;LEN(B551))),1),validDnaSequenceCharacters))))),"DNA sequence contains invalid characters. ","")</f>
        <v/>
      </c>
      <c r="X551" s="1">
        <f>OR(Z551,AA551)</f>
        <v/>
      </c>
      <c r="Y551" s="1">
        <f>OR(Z551,AA551)</f>
        <v/>
      </c>
      <c r="Z551" s="1">
        <f>AND(A551="Leerposition",P551&gt;=2)</f>
        <v/>
      </c>
      <c r="AA551" s="1">
        <f>AND(LEFT(A551,4)="NGS_",P551&lt;=65,OR(D551="HPL",D551="HPD"))</f>
        <v/>
      </c>
      <c r="AC551" s="1">
        <f>IF(AND(A551&lt;&gt;"",L551=""),"Physical condition not defined. ","")</f>
        <v/>
      </c>
      <c r="AD551" s="1">
        <f>IF(AND(A551&lt;&gt;"",M551=""),"Datasheet not defined. ","")</f>
        <v/>
      </c>
      <c r="AE551" s="1">
        <f>IF(AND(A551&lt;&gt;"",N551=""),"Aliquoting not defined. ","")</f>
        <v/>
      </c>
    </row>
    <row r="552" ht="10.5" customHeight="1" s="113">
      <c r="A552" s="25" t="n"/>
      <c r="B552" s="25" t="n"/>
      <c r="C552" s="35">
        <f>IF(B552&lt;&gt;"",LEN(SUBSTITUTE(SUBSTITUTE(B552," ",""),"*","")),"")</f>
        <v/>
      </c>
      <c r="O552" s="17">
        <f>Q552 &amp; R552 &amp; U552 &amp; V552 &amp; W552 &amp; S552 &amp; T552 &amp; AC552 &amp; AD552 &amp; AE552</f>
        <v/>
      </c>
      <c r="P552" s="1">
        <f>IF(B552&lt;&gt;"",LEN(SUBSTITUTE(SUBSTITUTE(B552," ",""),"*","")),"")</f>
        <v/>
      </c>
      <c r="Q552" s="1">
        <f>IF(AND(A552="",B552&lt;&gt;""),"No name provided. ","")</f>
        <v/>
      </c>
      <c r="R552" s="1">
        <f>IF(AND(A552&lt;&gt;"",B552=""),"No sequence provided. ","")</f>
        <v/>
      </c>
      <c r="S552" s="29">
        <f>IF(AND(P552&lt;&gt;"",E552&lt;&gt;"",NOT(X552)),IF(AND(INDEX(validDnaScaleLowerSizeLimits,MATCH(E552,validDnaScale,0))&lt;=$P552,$P552&lt;=INDEX(validDnaScaleUpperSizeLimits,MATCH(E552,validDnaScale,0))),"","Sequence (length) not available in " &amp; E552 &amp; " scale. "),"")</f>
        <v/>
      </c>
      <c r="T552" s="29">
        <f>IF(AND(P552&lt;&gt;"",E552&lt;&gt;"",NOT(Y552)),IF(AND(INDEX(validDnaPurificationLowerSizeLimits,MATCH(E552,validDnaScale,0),MATCH(D552,validDnaPurificationLowerSizeLimitsHeader,0))&lt;=$P552,$P552&lt;=INDEX(validDnaPurificationUpperSizeLimits,MATCH(E552,validDnaScale,0),MATCH(D552,validDnaPurificationUpperSizeLimitsHeader,0))),"","Combination of purification and scale not available. "),"")</f>
        <v/>
      </c>
      <c r="U552" s="29">
        <f>IF(LEN(A552)&gt;validOligoNameMaxLength,"DNA oligo name is too long. ","")</f>
        <v/>
      </c>
      <c r="V552" s="29">
        <f>IF(AND(A552&lt;&gt;"",NOT(ISNUMBER(SUMPRODUCT(FIND(MID(A552,ROW(INDIRECT("1:"&amp;LEN(A552))),1),validOligoNameCharacters))))),"DNA oligo name contains invalid characters. ","")</f>
        <v/>
      </c>
      <c r="W552" s="29">
        <f>IF(AND(B552&lt;&gt;"",NOT(ISNUMBER(SUMPRODUCT(FIND(MID(B552,ROW(INDIRECT("1:"&amp;LEN(B552))),1),validDnaSequenceCharacters))))),"DNA sequence contains invalid characters. ","")</f>
        <v/>
      </c>
      <c r="X552" s="1">
        <f>OR(Z552,AA552)</f>
        <v/>
      </c>
      <c r="Y552" s="1">
        <f>OR(Z552,AA552)</f>
        <v/>
      </c>
      <c r="Z552" s="1">
        <f>AND(A552="Leerposition",P552&gt;=2)</f>
        <v/>
      </c>
      <c r="AA552" s="1">
        <f>AND(LEFT(A552,4)="NGS_",P552&lt;=65,OR(D552="HPL",D552="HPD"))</f>
        <v/>
      </c>
      <c r="AC552" s="1">
        <f>IF(AND(A552&lt;&gt;"",L552=""),"Physical condition not defined. ","")</f>
        <v/>
      </c>
      <c r="AD552" s="1">
        <f>IF(AND(A552&lt;&gt;"",M552=""),"Datasheet not defined. ","")</f>
        <v/>
      </c>
      <c r="AE552" s="1">
        <f>IF(AND(A552&lt;&gt;"",N552=""),"Aliquoting not defined. ","")</f>
        <v/>
      </c>
    </row>
    <row r="553" ht="10.5" customHeight="1" s="113">
      <c r="A553" s="25" t="n"/>
      <c r="B553" s="25" t="n"/>
      <c r="C553" s="35">
        <f>IF(B553&lt;&gt;"",LEN(SUBSTITUTE(SUBSTITUTE(B553," ",""),"*","")),"")</f>
        <v/>
      </c>
      <c r="O553" s="17">
        <f>Q553 &amp; R553 &amp; U553 &amp; V553 &amp; W553 &amp; S553 &amp; T553 &amp; AC553 &amp; AD553 &amp; AE553</f>
        <v/>
      </c>
      <c r="P553" s="1">
        <f>IF(B553&lt;&gt;"",LEN(SUBSTITUTE(SUBSTITUTE(B553," ",""),"*","")),"")</f>
        <v/>
      </c>
      <c r="Q553" s="1">
        <f>IF(AND(A553="",B553&lt;&gt;""),"No name provided. ","")</f>
        <v/>
      </c>
      <c r="R553" s="1">
        <f>IF(AND(A553&lt;&gt;"",B553=""),"No sequence provided. ","")</f>
        <v/>
      </c>
      <c r="S553" s="29">
        <f>IF(AND(P553&lt;&gt;"",E553&lt;&gt;"",NOT(X553)),IF(AND(INDEX(validDnaScaleLowerSizeLimits,MATCH(E553,validDnaScale,0))&lt;=$P553,$P553&lt;=INDEX(validDnaScaleUpperSizeLimits,MATCH(E553,validDnaScale,0))),"","Sequence (length) not available in " &amp; E553 &amp; " scale. "),"")</f>
        <v/>
      </c>
      <c r="T553" s="29">
        <f>IF(AND(P553&lt;&gt;"",E553&lt;&gt;"",NOT(Y553)),IF(AND(INDEX(validDnaPurificationLowerSizeLimits,MATCH(E553,validDnaScale,0),MATCH(D553,validDnaPurificationLowerSizeLimitsHeader,0))&lt;=$P553,$P553&lt;=INDEX(validDnaPurificationUpperSizeLimits,MATCH(E553,validDnaScale,0),MATCH(D553,validDnaPurificationUpperSizeLimitsHeader,0))),"","Combination of purification and scale not available. "),"")</f>
        <v/>
      </c>
      <c r="U553" s="29">
        <f>IF(LEN(A553)&gt;validOligoNameMaxLength,"DNA oligo name is too long. ","")</f>
        <v/>
      </c>
      <c r="V553" s="29">
        <f>IF(AND(A553&lt;&gt;"",NOT(ISNUMBER(SUMPRODUCT(FIND(MID(A553,ROW(INDIRECT("1:"&amp;LEN(A553))),1),validOligoNameCharacters))))),"DNA oligo name contains invalid characters. ","")</f>
        <v/>
      </c>
      <c r="W553" s="29">
        <f>IF(AND(B553&lt;&gt;"",NOT(ISNUMBER(SUMPRODUCT(FIND(MID(B553,ROW(INDIRECT("1:"&amp;LEN(B553))),1),validDnaSequenceCharacters))))),"DNA sequence contains invalid characters. ","")</f>
        <v/>
      </c>
      <c r="X553" s="1">
        <f>OR(Z553,AA553)</f>
        <v/>
      </c>
      <c r="Y553" s="1">
        <f>OR(Z553,AA553)</f>
        <v/>
      </c>
      <c r="Z553" s="1">
        <f>AND(A553="Leerposition",P553&gt;=2)</f>
        <v/>
      </c>
      <c r="AA553" s="1">
        <f>AND(LEFT(A553,4)="NGS_",P553&lt;=65,OR(D553="HPL",D553="HPD"))</f>
        <v/>
      </c>
      <c r="AC553" s="1">
        <f>IF(AND(A553&lt;&gt;"",L553=""),"Physical condition not defined. ","")</f>
        <v/>
      </c>
      <c r="AD553" s="1">
        <f>IF(AND(A553&lt;&gt;"",M553=""),"Datasheet not defined. ","")</f>
        <v/>
      </c>
      <c r="AE553" s="1">
        <f>IF(AND(A553&lt;&gt;"",N553=""),"Aliquoting not defined. ","")</f>
        <v/>
      </c>
    </row>
    <row r="554" ht="10.5" customHeight="1" s="113">
      <c r="A554" s="25" t="n"/>
      <c r="B554" s="25" t="n"/>
      <c r="C554" s="35">
        <f>IF(B554&lt;&gt;"",LEN(SUBSTITUTE(SUBSTITUTE(B554," ",""),"*","")),"")</f>
        <v/>
      </c>
      <c r="O554" s="17">
        <f>Q554 &amp; R554 &amp; U554 &amp; V554 &amp; W554 &amp; S554 &amp; T554 &amp; AC554 &amp; AD554 &amp; AE554</f>
        <v/>
      </c>
      <c r="P554" s="1">
        <f>IF(B554&lt;&gt;"",LEN(SUBSTITUTE(SUBSTITUTE(B554," ",""),"*","")),"")</f>
        <v/>
      </c>
      <c r="Q554" s="1">
        <f>IF(AND(A554="",B554&lt;&gt;""),"No name provided. ","")</f>
        <v/>
      </c>
      <c r="R554" s="1">
        <f>IF(AND(A554&lt;&gt;"",B554=""),"No sequence provided. ","")</f>
        <v/>
      </c>
      <c r="S554" s="29">
        <f>IF(AND(P554&lt;&gt;"",E554&lt;&gt;"",NOT(X554)),IF(AND(INDEX(validDnaScaleLowerSizeLimits,MATCH(E554,validDnaScale,0))&lt;=$P554,$P554&lt;=INDEX(validDnaScaleUpperSizeLimits,MATCH(E554,validDnaScale,0))),"","Sequence (length) not available in " &amp; E554 &amp; " scale. "),"")</f>
        <v/>
      </c>
      <c r="T554" s="29">
        <f>IF(AND(P554&lt;&gt;"",E554&lt;&gt;"",NOT(Y554)),IF(AND(INDEX(validDnaPurificationLowerSizeLimits,MATCH(E554,validDnaScale,0),MATCH(D554,validDnaPurificationLowerSizeLimitsHeader,0))&lt;=$P554,$P554&lt;=INDEX(validDnaPurificationUpperSizeLimits,MATCH(E554,validDnaScale,0),MATCH(D554,validDnaPurificationUpperSizeLimitsHeader,0))),"","Combination of purification and scale not available. "),"")</f>
        <v/>
      </c>
      <c r="U554" s="29">
        <f>IF(LEN(A554)&gt;validOligoNameMaxLength,"DNA oligo name is too long. ","")</f>
        <v/>
      </c>
      <c r="V554" s="29">
        <f>IF(AND(A554&lt;&gt;"",NOT(ISNUMBER(SUMPRODUCT(FIND(MID(A554,ROW(INDIRECT("1:"&amp;LEN(A554))),1),validOligoNameCharacters))))),"DNA oligo name contains invalid characters. ","")</f>
        <v/>
      </c>
      <c r="W554" s="29">
        <f>IF(AND(B554&lt;&gt;"",NOT(ISNUMBER(SUMPRODUCT(FIND(MID(B554,ROW(INDIRECT("1:"&amp;LEN(B554))),1),validDnaSequenceCharacters))))),"DNA sequence contains invalid characters. ","")</f>
        <v/>
      </c>
      <c r="X554" s="1">
        <f>OR(Z554,AA554)</f>
        <v/>
      </c>
      <c r="Y554" s="1">
        <f>OR(Z554,AA554)</f>
        <v/>
      </c>
      <c r="Z554" s="1">
        <f>AND(A554="Leerposition",P554&gt;=2)</f>
        <v/>
      </c>
      <c r="AA554" s="1">
        <f>AND(LEFT(A554,4)="NGS_",P554&lt;=65,OR(D554="HPL",D554="HPD"))</f>
        <v/>
      </c>
      <c r="AC554" s="1">
        <f>IF(AND(A554&lt;&gt;"",L554=""),"Physical condition not defined. ","")</f>
        <v/>
      </c>
      <c r="AD554" s="1">
        <f>IF(AND(A554&lt;&gt;"",M554=""),"Datasheet not defined. ","")</f>
        <v/>
      </c>
      <c r="AE554" s="1">
        <f>IF(AND(A554&lt;&gt;"",N554=""),"Aliquoting not defined. ","")</f>
        <v/>
      </c>
    </row>
    <row r="555" ht="10.5" customHeight="1" s="113">
      <c r="A555" s="25" t="n"/>
      <c r="B555" s="25" t="n"/>
      <c r="C555" s="35">
        <f>IF(B555&lt;&gt;"",LEN(SUBSTITUTE(SUBSTITUTE(B555," ",""),"*","")),"")</f>
        <v/>
      </c>
      <c r="O555" s="17">
        <f>Q555 &amp; R555 &amp; U555 &amp; V555 &amp; W555 &amp; S555 &amp; T555 &amp; AC555 &amp; AD555 &amp; AE555</f>
        <v/>
      </c>
      <c r="P555" s="1">
        <f>IF(B555&lt;&gt;"",LEN(SUBSTITUTE(SUBSTITUTE(B555," ",""),"*","")),"")</f>
        <v/>
      </c>
      <c r="Q555" s="1">
        <f>IF(AND(A555="",B555&lt;&gt;""),"No name provided. ","")</f>
        <v/>
      </c>
      <c r="R555" s="1">
        <f>IF(AND(A555&lt;&gt;"",B555=""),"No sequence provided. ","")</f>
        <v/>
      </c>
      <c r="S555" s="29">
        <f>IF(AND(P555&lt;&gt;"",E555&lt;&gt;"",NOT(X555)),IF(AND(INDEX(validDnaScaleLowerSizeLimits,MATCH(E555,validDnaScale,0))&lt;=$P555,$P555&lt;=INDEX(validDnaScaleUpperSizeLimits,MATCH(E555,validDnaScale,0))),"","Sequence (length) not available in " &amp; E555 &amp; " scale. "),"")</f>
        <v/>
      </c>
      <c r="T555" s="29">
        <f>IF(AND(P555&lt;&gt;"",E555&lt;&gt;"",NOT(Y555)),IF(AND(INDEX(validDnaPurificationLowerSizeLimits,MATCH(E555,validDnaScale,0),MATCH(D555,validDnaPurificationLowerSizeLimitsHeader,0))&lt;=$P555,$P555&lt;=INDEX(validDnaPurificationUpperSizeLimits,MATCH(E555,validDnaScale,0),MATCH(D555,validDnaPurificationUpperSizeLimitsHeader,0))),"","Combination of purification and scale not available. "),"")</f>
        <v/>
      </c>
      <c r="U555" s="29">
        <f>IF(LEN(A555)&gt;validOligoNameMaxLength,"DNA oligo name is too long. ","")</f>
        <v/>
      </c>
      <c r="V555" s="29">
        <f>IF(AND(A555&lt;&gt;"",NOT(ISNUMBER(SUMPRODUCT(FIND(MID(A555,ROW(INDIRECT("1:"&amp;LEN(A555))),1),validOligoNameCharacters))))),"DNA oligo name contains invalid characters. ","")</f>
        <v/>
      </c>
      <c r="W555" s="29">
        <f>IF(AND(B555&lt;&gt;"",NOT(ISNUMBER(SUMPRODUCT(FIND(MID(B555,ROW(INDIRECT("1:"&amp;LEN(B555))),1),validDnaSequenceCharacters))))),"DNA sequence contains invalid characters. ","")</f>
        <v/>
      </c>
      <c r="X555" s="1">
        <f>OR(Z555,AA555)</f>
        <v/>
      </c>
      <c r="Y555" s="1">
        <f>OR(Z555,AA555)</f>
        <v/>
      </c>
      <c r="Z555" s="1">
        <f>AND(A555="Leerposition",P555&gt;=2)</f>
        <v/>
      </c>
      <c r="AA555" s="1">
        <f>AND(LEFT(A555,4)="NGS_",P555&lt;=65,OR(D555="HPL",D555="HPD"))</f>
        <v/>
      </c>
      <c r="AC555" s="1">
        <f>IF(AND(A555&lt;&gt;"",L555=""),"Physical condition not defined. ","")</f>
        <v/>
      </c>
      <c r="AD555" s="1">
        <f>IF(AND(A555&lt;&gt;"",M555=""),"Datasheet not defined. ","")</f>
        <v/>
      </c>
      <c r="AE555" s="1">
        <f>IF(AND(A555&lt;&gt;"",N555=""),"Aliquoting not defined. ","")</f>
        <v/>
      </c>
    </row>
    <row r="556" ht="10.5" customHeight="1" s="113">
      <c r="A556" s="25" t="n"/>
      <c r="B556" s="25" t="n"/>
      <c r="C556" s="35">
        <f>IF(B556&lt;&gt;"",LEN(SUBSTITUTE(SUBSTITUTE(B556," ",""),"*","")),"")</f>
        <v/>
      </c>
      <c r="O556" s="17">
        <f>Q556 &amp; R556 &amp; U556 &amp; V556 &amp; W556 &amp; S556 &amp; T556 &amp; AC556 &amp; AD556 &amp; AE556</f>
        <v/>
      </c>
      <c r="P556" s="1">
        <f>IF(B556&lt;&gt;"",LEN(SUBSTITUTE(SUBSTITUTE(B556," ",""),"*","")),"")</f>
        <v/>
      </c>
      <c r="Q556" s="1">
        <f>IF(AND(A556="",B556&lt;&gt;""),"No name provided. ","")</f>
        <v/>
      </c>
      <c r="R556" s="1">
        <f>IF(AND(A556&lt;&gt;"",B556=""),"No sequence provided. ","")</f>
        <v/>
      </c>
      <c r="S556" s="29">
        <f>IF(AND(P556&lt;&gt;"",E556&lt;&gt;"",NOT(X556)),IF(AND(INDEX(validDnaScaleLowerSizeLimits,MATCH(E556,validDnaScale,0))&lt;=$P556,$P556&lt;=INDEX(validDnaScaleUpperSizeLimits,MATCH(E556,validDnaScale,0))),"","Sequence (length) not available in " &amp; E556 &amp; " scale. "),"")</f>
        <v/>
      </c>
      <c r="T556" s="29">
        <f>IF(AND(P556&lt;&gt;"",E556&lt;&gt;"",NOT(Y556)),IF(AND(INDEX(validDnaPurificationLowerSizeLimits,MATCH(E556,validDnaScale,0),MATCH(D556,validDnaPurificationLowerSizeLimitsHeader,0))&lt;=$P556,$P556&lt;=INDEX(validDnaPurificationUpperSizeLimits,MATCH(E556,validDnaScale,0),MATCH(D556,validDnaPurificationUpperSizeLimitsHeader,0))),"","Combination of purification and scale not available. "),"")</f>
        <v/>
      </c>
      <c r="U556" s="29">
        <f>IF(LEN(A556)&gt;validOligoNameMaxLength,"DNA oligo name is too long. ","")</f>
        <v/>
      </c>
      <c r="V556" s="29">
        <f>IF(AND(A556&lt;&gt;"",NOT(ISNUMBER(SUMPRODUCT(FIND(MID(A556,ROW(INDIRECT("1:"&amp;LEN(A556))),1),validOligoNameCharacters))))),"DNA oligo name contains invalid characters. ","")</f>
        <v/>
      </c>
      <c r="W556" s="29">
        <f>IF(AND(B556&lt;&gt;"",NOT(ISNUMBER(SUMPRODUCT(FIND(MID(B556,ROW(INDIRECT("1:"&amp;LEN(B556))),1),validDnaSequenceCharacters))))),"DNA sequence contains invalid characters. ","")</f>
        <v/>
      </c>
      <c r="X556" s="1">
        <f>OR(Z556,AA556)</f>
        <v/>
      </c>
      <c r="Y556" s="1">
        <f>OR(Z556,AA556)</f>
        <v/>
      </c>
      <c r="Z556" s="1">
        <f>AND(A556="Leerposition",P556&gt;=2)</f>
        <v/>
      </c>
      <c r="AA556" s="1">
        <f>AND(LEFT(A556,4)="NGS_",P556&lt;=65,OR(D556="HPL",D556="HPD"))</f>
        <v/>
      </c>
      <c r="AC556" s="1">
        <f>IF(AND(A556&lt;&gt;"",L556=""),"Physical condition not defined. ","")</f>
        <v/>
      </c>
      <c r="AD556" s="1">
        <f>IF(AND(A556&lt;&gt;"",M556=""),"Datasheet not defined. ","")</f>
        <v/>
      </c>
      <c r="AE556" s="1">
        <f>IF(AND(A556&lt;&gt;"",N556=""),"Aliquoting not defined. ","")</f>
        <v/>
      </c>
    </row>
    <row r="557" ht="10.5" customHeight="1" s="113">
      <c r="A557" s="25" t="n"/>
      <c r="B557" s="25" t="n"/>
      <c r="C557" s="35">
        <f>IF(B557&lt;&gt;"",LEN(SUBSTITUTE(SUBSTITUTE(B557," ",""),"*","")),"")</f>
        <v/>
      </c>
      <c r="O557" s="17">
        <f>Q557 &amp; R557 &amp; U557 &amp; V557 &amp; W557 &amp; S557 &amp; T557 &amp; AC557 &amp; AD557 &amp; AE557</f>
        <v/>
      </c>
      <c r="P557" s="1">
        <f>IF(B557&lt;&gt;"",LEN(SUBSTITUTE(SUBSTITUTE(B557," ",""),"*","")),"")</f>
        <v/>
      </c>
      <c r="Q557" s="1">
        <f>IF(AND(A557="",B557&lt;&gt;""),"No name provided. ","")</f>
        <v/>
      </c>
      <c r="R557" s="1">
        <f>IF(AND(A557&lt;&gt;"",B557=""),"No sequence provided. ","")</f>
        <v/>
      </c>
      <c r="S557" s="29">
        <f>IF(AND(P557&lt;&gt;"",E557&lt;&gt;"",NOT(X557)),IF(AND(INDEX(validDnaScaleLowerSizeLimits,MATCH(E557,validDnaScale,0))&lt;=$P557,$P557&lt;=INDEX(validDnaScaleUpperSizeLimits,MATCH(E557,validDnaScale,0))),"","Sequence (length) not available in " &amp; E557 &amp; " scale. "),"")</f>
        <v/>
      </c>
      <c r="T557" s="29">
        <f>IF(AND(P557&lt;&gt;"",E557&lt;&gt;"",NOT(Y557)),IF(AND(INDEX(validDnaPurificationLowerSizeLimits,MATCH(E557,validDnaScale,0),MATCH(D557,validDnaPurificationLowerSizeLimitsHeader,0))&lt;=$P557,$P557&lt;=INDEX(validDnaPurificationUpperSizeLimits,MATCH(E557,validDnaScale,0),MATCH(D557,validDnaPurificationUpperSizeLimitsHeader,0))),"","Combination of purification and scale not available. "),"")</f>
        <v/>
      </c>
      <c r="U557" s="29">
        <f>IF(LEN(A557)&gt;validOligoNameMaxLength,"DNA oligo name is too long. ","")</f>
        <v/>
      </c>
      <c r="V557" s="29">
        <f>IF(AND(A557&lt;&gt;"",NOT(ISNUMBER(SUMPRODUCT(FIND(MID(A557,ROW(INDIRECT("1:"&amp;LEN(A557))),1),validOligoNameCharacters))))),"DNA oligo name contains invalid characters. ","")</f>
        <v/>
      </c>
      <c r="W557" s="29">
        <f>IF(AND(B557&lt;&gt;"",NOT(ISNUMBER(SUMPRODUCT(FIND(MID(B557,ROW(INDIRECT("1:"&amp;LEN(B557))),1),validDnaSequenceCharacters))))),"DNA sequence contains invalid characters. ","")</f>
        <v/>
      </c>
      <c r="X557" s="1">
        <f>OR(Z557,AA557)</f>
        <v/>
      </c>
      <c r="Y557" s="1">
        <f>OR(Z557,AA557)</f>
        <v/>
      </c>
      <c r="Z557" s="1">
        <f>AND(A557="Leerposition",P557&gt;=2)</f>
        <v/>
      </c>
      <c r="AA557" s="1">
        <f>AND(LEFT(A557,4)="NGS_",P557&lt;=65,OR(D557="HPL",D557="HPD"))</f>
        <v/>
      </c>
      <c r="AC557" s="1">
        <f>IF(AND(A557&lt;&gt;"",L557=""),"Physical condition not defined. ","")</f>
        <v/>
      </c>
      <c r="AD557" s="1">
        <f>IF(AND(A557&lt;&gt;"",M557=""),"Datasheet not defined. ","")</f>
        <v/>
      </c>
      <c r="AE557" s="1">
        <f>IF(AND(A557&lt;&gt;"",N557=""),"Aliquoting not defined. ","")</f>
        <v/>
      </c>
    </row>
    <row r="558" ht="10.5" customHeight="1" s="113">
      <c r="A558" s="25" t="n"/>
      <c r="B558" s="25" t="n"/>
      <c r="C558" s="35">
        <f>IF(B558&lt;&gt;"",LEN(SUBSTITUTE(SUBSTITUTE(B558," ",""),"*","")),"")</f>
        <v/>
      </c>
      <c r="O558" s="17">
        <f>Q558 &amp; R558 &amp; U558 &amp; V558 &amp; W558 &amp; S558 &amp; T558 &amp; AC558 &amp; AD558 &amp; AE558</f>
        <v/>
      </c>
      <c r="P558" s="1">
        <f>IF(B558&lt;&gt;"",LEN(SUBSTITUTE(SUBSTITUTE(B558," ",""),"*","")),"")</f>
        <v/>
      </c>
      <c r="Q558" s="1">
        <f>IF(AND(A558="",B558&lt;&gt;""),"No name provided. ","")</f>
        <v/>
      </c>
      <c r="R558" s="1">
        <f>IF(AND(A558&lt;&gt;"",B558=""),"No sequence provided. ","")</f>
        <v/>
      </c>
      <c r="S558" s="29">
        <f>IF(AND(P558&lt;&gt;"",E558&lt;&gt;"",NOT(X558)),IF(AND(INDEX(validDnaScaleLowerSizeLimits,MATCH(E558,validDnaScale,0))&lt;=$P558,$P558&lt;=INDEX(validDnaScaleUpperSizeLimits,MATCH(E558,validDnaScale,0))),"","Sequence (length) not available in " &amp; E558 &amp; " scale. "),"")</f>
        <v/>
      </c>
      <c r="T558" s="29">
        <f>IF(AND(P558&lt;&gt;"",E558&lt;&gt;"",NOT(Y558)),IF(AND(INDEX(validDnaPurificationLowerSizeLimits,MATCH(E558,validDnaScale,0),MATCH(D558,validDnaPurificationLowerSizeLimitsHeader,0))&lt;=$P558,$P558&lt;=INDEX(validDnaPurificationUpperSizeLimits,MATCH(E558,validDnaScale,0),MATCH(D558,validDnaPurificationUpperSizeLimitsHeader,0))),"","Combination of purification and scale not available. "),"")</f>
        <v/>
      </c>
      <c r="U558" s="29">
        <f>IF(LEN(A558)&gt;validOligoNameMaxLength,"DNA oligo name is too long. ","")</f>
        <v/>
      </c>
      <c r="V558" s="29">
        <f>IF(AND(A558&lt;&gt;"",NOT(ISNUMBER(SUMPRODUCT(FIND(MID(A558,ROW(INDIRECT("1:"&amp;LEN(A558))),1),validOligoNameCharacters))))),"DNA oligo name contains invalid characters. ","")</f>
        <v/>
      </c>
      <c r="W558" s="29">
        <f>IF(AND(B558&lt;&gt;"",NOT(ISNUMBER(SUMPRODUCT(FIND(MID(B558,ROW(INDIRECT("1:"&amp;LEN(B558))),1),validDnaSequenceCharacters))))),"DNA sequence contains invalid characters. ","")</f>
        <v/>
      </c>
      <c r="X558" s="1">
        <f>OR(Z558,AA558)</f>
        <v/>
      </c>
      <c r="Y558" s="1">
        <f>OR(Z558,AA558)</f>
        <v/>
      </c>
      <c r="Z558" s="1">
        <f>AND(A558="Leerposition",P558&gt;=2)</f>
        <v/>
      </c>
      <c r="AA558" s="1">
        <f>AND(LEFT(A558,4)="NGS_",P558&lt;=65,OR(D558="HPL",D558="HPD"))</f>
        <v/>
      </c>
      <c r="AC558" s="1">
        <f>IF(AND(A558&lt;&gt;"",L558=""),"Physical condition not defined. ","")</f>
        <v/>
      </c>
      <c r="AD558" s="1">
        <f>IF(AND(A558&lt;&gt;"",M558=""),"Datasheet not defined. ","")</f>
        <v/>
      </c>
      <c r="AE558" s="1">
        <f>IF(AND(A558&lt;&gt;"",N558=""),"Aliquoting not defined. ","")</f>
        <v/>
      </c>
    </row>
    <row r="559" ht="10.5" customHeight="1" s="113">
      <c r="A559" s="25" t="n"/>
      <c r="B559" s="25" t="n"/>
      <c r="C559" s="35">
        <f>IF(B559&lt;&gt;"",LEN(SUBSTITUTE(SUBSTITUTE(B559," ",""),"*","")),"")</f>
        <v/>
      </c>
      <c r="O559" s="17">
        <f>Q559 &amp; R559 &amp; U559 &amp; V559 &amp; W559 &amp; S559 &amp; T559 &amp; AC559 &amp; AD559 &amp; AE559</f>
        <v/>
      </c>
      <c r="P559" s="1">
        <f>IF(B559&lt;&gt;"",LEN(SUBSTITUTE(SUBSTITUTE(B559," ",""),"*","")),"")</f>
        <v/>
      </c>
      <c r="Q559" s="1">
        <f>IF(AND(A559="",B559&lt;&gt;""),"No name provided. ","")</f>
        <v/>
      </c>
      <c r="R559" s="1">
        <f>IF(AND(A559&lt;&gt;"",B559=""),"No sequence provided. ","")</f>
        <v/>
      </c>
      <c r="S559" s="29">
        <f>IF(AND(P559&lt;&gt;"",E559&lt;&gt;"",NOT(X559)),IF(AND(INDEX(validDnaScaleLowerSizeLimits,MATCH(E559,validDnaScale,0))&lt;=$P559,$P559&lt;=INDEX(validDnaScaleUpperSizeLimits,MATCH(E559,validDnaScale,0))),"","Sequence (length) not available in " &amp; E559 &amp; " scale. "),"")</f>
        <v/>
      </c>
      <c r="T559" s="29">
        <f>IF(AND(P559&lt;&gt;"",E559&lt;&gt;"",NOT(Y559)),IF(AND(INDEX(validDnaPurificationLowerSizeLimits,MATCH(E559,validDnaScale,0),MATCH(D559,validDnaPurificationLowerSizeLimitsHeader,0))&lt;=$P559,$P559&lt;=INDEX(validDnaPurificationUpperSizeLimits,MATCH(E559,validDnaScale,0),MATCH(D559,validDnaPurificationUpperSizeLimitsHeader,0))),"","Combination of purification and scale not available. "),"")</f>
        <v/>
      </c>
      <c r="U559" s="29">
        <f>IF(LEN(A559)&gt;validOligoNameMaxLength,"DNA oligo name is too long. ","")</f>
        <v/>
      </c>
      <c r="V559" s="29">
        <f>IF(AND(A559&lt;&gt;"",NOT(ISNUMBER(SUMPRODUCT(FIND(MID(A559,ROW(INDIRECT("1:"&amp;LEN(A559))),1),validOligoNameCharacters))))),"DNA oligo name contains invalid characters. ","")</f>
        <v/>
      </c>
      <c r="W559" s="29">
        <f>IF(AND(B559&lt;&gt;"",NOT(ISNUMBER(SUMPRODUCT(FIND(MID(B559,ROW(INDIRECT("1:"&amp;LEN(B559))),1),validDnaSequenceCharacters))))),"DNA sequence contains invalid characters. ","")</f>
        <v/>
      </c>
      <c r="X559" s="1">
        <f>OR(Z559,AA559)</f>
        <v/>
      </c>
      <c r="Y559" s="1">
        <f>OR(Z559,AA559)</f>
        <v/>
      </c>
      <c r="Z559" s="1">
        <f>AND(A559="Leerposition",P559&gt;=2)</f>
        <v/>
      </c>
      <c r="AA559" s="1">
        <f>AND(LEFT(A559,4)="NGS_",P559&lt;=65,OR(D559="HPL",D559="HPD"))</f>
        <v/>
      </c>
      <c r="AC559" s="1">
        <f>IF(AND(A559&lt;&gt;"",L559=""),"Physical condition not defined. ","")</f>
        <v/>
      </c>
      <c r="AD559" s="1">
        <f>IF(AND(A559&lt;&gt;"",M559=""),"Datasheet not defined. ","")</f>
        <v/>
      </c>
      <c r="AE559" s="1">
        <f>IF(AND(A559&lt;&gt;"",N559=""),"Aliquoting not defined. ","")</f>
        <v/>
      </c>
    </row>
    <row r="560" ht="10.5" customHeight="1" s="113">
      <c r="A560" s="25" t="n"/>
      <c r="B560" s="25" t="n"/>
      <c r="C560" s="35">
        <f>IF(B560&lt;&gt;"",LEN(SUBSTITUTE(SUBSTITUTE(B560," ",""),"*","")),"")</f>
        <v/>
      </c>
      <c r="O560" s="17">
        <f>Q560 &amp; R560 &amp; U560 &amp; V560 &amp; W560 &amp; S560 &amp; T560 &amp; AC560 &amp; AD560 &amp; AE560</f>
        <v/>
      </c>
      <c r="P560" s="1">
        <f>IF(B560&lt;&gt;"",LEN(SUBSTITUTE(SUBSTITUTE(B560," ",""),"*","")),"")</f>
        <v/>
      </c>
      <c r="Q560" s="1">
        <f>IF(AND(A560="",B560&lt;&gt;""),"No name provided. ","")</f>
        <v/>
      </c>
      <c r="R560" s="1">
        <f>IF(AND(A560&lt;&gt;"",B560=""),"No sequence provided. ","")</f>
        <v/>
      </c>
      <c r="S560" s="29">
        <f>IF(AND(P560&lt;&gt;"",E560&lt;&gt;"",NOT(X560)),IF(AND(INDEX(validDnaScaleLowerSizeLimits,MATCH(E560,validDnaScale,0))&lt;=$P560,$P560&lt;=INDEX(validDnaScaleUpperSizeLimits,MATCH(E560,validDnaScale,0))),"","Sequence (length) not available in " &amp; E560 &amp; " scale. "),"")</f>
        <v/>
      </c>
      <c r="T560" s="29">
        <f>IF(AND(P560&lt;&gt;"",E560&lt;&gt;"",NOT(Y560)),IF(AND(INDEX(validDnaPurificationLowerSizeLimits,MATCH(E560,validDnaScale,0),MATCH(D560,validDnaPurificationLowerSizeLimitsHeader,0))&lt;=$P560,$P560&lt;=INDEX(validDnaPurificationUpperSizeLimits,MATCH(E560,validDnaScale,0),MATCH(D560,validDnaPurificationUpperSizeLimitsHeader,0))),"","Combination of purification and scale not available. "),"")</f>
        <v/>
      </c>
      <c r="U560" s="29">
        <f>IF(LEN(A560)&gt;validOligoNameMaxLength,"DNA oligo name is too long. ","")</f>
        <v/>
      </c>
      <c r="V560" s="29">
        <f>IF(AND(A560&lt;&gt;"",NOT(ISNUMBER(SUMPRODUCT(FIND(MID(A560,ROW(INDIRECT("1:"&amp;LEN(A560))),1),validOligoNameCharacters))))),"DNA oligo name contains invalid characters. ","")</f>
        <v/>
      </c>
      <c r="W560" s="29">
        <f>IF(AND(B560&lt;&gt;"",NOT(ISNUMBER(SUMPRODUCT(FIND(MID(B560,ROW(INDIRECT("1:"&amp;LEN(B560))),1),validDnaSequenceCharacters))))),"DNA sequence contains invalid characters. ","")</f>
        <v/>
      </c>
      <c r="X560" s="1">
        <f>OR(Z560,AA560)</f>
        <v/>
      </c>
      <c r="Y560" s="1">
        <f>OR(Z560,AA560)</f>
        <v/>
      </c>
      <c r="Z560" s="1">
        <f>AND(A560="Leerposition",P560&gt;=2)</f>
        <v/>
      </c>
      <c r="AA560" s="1">
        <f>AND(LEFT(A560,4)="NGS_",P560&lt;=65,OR(D560="HPL",D560="HPD"))</f>
        <v/>
      </c>
      <c r="AC560" s="1">
        <f>IF(AND(A560&lt;&gt;"",L560=""),"Physical condition not defined. ","")</f>
        <v/>
      </c>
      <c r="AD560" s="1">
        <f>IF(AND(A560&lt;&gt;"",M560=""),"Datasheet not defined. ","")</f>
        <v/>
      </c>
      <c r="AE560" s="1">
        <f>IF(AND(A560&lt;&gt;"",N560=""),"Aliquoting not defined. ","")</f>
        <v/>
      </c>
    </row>
    <row r="561" ht="10.5" customHeight="1" s="113">
      <c r="A561" s="25" t="n"/>
      <c r="B561" s="25" t="n"/>
      <c r="C561" s="35">
        <f>IF(B561&lt;&gt;"",LEN(SUBSTITUTE(SUBSTITUTE(B561," ",""),"*","")),"")</f>
        <v/>
      </c>
      <c r="O561" s="17">
        <f>Q561 &amp; R561 &amp; U561 &amp; V561 &amp; W561 &amp; S561 &amp; T561 &amp; AC561 &amp; AD561 &amp; AE561</f>
        <v/>
      </c>
      <c r="P561" s="1">
        <f>IF(B561&lt;&gt;"",LEN(SUBSTITUTE(SUBSTITUTE(B561," ",""),"*","")),"")</f>
        <v/>
      </c>
      <c r="Q561" s="1">
        <f>IF(AND(A561="",B561&lt;&gt;""),"No name provided. ","")</f>
        <v/>
      </c>
      <c r="R561" s="1">
        <f>IF(AND(A561&lt;&gt;"",B561=""),"No sequence provided. ","")</f>
        <v/>
      </c>
      <c r="S561" s="29">
        <f>IF(AND(P561&lt;&gt;"",E561&lt;&gt;"",NOT(X561)),IF(AND(INDEX(validDnaScaleLowerSizeLimits,MATCH(E561,validDnaScale,0))&lt;=$P561,$P561&lt;=INDEX(validDnaScaleUpperSizeLimits,MATCH(E561,validDnaScale,0))),"","Sequence (length) not available in " &amp; E561 &amp; " scale. "),"")</f>
        <v/>
      </c>
      <c r="T561" s="29">
        <f>IF(AND(P561&lt;&gt;"",E561&lt;&gt;"",NOT(Y561)),IF(AND(INDEX(validDnaPurificationLowerSizeLimits,MATCH(E561,validDnaScale,0),MATCH(D561,validDnaPurificationLowerSizeLimitsHeader,0))&lt;=$P561,$P561&lt;=INDEX(validDnaPurificationUpperSizeLimits,MATCH(E561,validDnaScale,0),MATCH(D561,validDnaPurificationUpperSizeLimitsHeader,0))),"","Combination of purification and scale not available. "),"")</f>
        <v/>
      </c>
      <c r="U561" s="29">
        <f>IF(LEN(A561)&gt;validOligoNameMaxLength,"DNA oligo name is too long. ","")</f>
        <v/>
      </c>
      <c r="V561" s="29">
        <f>IF(AND(A561&lt;&gt;"",NOT(ISNUMBER(SUMPRODUCT(FIND(MID(A561,ROW(INDIRECT("1:"&amp;LEN(A561))),1),validOligoNameCharacters))))),"DNA oligo name contains invalid characters. ","")</f>
        <v/>
      </c>
      <c r="W561" s="29">
        <f>IF(AND(B561&lt;&gt;"",NOT(ISNUMBER(SUMPRODUCT(FIND(MID(B561,ROW(INDIRECT("1:"&amp;LEN(B561))),1),validDnaSequenceCharacters))))),"DNA sequence contains invalid characters. ","")</f>
        <v/>
      </c>
      <c r="X561" s="1">
        <f>OR(Z561,AA561)</f>
        <v/>
      </c>
      <c r="Y561" s="1">
        <f>OR(Z561,AA561)</f>
        <v/>
      </c>
      <c r="Z561" s="1">
        <f>AND(A561="Leerposition",P561&gt;=2)</f>
        <v/>
      </c>
      <c r="AA561" s="1">
        <f>AND(LEFT(A561,4)="NGS_",P561&lt;=65,OR(D561="HPL",D561="HPD"))</f>
        <v/>
      </c>
      <c r="AC561" s="1">
        <f>IF(AND(A561&lt;&gt;"",L561=""),"Physical condition not defined. ","")</f>
        <v/>
      </c>
      <c r="AD561" s="1">
        <f>IF(AND(A561&lt;&gt;"",M561=""),"Datasheet not defined. ","")</f>
        <v/>
      </c>
      <c r="AE561" s="1">
        <f>IF(AND(A561&lt;&gt;"",N561=""),"Aliquoting not defined. ","")</f>
        <v/>
      </c>
    </row>
    <row r="562" ht="10.5" customHeight="1" s="113">
      <c r="A562" s="25" t="n"/>
      <c r="B562" s="25" t="n"/>
      <c r="C562" s="35">
        <f>IF(B562&lt;&gt;"",LEN(SUBSTITUTE(SUBSTITUTE(B562," ",""),"*","")),"")</f>
        <v/>
      </c>
      <c r="O562" s="17">
        <f>Q562 &amp; R562 &amp; U562 &amp; V562 &amp; W562 &amp; S562 &amp; T562 &amp; AC562 &amp; AD562 &amp; AE562</f>
        <v/>
      </c>
      <c r="P562" s="1">
        <f>IF(B562&lt;&gt;"",LEN(SUBSTITUTE(SUBSTITUTE(B562," ",""),"*","")),"")</f>
        <v/>
      </c>
      <c r="Q562" s="1">
        <f>IF(AND(A562="",B562&lt;&gt;""),"No name provided. ","")</f>
        <v/>
      </c>
      <c r="R562" s="1">
        <f>IF(AND(A562&lt;&gt;"",B562=""),"No sequence provided. ","")</f>
        <v/>
      </c>
      <c r="S562" s="29">
        <f>IF(AND(P562&lt;&gt;"",E562&lt;&gt;"",NOT(X562)),IF(AND(INDEX(validDnaScaleLowerSizeLimits,MATCH(E562,validDnaScale,0))&lt;=$P562,$P562&lt;=INDEX(validDnaScaleUpperSizeLimits,MATCH(E562,validDnaScale,0))),"","Sequence (length) not available in " &amp; E562 &amp; " scale. "),"")</f>
        <v/>
      </c>
      <c r="T562" s="29">
        <f>IF(AND(P562&lt;&gt;"",E562&lt;&gt;"",NOT(Y562)),IF(AND(INDEX(validDnaPurificationLowerSizeLimits,MATCH(E562,validDnaScale,0),MATCH(D562,validDnaPurificationLowerSizeLimitsHeader,0))&lt;=$P562,$P562&lt;=INDEX(validDnaPurificationUpperSizeLimits,MATCH(E562,validDnaScale,0),MATCH(D562,validDnaPurificationUpperSizeLimitsHeader,0))),"","Combination of purification and scale not available. "),"")</f>
        <v/>
      </c>
      <c r="U562" s="29">
        <f>IF(LEN(A562)&gt;validOligoNameMaxLength,"DNA oligo name is too long. ","")</f>
        <v/>
      </c>
      <c r="V562" s="29">
        <f>IF(AND(A562&lt;&gt;"",NOT(ISNUMBER(SUMPRODUCT(FIND(MID(A562,ROW(INDIRECT("1:"&amp;LEN(A562))),1),validOligoNameCharacters))))),"DNA oligo name contains invalid characters. ","")</f>
        <v/>
      </c>
      <c r="W562" s="29">
        <f>IF(AND(B562&lt;&gt;"",NOT(ISNUMBER(SUMPRODUCT(FIND(MID(B562,ROW(INDIRECT("1:"&amp;LEN(B562))),1),validDnaSequenceCharacters))))),"DNA sequence contains invalid characters. ","")</f>
        <v/>
      </c>
      <c r="X562" s="1">
        <f>OR(Z562,AA562)</f>
        <v/>
      </c>
      <c r="Y562" s="1">
        <f>OR(Z562,AA562)</f>
        <v/>
      </c>
      <c r="Z562" s="1">
        <f>AND(A562="Leerposition",P562&gt;=2)</f>
        <v/>
      </c>
      <c r="AA562" s="1">
        <f>AND(LEFT(A562,4)="NGS_",P562&lt;=65,OR(D562="HPL",D562="HPD"))</f>
        <v/>
      </c>
      <c r="AC562" s="1">
        <f>IF(AND(A562&lt;&gt;"",L562=""),"Physical condition not defined. ","")</f>
        <v/>
      </c>
      <c r="AD562" s="1">
        <f>IF(AND(A562&lt;&gt;"",M562=""),"Datasheet not defined. ","")</f>
        <v/>
      </c>
      <c r="AE562" s="1">
        <f>IF(AND(A562&lt;&gt;"",N562=""),"Aliquoting not defined. ","")</f>
        <v/>
      </c>
    </row>
    <row r="563" ht="10.5" customHeight="1" s="113">
      <c r="A563" s="25" t="n"/>
      <c r="B563" s="25" t="n"/>
      <c r="C563" s="35">
        <f>IF(B563&lt;&gt;"",LEN(SUBSTITUTE(SUBSTITUTE(B563," ",""),"*","")),"")</f>
        <v/>
      </c>
      <c r="O563" s="17">
        <f>Q563 &amp; R563 &amp; U563 &amp; V563 &amp; W563 &amp; S563 &amp; T563 &amp; AC563 &amp; AD563 &amp; AE563</f>
        <v/>
      </c>
      <c r="P563" s="1">
        <f>IF(B563&lt;&gt;"",LEN(SUBSTITUTE(SUBSTITUTE(B563," ",""),"*","")),"")</f>
        <v/>
      </c>
      <c r="Q563" s="1">
        <f>IF(AND(A563="",B563&lt;&gt;""),"No name provided. ","")</f>
        <v/>
      </c>
      <c r="R563" s="1">
        <f>IF(AND(A563&lt;&gt;"",B563=""),"No sequence provided. ","")</f>
        <v/>
      </c>
      <c r="S563" s="29">
        <f>IF(AND(P563&lt;&gt;"",E563&lt;&gt;"",NOT(X563)),IF(AND(INDEX(validDnaScaleLowerSizeLimits,MATCH(E563,validDnaScale,0))&lt;=$P563,$P563&lt;=INDEX(validDnaScaleUpperSizeLimits,MATCH(E563,validDnaScale,0))),"","Sequence (length) not available in " &amp; E563 &amp; " scale. "),"")</f>
        <v/>
      </c>
      <c r="T563" s="29">
        <f>IF(AND(P563&lt;&gt;"",E563&lt;&gt;"",NOT(Y563)),IF(AND(INDEX(validDnaPurificationLowerSizeLimits,MATCH(E563,validDnaScale,0),MATCH(D563,validDnaPurificationLowerSizeLimitsHeader,0))&lt;=$P563,$P563&lt;=INDEX(validDnaPurificationUpperSizeLimits,MATCH(E563,validDnaScale,0),MATCH(D563,validDnaPurificationUpperSizeLimitsHeader,0))),"","Combination of purification and scale not available. "),"")</f>
        <v/>
      </c>
      <c r="U563" s="29">
        <f>IF(LEN(A563)&gt;validOligoNameMaxLength,"DNA oligo name is too long. ","")</f>
        <v/>
      </c>
      <c r="V563" s="29">
        <f>IF(AND(A563&lt;&gt;"",NOT(ISNUMBER(SUMPRODUCT(FIND(MID(A563,ROW(INDIRECT("1:"&amp;LEN(A563))),1),validOligoNameCharacters))))),"DNA oligo name contains invalid characters. ","")</f>
        <v/>
      </c>
      <c r="W563" s="29">
        <f>IF(AND(B563&lt;&gt;"",NOT(ISNUMBER(SUMPRODUCT(FIND(MID(B563,ROW(INDIRECT("1:"&amp;LEN(B563))),1),validDnaSequenceCharacters))))),"DNA sequence contains invalid characters. ","")</f>
        <v/>
      </c>
      <c r="X563" s="1">
        <f>OR(Z563,AA563)</f>
        <v/>
      </c>
      <c r="Y563" s="1">
        <f>OR(Z563,AA563)</f>
        <v/>
      </c>
      <c r="Z563" s="1">
        <f>AND(A563="Leerposition",P563&gt;=2)</f>
        <v/>
      </c>
      <c r="AA563" s="1">
        <f>AND(LEFT(A563,4)="NGS_",P563&lt;=65,OR(D563="HPL",D563="HPD"))</f>
        <v/>
      </c>
      <c r="AC563" s="1">
        <f>IF(AND(A563&lt;&gt;"",L563=""),"Physical condition not defined. ","")</f>
        <v/>
      </c>
      <c r="AD563" s="1">
        <f>IF(AND(A563&lt;&gt;"",M563=""),"Datasheet not defined. ","")</f>
        <v/>
      </c>
      <c r="AE563" s="1">
        <f>IF(AND(A563&lt;&gt;"",N563=""),"Aliquoting not defined. ","")</f>
        <v/>
      </c>
    </row>
    <row r="564" ht="10.5" customHeight="1" s="113">
      <c r="A564" s="25" t="n"/>
      <c r="B564" s="25" t="n"/>
      <c r="C564" s="35">
        <f>IF(B564&lt;&gt;"",LEN(SUBSTITUTE(SUBSTITUTE(B564," ",""),"*","")),"")</f>
        <v/>
      </c>
      <c r="O564" s="17">
        <f>Q564 &amp; R564 &amp; U564 &amp; V564 &amp; W564 &amp; S564 &amp; T564 &amp; AC564 &amp; AD564 &amp; AE564</f>
        <v/>
      </c>
      <c r="P564" s="1">
        <f>IF(B564&lt;&gt;"",LEN(SUBSTITUTE(SUBSTITUTE(B564," ",""),"*","")),"")</f>
        <v/>
      </c>
      <c r="Q564" s="1">
        <f>IF(AND(A564="",B564&lt;&gt;""),"No name provided. ","")</f>
        <v/>
      </c>
      <c r="R564" s="1">
        <f>IF(AND(A564&lt;&gt;"",B564=""),"No sequence provided. ","")</f>
        <v/>
      </c>
      <c r="S564" s="29">
        <f>IF(AND(P564&lt;&gt;"",E564&lt;&gt;"",NOT(X564)),IF(AND(INDEX(validDnaScaleLowerSizeLimits,MATCH(E564,validDnaScale,0))&lt;=$P564,$P564&lt;=INDEX(validDnaScaleUpperSizeLimits,MATCH(E564,validDnaScale,0))),"","Sequence (length) not available in " &amp; E564 &amp; " scale. "),"")</f>
        <v/>
      </c>
      <c r="T564" s="29">
        <f>IF(AND(P564&lt;&gt;"",E564&lt;&gt;"",NOT(Y564)),IF(AND(INDEX(validDnaPurificationLowerSizeLimits,MATCH(E564,validDnaScale,0),MATCH(D564,validDnaPurificationLowerSizeLimitsHeader,0))&lt;=$P564,$P564&lt;=INDEX(validDnaPurificationUpperSizeLimits,MATCH(E564,validDnaScale,0),MATCH(D564,validDnaPurificationUpperSizeLimitsHeader,0))),"","Combination of purification and scale not available. "),"")</f>
        <v/>
      </c>
      <c r="U564" s="29">
        <f>IF(LEN(A564)&gt;validOligoNameMaxLength,"DNA oligo name is too long. ","")</f>
        <v/>
      </c>
      <c r="V564" s="29">
        <f>IF(AND(A564&lt;&gt;"",NOT(ISNUMBER(SUMPRODUCT(FIND(MID(A564,ROW(INDIRECT("1:"&amp;LEN(A564))),1),validOligoNameCharacters))))),"DNA oligo name contains invalid characters. ","")</f>
        <v/>
      </c>
      <c r="W564" s="29">
        <f>IF(AND(B564&lt;&gt;"",NOT(ISNUMBER(SUMPRODUCT(FIND(MID(B564,ROW(INDIRECT("1:"&amp;LEN(B564))),1),validDnaSequenceCharacters))))),"DNA sequence contains invalid characters. ","")</f>
        <v/>
      </c>
      <c r="X564" s="1">
        <f>OR(Z564,AA564)</f>
        <v/>
      </c>
      <c r="Y564" s="1">
        <f>OR(Z564,AA564)</f>
        <v/>
      </c>
      <c r="Z564" s="1">
        <f>AND(A564="Leerposition",P564&gt;=2)</f>
        <v/>
      </c>
      <c r="AA564" s="1">
        <f>AND(LEFT(A564,4)="NGS_",P564&lt;=65,OR(D564="HPL",D564="HPD"))</f>
        <v/>
      </c>
      <c r="AC564" s="1">
        <f>IF(AND(A564&lt;&gt;"",L564=""),"Physical condition not defined. ","")</f>
        <v/>
      </c>
      <c r="AD564" s="1">
        <f>IF(AND(A564&lt;&gt;"",M564=""),"Datasheet not defined. ","")</f>
        <v/>
      </c>
      <c r="AE564" s="1">
        <f>IF(AND(A564&lt;&gt;"",N564=""),"Aliquoting not defined. ","")</f>
        <v/>
      </c>
    </row>
    <row r="565" ht="10.5" customHeight="1" s="113">
      <c r="A565" s="25" t="n"/>
      <c r="B565" s="25" t="n"/>
      <c r="C565" s="35">
        <f>IF(B565&lt;&gt;"",LEN(SUBSTITUTE(SUBSTITUTE(B565," ",""),"*","")),"")</f>
        <v/>
      </c>
      <c r="O565" s="17">
        <f>Q565 &amp; R565 &amp; U565 &amp; V565 &amp; W565 &amp; S565 &amp; T565 &amp; AC565 &amp; AD565 &amp; AE565</f>
        <v/>
      </c>
      <c r="P565" s="1">
        <f>IF(B565&lt;&gt;"",LEN(SUBSTITUTE(SUBSTITUTE(B565," ",""),"*","")),"")</f>
        <v/>
      </c>
      <c r="Q565" s="1">
        <f>IF(AND(A565="",B565&lt;&gt;""),"No name provided. ","")</f>
        <v/>
      </c>
      <c r="R565" s="1">
        <f>IF(AND(A565&lt;&gt;"",B565=""),"No sequence provided. ","")</f>
        <v/>
      </c>
      <c r="S565" s="29">
        <f>IF(AND(P565&lt;&gt;"",E565&lt;&gt;"",NOT(X565)),IF(AND(INDEX(validDnaScaleLowerSizeLimits,MATCH(E565,validDnaScale,0))&lt;=$P565,$P565&lt;=INDEX(validDnaScaleUpperSizeLimits,MATCH(E565,validDnaScale,0))),"","Sequence (length) not available in " &amp; E565 &amp; " scale. "),"")</f>
        <v/>
      </c>
      <c r="T565" s="29">
        <f>IF(AND(P565&lt;&gt;"",E565&lt;&gt;"",NOT(Y565)),IF(AND(INDEX(validDnaPurificationLowerSizeLimits,MATCH(E565,validDnaScale,0),MATCH(D565,validDnaPurificationLowerSizeLimitsHeader,0))&lt;=$P565,$P565&lt;=INDEX(validDnaPurificationUpperSizeLimits,MATCH(E565,validDnaScale,0),MATCH(D565,validDnaPurificationUpperSizeLimitsHeader,0))),"","Combination of purification and scale not available. "),"")</f>
        <v/>
      </c>
      <c r="U565" s="29">
        <f>IF(LEN(A565)&gt;validOligoNameMaxLength,"DNA oligo name is too long. ","")</f>
        <v/>
      </c>
      <c r="V565" s="29">
        <f>IF(AND(A565&lt;&gt;"",NOT(ISNUMBER(SUMPRODUCT(FIND(MID(A565,ROW(INDIRECT("1:"&amp;LEN(A565))),1),validOligoNameCharacters))))),"DNA oligo name contains invalid characters. ","")</f>
        <v/>
      </c>
      <c r="W565" s="29">
        <f>IF(AND(B565&lt;&gt;"",NOT(ISNUMBER(SUMPRODUCT(FIND(MID(B565,ROW(INDIRECT("1:"&amp;LEN(B565))),1),validDnaSequenceCharacters))))),"DNA sequence contains invalid characters. ","")</f>
        <v/>
      </c>
      <c r="X565" s="1">
        <f>OR(Z565,AA565)</f>
        <v/>
      </c>
      <c r="Y565" s="1">
        <f>OR(Z565,AA565)</f>
        <v/>
      </c>
      <c r="Z565" s="1">
        <f>AND(A565="Leerposition",P565&gt;=2)</f>
        <v/>
      </c>
      <c r="AA565" s="1">
        <f>AND(LEFT(A565,4)="NGS_",P565&lt;=65,OR(D565="HPL",D565="HPD"))</f>
        <v/>
      </c>
      <c r="AC565" s="1">
        <f>IF(AND(A565&lt;&gt;"",L565=""),"Physical condition not defined. ","")</f>
        <v/>
      </c>
      <c r="AD565" s="1">
        <f>IF(AND(A565&lt;&gt;"",M565=""),"Datasheet not defined. ","")</f>
        <v/>
      </c>
      <c r="AE565" s="1">
        <f>IF(AND(A565&lt;&gt;"",N565=""),"Aliquoting not defined. ","")</f>
        <v/>
      </c>
    </row>
    <row r="566" ht="10.5" customHeight="1" s="113">
      <c r="A566" s="25" t="n"/>
      <c r="B566" s="25" t="n"/>
      <c r="C566" s="35">
        <f>IF(B566&lt;&gt;"",LEN(SUBSTITUTE(SUBSTITUTE(B566," ",""),"*","")),"")</f>
        <v/>
      </c>
      <c r="O566" s="17">
        <f>Q566 &amp; R566 &amp; U566 &amp; V566 &amp; W566 &amp; S566 &amp; T566 &amp; AC566 &amp; AD566 &amp; AE566</f>
        <v/>
      </c>
      <c r="P566" s="1">
        <f>IF(B566&lt;&gt;"",LEN(SUBSTITUTE(SUBSTITUTE(B566," ",""),"*","")),"")</f>
        <v/>
      </c>
      <c r="Q566" s="1">
        <f>IF(AND(A566="",B566&lt;&gt;""),"No name provided. ","")</f>
        <v/>
      </c>
      <c r="R566" s="1">
        <f>IF(AND(A566&lt;&gt;"",B566=""),"No sequence provided. ","")</f>
        <v/>
      </c>
      <c r="S566" s="29">
        <f>IF(AND(P566&lt;&gt;"",E566&lt;&gt;"",NOT(X566)),IF(AND(INDEX(validDnaScaleLowerSizeLimits,MATCH(E566,validDnaScale,0))&lt;=$P566,$P566&lt;=INDEX(validDnaScaleUpperSizeLimits,MATCH(E566,validDnaScale,0))),"","Sequence (length) not available in " &amp; E566 &amp; " scale. "),"")</f>
        <v/>
      </c>
      <c r="T566" s="29">
        <f>IF(AND(P566&lt;&gt;"",E566&lt;&gt;"",NOT(Y566)),IF(AND(INDEX(validDnaPurificationLowerSizeLimits,MATCH(E566,validDnaScale,0),MATCH(D566,validDnaPurificationLowerSizeLimitsHeader,0))&lt;=$P566,$P566&lt;=INDEX(validDnaPurificationUpperSizeLimits,MATCH(E566,validDnaScale,0),MATCH(D566,validDnaPurificationUpperSizeLimitsHeader,0))),"","Combination of purification and scale not available. "),"")</f>
        <v/>
      </c>
      <c r="U566" s="29">
        <f>IF(LEN(A566)&gt;validOligoNameMaxLength,"DNA oligo name is too long. ","")</f>
        <v/>
      </c>
      <c r="V566" s="29">
        <f>IF(AND(A566&lt;&gt;"",NOT(ISNUMBER(SUMPRODUCT(FIND(MID(A566,ROW(INDIRECT("1:"&amp;LEN(A566))),1),validOligoNameCharacters))))),"DNA oligo name contains invalid characters. ","")</f>
        <v/>
      </c>
      <c r="W566" s="29">
        <f>IF(AND(B566&lt;&gt;"",NOT(ISNUMBER(SUMPRODUCT(FIND(MID(B566,ROW(INDIRECT("1:"&amp;LEN(B566))),1),validDnaSequenceCharacters))))),"DNA sequence contains invalid characters. ","")</f>
        <v/>
      </c>
      <c r="X566" s="1">
        <f>OR(Z566,AA566)</f>
        <v/>
      </c>
      <c r="Y566" s="1">
        <f>OR(Z566,AA566)</f>
        <v/>
      </c>
      <c r="Z566" s="1">
        <f>AND(A566="Leerposition",P566&gt;=2)</f>
        <v/>
      </c>
      <c r="AA566" s="1">
        <f>AND(LEFT(A566,4)="NGS_",P566&lt;=65,OR(D566="HPL",D566="HPD"))</f>
        <v/>
      </c>
      <c r="AC566" s="1">
        <f>IF(AND(A566&lt;&gt;"",L566=""),"Physical condition not defined. ","")</f>
        <v/>
      </c>
      <c r="AD566" s="1">
        <f>IF(AND(A566&lt;&gt;"",M566=""),"Datasheet not defined. ","")</f>
        <v/>
      </c>
      <c r="AE566" s="1">
        <f>IF(AND(A566&lt;&gt;"",N566=""),"Aliquoting not defined. ","")</f>
        <v/>
      </c>
    </row>
    <row r="567" ht="10.5" customHeight="1" s="113">
      <c r="A567" s="25" t="n"/>
      <c r="B567" s="25" t="n"/>
      <c r="C567" s="35">
        <f>IF(B567&lt;&gt;"",LEN(SUBSTITUTE(SUBSTITUTE(B567," ",""),"*","")),"")</f>
        <v/>
      </c>
      <c r="O567" s="17">
        <f>Q567 &amp; R567 &amp; U567 &amp; V567 &amp; W567 &amp; S567 &amp; T567 &amp; AC567 &amp; AD567 &amp; AE567</f>
        <v/>
      </c>
      <c r="P567" s="1">
        <f>IF(B567&lt;&gt;"",LEN(SUBSTITUTE(SUBSTITUTE(B567," ",""),"*","")),"")</f>
        <v/>
      </c>
      <c r="Q567" s="1">
        <f>IF(AND(A567="",B567&lt;&gt;""),"No name provided. ","")</f>
        <v/>
      </c>
      <c r="R567" s="1">
        <f>IF(AND(A567&lt;&gt;"",B567=""),"No sequence provided. ","")</f>
        <v/>
      </c>
      <c r="S567" s="29">
        <f>IF(AND(P567&lt;&gt;"",E567&lt;&gt;"",NOT(X567)),IF(AND(INDEX(validDnaScaleLowerSizeLimits,MATCH(E567,validDnaScale,0))&lt;=$P567,$P567&lt;=INDEX(validDnaScaleUpperSizeLimits,MATCH(E567,validDnaScale,0))),"","Sequence (length) not available in " &amp; E567 &amp; " scale. "),"")</f>
        <v/>
      </c>
      <c r="T567" s="29">
        <f>IF(AND(P567&lt;&gt;"",E567&lt;&gt;"",NOT(Y567)),IF(AND(INDEX(validDnaPurificationLowerSizeLimits,MATCH(E567,validDnaScale,0),MATCH(D567,validDnaPurificationLowerSizeLimitsHeader,0))&lt;=$P567,$P567&lt;=INDEX(validDnaPurificationUpperSizeLimits,MATCH(E567,validDnaScale,0),MATCH(D567,validDnaPurificationUpperSizeLimitsHeader,0))),"","Combination of purification and scale not available. "),"")</f>
        <v/>
      </c>
      <c r="U567" s="29">
        <f>IF(LEN(A567)&gt;validOligoNameMaxLength,"DNA oligo name is too long. ","")</f>
        <v/>
      </c>
      <c r="V567" s="29">
        <f>IF(AND(A567&lt;&gt;"",NOT(ISNUMBER(SUMPRODUCT(FIND(MID(A567,ROW(INDIRECT("1:"&amp;LEN(A567))),1),validOligoNameCharacters))))),"DNA oligo name contains invalid characters. ","")</f>
        <v/>
      </c>
      <c r="W567" s="29">
        <f>IF(AND(B567&lt;&gt;"",NOT(ISNUMBER(SUMPRODUCT(FIND(MID(B567,ROW(INDIRECT("1:"&amp;LEN(B567))),1),validDnaSequenceCharacters))))),"DNA sequence contains invalid characters. ","")</f>
        <v/>
      </c>
      <c r="X567" s="1">
        <f>OR(Z567,AA567)</f>
        <v/>
      </c>
      <c r="Y567" s="1">
        <f>OR(Z567,AA567)</f>
        <v/>
      </c>
      <c r="Z567" s="1">
        <f>AND(A567="Leerposition",P567&gt;=2)</f>
        <v/>
      </c>
      <c r="AA567" s="1">
        <f>AND(LEFT(A567,4)="NGS_",P567&lt;=65,OR(D567="HPL",D567="HPD"))</f>
        <v/>
      </c>
      <c r="AC567" s="1">
        <f>IF(AND(A567&lt;&gt;"",L567=""),"Physical condition not defined. ","")</f>
        <v/>
      </c>
      <c r="AD567" s="1">
        <f>IF(AND(A567&lt;&gt;"",M567=""),"Datasheet not defined. ","")</f>
        <v/>
      </c>
      <c r="AE567" s="1">
        <f>IF(AND(A567&lt;&gt;"",N567=""),"Aliquoting not defined. ","")</f>
        <v/>
      </c>
    </row>
    <row r="568" ht="10.5" customHeight="1" s="113">
      <c r="A568" s="25" t="n"/>
      <c r="B568" s="25" t="n"/>
      <c r="C568" s="35">
        <f>IF(B568&lt;&gt;"",LEN(SUBSTITUTE(SUBSTITUTE(B568," ",""),"*","")),"")</f>
        <v/>
      </c>
      <c r="O568" s="17">
        <f>Q568 &amp; R568 &amp; U568 &amp; V568 &amp; W568 &amp; S568 &amp; T568 &amp; AC568 &amp; AD568 &amp; AE568</f>
        <v/>
      </c>
      <c r="P568" s="1">
        <f>IF(B568&lt;&gt;"",LEN(SUBSTITUTE(SUBSTITUTE(B568," ",""),"*","")),"")</f>
        <v/>
      </c>
      <c r="Q568" s="1">
        <f>IF(AND(A568="",B568&lt;&gt;""),"No name provided. ","")</f>
        <v/>
      </c>
      <c r="R568" s="1">
        <f>IF(AND(A568&lt;&gt;"",B568=""),"No sequence provided. ","")</f>
        <v/>
      </c>
      <c r="S568" s="29">
        <f>IF(AND(P568&lt;&gt;"",E568&lt;&gt;"",NOT(X568)),IF(AND(INDEX(validDnaScaleLowerSizeLimits,MATCH(E568,validDnaScale,0))&lt;=$P568,$P568&lt;=INDEX(validDnaScaleUpperSizeLimits,MATCH(E568,validDnaScale,0))),"","Sequence (length) not available in " &amp; E568 &amp; " scale. "),"")</f>
        <v/>
      </c>
      <c r="T568" s="29">
        <f>IF(AND(P568&lt;&gt;"",E568&lt;&gt;"",NOT(Y568)),IF(AND(INDEX(validDnaPurificationLowerSizeLimits,MATCH(E568,validDnaScale,0),MATCH(D568,validDnaPurificationLowerSizeLimitsHeader,0))&lt;=$P568,$P568&lt;=INDEX(validDnaPurificationUpperSizeLimits,MATCH(E568,validDnaScale,0),MATCH(D568,validDnaPurificationUpperSizeLimitsHeader,0))),"","Combination of purification and scale not available. "),"")</f>
        <v/>
      </c>
      <c r="U568" s="29">
        <f>IF(LEN(A568)&gt;validOligoNameMaxLength,"DNA oligo name is too long. ","")</f>
        <v/>
      </c>
      <c r="V568" s="29">
        <f>IF(AND(A568&lt;&gt;"",NOT(ISNUMBER(SUMPRODUCT(FIND(MID(A568,ROW(INDIRECT("1:"&amp;LEN(A568))),1),validOligoNameCharacters))))),"DNA oligo name contains invalid characters. ","")</f>
        <v/>
      </c>
      <c r="W568" s="29">
        <f>IF(AND(B568&lt;&gt;"",NOT(ISNUMBER(SUMPRODUCT(FIND(MID(B568,ROW(INDIRECT("1:"&amp;LEN(B568))),1),validDnaSequenceCharacters))))),"DNA sequence contains invalid characters. ","")</f>
        <v/>
      </c>
      <c r="X568" s="1">
        <f>OR(Z568,AA568)</f>
        <v/>
      </c>
      <c r="Y568" s="1">
        <f>OR(Z568,AA568)</f>
        <v/>
      </c>
      <c r="Z568" s="1">
        <f>AND(A568="Leerposition",P568&gt;=2)</f>
        <v/>
      </c>
      <c r="AA568" s="1">
        <f>AND(LEFT(A568,4)="NGS_",P568&lt;=65,OR(D568="HPL",D568="HPD"))</f>
        <v/>
      </c>
      <c r="AC568" s="1">
        <f>IF(AND(A568&lt;&gt;"",L568=""),"Physical condition not defined. ","")</f>
        <v/>
      </c>
      <c r="AD568" s="1">
        <f>IF(AND(A568&lt;&gt;"",M568=""),"Datasheet not defined. ","")</f>
        <v/>
      </c>
      <c r="AE568" s="1">
        <f>IF(AND(A568&lt;&gt;"",N568=""),"Aliquoting not defined. ","")</f>
        <v/>
      </c>
    </row>
    <row r="569" ht="10.5" customHeight="1" s="113">
      <c r="A569" s="25" t="n"/>
      <c r="B569" s="25" t="n"/>
      <c r="C569" s="35">
        <f>IF(B569&lt;&gt;"",LEN(SUBSTITUTE(SUBSTITUTE(B569," ",""),"*","")),"")</f>
        <v/>
      </c>
      <c r="O569" s="17">
        <f>Q569 &amp; R569 &amp; U569 &amp; V569 &amp; W569 &amp; S569 &amp; T569 &amp; AC569 &amp; AD569 &amp; AE569</f>
        <v/>
      </c>
      <c r="P569" s="1">
        <f>IF(B569&lt;&gt;"",LEN(SUBSTITUTE(SUBSTITUTE(B569," ",""),"*","")),"")</f>
        <v/>
      </c>
      <c r="Q569" s="1">
        <f>IF(AND(A569="",B569&lt;&gt;""),"No name provided. ","")</f>
        <v/>
      </c>
      <c r="R569" s="1">
        <f>IF(AND(A569&lt;&gt;"",B569=""),"No sequence provided. ","")</f>
        <v/>
      </c>
      <c r="S569" s="29">
        <f>IF(AND(P569&lt;&gt;"",E569&lt;&gt;"",NOT(X569)),IF(AND(INDEX(validDnaScaleLowerSizeLimits,MATCH(E569,validDnaScale,0))&lt;=$P569,$P569&lt;=INDEX(validDnaScaleUpperSizeLimits,MATCH(E569,validDnaScale,0))),"","Sequence (length) not available in " &amp; E569 &amp; " scale. "),"")</f>
        <v/>
      </c>
      <c r="T569" s="29">
        <f>IF(AND(P569&lt;&gt;"",E569&lt;&gt;"",NOT(Y569)),IF(AND(INDEX(validDnaPurificationLowerSizeLimits,MATCH(E569,validDnaScale,0),MATCH(D569,validDnaPurificationLowerSizeLimitsHeader,0))&lt;=$P569,$P569&lt;=INDEX(validDnaPurificationUpperSizeLimits,MATCH(E569,validDnaScale,0),MATCH(D569,validDnaPurificationUpperSizeLimitsHeader,0))),"","Combination of purification and scale not available. "),"")</f>
        <v/>
      </c>
      <c r="U569" s="29">
        <f>IF(LEN(A569)&gt;validOligoNameMaxLength,"DNA oligo name is too long. ","")</f>
        <v/>
      </c>
      <c r="V569" s="29">
        <f>IF(AND(A569&lt;&gt;"",NOT(ISNUMBER(SUMPRODUCT(FIND(MID(A569,ROW(INDIRECT("1:"&amp;LEN(A569))),1),validOligoNameCharacters))))),"DNA oligo name contains invalid characters. ","")</f>
        <v/>
      </c>
      <c r="W569" s="29">
        <f>IF(AND(B569&lt;&gt;"",NOT(ISNUMBER(SUMPRODUCT(FIND(MID(B569,ROW(INDIRECT("1:"&amp;LEN(B569))),1),validDnaSequenceCharacters))))),"DNA sequence contains invalid characters. ","")</f>
        <v/>
      </c>
      <c r="X569" s="1">
        <f>OR(Z569,AA569)</f>
        <v/>
      </c>
      <c r="Y569" s="1">
        <f>OR(Z569,AA569)</f>
        <v/>
      </c>
      <c r="Z569" s="1">
        <f>AND(A569="Leerposition",P569&gt;=2)</f>
        <v/>
      </c>
      <c r="AA569" s="1">
        <f>AND(LEFT(A569,4)="NGS_",P569&lt;=65,OR(D569="HPL",D569="HPD"))</f>
        <v/>
      </c>
      <c r="AC569" s="1">
        <f>IF(AND(A569&lt;&gt;"",L569=""),"Physical condition not defined. ","")</f>
        <v/>
      </c>
      <c r="AD569" s="1">
        <f>IF(AND(A569&lt;&gt;"",M569=""),"Datasheet not defined. ","")</f>
        <v/>
      </c>
      <c r="AE569" s="1">
        <f>IF(AND(A569&lt;&gt;"",N569=""),"Aliquoting not defined. ","")</f>
        <v/>
      </c>
    </row>
    <row r="570" ht="10.5" customHeight="1" s="113">
      <c r="A570" s="25" t="n"/>
      <c r="B570" s="25" t="n"/>
      <c r="C570" s="35">
        <f>IF(B570&lt;&gt;"",LEN(SUBSTITUTE(SUBSTITUTE(B570," ",""),"*","")),"")</f>
        <v/>
      </c>
      <c r="O570" s="17">
        <f>Q570 &amp; R570 &amp; U570 &amp; V570 &amp; W570 &amp; S570 &amp; T570 &amp; AC570 &amp; AD570 &amp; AE570</f>
        <v/>
      </c>
      <c r="P570" s="1">
        <f>IF(B570&lt;&gt;"",LEN(SUBSTITUTE(SUBSTITUTE(B570," ",""),"*","")),"")</f>
        <v/>
      </c>
      <c r="Q570" s="1">
        <f>IF(AND(A570="",B570&lt;&gt;""),"No name provided. ","")</f>
        <v/>
      </c>
      <c r="R570" s="1">
        <f>IF(AND(A570&lt;&gt;"",B570=""),"No sequence provided. ","")</f>
        <v/>
      </c>
      <c r="S570" s="29">
        <f>IF(AND(P570&lt;&gt;"",E570&lt;&gt;"",NOT(X570)),IF(AND(INDEX(validDnaScaleLowerSizeLimits,MATCH(E570,validDnaScale,0))&lt;=$P570,$P570&lt;=INDEX(validDnaScaleUpperSizeLimits,MATCH(E570,validDnaScale,0))),"","Sequence (length) not available in " &amp; E570 &amp; " scale. "),"")</f>
        <v/>
      </c>
      <c r="T570" s="29">
        <f>IF(AND(P570&lt;&gt;"",E570&lt;&gt;"",NOT(Y570)),IF(AND(INDEX(validDnaPurificationLowerSizeLimits,MATCH(E570,validDnaScale,0),MATCH(D570,validDnaPurificationLowerSizeLimitsHeader,0))&lt;=$P570,$P570&lt;=INDEX(validDnaPurificationUpperSizeLimits,MATCH(E570,validDnaScale,0),MATCH(D570,validDnaPurificationUpperSizeLimitsHeader,0))),"","Combination of purification and scale not available. "),"")</f>
        <v/>
      </c>
      <c r="U570" s="29">
        <f>IF(LEN(A570)&gt;validOligoNameMaxLength,"DNA oligo name is too long. ","")</f>
        <v/>
      </c>
      <c r="V570" s="29">
        <f>IF(AND(A570&lt;&gt;"",NOT(ISNUMBER(SUMPRODUCT(FIND(MID(A570,ROW(INDIRECT("1:"&amp;LEN(A570))),1),validOligoNameCharacters))))),"DNA oligo name contains invalid characters. ","")</f>
        <v/>
      </c>
      <c r="W570" s="29">
        <f>IF(AND(B570&lt;&gt;"",NOT(ISNUMBER(SUMPRODUCT(FIND(MID(B570,ROW(INDIRECT("1:"&amp;LEN(B570))),1),validDnaSequenceCharacters))))),"DNA sequence contains invalid characters. ","")</f>
        <v/>
      </c>
      <c r="X570" s="1">
        <f>OR(Z570,AA570)</f>
        <v/>
      </c>
      <c r="Y570" s="1">
        <f>OR(Z570,AA570)</f>
        <v/>
      </c>
      <c r="Z570" s="1">
        <f>AND(A570="Leerposition",P570&gt;=2)</f>
        <v/>
      </c>
      <c r="AA570" s="1">
        <f>AND(LEFT(A570,4)="NGS_",P570&lt;=65,OR(D570="HPL",D570="HPD"))</f>
        <v/>
      </c>
      <c r="AC570" s="1">
        <f>IF(AND(A570&lt;&gt;"",L570=""),"Physical condition not defined. ","")</f>
        <v/>
      </c>
      <c r="AD570" s="1">
        <f>IF(AND(A570&lt;&gt;"",M570=""),"Datasheet not defined. ","")</f>
        <v/>
      </c>
      <c r="AE570" s="1">
        <f>IF(AND(A570&lt;&gt;"",N570=""),"Aliquoting not defined. ","")</f>
        <v/>
      </c>
    </row>
    <row r="571" ht="10.5" customHeight="1" s="113">
      <c r="A571" s="25" t="n"/>
      <c r="B571" s="25" t="n"/>
      <c r="C571" s="35">
        <f>IF(B571&lt;&gt;"",LEN(SUBSTITUTE(SUBSTITUTE(B571," ",""),"*","")),"")</f>
        <v/>
      </c>
      <c r="O571" s="17">
        <f>Q571 &amp; R571 &amp; U571 &amp; V571 &amp; W571 &amp; S571 &amp; T571 &amp; AC571 &amp; AD571 &amp; AE571</f>
        <v/>
      </c>
      <c r="P571" s="1">
        <f>IF(B571&lt;&gt;"",LEN(SUBSTITUTE(SUBSTITUTE(B571," ",""),"*","")),"")</f>
        <v/>
      </c>
      <c r="Q571" s="1">
        <f>IF(AND(A571="",B571&lt;&gt;""),"No name provided. ","")</f>
        <v/>
      </c>
      <c r="R571" s="1">
        <f>IF(AND(A571&lt;&gt;"",B571=""),"No sequence provided. ","")</f>
        <v/>
      </c>
      <c r="S571" s="29">
        <f>IF(AND(P571&lt;&gt;"",E571&lt;&gt;"",NOT(X571)),IF(AND(INDEX(validDnaScaleLowerSizeLimits,MATCH(E571,validDnaScale,0))&lt;=$P571,$P571&lt;=INDEX(validDnaScaleUpperSizeLimits,MATCH(E571,validDnaScale,0))),"","Sequence (length) not available in " &amp; E571 &amp; " scale. "),"")</f>
        <v/>
      </c>
      <c r="T571" s="29">
        <f>IF(AND(P571&lt;&gt;"",E571&lt;&gt;"",NOT(Y571)),IF(AND(INDEX(validDnaPurificationLowerSizeLimits,MATCH(E571,validDnaScale,0),MATCH(D571,validDnaPurificationLowerSizeLimitsHeader,0))&lt;=$P571,$P571&lt;=INDEX(validDnaPurificationUpperSizeLimits,MATCH(E571,validDnaScale,0),MATCH(D571,validDnaPurificationUpperSizeLimitsHeader,0))),"","Combination of purification and scale not available. "),"")</f>
        <v/>
      </c>
      <c r="U571" s="29">
        <f>IF(LEN(A571)&gt;validOligoNameMaxLength,"DNA oligo name is too long. ","")</f>
        <v/>
      </c>
      <c r="V571" s="29">
        <f>IF(AND(A571&lt;&gt;"",NOT(ISNUMBER(SUMPRODUCT(FIND(MID(A571,ROW(INDIRECT("1:"&amp;LEN(A571))),1),validOligoNameCharacters))))),"DNA oligo name contains invalid characters. ","")</f>
        <v/>
      </c>
      <c r="W571" s="29">
        <f>IF(AND(B571&lt;&gt;"",NOT(ISNUMBER(SUMPRODUCT(FIND(MID(B571,ROW(INDIRECT("1:"&amp;LEN(B571))),1),validDnaSequenceCharacters))))),"DNA sequence contains invalid characters. ","")</f>
        <v/>
      </c>
      <c r="X571" s="1">
        <f>OR(Z571,AA571)</f>
        <v/>
      </c>
      <c r="Y571" s="1">
        <f>OR(Z571,AA571)</f>
        <v/>
      </c>
      <c r="Z571" s="1">
        <f>AND(A571="Leerposition",P571&gt;=2)</f>
        <v/>
      </c>
      <c r="AA571" s="1">
        <f>AND(LEFT(A571,4)="NGS_",P571&lt;=65,OR(D571="HPL",D571="HPD"))</f>
        <v/>
      </c>
      <c r="AC571" s="1">
        <f>IF(AND(A571&lt;&gt;"",L571=""),"Physical condition not defined. ","")</f>
        <v/>
      </c>
      <c r="AD571" s="1">
        <f>IF(AND(A571&lt;&gt;"",M571=""),"Datasheet not defined. ","")</f>
        <v/>
      </c>
      <c r="AE571" s="1">
        <f>IF(AND(A571&lt;&gt;"",N571=""),"Aliquoting not defined. ","")</f>
        <v/>
      </c>
    </row>
    <row r="572" ht="10.5" customHeight="1" s="113">
      <c r="A572" s="25" t="n"/>
      <c r="B572" s="25" t="n"/>
      <c r="C572" s="35">
        <f>IF(B572&lt;&gt;"",LEN(SUBSTITUTE(SUBSTITUTE(B572," ",""),"*","")),"")</f>
        <v/>
      </c>
      <c r="O572" s="17">
        <f>Q572 &amp; R572 &amp; U572 &amp; V572 &amp; W572 &amp; S572 &amp; T572 &amp; AC572 &amp; AD572 &amp; AE572</f>
        <v/>
      </c>
      <c r="P572" s="1">
        <f>IF(B572&lt;&gt;"",LEN(SUBSTITUTE(SUBSTITUTE(B572," ",""),"*","")),"")</f>
        <v/>
      </c>
      <c r="Q572" s="1">
        <f>IF(AND(A572="",B572&lt;&gt;""),"No name provided. ","")</f>
        <v/>
      </c>
      <c r="R572" s="1">
        <f>IF(AND(A572&lt;&gt;"",B572=""),"No sequence provided. ","")</f>
        <v/>
      </c>
      <c r="S572" s="29">
        <f>IF(AND(P572&lt;&gt;"",E572&lt;&gt;"",NOT(X572)),IF(AND(INDEX(validDnaScaleLowerSizeLimits,MATCH(E572,validDnaScale,0))&lt;=$P572,$P572&lt;=INDEX(validDnaScaleUpperSizeLimits,MATCH(E572,validDnaScale,0))),"","Sequence (length) not available in " &amp; E572 &amp; " scale. "),"")</f>
        <v/>
      </c>
      <c r="T572" s="29">
        <f>IF(AND(P572&lt;&gt;"",E572&lt;&gt;"",NOT(Y572)),IF(AND(INDEX(validDnaPurificationLowerSizeLimits,MATCH(E572,validDnaScale,0),MATCH(D572,validDnaPurificationLowerSizeLimitsHeader,0))&lt;=$P572,$P572&lt;=INDEX(validDnaPurificationUpperSizeLimits,MATCH(E572,validDnaScale,0),MATCH(D572,validDnaPurificationUpperSizeLimitsHeader,0))),"","Combination of purification and scale not available. "),"")</f>
        <v/>
      </c>
      <c r="U572" s="29">
        <f>IF(LEN(A572)&gt;validOligoNameMaxLength,"DNA oligo name is too long. ","")</f>
        <v/>
      </c>
      <c r="V572" s="29">
        <f>IF(AND(A572&lt;&gt;"",NOT(ISNUMBER(SUMPRODUCT(FIND(MID(A572,ROW(INDIRECT("1:"&amp;LEN(A572))),1),validOligoNameCharacters))))),"DNA oligo name contains invalid characters. ","")</f>
        <v/>
      </c>
      <c r="W572" s="29">
        <f>IF(AND(B572&lt;&gt;"",NOT(ISNUMBER(SUMPRODUCT(FIND(MID(B572,ROW(INDIRECT("1:"&amp;LEN(B572))),1),validDnaSequenceCharacters))))),"DNA sequence contains invalid characters. ","")</f>
        <v/>
      </c>
      <c r="X572" s="1">
        <f>OR(Z572,AA572)</f>
        <v/>
      </c>
      <c r="Y572" s="1">
        <f>OR(Z572,AA572)</f>
        <v/>
      </c>
      <c r="Z572" s="1">
        <f>AND(A572="Leerposition",P572&gt;=2)</f>
        <v/>
      </c>
      <c r="AA572" s="1">
        <f>AND(LEFT(A572,4)="NGS_",P572&lt;=65,OR(D572="HPL",D572="HPD"))</f>
        <v/>
      </c>
      <c r="AC572" s="1">
        <f>IF(AND(A572&lt;&gt;"",L572=""),"Physical condition not defined. ","")</f>
        <v/>
      </c>
      <c r="AD572" s="1">
        <f>IF(AND(A572&lt;&gt;"",M572=""),"Datasheet not defined. ","")</f>
        <v/>
      </c>
      <c r="AE572" s="1">
        <f>IF(AND(A572&lt;&gt;"",N572=""),"Aliquoting not defined. ","")</f>
        <v/>
      </c>
    </row>
    <row r="573" ht="10.5" customHeight="1" s="113">
      <c r="A573" s="25" t="n"/>
      <c r="B573" s="25" t="n"/>
      <c r="C573" s="35">
        <f>IF(B573&lt;&gt;"",LEN(SUBSTITUTE(SUBSTITUTE(B573," ",""),"*","")),"")</f>
        <v/>
      </c>
      <c r="O573" s="17">
        <f>Q573 &amp; R573 &amp; U573 &amp; V573 &amp; W573 &amp; S573 &amp; T573 &amp; AC573 &amp; AD573 &amp; AE573</f>
        <v/>
      </c>
      <c r="P573" s="1">
        <f>IF(B573&lt;&gt;"",LEN(SUBSTITUTE(SUBSTITUTE(B573," ",""),"*","")),"")</f>
        <v/>
      </c>
      <c r="Q573" s="1">
        <f>IF(AND(A573="",B573&lt;&gt;""),"No name provided. ","")</f>
        <v/>
      </c>
      <c r="R573" s="1">
        <f>IF(AND(A573&lt;&gt;"",B573=""),"No sequence provided. ","")</f>
        <v/>
      </c>
      <c r="S573" s="29">
        <f>IF(AND(P573&lt;&gt;"",E573&lt;&gt;"",NOT(X573)),IF(AND(INDEX(validDnaScaleLowerSizeLimits,MATCH(E573,validDnaScale,0))&lt;=$P573,$P573&lt;=INDEX(validDnaScaleUpperSizeLimits,MATCH(E573,validDnaScale,0))),"","Sequence (length) not available in " &amp; E573 &amp; " scale. "),"")</f>
        <v/>
      </c>
      <c r="T573" s="29">
        <f>IF(AND(P573&lt;&gt;"",E573&lt;&gt;"",NOT(Y573)),IF(AND(INDEX(validDnaPurificationLowerSizeLimits,MATCH(E573,validDnaScale,0),MATCH(D573,validDnaPurificationLowerSizeLimitsHeader,0))&lt;=$P573,$P573&lt;=INDEX(validDnaPurificationUpperSizeLimits,MATCH(E573,validDnaScale,0),MATCH(D573,validDnaPurificationUpperSizeLimitsHeader,0))),"","Combination of purification and scale not available. "),"")</f>
        <v/>
      </c>
      <c r="U573" s="29">
        <f>IF(LEN(A573)&gt;validOligoNameMaxLength,"DNA oligo name is too long. ","")</f>
        <v/>
      </c>
      <c r="V573" s="29">
        <f>IF(AND(A573&lt;&gt;"",NOT(ISNUMBER(SUMPRODUCT(FIND(MID(A573,ROW(INDIRECT("1:"&amp;LEN(A573))),1),validOligoNameCharacters))))),"DNA oligo name contains invalid characters. ","")</f>
        <v/>
      </c>
      <c r="W573" s="29">
        <f>IF(AND(B573&lt;&gt;"",NOT(ISNUMBER(SUMPRODUCT(FIND(MID(B573,ROW(INDIRECT("1:"&amp;LEN(B573))),1),validDnaSequenceCharacters))))),"DNA sequence contains invalid characters. ","")</f>
        <v/>
      </c>
      <c r="X573" s="1">
        <f>OR(Z573,AA573)</f>
        <v/>
      </c>
      <c r="Y573" s="1">
        <f>OR(Z573,AA573)</f>
        <v/>
      </c>
      <c r="Z573" s="1">
        <f>AND(A573="Leerposition",P573&gt;=2)</f>
        <v/>
      </c>
      <c r="AA573" s="1">
        <f>AND(LEFT(A573,4)="NGS_",P573&lt;=65,OR(D573="HPL",D573="HPD"))</f>
        <v/>
      </c>
      <c r="AC573" s="1">
        <f>IF(AND(A573&lt;&gt;"",L573=""),"Physical condition not defined. ","")</f>
        <v/>
      </c>
      <c r="AD573" s="1">
        <f>IF(AND(A573&lt;&gt;"",M573=""),"Datasheet not defined. ","")</f>
        <v/>
      </c>
      <c r="AE573" s="1">
        <f>IF(AND(A573&lt;&gt;"",N573=""),"Aliquoting not defined. ","")</f>
        <v/>
      </c>
    </row>
    <row r="574" ht="10.5" customHeight="1" s="113">
      <c r="A574" s="25" t="n"/>
      <c r="B574" s="25" t="n"/>
      <c r="C574" s="35">
        <f>IF(B574&lt;&gt;"",LEN(SUBSTITUTE(SUBSTITUTE(B574," ",""),"*","")),"")</f>
        <v/>
      </c>
      <c r="O574" s="17">
        <f>Q574 &amp; R574 &amp; U574 &amp; V574 &amp; W574 &amp; S574 &amp; T574 &amp; AC574 &amp; AD574 &amp; AE574</f>
        <v/>
      </c>
      <c r="P574" s="1">
        <f>IF(B574&lt;&gt;"",LEN(SUBSTITUTE(SUBSTITUTE(B574," ",""),"*","")),"")</f>
        <v/>
      </c>
      <c r="Q574" s="1">
        <f>IF(AND(A574="",B574&lt;&gt;""),"No name provided. ","")</f>
        <v/>
      </c>
      <c r="R574" s="1">
        <f>IF(AND(A574&lt;&gt;"",B574=""),"No sequence provided. ","")</f>
        <v/>
      </c>
      <c r="S574" s="29">
        <f>IF(AND(P574&lt;&gt;"",E574&lt;&gt;"",NOT(X574)),IF(AND(INDEX(validDnaScaleLowerSizeLimits,MATCH(E574,validDnaScale,0))&lt;=$P574,$P574&lt;=INDEX(validDnaScaleUpperSizeLimits,MATCH(E574,validDnaScale,0))),"","Sequence (length) not available in " &amp; E574 &amp; " scale. "),"")</f>
        <v/>
      </c>
      <c r="T574" s="29">
        <f>IF(AND(P574&lt;&gt;"",E574&lt;&gt;"",NOT(Y574)),IF(AND(INDEX(validDnaPurificationLowerSizeLimits,MATCH(E574,validDnaScale,0),MATCH(D574,validDnaPurificationLowerSizeLimitsHeader,0))&lt;=$P574,$P574&lt;=INDEX(validDnaPurificationUpperSizeLimits,MATCH(E574,validDnaScale,0),MATCH(D574,validDnaPurificationUpperSizeLimitsHeader,0))),"","Combination of purification and scale not available. "),"")</f>
        <v/>
      </c>
      <c r="U574" s="29">
        <f>IF(LEN(A574)&gt;validOligoNameMaxLength,"DNA oligo name is too long. ","")</f>
        <v/>
      </c>
      <c r="V574" s="29">
        <f>IF(AND(A574&lt;&gt;"",NOT(ISNUMBER(SUMPRODUCT(FIND(MID(A574,ROW(INDIRECT("1:"&amp;LEN(A574))),1),validOligoNameCharacters))))),"DNA oligo name contains invalid characters. ","")</f>
        <v/>
      </c>
      <c r="W574" s="29">
        <f>IF(AND(B574&lt;&gt;"",NOT(ISNUMBER(SUMPRODUCT(FIND(MID(B574,ROW(INDIRECT("1:"&amp;LEN(B574))),1),validDnaSequenceCharacters))))),"DNA sequence contains invalid characters. ","")</f>
        <v/>
      </c>
      <c r="X574" s="1">
        <f>OR(Z574,AA574)</f>
        <v/>
      </c>
      <c r="Y574" s="1">
        <f>OR(Z574,AA574)</f>
        <v/>
      </c>
      <c r="Z574" s="1">
        <f>AND(A574="Leerposition",P574&gt;=2)</f>
        <v/>
      </c>
      <c r="AA574" s="1">
        <f>AND(LEFT(A574,4)="NGS_",P574&lt;=65,OR(D574="HPL",D574="HPD"))</f>
        <v/>
      </c>
      <c r="AC574" s="1">
        <f>IF(AND(A574&lt;&gt;"",L574=""),"Physical condition not defined. ","")</f>
        <v/>
      </c>
      <c r="AD574" s="1">
        <f>IF(AND(A574&lt;&gt;"",M574=""),"Datasheet not defined. ","")</f>
        <v/>
      </c>
      <c r="AE574" s="1">
        <f>IF(AND(A574&lt;&gt;"",N574=""),"Aliquoting not defined. ","")</f>
        <v/>
      </c>
    </row>
    <row r="575" ht="10.5" customHeight="1" s="113">
      <c r="A575" s="25" t="n"/>
      <c r="B575" s="25" t="n"/>
      <c r="C575" s="35">
        <f>IF(B575&lt;&gt;"",LEN(SUBSTITUTE(SUBSTITUTE(B575," ",""),"*","")),"")</f>
        <v/>
      </c>
      <c r="O575" s="17">
        <f>Q575 &amp; R575 &amp; U575 &amp; V575 &amp; W575 &amp; S575 &amp; T575 &amp; AC575 &amp; AD575 &amp; AE575</f>
        <v/>
      </c>
      <c r="P575" s="1">
        <f>IF(B575&lt;&gt;"",LEN(SUBSTITUTE(SUBSTITUTE(B575," ",""),"*","")),"")</f>
        <v/>
      </c>
      <c r="Q575" s="1">
        <f>IF(AND(A575="",B575&lt;&gt;""),"No name provided. ","")</f>
        <v/>
      </c>
      <c r="R575" s="1">
        <f>IF(AND(A575&lt;&gt;"",B575=""),"No sequence provided. ","")</f>
        <v/>
      </c>
      <c r="S575" s="29">
        <f>IF(AND(P575&lt;&gt;"",E575&lt;&gt;"",NOT(X575)),IF(AND(INDEX(validDnaScaleLowerSizeLimits,MATCH(E575,validDnaScale,0))&lt;=$P575,$P575&lt;=INDEX(validDnaScaleUpperSizeLimits,MATCH(E575,validDnaScale,0))),"","Sequence (length) not available in " &amp; E575 &amp; " scale. "),"")</f>
        <v/>
      </c>
      <c r="T575" s="29">
        <f>IF(AND(P575&lt;&gt;"",E575&lt;&gt;"",NOT(Y575)),IF(AND(INDEX(validDnaPurificationLowerSizeLimits,MATCH(E575,validDnaScale,0),MATCH(D575,validDnaPurificationLowerSizeLimitsHeader,0))&lt;=$P575,$P575&lt;=INDEX(validDnaPurificationUpperSizeLimits,MATCH(E575,validDnaScale,0),MATCH(D575,validDnaPurificationUpperSizeLimitsHeader,0))),"","Combination of purification and scale not available. "),"")</f>
        <v/>
      </c>
      <c r="U575" s="29">
        <f>IF(LEN(A575)&gt;validOligoNameMaxLength,"DNA oligo name is too long. ","")</f>
        <v/>
      </c>
      <c r="V575" s="29">
        <f>IF(AND(A575&lt;&gt;"",NOT(ISNUMBER(SUMPRODUCT(FIND(MID(A575,ROW(INDIRECT("1:"&amp;LEN(A575))),1),validOligoNameCharacters))))),"DNA oligo name contains invalid characters. ","")</f>
        <v/>
      </c>
      <c r="W575" s="29">
        <f>IF(AND(B575&lt;&gt;"",NOT(ISNUMBER(SUMPRODUCT(FIND(MID(B575,ROW(INDIRECT("1:"&amp;LEN(B575))),1),validDnaSequenceCharacters))))),"DNA sequence contains invalid characters. ","")</f>
        <v/>
      </c>
      <c r="X575" s="1">
        <f>OR(Z575,AA575)</f>
        <v/>
      </c>
      <c r="Y575" s="1">
        <f>OR(Z575,AA575)</f>
        <v/>
      </c>
      <c r="Z575" s="1">
        <f>AND(A575="Leerposition",P575&gt;=2)</f>
        <v/>
      </c>
      <c r="AA575" s="1">
        <f>AND(LEFT(A575,4)="NGS_",P575&lt;=65,OR(D575="HPL",D575="HPD"))</f>
        <v/>
      </c>
      <c r="AC575" s="1">
        <f>IF(AND(A575&lt;&gt;"",L575=""),"Physical condition not defined. ","")</f>
        <v/>
      </c>
      <c r="AD575" s="1">
        <f>IF(AND(A575&lt;&gt;"",M575=""),"Datasheet not defined. ","")</f>
        <v/>
      </c>
      <c r="AE575" s="1">
        <f>IF(AND(A575&lt;&gt;"",N575=""),"Aliquoting not defined. ","")</f>
        <v/>
      </c>
    </row>
    <row r="576" ht="10.5" customHeight="1" s="113">
      <c r="A576" s="25" t="n"/>
      <c r="B576" s="25" t="n"/>
      <c r="C576" s="35">
        <f>IF(B576&lt;&gt;"",LEN(SUBSTITUTE(SUBSTITUTE(B576," ",""),"*","")),"")</f>
        <v/>
      </c>
      <c r="O576" s="17">
        <f>Q576 &amp; R576 &amp; U576 &amp; V576 &amp; W576 &amp; S576 &amp; T576 &amp; AC576 &amp; AD576 &amp; AE576</f>
        <v/>
      </c>
      <c r="P576" s="1">
        <f>IF(B576&lt;&gt;"",LEN(SUBSTITUTE(SUBSTITUTE(B576," ",""),"*","")),"")</f>
        <v/>
      </c>
      <c r="Q576" s="1">
        <f>IF(AND(A576="",B576&lt;&gt;""),"No name provided. ","")</f>
        <v/>
      </c>
      <c r="R576" s="1">
        <f>IF(AND(A576&lt;&gt;"",B576=""),"No sequence provided. ","")</f>
        <v/>
      </c>
      <c r="S576" s="29">
        <f>IF(AND(P576&lt;&gt;"",E576&lt;&gt;"",NOT(X576)),IF(AND(INDEX(validDnaScaleLowerSizeLimits,MATCH(E576,validDnaScale,0))&lt;=$P576,$P576&lt;=INDEX(validDnaScaleUpperSizeLimits,MATCH(E576,validDnaScale,0))),"","Sequence (length) not available in " &amp; E576 &amp; " scale. "),"")</f>
        <v/>
      </c>
      <c r="T576" s="29">
        <f>IF(AND(P576&lt;&gt;"",E576&lt;&gt;"",NOT(Y576)),IF(AND(INDEX(validDnaPurificationLowerSizeLimits,MATCH(E576,validDnaScale,0),MATCH(D576,validDnaPurificationLowerSizeLimitsHeader,0))&lt;=$P576,$P576&lt;=INDEX(validDnaPurificationUpperSizeLimits,MATCH(E576,validDnaScale,0),MATCH(D576,validDnaPurificationUpperSizeLimitsHeader,0))),"","Combination of purification and scale not available. "),"")</f>
        <v/>
      </c>
      <c r="U576" s="29">
        <f>IF(LEN(A576)&gt;validOligoNameMaxLength,"DNA oligo name is too long. ","")</f>
        <v/>
      </c>
      <c r="V576" s="29">
        <f>IF(AND(A576&lt;&gt;"",NOT(ISNUMBER(SUMPRODUCT(FIND(MID(A576,ROW(INDIRECT("1:"&amp;LEN(A576))),1),validOligoNameCharacters))))),"DNA oligo name contains invalid characters. ","")</f>
        <v/>
      </c>
      <c r="W576" s="29">
        <f>IF(AND(B576&lt;&gt;"",NOT(ISNUMBER(SUMPRODUCT(FIND(MID(B576,ROW(INDIRECT("1:"&amp;LEN(B576))),1),validDnaSequenceCharacters))))),"DNA sequence contains invalid characters. ","")</f>
        <v/>
      </c>
      <c r="X576" s="1">
        <f>OR(Z576,AA576)</f>
        <v/>
      </c>
      <c r="Y576" s="1">
        <f>OR(Z576,AA576)</f>
        <v/>
      </c>
      <c r="Z576" s="1">
        <f>AND(A576="Leerposition",P576&gt;=2)</f>
        <v/>
      </c>
      <c r="AA576" s="1">
        <f>AND(LEFT(A576,4)="NGS_",P576&lt;=65,OR(D576="HPL",D576="HPD"))</f>
        <v/>
      </c>
      <c r="AC576" s="1">
        <f>IF(AND(A576&lt;&gt;"",L576=""),"Physical condition not defined. ","")</f>
        <v/>
      </c>
      <c r="AD576" s="1">
        <f>IF(AND(A576&lt;&gt;"",M576=""),"Datasheet not defined. ","")</f>
        <v/>
      </c>
      <c r="AE576" s="1">
        <f>IF(AND(A576&lt;&gt;"",N576=""),"Aliquoting not defined. ","")</f>
        <v/>
      </c>
    </row>
    <row r="577" ht="10.5" customFormat="1" customHeight="1" s="30" thickBot="1">
      <c r="A577" s="26" t="n"/>
      <c r="B577" s="26" t="n"/>
      <c r="C577" s="36">
        <f>IF(B577&lt;&gt;"",LEN(SUBSTITUTE(SUBSTITUTE(B577," ",""),"*","")),"")</f>
        <v/>
      </c>
      <c r="D577" s="23" t="n"/>
      <c r="E577" s="26" t="n"/>
      <c r="F577" s="23" t="n"/>
      <c r="G577" s="23" t="n"/>
      <c r="H577" s="23" t="n"/>
      <c r="I577" s="23" t="n"/>
      <c r="J577" s="23" t="n"/>
      <c r="K577" s="23" t="n"/>
      <c r="L577" s="100" t="n"/>
      <c r="M577" s="100" t="n"/>
      <c r="N577" s="100" t="n"/>
      <c r="O577" s="76">
        <f>Q577 &amp; R577 &amp; U577 &amp; V577 &amp; W577 &amp; S577 &amp; T577 &amp; AC577 &amp; AD577 &amp; AE577</f>
        <v/>
      </c>
      <c r="P577" s="30">
        <f>IF(B577&lt;&gt;"",LEN(SUBSTITUTE(SUBSTITUTE(B577," ",""),"*","")),"")</f>
        <v/>
      </c>
      <c r="Q577" s="30">
        <f>IF(AND(A577="",B577&lt;&gt;""),"No name provided. ","")</f>
        <v/>
      </c>
      <c r="R577" s="30">
        <f>IF(AND(A577&lt;&gt;"",B577=""),"No sequence provided. ","")</f>
        <v/>
      </c>
      <c r="S577" s="77">
        <f>IF(AND(P577&lt;&gt;"",E577&lt;&gt;"",NOT(X577)),IF(AND(INDEX(validDnaScaleLowerSizeLimits,MATCH(E577,validDnaScale,0))&lt;=$P577,$P577&lt;=INDEX(validDnaScaleUpperSizeLimits,MATCH(E577,validDnaScale,0))),"","Sequence (length) not available in " &amp; E577 &amp; " scale. "),"")</f>
        <v/>
      </c>
      <c r="T577" s="77">
        <f>IF(AND(P577&lt;&gt;"",E577&lt;&gt;"",NOT(Y577)),IF(AND(INDEX(validDnaPurificationLowerSizeLimits,MATCH(E577,validDnaScale,0),MATCH(D577,validDnaPurificationLowerSizeLimitsHeader,0))&lt;=$P577,$P577&lt;=INDEX(validDnaPurificationUpperSizeLimits,MATCH(E577,validDnaScale,0),MATCH(D577,validDnaPurificationUpperSizeLimitsHeader,0))),"","Combination of purification and scale not available. "),"")</f>
        <v/>
      </c>
      <c r="U577" s="77">
        <f>IF(LEN(A577)&gt;validOligoNameMaxLength,"DNA oligo name is too long. ","")</f>
        <v/>
      </c>
      <c r="V577" s="77">
        <f>IF(AND(A577&lt;&gt;"",NOT(ISNUMBER(SUMPRODUCT(FIND(MID(A577,ROW(INDIRECT("1:"&amp;LEN(A577))),1),validOligoNameCharacters))))),"DNA oligo name contains invalid characters. ","")</f>
        <v/>
      </c>
      <c r="W577" s="77">
        <f>IF(AND(B577&lt;&gt;"",NOT(ISNUMBER(SUMPRODUCT(FIND(MID(B577,ROW(INDIRECT("1:"&amp;LEN(B577))),1),validDnaSequenceCharacters))))),"DNA sequence contains invalid characters. ","")</f>
        <v/>
      </c>
      <c r="X577" s="30">
        <f>OR(Z577,AA577)</f>
        <v/>
      </c>
      <c r="Y577" s="30">
        <f>OR(Z577,AA577)</f>
        <v/>
      </c>
      <c r="Z577" s="30">
        <f>AND(A577="Leerposition",P577&gt;=2)</f>
        <v/>
      </c>
      <c r="AA577" s="30">
        <f>AND(LEFT(A577,4)="NGS_",P577&lt;=65,OR(D577="HPL",D577="HPD"))</f>
        <v/>
      </c>
      <c r="AC577" s="30">
        <f>IF(AND(A577&lt;&gt;"",L577=""),"Physical condition not defined. ","")</f>
        <v/>
      </c>
      <c r="AD577" s="30">
        <f>IF(AND(A577&lt;&gt;"",M577=""),"Datasheet not defined. ","")</f>
        <v/>
      </c>
      <c r="AE577" s="30">
        <f>IF(AND(A577&lt;&gt;"",N577=""),"Aliquoting not defined. ","")</f>
        <v/>
      </c>
    </row>
    <row r="578" ht="10.5" customHeight="1" s="113">
      <c r="A578" s="25" t="n"/>
      <c r="B578" s="25" t="n"/>
      <c r="C578" s="35">
        <f>IF(B578&lt;&gt;"",LEN(SUBSTITUTE(SUBSTITUTE(B578," ",""),"*","")),"")</f>
        <v/>
      </c>
      <c r="O578" s="17">
        <f>Q578 &amp; R578 &amp; U578 &amp; V578 &amp; W578 &amp; S578 &amp; T578 &amp; AC578 &amp; AD578 &amp; AE578</f>
        <v/>
      </c>
      <c r="P578" s="1">
        <f>IF(B578&lt;&gt;"",LEN(SUBSTITUTE(SUBSTITUTE(B578," ",""),"*","")),"")</f>
        <v/>
      </c>
      <c r="Q578" s="1">
        <f>IF(AND(A578="",B578&lt;&gt;""),"No name provided. ","")</f>
        <v/>
      </c>
      <c r="R578" s="1">
        <f>IF(AND(A578&lt;&gt;"",B578=""),"No sequence provided. ","")</f>
        <v/>
      </c>
      <c r="S578" s="29">
        <f>IF(AND(P578&lt;&gt;"",E578&lt;&gt;"",NOT(X578)),IF(AND(INDEX(validDnaScaleLowerSizeLimits,MATCH(E578,validDnaScale,0))&lt;=$P578,$P578&lt;=INDEX(validDnaScaleUpperSizeLimits,MATCH(E578,validDnaScale,0))),"","Sequence (length) not available in " &amp; E578 &amp; " scale. "),"")</f>
        <v/>
      </c>
      <c r="T578" s="29">
        <f>IF(AND(P578&lt;&gt;"",E578&lt;&gt;"",NOT(Y578)),IF(AND(INDEX(validDnaPurificationLowerSizeLimits,MATCH(E578,validDnaScale,0),MATCH(D578,validDnaPurificationLowerSizeLimitsHeader,0))&lt;=$P578,$P578&lt;=INDEX(validDnaPurificationUpperSizeLimits,MATCH(E578,validDnaScale,0),MATCH(D578,validDnaPurificationUpperSizeLimitsHeader,0))),"","Combination of purification and scale not available. "),"")</f>
        <v/>
      </c>
      <c r="U578" s="29">
        <f>IF(LEN(A578)&gt;validOligoNameMaxLength,"DNA oligo name is too long. ","")</f>
        <v/>
      </c>
      <c r="V578" s="29">
        <f>IF(AND(A578&lt;&gt;"",NOT(ISNUMBER(SUMPRODUCT(FIND(MID(A578,ROW(INDIRECT("1:"&amp;LEN(A578))),1),validOligoNameCharacters))))),"DNA oligo name contains invalid characters. ","")</f>
        <v/>
      </c>
      <c r="W578" s="29">
        <f>IF(AND(B578&lt;&gt;"",NOT(ISNUMBER(SUMPRODUCT(FIND(MID(B578,ROW(INDIRECT("1:"&amp;LEN(B578))),1),validDnaSequenceCharacters))))),"DNA sequence contains invalid characters. ","")</f>
        <v/>
      </c>
      <c r="X578" s="1">
        <f>OR(Z578,AA578)</f>
        <v/>
      </c>
      <c r="Y578" s="1">
        <f>OR(Z578,AA578)</f>
        <v/>
      </c>
      <c r="Z578" s="1">
        <f>AND(A578="Leerposition",P578&gt;=2)</f>
        <v/>
      </c>
      <c r="AA578" s="1">
        <f>AND(LEFT(A578,4)="NGS_",P578&lt;=65,OR(D578="HPL",D578="HPD"))</f>
        <v/>
      </c>
      <c r="AC578" s="1">
        <f>IF(AND(A578&lt;&gt;"",L578=""),"Physical condition not defined. ","")</f>
        <v/>
      </c>
      <c r="AD578" s="1">
        <f>IF(AND(A578&lt;&gt;"",M578=""),"Datasheet not defined. ","")</f>
        <v/>
      </c>
      <c r="AE578" s="1">
        <f>IF(AND(A578&lt;&gt;"",N578=""),"Aliquoting not defined. ","")</f>
        <v/>
      </c>
    </row>
    <row r="579" ht="10.5" customHeight="1" s="113">
      <c r="A579" s="25" t="n"/>
      <c r="B579" s="25" t="n"/>
      <c r="C579" s="35">
        <f>IF(B579&lt;&gt;"",LEN(SUBSTITUTE(SUBSTITUTE(B579," ",""),"*","")),"")</f>
        <v/>
      </c>
      <c r="O579" s="17">
        <f>Q579 &amp; R579 &amp; U579 &amp; V579 &amp; W579 &amp; S579 &amp; T579 &amp; AC579 &amp; AD579 &amp; AE579</f>
        <v/>
      </c>
      <c r="P579" s="1">
        <f>IF(B579&lt;&gt;"",LEN(SUBSTITUTE(SUBSTITUTE(B579," ",""),"*","")),"")</f>
        <v/>
      </c>
      <c r="Q579" s="1">
        <f>IF(AND(A579="",B579&lt;&gt;""),"No name provided. ","")</f>
        <v/>
      </c>
      <c r="R579" s="1">
        <f>IF(AND(A579&lt;&gt;"",B579=""),"No sequence provided. ","")</f>
        <v/>
      </c>
      <c r="S579" s="29">
        <f>IF(AND(P579&lt;&gt;"",E579&lt;&gt;"",NOT(X579)),IF(AND(INDEX(validDnaScaleLowerSizeLimits,MATCH(E579,validDnaScale,0))&lt;=$P579,$P579&lt;=INDEX(validDnaScaleUpperSizeLimits,MATCH(E579,validDnaScale,0))),"","Sequence (length) not available in " &amp; E579 &amp; " scale. "),"")</f>
        <v/>
      </c>
      <c r="T579" s="29">
        <f>IF(AND(P579&lt;&gt;"",E579&lt;&gt;"",NOT(Y579)),IF(AND(INDEX(validDnaPurificationLowerSizeLimits,MATCH(E579,validDnaScale,0),MATCH(D579,validDnaPurificationLowerSizeLimitsHeader,0))&lt;=$P579,$P579&lt;=INDEX(validDnaPurificationUpperSizeLimits,MATCH(E579,validDnaScale,0),MATCH(D579,validDnaPurificationUpperSizeLimitsHeader,0))),"","Combination of purification and scale not available. "),"")</f>
        <v/>
      </c>
      <c r="U579" s="29">
        <f>IF(LEN(A579)&gt;validOligoNameMaxLength,"DNA oligo name is too long. ","")</f>
        <v/>
      </c>
      <c r="V579" s="29">
        <f>IF(AND(A579&lt;&gt;"",NOT(ISNUMBER(SUMPRODUCT(FIND(MID(A579,ROW(INDIRECT("1:"&amp;LEN(A579))),1),validOligoNameCharacters))))),"DNA oligo name contains invalid characters. ","")</f>
        <v/>
      </c>
      <c r="W579" s="29">
        <f>IF(AND(B579&lt;&gt;"",NOT(ISNUMBER(SUMPRODUCT(FIND(MID(B579,ROW(INDIRECT("1:"&amp;LEN(B579))),1),validDnaSequenceCharacters))))),"DNA sequence contains invalid characters. ","")</f>
        <v/>
      </c>
      <c r="X579" s="1">
        <f>OR(Z579,AA579)</f>
        <v/>
      </c>
      <c r="Y579" s="1">
        <f>OR(Z579,AA579)</f>
        <v/>
      </c>
      <c r="Z579" s="1">
        <f>AND(A579="Leerposition",P579&gt;=2)</f>
        <v/>
      </c>
      <c r="AA579" s="1">
        <f>AND(LEFT(A579,4)="NGS_",P579&lt;=65,OR(D579="HPL",D579="HPD"))</f>
        <v/>
      </c>
      <c r="AC579" s="1">
        <f>IF(AND(A579&lt;&gt;"",L579=""),"Physical condition not defined. ","")</f>
        <v/>
      </c>
      <c r="AD579" s="1">
        <f>IF(AND(A579&lt;&gt;"",M579=""),"Datasheet not defined. ","")</f>
        <v/>
      </c>
      <c r="AE579" s="1">
        <f>IF(AND(A579&lt;&gt;"",N579=""),"Aliquoting not defined. ","")</f>
        <v/>
      </c>
    </row>
    <row r="580" ht="10.5" customHeight="1" s="113">
      <c r="A580" s="25" t="n"/>
      <c r="B580" s="25" t="n"/>
      <c r="C580" s="35">
        <f>IF(B580&lt;&gt;"",LEN(SUBSTITUTE(SUBSTITUTE(B580," ",""),"*","")),"")</f>
        <v/>
      </c>
      <c r="O580" s="17">
        <f>Q580 &amp; R580 &amp; U580 &amp; V580 &amp; W580 &amp; S580 &amp; T580 &amp; AC580 &amp; AD580 &amp; AE580</f>
        <v/>
      </c>
      <c r="P580" s="1">
        <f>IF(B580&lt;&gt;"",LEN(SUBSTITUTE(SUBSTITUTE(B580," ",""),"*","")),"")</f>
        <v/>
      </c>
      <c r="Q580" s="1">
        <f>IF(AND(A580="",B580&lt;&gt;""),"No name provided. ","")</f>
        <v/>
      </c>
      <c r="R580" s="1">
        <f>IF(AND(A580&lt;&gt;"",B580=""),"No sequence provided. ","")</f>
        <v/>
      </c>
      <c r="S580" s="29">
        <f>IF(AND(P580&lt;&gt;"",E580&lt;&gt;"",NOT(X580)),IF(AND(INDEX(validDnaScaleLowerSizeLimits,MATCH(E580,validDnaScale,0))&lt;=$P580,$P580&lt;=INDEX(validDnaScaleUpperSizeLimits,MATCH(E580,validDnaScale,0))),"","Sequence (length) not available in " &amp; E580 &amp; " scale. "),"")</f>
        <v/>
      </c>
      <c r="T580" s="29">
        <f>IF(AND(P580&lt;&gt;"",E580&lt;&gt;"",NOT(Y580)),IF(AND(INDEX(validDnaPurificationLowerSizeLimits,MATCH(E580,validDnaScale,0),MATCH(D580,validDnaPurificationLowerSizeLimitsHeader,0))&lt;=$P580,$P580&lt;=INDEX(validDnaPurificationUpperSizeLimits,MATCH(E580,validDnaScale,0),MATCH(D580,validDnaPurificationUpperSizeLimitsHeader,0))),"","Combination of purification and scale not available. "),"")</f>
        <v/>
      </c>
      <c r="U580" s="29">
        <f>IF(LEN(A580)&gt;validOligoNameMaxLength,"DNA oligo name is too long. ","")</f>
        <v/>
      </c>
      <c r="V580" s="29">
        <f>IF(AND(A580&lt;&gt;"",NOT(ISNUMBER(SUMPRODUCT(FIND(MID(A580,ROW(INDIRECT("1:"&amp;LEN(A580))),1),validOligoNameCharacters))))),"DNA oligo name contains invalid characters. ","")</f>
        <v/>
      </c>
      <c r="W580" s="29">
        <f>IF(AND(B580&lt;&gt;"",NOT(ISNUMBER(SUMPRODUCT(FIND(MID(B580,ROW(INDIRECT("1:"&amp;LEN(B580))),1),validDnaSequenceCharacters))))),"DNA sequence contains invalid characters. ","")</f>
        <v/>
      </c>
      <c r="X580" s="1">
        <f>OR(Z580,AA580)</f>
        <v/>
      </c>
      <c r="Y580" s="1">
        <f>OR(Z580,AA580)</f>
        <v/>
      </c>
      <c r="Z580" s="1">
        <f>AND(A580="Leerposition",P580&gt;=2)</f>
        <v/>
      </c>
      <c r="AA580" s="1">
        <f>AND(LEFT(A580,4)="NGS_",P580&lt;=65,OR(D580="HPL",D580="HPD"))</f>
        <v/>
      </c>
      <c r="AC580" s="1">
        <f>IF(AND(A580&lt;&gt;"",L580=""),"Physical condition not defined. ","")</f>
        <v/>
      </c>
      <c r="AD580" s="1">
        <f>IF(AND(A580&lt;&gt;"",M580=""),"Datasheet not defined. ","")</f>
        <v/>
      </c>
      <c r="AE580" s="1">
        <f>IF(AND(A580&lt;&gt;"",N580=""),"Aliquoting not defined. ","")</f>
        <v/>
      </c>
    </row>
    <row r="581" ht="10.5" customHeight="1" s="113">
      <c r="A581" s="25" t="n"/>
      <c r="B581" s="25" t="n"/>
      <c r="C581" s="35">
        <f>IF(B581&lt;&gt;"",LEN(SUBSTITUTE(SUBSTITUTE(B581," ",""),"*","")),"")</f>
        <v/>
      </c>
      <c r="O581" s="17">
        <f>Q581 &amp; R581 &amp; U581 &amp; V581 &amp; W581 &amp; S581 &amp; T581 &amp; AC581 &amp; AD581 &amp; AE581</f>
        <v/>
      </c>
      <c r="P581" s="1">
        <f>IF(B581&lt;&gt;"",LEN(SUBSTITUTE(SUBSTITUTE(B581," ",""),"*","")),"")</f>
        <v/>
      </c>
      <c r="Q581" s="1">
        <f>IF(AND(A581="",B581&lt;&gt;""),"No name provided. ","")</f>
        <v/>
      </c>
      <c r="R581" s="1">
        <f>IF(AND(A581&lt;&gt;"",B581=""),"No sequence provided. ","")</f>
        <v/>
      </c>
      <c r="S581" s="29">
        <f>IF(AND(P581&lt;&gt;"",E581&lt;&gt;"",NOT(X581)),IF(AND(INDEX(validDnaScaleLowerSizeLimits,MATCH(E581,validDnaScale,0))&lt;=$P581,$P581&lt;=INDEX(validDnaScaleUpperSizeLimits,MATCH(E581,validDnaScale,0))),"","Sequence (length) not available in " &amp; E581 &amp; " scale. "),"")</f>
        <v/>
      </c>
      <c r="T581" s="29">
        <f>IF(AND(P581&lt;&gt;"",E581&lt;&gt;"",NOT(Y581)),IF(AND(INDEX(validDnaPurificationLowerSizeLimits,MATCH(E581,validDnaScale,0),MATCH(D581,validDnaPurificationLowerSizeLimitsHeader,0))&lt;=$P581,$P581&lt;=INDEX(validDnaPurificationUpperSizeLimits,MATCH(E581,validDnaScale,0),MATCH(D581,validDnaPurificationUpperSizeLimitsHeader,0))),"","Combination of purification and scale not available. "),"")</f>
        <v/>
      </c>
      <c r="U581" s="29">
        <f>IF(LEN(A581)&gt;validOligoNameMaxLength,"DNA oligo name is too long. ","")</f>
        <v/>
      </c>
      <c r="V581" s="29">
        <f>IF(AND(A581&lt;&gt;"",NOT(ISNUMBER(SUMPRODUCT(FIND(MID(A581,ROW(INDIRECT("1:"&amp;LEN(A581))),1),validOligoNameCharacters))))),"DNA oligo name contains invalid characters. ","")</f>
        <v/>
      </c>
      <c r="W581" s="29">
        <f>IF(AND(B581&lt;&gt;"",NOT(ISNUMBER(SUMPRODUCT(FIND(MID(B581,ROW(INDIRECT("1:"&amp;LEN(B581))),1),validDnaSequenceCharacters))))),"DNA sequence contains invalid characters. ","")</f>
        <v/>
      </c>
      <c r="X581" s="1">
        <f>OR(Z581,AA581)</f>
        <v/>
      </c>
      <c r="Y581" s="1">
        <f>OR(Z581,AA581)</f>
        <v/>
      </c>
      <c r="Z581" s="1">
        <f>AND(A581="Leerposition",P581&gt;=2)</f>
        <v/>
      </c>
      <c r="AA581" s="1">
        <f>AND(LEFT(A581,4)="NGS_",P581&lt;=65,OR(D581="HPL",D581="HPD"))</f>
        <v/>
      </c>
      <c r="AC581" s="1">
        <f>IF(AND(A581&lt;&gt;"",L581=""),"Physical condition not defined. ","")</f>
        <v/>
      </c>
      <c r="AD581" s="1">
        <f>IF(AND(A581&lt;&gt;"",M581=""),"Datasheet not defined. ","")</f>
        <v/>
      </c>
      <c r="AE581" s="1">
        <f>IF(AND(A581&lt;&gt;"",N581=""),"Aliquoting not defined. ","")</f>
        <v/>
      </c>
    </row>
    <row r="582" ht="10.5" customHeight="1" s="113">
      <c r="A582" s="25" t="n"/>
      <c r="B582" s="25" t="n"/>
      <c r="C582" s="35">
        <f>IF(B582&lt;&gt;"",LEN(SUBSTITUTE(SUBSTITUTE(B582," ",""),"*","")),"")</f>
        <v/>
      </c>
      <c r="O582" s="17">
        <f>Q582 &amp; R582 &amp; U582 &amp; V582 &amp; W582 &amp; S582 &amp; T582 &amp; AC582 &amp; AD582 &amp; AE582</f>
        <v/>
      </c>
      <c r="P582" s="1">
        <f>IF(B582&lt;&gt;"",LEN(SUBSTITUTE(SUBSTITUTE(B582," ",""),"*","")),"")</f>
        <v/>
      </c>
      <c r="Q582" s="1">
        <f>IF(AND(A582="",B582&lt;&gt;""),"No name provided. ","")</f>
        <v/>
      </c>
      <c r="R582" s="1">
        <f>IF(AND(A582&lt;&gt;"",B582=""),"No sequence provided. ","")</f>
        <v/>
      </c>
      <c r="S582" s="29">
        <f>IF(AND(P582&lt;&gt;"",E582&lt;&gt;"",NOT(X582)),IF(AND(INDEX(validDnaScaleLowerSizeLimits,MATCH(E582,validDnaScale,0))&lt;=$P582,$P582&lt;=INDEX(validDnaScaleUpperSizeLimits,MATCH(E582,validDnaScale,0))),"","Sequence (length) not available in " &amp; E582 &amp; " scale. "),"")</f>
        <v/>
      </c>
      <c r="T582" s="29">
        <f>IF(AND(P582&lt;&gt;"",E582&lt;&gt;"",NOT(Y582)),IF(AND(INDEX(validDnaPurificationLowerSizeLimits,MATCH(E582,validDnaScale,0),MATCH(D582,validDnaPurificationLowerSizeLimitsHeader,0))&lt;=$P582,$P582&lt;=INDEX(validDnaPurificationUpperSizeLimits,MATCH(E582,validDnaScale,0),MATCH(D582,validDnaPurificationUpperSizeLimitsHeader,0))),"","Combination of purification and scale not available. "),"")</f>
        <v/>
      </c>
      <c r="U582" s="29">
        <f>IF(LEN(A582)&gt;validOligoNameMaxLength,"DNA oligo name is too long. ","")</f>
        <v/>
      </c>
      <c r="V582" s="29">
        <f>IF(AND(A582&lt;&gt;"",NOT(ISNUMBER(SUMPRODUCT(FIND(MID(A582,ROW(INDIRECT("1:"&amp;LEN(A582))),1),validOligoNameCharacters))))),"DNA oligo name contains invalid characters. ","")</f>
        <v/>
      </c>
      <c r="W582" s="29">
        <f>IF(AND(B582&lt;&gt;"",NOT(ISNUMBER(SUMPRODUCT(FIND(MID(B582,ROW(INDIRECT("1:"&amp;LEN(B582))),1),validDnaSequenceCharacters))))),"DNA sequence contains invalid characters. ","")</f>
        <v/>
      </c>
      <c r="X582" s="1">
        <f>OR(Z582,AA582)</f>
        <v/>
      </c>
      <c r="Y582" s="1">
        <f>OR(Z582,AA582)</f>
        <v/>
      </c>
      <c r="Z582" s="1">
        <f>AND(A582="Leerposition",P582&gt;=2)</f>
        <v/>
      </c>
      <c r="AA582" s="1">
        <f>AND(LEFT(A582,4)="NGS_",P582&lt;=65,OR(D582="HPL",D582="HPD"))</f>
        <v/>
      </c>
      <c r="AC582" s="1">
        <f>IF(AND(A582&lt;&gt;"",L582=""),"Physical condition not defined. ","")</f>
        <v/>
      </c>
      <c r="AD582" s="1">
        <f>IF(AND(A582&lt;&gt;"",M582=""),"Datasheet not defined. ","")</f>
        <v/>
      </c>
      <c r="AE582" s="1">
        <f>IF(AND(A582&lt;&gt;"",N582=""),"Aliquoting not defined. ","")</f>
        <v/>
      </c>
    </row>
    <row r="583" ht="10.5" customHeight="1" s="113">
      <c r="A583" s="25" t="n"/>
      <c r="B583" s="25" t="n"/>
      <c r="C583" s="35">
        <f>IF(B583&lt;&gt;"",LEN(SUBSTITUTE(SUBSTITUTE(B583," ",""),"*","")),"")</f>
        <v/>
      </c>
      <c r="O583" s="17">
        <f>Q583 &amp; R583 &amp; U583 &amp; V583 &amp; W583 &amp; S583 &amp; T583 &amp; AC583 &amp; AD583 &amp; AE583</f>
        <v/>
      </c>
      <c r="P583" s="1">
        <f>IF(B583&lt;&gt;"",LEN(SUBSTITUTE(SUBSTITUTE(B583," ",""),"*","")),"")</f>
        <v/>
      </c>
      <c r="Q583" s="1">
        <f>IF(AND(A583="",B583&lt;&gt;""),"No name provided. ","")</f>
        <v/>
      </c>
      <c r="R583" s="1">
        <f>IF(AND(A583&lt;&gt;"",B583=""),"No sequence provided. ","")</f>
        <v/>
      </c>
      <c r="S583" s="29">
        <f>IF(AND(P583&lt;&gt;"",E583&lt;&gt;"",NOT(X583)),IF(AND(INDEX(validDnaScaleLowerSizeLimits,MATCH(E583,validDnaScale,0))&lt;=$P583,$P583&lt;=INDEX(validDnaScaleUpperSizeLimits,MATCH(E583,validDnaScale,0))),"","Sequence (length) not available in " &amp; E583 &amp; " scale. "),"")</f>
        <v/>
      </c>
      <c r="T583" s="29">
        <f>IF(AND(P583&lt;&gt;"",E583&lt;&gt;"",NOT(Y583)),IF(AND(INDEX(validDnaPurificationLowerSizeLimits,MATCH(E583,validDnaScale,0),MATCH(D583,validDnaPurificationLowerSizeLimitsHeader,0))&lt;=$P583,$P583&lt;=INDEX(validDnaPurificationUpperSizeLimits,MATCH(E583,validDnaScale,0),MATCH(D583,validDnaPurificationUpperSizeLimitsHeader,0))),"","Combination of purification and scale not available. "),"")</f>
        <v/>
      </c>
      <c r="U583" s="29">
        <f>IF(LEN(A583)&gt;validOligoNameMaxLength,"DNA oligo name is too long. ","")</f>
        <v/>
      </c>
      <c r="V583" s="29">
        <f>IF(AND(A583&lt;&gt;"",NOT(ISNUMBER(SUMPRODUCT(FIND(MID(A583,ROW(INDIRECT("1:"&amp;LEN(A583))),1),validOligoNameCharacters))))),"DNA oligo name contains invalid characters. ","")</f>
        <v/>
      </c>
      <c r="W583" s="29">
        <f>IF(AND(B583&lt;&gt;"",NOT(ISNUMBER(SUMPRODUCT(FIND(MID(B583,ROW(INDIRECT("1:"&amp;LEN(B583))),1),validDnaSequenceCharacters))))),"DNA sequence contains invalid characters. ","")</f>
        <v/>
      </c>
      <c r="X583" s="1">
        <f>OR(Z583,AA583)</f>
        <v/>
      </c>
      <c r="Y583" s="1">
        <f>OR(Z583,AA583)</f>
        <v/>
      </c>
      <c r="Z583" s="1">
        <f>AND(A583="Leerposition",P583&gt;=2)</f>
        <v/>
      </c>
      <c r="AA583" s="1">
        <f>AND(LEFT(A583,4)="NGS_",P583&lt;=65,OR(D583="HPL",D583="HPD"))</f>
        <v/>
      </c>
      <c r="AC583" s="1">
        <f>IF(AND(A583&lt;&gt;"",L583=""),"Physical condition not defined. ","")</f>
        <v/>
      </c>
      <c r="AD583" s="1">
        <f>IF(AND(A583&lt;&gt;"",M583=""),"Datasheet not defined. ","")</f>
        <v/>
      </c>
      <c r="AE583" s="1">
        <f>IF(AND(A583&lt;&gt;"",N583=""),"Aliquoting not defined. ","")</f>
        <v/>
      </c>
    </row>
    <row r="584" ht="10.5" customHeight="1" s="113">
      <c r="A584" s="25" t="n"/>
      <c r="B584" s="25" t="n"/>
      <c r="C584" s="35">
        <f>IF(B584&lt;&gt;"",LEN(SUBSTITUTE(SUBSTITUTE(B584," ",""),"*","")),"")</f>
        <v/>
      </c>
      <c r="O584" s="17">
        <f>Q584 &amp; R584 &amp; U584 &amp; V584 &amp; W584 &amp; S584 &amp; T584 &amp; AC584 &amp; AD584 &amp; AE584</f>
        <v/>
      </c>
      <c r="P584" s="1">
        <f>IF(B584&lt;&gt;"",LEN(SUBSTITUTE(SUBSTITUTE(B584," ",""),"*","")),"")</f>
        <v/>
      </c>
      <c r="Q584" s="1">
        <f>IF(AND(A584="",B584&lt;&gt;""),"No name provided. ","")</f>
        <v/>
      </c>
      <c r="R584" s="1">
        <f>IF(AND(A584&lt;&gt;"",B584=""),"No sequence provided. ","")</f>
        <v/>
      </c>
      <c r="S584" s="29">
        <f>IF(AND(P584&lt;&gt;"",E584&lt;&gt;"",NOT(X584)),IF(AND(INDEX(validDnaScaleLowerSizeLimits,MATCH(E584,validDnaScale,0))&lt;=$P584,$P584&lt;=INDEX(validDnaScaleUpperSizeLimits,MATCH(E584,validDnaScale,0))),"","Sequence (length) not available in " &amp; E584 &amp; " scale. "),"")</f>
        <v/>
      </c>
      <c r="T584" s="29">
        <f>IF(AND(P584&lt;&gt;"",E584&lt;&gt;"",NOT(Y584)),IF(AND(INDEX(validDnaPurificationLowerSizeLimits,MATCH(E584,validDnaScale,0),MATCH(D584,validDnaPurificationLowerSizeLimitsHeader,0))&lt;=$P584,$P584&lt;=INDEX(validDnaPurificationUpperSizeLimits,MATCH(E584,validDnaScale,0),MATCH(D584,validDnaPurificationUpperSizeLimitsHeader,0))),"","Combination of purification and scale not available. "),"")</f>
        <v/>
      </c>
      <c r="U584" s="29">
        <f>IF(LEN(A584)&gt;validOligoNameMaxLength,"DNA oligo name is too long. ","")</f>
        <v/>
      </c>
      <c r="V584" s="29">
        <f>IF(AND(A584&lt;&gt;"",NOT(ISNUMBER(SUMPRODUCT(FIND(MID(A584,ROW(INDIRECT("1:"&amp;LEN(A584))),1),validOligoNameCharacters))))),"DNA oligo name contains invalid characters. ","")</f>
        <v/>
      </c>
      <c r="W584" s="29">
        <f>IF(AND(B584&lt;&gt;"",NOT(ISNUMBER(SUMPRODUCT(FIND(MID(B584,ROW(INDIRECT("1:"&amp;LEN(B584))),1),validDnaSequenceCharacters))))),"DNA sequence contains invalid characters. ","")</f>
        <v/>
      </c>
      <c r="X584" s="1">
        <f>OR(Z584,AA584)</f>
        <v/>
      </c>
      <c r="Y584" s="1">
        <f>OR(Z584,AA584)</f>
        <v/>
      </c>
      <c r="Z584" s="1">
        <f>AND(A584="Leerposition",P584&gt;=2)</f>
        <v/>
      </c>
      <c r="AA584" s="1">
        <f>AND(LEFT(A584,4)="NGS_",P584&lt;=65,OR(D584="HPL",D584="HPD"))</f>
        <v/>
      </c>
      <c r="AC584" s="1">
        <f>IF(AND(A584&lt;&gt;"",L584=""),"Physical condition not defined. ","")</f>
        <v/>
      </c>
      <c r="AD584" s="1">
        <f>IF(AND(A584&lt;&gt;"",M584=""),"Datasheet not defined. ","")</f>
        <v/>
      </c>
      <c r="AE584" s="1">
        <f>IF(AND(A584&lt;&gt;"",N584=""),"Aliquoting not defined. ","")</f>
        <v/>
      </c>
    </row>
    <row r="585" ht="10.5" customHeight="1" s="113">
      <c r="A585" s="25" t="n"/>
      <c r="B585" s="25" t="n"/>
      <c r="C585" s="35">
        <f>IF(B585&lt;&gt;"",LEN(SUBSTITUTE(SUBSTITUTE(B585," ",""),"*","")),"")</f>
        <v/>
      </c>
      <c r="O585" s="17">
        <f>Q585 &amp; R585 &amp; U585 &amp; V585 &amp; W585 &amp; S585 &amp; T585 &amp; AC585 &amp; AD585 &amp; AE585</f>
        <v/>
      </c>
      <c r="P585" s="1">
        <f>IF(B585&lt;&gt;"",LEN(SUBSTITUTE(SUBSTITUTE(B585," ",""),"*","")),"")</f>
        <v/>
      </c>
      <c r="Q585" s="1">
        <f>IF(AND(A585="",B585&lt;&gt;""),"No name provided. ","")</f>
        <v/>
      </c>
      <c r="R585" s="1">
        <f>IF(AND(A585&lt;&gt;"",B585=""),"No sequence provided. ","")</f>
        <v/>
      </c>
      <c r="S585" s="29">
        <f>IF(AND(P585&lt;&gt;"",E585&lt;&gt;"",NOT(X585)),IF(AND(INDEX(validDnaScaleLowerSizeLimits,MATCH(E585,validDnaScale,0))&lt;=$P585,$P585&lt;=INDEX(validDnaScaleUpperSizeLimits,MATCH(E585,validDnaScale,0))),"","Sequence (length) not available in " &amp; E585 &amp; " scale. "),"")</f>
        <v/>
      </c>
      <c r="T585" s="29">
        <f>IF(AND(P585&lt;&gt;"",E585&lt;&gt;"",NOT(Y585)),IF(AND(INDEX(validDnaPurificationLowerSizeLimits,MATCH(E585,validDnaScale,0),MATCH(D585,validDnaPurificationLowerSizeLimitsHeader,0))&lt;=$P585,$P585&lt;=INDEX(validDnaPurificationUpperSizeLimits,MATCH(E585,validDnaScale,0),MATCH(D585,validDnaPurificationUpperSizeLimitsHeader,0))),"","Combination of purification and scale not available. "),"")</f>
        <v/>
      </c>
      <c r="U585" s="29">
        <f>IF(LEN(A585)&gt;validOligoNameMaxLength,"DNA oligo name is too long. ","")</f>
        <v/>
      </c>
      <c r="V585" s="29">
        <f>IF(AND(A585&lt;&gt;"",NOT(ISNUMBER(SUMPRODUCT(FIND(MID(A585,ROW(INDIRECT("1:"&amp;LEN(A585))),1),validOligoNameCharacters))))),"DNA oligo name contains invalid characters. ","")</f>
        <v/>
      </c>
      <c r="W585" s="29">
        <f>IF(AND(B585&lt;&gt;"",NOT(ISNUMBER(SUMPRODUCT(FIND(MID(B585,ROW(INDIRECT("1:"&amp;LEN(B585))),1),validDnaSequenceCharacters))))),"DNA sequence contains invalid characters. ","")</f>
        <v/>
      </c>
      <c r="X585" s="1">
        <f>OR(Z585,AA585)</f>
        <v/>
      </c>
      <c r="Y585" s="1">
        <f>OR(Z585,AA585)</f>
        <v/>
      </c>
      <c r="Z585" s="1">
        <f>AND(A585="Leerposition",P585&gt;=2)</f>
        <v/>
      </c>
      <c r="AA585" s="1">
        <f>AND(LEFT(A585,4)="NGS_",P585&lt;=65,OR(D585="HPL",D585="HPD"))</f>
        <v/>
      </c>
      <c r="AC585" s="1">
        <f>IF(AND(A585&lt;&gt;"",L585=""),"Physical condition not defined. ","")</f>
        <v/>
      </c>
      <c r="AD585" s="1">
        <f>IF(AND(A585&lt;&gt;"",M585=""),"Datasheet not defined. ","")</f>
        <v/>
      </c>
      <c r="AE585" s="1">
        <f>IF(AND(A585&lt;&gt;"",N585=""),"Aliquoting not defined. ","")</f>
        <v/>
      </c>
    </row>
    <row r="586" ht="10.5" customHeight="1" s="113">
      <c r="A586" s="25" t="n"/>
      <c r="B586" s="25" t="n"/>
      <c r="C586" s="35">
        <f>IF(B586&lt;&gt;"",LEN(SUBSTITUTE(SUBSTITUTE(B586," ",""),"*","")),"")</f>
        <v/>
      </c>
      <c r="O586" s="17">
        <f>Q586 &amp; R586 &amp; U586 &amp; V586 &amp; W586 &amp; S586 &amp; T586 &amp; AC586 &amp; AD586 &amp; AE586</f>
        <v/>
      </c>
      <c r="P586" s="1">
        <f>IF(B586&lt;&gt;"",LEN(SUBSTITUTE(SUBSTITUTE(B586," ",""),"*","")),"")</f>
        <v/>
      </c>
      <c r="Q586" s="1">
        <f>IF(AND(A586="",B586&lt;&gt;""),"No name provided. ","")</f>
        <v/>
      </c>
      <c r="R586" s="1">
        <f>IF(AND(A586&lt;&gt;"",B586=""),"No sequence provided. ","")</f>
        <v/>
      </c>
      <c r="S586" s="29">
        <f>IF(AND(P586&lt;&gt;"",E586&lt;&gt;"",NOT(X586)),IF(AND(INDEX(validDnaScaleLowerSizeLimits,MATCH(E586,validDnaScale,0))&lt;=$P586,$P586&lt;=INDEX(validDnaScaleUpperSizeLimits,MATCH(E586,validDnaScale,0))),"","Sequence (length) not available in " &amp; E586 &amp; " scale. "),"")</f>
        <v/>
      </c>
      <c r="T586" s="29">
        <f>IF(AND(P586&lt;&gt;"",E586&lt;&gt;"",NOT(Y586)),IF(AND(INDEX(validDnaPurificationLowerSizeLimits,MATCH(E586,validDnaScale,0),MATCH(D586,validDnaPurificationLowerSizeLimitsHeader,0))&lt;=$P586,$P586&lt;=INDEX(validDnaPurificationUpperSizeLimits,MATCH(E586,validDnaScale,0),MATCH(D586,validDnaPurificationUpperSizeLimitsHeader,0))),"","Combination of purification and scale not available. "),"")</f>
        <v/>
      </c>
      <c r="U586" s="29">
        <f>IF(LEN(A586)&gt;validOligoNameMaxLength,"DNA oligo name is too long. ","")</f>
        <v/>
      </c>
      <c r="V586" s="29">
        <f>IF(AND(A586&lt;&gt;"",NOT(ISNUMBER(SUMPRODUCT(FIND(MID(A586,ROW(INDIRECT("1:"&amp;LEN(A586))),1),validOligoNameCharacters))))),"DNA oligo name contains invalid characters. ","")</f>
        <v/>
      </c>
      <c r="W586" s="29">
        <f>IF(AND(B586&lt;&gt;"",NOT(ISNUMBER(SUMPRODUCT(FIND(MID(B586,ROW(INDIRECT("1:"&amp;LEN(B586))),1),validDnaSequenceCharacters))))),"DNA sequence contains invalid characters. ","")</f>
        <v/>
      </c>
      <c r="X586" s="1">
        <f>OR(Z586,AA586)</f>
        <v/>
      </c>
      <c r="Y586" s="1">
        <f>OR(Z586,AA586)</f>
        <v/>
      </c>
      <c r="Z586" s="1">
        <f>AND(A586="Leerposition",P586&gt;=2)</f>
        <v/>
      </c>
      <c r="AA586" s="1">
        <f>AND(LEFT(A586,4)="NGS_",P586&lt;=65,OR(D586="HPL",D586="HPD"))</f>
        <v/>
      </c>
      <c r="AC586" s="1">
        <f>IF(AND(A586&lt;&gt;"",L586=""),"Physical condition not defined. ","")</f>
        <v/>
      </c>
      <c r="AD586" s="1">
        <f>IF(AND(A586&lt;&gt;"",M586=""),"Datasheet not defined. ","")</f>
        <v/>
      </c>
      <c r="AE586" s="1">
        <f>IF(AND(A586&lt;&gt;"",N586=""),"Aliquoting not defined. ","")</f>
        <v/>
      </c>
    </row>
    <row r="587" ht="10.5" customHeight="1" s="113">
      <c r="A587" s="25" t="n"/>
      <c r="B587" s="25" t="n"/>
      <c r="C587" s="35">
        <f>IF(B587&lt;&gt;"",LEN(SUBSTITUTE(SUBSTITUTE(B587," ",""),"*","")),"")</f>
        <v/>
      </c>
      <c r="O587" s="17">
        <f>Q587 &amp; R587 &amp; U587 &amp; V587 &amp; W587 &amp; S587 &amp; T587 &amp; AC587 &amp; AD587 &amp; AE587</f>
        <v/>
      </c>
      <c r="P587" s="1">
        <f>IF(B587&lt;&gt;"",LEN(SUBSTITUTE(SUBSTITUTE(B587," ",""),"*","")),"")</f>
        <v/>
      </c>
      <c r="Q587" s="1">
        <f>IF(AND(A587="",B587&lt;&gt;""),"No name provided. ","")</f>
        <v/>
      </c>
      <c r="R587" s="1">
        <f>IF(AND(A587&lt;&gt;"",B587=""),"No sequence provided. ","")</f>
        <v/>
      </c>
      <c r="S587" s="29">
        <f>IF(AND(P587&lt;&gt;"",E587&lt;&gt;"",NOT(X587)),IF(AND(INDEX(validDnaScaleLowerSizeLimits,MATCH(E587,validDnaScale,0))&lt;=$P587,$P587&lt;=INDEX(validDnaScaleUpperSizeLimits,MATCH(E587,validDnaScale,0))),"","Sequence (length) not available in " &amp; E587 &amp; " scale. "),"")</f>
        <v/>
      </c>
      <c r="T587" s="29">
        <f>IF(AND(P587&lt;&gt;"",E587&lt;&gt;"",NOT(Y587)),IF(AND(INDEX(validDnaPurificationLowerSizeLimits,MATCH(E587,validDnaScale,0),MATCH(D587,validDnaPurificationLowerSizeLimitsHeader,0))&lt;=$P587,$P587&lt;=INDEX(validDnaPurificationUpperSizeLimits,MATCH(E587,validDnaScale,0),MATCH(D587,validDnaPurificationUpperSizeLimitsHeader,0))),"","Combination of purification and scale not available. "),"")</f>
        <v/>
      </c>
      <c r="U587" s="29">
        <f>IF(LEN(A587)&gt;validOligoNameMaxLength,"DNA oligo name is too long. ","")</f>
        <v/>
      </c>
      <c r="V587" s="29">
        <f>IF(AND(A587&lt;&gt;"",NOT(ISNUMBER(SUMPRODUCT(FIND(MID(A587,ROW(INDIRECT("1:"&amp;LEN(A587))),1),validOligoNameCharacters))))),"DNA oligo name contains invalid characters. ","")</f>
        <v/>
      </c>
      <c r="W587" s="29">
        <f>IF(AND(B587&lt;&gt;"",NOT(ISNUMBER(SUMPRODUCT(FIND(MID(B587,ROW(INDIRECT("1:"&amp;LEN(B587))),1),validDnaSequenceCharacters))))),"DNA sequence contains invalid characters. ","")</f>
        <v/>
      </c>
      <c r="X587" s="1">
        <f>OR(Z587,AA587)</f>
        <v/>
      </c>
      <c r="Y587" s="1">
        <f>OR(Z587,AA587)</f>
        <v/>
      </c>
      <c r="Z587" s="1">
        <f>AND(A587="Leerposition",P587&gt;=2)</f>
        <v/>
      </c>
      <c r="AA587" s="1">
        <f>AND(LEFT(A587,4)="NGS_",P587&lt;=65,OR(D587="HPL",D587="HPD"))</f>
        <v/>
      </c>
      <c r="AC587" s="1">
        <f>IF(AND(A587&lt;&gt;"",L587=""),"Physical condition not defined. ","")</f>
        <v/>
      </c>
      <c r="AD587" s="1">
        <f>IF(AND(A587&lt;&gt;"",M587=""),"Datasheet not defined. ","")</f>
        <v/>
      </c>
      <c r="AE587" s="1">
        <f>IF(AND(A587&lt;&gt;"",N587=""),"Aliquoting not defined. ","")</f>
        <v/>
      </c>
    </row>
    <row r="588" ht="10.5" customHeight="1" s="113">
      <c r="A588" s="25" t="n"/>
      <c r="B588" s="25" t="n"/>
      <c r="C588" s="35">
        <f>IF(B588&lt;&gt;"",LEN(SUBSTITUTE(SUBSTITUTE(B588," ",""),"*","")),"")</f>
        <v/>
      </c>
      <c r="O588" s="17">
        <f>Q588 &amp; R588 &amp; U588 &amp; V588 &amp; W588 &amp; S588 &amp; T588 &amp; AC588 &amp; AD588 &amp; AE588</f>
        <v/>
      </c>
      <c r="P588" s="1">
        <f>IF(B588&lt;&gt;"",LEN(SUBSTITUTE(SUBSTITUTE(B588," ",""),"*","")),"")</f>
        <v/>
      </c>
      <c r="Q588" s="1">
        <f>IF(AND(A588="",B588&lt;&gt;""),"No name provided. ","")</f>
        <v/>
      </c>
      <c r="R588" s="1">
        <f>IF(AND(A588&lt;&gt;"",B588=""),"No sequence provided. ","")</f>
        <v/>
      </c>
      <c r="S588" s="29">
        <f>IF(AND(P588&lt;&gt;"",E588&lt;&gt;"",NOT(X588)),IF(AND(INDEX(validDnaScaleLowerSizeLimits,MATCH(E588,validDnaScale,0))&lt;=$P588,$P588&lt;=INDEX(validDnaScaleUpperSizeLimits,MATCH(E588,validDnaScale,0))),"","Sequence (length) not available in " &amp; E588 &amp; " scale. "),"")</f>
        <v/>
      </c>
      <c r="T588" s="29">
        <f>IF(AND(P588&lt;&gt;"",E588&lt;&gt;"",NOT(Y588)),IF(AND(INDEX(validDnaPurificationLowerSizeLimits,MATCH(E588,validDnaScale,0),MATCH(D588,validDnaPurificationLowerSizeLimitsHeader,0))&lt;=$P588,$P588&lt;=INDEX(validDnaPurificationUpperSizeLimits,MATCH(E588,validDnaScale,0),MATCH(D588,validDnaPurificationUpperSizeLimitsHeader,0))),"","Combination of purification and scale not available. "),"")</f>
        <v/>
      </c>
      <c r="U588" s="29">
        <f>IF(LEN(A588)&gt;validOligoNameMaxLength,"DNA oligo name is too long. ","")</f>
        <v/>
      </c>
      <c r="V588" s="29">
        <f>IF(AND(A588&lt;&gt;"",NOT(ISNUMBER(SUMPRODUCT(FIND(MID(A588,ROW(INDIRECT("1:"&amp;LEN(A588))),1),validOligoNameCharacters))))),"DNA oligo name contains invalid characters. ","")</f>
        <v/>
      </c>
      <c r="W588" s="29">
        <f>IF(AND(B588&lt;&gt;"",NOT(ISNUMBER(SUMPRODUCT(FIND(MID(B588,ROW(INDIRECT("1:"&amp;LEN(B588))),1),validDnaSequenceCharacters))))),"DNA sequence contains invalid characters. ","")</f>
        <v/>
      </c>
      <c r="X588" s="1">
        <f>OR(Z588,AA588)</f>
        <v/>
      </c>
      <c r="Y588" s="1">
        <f>OR(Z588,AA588)</f>
        <v/>
      </c>
      <c r="Z588" s="1">
        <f>AND(A588="Leerposition",P588&gt;=2)</f>
        <v/>
      </c>
      <c r="AA588" s="1">
        <f>AND(LEFT(A588,4)="NGS_",P588&lt;=65,OR(D588="HPL",D588="HPD"))</f>
        <v/>
      </c>
      <c r="AC588" s="1">
        <f>IF(AND(A588&lt;&gt;"",L588=""),"Physical condition not defined. ","")</f>
        <v/>
      </c>
      <c r="AD588" s="1">
        <f>IF(AND(A588&lt;&gt;"",M588=""),"Datasheet not defined. ","")</f>
        <v/>
      </c>
      <c r="AE588" s="1">
        <f>IF(AND(A588&lt;&gt;"",N588=""),"Aliquoting not defined. ","")</f>
        <v/>
      </c>
    </row>
    <row r="589" ht="10.5" customHeight="1" s="113">
      <c r="A589" s="25" t="n"/>
      <c r="B589" s="25" t="n"/>
      <c r="C589" s="35">
        <f>IF(B589&lt;&gt;"",LEN(SUBSTITUTE(SUBSTITUTE(B589," ",""),"*","")),"")</f>
        <v/>
      </c>
      <c r="O589" s="17">
        <f>Q589 &amp; R589 &amp; U589 &amp; V589 &amp; W589 &amp; S589 &amp; T589 &amp; AC589 &amp; AD589 &amp; AE589</f>
        <v/>
      </c>
      <c r="P589" s="1">
        <f>IF(B589&lt;&gt;"",LEN(SUBSTITUTE(SUBSTITUTE(B589," ",""),"*","")),"")</f>
        <v/>
      </c>
      <c r="Q589" s="1">
        <f>IF(AND(A589="",B589&lt;&gt;""),"No name provided. ","")</f>
        <v/>
      </c>
      <c r="R589" s="1">
        <f>IF(AND(A589&lt;&gt;"",B589=""),"No sequence provided. ","")</f>
        <v/>
      </c>
      <c r="S589" s="29">
        <f>IF(AND(P589&lt;&gt;"",E589&lt;&gt;"",NOT(X589)),IF(AND(INDEX(validDnaScaleLowerSizeLimits,MATCH(E589,validDnaScale,0))&lt;=$P589,$P589&lt;=INDEX(validDnaScaleUpperSizeLimits,MATCH(E589,validDnaScale,0))),"","Sequence (length) not available in " &amp; E589 &amp; " scale. "),"")</f>
        <v/>
      </c>
      <c r="T589" s="29">
        <f>IF(AND(P589&lt;&gt;"",E589&lt;&gt;"",NOT(Y589)),IF(AND(INDEX(validDnaPurificationLowerSizeLimits,MATCH(E589,validDnaScale,0),MATCH(D589,validDnaPurificationLowerSizeLimitsHeader,0))&lt;=$P589,$P589&lt;=INDEX(validDnaPurificationUpperSizeLimits,MATCH(E589,validDnaScale,0),MATCH(D589,validDnaPurificationUpperSizeLimitsHeader,0))),"","Combination of purification and scale not available. "),"")</f>
        <v/>
      </c>
      <c r="U589" s="29">
        <f>IF(LEN(A589)&gt;validOligoNameMaxLength,"DNA oligo name is too long. ","")</f>
        <v/>
      </c>
      <c r="V589" s="29">
        <f>IF(AND(A589&lt;&gt;"",NOT(ISNUMBER(SUMPRODUCT(FIND(MID(A589,ROW(INDIRECT("1:"&amp;LEN(A589))),1),validOligoNameCharacters))))),"DNA oligo name contains invalid characters. ","")</f>
        <v/>
      </c>
      <c r="W589" s="29">
        <f>IF(AND(B589&lt;&gt;"",NOT(ISNUMBER(SUMPRODUCT(FIND(MID(B589,ROW(INDIRECT("1:"&amp;LEN(B589))),1),validDnaSequenceCharacters))))),"DNA sequence contains invalid characters. ","")</f>
        <v/>
      </c>
      <c r="X589" s="1">
        <f>OR(Z589,AA589)</f>
        <v/>
      </c>
      <c r="Y589" s="1">
        <f>OR(Z589,AA589)</f>
        <v/>
      </c>
      <c r="Z589" s="1">
        <f>AND(A589="Leerposition",P589&gt;=2)</f>
        <v/>
      </c>
      <c r="AA589" s="1">
        <f>AND(LEFT(A589,4)="NGS_",P589&lt;=65,OR(D589="HPL",D589="HPD"))</f>
        <v/>
      </c>
      <c r="AC589" s="1">
        <f>IF(AND(A589&lt;&gt;"",L589=""),"Physical condition not defined. ","")</f>
        <v/>
      </c>
      <c r="AD589" s="1">
        <f>IF(AND(A589&lt;&gt;"",M589=""),"Datasheet not defined. ","")</f>
        <v/>
      </c>
      <c r="AE589" s="1">
        <f>IF(AND(A589&lt;&gt;"",N589=""),"Aliquoting not defined. ","")</f>
        <v/>
      </c>
    </row>
    <row r="590" ht="10.5" customHeight="1" s="113">
      <c r="A590" s="25" t="n"/>
      <c r="B590" s="25" t="n"/>
      <c r="C590" s="35">
        <f>IF(B590&lt;&gt;"",LEN(SUBSTITUTE(SUBSTITUTE(B590," ",""),"*","")),"")</f>
        <v/>
      </c>
      <c r="O590" s="17">
        <f>Q590 &amp; R590 &amp; U590 &amp; V590 &amp; W590 &amp; S590 &amp; T590 &amp; AC590 &amp; AD590 &amp; AE590</f>
        <v/>
      </c>
      <c r="P590" s="1">
        <f>IF(B590&lt;&gt;"",LEN(SUBSTITUTE(SUBSTITUTE(B590," ",""),"*","")),"")</f>
        <v/>
      </c>
      <c r="Q590" s="1">
        <f>IF(AND(A590="",B590&lt;&gt;""),"No name provided. ","")</f>
        <v/>
      </c>
      <c r="R590" s="1">
        <f>IF(AND(A590&lt;&gt;"",B590=""),"No sequence provided. ","")</f>
        <v/>
      </c>
      <c r="S590" s="29">
        <f>IF(AND(P590&lt;&gt;"",E590&lt;&gt;"",NOT(X590)),IF(AND(INDEX(validDnaScaleLowerSizeLimits,MATCH(E590,validDnaScale,0))&lt;=$P590,$P590&lt;=INDEX(validDnaScaleUpperSizeLimits,MATCH(E590,validDnaScale,0))),"","Sequence (length) not available in " &amp; E590 &amp; " scale. "),"")</f>
        <v/>
      </c>
      <c r="T590" s="29">
        <f>IF(AND(P590&lt;&gt;"",E590&lt;&gt;"",NOT(Y590)),IF(AND(INDEX(validDnaPurificationLowerSizeLimits,MATCH(E590,validDnaScale,0),MATCH(D590,validDnaPurificationLowerSizeLimitsHeader,0))&lt;=$P590,$P590&lt;=INDEX(validDnaPurificationUpperSizeLimits,MATCH(E590,validDnaScale,0),MATCH(D590,validDnaPurificationUpperSizeLimitsHeader,0))),"","Combination of purification and scale not available. "),"")</f>
        <v/>
      </c>
      <c r="U590" s="29">
        <f>IF(LEN(A590)&gt;validOligoNameMaxLength,"DNA oligo name is too long. ","")</f>
        <v/>
      </c>
      <c r="V590" s="29">
        <f>IF(AND(A590&lt;&gt;"",NOT(ISNUMBER(SUMPRODUCT(FIND(MID(A590,ROW(INDIRECT("1:"&amp;LEN(A590))),1),validOligoNameCharacters))))),"DNA oligo name contains invalid characters. ","")</f>
        <v/>
      </c>
      <c r="W590" s="29">
        <f>IF(AND(B590&lt;&gt;"",NOT(ISNUMBER(SUMPRODUCT(FIND(MID(B590,ROW(INDIRECT("1:"&amp;LEN(B590))),1),validDnaSequenceCharacters))))),"DNA sequence contains invalid characters. ","")</f>
        <v/>
      </c>
      <c r="X590" s="1">
        <f>OR(Z590,AA590)</f>
        <v/>
      </c>
      <c r="Y590" s="1">
        <f>OR(Z590,AA590)</f>
        <v/>
      </c>
      <c r="Z590" s="1">
        <f>AND(A590="Leerposition",P590&gt;=2)</f>
        <v/>
      </c>
      <c r="AA590" s="1">
        <f>AND(LEFT(A590,4)="NGS_",P590&lt;=65,OR(D590="HPL",D590="HPD"))</f>
        <v/>
      </c>
      <c r="AC590" s="1">
        <f>IF(AND(A590&lt;&gt;"",L590=""),"Physical condition not defined. ","")</f>
        <v/>
      </c>
      <c r="AD590" s="1">
        <f>IF(AND(A590&lt;&gt;"",M590=""),"Datasheet not defined. ","")</f>
        <v/>
      </c>
      <c r="AE590" s="1">
        <f>IF(AND(A590&lt;&gt;"",N590=""),"Aliquoting not defined. ","")</f>
        <v/>
      </c>
    </row>
    <row r="591" ht="10.5" customHeight="1" s="113">
      <c r="A591" s="25" t="n"/>
      <c r="B591" s="25" t="n"/>
      <c r="C591" s="35">
        <f>IF(B591&lt;&gt;"",LEN(SUBSTITUTE(SUBSTITUTE(B591," ",""),"*","")),"")</f>
        <v/>
      </c>
      <c r="O591" s="17">
        <f>Q591 &amp; R591 &amp; U591 &amp; V591 &amp; W591 &amp; S591 &amp; T591 &amp; AC591 &amp; AD591 &amp; AE591</f>
        <v/>
      </c>
      <c r="P591" s="1">
        <f>IF(B591&lt;&gt;"",LEN(SUBSTITUTE(SUBSTITUTE(B591," ",""),"*","")),"")</f>
        <v/>
      </c>
      <c r="Q591" s="1">
        <f>IF(AND(A591="",B591&lt;&gt;""),"No name provided. ","")</f>
        <v/>
      </c>
      <c r="R591" s="1">
        <f>IF(AND(A591&lt;&gt;"",B591=""),"No sequence provided. ","")</f>
        <v/>
      </c>
      <c r="S591" s="29">
        <f>IF(AND(P591&lt;&gt;"",E591&lt;&gt;"",NOT(X591)),IF(AND(INDEX(validDnaScaleLowerSizeLimits,MATCH(E591,validDnaScale,0))&lt;=$P591,$P591&lt;=INDEX(validDnaScaleUpperSizeLimits,MATCH(E591,validDnaScale,0))),"","Sequence (length) not available in " &amp; E591 &amp; " scale. "),"")</f>
        <v/>
      </c>
      <c r="T591" s="29">
        <f>IF(AND(P591&lt;&gt;"",E591&lt;&gt;"",NOT(Y591)),IF(AND(INDEX(validDnaPurificationLowerSizeLimits,MATCH(E591,validDnaScale,0),MATCH(D591,validDnaPurificationLowerSizeLimitsHeader,0))&lt;=$P591,$P591&lt;=INDEX(validDnaPurificationUpperSizeLimits,MATCH(E591,validDnaScale,0),MATCH(D591,validDnaPurificationUpperSizeLimitsHeader,0))),"","Combination of purification and scale not available. "),"")</f>
        <v/>
      </c>
      <c r="U591" s="29">
        <f>IF(LEN(A591)&gt;validOligoNameMaxLength,"DNA oligo name is too long. ","")</f>
        <v/>
      </c>
      <c r="V591" s="29">
        <f>IF(AND(A591&lt;&gt;"",NOT(ISNUMBER(SUMPRODUCT(FIND(MID(A591,ROW(INDIRECT("1:"&amp;LEN(A591))),1),validOligoNameCharacters))))),"DNA oligo name contains invalid characters. ","")</f>
        <v/>
      </c>
      <c r="W591" s="29">
        <f>IF(AND(B591&lt;&gt;"",NOT(ISNUMBER(SUMPRODUCT(FIND(MID(B591,ROW(INDIRECT("1:"&amp;LEN(B591))),1),validDnaSequenceCharacters))))),"DNA sequence contains invalid characters. ","")</f>
        <v/>
      </c>
      <c r="X591" s="1">
        <f>OR(Z591,AA591)</f>
        <v/>
      </c>
      <c r="Y591" s="1">
        <f>OR(Z591,AA591)</f>
        <v/>
      </c>
      <c r="Z591" s="1">
        <f>AND(A591="Leerposition",P591&gt;=2)</f>
        <v/>
      </c>
      <c r="AA591" s="1">
        <f>AND(LEFT(A591,4)="NGS_",P591&lt;=65,OR(D591="HPL",D591="HPD"))</f>
        <v/>
      </c>
      <c r="AC591" s="1">
        <f>IF(AND(A591&lt;&gt;"",L591=""),"Physical condition not defined. ","")</f>
        <v/>
      </c>
      <c r="AD591" s="1">
        <f>IF(AND(A591&lt;&gt;"",M591=""),"Datasheet not defined. ","")</f>
        <v/>
      </c>
      <c r="AE591" s="1">
        <f>IF(AND(A591&lt;&gt;"",N591=""),"Aliquoting not defined. ","")</f>
        <v/>
      </c>
    </row>
    <row r="592" ht="10.5" customHeight="1" s="113">
      <c r="A592" s="25" t="n"/>
      <c r="B592" s="25" t="n"/>
      <c r="C592" s="35">
        <f>IF(B592&lt;&gt;"",LEN(SUBSTITUTE(SUBSTITUTE(B592," ",""),"*","")),"")</f>
        <v/>
      </c>
      <c r="O592" s="17">
        <f>Q592 &amp; R592 &amp; U592 &amp; V592 &amp; W592 &amp; S592 &amp; T592 &amp; AC592 &amp; AD592 &amp; AE592</f>
        <v/>
      </c>
      <c r="P592" s="1">
        <f>IF(B592&lt;&gt;"",LEN(SUBSTITUTE(SUBSTITUTE(B592," ",""),"*","")),"")</f>
        <v/>
      </c>
      <c r="Q592" s="1">
        <f>IF(AND(A592="",B592&lt;&gt;""),"No name provided. ","")</f>
        <v/>
      </c>
      <c r="R592" s="1">
        <f>IF(AND(A592&lt;&gt;"",B592=""),"No sequence provided. ","")</f>
        <v/>
      </c>
      <c r="S592" s="29">
        <f>IF(AND(P592&lt;&gt;"",E592&lt;&gt;"",NOT(X592)),IF(AND(INDEX(validDnaScaleLowerSizeLimits,MATCH(E592,validDnaScale,0))&lt;=$P592,$P592&lt;=INDEX(validDnaScaleUpperSizeLimits,MATCH(E592,validDnaScale,0))),"","Sequence (length) not available in " &amp; E592 &amp; " scale. "),"")</f>
        <v/>
      </c>
      <c r="T592" s="29">
        <f>IF(AND(P592&lt;&gt;"",E592&lt;&gt;"",NOT(Y592)),IF(AND(INDEX(validDnaPurificationLowerSizeLimits,MATCH(E592,validDnaScale,0),MATCH(D592,validDnaPurificationLowerSizeLimitsHeader,0))&lt;=$P592,$P592&lt;=INDEX(validDnaPurificationUpperSizeLimits,MATCH(E592,validDnaScale,0),MATCH(D592,validDnaPurificationUpperSizeLimitsHeader,0))),"","Combination of purification and scale not available. "),"")</f>
        <v/>
      </c>
      <c r="U592" s="29">
        <f>IF(LEN(A592)&gt;validOligoNameMaxLength,"DNA oligo name is too long. ","")</f>
        <v/>
      </c>
      <c r="V592" s="29">
        <f>IF(AND(A592&lt;&gt;"",NOT(ISNUMBER(SUMPRODUCT(FIND(MID(A592,ROW(INDIRECT("1:"&amp;LEN(A592))),1),validOligoNameCharacters))))),"DNA oligo name contains invalid characters. ","")</f>
        <v/>
      </c>
      <c r="W592" s="29">
        <f>IF(AND(B592&lt;&gt;"",NOT(ISNUMBER(SUMPRODUCT(FIND(MID(B592,ROW(INDIRECT("1:"&amp;LEN(B592))),1),validDnaSequenceCharacters))))),"DNA sequence contains invalid characters. ","")</f>
        <v/>
      </c>
      <c r="X592" s="1">
        <f>OR(Z592,AA592)</f>
        <v/>
      </c>
      <c r="Y592" s="1">
        <f>OR(Z592,AA592)</f>
        <v/>
      </c>
      <c r="Z592" s="1">
        <f>AND(A592="Leerposition",P592&gt;=2)</f>
        <v/>
      </c>
      <c r="AA592" s="1">
        <f>AND(LEFT(A592,4)="NGS_",P592&lt;=65,OR(D592="HPL",D592="HPD"))</f>
        <v/>
      </c>
      <c r="AC592" s="1">
        <f>IF(AND(A592&lt;&gt;"",L592=""),"Physical condition not defined. ","")</f>
        <v/>
      </c>
      <c r="AD592" s="1">
        <f>IF(AND(A592&lt;&gt;"",M592=""),"Datasheet not defined. ","")</f>
        <v/>
      </c>
      <c r="AE592" s="1">
        <f>IF(AND(A592&lt;&gt;"",N592=""),"Aliquoting not defined. ","")</f>
        <v/>
      </c>
    </row>
    <row r="593" ht="10.5" customHeight="1" s="113">
      <c r="A593" s="25" t="n"/>
      <c r="B593" s="25" t="n"/>
      <c r="C593" s="35">
        <f>IF(B593&lt;&gt;"",LEN(SUBSTITUTE(SUBSTITUTE(B593," ",""),"*","")),"")</f>
        <v/>
      </c>
      <c r="O593" s="17">
        <f>Q593 &amp; R593 &amp; U593 &amp; V593 &amp; W593 &amp; S593 &amp; T593 &amp; AC593 &amp; AD593 &amp; AE593</f>
        <v/>
      </c>
      <c r="P593" s="1">
        <f>IF(B593&lt;&gt;"",LEN(SUBSTITUTE(SUBSTITUTE(B593," ",""),"*","")),"")</f>
        <v/>
      </c>
      <c r="Q593" s="1">
        <f>IF(AND(A593="",B593&lt;&gt;""),"No name provided. ","")</f>
        <v/>
      </c>
      <c r="R593" s="1">
        <f>IF(AND(A593&lt;&gt;"",B593=""),"No sequence provided. ","")</f>
        <v/>
      </c>
      <c r="S593" s="29">
        <f>IF(AND(P593&lt;&gt;"",E593&lt;&gt;"",NOT(X593)),IF(AND(INDEX(validDnaScaleLowerSizeLimits,MATCH(E593,validDnaScale,0))&lt;=$P593,$P593&lt;=INDEX(validDnaScaleUpperSizeLimits,MATCH(E593,validDnaScale,0))),"","Sequence (length) not available in " &amp; E593 &amp; " scale. "),"")</f>
        <v/>
      </c>
      <c r="T593" s="29">
        <f>IF(AND(P593&lt;&gt;"",E593&lt;&gt;"",NOT(Y593)),IF(AND(INDEX(validDnaPurificationLowerSizeLimits,MATCH(E593,validDnaScale,0),MATCH(D593,validDnaPurificationLowerSizeLimitsHeader,0))&lt;=$P593,$P593&lt;=INDEX(validDnaPurificationUpperSizeLimits,MATCH(E593,validDnaScale,0),MATCH(D593,validDnaPurificationUpperSizeLimitsHeader,0))),"","Combination of purification and scale not available. "),"")</f>
        <v/>
      </c>
      <c r="U593" s="29">
        <f>IF(LEN(A593)&gt;validOligoNameMaxLength,"DNA oligo name is too long. ","")</f>
        <v/>
      </c>
      <c r="V593" s="29">
        <f>IF(AND(A593&lt;&gt;"",NOT(ISNUMBER(SUMPRODUCT(FIND(MID(A593,ROW(INDIRECT("1:"&amp;LEN(A593))),1),validOligoNameCharacters))))),"DNA oligo name contains invalid characters. ","")</f>
        <v/>
      </c>
      <c r="W593" s="29">
        <f>IF(AND(B593&lt;&gt;"",NOT(ISNUMBER(SUMPRODUCT(FIND(MID(B593,ROW(INDIRECT("1:"&amp;LEN(B593))),1),validDnaSequenceCharacters))))),"DNA sequence contains invalid characters. ","")</f>
        <v/>
      </c>
      <c r="X593" s="1">
        <f>OR(Z593,AA593)</f>
        <v/>
      </c>
      <c r="Y593" s="1">
        <f>OR(Z593,AA593)</f>
        <v/>
      </c>
      <c r="Z593" s="1">
        <f>AND(A593="Leerposition",P593&gt;=2)</f>
        <v/>
      </c>
      <c r="AA593" s="1">
        <f>AND(LEFT(A593,4)="NGS_",P593&lt;=65,OR(D593="HPL",D593="HPD"))</f>
        <v/>
      </c>
      <c r="AC593" s="1">
        <f>IF(AND(A593&lt;&gt;"",L593=""),"Physical condition not defined. ","")</f>
        <v/>
      </c>
      <c r="AD593" s="1">
        <f>IF(AND(A593&lt;&gt;"",M593=""),"Datasheet not defined. ","")</f>
        <v/>
      </c>
      <c r="AE593" s="1">
        <f>IF(AND(A593&lt;&gt;"",N593=""),"Aliquoting not defined. ","")</f>
        <v/>
      </c>
    </row>
    <row r="594" ht="10.5" customHeight="1" s="113">
      <c r="A594" s="25" t="n"/>
      <c r="B594" s="25" t="n"/>
      <c r="C594" s="35">
        <f>IF(B594&lt;&gt;"",LEN(SUBSTITUTE(SUBSTITUTE(B594," ",""),"*","")),"")</f>
        <v/>
      </c>
      <c r="O594" s="17">
        <f>Q594 &amp; R594 &amp; U594 &amp; V594 &amp; W594 &amp; S594 &amp; T594 &amp; AC594 &amp; AD594 &amp; AE594</f>
        <v/>
      </c>
      <c r="P594" s="1">
        <f>IF(B594&lt;&gt;"",LEN(SUBSTITUTE(SUBSTITUTE(B594," ",""),"*","")),"")</f>
        <v/>
      </c>
      <c r="Q594" s="1">
        <f>IF(AND(A594="",B594&lt;&gt;""),"No name provided. ","")</f>
        <v/>
      </c>
      <c r="R594" s="1">
        <f>IF(AND(A594&lt;&gt;"",B594=""),"No sequence provided. ","")</f>
        <v/>
      </c>
      <c r="S594" s="29">
        <f>IF(AND(P594&lt;&gt;"",E594&lt;&gt;"",NOT(X594)),IF(AND(INDEX(validDnaScaleLowerSizeLimits,MATCH(E594,validDnaScale,0))&lt;=$P594,$P594&lt;=INDEX(validDnaScaleUpperSizeLimits,MATCH(E594,validDnaScale,0))),"","Sequence (length) not available in " &amp; E594 &amp; " scale. "),"")</f>
        <v/>
      </c>
      <c r="T594" s="29">
        <f>IF(AND(P594&lt;&gt;"",E594&lt;&gt;"",NOT(Y594)),IF(AND(INDEX(validDnaPurificationLowerSizeLimits,MATCH(E594,validDnaScale,0),MATCH(D594,validDnaPurificationLowerSizeLimitsHeader,0))&lt;=$P594,$P594&lt;=INDEX(validDnaPurificationUpperSizeLimits,MATCH(E594,validDnaScale,0),MATCH(D594,validDnaPurificationUpperSizeLimitsHeader,0))),"","Combination of purification and scale not available. "),"")</f>
        <v/>
      </c>
      <c r="U594" s="29">
        <f>IF(LEN(A594)&gt;validOligoNameMaxLength,"DNA oligo name is too long. ","")</f>
        <v/>
      </c>
      <c r="V594" s="29">
        <f>IF(AND(A594&lt;&gt;"",NOT(ISNUMBER(SUMPRODUCT(FIND(MID(A594,ROW(INDIRECT("1:"&amp;LEN(A594))),1),validOligoNameCharacters))))),"DNA oligo name contains invalid characters. ","")</f>
        <v/>
      </c>
      <c r="W594" s="29">
        <f>IF(AND(B594&lt;&gt;"",NOT(ISNUMBER(SUMPRODUCT(FIND(MID(B594,ROW(INDIRECT("1:"&amp;LEN(B594))),1),validDnaSequenceCharacters))))),"DNA sequence contains invalid characters. ","")</f>
        <v/>
      </c>
      <c r="X594" s="1">
        <f>OR(Z594,AA594)</f>
        <v/>
      </c>
      <c r="Y594" s="1">
        <f>OR(Z594,AA594)</f>
        <v/>
      </c>
      <c r="Z594" s="1">
        <f>AND(A594="Leerposition",P594&gt;=2)</f>
        <v/>
      </c>
      <c r="AA594" s="1">
        <f>AND(LEFT(A594,4)="NGS_",P594&lt;=65,OR(D594="HPL",D594="HPD"))</f>
        <v/>
      </c>
      <c r="AC594" s="1">
        <f>IF(AND(A594&lt;&gt;"",L594=""),"Physical condition not defined. ","")</f>
        <v/>
      </c>
      <c r="AD594" s="1">
        <f>IF(AND(A594&lt;&gt;"",M594=""),"Datasheet not defined. ","")</f>
        <v/>
      </c>
      <c r="AE594" s="1">
        <f>IF(AND(A594&lt;&gt;"",N594=""),"Aliquoting not defined. ","")</f>
        <v/>
      </c>
    </row>
    <row r="595" ht="10.5" customHeight="1" s="113">
      <c r="A595" s="25" t="n"/>
      <c r="B595" s="25" t="n"/>
      <c r="C595" s="35">
        <f>IF(B595&lt;&gt;"",LEN(SUBSTITUTE(SUBSTITUTE(B595," ",""),"*","")),"")</f>
        <v/>
      </c>
      <c r="O595" s="17">
        <f>Q595 &amp; R595 &amp; U595 &amp; V595 &amp; W595 &amp; S595 &amp; T595 &amp; AC595 &amp; AD595 &amp; AE595</f>
        <v/>
      </c>
      <c r="P595" s="1">
        <f>IF(B595&lt;&gt;"",LEN(SUBSTITUTE(SUBSTITUTE(B595," ",""),"*","")),"")</f>
        <v/>
      </c>
      <c r="Q595" s="1">
        <f>IF(AND(A595="",B595&lt;&gt;""),"No name provided. ","")</f>
        <v/>
      </c>
      <c r="R595" s="1">
        <f>IF(AND(A595&lt;&gt;"",B595=""),"No sequence provided. ","")</f>
        <v/>
      </c>
      <c r="S595" s="29">
        <f>IF(AND(P595&lt;&gt;"",E595&lt;&gt;"",NOT(X595)),IF(AND(INDEX(validDnaScaleLowerSizeLimits,MATCH(E595,validDnaScale,0))&lt;=$P595,$P595&lt;=INDEX(validDnaScaleUpperSizeLimits,MATCH(E595,validDnaScale,0))),"","Sequence (length) not available in " &amp; E595 &amp; " scale. "),"")</f>
        <v/>
      </c>
      <c r="T595" s="29">
        <f>IF(AND(P595&lt;&gt;"",E595&lt;&gt;"",NOT(Y595)),IF(AND(INDEX(validDnaPurificationLowerSizeLimits,MATCH(E595,validDnaScale,0),MATCH(D595,validDnaPurificationLowerSizeLimitsHeader,0))&lt;=$P595,$P595&lt;=INDEX(validDnaPurificationUpperSizeLimits,MATCH(E595,validDnaScale,0),MATCH(D595,validDnaPurificationUpperSizeLimitsHeader,0))),"","Combination of purification and scale not available. "),"")</f>
        <v/>
      </c>
      <c r="U595" s="29">
        <f>IF(LEN(A595)&gt;validOligoNameMaxLength,"DNA oligo name is too long. ","")</f>
        <v/>
      </c>
      <c r="V595" s="29">
        <f>IF(AND(A595&lt;&gt;"",NOT(ISNUMBER(SUMPRODUCT(FIND(MID(A595,ROW(INDIRECT("1:"&amp;LEN(A595))),1),validOligoNameCharacters))))),"DNA oligo name contains invalid characters. ","")</f>
        <v/>
      </c>
      <c r="W595" s="29">
        <f>IF(AND(B595&lt;&gt;"",NOT(ISNUMBER(SUMPRODUCT(FIND(MID(B595,ROW(INDIRECT("1:"&amp;LEN(B595))),1),validDnaSequenceCharacters))))),"DNA sequence contains invalid characters. ","")</f>
        <v/>
      </c>
      <c r="X595" s="1">
        <f>OR(Z595,AA595)</f>
        <v/>
      </c>
      <c r="Y595" s="1">
        <f>OR(Z595,AA595)</f>
        <v/>
      </c>
      <c r="Z595" s="1">
        <f>AND(A595="Leerposition",P595&gt;=2)</f>
        <v/>
      </c>
      <c r="AA595" s="1">
        <f>AND(LEFT(A595,4)="NGS_",P595&lt;=65,OR(D595="HPL",D595="HPD"))</f>
        <v/>
      </c>
      <c r="AC595" s="1">
        <f>IF(AND(A595&lt;&gt;"",L595=""),"Physical condition not defined. ","")</f>
        <v/>
      </c>
      <c r="AD595" s="1">
        <f>IF(AND(A595&lt;&gt;"",M595=""),"Datasheet not defined. ","")</f>
        <v/>
      </c>
      <c r="AE595" s="1">
        <f>IF(AND(A595&lt;&gt;"",N595=""),"Aliquoting not defined. ","")</f>
        <v/>
      </c>
    </row>
    <row r="596" ht="10.5" customHeight="1" s="113">
      <c r="A596" s="25" t="n"/>
      <c r="B596" s="25" t="n"/>
      <c r="C596" s="35">
        <f>IF(B596&lt;&gt;"",LEN(SUBSTITUTE(SUBSTITUTE(B596," ",""),"*","")),"")</f>
        <v/>
      </c>
      <c r="O596" s="17">
        <f>Q596 &amp; R596 &amp; U596 &amp; V596 &amp; W596 &amp; S596 &amp; T596 &amp; AC596 &amp; AD596 &amp; AE596</f>
        <v/>
      </c>
      <c r="P596" s="1">
        <f>IF(B596&lt;&gt;"",LEN(SUBSTITUTE(SUBSTITUTE(B596," ",""),"*","")),"")</f>
        <v/>
      </c>
      <c r="Q596" s="1">
        <f>IF(AND(A596="",B596&lt;&gt;""),"No name provided. ","")</f>
        <v/>
      </c>
      <c r="R596" s="1">
        <f>IF(AND(A596&lt;&gt;"",B596=""),"No sequence provided. ","")</f>
        <v/>
      </c>
      <c r="S596" s="29">
        <f>IF(AND(P596&lt;&gt;"",E596&lt;&gt;"",NOT(X596)),IF(AND(INDEX(validDnaScaleLowerSizeLimits,MATCH(E596,validDnaScale,0))&lt;=$P596,$P596&lt;=INDEX(validDnaScaleUpperSizeLimits,MATCH(E596,validDnaScale,0))),"","Sequence (length) not available in " &amp; E596 &amp; " scale. "),"")</f>
        <v/>
      </c>
      <c r="T596" s="29">
        <f>IF(AND(P596&lt;&gt;"",E596&lt;&gt;"",NOT(Y596)),IF(AND(INDEX(validDnaPurificationLowerSizeLimits,MATCH(E596,validDnaScale,0),MATCH(D596,validDnaPurificationLowerSizeLimitsHeader,0))&lt;=$P596,$P596&lt;=INDEX(validDnaPurificationUpperSizeLimits,MATCH(E596,validDnaScale,0),MATCH(D596,validDnaPurificationUpperSizeLimitsHeader,0))),"","Combination of purification and scale not available. "),"")</f>
        <v/>
      </c>
      <c r="U596" s="29">
        <f>IF(LEN(A596)&gt;validOligoNameMaxLength,"DNA oligo name is too long. ","")</f>
        <v/>
      </c>
      <c r="V596" s="29">
        <f>IF(AND(A596&lt;&gt;"",NOT(ISNUMBER(SUMPRODUCT(FIND(MID(A596,ROW(INDIRECT("1:"&amp;LEN(A596))),1),validOligoNameCharacters))))),"DNA oligo name contains invalid characters. ","")</f>
        <v/>
      </c>
      <c r="W596" s="29">
        <f>IF(AND(B596&lt;&gt;"",NOT(ISNUMBER(SUMPRODUCT(FIND(MID(B596,ROW(INDIRECT("1:"&amp;LEN(B596))),1),validDnaSequenceCharacters))))),"DNA sequence contains invalid characters. ","")</f>
        <v/>
      </c>
      <c r="X596" s="1">
        <f>OR(Z596,AA596)</f>
        <v/>
      </c>
      <c r="Y596" s="1">
        <f>OR(Z596,AA596)</f>
        <v/>
      </c>
      <c r="Z596" s="1">
        <f>AND(A596="Leerposition",P596&gt;=2)</f>
        <v/>
      </c>
      <c r="AA596" s="1">
        <f>AND(LEFT(A596,4)="NGS_",P596&lt;=65,OR(D596="HPL",D596="HPD"))</f>
        <v/>
      </c>
      <c r="AC596" s="1">
        <f>IF(AND(A596&lt;&gt;"",L596=""),"Physical condition not defined. ","")</f>
        <v/>
      </c>
      <c r="AD596" s="1">
        <f>IF(AND(A596&lt;&gt;"",M596=""),"Datasheet not defined. ","")</f>
        <v/>
      </c>
      <c r="AE596" s="1">
        <f>IF(AND(A596&lt;&gt;"",N596=""),"Aliquoting not defined. ","")</f>
        <v/>
      </c>
    </row>
    <row r="597" ht="10.5" customHeight="1" s="113">
      <c r="A597" s="25" t="n"/>
      <c r="B597" s="25" t="n"/>
      <c r="C597" s="35">
        <f>IF(B597&lt;&gt;"",LEN(SUBSTITUTE(SUBSTITUTE(B597," ",""),"*","")),"")</f>
        <v/>
      </c>
      <c r="O597" s="17">
        <f>Q597 &amp; R597 &amp; U597 &amp; V597 &amp; W597 &amp; S597 &amp; T597 &amp; AC597 &amp; AD597 &amp; AE597</f>
        <v/>
      </c>
      <c r="P597" s="1">
        <f>IF(B597&lt;&gt;"",LEN(SUBSTITUTE(SUBSTITUTE(B597," ",""),"*","")),"")</f>
        <v/>
      </c>
      <c r="Q597" s="1">
        <f>IF(AND(A597="",B597&lt;&gt;""),"No name provided. ","")</f>
        <v/>
      </c>
      <c r="R597" s="1">
        <f>IF(AND(A597&lt;&gt;"",B597=""),"No sequence provided. ","")</f>
        <v/>
      </c>
      <c r="S597" s="29">
        <f>IF(AND(P597&lt;&gt;"",E597&lt;&gt;"",NOT(X597)),IF(AND(INDEX(validDnaScaleLowerSizeLimits,MATCH(E597,validDnaScale,0))&lt;=$P597,$P597&lt;=INDEX(validDnaScaleUpperSizeLimits,MATCH(E597,validDnaScale,0))),"","Sequence (length) not available in " &amp; E597 &amp; " scale. "),"")</f>
        <v/>
      </c>
      <c r="T597" s="29">
        <f>IF(AND(P597&lt;&gt;"",E597&lt;&gt;"",NOT(Y597)),IF(AND(INDEX(validDnaPurificationLowerSizeLimits,MATCH(E597,validDnaScale,0),MATCH(D597,validDnaPurificationLowerSizeLimitsHeader,0))&lt;=$P597,$P597&lt;=INDEX(validDnaPurificationUpperSizeLimits,MATCH(E597,validDnaScale,0),MATCH(D597,validDnaPurificationUpperSizeLimitsHeader,0))),"","Combination of purification and scale not available. "),"")</f>
        <v/>
      </c>
      <c r="U597" s="29">
        <f>IF(LEN(A597)&gt;validOligoNameMaxLength,"DNA oligo name is too long. ","")</f>
        <v/>
      </c>
      <c r="V597" s="29">
        <f>IF(AND(A597&lt;&gt;"",NOT(ISNUMBER(SUMPRODUCT(FIND(MID(A597,ROW(INDIRECT("1:"&amp;LEN(A597))),1),validOligoNameCharacters))))),"DNA oligo name contains invalid characters. ","")</f>
        <v/>
      </c>
      <c r="W597" s="29">
        <f>IF(AND(B597&lt;&gt;"",NOT(ISNUMBER(SUMPRODUCT(FIND(MID(B597,ROW(INDIRECT("1:"&amp;LEN(B597))),1),validDnaSequenceCharacters))))),"DNA sequence contains invalid characters. ","")</f>
        <v/>
      </c>
      <c r="X597" s="1">
        <f>OR(Z597,AA597)</f>
        <v/>
      </c>
      <c r="Y597" s="1">
        <f>OR(Z597,AA597)</f>
        <v/>
      </c>
      <c r="Z597" s="1">
        <f>AND(A597="Leerposition",P597&gt;=2)</f>
        <v/>
      </c>
      <c r="AA597" s="1">
        <f>AND(LEFT(A597,4)="NGS_",P597&lt;=65,OR(D597="HPL",D597="HPD"))</f>
        <v/>
      </c>
      <c r="AC597" s="1">
        <f>IF(AND(A597&lt;&gt;"",L597=""),"Physical condition not defined. ","")</f>
        <v/>
      </c>
      <c r="AD597" s="1">
        <f>IF(AND(A597&lt;&gt;"",M597=""),"Datasheet not defined. ","")</f>
        <v/>
      </c>
      <c r="AE597" s="1">
        <f>IF(AND(A597&lt;&gt;"",N597=""),"Aliquoting not defined. ","")</f>
        <v/>
      </c>
    </row>
    <row r="598" ht="10.5" customHeight="1" s="113">
      <c r="A598" s="25" t="n"/>
      <c r="B598" s="25" t="n"/>
      <c r="C598" s="35">
        <f>IF(B598&lt;&gt;"",LEN(SUBSTITUTE(SUBSTITUTE(B598," ",""),"*","")),"")</f>
        <v/>
      </c>
      <c r="O598" s="17">
        <f>Q598 &amp; R598 &amp; U598 &amp; V598 &amp; W598 &amp; S598 &amp; T598 &amp; AC598 &amp; AD598 &amp; AE598</f>
        <v/>
      </c>
      <c r="P598" s="1">
        <f>IF(B598&lt;&gt;"",LEN(SUBSTITUTE(SUBSTITUTE(B598," ",""),"*","")),"")</f>
        <v/>
      </c>
      <c r="Q598" s="1">
        <f>IF(AND(A598="",B598&lt;&gt;""),"No name provided. ","")</f>
        <v/>
      </c>
      <c r="R598" s="1">
        <f>IF(AND(A598&lt;&gt;"",B598=""),"No sequence provided. ","")</f>
        <v/>
      </c>
      <c r="S598" s="29">
        <f>IF(AND(P598&lt;&gt;"",E598&lt;&gt;"",NOT(X598)),IF(AND(INDEX(validDnaScaleLowerSizeLimits,MATCH(E598,validDnaScale,0))&lt;=$P598,$P598&lt;=INDEX(validDnaScaleUpperSizeLimits,MATCH(E598,validDnaScale,0))),"","Sequence (length) not available in " &amp; E598 &amp; " scale. "),"")</f>
        <v/>
      </c>
      <c r="T598" s="29">
        <f>IF(AND(P598&lt;&gt;"",E598&lt;&gt;"",NOT(Y598)),IF(AND(INDEX(validDnaPurificationLowerSizeLimits,MATCH(E598,validDnaScale,0),MATCH(D598,validDnaPurificationLowerSizeLimitsHeader,0))&lt;=$P598,$P598&lt;=INDEX(validDnaPurificationUpperSizeLimits,MATCH(E598,validDnaScale,0),MATCH(D598,validDnaPurificationUpperSizeLimitsHeader,0))),"","Combination of purification and scale not available. "),"")</f>
        <v/>
      </c>
      <c r="U598" s="29">
        <f>IF(LEN(A598)&gt;validOligoNameMaxLength,"DNA oligo name is too long. ","")</f>
        <v/>
      </c>
      <c r="V598" s="29">
        <f>IF(AND(A598&lt;&gt;"",NOT(ISNUMBER(SUMPRODUCT(FIND(MID(A598,ROW(INDIRECT("1:"&amp;LEN(A598))),1),validOligoNameCharacters))))),"DNA oligo name contains invalid characters. ","")</f>
        <v/>
      </c>
      <c r="W598" s="29">
        <f>IF(AND(B598&lt;&gt;"",NOT(ISNUMBER(SUMPRODUCT(FIND(MID(B598,ROW(INDIRECT("1:"&amp;LEN(B598))),1),validDnaSequenceCharacters))))),"DNA sequence contains invalid characters. ","")</f>
        <v/>
      </c>
      <c r="X598" s="1">
        <f>OR(Z598,AA598)</f>
        <v/>
      </c>
      <c r="Y598" s="1">
        <f>OR(Z598,AA598)</f>
        <v/>
      </c>
      <c r="Z598" s="1">
        <f>AND(A598="Leerposition",P598&gt;=2)</f>
        <v/>
      </c>
      <c r="AA598" s="1">
        <f>AND(LEFT(A598,4)="NGS_",P598&lt;=65,OR(D598="HPL",D598="HPD"))</f>
        <v/>
      </c>
      <c r="AC598" s="1">
        <f>IF(AND(A598&lt;&gt;"",L598=""),"Physical condition not defined. ","")</f>
        <v/>
      </c>
      <c r="AD598" s="1">
        <f>IF(AND(A598&lt;&gt;"",M598=""),"Datasheet not defined. ","")</f>
        <v/>
      </c>
      <c r="AE598" s="1">
        <f>IF(AND(A598&lt;&gt;"",N598=""),"Aliquoting not defined. ","")</f>
        <v/>
      </c>
    </row>
    <row r="599" ht="10.5" customHeight="1" s="113">
      <c r="A599" s="25" t="n"/>
      <c r="B599" s="25" t="n"/>
      <c r="C599" s="35">
        <f>IF(B599&lt;&gt;"",LEN(SUBSTITUTE(SUBSTITUTE(B599," ",""),"*","")),"")</f>
        <v/>
      </c>
      <c r="O599" s="17">
        <f>Q599 &amp; R599 &amp; U599 &amp; V599 &amp; W599 &amp; S599 &amp; T599 &amp; AC599 &amp; AD599 &amp; AE599</f>
        <v/>
      </c>
      <c r="P599" s="1">
        <f>IF(B599&lt;&gt;"",LEN(SUBSTITUTE(SUBSTITUTE(B599," ",""),"*","")),"")</f>
        <v/>
      </c>
      <c r="Q599" s="1">
        <f>IF(AND(A599="",B599&lt;&gt;""),"No name provided. ","")</f>
        <v/>
      </c>
      <c r="R599" s="1">
        <f>IF(AND(A599&lt;&gt;"",B599=""),"No sequence provided. ","")</f>
        <v/>
      </c>
      <c r="S599" s="29">
        <f>IF(AND(P599&lt;&gt;"",E599&lt;&gt;"",NOT(X599)),IF(AND(INDEX(validDnaScaleLowerSizeLimits,MATCH(E599,validDnaScale,0))&lt;=$P599,$P599&lt;=INDEX(validDnaScaleUpperSizeLimits,MATCH(E599,validDnaScale,0))),"","Sequence (length) not available in " &amp; E599 &amp; " scale. "),"")</f>
        <v/>
      </c>
      <c r="T599" s="29">
        <f>IF(AND(P599&lt;&gt;"",E599&lt;&gt;"",NOT(Y599)),IF(AND(INDEX(validDnaPurificationLowerSizeLimits,MATCH(E599,validDnaScale,0),MATCH(D599,validDnaPurificationLowerSizeLimitsHeader,0))&lt;=$P599,$P599&lt;=INDEX(validDnaPurificationUpperSizeLimits,MATCH(E599,validDnaScale,0),MATCH(D599,validDnaPurificationUpperSizeLimitsHeader,0))),"","Combination of purification and scale not available. "),"")</f>
        <v/>
      </c>
      <c r="U599" s="29">
        <f>IF(LEN(A599)&gt;validOligoNameMaxLength,"DNA oligo name is too long. ","")</f>
        <v/>
      </c>
      <c r="V599" s="29">
        <f>IF(AND(A599&lt;&gt;"",NOT(ISNUMBER(SUMPRODUCT(FIND(MID(A599,ROW(INDIRECT("1:"&amp;LEN(A599))),1),validOligoNameCharacters))))),"DNA oligo name contains invalid characters. ","")</f>
        <v/>
      </c>
      <c r="W599" s="29">
        <f>IF(AND(B599&lt;&gt;"",NOT(ISNUMBER(SUMPRODUCT(FIND(MID(B599,ROW(INDIRECT("1:"&amp;LEN(B599))),1),validDnaSequenceCharacters))))),"DNA sequence contains invalid characters. ","")</f>
        <v/>
      </c>
      <c r="X599" s="1">
        <f>OR(Z599,AA599)</f>
        <v/>
      </c>
      <c r="Y599" s="1">
        <f>OR(Z599,AA599)</f>
        <v/>
      </c>
      <c r="Z599" s="1">
        <f>AND(A599="Leerposition",P599&gt;=2)</f>
        <v/>
      </c>
      <c r="AA599" s="1">
        <f>AND(LEFT(A599,4)="NGS_",P599&lt;=65,OR(D599="HPL",D599="HPD"))</f>
        <v/>
      </c>
      <c r="AC599" s="1">
        <f>IF(AND(A599&lt;&gt;"",L599=""),"Physical condition not defined. ","")</f>
        <v/>
      </c>
      <c r="AD599" s="1">
        <f>IF(AND(A599&lt;&gt;"",M599=""),"Datasheet not defined. ","")</f>
        <v/>
      </c>
      <c r="AE599" s="1">
        <f>IF(AND(A599&lt;&gt;"",N599=""),"Aliquoting not defined. ","")</f>
        <v/>
      </c>
    </row>
    <row r="600" ht="10.5" customHeight="1" s="113">
      <c r="A600" s="25" t="n"/>
      <c r="B600" s="25" t="n"/>
      <c r="C600" s="35">
        <f>IF(B600&lt;&gt;"",LEN(SUBSTITUTE(SUBSTITUTE(B600," ",""),"*","")),"")</f>
        <v/>
      </c>
      <c r="O600" s="17">
        <f>Q600 &amp; R600 &amp; U600 &amp; V600 &amp; W600 &amp; S600 &amp; T600 &amp; AC600 &amp; AD600 &amp; AE600</f>
        <v/>
      </c>
      <c r="P600" s="1">
        <f>IF(B600&lt;&gt;"",LEN(SUBSTITUTE(SUBSTITUTE(B600," ",""),"*","")),"")</f>
        <v/>
      </c>
      <c r="Q600" s="1">
        <f>IF(AND(A600="",B600&lt;&gt;""),"No name provided. ","")</f>
        <v/>
      </c>
      <c r="R600" s="1">
        <f>IF(AND(A600&lt;&gt;"",B600=""),"No sequence provided. ","")</f>
        <v/>
      </c>
      <c r="S600" s="29">
        <f>IF(AND(P600&lt;&gt;"",E600&lt;&gt;"",NOT(X600)),IF(AND(INDEX(validDnaScaleLowerSizeLimits,MATCH(E600,validDnaScale,0))&lt;=$P600,$P600&lt;=INDEX(validDnaScaleUpperSizeLimits,MATCH(E600,validDnaScale,0))),"","Sequence (length) not available in " &amp; E600 &amp; " scale. "),"")</f>
        <v/>
      </c>
      <c r="T600" s="29">
        <f>IF(AND(P600&lt;&gt;"",E600&lt;&gt;"",NOT(Y600)),IF(AND(INDEX(validDnaPurificationLowerSizeLimits,MATCH(E600,validDnaScale,0),MATCH(D600,validDnaPurificationLowerSizeLimitsHeader,0))&lt;=$P600,$P600&lt;=INDEX(validDnaPurificationUpperSizeLimits,MATCH(E600,validDnaScale,0),MATCH(D600,validDnaPurificationUpperSizeLimitsHeader,0))),"","Combination of purification and scale not available. "),"")</f>
        <v/>
      </c>
      <c r="U600" s="29">
        <f>IF(LEN(A600)&gt;validOligoNameMaxLength,"DNA oligo name is too long. ","")</f>
        <v/>
      </c>
      <c r="V600" s="29">
        <f>IF(AND(A600&lt;&gt;"",NOT(ISNUMBER(SUMPRODUCT(FIND(MID(A600,ROW(INDIRECT("1:"&amp;LEN(A600))),1),validOligoNameCharacters))))),"DNA oligo name contains invalid characters. ","")</f>
        <v/>
      </c>
      <c r="W600" s="29">
        <f>IF(AND(B600&lt;&gt;"",NOT(ISNUMBER(SUMPRODUCT(FIND(MID(B600,ROW(INDIRECT("1:"&amp;LEN(B600))),1),validDnaSequenceCharacters))))),"DNA sequence contains invalid characters. ","")</f>
        <v/>
      </c>
      <c r="X600" s="1">
        <f>OR(Z600,AA600)</f>
        <v/>
      </c>
      <c r="Y600" s="1">
        <f>OR(Z600,AA600)</f>
        <v/>
      </c>
      <c r="Z600" s="1">
        <f>AND(A600="Leerposition",P600&gt;=2)</f>
        <v/>
      </c>
      <c r="AA600" s="1">
        <f>AND(LEFT(A600,4)="NGS_",P600&lt;=65,OR(D600="HPL",D600="HPD"))</f>
        <v/>
      </c>
      <c r="AC600" s="1">
        <f>IF(AND(A600&lt;&gt;"",L600=""),"Physical condition not defined. ","")</f>
        <v/>
      </c>
      <c r="AD600" s="1">
        <f>IF(AND(A600&lt;&gt;"",M600=""),"Datasheet not defined. ","")</f>
        <v/>
      </c>
      <c r="AE600" s="1">
        <f>IF(AND(A600&lt;&gt;"",N600=""),"Aliquoting not defined. ","")</f>
        <v/>
      </c>
    </row>
    <row r="601" ht="10.5" customHeight="1" s="113">
      <c r="A601" s="25" t="n"/>
      <c r="B601" s="25" t="n"/>
      <c r="C601" s="35">
        <f>IF(B601&lt;&gt;"",LEN(SUBSTITUTE(SUBSTITUTE(B601," ",""),"*","")),"")</f>
        <v/>
      </c>
      <c r="O601" s="17">
        <f>Q601 &amp; R601 &amp; U601 &amp; V601 &amp; W601 &amp; S601 &amp; T601 &amp; AC601 &amp; AD601 &amp; AE601</f>
        <v/>
      </c>
      <c r="P601" s="1">
        <f>IF(B601&lt;&gt;"",LEN(SUBSTITUTE(SUBSTITUTE(B601," ",""),"*","")),"")</f>
        <v/>
      </c>
      <c r="Q601" s="1">
        <f>IF(AND(A601="",B601&lt;&gt;""),"No name provided. ","")</f>
        <v/>
      </c>
      <c r="R601" s="1">
        <f>IF(AND(A601&lt;&gt;"",B601=""),"No sequence provided. ","")</f>
        <v/>
      </c>
      <c r="S601" s="29">
        <f>IF(AND(P601&lt;&gt;"",E601&lt;&gt;"",NOT(X601)),IF(AND(INDEX(validDnaScaleLowerSizeLimits,MATCH(E601,validDnaScale,0))&lt;=$P601,$P601&lt;=INDEX(validDnaScaleUpperSizeLimits,MATCH(E601,validDnaScale,0))),"","Sequence (length) not available in " &amp; E601 &amp; " scale. "),"")</f>
        <v/>
      </c>
      <c r="T601" s="29">
        <f>IF(AND(P601&lt;&gt;"",E601&lt;&gt;"",NOT(Y601)),IF(AND(INDEX(validDnaPurificationLowerSizeLimits,MATCH(E601,validDnaScale,0),MATCH(D601,validDnaPurificationLowerSizeLimitsHeader,0))&lt;=$P601,$P601&lt;=INDEX(validDnaPurificationUpperSizeLimits,MATCH(E601,validDnaScale,0),MATCH(D601,validDnaPurificationUpperSizeLimitsHeader,0))),"","Combination of purification and scale not available. "),"")</f>
        <v/>
      </c>
      <c r="U601" s="29">
        <f>IF(LEN(A601)&gt;validOligoNameMaxLength,"DNA oligo name is too long. ","")</f>
        <v/>
      </c>
      <c r="V601" s="29">
        <f>IF(AND(A601&lt;&gt;"",NOT(ISNUMBER(SUMPRODUCT(FIND(MID(A601,ROW(INDIRECT("1:"&amp;LEN(A601))),1),validOligoNameCharacters))))),"DNA oligo name contains invalid characters. ","")</f>
        <v/>
      </c>
      <c r="W601" s="29">
        <f>IF(AND(B601&lt;&gt;"",NOT(ISNUMBER(SUMPRODUCT(FIND(MID(B601,ROW(INDIRECT("1:"&amp;LEN(B601))),1),validDnaSequenceCharacters))))),"DNA sequence contains invalid characters. ","")</f>
        <v/>
      </c>
      <c r="X601" s="1">
        <f>OR(Z601,AA601)</f>
        <v/>
      </c>
      <c r="Y601" s="1">
        <f>OR(Z601,AA601)</f>
        <v/>
      </c>
      <c r="Z601" s="1">
        <f>AND(A601="Leerposition",P601&gt;=2)</f>
        <v/>
      </c>
      <c r="AA601" s="1">
        <f>AND(LEFT(A601,4)="NGS_",P601&lt;=65,OR(D601="HPL",D601="HPD"))</f>
        <v/>
      </c>
      <c r="AC601" s="1">
        <f>IF(AND(A601&lt;&gt;"",L601=""),"Physical condition not defined. ","")</f>
        <v/>
      </c>
      <c r="AD601" s="1">
        <f>IF(AND(A601&lt;&gt;"",M601=""),"Datasheet not defined. ","")</f>
        <v/>
      </c>
      <c r="AE601" s="1">
        <f>IF(AND(A601&lt;&gt;"",N601=""),"Aliquoting not defined. ","")</f>
        <v/>
      </c>
    </row>
    <row r="602" ht="10.5" customHeight="1" s="113">
      <c r="A602" s="25" t="n"/>
      <c r="B602" s="25" t="n"/>
      <c r="C602" s="35">
        <f>IF(B602&lt;&gt;"",LEN(SUBSTITUTE(SUBSTITUTE(B602," ",""),"*","")),"")</f>
        <v/>
      </c>
      <c r="O602" s="17">
        <f>Q602 &amp; R602 &amp; U602 &amp; V602 &amp; W602 &amp; S602 &amp; T602 &amp; AC602 &amp; AD602 &amp; AE602</f>
        <v/>
      </c>
      <c r="P602" s="1">
        <f>IF(B602&lt;&gt;"",LEN(SUBSTITUTE(SUBSTITUTE(B602," ",""),"*","")),"")</f>
        <v/>
      </c>
      <c r="Q602" s="1">
        <f>IF(AND(A602="",B602&lt;&gt;""),"No name provided. ","")</f>
        <v/>
      </c>
      <c r="R602" s="1">
        <f>IF(AND(A602&lt;&gt;"",B602=""),"No sequence provided. ","")</f>
        <v/>
      </c>
      <c r="S602" s="29">
        <f>IF(AND(P602&lt;&gt;"",E602&lt;&gt;"",NOT(X602)),IF(AND(INDEX(validDnaScaleLowerSizeLimits,MATCH(E602,validDnaScale,0))&lt;=$P602,$P602&lt;=INDEX(validDnaScaleUpperSizeLimits,MATCH(E602,validDnaScale,0))),"","Sequence (length) not available in " &amp; E602 &amp; " scale. "),"")</f>
        <v/>
      </c>
      <c r="T602" s="29">
        <f>IF(AND(P602&lt;&gt;"",E602&lt;&gt;"",NOT(Y602)),IF(AND(INDEX(validDnaPurificationLowerSizeLimits,MATCH(E602,validDnaScale,0),MATCH(D602,validDnaPurificationLowerSizeLimitsHeader,0))&lt;=$P602,$P602&lt;=INDEX(validDnaPurificationUpperSizeLimits,MATCH(E602,validDnaScale,0),MATCH(D602,validDnaPurificationUpperSizeLimitsHeader,0))),"","Combination of purification and scale not available. "),"")</f>
        <v/>
      </c>
      <c r="U602" s="29">
        <f>IF(LEN(A602)&gt;validOligoNameMaxLength,"DNA oligo name is too long. ","")</f>
        <v/>
      </c>
      <c r="V602" s="29">
        <f>IF(AND(A602&lt;&gt;"",NOT(ISNUMBER(SUMPRODUCT(FIND(MID(A602,ROW(INDIRECT("1:"&amp;LEN(A602))),1),validOligoNameCharacters))))),"DNA oligo name contains invalid characters. ","")</f>
        <v/>
      </c>
      <c r="W602" s="29">
        <f>IF(AND(B602&lt;&gt;"",NOT(ISNUMBER(SUMPRODUCT(FIND(MID(B602,ROW(INDIRECT("1:"&amp;LEN(B602))),1),validDnaSequenceCharacters))))),"DNA sequence contains invalid characters. ","")</f>
        <v/>
      </c>
      <c r="X602" s="1">
        <f>OR(Z602,AA602)</f>
        <v/>
      </c>
      <c r="Y602" s="1">
        <f>OR(Z602,AA602)</f>
        <v/>
      </c>
      <c r="Z602" s="1">
        <f>AND(A602="Leerposition",P602&gt;=2)</f>
        <v/>
      </c>
      <c r="AA602" s="1">
        <f>AND(LEFT(A602,4)="NGS_",P602&lt;=65,OR(D602="HPL",D602="HPD"))</f>
        <v/>
      </c>
      <c r="AC602" s="1">
        <f>IF(AND(A602&lt;&gt;"",L602=""),"Physical condition not defined. ","")</f>
        <v/>
      </c>
      <c r="AD602" s="1">
        <f>IF(AND(A602&lt;&gt;"",M602=""),"Datasheet not defined. ","")</f>
        <v/>
      </c>
      <c r="AE602" s="1">
        <f>IF(AND(A602&lt;&gt;"",N602=""),"Aliquoting not defined. ","")</f>
        <v/>
      </c>
    </row>
    <row r="603" ht="10.5" customHeight="1" s="113">
      <c r="A603" s="25" t="n"/>
      <c r="B603" s="25" t="n"/>
      <c r="C603" s="35">
        <f>IF(B603&lt;&gt;"",LEN(SUBSTITUTE(SUBSTITUTE(B603," ",""),"*","")),"")</f>
        <v/>
      </c>
      <c r="O603" s="17">
        <f>Q603 &amp; R603 &amp; U603 &amp; V603 &amp; W603 &amp; S603 &amp; T603 &amp; AC603 &amp; AD603 &amp; AE603</f>
        <v/>
      </c>
      <c r="P603" s="1">
        <f>IF(B603&lt;&gt;"",LEN(SUBSTITUTE(SUBSTITUTE(B603," ",""),"*","")),"")</f>
        <v/>
      </c>
      <c r="Q603" s="1">
        <f>IF(AND(A603="",B603&lt;&gt;""),"No name provided. ","")</f>
        <v/>
      </c>
      <c r="R603" s="1">
        <f>IF(AND(A603&lt;&gt;"",B603=""),"No sequence provided. ","")</f>
        <v/>
      </c>
      <c r="S603" s="29">
        <f>IF(AND(P603&lt;&gt;"",E603&lt;&gt;"",NOT(X603)),IF(AND(INDEX(validDnaScaleLowerSizeLimits,MATCH(E603,validDnaScale,0))&lt;=$P603,$P603&lt;=INDEX(validDnaScaleUpperSizeLimits,MATCH(E603,validDnaScale,0))),"","Sequence (length) not available in " &amp; E603 &amp; " scale. "),"")</f>
        <v/>
      </c>
      <c r="T603" s="29">
        <f>IF(AND(P603&lt;&gt;"",E603&lt;&gt;"",NOT(Y603)),IF(AND(INDEX(validDnaPurificationLowerSizeLimits,MATCH(E603,validDnaScale,0),MATCH(D603,validDnaPurificationLowerSizeLimitsHeader,0))&lt;=$P603,$P603&lt;=INDEX(validDnaPurificationUpperSizeLimits,MATCH(E603,validDnaScale,0),MATCH(D603,validDnaPurificationUpperSizeLimitsHeader,0))),"","Combination of purification and scale not available. "),"")</f>
        <v/>
      </c>
      <c r="U603" s="29">
        <f>IF(LEN(A603)&gt;validOligoNameMaxLength,"DNA oligo name is too long. ","")</f>
        <v/>
      </c>
      <c r="V603" s="29">
        <f>IF(AND(A603&lt;&gt;"",NOT(ISNUMBER(SUMPRODUCT(FIND(MID(A603,ROW(INDIRECT("1:"&amp;LEN(A603))),1),validOligoNameCharacters))))),"DNA oligo name contains invalid characters. ","")</f>
        <v/>
      </c>
      <c r="W603" s="29">
        <f>IF(AND(B603&lt;&gt;"",NOT(ISNUMBER(SUMPRODUCT(FIND(MID(B603,ROW(INDIRECT("1:"&amp;LEN(B603))),1),validDnaSequenceCharacters))))),"DNA sequence contains invalid characters. ","")</f>
        <v/>
      </c>
      <c r="X603" s="1">
        <f>OR(Z603,AA603)</f>
        <v/>
      </c>
      <c r="Y603" s="1">
        <f>OR(Z603,AA603)</f>
        <v/>
      </c>
      <c r="Z603" s="1">
        <f>AND(A603="Leerposition",P603&gt;=2)</f>
        <v/>
      </c>
      <c r="AA603" s="1">
        <f>AND(LEFT(A603,4)="NGS_",P603&lt;=65,OR(D603="HPL",D603="HPD"))</f>
        <v/>
      </c>
      <c r="AC603" s="1">
        <f>IF(AND(A603&lt;&gt;"",L603=""),"Physical condition not defined. ","")</f>
        <v/>
      </c>
      <c r="AD603" s="1">
        <f>IF(AND(A603&lt;&gt;"",M603=""),"Datasheet not defined. ","")</f>
        <v/>
      </c>
      <c r="AE603" s="1">
        <f>IF(AND(A603&lt;&gt;"",N603=""),"Aliquoting not defined. ","")</f>
        <v/>
      </c>
    </row>
    <row r="604" ht="10.5" customHeight="1" s="113">
      <c r="A604" s="25" t="n"/>
      <c r="B604" s="25" t="n"/>
      <c r="C604" s="35">
        <f>IF(B604&lt;&gt;"",LEN(SUBSTITUTE(SUBSTITUTE(B604," ",""),"*","")),"")</f>
        <v/>
      </c>
      <c r="O604" s="17">
        <f>Q604 &amp; R604 &amp; U604 &amp; V604 &amp; W604 &amp; S604 &amp; T604 &amp; AC604 &amp; AD604 &amp; AE604</f>
        <v/>
      </c>
      <c r="P604" s="1">
        <f>IF(B604&lt;&gt;"",LEN(SUBSTITUTE(SUBSTITUTE(B604," ",""),"*","")),"")</f>
        <v/>
      </c>
      <c r="Q604" s="1">
        <f>IF(AND(A604="",B604&lt;&gt;""),"No name provided. ","")</f>
        <v/>
      </c>
      <c r="R604" s="1">
        <f>IF(AND(A604&lt;&gt;"",B604=""),"No sequence provided. ","")</f>
        <v/>
      </c>
      <c r="S604" s="29">
        <f>IF(AND(P604&lt;&gt;"",E604&lt;&gt;"",NOT(X604)),IF(AND(INDEX(validDnaScaleLowerSizeLimits,MATCH(E604,validDnaScale,0))&lt;=$P604,$P604&lt;=INDEX(validDnaScaleUpperSizeLimits,MATCH(E604,validDnaScale,0))),"","Sequence (length) not available in " &amp; E604 &amp; " scale. "),"")</f>
        <v/>
      </c>
      <c r="T604" s="29">
        <f>IF(AND(P604&lt;&gt;"",E604&lt;&gt;"",NOT(Y604)),IF(AND(INDEX(validDnaPurificationLowerSizeLimits,MATCH(E604,validDnaScale,0),MATCH(D604,validDnaPurificationLowerSizeLimitsHeader,0))&lt;=$P604,$P604&lt;=INDEX(validDnaPurificationUpperSizeLimits,MATCH(E604,validDnaScale,0),MATCH(D604,validDnaPurificationUpperSizeLimitsHeader,0))),"","Combination of purification and scale not available. "),"")</f>
        <v/>
      </c>
      <c r="U604" s="29">
        <f>IF(LEN(A604)&gt;validOligoNameMaxLength,"DNA oligo name is too long. ","")</f>
        <v/>
      </c>
      <c r="V604" s="29">
        <f>IF(AND(A604&lt;&gt;"",NOT(ISNUMBER(SUMPRODUCT(FIND(MID(A604,ROW(INDIRECT("1:"&amp;LEN(A604))),1),validOligoNameCharacters))))),"DNA oligo name contains invalid characters. ","")</f>
        <v/>
      </c>
      <c r="W604" s="29">
        <f>IF(AND(B604&lt;&gt;"",NOT(ISNUMBER(SUMPRODUCT(FIND(MID(B604,ROW(INDIRECT("1:"&amp;LEN(B604))),1),validDnaSequenceCharacters))))),"DNA sequence contains invalid characters. ","")</f>
        <v/>
      </c>
      <c r="X604" s="1">
        <f>OR(Z604,AA604)</f>
        <v/>
      </c>
      <c r="Y604" s="1">
        <f>OR(Z604,AA604)</f>
        <v/>
      </c>
      <c r="Z604" s="1">
        <f>AND(A604="Leerposition",P604&gt;=2)</f>
        <v/>
      </c>
      <c r="AA604" s="1">
        <f>AND(LEFT(A604,4)="NGS_",P604&lt;=65,OR(D604="HPL",D604="HPD"))</f>
        <v/>
      </c>
      <c r="AC604" s="1">
        <f>IF(AND(A604&lt;&gt;"",L604=""),"Physical condition not defined. ","")</f>
        <v/>
      </c>
      <c r="AD604" s="1">
        <f>IF(AND(A604&lt;&gt;"",M604=""),"Datasheet not defined. ","")</f>
        <v/>
      </c>
      <c r="AE604" s="1">
        <f>IF(AND(A604&lt;&gt;"",N604=""),"Aliquoting not defined. ","")</f>
        <v/>
      </c>
    </row>
    <row r="605" ht="10.5" customHeight="1" s="113">
      <c r="A605" s="25" t="n"/>
      <c r="B605" s="25" t="n"/>
      <c r="C605" s="35">
        <f>IF(B605&lt;&gt;"",LEN(SUBSTITUTE(SUBSTITUTE(B605," ",""),"*","")),"")</f>
        <v/>
      </c>
      <c r="O605" s="17">
        <f>Q605 &amp; R605 &amp; U605 &amp; V605 &amp; W605 &amp; S605 &amp; T605 &amp; AC605 &amp; AD605 &amp; AE605</f>
        <v/>
      </c>
      <c r="P605" s="1">
        <f>IF(B605&lt;&gt;"",LEN(SUBSTITUTE(SUBSTITUTE(B605," ",""),"*","")),"")</f>
        <v/>
      </c>
      <c r="Q605" s="1">
        <f>IF(AND(A605="",B605&lt;&gt;""),"No name provided. ","")</f>
        <v/>
      </c>
      <c r="R605" s="1">
        <f>IF(AND(A605&lt;&gt;"",B605=""),"No sequence provided. ","")</f>
        <v/>
      </c>
      <c r="S605" s="29">
        <f>IF(AND(P605&lt;&gt;"",E605&lt;&gt;"",NOT(X605)),IF(AND(INDEX(validDnaScaleLowerSizeLimits,MATCH(E605,validDnaScale,0))&lt;=$P605,$P605&lt;=INDEX(validDnaScaleUpperSizeLimits,MATCH(E605,validDnaScale,0))),"","Sequence (length) not available in " &amp; E605 &amp; " scale. "),"")</f>
        <v/>
      </c>
      <c r="T605" s="29">
        <f>IF(AND(P605&lt;&gt;"",E605&lt;&gt;"",NOT(Y605)),IF(AND(INDEX(validDnaPurificationLowerSizeLimits,MATCH(E605,validDnaScale,0),MATCH(D605,validDnaPurificationLowerSizeLimitsHeader,0))&lt;=$P605,$P605&lt;=INDEX(validDnaPurificationUpperSizeLimits,MATCH(E605,validDnaScale,0),MATCH(D605,validDnaPurificationUpperSizeLimitsHeader,0))),"","Combination of purification and scale not available. "),"")</f>
        <v/>
      </c>
      <c r="U605" s="29">
        <f>IF(LEN(A605)&gt;validOligoNameMaxLength,"DNA oligo name is too long. ","")</f>
        <v/>
      </c>
      <c r="V605" s="29">
        <f>IF(AND(A605&lt;&gt;"",NOT(ISNUMBER(SUMPRODUCT(FIND(MID(A605,ROW(INDIRECT("1:"&amp;LEN(A605))),1),validOligoNameCharacters))))),"DNA oligo name contains invalid characters. ","")</f>
        <v/>
      </c>
      <c r="W605" s="29">
        <f>IF(AND(B605&lt;&gt;"",NOT(ISNUMBER(SUMPRODUCT(FIND(MID(B605,ROW(INDIRECT("1:"&amp;LEN(B605))),1),validDnaSequenceCharacters))))),"DNA sequence contains invalid characters. ","")</f>
        <v/>
      </c>
      <c r="X605" s="1">
        <f>OR(Z605,AA605)</f>
        <v/>
      </c>
      <c r="Y605" s="1">
        <f>OR(Z605,AA605)</f>
        <v/>
      </c>
      <c r="Z605" s="1">
        <f>AND(A605="Leerposition",P605&gt;=2)</f>
        <v/>
      </c>
      <c r="AA605" s="1">
        <f>AND(LEFT(A605,4)="NGS_",P605&lt;=65,OR(D605="HPL",D605="HPD"))</f>
        <v/>
      </c>
      <c r="AC605" s="1">
        <f>IF(AND(A605&lt;&gt;"",L605=""),"Physical condition not defined. ","")</f>
        <v/>
      </c>
      <c r="AD605" s="1">
        <f>IF(AND(A605&lt;&gt;"",M605=""),"Datasheet not defined. ","")</f>
        <v/>
      </c>
      <c r="AE605" s="1">
        <f>IF(AND(A605&lt;&gt;"",N605=""),"Aliquoting not defined. ","")</f>
        <v/>
      </c>
    </row>
    <row r="606" ht="10.5" customHeight="1" s="113">
      <c r="A606" s="25" t="n"/>
      <c r="B606" s="25" t="n"/>
      <c r="C606" s="35">
        <f>IF(B606&lt;&gt;"",LEN(SUBSTITUTE(SUBSTITUTE(B606," ",""),"*","")),"")</f>
        <v/>
      </c>
      <c r="O606" s="17">
        <f>Q606 &amp; R606 &amp; U606 &amp; V606 &amp; W606 &amp; S606 &amp; T606 &amp; AC606 &amp; AD606 &amp; AE606</f>
        <v/>
      </c>
      <c r="P606" s="1">
        <f>IF(B606&lt;&gt;"",LEN(SUBSTITUTE(SUBSTITUTE(B606," ",""),"*","")),"")</f>
        <v/>
      </c>
      <c r="Q606" s="1">
        <f>IF(AND(A606="",B606&lt;&gt;""),"No name provided. ","")</f>
        <v/>
      </c>
      <c r="R606" s="1">
        <f>IF(AND(A606&lt;&gt;"",B606=""),"No sequence provided. ","")</f>
        <v/>
      </c>
      <c r="S606" s="29">
        <f>IF(AND(P606&lt;&gt;"",E606&lt;&gt;"",NOT(X606)),IF(AND(INDEX(validDnaScaleLowerSizeLimits,MATCH(E606,validDnaScale,0))&lt;=$P606,$P606&lt;=INDEX(validDnaScaleUpperSizeLimits,MATCH(E606,validDnaScale,0))),"","Sequence (length) not available in " &amp; E606 &amp; " scale. "),"")</f>
        <v/>
      </c>
      <c r="T606" s="29">
        <f>IF(AND(P606&lt;&gt;"",E606&lt;&gt;"",NOT(Y606)),IF(AND(INDEX(validDnaPurificationLowerSizeLimits,MATCH(E606,validDnaScale,0),MATCH(D606,validDnaPurificationLowerSizeLimitsHeader,0))&lt;=$P606,$P606&lt;=INDEX(validDnaPurificationUpperSizeLimits,MATCH(E606,validDnaScale,0),MATCH(D606,validDnaPurificationUpperSizeLimitsHeader,0))),"","Combination of purification and scale not available. "),"")</f>
        <v/>
      </c>
      <c r="U606" s="29">
        <f>IF(LEN(A606)&gt;validOligoNameMaxLength,"DNA oligo name is too long. ","")</f>
        <v/>
      </c>
      <c r="V606" s="29">
        <f>IF(AND(A606&lt;&gt;"",NOT(ISNUMBER(SUMPRODUCT(FIND(MID(A606,ROW(INDIRECT("1:"&amp;LEN(A606))),1),validOligoNameCharacters))))),"DNA oligo name contains invalid characters. ","")</f>
        <v/>
      </c>
      <c r="W606" s="29">
        <f>IF(AND(B606&lt;&gt;"",NOT(ISNUMBER(SUMPRODUCT(FIND(MID(B606,ROW(INDIRECT("1:"&amp;LEN(B606))),1),validDnaSequenceCharacters))))),"DNA sequence contains invalid characters. ","")</f>
        <v/>
      </c>
      <c r="X606" s="1">
        <f>OR(Z606,AA606)</f>
        <v/>
      </c>
      <c r="Y606" s="1">
        <f>OR(Z606,AA606)</f>
        <v/>
      </c>
      <c r="Z606" s="1">
        <f>AND(A606="Leerposition",P606&gt;=2)</f>
        <v/>
      </c>
      <c r="AA606" s="1">
        <f>AND(LEFT(A606,4)="NGS_",P606&lt;=65,OR(D606="HPL",D606="HPD"))</f>
        <v/>
      </c>
      <c r="AC606" s="1">
        <f>IF(AND(A606&lt;&gt;"",L606=""),"Physical condition not defined. ","")</f>
        <v/>
      </c>
      <c r="AD606" s="1">
        <f>IF(AND(A606&lt;&gt;"",M606=""),"Datasheet not defined. ","")</f>
        <v/>
      </c>
      <c r="AE606" s="1">
        <f>IF(AND(A606&lt;&gt;"",N606=""),"Aliquoting not defined. ","")</f>
        <v/>
      </c>
    </row>
    <row r="607" ht="10.5" customHeight="1" s="113">
      <c r="A607" s="25" t="n"/>
      <c r="B607" s="25" t="n"/>
      <c r="C607" s="35">
        <f>IF(B607&lt;&gt;"",LEN(SUBSTITUTE(SUBSTITUTE(B607," ",""),"*","")),"")</f>
        <v/>
      </c>
      <c r="O607" s="17">
        <f>Q607 &amp; R607 &amp; U607 &amp; V607 &amp; W607 &amp; S607 &amp; T607 &amp; AC607 &amp; AD607 &amp; AE607</f>
        <v/>
      </c>
      <c r="P607" s="1">
        <f>IF(B607&lt;&gt;"",LEN(SUBSTITUTE(SUBSTITUTE(B607," ",""),"*","")),"")</f>
        <v/>
      </c>
      <c r="Q607" s="1">
        <f>IF(AND(A607="",B607&lt;&gt;""),"No name provided. ","")</f>
        <v/>
      </c>
      <c r="R607" s="1">
        <f>IF(AND(A607&lt;&gt;"",B607=""),"No sequence provided. ","")</f>
        <v/>
      </c>
      <c r="S607" s="29">
        <f>IF(AND(P607&lt;&gt;"",E607&lt;&gt;"",NOT(X607)),IF(AND(INDEX(validDnaScaleLowerSizeLimits,MATCH(E607,validDnaScale,0))&lt;=$P607,$P607&lt;=INDEX(validDnaScaleUpperSizeLimits,MATCH(E607,validDnaScale,0))),"","Sequence (length) not available in " &amp; E607 &amp; " scale. "),"")</f>
        <v/>
      </c>
      <c r="T607" s="29">
        <f>IF(AND(P607&lt;&gt;"",E607&lt;&gt;"",NOT(Y607)),IF(AND(INDEX(validDnaPurificationLowerSizeLimits,MATCH(E607,validDnaScale,0),MATCH(D607,validDnaPurificationLowerSizeLimitsHeader,0))&lt;=$P607,$P607&lt;=INDEX(validDnaPurificationUpperSizeLimits,MATCH(E607,validDnaScale,0),MATCH(D607,validDnaPurificationUpperSizeLimitsHeader,0))),"","Combination of purification and scale not available. "),"")</f>
        <v/>
      </c>
      <c r="U607" s="29">
        <f>IF(LEN(A607)&gt;validOligoNameMaxLength,"DNA oligo name is too long. ","")</f>
        <v/>
      </c>
      <c r="V607" s="29">
        <f>IF(AND(A607&lt;&gt;"",NOT(ISNUMBER(SUMPRODUCT(FIND(MID(A607,ROW(INDIRECT("1:"&amp;LEN(A607))),1),validOligoNameCharacters))))),"DNA oligo name contains invalid characters. ","")</f>
        <v/>
      </c>
      <c r="W607" s="29">
        <f>IF(AND(B607&lt;&gt;"",NOT(ISNUMBER(SUMPRODUCT(FIND(MID(B607,ROW(INDIRECT("1:"&amp;LEN(B607))),1),validDnaSequenceCharacters))))),"DNA sequence contains invalid characters. ","")</f>
        <v/>
      </c>
      <c r="X607" s="1">
        <f>OR(Z607,AA607)</f>
        <v/>
      </c>
      <c r="Y607" s="1">
        <f>OR(Z607,AA607)</f>
        <v/>
      </c>
      <c r="Z607" s="1">
        <f>AND(A607="Leerposition",P607&gt;=2)</f>
        <v/>
      </c>
      <c r="AA607" s="1">
        <f>AND(LEFT(A607,4)="NGS_",P607&lt;=65,OR(D607="HPL",D607="HPD"))</f>
        <v/>
      </c>
      <c r="AC607" s="1">
        <f>IF(AND(A607&lt;&gt;"",L607=""),"Physical condition not defined. ","")</f>
        <v/>
      </c>
      <c r="AD607" s="1">
        <f>IF(AND(A607&lt;&gt;"",M607=""),"Datasheet not defined. ","")</f>
        <v/>
      </c>
      <c r="AE607" s="1">
        <f>IF(AND(A607&lt;&gt;"",N607=""),"Aliquoting not defined. ","")</f>
        <v/>
      </c>
    </row>
    <row r="608" ht="10.5" customHeight="1" s="113">
      <c r="A608" s="25" t="n"/>
      <c r="B608" s="25" t="n"/>
      <c r="C608" s="35">
        <f>IF(B608&lt;&gt;"",LEN(SUBSTITUTE(SUBSTITUTE(B608," ",""),"*","")),"")</f>
        <v/>
      </c>
      <c r="O608" s="17">
        <f>Q608 &amp; R608 &amp; U608 &amp; V608 &amp; W608 &amp; S608 &amp; T608 &amp; AC608 &amp; AD608 &amp; AE608</f>
        <v/>
      </c>
      <c r="P608" s="1">
        <f>IF(B608&lt;&gt;"",LEN(SUBSTITUTE(SUBSTITUTE(B608," ",""),"*","")),"")</f>
        <v/>
      </c>
      <c r="Q608" s="1">
        <f>IF(AND(A608="",B608&lt;&gt;""),"No name provided. ","")</f>
        <v/>
      </c>
      <c r="R608" s="1">
        <f>IF(AND(A608&lt;&gt;"",B608=""),"No sequence provided. ","")</f>
        <v/>
      </c>
      <c r="S608" s="29">
        <f>IF(AND(P608&lt;&gt;"",E608&lt;&gt;"",NOT(X608)),IF(AND(INDEX(validDnaScaleLowerSizeLimits,MATCH(E608,validDnaScale,0))&lt;=$P608,$P608&lt;=INDEX(validDnaScaleUpperSizeLimits,MATCH(E608,validDnaScale,0))),"","Sequence (length) not available in " &amp; E608 &amp; " scale. "),"")</f>
        <v/>
      </c>
      <c r="T608" s="29">
        <f>IF(AND(P608&lt;&gt;"",E608&lt;&gt;"",NOT(Y608)),IF(AND(INDEX(validDnaPurificationLowerSizeLimits,MATCH(E608,validDnaScale,0),MATCH(D608,validDnaPurificationLowerSizeLimitsHeader,0))&lt;=$P608,$P608&lt;=INDEX(validDnaPurificationUpperSizeLimits,MATCH(E608,validDnaScale,0),MATCH(D608,validDnaPurificationUpperSizeLimitsHeader,0))),"","Combination of purification and scale not available. "),"")</f>
        <v/>
      </c>
      <c r="U608" s="29">
        <f>IF(LEN(A608)&gt;validOligoNameMaxLength,"DNA oligo name is too long. ","")</f>
        <v/>
      </c>
      <c r="V608" s="29">
        <f>IF(AND(A608&lt;&gt;"",NOT(ISNUMBER(SUMPRODUCT(FIND(MID(A608,ROW(INDIRECT("1:"&amp;LEN(A608))),1),validOligoNameCharacters))))),"DNA oligo name contains invalid characters. ","")</f>
        <v/>
      </c>
      <c r="W608" s="29">
        <f>IF(AND(B608&lt;&gt;"",NOT(ISNUMBER(SUMPRODUCT(FIND(MID(B608,ROW(INDIRECT("1:"&amp;LEN(B608))),1),validDnaSequenceCharacters))))),"DNA sequence contains invalid characters. ","")</f>
        <v/>
      </c>
      <c r="X608" s="1">
        <f>OR(Z608,AA608)</f>
        <v/>
      </c>
      <c r="Y608" s="1">
        <f>OR(Z608,AA608)</f>
        <v/>
      </c>
      <c r="Z608" s="1">
        <f>AND(A608="Leerposition",P608&gt;=2)</f>
        <v/>
      </c>
      <c r="AA608" s="1">
        <f>AND(LEFT(A608,4)="NGS_",P608&lt;=65,OR(D608="HPL",D608="HPD"))</f>
        <v/>
      </c>
      <c r="AC608" s="1">
        <f>IF(AND(A608&lt;&gt;"",L608=""),"Physical condition not defined. ","")</f>
        <v/>
      </c>
      <c r="AD608" s="1">
        <f>IF(AND(A608&lt;&gt;"",M608=""),"Datasheet not defined. ","")</f>
        <v/>
      </c>
      <c r="AE608" s="1">
        <f>IF(AND(A608&lt;&gt;"",N608=""),"Aliquoting not defined. ","")</f>
        <v/>
      </c>
    </row>
    <row r="609" ht="10.5" customHeight="1" s="113">
      <c r="A609" s="25" t="n"/>
      <c r="B609" s="25" t="n"/>
      <c r="C609" s="35">
        <f>IF(B609&lt;&gt;"",LEN(SUBSTITUTE(SUBSTITUTE(B609," ",""),"*","")),"")</f>
        <v/>
      </c>
      <c r="O609" s="17">
        <f>Q609 &amp; R609 &amp; U609 &amp; V609 &amp; W609 &amp; S609 &amp; T609 &amp; AC609 &amp; AD609 &amp; AE609</f>
        <v/>
      </c>
      <c r="P609" s="1">
        <f>IF(B609&lt;&gt;"",LEN(SUBSTITUTE(SUBSTITUTE(B609," ",""),"*","")),"")</f>
        <v/>
      </c>
      <c r="Q609" s="1">
        <f>IF(AND(A609="",B609&lt;&gt;""),"No name provided. ","")</f>
        <v/>
      </c>
      <c r="R609" s="1">
        <f>IF(AND(A609&lt;&gt;"",B609=""),"No sequence provided. ","")</f>
        <v/>
      </c>
      <c r="S609" s="29">
        <f>IF(AND(P609&lt;&gt;"",E609&lt;&gt;"",NOT(X609)),IF(AND(INDEX(validDnaScaleLowerSizeLimits,MATCH(E609,validDnaScale,0))&lt;=$P609,$P609&lt;=INDEX(validDnaScaleUpperSizeLimits,MATCH(E609,validDnaScale,0))),"","Sequence (length) not available in " &amp; E609 &amp; " scale. "),"")</f>
        <v/>
      </c>
      <c r="T609" s="29">
        <f>IF(AND(P609&lt;&gt;"",E609&lt;&gt;"",NOT(Y609)),IF(AND(INDEX(validDnaPurificationLowerSizeLimits,MATCH(E609,validDnaScale,0),MATCH(D609,validDnaPurificationLowerSizeLimitsHeader,0))&lt;=$P609,$P609&lt;=INDEX(validDnaPurificationUpperSizeLimits,MATCH(E609,validDnaScale,0),MATCH(D609,validDnaPurificationUpperSizeLimitsHeader,0))),"","Combination of purification and scale not available. "),"")</f>
        <v/>
      </c>
      <c r="U609" s="29">
        <f>IF(LEN(A609)&gt;validOligoNameMaxLength,"DNA oligo name is too long. ","")</f>
        <v/>
      </c>
      <c r="V609" s="29">
        <f>IF(AND(A609&lt;&gt;"",NOT(ISNUMBER(SUMPRODUCT(FIND(MID(A609,ROW(INDIRECT("1:"&amp;LEN(A609))),1),validOligoNameCharacters))))),"DNA oligo name contains invalid characters. ","")</f>
        <v/>
      </c>
      <c r="W609" s="29">
        <f>IF(AND(B609&lt;&gt;"",NOT(ISNUMBER(SUMPRODUCT(FIND(MID(B609,ROW(INDIRECT("1:"&amp;LEN(B609))),1),validDnaSequenceCharacters))))),"DNA sequence contains invalid characters. ","")</f>
        <v/>
      </c>
      <c r="X609" s="1">
        <f>OR(Z609,AA609)</f>
        <v/>
      </c>
      <c r="Y609" s="1">
        <f>OR(Z609,AA609)</f>
        <v/>
      </c>
      <c r="Z609" s="1">
        <f>AND(A609="Leerposition",P609&gt;=2)</f>
        <v/>
      </c>
      <c r="AA609" s="1">
        <f>AND(LEFT(A609,4)="NGS_",P609&lt;=65,OR(D609="HPL",D609="HPD"))</f>
        <v/>
      </c>
      <c r="AC609" s="1">
        <f>IF(AND(A609&lt;&gt;"",L609=""),"Physical condition not defined. ","")</f>
        <v/>
      </c>
      <c r="AD609" s="1">
        <f>IF(AND(A609&lt;&gt;"",M609=""),"Datasheet not defined. ","")</f>
        <v/>
      </c>
      <c r="AE609" s="1">
        <f>IF(AND(A609&lt;&gt;"",N609=""),"Aliquoting not defined. ","")</f>
        <v/>
      </c>
    </row>
    <row r="610" ht="10.5" customHeight="1" s="113">
      <c r="A610" s="25" t="n"/>
      <c r="B610" s="25" t="n"/>
      <c r="C610" s="35">
        <f>IF(B610&lt;&gt;"",LEN(SUBSTITUTE(SUBSTITUTE(B610," ",""),"*","")),"")</f>
        <v/>
      </c>
      <c r="O610" s="17">
        <f>Q610 &amp; R610 &amp; U610 &amp; V610 &amp; W610 &amp; S610 &amp; T610 &amp; AC610 &amp; AD610 &amp; AE610</f>
        <v/>
      </c>
      <c r="P610" s="1">
        <f>IF(B610&lt;&gt;"",LEN(SUBSTITUTE(SUBSTITUTE(B610," ",""),"*","")),"")</f>
        <v/>
      </c>
      <c r="Q610" s="1">
        <f>IF(AND(A610="",B610&lt;&gt;""),"No name provided. ","")</f>
        <v/>
      </c>
      <c r="R610" s="1">
        <f>IF(AND(A610&lt;&gt;"",B610=""),"No sequence provided. ","")</f>
        <v/>
      </c>
      <c r="S610" s="29">
        <f>IF(AND(P610&lt;&gt;"",E610&lt;&gt;"",NOT(X610)),IF(AND(INDEX(validDnaScaleLowerSizeLimits,MATCH(E610,validDnaScale,0))&lt;=$P610,$P610&lt;=INDEX(validDnaScaleUpperSizeLimits,MATCH(E610,validDnaScale,0))),"","Sequence (length) not available in " &amp; E610 &amp; " scale. "),"")</f>
        <v/>
      </c>
      <c r="T610" s="29">
        <f>IF(AND(P610&lt;&gt;"",E610&lt;&gt;"",NOT(Y610)),IF(AND(INDEX(validDnaPurificationLowerSizeLimits,MATCH(E610,validDnaScale,0),MATCH(D610,validDnaPurificationLowerSizeLimitsHeader,0))&lt;=$P610,$P610&lt;=INDEX(validDnaPurificationUpperSizeLimits,MATCH(E610,validDnaScale,0),MATCH(D610,validDnaPurificationUpperSizeLimitsHeader,0))),"","Combination of purification and scale not available. "),"")</f>
        <v/>
      </c>
      <c r="U610" s="29">
        <f>IF(LEN(A610)&gt;validOligoNameMaxLength,"DNA oligo name is too long. ","")</f>
        <v/>
      </c>
      <c r="V610" s="29">
        <f>IF(AND(A610&lt;&gt;"",NOT(ISNUMBER(SUMPRODUCT(FIND(MID(A610,ROW(INDIRECT("1:"&amp;LEN(A610))),1),validOligoNameCharacters))))),"DNA oligo name contains invalid characters. ","")</f>
        <v/>
      </c>
      <c r="W610" s="29">
        <f>IF(AND(B610&lt;&gt;"",NOT(ISNUMBER(SUMPRODUCT(FIND(MID(B610,ROW(INDIRECT("1:"&amp;LEN(B610))),1),validDnaSequenceCharacters))))),"DNA sequence contains invalid characters. ","")</f>
        <v/>
      </c>
      <c r="X610" s="1">
        <f>OR(Z610,AA610)</f>
        <v/>
      </c>
      <c r="Y610" s="1">
        <f>OR(Z610,AA610)</f>
        <v/>
      </c>
      <c r="Z610" s="1">
        <f>AND(A610="Leerposition",P610&gt;=2)</f>
        <v/>
      </c>
      <c r="AA610" s="1">
        <f>AND(LEFT(A610,4)="NGS_",P610&lt;=65,OR(D610="HPL",D610="HPD"))</f>
        <v/>
      </c>
      <c r="AC610" s="1">
        <f>IF(AND(A610&lt;&gt;"",L610=""),"Physical condition not defined. ","")</f>
        <v/>
      </c>
      <c r="AD610" s="1">
        <f>IF(AND(A610&lt;&gt;"",M610=""),"Datasheet not defined. ","")</f>
        <v/>
      </c>
      <c r="AE610" s="1">
        <f>IF(AND(A610&lt;&gt;"",N610=""),"Aliquoting not defined. ","")</f>
        <v/>
      </c>
    </row>
    <row r="611" ht="10.5" customHeight="1" s="113">
      <c r="A611" s="25" t="n"/>
      <c r="B611" s="25" t="n"/>
      <c r="C611" s="35">
        <f>IF(B611&lt;&gt;"",LEN(SUBSTITUTE(SUBSTITUTE(B611," ",""),"*","")),"")</f>
        <v/>
      </c>
      <c r="O611" s="17">
        <f>Q611 &amp; R611 &amp; U611 &amp; V611 &amp; W611 &amp; S611 &amp; T611 &amp; AC611 &amp; AD611 &amp; AE611</f>
        <v/>
      </c>
      <c r="P611" s="1">
        <f>IF(B611&lt;&gt;"",LEN(SUBSTITUTE(SUBSTITUTE(B611," ",""),"*","")),"")</f>
        <v/>
      </c>
      <c r="Q611" s="1">
        <f>IF(AND(A611="",B611&lt;&gt;""),"No name provided. ","")</f>
        <v/>
      </c>
      <c r="R611" s="1">
        <f>IF(AND(A611&lt;&gt;"",B611=""),"No sequence provided. ","")</f>
        <v/>
      </c>
      <c r="S611" s="29">
        <f>IF(AND(P611&lt;&gt;"",E611&lt;&gt;"",NOT(X611)),IF(AND(INDEX(validDnaScaleLowerSizeLimits,MATCH(E611,validDnaScale,0))&lt;=$P611,$P611&lt;=INDEX(validDnaScaleUpperSizeLimits,MATCH(E611,validDnaScale,0))),"","Sequence (length) not available in " &amp; E611 &amp; " scale. "),"")</f>
        <v/>
      </c>
      <c r="T611" s="29">
        <f>IF(AND(P611&lt;&gt;"",E611&lt;&gt;"",NOT(Y611)),IF(AND(INDEX(validDnaPurificationLowerSizeLimits,MATCH(E611,validDnaScale,0),MATCH(D611,validDnaPurificationLowerSizeLimitsHeader,0))&lt;=$P611,$P611&lt;=INDEX(validDnaPurificationUpperSizeLimits,MATCH(E611,validDnaScale,0),MATCH(D611,validDnaPurificationUpperSizeLimitsHeader,0))),"","Combination of purification and scale not available. "),"")</f>
        <v/>
      </c>
      <c r="U611" s="29">
        <f>IF(LEN(A611)&gt;validOligoNameMaxLength,"DNA oligo name is too long. ","")</f>
        <v/>
      </c>
      <c r="V611" s="29">
        <f>IF(AND(A611&lt;&gt;"",NOT(ISNUMBER(SUMPRODUCT(FIND(MID(A611,ROW(INDIRECT("1:"&amp;LEN(A611))),1),validOligoNameCharacters))))),"DNA oligo name contains invalid characters. ","")</f>
        <v/>
      </c>
      <c r="W611" s="29">
        <f>IF(AND(B611&lt;&gt;"",NOT(ISNUMBER(SUMPRODUCT(FIND(MID(B611,ROW(INDIRECT("1:"&amp;LEN(B611))),1),validDnaSequenceCharacters))))),"DNA sequence contains invalid characters. ","")</f>
        <v/>
      </c>
      <c r="X611" s="1">
        <f>OR(Z611,AA611)</f>
        <v/>
      </c>
      <c r="Y611" s="1">
        <f>OR(Z611,AA611)</f>
        <v/>
      </c>
      <c r="Z611" s="1">
        <f>AND(A611="Leerposition",P611&gt;=2)</f>
        <v/>
      </c>
      <c r="AA611" s="1">
        <f>AND(LEFT(A611,4)="NGS_",P611&lt;=65,OR(D611="HPL",D611="HPD"))</f>
        <v/>
      </c>
      <c r="AC611" s="1">
        <f>IF(AND(A611&lt;&gt;"",L611=""),"Physical condition not defined. ","")</f>
        <v/>
      </c>
      <c r="AD611" s="1">
        <f>IF(AND(A611&lt;&gt;"",M611=""),"Datasheet not defined. ","")</f>
        <v/>
      </c>
      <c r="AE611" s="1">
        <f>IF(AND(A611&lt;&gt;"",N611=""),"Aliquoting not defined. ","")</f>
        <v/>
      </c>
    </row>
    <row r="612" ht="10.5" customHeight="1" s="113">
      <c r="A612" s="25" t="n"/>
      <c r="B612" s="25" t="n"/>
      <c r="C612" s="35">
        <f>IF(B612&lt;&gt;"",LEN(SUBSTITUTE(SUBSTITUTE(B612," ",""),"*","")),"")</f>
        <v/>
      </c>
      <c r="O612" s="17">
        <f>Q612 &amp; R612 &amp; U612 &amp; V612 &amp; W612 &amp; S612 &amp; T612 &amp; AC612 &amp; AD612 &amp; AE612</f>
        <v/>
      </c>
      <c r="P612" s="1">
        <f>IF(B612&lt;&gt;"",LEN(SUBSTITUTE(SUBSTITUTE(B612," ",""),"*","")),"")</f>
        <v/>
      </c>
      <c r="Q612" s="1">
        <f>IF(AND(A612="",B612&lt;&gt;""),"No name provided. ","")</f>
        <v/>
      </c>
      <c r="R612" s="1">
        <f>IF(AND(A612&lt;&gt;"",B612=""),"No sequence provided. ","")</f>
        <v/>
      </c>
      <c r="S612" s="29">
        <f>IF(AND(P612&lt;&gt;"",E612&lt;&gt;"",NOT(X612)),IF(AND(INDEX(validDnaScaleLowerSizeLimits,MATCH(E612,validDnaScale,0))&lt;=$P612,$P612&lt;=INDEX(validDnaScaleUpperSizeLimits,MATCH(E612,validDnaScale,0))),"","Sequence (length) not available in " &amp; E612 &amp; " scale. "),"")</f>
        <v/>
      </c>
      <c r="T612" s="29">
        <f>IF(AND(P612&lt;&gt;"",E612&lt;&gt;"",NOT(Y612)),IF(AND(INDEX(validDnaPurificationLowerSizeLimits,MATCH(E612,validDnaScale,0),MATCH(D612,validDnaPurificationLowerSizeLimitsHeader,0))&lt;=$P612,$P612&lt;=INDEX(validDnaPurificationUpperSizeLimits,MATCH(E612,validDnaScale,0),MATCH(D612,validDnaPurificationUpperSizeLimitsHeader,0))),"","Combination of purification and scale not available. "),"")</f>
        <v/>
      </c>
      <c r="U612" s="29">
        <f>IF(LEN(A612)&gt;validOligoNameMaxLength,"DNA oligo name is too long. ","")</f>
        <v/>
      </c>
      <c r="V612" s="29">
        <f>IF(AND(A612&lt;&gt;"",NOT(ISNUMBER(SUMPRODUCT(FIND(MID(A612,ROW(INDIRECT("1:"&amp;LEN(A612))),1),validOligoNameCharacters))))),"DNA oligo name contains invalid characters. ","")</f>
        <v/>
      </c>
      <c r="W612" s="29">
        <f>IF(AND(B612&lt;&gt;"",NOT(ISNUMBER(SUMPRODUCT(FIND(MID(B612,ROW(INDIRECT("1:"&amp;LEN(B612))),1),validDnaSequenceCharacters))))),"DNA sequence contains invalid characters. ","")</f>
        <v/>
      </c>
      <c r="X612" s="1">
        <f>OR(Z612,AA612)</f>
        <v/>
      </c>
      <c r="Y612" s="1">
        <f>OR(Z612,AA612)</f>
        <v/>
      </c>
      <c r="Z612" s="1">
        <f>AND(A612="Leerposition",P612&gt;=2)</f>
        <v/>
      </c>
      <c r="AA612" s="1">
        <f>AND(LEFT(A612,4)="NGS_",P612&lt;=65,OR(D612="HPL",D612="HPD"))</f>
        <v/>
      </c>
      <c r="AC612" s="1">
        <f>IF(AND(A612&lt;&gt;"",L612=""),"Physical condition not defined. ","")</f>
        <v/>
      </c>
      <c r="AD612" s="1">
        <f>IF(AND(A612&lt;&gt;"",M612=""),"Datasheet not defined. ","")</f>
        <v/>
      </c>
      <c r="AE612" s="1">
        <f>IF(AND(A612&lt;&gt;"",N612=""),"Aliquoting not defined. ","")</f>
        <v/>
      </c>
    </row>
    <row r="613" ht="10.5" customHeight="1" s="113">
      <c r="A613" s="25" t="n"/>
      <c r="B613" s="25" t="n"/>
      <c r="C613" s="35">
        <f>IF(B613&lt;&gt;"",LEN(SUBSTITUTE(SUBSTITUTE(B613," ",""),"*","")),"")</f>
        <v/>
      </c>
      <c r="O613" s="17">
        <f>Q613 &amp; R613 &amp; U613 &amp; V613 &amp; W613 &amp; S613 &amp; T613 &amp; AC613 &amp; AD613 &amp; AE613</f>
        <v/>
      </c>
      <c r="P613" s="1">
        <f>IF(B613&lt;&gt;"",LEN(SUBSTITUTE(SUBSTITUTE(B613," ",""),"*","")),"")</f>
        <v/>
      </c>
      <c r="Q613" s="1">
        <f>IF(AND(A613="",B613&lt;&gt;""),"No name provided. ","")</f>
        <v/>
      </c>
      <c r="R613" s="1">
        <f>IF(AND(A613&lt;&gt;"",B613=""),"No sequence provided. ","")</f>
        <v/>
      </c>
      <c r="S613" s="29">
        <f>IF(AND(P613&lt;&gt;"",E613&lt;&gt;"",NOT(X613)),IF(AND(INDEX(validDnaScaleLowerSizeLimits,MATCH(E613,validDnaScale,0))&lt;=$P613,$P613&lt;=INDEX(validDnaScaleUpperSizeLimits,MATCH(E613,validDnaScale,0))),"","Sequence (length) not available in " &amp; E613 &amp; " scale. "),"")</f>
        <v/>
      </c>
      <c r="T613" s="29">
        <f>IF(AND(P613&lt;&gt;"",E613&lt;&gt;"",NOT(Y613)),IF(AND(INDEX(validDnaPurificationLowerSizeLimits,MATCH(E613,validDnaScale,0),MATCH(D613,validDnaPurificationLowerSizeLimitsHeader,0))&lt;=$P613,$P613&lt;=INDEX(validDnaPurificationUpperSizeLimits,MATCH(E613,validDnaScale,0),MATCH(D613,validDnaPurificationUpperSizeLimitsHeader,0))),"","Combination of purification and scale not available. "),"")</f>
        <v/>
      </c>
      <c r="U613" s="29">
        <f>IF(LEN(A613)&gt;validOligoNameMaxLength,"DNA oligo name is too long. ","")</f>
        <v/>
      </c>
      <c r="V613" s="29">
        <f>IF(AND(A613&lt;&gt;"",NOT(ISNUMBER(SUMPRODUCT(FIND(MID(A613,ROW(INDIRECT("1:"&amp;LEN(A613))),1),validOligoNameCharacters))))),"DNA oligo name contains invalid characters. ","")</f>
        <v/>
      </c>
      <c r="W613" s="29">
        <f>IF(AND(B613&lt;&gt;"",NOT(ISNUMBER(SUMPRODUCT(FIND(MID(B613,ROW(INDIRECT("1:"&amp;LEN(B613))),1),validDnaSequenceCharacters))))),"DNA sequence contains invalid characters. ","")</f>
        <v/>
      </c>
      <c r="X613" s="1">
        <f>OR(Z613,AA613)</f>
        <v/>
      </c>
      <c r="Y613" s="1">
        <f>OR(Z613,AA613)</f>
        <v/>
      </c>
      <c r="Z613" s="1">
        <f>AND(A613="Leerposition",P613&gt;=2)</f>
        <v/>
      </c>
      <c r="AA613" s="1">
        <f>AND(LEFT(A613,4)="NGS_",P613&lt;=65,OR(D613="HPL",D613="HPD"))</f>
        <v/>
      </c>
      <c r="AC613" s="1">
        <f>IF(AND(A613&lt;&gt;"",L613=""),"Physical condition not defined. ","")</f>
        <v/>
      </c>
      <c r="AD613" s="1">
        <f>IF(AND(A613&lt;&gt;"",M613=""),"Datasheet not defined. ","")</f>
        <v/>
      </c>
      <c r="AE613" s="1">
        <f>IF(AND(A613&lt;&gt;"",N613=""),"Aliquoting not defined. ","")</f>
        <v/>
      </c>
    </row>
    <row r="614" ht="10.5" customHeight="1" s="113">
      <c r="A614" s="25" t="n"/>
      <c r="B614" s="25" t="n"/>
      <c r="C614" s="35">
        <f>IF(B614&lt;&gt;"",LEN(SUBSTITUTE(SUBSTITUTE(B614," ",""),"*","")),"")</f>
        <v/>
      </c>
      <c r="O614" s="17">
        <f>Q614 &amp; R614 &amp; U614 &amp; V614 &amp; W614 &amp; S614 &amp; T614 &amp; AC614 &amp; AD614 &amp; AE614</f>
        <v/>
      </c>
      <c r="P614" s="1">
        <f>IF(B614&lt;&gt;"",LEN(SUBSTITUTE(SUBSTITUTE(B614," ",""),"*","")),"")</f>
        <v/>
      </c>
      <c r="Q614" s="1">
        <f>IF(AND(A614="",B614&lt;&gt;""),"No name provided. ","")</f>
        <v/>
      </c>
      <c r="R614" s="1">
        <f>IF(AND(A614&lt;&gt;"",B614=""),"No sequence provided. ","")</f>
        <v/>
      </c>
      <c r="S614" s="29">
        <f>IF(AND(P614&lt;&gt;"",E614&lt;&gt;"",NOT(X614)),IF(AND(INDEX(validDnaScaleLowerSizeLimits,MATCH(E614,validDnaScale,0))&lt;=$P614,$P614&lt;=INDEX(validDnaScaleUpperSizeLimits,MATCH(E614,validDnaScale,0))),"","Sequence (length) not available in " &amp; E614 &amp; " scale. "),"")</f>
        <v/>
      </c>
      <c r="T614" s="29">
        <f>IF(AND(P614&lt;&gt;"",E614&lt;&gt;"",NOT(Y614)),IF(AND(INDEX(validDnaPurificationLowerSizeLimits,MATCH(E614,validDnaScale,0),MATCH(D614,validDnaPurificationLowerSizeLimitsHeader,0))&lt;=$P614,$P614&lt;=INDEX(validDnaPurificationUpperSizeLimits,MATCH(E614,validDnaScale,0),MATCH(D614,validDnaPurificationUpperSizeLimitsHeader,0))),"","Combination of purification and scale not available. "),"")</f>
        <v/>
      </c>
      <c r="U614" s="29">
        <f>IF(LEN(A614)&gt;validOligoNameMaxLength,"DNA oligo name is too long. ","")</f>
        <v/>
      </c>
      <c r="V614" s="29">
        <f>IF(AND(A614&lt;&gt;"",NOT(ISNUMBER(SUMPRODUCT(FIND(MID(A614,ROW(INDIRECT("1:"&amp;LEN(A614))),1),validOligoNameCharacters))))),"DNA oligo name contains invalid characters. ","")</f>
        <v/>
      </c>
      <c r="W614" s="29">
        <f>IF(AND(B614&lt;&gt;"",NOT(ISNUMBER(SUMPRODUCT(FIND(MID(B614,ROW(INDIRECT("1:"&amp;LEN(B614))),1),validDnaSequenceCharacters))))),"DNA sequence contains invalid characters. ","")</f>
        <v/>
      </c>
      <c r="X614" s="1">
        <f>OR(Z614,AA614)</f>
        <v/>
      </c>
      <c r="Y614" s="1">
        <f>OR(Z614,AA614)</f>
        <v/>
      </c>
      <c r="Z614" s="1">
        <f>AND(A614="Leerposition",P614&gt;=2)</f>
        <v/>
      </c>
      <c r="AA614" s="1">
        <f>AND(LEFT(A614,4)="NGS_",P614&lt;=65,OR(D614="HPL",D614="HPD"))</f>
        <v/>
      </c>
      <c r="AC614" s="1">
        <f>IF(AND(A614&lt;&gt;"",L614=""),"Physical condition not defined. ","")</f>
        <v/>
      </c>
      <c r="AD614" s="1">
        <f>IF(AND(A614&lt;&gt;"",M614=""),"Datasheet not defined. ","")</f>
        <v/>
      </c>
      <c r="AE614" s="1">
        <f>IF(AND(A614&lt;&gt;"",N614=""),"Aliquoting not defined. ","")</f>
        <v/>
      </c>
    </row>
    <row r="615" ht="10.5" customHeight="1" s="113">
      <c r="A615" s="25" t="n"/>
      <c r="B615" s="25" t="n"/>
      <c r="C615" s="35">
        <f>IF(B615&lt;&gt;"",LEN(SUBSTITUTE(SUBSTITUTE(B615," ",""),"*","")),"")</f>
        <v/>
      </c>
      <c r="O615" s="17">
        <f>Q615 &amp; R615 &amp; U615 &amp; V615 &amp; W615 &amp; S615 &amp; T615 &amp; AC615 &amp; AD615 &amp; AE615</f>
        <v/>
      </c>
      <c r="P615" s="1">
        <f>IF(B615&lt;&gt;"",LEN(SUBSTITUTE(SUBSTITUTE(B615," ",""),"*","")),"")</f>
        <v/>
      </c>
      <c r="Q615" s="1">
        <f>IF(AND(A615="",B615&lt;&gt;""),"No name provided. ","")</f>
        <v/>
      </c>
      <c r="R615" s="1">
        <f>IF(AND(A615&lt;&gt;"",B615=""),"No sequence provided. ","")</f>
        <v/>
      </c>
      <c r="S615" s="29">
        <f>IF(AND(P615&lt;&gt;"",E615&lt;&gt;"",NOT(X615)),IF(AND(INDEX(validDnaScaleLowerSizeLimits,MATCH(E615,validDnaScale,0))&lt;=$P615,$P615&lt;=INDEX(validDnaScaleUpperSizeLimits,MATCH(E615,validDnaScale,0))),"","Sequence (length) not available in " &amp; E615 &amp; " scale. "),"")</f>
        <v/>
      </c>
      <c r="T615" s="29">
        <f>IF(AND(P615&lt;&gt;"",E615&lt;&gt;"",NOT(Y615)),IF(AND(INDEX(validDnaPurificationLowerSizeLimits,MATCH(E615,validDnaScale,0),MATCH(D615,validDnaPurificationLowerSizeLimitsHeader,0))&lt;=$P615,$P615&lt;=INDEX(validDnaPurificationUpperSizeLimits,MATCH(E615,validDnaScale,0),MATCH(D615,validDnaPurificationUpperSizeLimitsHeader,0))),"","Combination of purification and scale not available. "),"")</f>
        <v/>
      </c>
      <c r="U615" s="29">
        <f>IF(LEN(A615)&gt;validOligoNameMaxLength,"DNA oligo name is too long. ","")</f>
        <v/>
      </c>
      <c r="V615" s="29">
        <f>IF(AND(A615&lt;&gt;"",NOT(ISNUMBER(SUMPRODUCT(FIND(MID(A615,ROW(INDIRECT("1:"&amp;LEN(A615))),1),validOligoNameCharacters))))),"DNA oligo name contains invalid characters. ","")</f>
        <v/>
      </c>
      <c r="W615" s="29">
        <f>IF(AND(B615&lt;&gt;"",NOT(ISNUMBER(SUMPRODUCT(FIND(MID(B615,ROW(INDIRECT("1:"&amp;LEN(B615))),1),validDnaSequenceCharacters))))),"DNA sequence contains invalid characters. ","")</f>
        <v/>
      </c>
      <c r="X615" s="1">
        <f>OR(Z615,AA615)</f>
        <v/>
      </c>
      <c r="Y615" s="1">
        <f>OR(Z615,AA615)</f>
        <v/>
      </c>
      <c r="Z615" s="1">
        <f>AND(A615="Leerposition",P615&gt;=2)</f>
        <v/>
      </c>
      <c r="AA615" s="1">
        <f>AND(LEFT(A615,4)="NGS_",P615&lt;=65,OR(D615="HPL",D615="HPD"))</f>
        <v/>
      </c>
      <c r="AC615" s="1">
        <f>IF(AND(A615&lt;&gt;"",L615=""),"Physical condition not defined. ","")</f>
        <v/>
      </c>
      <c r="AD615" s="1">
        <f>IF(AND(A615&lt;&gt;"",M615=""),"Datasheet not defined. ","")</f>
        <v/>
      </c>
      <c r="AE615" s="1">
        <f>IF(AND(A615&lt;&gt;"",N615=""),"Aliquoting not defined. ","")</f>
        <v/>
      </c>
    </row>
    <row r="616" ht="10.5" customHeight="1" s="113">
      <c r="A616" s="25" t="n"/>
      <c r="B616" s="25" t="n"/>
      <c r="C616" s="35">
        <f>IF(B616&lt;&gt;"",LEN(SUBSTITUTE(SUBSTITUTE(B616," ",""),"*","")),"")</f>
        <v/>
      </c>
      <c r="O616" s="17">
        <f>Q616 &amp; R616 &amp; U616 &amp; V616 &amp; W616 &amp; S616 &amp; T616 &amp; AC616 &amp; AD616 &amp; AE616</f>
        <v/>
      </c>
      <c r="P616" s="1">
        <f>IF(B616&lt;&gt;"",LEN(SUBSTITUTE(SUBSTITUTE(B616," ",""),"*","")),"")</f>
        <v/>
      </c>
      <c r="Q616" s="1">
        <f>IF(AND(A616="",B616&lt;&gt;""),"No name provided. ","")</f>
        <v/>
      </c>
      <c r="R616" s="1">
        <f>IF(AND(A616&lt;&gt;"",B616=""),"No sequence provided. ","")</f>
        <v/>
      </c>
      <c r="S616" s="29">
        <f>IF(AND(P616&lt;&gt;"",E616&lt;&gt;"",NOT(X616)),IF(AND(INDEX(validDnaScaleLowerSizeLimits,MATCH(E616,validDnaScale,0))&lt;=$P616,$P616&lt;=INDEX(validDnaScaleUpperSizeLimits,MATCH(E616,validDnaScale,0))),"","Sequence (length) not available in " &amp; E616 &amp; " scale. "),"")</f>
        <v/>
      </c>
      <c r="T616" s="29">
        <f>IF(AND(P616&lt;&gt;"",E616&lt;&gt;"",NOT(Y616)),IF(AND(INDEX(validDnaPurificationLowerSizeLimits,MATCH(E616,validDnaScale,0),MATCH(D616,validDnaPurificationLowerSizeLimitsHeader,0))&lt;=$P616,$P616&lt;=INDEX(validDnaPurificationUpperSizeLimits,MATCH(E616,validDnaScale,0),MATCH(D616,validDnaPurificationUpperSizeLimitsHeader,0))),"","Combination of purification and scale not available. "),"")</f>
        <v/>
      </c>
      <c r="U616" s="29">
        <f>IF(LEN(A616)&gt;validOligoNameMaxLength,"DNA oligo name is too long. ","")</f>
        <v/>
      </c>
      <c r="V616" s="29">
        <f>IF(AND(A616&lt;&gt;"",NOT(ISNUMBER(SUMPRODUCT(FIND(MID(A616,ROW(INDIRECT("1:"&amp;LEN(A616))),1),validOligoNameCharacters))))),"DNA oligo name contains invalid characters. ","")</f>
        <v/>
      </c>
      <c r="W616" s="29">
        <f>IF(AND(B616&lt;&gt;"",NOT(ISNUMBER(SUMPRODUCT(FIND(MID(B616,ROW(INDIRECT("1:"&amp;LEN(B616))),1),validDnaSequenceCharacters))))),"DNA sequence contains invalid characters. ","")</f>
        <v/>
      </c>
      <c r="X616" s="1">
        <f>OR(Z616,AA616)</f>
        <v/>
      </c>
      <c r="Y616" s="1">
        <f>OR(Z616,AA616)</f>
        <v/>
      </c>
      <c r="Z616" s="1">
        <f>AND(A616="Leerposition",P616&gt;=2)</f>
        <v/>
      </c>
      <c r="AA616" s="1">
        <f>AND(LEFT(A616,4)="NGS_",P616&lt;=65,OR(D616="HPL",D616="HPD"))</f>
        <v/>
      </c>
      <c r="AC616" s="1">
        <f>IF(AND(A616&lt;&gt;"",L616=""),"Physical condition not defined. ","")</f>
        <v/>
      </c>
      <c r="AD616" s="1">
        <f>IF(AND(A616&lt;&gt;"",M616=""),"Datasheet not defined. ","")</f>
        <v/>
      </c>
      <c r="AE616" s="1">
        <f>IF(AND(A616&lt;&gt;"",N616=""),"Aliquoting not defined. ","")</f>
        <v/>
      </c>
    </row>
    <row r="617" ht="10.5" customHeight="1" s="113">
      <c r="A617" s="25" t="n"/>
      <c r="B617" s="25" t="n"/>
      <c r="C617" s="35">
        <f>IF(B617&lt;&gt;"",LEN(SUBSTITUTE(SUBSTITUTE(B617," ",""),"*","")),"")</f>
        <v/>
      </c>
      <c r="O617" s="17">
        <f>Q617 &amp; R617 &amp; U617 &amp; V617 &amp; W617 &amp; S617 &amp; T617 &amp; AC617 &amp; AD617 &amp; AE617</f>
        <v/>
      </c>
      <c r="P617" s="1">
        <f>IF(B617&lt;&gt;"",LEN(SUBSTITUTE(SUBSTITUTE(B617," ",""),"*","")),"")</f>
        <v/>
      </c>
      <c r="Q617" s="1">
        <f>IF(AND(A617="",B617&lt;&gt;""),"No name provided. ","")</f>
        <v/>
      </c>
      <c r="R617" s="1">
        <f>IF(AND(A617&lt;&gt;"",B617=""),"No sequence provided. ","")</f>
        <v/>
      </c>
      <c r="S617" s="29">
        <f>IF(AND(P617&lt;&gt;"",E617&lt;&gt;"",NOT(X617)),IF(AND(INDEX(validDnaScaleLowerSizeLimits,MATCH(E617,validDnaScale,0))&lt;=$P617,$P617&lt;=INDEX(validDnaScaleUpperSizeLimits,MATCH(E617,validDnaScale,0))),"","Sequence (length) not available in " &amp; E617 &amp; " scale. "),"")</f>
        <v/>
      </c>
      <c r="T617" s="29">
        <f>IF(AND(P617&lt;&gt;"",E617&lt;&gt;"",NOT(Y617)),IF(AND(INDEX(validDnaPurificationLowerSizeLimits,MATCH(E617,validDnaScale,0),MATCH(D617,validDnaPurificationLowerSizeLimitsHeader,0))&lt;=$P617,$P617&lt;=INDEX(validDnaPurificationUpperSizeLimits,MATCH(E617,validDnaScale,0),MATCH(D617,validDnaPurificationUpperSizeLimitsHeader,0))),"","Combination of purification and scale not available. "),"")</f>
        <v/>
      </c>
      <c r="U617" s="29">
        <f>IF(LEN(A617)&gt;validOligoNameMaxLength,"DNA oligo name is too long. ","")</f>
        <v/>
      </c>
      <c r="V617" s="29">
        <f>IF(AND(A617&lt;&gt;"",NOT(ISNUMBER(SUMPRODUCT(FIND(MID(A617,ROW(INDIRECT("1:"&amp;LEN(A617))),1),validOligoNameCharacters))))),"DNA oligo name contains invalid characters. ","")</f>
        <v/>
      </c>
      <c r="W617" s="29">
        <f>IF(AND(B617&lt;&gt;"",NOT(ISNUMBER(SUMPRODUCT(FIND(MID(B617,ROW(INDIRECT("1:"&amp;LEN(B617))),1),validDnaSequenceCharacters))))),"DNA sequence contains invalid characters. ","")</f>
        <v/>
      </c>
      <c r="X617" s="1">
        <f>OR(Z617,AA617)</f>
        <v/>
      </c>
      <c r="Y617" s="1">
        <f>OR(Z617,AA617)</f>
        <v/>
      </c>
      <c r="Z617" s="1">
        <f>AND(A617="Leerposition",P617&gt;=2)</f>
        <v/>
      </c>
      <c r="AA617" s="1">
        <f>AND(LEFT(A617,4)="NGS_",P617&lt;=65,OR(D617="HPL",D617="HPD"))</f>
        <v/>
      </c>
      <c r="AC617" s="1">
        <f>IF(AND(A617&lt;&gt;"",L617=""),"Physical condition not defined. ","")</f>
        <v/>
      </c>
      <c r="AD617" s="1">
        <f>IF(AND(A617&lt;&gt;"",M617=""),"Datasheet not defined. ","")</f>
        <v/>
      </c>
      <c r="AE617" s="1">
        <f>IF(AND(A617&lt;&gt;"",N617=""),"Aliquoting not defined. ","")</f>
        <v/>
      </c>
    </row>
    <row r="618" ht="10.5" customHeight="1" s="113">
      <c r="A618" s="25" t="n"/>
      <c r="B618" s="25" t="n"/>
      <c r="C618" s="35">
        <f>IF(B618&lt;&gt;"",LEN(SUBSTITUTE(SUBSTITUTE(B618," ",""),"*","")),"")</f>
        <v/>
      </c>
      <c r="O618" s="17">
        <f>Q618 &amp; R618 &amp; U618 &amp; V618 &amp; W618 &amp; S618 &amp; T618 &amp; AC618 &amp; AD618 &amp; AE618</f>
        <v/>
      </c>
      <c r="P618" s="1">
        <f>IF(B618&lt;&gt;"",LEN(SUBSTITUTE(SUBSTITUTE(B618," ",""),"*","")),"")</f>
        <v/>
      </c>
      <c r="Q618" s="1">
        <f>IF(AND(A618="",B618&lt;&gt;""),"No name provided. ","")</f>
        <v/>
      </c>
      <c r="R618" s="1">
        <f>IF(AND(A618&lt;&gt;"",B618=""),"No sequence provided. ","")</f>
        <v/>
      </c>
      <c r="S618" s="29">
        <f>IF(AND(P618&lt;&gt;"",E618&lt;&gt;"",NOT(X618)),IF(AND(INDEX(validDnaScaleLowerSizeLimits,MATCH(E618,validDnaScale,0))&lt;=$P618,$P618&lt;=INDEX(validDnaScaleUpperSizeLimits,MATCH(E618,validDnaScale,0))),"","Sequence (length) not available in " &amp; E618 &amp; " scale. "),"")</f>
        <v/>
      </c>
      <c r="T618" s="29">
        <f>IF(AND(P618&lt;&gt;"",E618&lt;&gt;"",NOT(Y618)),IF(AND(INDEX(validDnaPurificationLowerSizeLimits,MATCH(E618,validDnaScale,0),MATCH(D618,validDnaPurificationLowerSizeLimitsHeader,0))&lt;=$P618,$P618&lt;=INDEX(validDnaPurificationUpperSizeLimits,MATCH(E618,validDnaScale,0),MATCH(D618,validDnaPurificationUpperSizeLimitsHeader,0))),"","Combination of purification and scale not available. "),"")</f>
        <v/>
      </c>
      <c r="U618" s="29">
        <f>IF(LEN(A618)&gt;validOligoNameMaxLength,"DNA oligo name is too long. ","")</f>
        <v/>
      </c>
      <c r="V618" s="29">
        <f>IF(AND(A618&lt;&gt;"",NOT(ISNUMBER(SUMPRODUCT(FIND(MID(A618,ROW(INDIRECT("1:"&amp;LEN(A618))),1),validOligoNameCharacters))))),"DNA oligo name contains invalid characters. ","")</f>
        <v/>
      </c>
      <c r="W618" s="29">
        <f>IF(AND(B618&lt;&gt;"",NOT(ISNUMBER(SUMPRODUCT(FIND(MID(B618,ROW(INDIRECT("1:"&amp;LEN(B618))),1),validDnaSequenceCharacters))))),"DNA sequence contains invalid characters. ","")</f>
        <v/>
      </c>
      <c r="X618" s="1">
        <f>OR(Z618,AA618)</f>
        <v/>
      </c>
      <c r="Y618" s="1">
        <f>OR(Z618,AA618)</f>
        <v/>
      </c>
      <c r="Z618" s="1">
        <f>AND(A618="Leerposition",P618&gt;=2)</f>
        <v/>
      </c>
      <c r="AA618" s="1">
        <f>AND(LEFT(A618,4)="NGS_",P618&lt;=65,OR(D618="HPL",D618="HPD"))</f>
        <v/>
      </c>
      <c r="AC618" s="1">
        <f>IF(AND(A618&lt;&gt;"",L618=""),"Physical condition not defined. ","")</f>
        <v/>
      </c>
      <c r="AD618" s="1">
        <f>IF(AND(A618&lt;&gt;"",M618=""),"Datasheet not defined. ","")</f>
        <v/>
      </c>
      <c r="AE618" s="1">
        <f>IF(AND(A618&lt;&gt;"",N618=""),"Aliquoting not defined. ","")</f>
        <v/>
      </c>
    </row>
    <row r="619" ht="10.5" customHeight="1" s="113">
      <c r="A619" s="25" t="n"/>
      <c r="B619" s="25" t="n"/>
      <c r="C619" s="35">
        <f>IF(B619&lt;&gt;"",LEN(SUBSTITUTE(SUBSTITUTE(B619," ",""),"*","")),"")</f>
        <v/>
      </c>
      <c r="O619" s="17">
        <f>Q619 &amp; R619 &amp; U619 &amp; V619 &amp; W619 &amp; S619 &amp; T619 &amp; AC619 &amp; AD619 &amp; AE619</f>
        <v/>
      </c>
      <c r="P619" s="1">
        <f>IF(B619&lt;&gt;"",LEN(SUBSTITUTE(SUBSTITUTE(B619," ",""),"*","")),"")</f>
        <v/>
      </c>
      <c r="Q619" s="1">
        <f>IF(AND(A619="",B619&lt;&gt;""),"No name provided. ","")</f>
        <v/>
      </c>
      <c r="R619" s="1">
        <f>IF(AND(A619&lt;&gt;"",B619=""),"No sequence provided. ","")</f>
        <v/>
      </c>
      <c r="S619" s="29">
        <f>IF(AND(P619&lt;&gt;"",E619&lt;&gt;"",NOT(X619)),IF(AND(INDEX(validDnaScaleLowerSizeLimits,MATCH(E619,validDnaScale,0))&lt;=$P619,$P619&lt;=INDEX(validDnaScaleUpperSizeLimits,MATCH(E619,validDnaScale,0))),"","Sequence (length) not available in " &amp; E619 &amp; " scale. "),"")</f>
        <v/>
      </c>
      <c r="T619" s="29">
        <f>IF(AND(P619&lt;&gt;"",E619&lt;&gt;"",NOT(Y619)),IF(AND(INDEX(validDnaPurificationLowerSizeLimits,MATCH(E619,validDnaScale,0),MATCH(D619,validDnaPurificationLowerSizeLimitsHeader,0))&lt;=$P619,$P619&lt;=INDEX(validDnaPurificationUpperSizeLimits,MATCH(E619,validDnaScale,0),MATCH(D619,validDnaPurificationUpperSizeLimitsHeader,0))),"","Combination of purification and scale not available. "),"")</f>
        <v/>
      </c>
      <c r="U619" s="29">
        <f>IF(LEN(A619)&gt;validOligoNameMaxLength,"DNA oligo name is too long. ","")</f>
        <v/>
      </c>
      <c r="V619" s="29">
        <f>IF(AND(A619&lt;&gt;"",NOT(ISNUMBER(SUMPRODUCT(FIND(MID(A619,ROW(INDIRECT("1:"&amp;LEN(A619))),1),validOligoNameCharacters))))),"DNA oligo name contains invalid characters. ","")</f>
        <v/>
      </c>
      <c r="W619" s="29">
        <f>IF(AND(B619&lt;&gt;"",NOT(ISNUMBER(SUMPRODUCT(FIND(MID(B619,ROW(INDIRECT("1:"&amp;LEN(B619))),1),validDnaSequenceCharacters))))),"DNA sequence contains invalid characters. ","")</f>
        <v/>
      </c>
      <c r="X619" s="1">
        <f>OR(Z619,AA619)</f>
        <v/>
      </c>
      <c r="Y619" s="1">
        <f>OR(Z619,AA619)</f>
        <v/>
      </c>
      <c r="Z619" s="1">
        <f>AND(A619="Leerposition",P619&gt;=2)</f>
        <v/>
      </c>
      <c r="AA619" s="1">
        <f>AND(LEFT(A619,4)="NGS_",P619&lt;=65,OR(D619="HPL",D619="HPD"))</f>
        <v/>
      </c>
      <c r="AC619" s="1">
        <f>IF(AND(A619&lt;&gt;"",L619=""),"Physical condition not defined. ","")</f>
        <v/>
      </c>
      <c r="AD619" s="1">
        <f>IF(AND(A619&lt;&gt;"",M619=""),"Datasheet not defined. ","")</f>
        <v/>
      </c>
      <c r="AE619" s="1">
        <f>IF(AND(A619&lt;&gt;"",N619=""),"Aliquoting not defined. ","")</f>
        <v/>
      </c>
    </row>
    <row r="620" ht="10.5" customHeight="1" s="113">
      <c r="A620" s="25" t="n"/>
      <c r="B620" s="25" t="n"/>
      <c r="C620" s="35">
        <f>IF(B620&lt;&gt;"",LEN(SUBSTITUTE(SUBSTITUTE(B620," ",""),"*","")),"")</f>
        <v/>
      </c>
      <c r="O620" s="17">
        <f>Q620 &amp; R620 &amp; U620 &amp; V620 &amp; W620 &amp; S620 &amp; T620 &amp; AC620 &amp; AD620 &amp; AE620</f>
        <v/>
      </c>
      <c r="P620" s="1">
        <f>IF(B620&lt;&gt;"",LEN(SUBSTITUTE(SUBSTITUTE(B620," ",""),"*","")),"")</f>
        <v/>
      </c>
      <c r="Q620" s="1">
        <f>IF(AND(A620="",B620&lt;&gt;""),"No name provided. ","")</f>
        <v/>
      </c>
      <c r="R620" s="1">
        <f>IF(AND(A620&lt;&gt;"",B620=""),"No sequence provided. ","")</f>
        <v/>
      </c>
      <c r="S620" s="29">
        <f>IF(AND(P620&lt;&gt;"",E620&lt;&gt;"",NOT(X620)),IF(AND(INDEX(validDnaScaleLowerSizeLimits,MATCH(E620,validDnaScale,0))&lt;=$P620,$P620&lt;=INDEX(validDnaScaleUpperSizeLimits,MATCH(E620,validDnaScale,0))),"","Sequence (length) not available in " &amp; E620 &amp; " scale. "),"")</f>
        <v/>
      </c>
      <c r="T620" s="29">
        <f>IF(AND(P620&lt;&gt;"",E620&lt;&gt;"",NOT(Y620)),IF(AND(INDEX(validDnaPurificationLowerSizeLimits,MATCH(E620,validDnaScale,0),MATCH(D620,validDnaPurificationLowerSizeLimitsHeader,0))&lt;=$P620,$P620&lt;=INDEX(validDnaPurificationUpperSizeLimits,MATCH(E620,validDnaScale,0),MATCH(D620,validDnaPurificationUpperSizeLimitsHeader,0))),"","Combination of purification and scale not available. "),"")</f>
        <v/>
      </c>
      <c r="U620" s="29">
        <f>IF(LEN(A620)&gt;validOligoNameMaxLength,"DNA oligo name is too long. ","")</f>
        <v/>
      </c>
      <c r="V620" s="29">
        <f>IF(AND(A620&lt;&gt;"",NOT(ISNUMBER(SUMPRODUCT(FIND(MID(A620,ROW(INDIRECT("1:"&amp;LEN(A620))),1),validOligoNameCharacters))))),"DNA oligo name contains invalid characters. ","")</f>
        <v/>
      </c>
      <c r="W620" s="29">
        <f>IF(AND(B620&lt;&gt;"",NOT(ISNUMBER(SUMPRODUCT(FIND(MID(B620,ROW(INDIRECT("1:"&amp;LEN(B620))),1),validDnaSequenceCharacters))))),"DNA sequence contains invalid characters. ","")</f>
        <v/>
      </c>
      <c r="X620" s="1">
        <f>OR(Z620,AA620)</f>
        <v/>
      </c>
      <c r="Y620" s="1">
        <f>OR(Z620,AA620)</f>
        <v/>
      </c>
      <c r="Z620" s="1">
        <f>AND(A620="Leerposition",P620&gt;=2)</f>
        <v/>
      </c>
      <c r="AA620" s="1">
        <f>AND(LEFT(A620,4)="NGS_",P620&lt;=65,OR(D620="HPL",D620="HPD"))</f>
        <v/>
      </c>
      <c r="AC620" s="1">
        <f>IF(AND(A620&lt;&gt;"",L620=""),"Physical condition not defined. ","")</f>
        <v/>
      </c>
      <c r="AD620" s="1">
        <f>IF(AND(A620&lt;&gt;"",M620=""),"Datasheet not defined. ","")</f>
        <v/>
      </c>
      <c r="AE620" s="1">
        <f>IF(AND(A620&lt;&gt;"",N620=""),"Aliquoting not defined. ","")</f>
        <v/>
      </c>
    </row>
    <row r="621" ht="10.5" customHeight="1" s="113">
      <c r="A621" s="25" t="n"/>
      <c r="B621" s="25" t="n"/>
      <c r="C621" s="35">
        <f>IF(B621&lt;&gt;"",LEN(SUBSTITUTE(SUBSTITUTE(B621," ",""),"*","")),"")</f>
        <v/>
      </c>
      <c r="O621" s="17">
        <f>Q621 &amp; R621 &amp; U621 &amp; V621 &amp; W621 &amp; S621 &amp; T621 &amp; AC621 &amp; AD621 &amp; AE621</f>
        <v/>
      </c>
      <c r="P621" s="1">
        <f>IF(B621&lt;&gt;"",LEN(SUBSTITUTE(SUBSTITUTE(B621," ",""),"*","")),"")</f>
        <v/>
      </c>
      <c r="Q621" s="1">
        <f>IF(AND(A621="",B621&lt;&gt;""),"No name provided. ","")</f>
        <v/>
      </c>
      <c r="R621" s="1">
        <f>IF(AND(A621&lt;&gt;"",B621=""),"No sequence provided. ","")</f>
        <v/>
      </c>
      <c r="S621" s="29">
        <f>IF(AND(P621&lt;&gt;"",E621&lt;&gt;"",NOT(X621)),IF(AND(INDEX(validDnaScaleLowerSizeLimits,MATCH(E621,validDnaScale,0))&lt;=$P621,$P621&lt;=INDEX(validDnaScaleUpperSizeLimits,MATCH(E621,validDnaScale,0))),"","Sequence (length) not available in " &amp; E621 &amp; " scale. "),"")</f>
        <v/>
      </c>
      <c r="T621" s="29">
        <f>IF(AND(P621&lt;&gt;"",E621&lt;&gt;"",NOT(Y621)),IF(AND(INDEX(validDnaPurificationLowerSizeLimits,MATCH(E621,validDnaScale,0),MATCH(D621,validDnaPurificationLowerSizeLimitsHeader,0))&lt;=$P621,$P621&lt;=INDEX(validDnaPurificationUpperSizeLimits,MATCH(E621,validDnaScale,0),MATCH(D621,validDnaPurificationUpperSizeLimitsHeader,0))),"","Combination of purification and scale not available. "),"")</f>
        <v/>
      </c>
      <c r="U621" s="29">
        <f>IF(LEN(A621)&gt;validOligoNameMaxLength,"DNA oligo name is too long. ","")</f>
        <v/>
      </c>
      <c r="V621" s="29">
        <f>IF(AND(A621&lt;&gt;"",NOT(ISNUMBER(SUMPRODUCT(FIND(MID(A621,ROW(INDIRECT("1:"&amp;LEN(A621))),1),validOligoNameCharacters))))),"DNA oligo name contains invalid characters. ","")</f>
        <v/>
      </c>
      <c r="W621" s="29">
        <f>IF(AND(B621&lt;&gt;"",NOT(ISNUMBER(SUMPRODUCT(FIND(MID(B621,ROW(INDIRECT("1:"&amp;LEN(B621))),1),validDnaSequenceCharacters))))),"DNA sequence contains invalid characters. ","")</f>
        <v/>
      </c>
      <c r="X621" s="1">
        <f>OR(Z621,AA621)</f>
        <v/>
      </c>
      <c r="Y621" s="1">
        <f>OR(Z621,AA621)</f>
        <v/>
      </c>
      <c r="Z621" s="1">
        <f>AND(A621="Leerposition",P621&gt;=2)</f>
        <v/>
      </c>
      <c r="AA621" s="1">
        <f>AND(LEFT(A621,4)="NGS_",P621&lt;=65,OR(D621="HPL",D621="HPD"))</f>
        <v/>
      </c>
      <c r="AC621" s="1">
        <f>IF(AND(A621&lt;&gt;"",L621=""),"Physical condition not defined. ","")</f>
        <v/>
      </c>
      <c r="AD621" s="1">
        <f>IF(AND(A621&lt;&gt;"",M621=""),"Datasheet not defined. ","")</f>
        <v/>
      </c>
      <c r="AE621" s="1">
        <f>IF(AND(A621&lt;&gt;"",N621=""),"Aliquoting not defined. ","")</f>
        <v/>
      </c>
    </row>
    <row r="622" ht="10.5" customHeight="1" s="113">
      <c r="A622" s="25" t="n"/>
      <c r="B622" s="25" t="n"/>
      <c r="C622" s="35">
        <f>IF(B622&lt;&gt;"",LEN(SUBSTITUTE(SUBSTITUTE(B622," ",""),"*","")),"")</f>
        <v/>
      </c>
      <c r="O622" s="17">
        <f>Q622 &amp; R622 &amp; U622 &amp; V622 &amp; W622 &amp; S622 &amp; T622 &amp; AC622 &amp; AD622 &amp; AE622</f>
        <v/>
      </c>
      <c r="P622" s="1">
        <f>IF(B622&lt;&gt;"",LEN(SUBSTITUTE(SUBSTITUTE(B622," ",""),"*","")),"")</f>
        <v/>
      </c>
      <c r="Q622" s="1">
        <f>IF(AND(A622="",B622&lt;&gt;""),"No name provided. ","")</f>
        <v/>
      </c>
      <c r="R622" s="1">
        <f>IF(AND(A622&lt;&gt;"",B622=""),"No sequence provided. ","")</f>
        <v/>
      </c>
      <c r="S622" s="29">
        <f>IF(AND(P622&lt;&gt;"",E622&lt;&gt;"",NOT(X622)),IF(AND(INDEX(validDnaScaleLowerSizeLimits,MATCH(E622,validDnaScale,0))&lt;=$P622,$P622&lt;=INDEX(validDnaScaleUpperSizeLimits,MATCH(E622,validDnaScale,0))),"","Sequence (length) not available in " &amp; E622 &amp; " scale. "),"")</f>
        <v/>
      </c>
      <c r="T622" s="29">
        <f>IF(AND(P622&lt;&gt;"",E622&lt;&gt;"",NOT(Y622)),IF(AND(INDEX(validDnaPurificationLowerSizeLimits,MATCH(E622,validDnaScale,0),MATCH(D622,validDnaPurificationLowerSizeLimitsHeader,0))&lt;=$P622,$P622&lt;=INDEX(validDnaPurificationUpperSizeLimits,MATCH(E622,validDnaScale,0),MATCH(D622,validDnaPurificationUpperSizeLimitsHeader,0))),"","Combination of purification and scale not available. "),"")</f>
        <v/>
      </c>
      <c r="U622" s="29">
        <f>IF(LEN(A622)&gt;validOligoNameMaxLength,"DNA oligo name is too long. ","")</f>
        <v/>
      </c>
      <c r="V622" s="29">
        <f>IF(AND(A622&lt;&gt;"",NOT(ISNUMBER(SUMPRODUCT(FIND(MID(A622,ROW(INDIRECT("1:"&amp;LEN(A622))),1),validOligoNameCharacters))))),"DNA oligo name contains invalid characters. ","")</f>
        <v/>
      </c>
      <c r="W622" s="29">
        <f>IF(AND(B622&lt;&gt;"",NOT(ISNUMBER(SUMPRODUCT(FIND(MID(B622,ROW(INDIRECT("1:"&amp;LEN(B622))),1),validDnaSequenceCharacters))))),"DNA sequence contains invalid characters. ","")</f>
        <v/>
      </c>
      <c r="X622" s="1">
        <f>OR(Z622,AA622)</f>
        <v/>
      </c>
      <c r="Y622" s="1">
        <f>OR(Z622,AA622)</f>
        <v/>
      </c>
      <c r="Z622" s="1">
        <f>AND(A622="Leerposition",P622&gt;=2)</f>
        <v/>
      </c>
      <c r="AA622" s="1">
        <f>AND(LEFT(A622,4)="NGS_",P622&lt;=65,OR(D622="HPL",D622="HPD"))</f>
        <v/>
      </c>
      <c r="AC622" s="1">
        <f>IF(AND(A622&lt;&gt;"",L622=""),"Physical condition not defined. ","")</f>
        <v/>
      </c>
      <c r="AD622" s="1">
        <f>IF(AND(A622&lt;&gt;"",M622=""),"Datasheet not defined. ","")</f>
        <v/>
      </c>
      <c r="AE622" s="1">
        <f>IF(AND(A622&lt;&gt;"",N622=""),"Aliquoting not defined. ","")</f>
        <v/>
      </c>
    </row>
    <row r="623" ht="10.5" customHeight="1" s="113">
      <c r="A623" s="25" t="n"/>
      <c r="B623" s="25" t="n"/>
      <c r="C623" s="35">
        <f>IF(B623&lt;&gt;"",LEN(SUBSTITUTE(SUBSTITUTE(B623," ",""),"*","")),"")</f>
        <v/>
      </c>
      <c r="O623" s="17">
        <f>Q623 &amp; R623 &amp; U623 &amp; V623 &amp; W623 &amp; S623 &amp; T623 &amp; AC623 &amp; AD623 &amp; AE623</f>
        <v/>
      </c>
      <c r="P623" s="1">
        <f>IF(B623&lt;&gt;"",LEN(SUBSTITUTE(SUBSTITUTE(B623," ",""),"*","")),"")</f>
        <v/>
      </c>
      <c r="Q623" s="1">
        <f>IF(AND(A623="",B623&lt;&gt;""),"No name provided. ","")</f>
        <v/>
      </c>
      <c r="R623" s="1">
        <f>IF(AND(A623&lt;&gt;"",B623=""),"No sequence provided. ","")</f>
        <v/>
      </c>
      <c r="S623" s="29">
        <f>IF(AND(P623&lt;&gt;"",E623&lt;&gt;"",NOT(X623)),IF(AND(INDEX(validDnaScaleLowerSizeLimits,MATCH(E623,validDnaScale,0))&lt;=$P623,$P623&lt;=INDEX(validDnaScaleUpperSizeLimits,MATCH(E623,validDnaScale,0))),"","Sequence (length) not available in " &amp; E623 &amp; " scale. "),"")</f>
        <v/>
      </c>
      <c r="T623" s="29">
        <f>IF(AND(P623&lt;&gt;"",E623&lt;&gt;"",NOT(Y623)),IF(AND(INDEX(validDnaPurificationLowerSizeLimits,MATCH(E623,validDnaScale,0),MATCH(D623,validDnaPurificationLowerSizeLimitsHeader,0))&lt;=$P623,$P623&lt;=INDEX(validDnaPurificationUpperSizeLimits,MATCH(E623,validDnaScale,0),MATCH(D623,validDnaPurificationUpperSizeLimitsHeader,0))),"","Combination of purification and scale not available. "),"")</f>
        <v/>
      </c>
      <c r="U623" s="29">
        <f>IF(LEN(A623)&gt;validOligoNameMaxLength,"DNA oligo name is too long. ","")</f>
        <v/>
      </c>
      <c r="V623" s="29">
        <f>IF(AND(A623&lt;&gt;"",NOT(ISNUMBER(SUMPRODUCT(FIND(MID(A623,ROW(INDIRECT("1:"&amp;LEN(A623))),1),validOligoNameCharacters))))),"DNA oligo name contains invalid characters. ","")</f>
        <v/>
      </c>
      <c r="W623" s="29">
        <f>IF(AND(B623&lt;&gt;"",NOT(ISNUMBER(SUMPRODUCT(FIND(MID(B623,ROW(INDIRECT("1:"&amp;LEN(B623))),1),validDnaSequenceCharacters))))),"DNA sequence contains invalid characters. ","")</f>
        <v/>
      </c>
      <c r="X623" s="1">
        <f>OR(Z623,AA623)</f>
        <v/>
      </c>
      <c r="Y623" s="1">
        <f>OR(Z623,AA623)</f>
        <v/>
      </c>
      <c r="Z623" s="1">
        <f>AND(A623="Leerposition",P623&gt;=2)</f>
        <v/>
      </c>
      <c r="AA623" s="1">
        <f>AND(LEFT(A623,4)="NGS_",P623&lt;=65,OR(D623="HPL",D623="HPD"))</f>
        <v/>
      </c>
      <c r="AC623" s="1">
        <f>IF(AND(A623&lt;&gt;"",L623=""),"Physical condition not defined. ","")</f>
        <v/>
      </c>
      <c r="AD623" s="1">
        <f>IF(AND(A623&lt;&gt;"",M623=""),"Datasheet not defined. ","")</f>
        <v/>
      </c>
      <c r="AE623" s="1">
        <f>IF(AND(A623&lt;&gt;"",N623=""),"Aliquoting not defined. ","")</f>
        <v/>
      </c>
    </row>
    <row r="624" ht="10.5" customHeight="1" s="113">
      <c r="A624" s="25" t="n"/>
      <c r="B624" s="25" t="n"/>
      <c r="C624" s="35">
        <f>IF(B624&lt;&gt;"",LEN(SUBSTITUTE(SUBSTITUTE(B624," ",""),"*","")),"")</f>
        <v/>
      </c>
      <c r="O624" s="17">
        <f>Q624 &amp; R624 &amp; U624 &amp; V624 &amp; W624 &amp; S624 &amp; T624 &amp; AC624 &amp; AD624 &amp; AE624</f>
        <v/>
      </c>
      <c r="P624" s="1">
        <f>IF(B624&lt;&gt;"",LEN(SUBSTITUTE(SUBSTITUTE(B624," ",""),"*","")),"")</f>
        <v/>
      </c>
      <c r="Q624" s="1">
        <f>IF(AND(A624="",B624&lt;&gt;""),"No name provided. ","")</f>
        <v/>
      </c>
      <c r="R624" s="1">
        <f>IF(AND(A624&lt;&gt;"",B624=""),"No sequence provided. ","")</f>
        <v/>
      </c>
      <c r="S624" s="29">
        <f>IF(AND(P624&lt;&gt;"",E624&lt;&gt;"",NOT(X624)),IF(AND(INDEX(validDnaScaleLowerSizeLimits,MATCH(E624,validDnaScale,0))&lt;=$P624,$P624&lt;=INDEX(validDnaScaleUpperSizeLimits,MATCH(E624,validDnaScale,0))),"","Sequence (length) not available in " &amp; E624 &amp; " scale. "),"")</f>
        <v/>
      </c>
      <c r="T624" s="29">
        <f>IF(AND(P624&lt;&gt;"",E624&lt;&gt;"",NOT(Y624)),IF(AND(INDEX(validDnaPurificationLowerSizeLimits,MATCH(E624,validDnaScale,0),MATCH(D624,validDnaPurificationLowerSizeLimitsHeader,0))&lt;=$P624,$P624&lt;=INDEX(validDnaPurificationUpperSizeLimits,MATCH(E624,validDnaScale,0),MATCH(D624,validDnaPurificationUpperSizeLimitsHeader,0))),"","Combination of purification and scale not available. "),"")</f>
        <v/>
      </c>
      <c r="U624" s="29">
        <f>IF(LEN(A624)&gt;validOligoNameMaxLength,"DNA oligo name is too long. ","")</f>
        <v/>
      </c>
      <c r="V624" s="29">
        <f>IF(AND(A624&lt;&gt;"",NOT(ISNUMBER(SUMPRODUCT(FIND(MID(A624,ROW(INDIRECT("1:"&amp;LEN(A624))),1),validOligoNameCharacters))))),"DNA oligo name contains invalid characters. ","")</f>
        <v/>
      </c>
      <c r="W624" s="29">
        <f>IF(AND(B624&lt;&gt;"",NOT(ISNUMBER(SUMPRODUCT(FIND(MID(B624,ROW(INDIRECT("1:"&amp;LEN(B624))),1),validDnaSequenceCharacters))))),"DNA sequence contains invalid characters. ","")</f>
        <v/>
      </c>
      <c r="X624" s="1">
        <f>OR(Z624,AA624)</f>
        <v/>
      </c>
      <c r="Y624" s="1">
        <f>OR(Z624,AA624)</f>
        <v/>
      </c>
      <c r="Z624" s="1">
        <f>AND(A624="Leerposition",P624&gt;=2)</f>
        <v/>
      </c>
      <c r="AA624" s="1">
        <f>AND(LEFT(A624,4)="NGS_",P624&lt;=65,OR(D624="HPL",D624="HPD"))</f>
        <v/>
      </c>
      <c r="AC624" s="1">
        <f>IF(AND(A624&lt;&gt;"",L624=""),"Physical condition not defined. ","")</f>
        <v/>
      </c>
      <c r="AD624" s="1">
        <f>IF(AND(A624&lt;&gt;"",M624=""),"Datasheet not defined. ","")</f>
        <v/>
      </c>
      <c r="AE624" s="1">
        <f>IF(AND(A624&lt;&gt;"",N624=""),"Aliquoting not defined. ","")</f>
        <v/>
      </c>
    </row>
    <row r="625" ht="10.5" customHeight="1" s="113">
      <c r="A625" s="25" t="n"/>
      <c r="B625" s="25" t="n"/>
      <c r="C625" s="35">
        <f>IF(B625&lt;&gt;"",LEN(SUBSTITUTE(SUBSTITUTE(B625," ",""),"*","")),"")</f>
        <v/>
      </c>
      <c r="O625" s="17">
        <f>Q625 &amp; R625 &amp; U625 &amp; V625 &amp; W625 &amp; S625 &amp; T625 &amp; AC625 &amp; AD625 &amp; AE625</f>
        <v/>
      </c>
      <c r="P625" s="1">
        <f>IF(B625&lt;&gt;"",LEN(SUBSTITUTE(SUBSTITUTE(B625," ",""),"*","")),"")</f>
        <v/>
      </c>
      <c r="Q625" s="1">
        <f>IF(AND(A625="",B625&lt;&gt;""),"No name provided. ","")</f>
        <v/>
      </c>
      <c r="R625" s="1">
        <f>IF(AND(A625&lt;&gt;"",B625=""),"No sequence provided. ","")</f>
        <v/>
      </c>
      <c r="S625" s="29">
        <f>IF(AND(P625&lt;&gt;"",E625&lt;&gt;"",NOT(X625)),IF(AND(INDEX(validDnaScaleLowerSizeLimits,MATCH(E625,validDnaScale,0))&lt;=$P625,$P625&lt;=INDEX(validDnaScaleUpperSizeLimits,MATCH(E625,validDnaScale,0))),"","Sequence (length) not available in " &amp; E625 &amp; " scale. "),"")</f>
        <v/>
      </c>
      <c r="T625" s="29">
        <f>IF(AND(P625&lt;&gt;"",E625&lt;&gt;"",NOT(Y625)),IF(AND(INDEX(validDnaPurificationLowerSizeLimits,MATCH(E625,validDnaScale,0),MATCH(D625,validDnaPurificationLowerSizeLimitsHeader,0))&lt;=$P625,$P625&lt;=INDEX(validDnaPurificationUpperSizeLimits,MATCH(E625,validDnaScale,0),MATCH(D625,validDnaPurificationUpperSizeLimitsHeader,0))),"","Combination of purification and scale not available. "),"")</f>
        <v/>
      </c>
      <c r="U625" s="29">
        <f>IF(LEN(A625)&gt;validOligoNameMaxLength,"DNA oligo name is too long. ","")</f>
        <v/>
      </c>
      <c r="V625" s="29">
        <f>IF(AND(A625&lt;&gt;"",NOT(ISNUMBER(SUMPRODUCT(FIND(MID(A625,ROW(INDIRECT("1:"&amp;LEN(A625))),1),validOligoNameCharacters))))),"DNA oligo name contains invalid characters. ","")</f>
        <v/>
      </c>
      <c r="W625" s="29">
        <f>IF(AND(B625&lt;&gt;"",NOT(ISNUMBER(SUMPRODUCT(FIND(MID(B625,ROW(INDIRECT("1:"&amp;LEN(B625))),1),validDnaSequenceCharacters))))),"DNA sequence contains invalid characters. ","")</f>
        <v/>
      </c>
      <c r="X625" s="1">
        <f>OR(Z625,AA625)</f>
        <v/>
      </c>
      <c r="Y625" s="1">
        <f>OR(Z625,AA625)</f>
        <v/>
      </c>
      <c r="Z625" s="1">
        <f>AND(A625="Leerposition",P625&gt;=2)</f>
        <v/>
      </c>
      <c r="AA625" s="1">
        <f>AND(LEFT(A625,4)="NGS_",P625&lt;=65,OR(D625="HPL",D625="HPD"))</f>
        <v/>
      </c>
      <c r="AC625" s="1">
        <f>IF(AND(A625&lt;&gt;"",L625=""),"Physical condition not defined. ","")</f>
        <v/>
      </c>
      <c r="AD625" s="1">
        <f>IF(AND(A625&lt;&gt;"",M625=""),"Datasheet not defined. ","")</f>
        <v/>
      </c>
      <c r="AE625" s="1">
        <f>IF(AND(A625&lt;&gt;"",N625=""),"Aliquoting not defined. ","")</f>
        <v/>
      </c>
    </row>
    <row r="626" ht="10.5" customHeight="1" s="113">
      <c r="A626" s="25" t="n"/>
      <c r="B626" s="25" t="n"/>
      <c r="C626" s="35">
        <f>IF(B626&lt;&gt;"",LEN(SUBSTITUTE(SUBSTITUTE(B626," ",""),"*","")),"")</f>
        <v/>
      </c>
      <c r="O626" s="17">
        <f>Q626 &amp; R626 &amp; U626 &amp; V626 &amp; W626 &amp; S626 &amp; T626 &amp; AC626 &amp; AD626 &amp; AE626</f>
        <v/>
      </c>
      <c r="P626" s="1">
        <f>IF(B626&lt;&gt;"",LEN(SUBSTITUTE(SUBSTITUTE(B626," ",""),"*","")),"")</f>
        <v/>
      </c>
      <c r="Q626" s="1">
        <f>IF(AND(A626="",B626&lt;&gt;""),"No name provided. ","")</f>
        <v/>
      </c>
      <c r="R626" s="1">
        <f>IF(AND(A626&lt;&gt;"",B626=""),"No sequence provided. ","")</f>
        <v/>
      </c>
      <c r="S626" s="29">
        <f>IF(AND(P626&lt;&gt;"",E626&lt;&gt;"",NOT(X626)),IF(AND(INDEX(validDnaScaleLowerSizeLimits,MATCH(E626,validDnaScale,0))&lt;=$P626,$P626&lt;=INDEX(validDnaScaleUpperSizeLimits,MATCH(E626,validDnaScale,0))),"","Sequence (length) not available in " &amp; E626 &amp; " scale. "),"")</f>
        <v/>
      </c>
      <c r="T626" s="29">
        <f>IF(AND(P626&lt;&gt;"",E626&lt;&gt;"",NOT(Y626)),IF(AND(INDEX(validDnaPurificationLowerSizeLimits,MATCH(E626,validDnaScale,0),MATCH(D626,validDnaPurificationLowerSizeLimitsHeader,0))&lt;=$P626,$P626&lt;=INDEX(validDnaPurificationUpperSizeLimits,MATCH(E626,validDnaScale,0),MATCH(D626,validDnaPurificationUpperSizeLimitsHeader,0))),"","Combination of purification and scale not available. "),"")</f>
        <v/>
      </c>
      <c r="U626" s="29">
        <f>IF(LEN(A626)&gt;validOligoNameMaxLength,"DNA oligo name is too long. ","")</f>
        <v/>
      </c>
      <c r="V626" s="29">
        <f>IF(AND(A626&lt;&gt;"",NOT(ISNUMBER(SUMPRODUCT(FIND(MID(A626,ROW(INDIRECT("1:"&amp;LEN(A626))),1),validOligoNameCharacters))))),"DNA oligo name contains invalid characters. ","")</f>
        <v/>
      </c>
      <c r="W626" s="29">
        <f>IF(AND(B626&lt;&gt;"",NOT(ISNUMBER(SUMPRODUCT(FIND(MID(B626,ROW(INDIRECT("1:"&amp;LEN(B626))),1),validDnaSequenceCharacters))))),"DNA sequence contains invalid characters. ","")</f>
        <v/>
      </c>
      <c r="X626" s="1">
        <f>OR(Z626,AA626)</f>
        <v/>
      </c>
      <c r="Y626" s="1">
        <f>OR(Z626,AA626)</f>
        <v/>
      </c>
      <c r="Z626" s="1">
        <f>AND(A626="Leerposition",P626&gt;=2)</f>
        <v/>
      </c>
      <c r="AA626" s="1">
        <f>AND(LEFT(A626,4)="NGS_",P626&lt;=65,OR(D626="HPL",D626="HPD"))</f>
        <v/>
      </c>
      <c r="AC626" s="1">
        <f>IF(AND(A626&lt;&gt;"",L626=""),"Physical condition not defined. ","")</f>
        <v/>
      </c>
      <c r="AD626" s="1">
        <f>IF(AND(A626&lt;&gt;"",M626=""),"Datasheet not defined. ","")</f>
        <v/>
      </c>
      <c r="AE626" s="1">
        <f>IF(AND(A626&lt;&gt;"",N626=""),"Aliquoting not defined. ","")</f>
        <v/>
      </c>
    </row>
    <row r="627" ht="10.5" customHeight="1" s="113">
      <c r="A627" s="25" t="n"/>
      <c r="B627" s="25" t="n"/>
      <c r="C627" s="35">
        <f>IF(B627&lt;&gt;"",LEN(SUBSTITUTE(SUBSTITUTE(B627," ",""),"*","")),"")</f>
        <v/>
      </c>
      <c r="O627" s="17">
        <f>Q627 &amp; R627 &amp; U627 &amp; V627 &amp; W627 &amp; S627 &amp; T627 &amp; AC627 &amp; AD627 &amp; AE627</f>
        <v/>
      </c>
      <c r="P627" s="1">
        <f>IF(B627&lt;&gt;"",LEN(SUBSTITUTE(SUBSTITUTE(B627," ",""),"*","")),"")</f>
        <v/>
      </c>
      <c r="Q627" s="1">
        <f>IF(AND(A627="",B627&lt;&gt;""),"No name provided. ","")</f>
        <v/>
      </c>
      <c r="R627" s="1">
        <f>IF(AND(A627&lt;&gt;"",B627=""),"No sequence provided. ","")</f>
        <v/>
      </c>
      <c r="S627" s="29">
        <f>IF(AND(P627&lt;&gt;"",E627&lt;&gt;"",NOT(X627)),IF(AND(INDEX(validDnaScaleLowerSizeLimits,MATCH(E627,validDnaScale,0))&lt;=$P627,$P627&lt;=INDEX(validDnaScaleUpperSizeLimits,MATCH(E627,validDnaScale,0))),"","Sequence (length) not available in " &amp; E627 &amp; " scale. "),"")</f>
        <v/>
      </c>
      <c r="T627" s="29">
        <f>IF(AND(P627&lt;&gt;"",E627&lt;&gt;"",NOT(Y627)),IF(AND(INDEX(validDnaPurificationLowerSizeLimits,MATCH(E627,validDnaScale,0),MATCH(D627,validDnaPurificationLowerSizeLimitsHeader,0))&lt;=$P627,$P627&lt;=INDEX(validDnaPurificationUpperSizeLimits,MATCH(E627,validDnaScale,0),MATCH(D627,validDnaPurificationUpperSizeLimitsHeader,0))),"","Combination of purification and scale not available. "),"")</f>
        <v/>
      </c>
      <c r="U627" s="29">
        <f>IF(LEN(A627)&gt;validOligoNameMaxLength,"DNA oligo name is too long. ","")</f>
        <v/>
      </c>
      <c r="V627" s="29">
        <f>IF(AND(A627&lt;&gt;"",NOT(ISNUMBER(SUMPRODUCT(FIND(MID(A627,ROW(INDIRECT("1:"&amp;LEN(A627))),1),validOligoNameCharacters))))),"DNA oligo name contains invalid characters. ","")</f>
        <v/>
      </c>
      <c r="W627" s="29">
        <f>IF(AND(B627&lt;&gt;"",NOT(ISNUMBER(SUMPRODUCT(FIND(MID(B627,ROW(INDIRECT("1:"&amp;LEN(B627))),1),validDnaSequenceCharacters))))),"DNA sequence contains invalid characters. ","")</f>
        <v/>
      </c>
      <c r="X627" s="1">
        <f>OR(Z627,AA627)</f>
        <v/>
      </c>
      <c r="Y627" s="1">
        <f>OR(Z627,AA627)</f>
        <v/>
      </c>
      <c r="Z627" s="1">
        <f>AND(A627="Leerposition",P627&gt;=2)</f>
        <v/>
      </c>
      <c r="AA627" s="1">
        <f>AND(LEFT(A627,4)="NGS_",P627&lt;=65,OR(D627="HPL",D627="HPD"))</f>
        <v/>
      </c>
      <c r="AC627" s="1">
        <f>IF(AND(A627&lt;&gt;"",L627=""),"Physical condition not defined. ","")</f>
        <v/>
      </c>
      <c r="AD627" s="1">
        <f>IF(AND(A627&lt;&gt;"",M627=""),"Datasheet not defined. ","")</f>
        <v/>
      </c>
      <c r="AE627" s="1">
        <f>IF(AND(A627&lt;&gt;"",N627=""),"Aliquoting not defined. ","")</f>
        <v/>
      </c>
    </row>
    <row r="628" ht="10.5" customHeight="1" s="113">
      <c r="A628" s="25" t="n"/>
      <c r="B628" s="25" t="n"/>
      <c r="C628" s="35">
        <f>IF(B628&lt;&gt;"",LEN(SUBSTITUTE(SUBSTITUTE(B628," ",""),"*","")),"")</f>
        <v/>
      </c>
      <c r="O628" s="17">
        <f>Q628 &amp; R628 &amp; U628 &amp; V628 &amp; W628 &amp; S628 &amp; T628 &amp; AC628 &amp; AD628 &amp; AE628</f>
        <v/>
      </c>
      <c r="P628" s="1">
        <f>IF(B628&lt;&gt;"",LEN(SUBSTITUTE(SUBSTITUTE(B628," ",""),"*","")),"")</f>
        <v/>
      </c>
      <c r="Q628" s="1">
        <f>IF(AND(A628="",B628&lt;&gt;""),"No name provided. ","")</f>
        <v/>
      </c>
      <c r="R628" s="1">
        <f>IF(AND(A628&lt;&gt;"",B628=""),"No sequence provided. ","")</f>
        <v/>
      </c>
      <c r="S628" s="29">
        <f>IF(AND(P628&lt;&gt;"",E628&lt;&gt;"",NOT(X628)),IF(AND(INDEX(validDnaScaleLowerSizeLimits,MATCH(E628,validDnaScale,0))&lt;=$P628,$P628&lt;=INDEX(validDnaScaleUpperSizeLimits,MATCH(E628,validDnaScale,0))),"","Sequence (length) not available in " &amp; E628 &amp; " scale. "),"")</f>
        <v/>
      </c>
      <c r="T628" s="29">
        <f>IF(AND(P628&lt;&gt;"",E628&lt;&gt;"",NOT(Y628)),IF(AND(INDEX(validDnaPurificationLowerSizeLimits,MATCH(E628,validDnaScale,0),MATCH(D628,validDnaPurificationLowerSizeLimitsHeader,0))&lt;=$P628,$P628&lt;=INDEX(validDnaPurificationUpperSizeLimits,MATCH(E628,validDnaScale,0),MATCH(D628,validDnaPurificationUpperSizeLimitsHeader,0))),"","Combination of purification and scale not available. "),"")</f>
        <v/>
      </c>
      <c r="U628" s="29">
        <f>IF(LEN(A628)&gt;validOligoNameMaxLength,"DNA oligo name is too long. ","")</f>
        <v/>
      </c>
      <c r="V628" s="29">
        <f>IF(AND(A628&lt;&gt;"",NOT(ISNUMBER(SUMPRODUCT(FIND(MID(A628,ROW(INDIRECT("1:"&amp;LEN(A628))),1),validOligoNameCharacters))))),"DNA oligo name contains invalid characters. ","")</f>
        <v/>
      </c>
      <c r="W628" s="29">
        <f>IF(AND(B628&lt;&gt;"",NOT(ISNUMBER(SUMPRODUCT(FIND(MID(B628,ROW(INDIRECT("1:"&amp;LEN(B628))),1),validDnaSequenceCharacters))))),"DNA sequence contains invalid characters. ","")</f>
        <v/>
      </c>
      <c r="X628" s="1">
        <f>OR(Z628,AA628)</f>
        <v/>
      </c>
      <c r="Y628" s="1">
        <f>OR(Z628,AA628)</f>
        <v/>
      </c>
      <c r="Z628" s="1">
        <f>AND(A628="Leerposition",P628&gt;=2)</f>
        <v/>
      </c>
      <c r="AA628" s="1">
        <f>AND(LEFT(A628,4)="NGS_",P628&lt;=65,OR(D628="HPL",D628="HPD"))</f>
        <v/>
      </c>
      <c r="AC628" s="1">
        <f>IF(AND(A628&lt;&gt;"",L628=""),"Physical condition not defined. ","")</f>
        <v/>
      </c>
      <c r="AD628" s="1">
        <f>IF(AND(A628&lt;&gt;"",M628=""),"Datasheet not defined. ","")</f>
        <v/>
      </c>
      <c r="AE628" s="1">
        <f>IF(AND(A628&lt;&gt;"",N628=""),"Aliquoting not defined. ","")</f>
        <v/>
      </c>
    </row>
    <row r="629" ht="10.5" customHeight="1" s="113">
      <c r="A629" s="25" t="n"/>
      <c r="B629" s="25" t="n"/>
      <c r="C629" s="35">
        <f>IF(B629&lt;&gt;"",LEN(SUBSTITUTE(SUBSTITUTE(B629," ",""),"*","")),"")</f>
        <v/>
      </c>
      <c r="O629" s="17">
        <f>Q629 &amp; R629 &amp; U629 &amp; V629 &amp; W629 &amp; S629 &amp; T629 &amp; AC629 &amp; AD629 &amp; AE629</f>
        <v/>
      </c>
      <c r="P629" s="1">
        <f>IF(B629&lt;&gt;"",LEN(SUBSTITUTE(SUBSTITUTE(B629," ",""),"*","")),"")</f>
        <v/>
      </c>
      <c r="Q629" s="1">
        <f>IF(AND(A629="",B629&lt;&gt;""),"No name provided. ","")</f>
        <v/>
      </c>
      <c r="R629" s="1">
        <f>IF(AND(A629&lt;&gt;"",B629=""),"No sequence provided. ","")</f>
        <v/>
      </c>
      <c r="S629" s="29">
        <f>IF(AND(P629&lt;&gt;"",E629&lt;&gt;"",NOT(X629)),IF(AND(INDEX(validDnaScaleLowerSizeLimits,MATCH(E629,validDnaScale,0))&lt;=$P629,$P629&lt;=INDEX(validDnaScaleUpperSizeLimits,MATCH(E629,validDnaScale,0))),"","Sequence (length) not available in " &amp; E629 &amp; " scale. "),"")</f>
        <v/>
      </c>
      <c r="T629" s="29">
        <f>IF(AND(P629&lt;&gt;"",E629&lt;&gt;"",NOT(Y629)),IF(AND(INDEX(validDnaPurificationLowerSizeLimits,MATCH(E629,validDnaScale,0),MATCH(D629,validDnaPurificationLowerSizeLimitsHeader,0))&lt;=$P629,$P629&lt;=INDEX(validDnaPurificationUpperSizeLimits,MATCH(E629,validDnaScale,0),MATCH(D629,validDnaPurificationUpperSizeLimitsHeader,0))),"","Combination of purification and scale not available. "),"")</f>
        <v/>
      </c>
      <c r="U629" s="29">
        <f>IF(LEN(A629)&gt;validOligoNameMaxLength,"DNA oligo name is too long. ","")</f>
        <v/>
      </c>
      <c r="V629" s="29">
        <f>IF(AND(A629&lt;&gt;"",NOT(ISNUMBER(SUMPRODUCT(FIND(MID(A629,ROW(INDIRECT("1:"&amp;LEN(A629))),1),validOligoNameCharacters))))),"DNA oligo name contains invalid characters. ","")</f>
        <v/>
      </c>
      <c r="W629" s="29">
        <f>IF(AND(B629&lt;&gt;"",NOT(ISNUMBER(SUMPRODUCT(FIND(MID(B629,ROW(INDIRECT("1:"&amp;LEN(B629))),1),validDnaSequenceCharacters))))),"DNA sequence contains invalid characters. ","")</f>
        <v/>
      </c>
      <c r="X629" s="1">
        <f>OR(Z629,AA629)</f>
        <v/>
      </c>
      <c r="Y629" s="1">
        <f>OR(Z629,AA629)</f>
        <v/>
      </c>
      <c r="Z629" s="1">
        <f>AND(A629="Leerposition",P629&gt;=2)</f>
        <v/>
      </c>
      <c r="AA629" s="1">
        <f>AND(LEFT(A629,4)="NGS_",P629&lt;=65,OR(D629="HPL",D629="HPD"))</f>
        <v/>
      </c>
      <c r="AC629" s="1">
        <f>IF(AND(A629&lt;&gt;"",L629=""),"Physical condition not defined. ","")</f>
        <v/>
      </c>
      <c r="AD629" s="1">
        <f>IF(AND(A629&lt;&gt;"",M629=""),"Datasheet not defined. ","")</f>
        <v/>
      </c>
      <c r="AE629" s="1">
        <f>IF(AND(A629&lt;&gt;"",N629=""),"Aliquoting not defined. ","")</f>
        <v/>
      </c>
    </row>
    <row r="630" ht="10.5" customHeight="1" s="113">
      <c r="A630" s="25" t="n"/>
      <c r="B630" s="25" t="n"/>
      <c r="C630" s="35">
        <f>IF(B630&lt;&gt;"",LEN(SUBSTITUTE(SUBSTITUTE(B630," ",""),"*","")),"")</f>
        <v/>
      </c>
      <c r="O630" s="17">
        <f>Q630 &amp; R630 &amp; U630 &amp; V630 &amp; W630 &amp; S630 &amp; T630 &amp; AC630 &amp; AD630 &amp; AE630</f>
        <v/>
      </c>
      <c r="P630" s="1">
        <f>IF(B630&lt;&gt;"",LEN(SUBSTITUTE(SUBSTITUTE(B630," ",""),"*","")),"")</f>
        <v/>
      </c>
      <c r="Q630" s="1">
        <f>IF(AND(A630="",B630&lt;&gt;""),"No name provided. ","")</f>
        <v/>
      </c>
      <c r="R630" s="1">
        <f>IF(AND(A630&lt;&gt;"",B630=""),"No sequence provided. ","")</f>
        <v/>
      </c>
      <c r="S630" s="29">
        <f>IF(AND(P630&lt;&gt;"",E630&lt;&gt;"",NOT(X630)),IF(AND(INDEX(validDnaScaleLowerSizeLimits,MATCH(E630,validDnaScale,0))&lt;=$P630,$P630&lt;=INDEX(validDnaScaleUpperSizeLimits,MATCH(E630,validDnaScale,0))),"","Sequence (length) not available in " &amp; E630 &amp; " scale. "),"")</f>
        <v/>
      </c>
      <c r="T630" s="29">
        <f>IF(AND(P630&lt;&gt;"",E630&lt;&gt;"",NOT(Y630)),IF(AND(INDEX(validDnaPurificationLowerSizeLimits,MATCH(E630,validDnaScale,0),MATCH(D630,validDnaPurificationLowerSizeLimitsHeader,0))&lt;=$P630,$P630&lt;=INDEX(validDnaPurificationUpperSizeLimits,MATCH(E630,validDnaScale,0),MATCH(D630,validDnaPurificationUpperSizeLimitsHeader,0))),"","Combination of purification and scale not available. "),"")</f>
        <v/>
      </c>
      <c r="U630" s="29">
        <f>IF(LEN(A630)&gt;validOligoNameMaxLength,"DNA oligo name is too long. ","")</f>
        <v/>
      </c>
      <c r="V630" s="29">
        <f>IF(AND(A630&lt;&gt;"",NOT(ISNUMBER(SUMPRODUCT(FIND(MID(A630,ROW(INDIRECT("1:"&amp;LEN(A630))),1),validOligoNameCharacters))))),"DNA oligo name contains invalid characters. ","")</f>
        <v/>
      </c>
      <c r="W630" s="29">
        <f>IF(AND(B630&lt;&gt;"",NOT(ISNUMBER(SUMPRODUCT(FIND(MID(B630,ROW(INDIRECT("1:"&amp;LEN(B630))),1),validDnaSequenceCharacters))))),"DNA sequence contains invalid characters. ","")</f>
        <v/>
      </c>
      <c r="X630" s="1">
        <f>OR(Z630,AA630)</f>
        <v/>
      </c>
      <c r="Y630" s="1">
        <f>OR(Z630,AA630)</f>
        <v/>
      </c>
      <c r="Z630" s="1">
        <f>AND(A630="Leerposition",P630&gt;=2)</f>
        <v/>
      </c>
      <c r="AA630" s="1">
        <f>AND(LEFT(A630,4)="NGS_",P630&lt;=65,OR(D630="HPL",D630="HPD"))</f>
        <v/>
      </c>
      <c r="AC630" s="1">
        <f>IF(AND(A630&lt;&gt;"",L630=""),"Physical condition not defined. ","")</f>
        <v/>
      </c>
      <c r="AD630" s="1">
        <f>IF(AND(A630&lt;&gt;"",M630=""),"Datasheet not defined. ","")</f>
        <v/>
      </c>
      <c r="AE630" s="1">
        <f>IF(AND(A630&lt;&gt;"",N630=""),"Aliquoting not defined. ","")</f>
        <v/>
      </c>
    </row>
    <row r="631" ht="10.5" customHeight="1" s="113">
      <c r="A631" s="25" t="n"/>
      <c r="B631" s="25" t="n"/>
      <c r="C631" s="35">
        <f>IF(B631&lt;&gt;"",LEN(SUBSTITUTE(SUBSTITUTE(B631," ",""),"*","")),"")</f>
        <v/>
      </c>
      <c r="O631" s="17">
        <f>Q631 &amp; R631 &amp; U631 &amp; V631 &amp; W631 &amp; S631 &amp; T631 &amp; AC631 &amp; AD631 &amp; AE631</f>
        <v/>
      </c>
      <c r="P631" s="1">
        <f>IF(B631&lt;&gt;"",LEN(SUBSTITUTE(SUBSTITUTE(B631," ",""),"*","")),"")</f>
        <v/>
      </c>
      <c r="Q631" s="1">
        <f>IF(AND(A631="",B631&lt;&gt;""),"No name provided. ","")</f>
        <v/>
      </c>
      <c r="R631" s="1">
        <f>IF(AND(A631&lt;&gt;"",B631=""),"No sequence provided. ","")</f>
        <v/>
      </c>
      <c r="S631" s="29">
        <f>IF(AND(P631&lt;&gt;"",E631&lt;&gt;"",NOT(X631)),IF(AND(INDEX(validDnaScaleLowerSizeLimits,MATCH(E631,validDnaScale,0))&lt;=$P631,$P631&lt;=INDEX(validDnaScaleUpperSizeLimits,MATCH(E631,validDnaScale,0))),"","Sequence (length) not available in " &amp; E631 &amp; " scale. "),"")</f>
        <v/>
      </c>
      <c r="T631" s="29">
        <f>IF(AND(P631&lt;&gt;"",E631&lt;&gt;"",NOT(Y631)),IF(AND(INDEX(validDnaPurificationLowerSizeLimits,MATCH(E631,validDnaScale,0),MATCH(D631,validDnaPurificationLowerSizeLimitsHeader,0))&lt;=$P631,$P631&lt;=INDEX(validDnaPurificationUpperSizeLimits,MATCH(E631,validDnaScale,0),MATCH(D631,validDnaPurificationUpperSizeLimitsHeader,0))),"","Combination of purification and scale not available. "),"")</f>
        <v/>
      </c>
      <c r="U631" s="29">
        <f>IF(LEN(A631)&gt;validOligoNameMaxLength,"DNA oligo name is too long. ","")</f>
        <v/>
      </c>
      <c r="V631" s="29">
        <f>IF(AND(A631&lt;&gt;"",NOT(ISNUMBER(SUMPRODUCT(FIND(MID(A631,ROW(INDIRECT("1:"&amp;LEN(A631))),1),validOligoNameCharacters))))),"DNA oligo name contains invalid characters. ","")</f>
        <v/>
      </c>
      <c r="W631" s="29">
        <f>IF(AND(B631&lt;&gt;"",NOT(ISNUMBER(SUMPRODUCT(FIND(MID(B631,ROW(INDIRECT("1:"&amp;LEN(B631))),1),validDnaSequenceCharacters))))),"DNA sequence contains invalid characters. ","")</f>
        <v/>
      </c>
      <c r="X631" s="1">
        <f>OR(Z631,AA631)</f>
        <v/>
      </c>
      <c r="Y631" s="1">
        <f>OR(Z631,AA631)</f>
        <v/>
      </c>
      <c r="Z631" s="1">
        <f>AND(A631="Leerposition",P631&gt;=2)</f>
        <v/>
      </c>
      <c r="AA631" s="1">
        <f>AND(LEFT(A631,4)="NGS_",P631&lt;=65,OR(D631="HPL",D631="HPD"))</f>
        <v/>
      </c>
      <c r="AC631" s="1">
        <f>IF(AND(A631&lt;&gt;"",L631=""),"Physical condition not defined. ","")</f>
        <v/>
      </c>
      <c r="AD631" s="1">
        <f>IF(AND(A631&lt;&gt;"",M631=""),"Datasheet not defined. ","")</f>
        <v/>
      </c>
      <c r="AE631" s="1">
        <f>IF(AND(A631&lt;&gt;"",N631=""),"Aliquoting not defined. ","")</f>
        <v/>
      </c>
    </row>
    <row r="632" ht="10.5" customHeight="1" s="113">
      <c r="A632" s="25" t="n"/>
      <c r="B632" s="25" t="n"/>
      <c r="C632" s="35">
        <f>IF(B632&lt;&gt;"",LEN(SUBSTITUTE(SUBSTITUTE(B632," ",""),"*","")),"")</f>
        <v/>
      </c>
      <c r="O632" s="17">
        <f>Q632 &amp; R632 &amp; U632 &amp; V632 &amp; W632 &amp; S632 &amp; T632 &amp; AC632 &amp; AD632 &amp; AE632</f>
        <v/>
      </c>
      <c r="P632" s="1">
        <f>IF(B632&lt;&gt;"",LEN(SUBSTITUTE(SUBSTITUTE(B632," ",""),"*","")),"")</f>
        <v/>
      </c>
      <c r="Q632" s="1">
        <f>IF(AND(A632="",B632&lt;&gt;""),"No name provided. ","")</f>
        <v/>
      </c>
      <c r="R632" s="1">
        <f>IF(AND(A632&lt;&gt;"",B632=""),"No sequence provided. ","")</f>
        <v/>
      </c>
      <c r="S632" s="29">
        <f>IF(AND(P632&lt;&gt;"",E632&lt;&gt;"",NOT(X632)),IF(AND(INDEX(validDnaScaleLowerSizeLimits,MATCH(E632,validDnaScale,0))&lt;=$P632,$P632&lt;=INDEX(validDnaScaleUpperSizeLimits,MATCH(E632,validDnaScale,0))),"","Sequence (length) not available in " &amp; E632 &amp; " scale. "),"")</f>
        <v/>
      </c>
      <c r="T632" s="29">
        <f>IF(AND(P632&lt;&gt;"",E632&lt;&gt;"",NOT(Y632)),IF(AND(INDEX(validDnaPurificationLowerSizeLimits,MATCH(E632,validDnaScale,0),MATCH(D632,validDnaPurificationLowerSizeLimitsHeader,0))&lt;=$P632,$P632&lt;=INDEX(validDnaPurificationUpperSizeLimits,MATCH(E632,validDnaScale,0),MATCH(D632,validDnaPurificationUpperSizeLimitsHeader,0))),"","Combination of purification and scale not available. "),"")</f>
        <v/>
      </c>
      <c r="U632" s="29">
        <f>IF(LEN(A632)&gt;validOligoNameMaxLength,"DNA oligo name is too long. ","")</f>
        <v/>
      </c>
      <c r="V632" s="29">
        <f>IF(AND(A632&lt;&gt;"",NOT(ISNUMBER(SUMPRODUCT(FIND(MID(A632,ROW(INDIRECT("1:"&amp;LEN(A632))),1),validOligoNameCharacters))))),"DNA oligo name contains invalid characters. ","")</f>
        <v/>
      </c>
      <c r="W632" s="29">
        <f>IF(AND(B632&lt;&gt;"",NOT(ISNUMBER(SUMPRODUCT(FIND(MID(B632,ROW(INDIRECT("1:"&amp;LEN(B632))),1),validDnaSequenceCharacters))))),"DNA sequence contains invalid characters. ","")</f>
        <v/>
      </c>
      <c r="X632" s="1">
        <f>OR(Z632,AA632)</f>
        <v/>
      </c>
      <c r="Y632" s="1">
        <f>OR(Z632,AA632)</f>
        <v/>
      </c>
      <c r="Z632" s="1">
        <f>AND(A632="Leerposition",P632&gt;=2)</f>
        <v/>
      </c>
      <c r="AA632" s="1">
        <f>AND(LEFT(A632,4)="NGS_",P632&lt;=65,OR(D632="HPL",D632="HPD"))</f>
        <v/>
      </c>
      <c r="AC632" s="1">
        <f>IF(AND(A632&lt;&gt;"",L632=""),"Physical condition not defined. ","")</f>
        <v/>
      </c>
      <c r="AD632" s="1">
        <f>IF(AND(A632&lt;&gt;"",M632=""),"Datasheet not defined. ","")</f>
        <v/>
      </c>
      <c r="AE632" s="1">
        <f>IF(AND(A632&lt;&gt;"",N632=""),"Aliquoting not defined. ","")</f>
        <v/>
      </c>
    </row>
    <row r="633" ht="10.5" customHeight="1" s="113">
      <c r="A633" s="25" t="n"/>
      <c r="B633" s="25" t="n"/>
      <c r="C633" s="35">
        <f>IF(B633&lt;&gt;"",LEN(SUBSTITUTE(SUBSTITUTE(B633," ",""),"*","")),"")</f>
        <v/>
      </c>
      <c r="O633" s="17">
        <f>Q633 &amp; R633 &amp; U633 &amp; V633 &amp; W633 &amp; S633 &amp; T633 &amp; AC633 &amp; AD633 &amp; AE633</f>
        <v/>
      </c>
      <c r="P633" s="1">
        <f>IF(B633&lt;&gt;"",LEN(SUBSTITUTE(SUBSTITUTE(B633," ",""),"*","")),"")</f>
        <v/>
      </c>
      <c r="Q633" s="1">
        <f>IF(AND(A633="",B633&lt;&gt;""),"No name provided. ","")</f>
        <v/>
      </c>
      <c r="R633" s="1">
        <f>IF(AND(A633&lt;&gt;"",B633=""),"No sequence provided. ","")</f>
        <v/>
      </c>
      <c r="S633" s="29">
        <f>IF(AND(P633&lt;&gt;"",E633&lt;&gt;"",NOT(X633)),IF(AND(INDEX(validDnaScaleLowerSizeLimits,MATCH(E633,validDnaScale,0))&lt;=$P633,$P633&lt;=INDEX(validDnaScaleUpperSizeLimits,MATCH(E633,validDnaScale,0))),"","Sequence (length) not available in " &amp; E633 &amp; " scale. "),"")</f>
        <v/>
      </c>
      <c r="T633" s="29">
        <f>IF(AND(P633&lt;&gt;"",E633&lt;&gt;"",NOT(Y633)),IF(AND(INDEX(validDnaPurificationLowerSizeLimits,MATCH(E633,validDnaScale,0),MATCH(D633,validDnaPurificationLowerSizeLimitsHeader,0))&lt;=$P633,$P633&lt;=INDEX(validDnaPurificationUpperSizeLimits,MATCH(E633,validDnaScale,0),MATCH(D633,validDnaPurificationUpperSizeLimitsHeader,0))),"","Combination of purification and scale not available. "),"")</f>
        <v/>
      </c>
      <c r="U633" s="29">
        <f>IF(LEN(A633)&gt;validOligoNameMaxLength,"DNA oligo name is too long. ","")</f>
        <v/>
      </c>
      <c r="V633" s="29">
        <f>IF(AND(A633&lt;&gt;"",NOT(ISNUMBER(SUMPRODUCT(FIND(MID(A633,ROW(INDIRECT("1:"&amp;LEN(A633))),1),validOligoNameCharacters))))),"DNA oligo name contains invalid characters. ","")</f>
        <v/>
      </c>
      <c r="W633" s="29">
        <f>IF(AND(B633&lt;&gt;"",NOT(ISNUMBER(SUMPRODUCT(FIND(MID(B633,ROW(INDIRECT("1:"&amp;LEN(B633))),1),validDnaSequenceCharacters))))),"DNA sequence contains invalid characters. ","")</f>
        <v/>
      </c>
      <c r="X633" s="1">
        <f>OR(Z633,AA633)</f>
        <v/>
      </c>
      <c r="Y633" s="1">
        <f>OR(Z633,AA633)</f>
        <v/>
      </c>
      <c r="Z633" s="1">
        <f>AND(A633="Leerposition",P633&gt;=2)</f>
        <v/>
      </c>
      <c r="AA633" s="1">
        <f>AND(LEFT(A633,4)="NGS_",P633&lt;=65,OR(D633="HPL",D633="HPD"))</f>
        <v/>
      </c>
      <c r="AC633" s="1">
        <f>IF(AND(A633&lt;&gt;"",L633=""),"Physical condition not defined. ","")</f>
        <v/>
      </c>
      <c r="AD633" s="1">
        <f>IF(AND(A633&lt;&gt;"",M633=""),"Datasheet not defined. ","")</f>
        <v/>
      </c>
      <c r="AE633" s="1">
        <f>IF(AND(A633&lt;&gt;"",N633=""),"Aliquoting not defined. ","")</f>
        <v/>
      </c>
    </row>
    <row r="634" ht="10.5" customHeight="1" s="113">
      <c r="A634" s="25" t="n"/>
      <c r="B634" s="25" t="n"/>
      <c r="C634" s="35">
        <f>IF(B634&lt;&gt;"",LEN(SUBSTITUTE(SUBSTITUTE(B634," ",""),"*","")),"")</f>
        <v/>
      </c>
      <c r="O634" s="17">
        <f>Q634 &amp; R634 &amp; U634 &amp; V634 &amp; W634 &amp; S634 &amp; T634 &amp; AC634 &amp; AD634 &amp; AE634</f>
        <v/>
      </c>
      <c r="P634" s="1">
        <f>IF(B634&lt;&gt;"",LEN(SUBSTITUTE(SUBSTITUTE(B634," ",""),"*","")),"")</f>
        <v/>
      </c>
      <c r="Q634" s="1">
        <f>IF(AND(A634="",B634&lt;&gt;""),"No name provided. ","")</f>
        <v/>
      </c>
      <c r="R634" s="1">
        <f>IF(AND(A634&lt;&gt;"",B634=""),"No sequence provided. ","")</f>
        <v/>
      </c>
      <c r="S634" s="29">
        <f>IF(AND(P634&lt;&gt;"",E634&lt;&gt;"",NOT(X634)),IF(AND(INDEX(validDnaScaleLowerSizeLimits,MATCH(E634,validDnaScale,0))&lt;=$P634,$P634&lt;=INDEX(validDnaScaleUpperSizeLimits,MATCH(E634,validDnaScale,0))),"","Sequence (length) not available in " &amp; E634 &amp; " scale. "),"")</f>
        <v/>
      </c>
      <c r="T634" s="29">
        <f>IF(AND(P634&lt;&gt;"",E634&lt;&gt;"",NOT(Y634)),IF(AND(INDEX(validDnaPurificationLowerSizeLimits,MATCH(E634,validDnaScale,0),MATCH(D634,validDnaPurificationLowerSizeLimitsHeader,0))&lt;=$P634,$P634&lt;=INDEX(validDnaPurificationUpperSizeLimits,MATCH(E634,validDnaScale,0),MATCH(D634,validDnaPurificationUpperSizeLimitsHeader,0))),"","Combination of purification and scale not available. "),"")</f>
        <v/>
      </c>
      <c r="U634" s="29">
        <f>IF(LEN(A634)&gt;validOligoNameMaxLength,"DNA oligo name is too long. ","")</f>
        <v/>
      </c>
      <c r="V634" s="29">
        <f>IF(AND(A634&lt;&gt;"",NOT(ISNUMBER(SUMPRODUCT(FIND(MID(A634,ROW(INDIRECT("1:"&amp;LEN(A634))),1),validOligoNameCharacters))))),"DNA oligo name contains invalid characters. ","")</f>
        <v/>
      </c>
      <c r="W634" s="29">
        <f>IF(AND(B634&lt;&gt;"",NOT(ISNUMBER(SUMPRODUCT(FIND(MID(B634,ROW(INDIRECT("1:"&amp;LEN(B634))),1),validDnaSequenceCharacters))))),"DNA sequence contains invalid characters. ","")</f>
        <v/>
      </c>
      <c r="X634" s="1">
        <f>OR(Z634,AA634)</f>
        <v/>
      </c>
      <c r="Y634" s="1">
        <f>OR(Z634,AA634)</f>
        <v/>
      </c>
      <c r="Z634" s="1">
        <f>AND(A634="Leerposition",P634&gt;=2)</f>
        <v/>
      </c>
      <c r="AA634" s="1">
        <f>AND(LEFT(A634,4)="NGS_",P634&lt;=65,OR(D634="HPL",D634="HPD"))</f>
        <v/>
      </c>
      <c r="AC634" s="1">
        <f>IF(AND(A634&lt;&gt;"",L634=""),"Physical condition not defined. ","")</f>
        <v/>
      </c>
      <c r="AD634" s="1">
        <f>IF(AND(A634&lt;&gt;"",M634=""),"Datasheet not defined. ","")</f>
        <v/>
      </c>
      <c r="AE634" s="1">
        <f>IF(AND(A634&lt;&gt;"",N634=""),"Aliquoting not defined. ","")</f>
        <v/>
      </c>
    </row>
    <row r="635" ht="10.5" customHeight="1" s="113">
      <c r="A635" s="25" t="n"/>
      <c r="B635" s="25" t="n"/>
      <c r="C635" s="35">
        <f>IF(B635&lt;&gt;"",LEN(SUBSTITUTE(SUBSTITUTE(B635," ",""),"*","")),"")</f>
        <v/>
      </c>
      <c r="O635" s="17">
        <f>Q635 &amp; R635 &amp; U635 &amp; V635 &amp; W635 &amp; S635 &amp; T635 &amp; AC635 &amp; AD635 &amp; AE635</f>
        <v/>
      </c>
      <c r="P635" s="1">
        <f>IF(B635&lt;&gt;"",LEN(SUBSTITUTE(SUBSTITUTE(B635," ",""),"*","")),"")</f>
        <v/>
      </c>
      <c r="Q635" s="1">
        <f>IF(AND(A635="",B635&lt;&gt;""),"No name provided. ","")</f>
        <v/>
      </c>
      <c r="R635" s="1">
        <f>IF(AND(A635&lt;&gt;"",B635=""),"No sequence provided. ","")</f>
        <v/>
      </c>
      <c r="S635" s="29">
        <f>IF(AND(P635&lt;&gt;"",E635&lt;&gt;"",NOT(X635)),IF(AND(INDEX(validDnaScaleLowerSizeLimits,MATCH(E635,validDnaScale,0))&lt;=$P635,$P635&lt;=INDEX(validDnaScaleUpperSizeLimits,MATCH(E635,validDnaScale,0))),"","Sequence (length) not available in " &amp; E635 &amp; " scale. "),"")</f>
        <v/>
      </c>
      <c r="T635" s="29">
        <f>IF(AND(P635&lt;&gt;"",E635&lt;&gt;"",NOT(Y635)),IF(AND(INDEX(validDnaPurificationLowerSizeLimits,MATCH(E635,validDnaScale,0),MATCH(D635,validDnaPurificationLowerSizeLimitsHeader,0))&lt;=$P635,$P635&lt;=INDEX(validDnaPurificationUpperSizeLimits,MATCH(E635,validDnaScale,0),MATCH(D635,validDnaPurificationUpperSizeLimitsHeader,0))),"","Combination of purification and scale not available. "),"")</f>
        <v/>
      </c>
      <c r="U635" s="29">
        <f>IF(LEN(A635)&gt;validOligoNameMaxLength,"DNA oligo name is too long. ","")</f>
        <v/>
      </c>
      <c r="V635" s="29">
        <f>IF(AND(A635&lt;&gt;"",NOT(ISNUMBER(SUMPRODUCT(FIND(MID(A635,ROW(INDIRECT("1:"&amp;LEN(A635))),1),validOligoNameCharacters))))),"DNA oligo name contains invalid characters. ","")</f>
        <v/>
      </c>
      <c r="W635" s="29">
        <f>IF(AND(B635&lt;&gt;"",NOT(ISNUMBER(SUMPRODUCT(FIND(MID(B635,ROW(INDIRECT("1:"&amp;LEN(B635))),1),validDnaSequenceCharacters))))),"DNA sequence contains invalid characters. ","")</f>
        <v/>
      </c>
      <c r="X635" s="1">
        <f>OR(Z635,AA635)</f>
        <v/>
      </c>
      <c r="Y635" s="1">
        <f>OR(Z635,AA635)</f>
        <v/>
      </c>
      <c r="Z635" s="1">
        <f>AND(A635="Leerposition",P635&gt;=2)</f>
        <v/>
      </c>
      <c r="AA635" s="1">
        <f>AND(LEFT(A635,4)="NGS_",P635&lt;=65,OR(D635="HPL",D635="HPD"))</f>
        <v/>
      </c>
      <c r="AC635" s="1">
        <f>IF(AND(A635&lt;&gt;"",L635=""),"Physical condition not defined. ","")</f>
        <v/>
      </c>
      <c r="AD635" s="1">
        <f>IF(AND(A635&lt;&gt;"",M635=""),"Datasheet not defined. ","")</f>
        <v/>
      </c>
      <c r="AE635" s="1">
        <f>IF(AND(A635&lt;&gt;"",N635=""),"Aliquoting not defined. ","")</f>
        <v/>
      </c>
    </row>
    <row r="636" ht="10.5" customHeight="1" s="113">
      <c r="A636" s="25" t="n"/>
      <c r="B636" s="25" t="n"/>
      <c r="C636" s="35">
        <f>IF(B636&lt;&gt;"",LEN(SUBSTITUTE(SUBSTITUTE(B636," ",""),"*","")),"")</f>
        <v/>
      </c>
      <c r="O636" s="17">
        <f>Q636 &amp; R636 &amp; U636 &amp; V636 &amp; W636 &amp; S636 &amp; T636 &amp; AC636 &amp; AD636 &amp; AE636</f>
        <v/>
      </c>
      <c r="P636" s="1">
        <f>IF(B636&lt;&gt;"",LEN(SUBSTITUTE(SUBSTITUTE(B636," ",""),"*","")),"")</f>
        <v/>
      </c>
      <c r="Q636" s="1">
        <f>IF(AND(A636="",B636&lt;&gt;""),"No name provided. ","")</f>
        <v/>
      </c>
      <c r="R636" s="1">
        <f>IF(AND(A636&lt;&gt;"",B636=""),"No sequence provided. ","")</f>
        <v/>
      </c>
      <c r="S636" s="29">
        <f>IF(AND(P636&lt;&gt;"",E636&lt;&gt;"",NOT(X636)),IF(AND(INDEX(validDnaScaleLowerSizeLimits,MATCH(E636,validDnaScale,0))&lt;=$P636,$P636&lt;=INDEX(validDnaScaleUpperSizeLimits,MATCH(E636,validDnaScale,0))),"","Sequence (length) not available in " &amp; E636 &amp; " scale. "),"")</f>
        <v/>
      </c>
      <c r="T636" s="29">
        <f>IF(AND(P636&lt;&gt;"",E636&lt;&gt;"",NOT(Y636)),IF(AND(INDEX(validDnaPurificationLowerSizeLimits,MATCH(E636,validDnaScale,0),MATCH(D636,validDnaPurificationLowerSizeLimitsHeader,0))&lt;=$P636,$P636&lt;=INDEX(validDnaPurificationUpperSizeLimits,MATCH(E636,validDnaScale,0),MATCH(D636,validDnaPurificationUpperSizeLimitsHeader,0))),"","Combination of purification and scale not available. "),"")</f>
        <v/>
      </c>
      <c r="U636" s="29">
        <f>IF(LEN(A636)&gt;validOligoNameMaxLength,"DNA oligo name is too long. ","")</f>
        <v/>
      </c>
      <c r="V636" s="29">
        <f>IF(AND(A636&lt;&gt;"",NOT(ISNUMBER(SUMPRODUCT(FIND(MID(A636,ROW(INDIRECT("1:"&amp;LEN(A636))),1),validOligoNameCharacters))))),"DNA oligo name contains invalid characters. ","")</f>
        <v/>
      </c>
      <c r="W636" s="29">
        <f>IF(AND(B636&lt;&gt;"",NOT(ISNUMBER(SUMPRODUCT(FIND(MID(B636,ROW(INDIRECT("1:"&amp;LEN(B636))),1),validDnaSequenceCharacters))))),"DNA sequence contains invalid characters. ","")</f>
        <v/>
      </c>
      <c r="X636" s="1">
        <f>OR(Z636,AA636)</f>
        <v/>
      </c>
      <c r="Y636" s="1">
        <f>OR(Z636,AA636)</f>
        <v/>
      </c>
      <c r="Z636" s="1">
        <f>AND(A636="Leerposition",P636&gt;=2)</f>
        <v/>
      </c>
      <c r="AA636" s="1">
        <f>AND(LEFT(A636,4)="NGS_",P636&lt;=65,OR(D636="HPL",D636="HPD"))</f>
        <v/>
      </c>
      <c r="AC636" s="1">
        <f>IF(AND(A636&lt;&gt;"",L636=""),"Physical condition not defined. ","")</f>
        <v/>
      </c>
      <c r="AD636" s="1">
        <f>IF(AND(A636&lt;&gt;"",M636=""),"Datasheet not defined. ","")</f>
        <v/>
      </c>
      <c r="AE636" s="1">
        <f>IF(AND(A636&lt;&gt;"",N636=""),"Aliquoting not defined. ","")</f>
        <v/>
      </c>
    </row>
    <row r="637" ht="10.5" customHeight="1" s="113">
      <c r="A637" s="25" t="n"/>
      <c r="B637" s="25" t="n"/>
      <c r="C637" s="35">
        <f>IF(B637&lt;&gt;"",LEN(SUBSTITUTE(SUBSTITUTE(B637," ",""),"*","")),"")</f>
        <v/>
      </c>
      <c r="O637" s="17">
        <f>Q637 &amp; R637 &amp; U637 &amp; V637 &amp; W637 &amp; S637 &amp; T637 &amp; AC637 &amp; AD637 &amp; AE637</f>
        <v/>
      </c>
      <c r="P637" s="1">
        <f>IF(B637&lt;&gt;"",LEN(SUBSTITUTE(SUBSTITUTE(B637," ",""),"*","")),"")</f>
        <v/>
      </c>
      <c r="Q637" s="1">
        <f>IF(AND(A637="",B637&lt;&gt;""),"No name provided. ","")</f>
        <v/>
      </c>
      <c r="R637" s="1">
        <f>IF(AND(A637&lt;&gt;"",B637=""),"No sequence provided. ","")</f>
        <v/>
      </c>
      <c r="S637" s="29">
        <f>IF(AND(P637&lt;&gt;"",E637&lt;&gt;"",NOT(X637)),IF(AND(INDEX(validDnaScaleLowerSizeLimits,MATCH(E637,validDnaScale,0))&lt;=$P637,$P637&lt;=INDEX(validDnaScaleUpperSizeLimits,MATCH(E637,validDnaScale,0))),"","Sequence (length) not available in " &amp; E637 &amp; " scale. "),"")</f>
        <v/>
      </c>
      <c r="T637" s="29">
        <f>IF(AND(P637&lt;&gt;"",E637&lt;&gt;"",NOT(Y637)),IF(AND(INDEX(validDnaPurificationLowerSizeLimits,MATCH(E637,validDnaScale,0),MATCH(D637,validDnaPurificationLowerSizeLimitsHeader,0))&lt;=$P637,$P637&lt;=INDEX(validDnaPurificationUpperSizeLimits,MATCH(E637,validDnaScale,0),MATCH(D637,validDnaPurificationUpperSizeLimitsHeader,0))),"","Combination of purification and scale not available. "),"")</f>
        <v/>
      </c>
      <c r="U637" s="29">
        <f>IF(LEN(A637)&gt;validOligoNameMaxLength,"DNA oligo name is too long. ","")</f>
        <v/>
      </c>
      <c r="V637" s="29">
        <f>IF(AND(A637&lt;&gt;"",NOT(ISNUMBER(SUMPRODUCT(FIND(MID(A637,ROW(INDIRECT("1:"&amp;LEN(A637))),1),validOligoNameCharacters))))),"DNA oligo name contains invalid characters. ","")</f>
        <v/>
      </c>
      <c r="W637" s="29">
        <f>IF(AND(B637&lt;&gt;"",NOT(ISNUMBER(SUMPRODUCT(FIND(MID(B637,ROW(INDIRECT("1:"&amp;LEN(B637))),1),validDnaSequenceCharacters))))),"DNA sequence contains invalid characters. ","")</f>
        <v/>
      </c>
      <c r="X637" s="1">
        <f>OR(Z637,AA637)</f>
        <v/>
      </c>
      <c r="Y637" s="1">
        <f>OR(Z637,AA637)</f>
        <v/>
      </c>
      <c r="Z637" s="1">
        <f>AND(A637="Leerposition",P637&gt;=2)</f>
        <v/>
      </c>
      <c r="AA637" s="1">
        <f>AND(LEFT(A637,4)="NGS_",P637&lt;=65,OR(D637="HPL",D637="HPD"))</f>
        <v/>
      </c>
      <c r="AC637" s="1">
        <f>IF(AND(A637&lt;&gt;"",L637=""),"Physical condition not defined. ","")</f>
        <v/>
      </c>
      <c r="AD637" s="1">
        <f>IF(AND(A637&lt;&gt;"",M637=""),"Datasheet not defined. ","")</f>
        <v/>
      </c>
      <c r="AE637" s="1">
        <f>IF(AND(A637&lt;&gt;"",N637=""),"Aliquoting not defined. ","")</f>
        <v/>
      </c>
    </row>
    <row r="638" ht="10.5" customHeight="1" s="113">
      <c r="A638" s="25" t="n"/>
      <c r="B638" s="25" t="n"/>
      <c r="C638" s="35">
        <f>IF(B638&lt;&gt;"",LEN(SUBSTITUTE(SUBSTITUTE(B638," ",""),"*","")),"")</f>
        <v/>
      </c>
      <c r="O638" s="17">
        <f>Q638 &amp; R638 &amp; U638 &amp; V638 &amp; W638 &amp; S638 &amp; T638 &amp; AC638 &amp; AD638 &amp; AE638</f>
        <v/>
      </c>
      <c r="P638" s="1">
        <f>IF(B638&lt;&gt;"",LEN(SUBSTITUTE(SUBSTITUTE(B638," ",""),"*","")),"")</f>
        <v/>
      </c>
      <c r="Q638" s="1">
        <f>IF(AND(A638="",B638&lt;&gt;""),"No name provided. ","")</f>
        <v/>
      </c>
      <c r="R638" s="1">
        <f>IF(AND(A638&lt;&gt;"",B638=""),"No sequence provided. ","")</f>
        <v/>
      </c>
      <c r="S638" s="29">
        <f>IF(AND(P638&lt;&gt;"",E638&lt;&gt;"",NOT(X638)),IF(AND(INDEX(validDnaScaleLowerSizeLimits,MATCH(E638,validDnaScale,0))&lt;=$P638,$P638&lt;=INDEX(validDnaScaleUpperSizeLimits,MATCH(E638,validDnaScale,0))),"","Sequence (length) not available in " &amp; E638 &amp; " scale. "),"")</f>
        <v/>
      </c>
      <c r="T638" s="29">
        <f>IF(AND(P638&lt;&gt;"",E638&lt;&gt;"",NOT(Y638)),IF(AND(INDEX(validDnaPurificationLowerSizeLimits,MATCH(E638,validDnaScale,0),MATCH(D638,validDnaPurificationLowerSizeLimitsHeader,0))&lt;=$P638,$P638&lt;=INDEX(validDnaPurificationUpperSizeLimits,MATCH(E638,validDnaScale,0),MATCH(D638,validDnaPurificationUpperSizeLimitsHeader,0))),"","Combination of purification and scale not available. "),"")</f>
        <v/>
      </c>
      <c r="U638" s="29">
        <f>IF(LEN(A638)&gt;validOligoNameMaxLength,"DNA oligo name is too long. ","")</f>
        <v/>
      </c>
      <c r="V638" s="29">
        <f>IF(AND(A638&lt;&gt;"",NOT(ISNUMBER(SUMPRODUCT(FIND(MID(A638,ROW(INDIRECT("1:"&amp;LEN(A638))),1),validOligoNameCharacters))))),"DNA oligo name contains invalid characters. ","")</f>
        <v/>
      </c>
      <c r="W638" s="29">
        <f>IF(AND(B638&lt;&gt;"",NOT(ISNUMBER(SUMPRODUCT(FIND(MID(B638,ROW(INDIRECT("1:"&amp;LEN(B638))),1),validDnaSequenceCharacters))))),"DNA sequence contains invalid characters. ","")</f>
        <v/>
      </c>
      <c r="X638" s="1">
        <f>OR(Z638,AA638)</f>
        <v/>
      </c>
      <c r="Y638" s="1">
        <f>OR(Z638,AA638)</f>
        <v/>
      </c>
      <c r="Z638" s="1">
        <f>AND(A638="Leerposition",P638&gt;=2)</f>
        <v/>
      </c>
      <c r="AA638" s="1">
        <f>AND(LEFT(A638,4)="NGS_",P638&lt;=65,OR(D638="HPL",D638="HPD"))</f>
        <v/>
      </c>
      <c r="AC638" s="1">
        <f>IF(AND(A638&lt;&gt;"",L638=""),"Physical condition not defined. ","")</f>
        <v/>
      </c>
      <c r="AD638" s="1">
        <f>IF(AND(A638&lt;&gt;"",M638=""),"Datasheet not defined. ","")</f>
        <v/>
      </c>
      <c r="AE638" s="1">
        <f>IF(AND(A638&lt;&gt;"",N638=""),"Aliquoting not defined. ","")</f>
        <v/>
      </c>
    </row>
    <row r="639" ht="10.5" customHeight="1" s="113">
      <c r="A639" s="25" t="n"/>
      <c r="B639" s="25" t="n"/>
      <c r="C639" s="35">
        <f>IF(B639&lt;&gt;"",LEN(SUBSTITUTE(SUBSTITUTE(B639," ",""),"*","")),"")</f>
        <v/>
      </c>
      <c r="O639" s="17">
        <f>Q639 &amp; R639 &amp; U639 &amp; V639 &amp; W639 &amp; S639 &amp; T639 &amp; AC639 &amp; AD639 &amp; AE639</f>
        <v/>
      </c>
      <c r="P639" s="1">
        <f>IF(B639&lt;&gt;"",LEN(SUBSTITUTE(SUBSTITUTE(B639," ",""),"*","")),"")</f>
        <v/>
      </c>
      <c r="Q639" s="1">
        <f>IF(AND(A639="",B639&lt;&gt;""),"No name provided. ","")</f>
        <v/>
      </c>
      <c r="R639" s="1">
        <f>IF(AND(A639&lt;&gt;"",B639=""),"No sequence provided. ","")</f>
        <v/>
      </c>
      <c r="S639" s="29">
        <f>IF(AND(P639&lt;&gt;"",E639&lt;&gt;"",NOT(X639)),IF(AND(INDEX(validDnaScaleLowerSizeLimits,MATCH(E639,validDnaScale,0))&lt;=$P639,$P639&lt;=INDEX(validDnaScaleUpperSizeLimits,MATCH(E639,validDnaScale,0))),"","Sequence (length) not available in " &amp; E639 &amp; " scale. "),"")</f>
        <v/>
      </c>
      <c r="T639" s="29">
        <f>IF(AND(P639&lt;&gt;"",E639&lt;&gt;"",NOT(Y639)),IF(AND(INDEX(validDnaPurificationLowerSizeLimits,MATCH(E639,validDnaScale,0),MATCH(D639,validDnaPurificationLowerSizeLimitsHeader,0))&lt;=$P639,$P639&lt;=INDEX(validDnaPurificationUpperSizeLimits,MATCH(E639,validDnaScale,0),MATCH(D639,validDnaPurificationUpperSizeLimitsHeader,0))),"","Combination of purification and scale not available. "),"")</f>
        <v/>
      </c>
      <c r="U639" s="29">
        <f>IF(LEN(A639)&gt;validOligoNameMaxLength,"DNA oligo name is too long. ","")</f>
        <v/>
      </c>
      <c r="V639" s="29">
        <f>IF(AND(A639&lt;&gt;"",NOT(ISNUMBER(SUMPRODUCT(FIND(MID(A639,ROW(INDIRECT("1:"&amp;LEN(A639))),1),validOligoNameCharacters))))),"DNA oligo name contains invalid characters. ","")</f>
        <v/>
      </c>
      <c r="W639" s="29">
        <f>IF(AND(B639&lt;&gt;"",NOT(ISNUMBER(SUMPRODUCT(FIND(MID(B639,ROW(INDIRECT("1:"&amp;LEN(B639))),1),validDnaSequenceCharacters))))),"DNA sequence contains invalid characters. ","")</f>
        <v/>
      </c>
      <c r="X639" s="1">
        <f>OR(Z639,AA639)</f>
        <v/>
      </c>
      <c r="Y639" s="1">
        <f>OR(Z639,AA639)</f>
        <v/>
      </c>
      <c r="Z639" s="1">
        <f>AND(A639="Leerposition",P639&gt;=2)</f>
        <v/>
      </c>
      <c r="AA639" s="1">
        <f>AND(LEFT(A639,4)="NGS_",P639&lt;=65,OR(D639="HPL",D639="HPD"))</f>
        <v/>
      </c>
      <c r="AC639" s="1">
        <f>IF(AND(A639&lt;&gt;"",L639=""),"Physical condition not defined. ","")</f>
        <v/>
      </c>
      <c r="AD639" s="1">
        <f>IF(AND(A639&lt;&gt;"",M639=""),"Datasheet not defined. ","")</f>
        <v/>
      </c>
      <c r="AE639" s="1">
        <f>IF(AND(A639&lt;&gt;"",N639=""),"Aliquoting not defined. ","")</f>
        <v/>
      </c>
    </row>
    <row r="640" ht="10.5" customHeight="1" s="113">
      <c r="A640" s="25" t="n"/>
      <c r="B640" s="25" t="n"/>
      <c r="C640" s="35">
        <f>IF(B640&lt;&gt;"",LEN(SUBSTITUTE(SUBSTITUTE(B640," ",""),"*","")),"")</f>
        <v/>
      </c>
      <c r="O640" s="17">
        <f>Q640 &amp; R640 &amp; U640 &amp; V640 &amp; W640 &amp; S640 &amp; T640 &amp; AC640 &amp; AD640 &amp; AE640</f>
        <v/>
      </c>
      <c r="P640" s="1">
        <f>IF(B640&lt;&gt;"",LEN(SUBSTITUTE(SUBSTITUTE(B640," ",""),"*","")),"")</f>
        <v/>
      </c>
      <c r="Q640" s="1">
        <f>IF(AND(A640="",B640&lt;&gt;""),"No name provided. ","")</f>
        <v/>
      </c>
      <c r="R640" s="1">
        <f>IF(AND(A640&lt;&gt;"",B640=""),"No sequence provided. ","")</f>
        <v/>
      </c>
      <c r="S640" s="29">
        <f>IF(AND(P640&lt;&gt;"",E640&lt;&gt;"",NOT(X640)),IF(AND(INDEX(validDnaScaleLowerSizeLimits,MATCH(E640,validDnaScale,0))&lt;=$P640,$P640&lt;=INDEX(validDnaScaleUpperSizeLimits,MATCH(E640,validDnaScale,0))),"","Sequence (length) not available in " &amp; E640 &amp; " scale. "),"")</f>
        <v/>
      </c>
      <c r="T640" s="29">
        <f>IF(AND(P640&lt;&gt;"",E640&lt;&gt;"",NOT(Y640)),IF(AND(INDEX(validDnaPurificationLowerSizeLimits,MATCH(E640,validDnaScale,0),MATCH(D640,validDnaPurificationLowerSizeLimitsHeader,0))&lt;=$P640,$P640&lt;=INDEX(validDnaPurificationUpperSizeLimits,MATCH(E640,validDnaScale,0),MATCH(D640,validDnaPurificationUpperSizeLimitsHeader,0))),"","Combination of purification and scale not available. "),"")</f>
        <v/>
      </c>
      <c r="U640" s="29">
        <f>IF(LEN(A640)&gt;validOligoNameMaxLength,"DNA oligo name is too long. ","")</f>
        <v/>
      </c>
      <c r="V640" s="29">
        <f>IF(AND(A640&lt;&gt;"",NOT(ISNUMBER(SUMPRODUCT(FIND(MID(A640,ROW(INDIRECT("1:"&amp;LEN(A640))),1),validOligoNameCharacters))))),"DNA oligo name contains invalid characters. ","")</f>
        <v/>
      </c>
      <c r="W640" s="29">
        <f>IF(AND(B640&lt;&gt;"",NOT(ISNUMBER(SUMPRODUCT(FIND(MID(B640,ROW(INDIRECT("1:"&amp;LEN(B640))),1),validDnaSequenceCharacters))))),"DNA sequence contains invalid characters. ","")</f>
        <v/>
      </c>
      <c r="X640" s="1">
        <f>OR(Z640,AA640)</f>
        <v/>
      </c>
      <c r="Y640" s="1">
        <f>OR(Z640,AA640)</f>
        <v/>
      </c>
      <c r="Z640" s="1">
        <f>AND(A640="Leerposition",P640&gt;=2)</f>
        <v/>
      </c>
      <c r="AA640" s="1">
        <f>AND(LEFT(A640,4)="NGS_",P640&lt;=65,OR(D640="HPL",D640="HPD"))</f>
        <v/>
      </c>
      <c r="AC640" s="1">
        <f>IF(AND(A640&lt;&gt;"",L640=""),"Physical condition not defined. ","")</f>
        <v/>
      </c>
      <c r="AD640" s="1">
        <f>IF(AND(A640&lt;&gt;"",M640=""),"Datasheet not defined. ","")</f>
        <v/>
      </c>
      <c r="AE640" s="1">
        <f>IF(AND(A640&lt;&gt;"",N640=""),"Aliquoting not defined. ","")</f>
        <v/>
      </c>
    </row>
    <row r="641" ht="10.5" customHeight="1" s="113">
      <c r="A641" s="25" t="n"/>
      <c r="B641" s="25" t="n"/>
      <c r="C641" s="35">
        <f>IF(B641&lt;&gt;"",LEN(SUBSTITUTE(SUBSTITUTE(B641," ",""),"*","")),"")</f>
        <v/>
      </c>
      <c r="O641" s="17">
        <f>Q641 &amp; R641 &amp; U641 &amp; V641 &amp; W641 &amp; S641 &amp; T641 &amp; AC641 &amp; AD641 &amp; AE641</f>
        <v/>
      </c>
      <c r="P641" s="1">
        <f>IF(B641&lt;&gt;"",LEN(SUBSTITUTE(SUBSTITUTE(B641," ",""),"*","")),"")</f>
        <v/>
      </c>
      <c r="Q641" s="1">
        <f>IF(AND(A641="",B641&lt;&gt;""),"No name provided. ","")</f>
        <v/>
      </c>
      <c r="R641" s="1">
        <f>IF(AND(A641&lt;&gt;"",B641=""),"No sequence provided. ","")</f>
        <v/>
      </c>
      <c r="S641" s="29">
        <f>IF(AND(P641&lt;&gt;"",E641&lt;&gt;"",NOT(X641)),IF(AND(INDEX(validDnaScaleLowerSizeLimits,MATCH(E641,validDnaScale,0))&lt;=$P641,$P641&lt;=INDEX(validDnaScaleUpperSizeLimits,MATCH(E641,validDnaScale,0))),"","Sequence (length) not available in " &amp; E641 &amp; " scale. "),"")</f>
        <v/>
      </c>
      <c r="T641" s="29">
        <f>IF(AND(P641&lt;&gt;"",E641&lt;&gt;"",NOT(Y641)),IF(AND(INDEX(validDnaPurificationLowerSizeLimits,MATCH(E641,validDnaScale,0),MATCH(D641,validDnaPurificationLowerSizeLimitsHeader,0))&lt;=$P641,$P641&lt;=INDEX(validDnaPurificationUpperSizeLimits,MATCH(E641,validDnaScale,0),MATCH(D641,validDnaPurificationUpperSizeLimitsHeader,0))),"","Combination of purification and scale not available. "),"")</f>
        <v/>
      </c>
      <c r="U641" s="29">
        <f>IF(LEN(A641)&gt;validOligoNameMaxLength,"DNA oligo name is too long. ","")</f>
        <v/>
      </c>
      <c r="V641" s="29">
        <f>IF(AND(A641&lt;&gt;"",NOT(ISNUMBER(SUMPRODUCT(FIND(MID(A641,ROW(INDIRECT("1:"&amp;LEN(A641))),1),validOligoNameCharacters))))),"DNA oligo name contains invalid characters. ","")</f>
        <v/>
      </c>
      <c r="W641" s="29">
        <f>IF(AND(B641&lt;&gt;"",NOT(ISNUMBER(SUMPRODUCT(FIND(MID(B641,ROW(INDIRECT("1:"&amp;LEN(B641))),1),validDnaSequenceCharacters))))),"DNA sequence contains invalid characters. ","")</f>
        <v/>
      </c>
      <c r="X641" s="1">
        <f>OR(Z641,AA641)</f>
        <v/>
      </c>
      <c r="Y641" s="1">
        <f>OR(Z641,AA641)</f>
        <v/>
      </c>
      <c r="Z641" s="1">
        <f>AND(A641="Leerposition",P641&gt;=2)</f>
        <v/>
      </c>
      <c r="AA641" s="1">
        <f>AND(LEFT(A641,4)="NGS_",P641&lt;=65,OR(D641="HPL",D641="HPD"))</f>
        <v/>
      </c>
      <c r="AC641" s="1">
        <f>IF(AND(A641&lt;&gt;"",L641=""),"Physical condition not defined. ","")</f>
        <v/>
      </c>
      <c r="AD641" s="1">
        <f>IF(AND(A641&lt;&gt;"",M641=""),"Datasheet not defined. ","")</f>
        <v/>
      </c>
      <c r="AE641" s="1">
        <f>IF(AND(A641&lt;&gt;"",N641=""),"Aliquoting not defined. ","")</f>
        <v/>
      </c>
    </row>
    <row r="642" ht="10.5" customHeight="1" s="113">
      <c r="A642" s="25" t="n"/>
      <c r="B642" s="25" t="n"/>
      <c r="C642" s="35">
        <f>IF(B642&lt;&gt;"",LEN(SUBSTITUTE(SUBSTITUTE(B642," ",""),"*","")),"")</f>
        <v/>
      </c>
      <c r="O642" s="17">
        <f>Q642 &amp; R642 &amp; U642 &amp; V642 &amp; W642 &amp; S642 &amp; T642 &amp; AC642 &amp; AD642 &amp; AE642</f>
        <v/>
      </c>
      <c r="P642" s="1">
        <f>IF(B642&lt;&gt;"",LEN(SUBSTITUTE(SUBSTITUTE(B642," ",""),"*","")),"")</f>
        <v/>
      </c>
      <c r="Q642" s="1">
        <f>IF(AND(A642="",B642&lt;&gt;""),"No name provided. ","")</f>
        <v/>
      </c>
      <c r="R642" s="1">
        <f>IF(AND(A642&lt;&gt;"",B642=""),"No sequence provided. ","")</f>
        <v/>
      </c>
      <c r="S642" s="29">
        <f>IF(AND(P642&lt;&gt;"",E642&lt;&gt;"",NOT(X642)),IF(AND(INDEX(validDnaScaleLowerSizeLimits,MATCH(E642,validDnaScale,0))&lt;=$P642,$P642&lt;=INDEX(validDnaScaleUpperSizeLimits,MATCH(E642,validDnaScale,0))),"","Sequence (length) not available in " &amp; E642 &amp; " scale. "),"")</f>
        <v/>
      </c>
      <c r="T642" s="29">
        <f>IF(AND(P642&lt;&gt;"",E642&lt;&gt;"",NOT(Y642)),IF(AND(INDEX(validDnaPurificationLowerSizeLimits,MATCH(E642,validDnaScale,0),MATCH(D642,validDnaPurificationLowerSizeLimitsHeader,0))&lt;=$P642,$P642&lt;=INDEX(validDnaPurificationUpperSizeLimits,MATCH(E642,validDnaScale,0),MATCH(D642,validDnaPurificationUpperSizeLimitsHeader,0))),"","Combination of purification and scale not available. "),"")</f>
        <v/>
      </c>
      <c r="U642" s="29">
        <f>IF(LEN(A642)&gt;validOligoNameMaxLength,"DNA oligo name is too long. ","")</f>
        <v/>
      </c>
      <c r="V642" s="29">
        <f>IF(AND(A642&lt;&gt;"",NOT(ISNUMBER(SUMPRODUCT(FIND(MID(A642,ROW(INDIRECT("1:"&amp;LEN(A642))),1),validOligoNameCharacters))))),"DNA oligo name contains invalid characters. ","")</f>
        <v/>
      </c>
      <c r="W642" s="29">
        <f>IF(AND(B642&lt;&gt;"",NOT(ISNUMBER(SUMPRODUCT(FIND(MID(B642,ROW(INDIRECT("1:"&amp;LEN(B642))),1),validDnaSequenceCharacters))))),"DNA sequence contains invalid characters. ","")</f>
        <v/>
      </c>
      <c r="X642" s="1">
        <f>OR(Z642,AA642)</f>
        <v/>
      </c>
      <c r="Y642" s="1">
        <f>OR(Z642,AA642)</f>
        <v/>
      </c>
      <c r="Z642" s="1">
        <f>AND(A642="Leerposition",P642&gt;=2)</f>
        <v/>
      </c>
      <c r="AA642" s="1">
        <f>AND(LEFT(A642,4)="NGS_",P642&lt;=65,OR(D642="HPL",D642="HPD"))</f>
        <v/>
      </c>
      <c r="AC642" s="1">
        <f>IF(AND(A642&lt;&gt;"",L642=""),"Physical condition not defined. ","")</f>
        <v/>
      </c>
      <c r="AD642" s="1">
        <f>IF(AND(A642&lt;&gt;"",M642=""),"Datasheet not defined. ","")</f>
        <v/>
      </c>
      <c r="AE642" s="1">
        <f>IF(AND(A642&lt;&gt;"",N642=""),"Aliquoting not defined. ","")</f>
        <v/>
      </c>
    </row>
    <row r="643" ht="10.5" customHeight="1" s="113">
      <c r="A643" s="25" t="n"/>
      <c r="B643" s="25" t="n"/>
      <c r="C643" s="35">
        <f>IF(B643&lt;&gt;"",LEN(SUBSTITUTE(SUBSTITUTE(B643," ",""),"*","")),"")</f>
        <v/>
      </c>
      <c r="O643" s="17">
        <f>Q643 &amp; R643 &amp; U643 &amp; V643 &amp; W643 &amp; S643 &amp; T643 &amp; AC643 &amp; AD643 &amp; AE643</f>
        <v/>
      </c>
      <c r="P643" s="1">
        <f>IF(B643&lt;&gt;"",LEN(SUBSTITUTE(SUBSTITUTE(B643," ",""),"*","")),"")</f>
        <v/>
      </c>
      <c r="Q643" s="1">
        <f>IF(AND(A643="",B643&lt;&gt;""),"No name provided. ","")</f>
        <v/>
      </c>
      <c r="R643" s="1">
        <f>IF(AND(A643&lt;&gt;"",B643=""),"No sequence provided. ","")</f>
        <v/>
      </c>
      <c r="S643" s="29">
        <f>IF(AND(P643&lt;&gt;"",E643&lt;&gt;"",NOT(X643)),IF(AND(INDEX(validDnaScaleLowerSizeLimits,MATCH(E643,validDnaScale,0))&lt;=$P643,$P643&lt;=INDEX(validDnaScaleUpperSizeLimits,MATCH(E643,validDnaScale,0))),"","Sequence (length) not available in " &amp; E643 &amp; " scale. "),"")</f>
        <v/>
      </c>
      <c r="T643" s="29">
        <f>IF(AND(P643&lt;&gt;"",E643&lt;&gt;"",NOT(Y643)),IF(AND(INDEX(validDnaPurificationLowerSizeLimits,MATCH(E643,validDnaScale,0),MATCH(D643,validDnaPurificationLowerSizeLimitsHeader,0))&lt;=$P643,$P643&lt;=INDEX(validDnaPurificationUpperSizeLimits,MATCH(E643,validDnaScale,0),MATCH(D643,validDnaPurificationUpperSizeLimitsHeader,0))),"","Combination of purification and scale not available. "),"")</f>
        <v/>
      </c>
      <c r="U643" s="29">
        <f>IF(LEN(A643)&gt;validOligoNameMaxLength,"DNA oligo name is too long. ","")</f>
        <v/>
      </c>
      <c r="V643" s="29">
        <f>IF(AND(A643&lt;&gt;"",NOT(ISNUMBER(SUMPRODUCT(FIND(MID(A643,ROW(INDIRECT("1:"&amp;LEN(A643))),1),validOligoNameCharacters))))),"DNA oligo name contains invalid characters. ","")</f>
        <v/>
      </c>
      <c r="W643" s="29">
        <f>IF(AND(B643&lt;&gt;"",NOT(ISNUMBER(SUMPRODUCT(FIND(MID(B643,ROW(INDIRECT("1:"&amp;LEN(B643))),1),validDnaSequenceCharacters))))),"DNA sequence contains invalid characters. ","")</f>
        <v/>
      </c>
      <c r="X643" s="1">
        <f>OR(Z643,AA643)</f>
        <v/>
      </c>
      <c r="Y643" s="1">
        <f>OR(Z643,AA643)</f>
        <v/>
      </c>
      <c r="Z643" s="1">
        <f>AND(A643="Leerposition",P643&gt;=2)</f>
        <v/>
      </c>
      <c r="AA643" s="1">
        <f>AND(LEFT(A643,4)="NGS_",P643&lt;=65,OR(D643="HPL",D643="HPD"))</f>
        <v/>
      </c>
      <c r="AC643" s="1">
        <f>IF(AND(A643&lt;&gt;"",L643=""),"Physical condition not defined. ","")</f>
        <v/>
      </c>
      <c r="AD643" s="1">
        <f>IF(AND(A643&lt;&gt;"",M643=""),"Datasheet not defined. ","")</f>
        <v/>
      </c>
      <c r="AE643" s="1">
        <f>IF(AND(A643&lt;&gt;"",N643=""),"Aliquoting not defined. ","")</f>
        <v/>
      </c>
    </row>
    <row r="644" ht="10.5" customHeight="1" s="113">
      <c r="A644" s="25" t="n"/>
      <c r="B644" s="25" t="n"/>
      <c r="C644" s="35">
        <f>IF(B644&lt;&gt;"",LEN(SUBSTITUTE(SUBSTITUTE(B644," ",""),"*","")),"")</f>
        <v/>
      </c>
      <c r="O644" s="17">
        <f>Q644 &amp; R644 &amp; U644 &amp; V644 &amp; W644 &amp; S644 &amp; T644 &amp; AC644 &amp; AD644 &amp; AE644</f>
        <v/>
      </c>
      <c r="P644" s="1">
        <f>IF(B644&lt;&gt;"",LEN(SUBSTITUTE(SUBSTITUTE(B644," ",""),"*","")),"")</f>
        <v/>
      </c>
      <c r="Q644" s="1">
        <f>IF(AND(A644="",B644&lt;&gt;""),"No name provided. ","")</f>
        <v/>
      </c>
      <c r="R644" s="1">
        <f>IF(AND(A644&lt;&gt;"",B644=""),"No sequence provided. ","")</f>
        <v/>
      </c>
      <c r="S644" s="29">
        <f>IF(AND(P644&lt;&gt;"",E644&lt;&gt;"",NOT(X644)),IF(AND(INDEX(validDnaScaleLowerSizeLimits,MATCH(E644,validDnaScale,0))&lt;=$P644,$P644&lt;=INDEX(validDnaScaleUpperSizeLimits,MATCH(E644,validDnaScale,0))),"","Sequence (length) not available in " &amp; E644 &amp; " scale. "),"")</f>
        <v/>
      </c>
      <c r="T644" s="29">
        <f>IF(AND(P644&lt;&gt;"",E644&lt;&gt;"",NOT(Y644)),IF(AND(INDEX(validDnaPurificationLowerSizeLimits,MATCH(E644,validDnaScale,0),MATCH(D644,validDnaPurificationLowerSizeLimitsHeader,0))&lt;=$P644,$P644&lt;=INDEX(validDnaPurificationUpperSizeLimits,MATCH(E644,validDnaScale,0),MATCH(D644,validDnaPurificationUpperSizeLimitsHeader,0))),"","Combination of purification and scale not available. "),"")</f>
        <v/>
      </c>
      <c r="U644" s="29">
        <f>IF(LEN(A644)&gt;validOligoNameMaxLength,"DNA oligo name is too long. ","")</f>
        <v/>
      </c>
      <c r="V644" s="29">
        <f>IF(AND(A644&lt;&gt;"",NOT(ISNUMBER(SUMPRODUCT(FIND(MID(A644,ROW(INDIRECT("1:"&amp;LEN(A644))),1),validOligoNameCharacters))))),"DNA oligo name contains invalid characters. ","")</f>
        <v/>
      </c>
      <c r="W644" s="29">
        <f>IF(AND(B644&lt;&gt;"",NOT(ISNUMBER(SUMPRODUCT(FIND(MID(B644,ROW(INDIRECT("1:"&amp;LEN(B644))),1),validDnaSequenceCharacters))))),"DNA sequence contains invalid characters. ","")</f>
        <v/>
      </c>
      <c r="X644" s="1">
        <f>OR(Z644,AA644)</f>
        <v/>
      </c>
      <c r="Y644" s="1">
        <f>OR(Z644,AA644)</f>
        <v/>
      </c>
      <c r="Z644" s="1">
        <f>AND(A644="Leerposition",P644&gt;=2)</f>
        <v/>
      </c>
      <c r="AA644" s="1">
        <f>AND(LEFT(A644,4)="NGS_",P644&lt;=65,OR(D644="HPL",D644="HPD"))</f>
        <v/>
      </c>
      <c r="AC644" s="1">
        <f>IF(AND(A644&lt;&gt;"",L644=""),"Physical condition not defined. ","")</f>
        <v/>
      </c>
      <c r="AD644" s="1">
        <f>IF(AND(A644&lt;&gt;"",M644=""),"Datasheet not defined. ","")</f>
        <v/>
      </c>
      <c r="AE644" s="1">
        <f>IF(AND(A644&lt;&gt;"",N644=""),"Aliquoting not defined. ","")</f>
        <v/>
      </c>
    </row>
    <row r="645" ht="10.5" customHeight="1" s="113">
      <c r="A645" s="25" t="n"/>
      <c r="B645" s="25" t="n"/>
      <c r="C645" s="35">
        <f>IF(B645&lt;&gt;"",LEN(SUBSTITUTE(SUBSTITUTE(B645," ",""),"*","")),"")</f>
        <v/>
      </c>
      <c r="O645" s="17">
        <f>Q645 &amp; R645 &amp; U645 &amp; V645 &amp; W645 &amp; S645 &amp; T645 &amp; AC645 &amp; AD645 &amp; AE645</f>
        <v/>
      </c>
      <c r="P645" s="1">
        <f>IF(B645&lt;&gt;"",LEN(SUBSTITUTE(SUBSTITUTE(B645," ",""),"*","")),"")</f>
        <v/>
      </c>
      <c r="Q645" s="1">
        <f>IF(AND(A645="",B645&lt;&gt;""),"No name provided. ","")</f>
        <v/>
      </c>
      <c r="R645" s="1">
        <f>IF(AND(A645&lt;&gt;"",B645=""),"No sequence provided. ","")</f>
        <v/>
      </c>
      <c r="S645" s="29">
        <f>IF(AND(P645&lt;&gt;"",E645&lt;&gt;"",NOT(X645)),IF(AND(INDEX(validDnaScaleLowerSizeLimits,MATCH(E645,validDnaScale,0))&lt;=$P645,$P645&lt;=INDEX(validDnaScaleUpperSizeLimits,MATCH(E645,validDnaScale,0))),"","Sequence (length) not available in " &amp; E645 &amp; " scale. "),"")</f>
        <v/>
      </c>
      <c r="T645" s="29">
        <f>IF(AND(P645&lt;&gt;"",E645&lt;&gt;"",NOT(Y645)),IF(AND(INDEX(validDnaPurificationLowerSizeLimits,MATCH(E645,validDnaScale,0),MATCH(D645,validDnaPurificationLowerSizeLimitsHeader,0))&lt;=$P645,$P645&lt;=INDEX(validDnaPurificationUpperSizeLimits,MATCH(E645,validDnaScale,0),MATCH(D645,validDnaPurificationUpperSizeLimitsHeader,0))),"","Combination of purification and scale not available. "),"")</f>
        <v/>
      </c>
      <c r="U645" s="29">
        <f>IF(LEN(A645)&gt;validOligoNameMaxLength,"DNA oligo name is too long. ","")</f>
        <v/>
      </c>
      <c r="V645" s="29">
        <f>IF(AND(A645&lt;&gt;"",NOT(ISNUMBER(SUMPRODUCT(FIND(MID(A645,ROW(INDIRECT("1:"&amp;LEN(A645))),1),validOligoNameCharacters))))),"DNA oligo name contains invalid characters. ","")</f>
        <v/>
      </c>
      <c r="W645" s="29">
        <f>IF(AND(B645&lt;&gt;"",NOT(ISNUMBER(SUMPRODUCT(FIND(MID(B645,ROW(INDIRECT("1:"&amp;LEN(B645))),1),validDnaSequenceCharacters))))),"DNA sequence contains invalid characters. ","")</f>
        <v/>
      </c>
      <c r="X645" s="1">
        <f>OR(Z645,AA645)</f>
        <v/>
      </c>
      <c r="Y645" s="1">
        <f>OR(Z645,AA645)</f>
        <v/>
      </c>
      <c r="Z645" s="1">
        <f>AND(A645="Leerposition",P645&gt;=2)</f>
        <v/>
      </c>
      <c r="AA645" s="1">
        <f>AND(LEFT(A645,4)="NGS_",P645&lt;=65,OR(D645="HPL",D645="HPD"))</f>
        <v/>
      </c>
      <c r="AC645" s="1">
        <f>IF(AND(A645&lt;&gt;"",L645=""),"Physical condition not defined. ","")</f>
        <v/>
      </c>
      <c r="AD645" s="1">
        <f>IF(AND(A645&lt;&gt;"",M645=""),"Datasheet not defined. ","")</f>
        <v/>
      </c>
      <c r="AE645" s="1">
        <f>IF(AND(A645&lt;&gt;"",N645=""),"Aliquoting not defined. ","")</f>
        <v/>
      </c>
    </row>
    <row r="646" ht="10.5" customHeight="1" s="113">
      <c r="A646" s="25" t="n"/>
      <c r="B646" s="25" t="n"/>
      <c r="C646" s="35">
        <f>IF(B646&lt;&gt;"",LEN(SUBSTITUTE(SUBSTITUTE(B646," ",""),"*","")),"")</f>
        <v/>
      </c>
      <c r="O646" s="17">
        <f>Q646 &amp; R646 &amp; U646 &amp; V646 &amp; W646 &amp; S646 &amp; T646 &amp; AC646 &amp; AD646 &amp; AE646</f>
        <v/>
      </c>
      <c r="P646" s="1">
        <f>IF(B646&lt;&gt;"",LEN(SUBSTITUTE(SUBSTITUTE(B646," ",""),"*","")),"")</f>
        <v/>
      </c>
      <c r="Q646" s="1">
        <f>IF(AND(A646="",B646&lt;&gt;""),"No name provided. ","")</f>
        <v/>
      </c>
      <c r="R646" s="1">
        <f>IF(AND(A646&lt;&gt;"",B646=""),"No sequence provided. ","")</f>
        <v/>
      </c>
      <c r="S646" s="29">
        <f>IF(AND(P646&lt;&gt;"",E646&lt;&gt;"",NOT(X646)),IF(AND(INDEX(validDnaScaleLowerSizeLimits,MATCH(E646,validDnaScale,0))&lt;=$P646,$P646&lt;=INDEX(validDnaScaleUpperSizeLimits,MATCH(E646,validDnaScale,0))),"","Sequence (length) not available in " &amp; E646 &amp; " scale. "),"")</f>
        <v/>
      </c>
      <c r="T646" s="29">
        <f>IF(AND(P646&lt;&gt;"",E646&lt;&gt;"",NOT(Y646)),IF(AND(INDEX(validDnaPurificationLowerSizeLimits,MATCH(E646,validDnaScale,0),MATCH(D646,validDnaPurificationLowerSizeLimitsHeader,0))&lt;=$P646,$P646&lt;=INDEX(validDnaPurificationUpperSizeLimits,MATCH(E646,validDnaScale,0),MATCH(D646,validDnaPurificationUpperSizeLimitsHeader,0))),"","Combination of purification and scale not available. "),"")</f>
        <v/>
      </c>
      <c r="U646" s="29">
        <f>IF(LEN(A646)&gt;validOligoNameMaxLength,"DNA oligo name is too long. ","")</f>
        <v/>
      </c>
      <c r="V646" s="29">
        <f>IF(AND(A646&lt;&gt;"",NOT(ISNUMBER(SUMPRODUCT(FIND(MID(A646,ROW(INDIRECT("1:"&amp;LEN(A646))),1),validOligoNameCharacters))))),"DNA oligo name contains invalid characters. ","")</f>
        <v/>
      </c>
      <c r="W646" s="29">
        <f>IF(AND(B646&lt;&gt;"",NOT(ISNUMBER(SUMPRODUCT(FIND(MID(B646,ROW(INDIRECT("1:"&amp;LEN(B646))),1),validDnaSequenceCharacters))))),"DNA sequence contains invalid characters. ","")</f>
        <v/>
      </c>
      <c r="X646" s="1">
        <f>OR(Z646,AA646)</f>
        <v/>
      </c>
      <c r="Y646" s="1">
        <f>OR(Z646,AA646)</f>
        <v/>
      </c>
      <c r="Z646" s="1">
        <f>AND(A646="Leerposition",P646&gt;=2)</f>
        <v/>
      </c>
      <c r="AA646" s="1">
        <f>AND(LEFT(A646,4)="NGS_",P646&lt;=65,OR(D646="HPL",D646="HPD"))</f>
        <v/>
      </c>
      <c r="AC646" s="1">
        <f>IF(AND(A646&lt;&gt;"",L646=""),"Physical condition not defined. ","")</f>
        <v/>
      </c>
      <c r="AD646" s="1">
        <f>IF(AND(A646&lt;&gt;"",M646=""),"Datasheet not defined. ","")</f>
        <v/>
      </c>
      <c r="AE646" s="1">
        <f>IF(AND(A646&lt;&gt;"",N646=""),"Aliquoting not defined. ","")</f>
        <v/>
      </c>
    </row>
    <row r="647" ht="10.5" customHeight="1" s="113">
      <c r="A647" s="25" t="n"/>
      <c r="B647" s="25" t="n"/>
      <c r="C647" s="35">
        <f>IF(B647&lt;&gt;"",LEN(SUBSTITUTE(SUBSTITUTE(B647," ",""),"*","")),"")</f>
        <v/>
      </c>
      <c r="O647" s="17">
        <f>Q647 &amp; R647 &amp; U647 &amp; V647 &amp; W647 &amp; S647 &amp; T647 &amp; AC647 &amp; AD647 &amp; AE647</f>
        <v/>
      </c>
      <c r="P647" s="1">
        <f>IF(B647&lt;&gt;"",LEN(SUBSTITUTE(SUBSTITUTE(B647," ",""),"*","")),"")</f>
        <v/>
      </c>
      <c r="Q647" s="1">
        <f>IF(AND(A647="",B647&lt;&gt;""),"No name provided. ","")</f>
        <v/>
      </c>
      <c r="R647" s="1">
        <f>IF(AND(A647&lt;&gt;"",B647=""),"No sequence provided. ","")</f>
        <v/>
      </c>
      <c r="S647" s="29">
        <f>IF(AND(P647&lt;&gt;"",E647&lt;&gt;"",NOT(X647)),IF(AND(INDEX(validDnaScaleLowerSizeLimits,MATCH(E647,validDnaScale,0))&lt;=$P647,$P647&lt;=INDEX(validDnaScaleUpperSizeLimits,MATCH(E647,validDnaScale,0))),"","Sequence (length) not available in " &amp; E647 &amp; " scale. "),"")</f>
        <v/>
      </c>
      <c r="T647" s="29">
        <f>IF(AND(P647&lt;&gt;"",E647&lt;&gt;"",NOT(Y647)),IF(AND(INDEX(validDnaPurificationLowerSizeLimits,MATCH(E647,validDnaScale,0),MATCH(D647,validDnaPurificationLowerSizeLimitsHeader,0))&lt;=$P647,$P647&lt;=INDEX(validDnaPurificationUpperSizeLimits,MATCH(E647,validDnaScale,0),MATCH(D647,validDnaPurificationUpperSizeLimitsHeader,0))),"","Combination of purification and scale not available. "),"")</f>
        <v/>
      </c>
      <c r="U647" s="29">
        <f>IF(LEN(A647)&gt;validOligoNameMaxLength,"DNA oligo name is too long. ","")</f>
        <v/>
      </c>
      <c r="V647" s="29">
        <f>IF(AND(A647&lt;&gt;"",NOT(ISNUMBER(SUMPRODUCT(FIND(MID(A647,ROW(INDIRECT("1:"&amp;LEN(A647))),1),validOligoNameCharacters))))),"DNA oligo name contains invalid characters. ","")</f>
        <v/>
      </c>
      <c r="W647" s="29">
        <f>IF(AND(B647&lt;&gt;"",NOT(ISNUMBER(SUMPRODUCT(FIND(MID(B647,ROW(INDIRECT("1:"&amp;LEN(B647))),1),validDnaSequenceCharacters))))),"DNA sequence contains invalid characters. ","")</f>
        <v/>
      </c>
      <c r="X647" s="1">
        <f>OR(Z647,AA647)</f>
        <v/>
      </c>
      <c r="Y647" s="1">
        <f>OR(Z647,AA647)</f>
        <v/>
      </c>
      <c r="Z647" s="1">
        <f>AND(A647="Leerposition",P647&gt;=2)</f>
        <v/>
      </c>
      <c r="AA647" s="1">
        <f>AND(LEFT(A647,4)="NGS_",P647&lt;=65,OR(D647="HPL",D647="HPD"))</f>
        <v/>
      </c>
      <c r="AC647" s="1">
        <f>IF(AND(A647&lt;&gt;"",L647=""),"Physical condition not defined. ","")</f>
        <v/>
      </c>
      <c r="AD647" s="1">
        <f>IF(AND(A647&lt;&gt;"",M647=""),"Datasheet not defined. ","")</f>
        <v/>
      </c>
      <c r="AE647" s="1">
        <f>IF(AND(A647&lt;&gt;"",N647=""),"Aliquoting not defined. ","")</f>
        <v/>
      </c>
    </row>
    <row r="648" ht="10.5" customHeight="1" s="113">
      <c r="A648" s="25" t="n"/>
      <c r="B648" s="25" t="n"/>
      <c r="C648" s="35">
        <f>IF(B648&lt;&gt;"",LEN(SUBSTITUTE(SUBSTITUTE(B648," ",""),"*","")),"")</f>
        <v/>
      </c>
      <c r="O648" s="17">
        <f>Q648 &amp; R648 &amp; U648 &amp; V648 &amp; W648 &amp; S648 &amp; T648 &amp; AC648 &amp; AD648 &amp; AE648</f>
        <v/>
      </c>
      <c r="P648" s="1">
        <f>IF(B648&lt;&gt;"",LEN(SUBSTITUTE(SUBSTITUTE(B648," ",""),"*","")),"")</f>
        <v/>
      </c>
      <c r="Q648" s="1">
        <f>IF(AND(A648="",B648&lt;&gt;""),"No name provided. ","")</f>
        <v/>
      </c>
      <c r="R648" s="1">
        <f>IF(AND(A648&lt;&gt;"",B648=""),"No sequence provided. ","")</f>
        <v/>
      </c>
      <c r="S648" s="29">
        <f>IF(AND(P648&lt;&gt;"",E648&lt;&gt;"",NOT(X648)),IF(AND(INDEX(validDnaScaleLowerSizeLimits,MATCH(E648,validDnaScale,0))&lt;=$P648,$P648&lt;=INDEX(validDnaScaleUpperSizeLimits,MATCH(E648,validDnaScale,0))),"","Sequence (length) not available in " &amp; E648 &amp; " scale. "),"")</f>
        <v/>
      </c>
      <c r="T648" s="29">
        <f>IF(AND(P648&lt;&gt;"",E648&lt;&gt;"",NOT(Y648)),IF(AND(INDEX(validDnaPurificationLowerSizeLimits,MATCH(E648,validDnaScale,0),MATCH(D648,validDnaPurificationLowerSizeLimitsHeader,0))&lt;=$P648,$P648&lt;=INDEX(validDnaPurificationUpperSizeLimits,MATCH(E648,validDnaScale,0),MATCH(D648,validDnaPurificationUpperSizeLimitsHeader,0))),"","Combination of purification and scale not available. "),"")</f>
        <v/>
      </c>
      <c r="U648" s="29">
        <f>IF(LEN(A648)&gt;validOligoNameMaxLength,"DNA oligo name is too long. ","")</f>
        <v/>
      </c>
      <c r="V648" s="29">
        <f>IF(AND(A648&lt;&gt;"",NOT(ISNUMBER(SUMPRODUCT(FIND(MID(A648,ROW(INDIRECT("1:"&amp;LEN(A648))),1),validOligoNameCharacters))))),"DNA oligo name contains invalid characters. ","")</f>
        <v/>
      </c>
      <c r="W648" s="29">
        <f>IF(AND(B648&lt;&gt;"",NOT(ISNUMBER(SUMPRODUCT(FIND(MID(B648,ROW(INDIRECT("1:"&amp;LEN(B648))),1),validDnaSequenceCharacters))))),"DNA sequence contains invalid characters. ","")</f>
        <v/>
      </c>
      <c r="X648" s="1">
        <f>OR(Z648,AA648)</f>
        <v/>
      </c>
      <c r="Y648" s="1">
        <f>OR(Z648,AA648)</f>
        <v/>
      </c>
      <c r="Z648" s="1">
        <f>AND(A648="Leerposition",P648&gt;=2)</f>
        <v/>
      </c>
      <c r="AA648" s="1">
        <f>AND(LEFT(A648,4)="NGS_",P648&lt;=65,OR(D648="HPL",D648="HPD"))</f>
        <v/>
      </c>
      <c r="AC648" s="1">
        <f>IF(AND(A648&lt;&gt;"",L648=""),"Physical condition not defined. ","")</f>
        <v/>
      </c>
      <c r="AD648" s="1">
        <f>IF(AND(A648&lt;&gt;"",M648=""),"Datasheet not defined. ","")</f>
        <v/>
      </c>
      <c r="AE648" s="1">
        <f>IF(AND(A648&lt;&gt;"",N648=""),"Aliquoting not defined. ","")</f>
        <v/>
      </c>
    </row>
    <row r="649" ht="10.5" customHeight="1" s="113">
      <c r="A649" s="25" t="n"/>
      <c r="B649" s="25" t="n"/>
      <c r="C649" s="35">
        <f>IF(B649&lt;&gt;"",LEN(SUBSTITUTE(SUBSTITUTE(B649," ",""),"*","")),"")</f>
        <v/>
      </c>
      <c r="O649" s="17">
        <f>Q649 &amp; R649 &amp; U649 &amp; V649 &amp; W649 &amp; S649 &amp; T649 &amp; AC649 &amp; AD649 &amp; AE649</f>
        <v/>
      </c>
      <c r="P649" s="1">
        <f>IF(B649&lt;&gt;"",LEN(SUBSTITUTE(SUBSTITUTE(B649," ",""),"*","")),"")</f>
        <v/>
      </c>
      <c r="Q649" s="1">
        <f>IF(AND(A649="",B649&lt;&gt;""),"No name provided. ","")</f>
        <v/>
      </c>
      <c r="R649" s="1">
        <f>IF(AND(A649&lt;&gt;"",B649=""),"No sequence provided. ","")</f>
        <v/>
      </c>
      <c r="S649" s="29">
        <f>IF(AND(P649&lt;&gt;"",E649&lt;&gt;"",NOT(X649)),IF(AND(INDEX(validDnaScaleLowerSizeLimits,MATCH(E649,validDnaScale,0))&lt;=$P649,$P649&lt;=INDEX(validDnaScaleUpperSizeLimits,MATCH(E649,validDnaScale,0))),"","Sequence (length) not available in " &amp; E649 &amp; " scale. "),"")</f>
        <v/>
      </c>
      <c r="T649" s="29">
        <f>IF(AND(P649&lt;&gt;"",E649&lt;&gt;"",NOT(Y649)),IF(AND(INDEX(validDnaPurificationLowerSizeLimits,MATCH(E649,validDnaScale,0),MATCH(D649,validDnaPurificationLowerSizeLimitsHeader,0))&lt;=$P649,$P649&lt;=INDEX(validDnaPurificationUpperSizeLimits,MATCH(E649,validDnaScale,0),MATCH(D649,validDnaPurificationUpperSizeLimitsHeader,0))),"","Combination of purification and scale not available. "),"")</f>
        <v/>
      </c>
      <c r="U649" s="29">
        <f>IF(LEN(A649)&gt;validOligoNameMaxLength,"DNA oligo name is too long. ","")</f>
        <v/>
      </c>
      <c r="V649" s="29">
        <f>IF(AND(A649&lt;&gt;"",NOT(ISNUMBER(SUMPRODUCT(FIND(MID(A649,ROW(INDIRECT("1:"&amp;LEN(A649))),1),validOligoNameCharacters))))),"DNA oligo name contains invalid characters. ","")</f>
        <v/>
      </c>
      <c r="W649" s="29">
        <f>IF(AND(B649&lt;&gt;"",NOT(ISNUMBER(SUMPRODUCT(FIND(MID(B649,ROW(INDIRECT("1:"&amp;LEN(B649))),1),validDnaSequenceCharacters))))),"DNA sequence contains invalid characters. ","")</f>
        <v/>
      </c>
      <c r="X649" s="1">
        <f>OR(Z649,AA649)</f>
        <v/>
      </c>
      <c r="Y649" s="1">
        <f>OR(Z649,AA649)</f>
        <v/>
      </c>
      <c r="Z649" s="1">
        <f>AND(A649="Leerposition",P649&gt;=2)</f>
        <v/>
      </c>
      <c r="AA649" s="1">
        <f>AND(LEFT(A649,4)="NGS_",P649&lt;=65,OR(D649="HPL",D649="HPD"))</f>
        <v/>
      </c>
      <c r="AC649" s="1">
        <f>IF(AND(A649&lt;&gt;"",L649=""),"Physical condition not defined. ","")</f>
        <v/>
      </c>
      <c r="AD649" s="1">
        <f>IF(AND(A649&lt;&gt;"",M649=""),"Datasheet not defined. ","")</f>
        <v/>
      </c>
      <c r="AE649" s="1">
        <f>IF(AND(A649&lt;&gt;"",N649=""),"Aliquoting not defined. ","")</f>
        <v/>
      </c>
    </row>
    <row r="650" ht="10.5" customHeight="1" s="113">
      <c r="A650" s="25" t="n"/>
      <c r="B650" s="25" t="n"/>
      <c r="C650" s="35">
        <f>IF(B650&lt;&gt;"",LEN(SUBSTITUTE(SUBSTITUTE(B650," ",""),"*","")),"")</f>
        <v/>
      </c>
      <c r="O650" s="17">
        <f>Q650 &amp; R650 &amp; U650 &amp; V650 &amp; W650 &amp; S650 &amp; T650 &amp; AC650 &amp; AD650 &amp; AE650</f>
        <v/>
      </c>
      <c r="P650" s="1">
        <f>IF(B650&lt;&gt;"",LEN(SUBSTITUTE(SUBSTITUTE(B650," ",""),"*","")),"")</f>
        <v/>
      </c>
      <c r="Q650" s="1">
        <f>IF(AND(A650="",B650&lt;&gt;""),"No name provided. ","")</f>
        <v/>
      </c>
      <c r="R650" s="1">
        <f>IF(AND(A650&lt;&gt;"",B650=""),"No sequence provided. ","")</f>
        <v/>
      </c>
      <c r="S650" s="29">
        <f>IF(AND(P650&lt;&gt;"",E650&lt;&gt;"",NOT(X650)),IF(AND(INDEX(validDnaScaleLowerSizeLimits,MATCH(E650,validDnaScale,0))&lt;=$P650,$P650&lt;=INDEX(validDnaScaleUpperSizeLimits,MATCH(E650,validDnaScale,0))),"","Sequence (length) not available in " &amp; E650 &amp; " scale. "),"")</f>
        <v/>
      </c>
      <c r="T650" s="29">
        <f>IF(AND(P650&lt;&gt;"",E650&lt;&gt;"",NOT(Y650)),IF(AND(INDEX(validDnaPurificationLowerSizeLimits,MATCH(E650,validDnaScale,0),MATCH(D650,validDnaPurificationLowerSizeLimitsHeader,0))&lt;=$P650,$P650&lt;=INDEX(validDnaPurificationUpperSizeLimits,MATCH(E650,validDnaScale,0),MATCH(D650,validDnaPurificationUpperSizeLimitsHeader,0))),"","Combination of purification and scale not available. "),"")</f>
        <v/>
      </c>
      <c r="U650" s="29">
        <f>IF(LEN(A650)&gt;validOligoNameMaxLength,"DNA oligo name is too long. ","")</f>
        <v/>
      </c>
      <c r="V650" s="29">
        <f>IF(AND(A650&lt;&gt;"",NOT(ISNUMBER(SUMPRODUCT(FIND(MID(A650,ROW(INDIRECT("1:"&amp;LEN(A650))),1),validOligoNameCharacters))))),"DNA oligo name contains invalid characters. ","")</f>
        <v/>
      </c>
      <c r="W650" s="29">
        <f>IF(AND(B650&lt;&gt;"",NOT(ISNUMBER(SUMPRODUCT(FIND(MID(B650,ROW(INDIRECT("1:"&amp;LEN(B650))),1),validDnaSequenceCharacters))))),"DNA sequence contains invalid characters. ","")</f>
        <v/>
      </c>
      <c r="X650" s="1">
        <f>OR(Z650,AA650)</f>
        <v/>
      </c>
      <c r="Y650" s="1">
        <f>OR(Z650,AA650)</f>
        <v/>
      </c>
      <c r="Z650" s="1">
        <f>AND(A650="Leerposition",P650&gt;=2)</f>
        <v/>
      </c>
      <c r="AA650" s="1">
        <f>AND(LEFT(A650,4)="NGS_",P650&lt;=65,OR(D650="HPL",D650="HPD"))</f>
        <v/>
      </c>
      <c r="AC650" s="1">
        <f>IF(AND(A650&lt;&gt;"",L650=""),"Physical condition not defined. ","")</f>
        <v/>
      </c>
      <c r="AD650" s="1">
        <f>IF(AND(A650&lt;&gt;"",M650=""),"Datasheet not defined. ","")</f>
        <v/>
      </c>
      <c r="AE650" s="1">
        <f>IF(AND(A650&lt;&gt;"",N650=""),"Aliquoting not defined. ","")</f>
        <v/>
      </c>
    </row>
    <row r="651" ht="10.5" customHeight="1" s="113">
      <c r="A651" s="25" t="n"/>
      <c r="B651" s="25" t="n"/>
      <c r="C651" s="35">
        <f>IF(B651&lt;&gt;"",LEN(SUBSTITUTE(SUBSTITUTE(B651," ",""),"*","")),"")</f>
        <v/>
      </c>
      <c r="O651" s="17">
        <f>Q651 &amp; R651 &amp; U651 &amp; V651 &amp; W651 &amp; S651 &amp; T651 &amp; AC651 &amp; AD651 &amp; AE651</f>
        <v/>
      </c>
      <c r="P651" s="1">
        <f>IF(B651&lt;&gt;"",LEN(SUBSTITUTE(SUBSTITUTE(B651," ",""),"*","")),"")</f>
        <v/>
      </c>
      <c r="Q651" s="1">
        <f>IF(AND(A651="",B651&lt;&gt;""),"No name provided. ","")</f>
        <v/>
      </c>
      <c r="R651" s="1">
        <f>IF(AND(A651&lt;&gt;"",B651=""),"No sequence provided. ","")</f>
        <v/>
      </c>
      <c r="S651" s="29">
        <f>IF(AND(P651&lt;&gt;"",E651&lt;&gt;"",NOT(X651)),IF(AND(INDEX(validDnaScaleLowerSizeLimits,MATCH(E651,validDnaScale,0))&lt;=$P651,$P651&lt;=INDEX(validDnaScaleUpperSizeLimits,MATCH(E651,validDnaScale,0))),"","Sequence (length) not available in " &amp; E651 &amp; " scale. "),"")</f>
        <v/>
      </c>
      <c r="T651" s="29">
        <f>IF(AND(P651&lt;&gt;"",E651&lt;&gt;"",NOT(Y651)),IF(AND(INDEX(validDnaPurificationLowerSizeLimits,MATCH(E651,validDnaScale,0),MATCH(D651,validDnaPurificationLowerSizeLimitsHeader,0))&lt;=$P651,$P651&lt;=INDEX(validDnaPurificationUpperSizeLimits,MATCH(E651,validDnaScale,0),MATCH(D651,validDnaPurificationUpperSizeLimitsHeader,0))),"","Combination of purification and scale not available. "),"")</f>
        <v/>
      </c>
      <c r="U651" s="29">
        <f>IF(LEN(A651)&gt;validOligoNameMaxLength,"DNA oligo name is too long. ","")</f>
        <v/>
      </c>
      <c r="V651" s="29">
        <f>IF(AND(A651&lt;&gt;"",NOT(ISNUMBER(SUMPRODUCT(FIND(MID(A651,ROW(INDIRECT("1:"&amp;LEN(A651))),1),validOligoNameCharacters))))),"DNA oligo name contains invalid characters. ","")</f>
        <v/>
      </c>
      <c r="W651" s="29">
        <f>IF(AND(B651&lt;&gt;"",NOT(ISNUMBER(SUMPRODUCT(FIND(MID(B651,ROW(INDIRECT("1:"&amp;LEN(B651))),1),validDnaSequenceCharacters))))),"DNA sequence contains invalid characters. ","")</f>
        <v/>
      </c>
      <c r="X651" s="1">
        <f>OR(Z651,AA651)</f>
        <v/>
      </c>
      <c r="Y651" s="1">
        <f>OR(Z651,AA651)</f>
        <v/>
      </c>
      <c r="Z651" s="1">
        <f>AND(A651="Leerposition",P651&gt;=2)</f>
        <v/>
      </c>
      <c r="AA651" s="1">
        <f>AND(LEFT(A651,4)="NGS_",P651&lt;=65,OR(D651="HPL",D651="HPD"))</f>
        <v/>
      </c>
      <c r="AC651" s="1">
        <f>IF(AND(A651&lt;&gt;"",L651=""),"Physical condition not defined. ","")</f>
        <v/>
      </c>
      <c r="AD651" s="1">
        <f>IF(AND(A651&lt;&gt;"",M651=""),"Datasheet not defined. ","")</f>
        <v/>
      </c>
      <c r="AE651" s="1">
        <f>IF(AND(A651&lt;&gt;"",N651=""),"Aliquoting not defined. ","")</f>
        <v/>
      </c>
    </row>
    <row r="652" ht="10.5" customHeight="1" s="113">
      <c r="A652" s="25" t="n"/>
      <c r="B652" s="25" t="n"/>
      <c r="C652" s="35">
        <f>IF(B652&lt;&gt;"",LEN(SUBSTITUTE(SUBSTITUTE(B652," ",""),"*","")),"")</f>
        <v/>
      </c>
      <c r="O652" s="17">
        <f>Q652 &amp; R652 &amp; U652 &amp; V652 &amp; W652 &amp; S652 &amp; T652 &amp; AC652 &amp; AD652 &amp; AE652</f>
        <v/>
      </c>
      <c r="P652" s="1">
        <f>IF(B652&lt;&gt;"",LEN(SUBSTITUTE(SUBSTITUTE(B652," ",""),"*","")),"")</f>
        <v/>
      </c>
      <c r="Q652" s="1">
        <f>IF(AND(A652="",B652&lt;&gt;""),"No name provided. ","")</f>
        <v/>
      </c>
      <c r="R652" s="1">
        <f>IF(AND(A652&lt;&gt;"",B652=""),"No sequence provided. ","")</f>
        <v/>
      </c>
      <c r="S652" s="29">
        <f>IF(AND(P652&lt;&gt;"",E652&lt;&gt;"",NOT(X652)),IF(AND(INDEX(validDnaScaleLowerSizeLimits,MATCH(E652,validDnaScale,0))&lt;=$P652,$P652&lt;=INDEX(validDnaScaleUpperSizeLimits,MATCH(E652,validDnaScale,0))),"","Sequence (length) not available in " &amp; E652 &amp; " scale. "),"")</f>
        <v/>
      </c>
      <c r="T652" s="29">
        <f>IF(AND(P652&lt;&gt;"",E652&lt;&gt;"",NOT(Y652)),IF(AND(INDEX(validDnaPurificationLowerSizeLimits,MATCH(E652,validDnaScale,0),MATCH(D652,validDnaPurificationLowerSizeLimitsHeader,0))&lt;=$P652,$P652&lt;=INDEX(validDnaPurificationUpperSizeLimits,MATCH(E652,validDnaScale,0),MATCH(D652,validDnaPurificationUpperSizeLimitsHeader,0))),"","Combination of purification and scale not available. "),"")</f>
        <v/>
      </c>
      <c r="U652" s="29">
        <f>IF(LEN(A652)&gt;validOligoNameMaxLength,"DNA oligo name is too long. ","")</f>
        <v/>
      </c>
      <c r="V652" s="29">
        <f>IF(AND(A652&lt;&gt;"",NOT(ISNUMBER(SUMPRODUCT(FIND(MID(A652,ROW(INDIRECT("1:"&amp;LEN(A652))),1),validOligoNameCharacters))))),"DNA oligo name contains invalid characters. ","")</f>
        <v/>
      </c>
      <c r="W652" s="29">
        <f>IF(AND(B652&lt;&gt;"",NOT(ISNUMBER(SUMPRODUCT(FIND(MID(B652,ROW(INDIRECT("1:"&amp;LEN(B652))),1),validDnaSequenceCharacters))))),"DNA sequence contains invalid characters. ","")</f>
        <v/>
      </c>
      <c r="X652" s="1">
        <f>OR(Z652,AA652)</f>
        <v/>
      </c>
      <c r="Y652" s="1">
        <f>OR(Z652,AA652)</f>
        <v/>
      </c>
      <c r="Z652" s="1">
        <f>AND(A652="Leerposition",P652&gt;=2)</f>
        <v/>
      </c>
      <c r="AA652" s="1">
        <f>AND(LEFT(A652,4)="NGS_",P652&lt;=65,OR(D652="HPL",D652="HPD"))</f>
        <v/>
      </c>
      <c r="AC652" s="1">
        <f>IF(AND(A652&lt;&gt;"",L652=""),"Physical condition not defined. ","")</f>
        <v/>
      </c>
      <c r="AD652" s="1">
        <f>IF(AND(A652&lt;&gt;"",M652=""),"Datasheet not defined. ","")</f>
        <v/>
      </c>
      <c r="AE652" s="1">
        <f>IF(AND(A652&lt;&gt;"",N652=""),"Aliquoting not defined. ","")</f>
        <v/>
      </c>
    </row>
    <row r="653" ht="10.5" customHeight="1" s="113">
      <c r="A653" s="25" t="n"/>
      <c r="B653" s="25" t="n"/>
      <c r="C653" s="35">
        <f>IF(B653&lt;&gt;"",LEN(SUBSTITUTE(SUBSTITUTE(B653," ",""),"*","")),"")</f>
        <v/>
      </c>
      <c r="O653" s="17">
        <f>Q653 &amp; R653 &amp; U653 &amp; V653 &amp; W653 &amp; S653 &amp; T653 &amp; AC653 &amp; AD653 &amp; AE653</f>
        <v/>
      </c>
      <c r="P653" s="1">
        <f>IF(B653&lt;&gt;"",LEN(SUBSTITUTE(SUBSTITUTE(B653," ",""),"*","")),"")</f>
        <v/>
      </c>
      <c r="Q653" s="1">
        <f>IF(AND(A653="",B653&lt;&gt;""),"No name provided. ","")</f>
        <v/>
      </c>
      <c r="R653" s="1">
        <f>IF(AND(A653&lt;&gt;"",B653=""),"No sequence provided. ","")</f>
        <v/>
      </c>
      <c r="S653" s="29">
        <f>IF(AND(P653&lt;&gt;"",E653&lt;&gt;"",NOT(X653)),IF(AND(INDEX(validDnaScaleLowerSizeLimits,MATCH(E653,validDnaScale,0))&lt;=$P653,$P653&lt;=INDEX(validDnaScaleUpperSizeLimits,MATCH(E653,validDnaScale,0))),"","Sequence (length) not available in " &amp; E653 &amp; " scale. "),"")</f>
        <v/>
      </c>
      <c r="T653" s="29">
        <f>IF(AND(P653&lt;&gt;"",E653&lt;&gt;"",NOT(Y653)),IF(AND(INDEX(validDnaPurificationLowerSizeLimits,MATCH(E653,validDnaScale,0),MATCH(D653,validDnaPurificationLowerSizeLimitsHeader,0))&lt;=$P653,$P653&lt;=INDEX(validDnaPurificationUpperSizeLimits,MATCH(E653,validDnaScale,0),MATCH(D653,validDnaPurificationUpperSizeLimitsHeader,0))),"","Combination of purification and scale not available. "),"")</f>
        <v/>
      </c>
      <c r="U653" s="29">
        <f>IF(LEN(A653)&gt;validOligoNameMaxLength,"DNA oligo name is too long. ","")</f>
        <v/>
      </c>
      <c r="V653" s="29">
        <f>IF(AND(A653&lt;&gt;"",NOT(ISNUMBER(SUMPRODUCT(FIND(MID(A653,ROW(INDIRECT("1:"&amp;LEN(A653))),1),validOligoNameCharacters))))),"DNA oligo name contains invalid characters. ","")</f>
        <v/>
      </c>
      <c r="W653" s="29">
        <f>IF(AND(B653&lt;&gt;"",NOT(ISNUMBER(SUMPRODUCT(FIND(MID(B653,ROW(INDIRECT("1:"&amp;LEN(B653))),1),validDnaSequenceCharacters))))),"DNA sequence contains invalid characters. ","")</f>
        <v/>
      </c>
      <c r="X653" s="1">
        <f>OR(Z653,AA653)</f>
        <v/>
      </c>
      <c r="Y653" s="1">
        <f>OR(Z653,AA653)</f>
        <v/>
      </c>
      <c r="Z653" s="1">
        <f>AND(A653="Leerposition",P653&gt;=2)</f>
        <v/>
      </c>
      <c r="AA653" s="1">
        <f>AND(LEFT(A653,4)="NGS_",P653&lt;=65,OR(D653="HPL",D653="HPD"))</f>
        <v/>
      </c>
      <c r="AC653" s="1">
        <f>IF(AND(A653&lt;&gt;"",L653=""),"Physical condition not defined. ","")</f>
        <v/>
      </c>
      <c r="AD653" s="1">
        <f>IF(AND(A653&lt;&gt;"",M653=""),"Datasheet not defined. ","")</f>
        <v/>
      </c>
      <c r="AE653" s="1">
        <f>IF(AND(A653&lt;&gt;"",N653=""),"Aliquoting not defined. ","")</f>
        <v/>
      </c>
    </row>
    <row r="654" ht="10.5" customHeight="1" s="113">
      <c r="A654" s="25" t="n"/>
      <c r="B654" s="25" t="n"/>
      <c r="C654" s="35">
        <f>IF(B654&lt;&gt;"",LEN(SUBSTITUTE(SUBSTITUTE(B654," ",""),"*","")),"")</f>
        <v/>
      </c>
      <c r="O654" s="17">
        <f>Q654 &amp; R654 &amp; U654 &amp; V654 &amp; W654 &amp; S654 &amp; T654 &amp; AC654 &amp; AD654 &amp; AE654</f>
        <v/>
      </c>
      <c r="P654" s="1">
        <f>IF(B654&lt;&gt;"",LEN(SUBSTITUTE(SUBSTITUTE(B654," ",""),"*","")),"")</f>
        <v/>
      </c>
      <c r="Q654" s="1">
        <f>IF(AND(A654="",B654&lt;&gt;""),"No name provided. ","")</f>
        <v/>
      </c>
      <c r="R654" s="1">
        <f>IF(AND(A654&lt;&gt;"",B654=""),"No sequence provided. ","")</f>
        <v/>
      </c>
      <c r="S654" s="29">
        <f>IF(AND(P654&lt;&gt;"",E654&lt;&gt;"",NOT(X654)),IF(AND(INDEX(validDnaScaleLowerSizeLimits,MATCH(E654,validDnaScale,0))&lt;=$P654,$P654&lt;=INDEX(validDnaScaleUpperSizeLimits,MATCH(E654,validDnaScale,0))),"","Sequence (length) not available in " &amp; E654 &amp; " scale. "),"")</f>
        <v/>
      </c>
      <c r="T654" s="29">
        <f>IF(AND(P654&lt;&gt;"",E654&lt;&gt;"",NOT(Y654)),IF(AND(INDEX(validDnaPurificationLowerSizeLimits,MATCH(E654,validDnaScale,0),MATCH(D654,validDnaPurificationLowerSizeLimitsHeader,0))&lt;=$P654,$P654&lt;=INDEX(validDnaPurificationUpperSizeLimits,MATCH(E654,validDnaScale,0),MATCH(D654,validDnaPurificationUpperSizeLimitsHeader,0))),"","Combination of purification and scale not available. "),"")</f>
        <v/>
      </c>
      <c r="U654" s="29">
        <f>IF(LEN(A654)&gt;validOligoNameMaxLength,"DNA oligo name is too long. ","")</f>
        <v/>
      </c>
      <c r="V654" s="29">
        <f>IF(AND(A654&lt;&gt;"",NOT(ISNUMBER(SUMPRODUCT(FIND(MID(A654,ROW(INDIRECT("1:"&amp;LEN(A654))),1),validOligoNameCharacters))))),"DNA oligo name contains invalid characters. ","")</f>
        <v/>
      </c>
      <c r="W654" s="29">
        <f>IF(AND(B654&lt;&gt;"",NOT(ISNUMBER(SUMPRODUCT(FIND(MID(B654,ROW(INDIRECT("1:"&amp;LEN(B654))),1),validDnaSequenceCharacters))))),"DNA sequence contains invalid characters. ","")</f>
        <v/>
      </c>
      <c r="X654" s="1">
        <f>OR(Z654,AA654)</f>
        <v/>
      </c>
      <c r="Y654" s="1">
        <f>OR(Z654,AA654)</f>
        <v/>
      </c>
      <c r="Z654" s="1">
        <f>AND(A654="Leerposition",P654&gt;=2)</f>
        <v/>
      </c>
      <c r="AA654" s="1">
        <f>AND(LEFT(A654,4)="NGS_",P654&lt;=65,OR(D654="HPL",D654="HPD"))</f>
        <v/>
      </c>
      <c r="AC654" s="1">
        <f>IF(AND(A654&lt;&gt;"",L654=""),"Physical condition not defined. ","")</f>
        <v/>
      </c>
      <c r="AD654" s="1">
        <f>IF(AND(A654&lt;&gt;"",M654=""),"Datasheet not defined. ","")</f>
        <v/>
      </c>
      <c r="AE654" s="1">
        <f>IF(AND(A654&lt;&gt;"",N654=""),"Aliquoting not defined. ","")</f>
        <v/>
      </c>
    </row>
    <row r="655" ht="10.5" customHeight="1" s="113">
      <c r="A655" s="25" t="n"/>
      <c r="B655" s="25" t="n"/>
      <c r="C655" s="35">
        <f>IF(B655&lt;&gt;"",LEN(SUBSTITUTE(SUBSTITUTE(B655," ",""),"*","")),"")</f>
        <v/>
      </c>
      <c r="O655" s="17">
        <f>Q655 &amp; R655 &amp; U655 &amp; V655 &amp; W655 &amp; S655 &amp; T655 &amp; AC655 &amp; AD655 &amp; AE655</f>
        <v/>
      </c>
      <c r="P655" s="1">
        <f>IF(B655&lt;&gt;"",LEN(SUBSTITUTE(SUBSTITUTE(B655," ",""),"*","")),"")</f>
        <v/>
      </c>
      <c r="Q655" s="1">
        <f>IF(AND(A655="",B655&lt;&gt;""),"No name provided. ","")</f>
        <v/>
      </c>
      <c r="R655" s="1">
        <f>IF(AND(A655&lt;&gt;"",B655=""),"No sequence provided. ","")</f>
        <v/>
      </c>
      <c r="S655" s="29">
        <f>IF(AND(P655&lt;&gt;"",E655&lt;&gt;"",NOT(X655)),IF(AND(INDEX(validDnaScaleLowerSizeLimits,MATCH(E655,validDnaScale,0))&lt;=$P655,$P655&lt;=INDEX(validDnaScaleUpperSizeLimits,MATCH(E655,validDnaScale,0))),"","Sequence (length) not available in " &amp; E655 &amp; " scale. "),"")</f>
        <v/>
      </c>
      <c r="T655" s="29">
        <f>IF(AND(P655&lt;&gt;"",E655&lt;&gt;"",NOT(Y655)),IF(AND(INDEX(validDnaPurificationLowerSizeLimits,MATCH(E655,validDnaScale,0),MATCH(D655,validDnaPurificationLowerSizeLimitsHeader,0))&lt;=$P655,$P655&lt;=INDEX(validDnaPurificationUpperSizeLimits,MATCH(E655,validDnaScale,0),MATCH(D655,validDnaPurificationUpperSizeLimitsHeader,0))),"","Combination of purification and scale not available. "),"")</f>
        <v/>
      </c>
      <c r="U655" s="29">
        <f>IF(LEN(A655)&gt;validOligoNameMaxLength,"DNA oligo name is too long. ","")</f>
        <v/>
      </c>
      <c r="V655" s="29">
        <f>IF(AND(A655&lt;&gt;"",NOT(ISNUMBER(SUMPRODUCT(FIND(MID(A655,ROW(INDIRECT("1:"&amp;LEN(A655))),1),validOligoNameCharacters))))),"DNA oligo name contains invalid characters. ","")</f>
        <v/>
      </c>
      <c r="W655" s="29">
        <f>IF(AND(B655&lt;&gt;"",NOT(ISNUMBER(SUMPRODUCT(FIND(MID(B655,ROW(INDIRECT("1:"&amp;LEN(B655))),1),validDnaSequenceCharacters))))),"DNA sequence contains invalid characters. ","")</f>
        <v/>
      </c>
      <c r="X655" s="1">
        <f>OR(Z655,AA655)</f>
        <v/>
      </c>
      <c r="Y655" s="1">
        <f>OR(Z655,AA655)</f>
        <v/>
      </c>
      <c r="Z655" s="1">
        <f>AND(A655="Leerposition",P655&gt;=2)</f>
        <v/>
      </c>
      <c r="AA655" s="1">
        <f>AND(LEFT(A655,4)="NGS_",P655&lt;=65,OR(D655="HPL",D655="HPD"))</f>
        <v/>
      </c>
      <c r="AC655" s="1">
        <f>IF(AND(A655&lt;&gt;"",L655=""),"Physical condition not defined. ","")</f>
        <v/>
      </c>
      <c r="AD655" s="1">
        <f>IF(AND(A655&lt;&gt;"",M655=""),"Datasheet not defined. ","")</f>
        <v/>
      </c>
      <c r="AE655" s="1">
        <f>IF(AND(A655&lt;&gt;"",N655=""),"Aliquoting not defined. ","")</f>
        <v/>
      </c>
    </row>
    <row r="656" ht="10.5" customHeight="1" s="113">
      <c r="A656" s="25" t="n"/>
      <c r="B656" s="25" t="n"/>
      <c r="C656" s="35">
        <f>IF(B656&lt;&gt;"",LEN(SUBSTITUTE(SUBSTITUTE(B656," ",""),"*","")),"")</f>
        <v/>
      </c>
      <c r="O656" s="17">
        <f>Q656 &amp; R656 &amp; U656 &amp; V656 &amp; W656 &amp; S656 &amp; T656 &amp; AC656 &amp; AD656 &amp; AE656</f>
        <v/>
      </c>
      <c r="P656" s="1">
        <f>IF(B656&lt;&gt;"",LEN(SUBSTITUTE(SUBSTITUTE(B656," ",""),"*","")),"")</f>
        <v/>
      </c>
      <c r="Q656" s="1">
        <f>IF(AND(A656="",B656&lt;&gt;""),"No name provided. ","")</f>
        <v/>
      </c>
      <c r="R656" s="1">
        <f>IF(AND(A656&lt;&gt;"",B656=""),"No sequence provided. ","")</f>
        <v/>
      </c>
      <c r="S656" s="29">
        <f>IF(AND(P656&lt;&gt;"",E656&lt;&gt;"",NOT(X656)),IF(AND(INDEX(validDnaScaleLowerSizeLimits,MATCH(E656,validDnaScale,0))&lt;=$P656,$P656&lt;=INDEX(validDnaScaleUpperSizeLimits,MATCH(E656,validDnaScale,0))),"","Sequence (length) not available in " &amp; E656 &amp; " scale. "),"")</f>
        <v/>
      </c>
      <c r="T656" s="29">
        <f>IF(AND(P656&lt;&gt;"",E656&lt;&gt;"",NOT(Y656)),IF(AND(INDEX(validDnaPurificationLowerSizeLimits,MATCH(E656,validDnaScale,0),MATCH(D656,validDnaPurificationLowerSizeLimitsHeader,0))&lt;=$P656,$P656&lt;=INDEX(validDnaPurificationUpperSizeLimits,MATCH(E656,validDnaScale,0),MATCH(D656,validDnaPurificationUpperSizeLimitsHeader,0))),"","Combination of purification and scale not available. "),"")</f>
        <v/>
      </c>
      <c r="U656" s="29">
        <f>IF(LEN(A656)&gt;validOligoNameMaxLength,"DNA oligo name is too long. ","")</f>
        <v/>
      </c>
      <c r="V656" s="29">
        <f>IF(AND(A656&lt;&gt;"",NOT(ISNUMBER(SUMPRODUCT(FIND(MID(A656,ROW(INDIRECT("1:"&amp;LEN(A656))),1),validOligoNameCharacters))))),"DNA oligo name contains invalid characters. ","")</f>
        <v/>
      </c>
      <c r="W656" s="29">
        <f>IF(AND(B656&lt;&gt;"",NOT(ISNUMBER(SUMPRODUCT(FIND(MID(B656,ROW(INDIRECT("1:"&amp;LEN(B656))),1),validDnaSequenceCharacters))))),"DNA sequence contains invalid characters. ","")</f>
        <v/>
      </c>
      <c r="X656" s="1">
        <f>OR(Z656,AA656)</f>
        <v/>
      </c>
      <c r="Y656" s="1">
        <f>OR(Z656,AA656)</f>
        <v/>
      </c>
      <c r="Z656" s="1">
        <f>AND(A656="Leerposition",P656&gt;=2)</f>
        <v/>
      </c>
      <c r="AA656" s="1">
        <f>AND(LEFT(A656,4)="NGS_",P656&lt;=65,OR(D656="HPL",D656="HPD"))</f>
        <v/>
      </c>
      <c r="AC656" s="1">
        <f>IF(AND(A656&lt;&gt;"",L656=""),"Physical condition not defined. ","")</f>
        <v/>
      </c>
      <c r="AD656" s="1">
        <f>IF(AND(A656&lt;&gt;"",M656=""),"Datasheet not defined. ","")</f>
        <v/>
      </c>
      <c r="AE656" s="1">
        <f>IF(AND(A656&lt;&gt;"",N656=""),"Aliquoting not defined. ","")</f>
        <v/>
      </c>
    </row>
    <row r="657" ht="10.5" customHeight="1" s="113">
      <c r="A657" s="25" t="n"/>
      <c r="B657" s="25" t="n"/>
      <c r="C657" s="35">
        <f>IF(B657&lt;&gt;"",LEN(SUBSTITUTE(SUBSTITUTE(B657," ",""),"*","")),"")</f>
        <v/>
      </c>
      <c r="O657" s="17">
        <f>Q657 &amp; R657 &amp; U657 &amp; V657 &amp; W657 &amp; S657 &amp; T657 &amp; AC657 &amp; AD657 &amp; AE657</f>
        <v/>
      </c>
      <c r="P657" s="1">
        <f>IF(B657&lt;&gt;"",LEN(SUBSTITUTE(SUBSTITUTE(B657," ",""),"*","")),"")</f>
        <v/>
      </c>
      <c r="Q657" s="1">
        <f>IF(AND(A657="",B657&lt;&gt;""),"No name provided. ","")</f>
        <v/>
      </c>
      <c r="R657" s="1">
        <f>IF(AND(A657&lt;&gt;"",B657=""),"No sequence provided. ","")</f>
        <v/>
      </c>
      <c r="S657" s="29">
        <f>IF(AND(P657&lt;&gt;"",E657&lt;&gt;"",NOT(X657)),IF(AND(INDEX(validDnaScaleLowerSizeLimits,MATCH(E657,validDnaScale,0))&lt;=$P657,$P657&lt;=INDEX(validDnaScaleUpperSizeLimits,MATCH(E657,validDnaScale,0))),"","Sequence (length) not available in " &amp; E657 &amp; " scale. "),"")</f>
        <v/>
      </c>
      <c r="T657" s="29">
        <f>IF(AND(P657&lt;&gt;"",E657&lt;&gt;"",NOT(Y657)),IF(AND(INDEX(validDnaPurificationLowerSizeLimits,MATCH(E657,validDnaScale,0),MATCH(D657,validDnaPurificationLowerSizeLimitsHeader,0))&lt;=$P657,$P657&lt;=INDEX(validDnaPurificationUpperSizeLimits,MATCH(E657,validDnaScale,0),MATCH(D657,validDnaPurificationUpperSizeLimitsHeader,0))),"","Combination of purification and scale not available. "),"")</f>
        <v/>
      </c>
      <c r="U657" s="29">
        <f>IF(LEN(A657)&gt;validOligoNameMaxLength,"DNA oligo name is too long. ","")</f>
        <v/>
      </c>
      <c r="V657" s="29">
        <f>IF(AND(A657&lt;&gt;"",NOT(ISNUMBER(SUMPRODUCT(FIND(MID(A657,ROW(INDIRECT("1:"&amp;LEN(A657))),1),validOligoNameCharacters))))),"DNA oligo name contains invalid characters. ","")</f>
        <v/>
      </c>
      <c r="W657" s="29">
        <f>IF(AND(B657&lt;&gt;"",NOT(ISNUMBER(SUMPRODUCT(FIND(MID(B657,ROW(INDIRECT("1:"&amp;LEN(B657))),1),validDnaSequenceCharacters))))),"DNA sequence contains invalid characters. ","")</f>
        <v/>
      </c>
      <c r="X657" s="1">
        <f>OR(Z657,AA657)</f>
        <v/>
      </c>
      <c r="Y657" s="1">
        <f>OR(Z657,AA657)</f>
        <v/>
      </c>
      <c r="Z657" s="1">
        <f>AND(A657="Leerposition",P657&gt;=2)</f>
        <v/>
      </c>
      <c r="AA657" s="1">
        <f>AND(LEFT(A657,4)="NGS_",P657&lt;=65,OR(D657="HPL",D657="HPD"))</f>
        <v/>
      </c>
      <c r="AC657" s="1">
        <f>IF(AND(A657&lt;&gt;"",L657=""),"Physical condition not defined. ","")</f>
        <v/>
      </c>
      <c r="AD657" s="1">
        <f>IF(AND(A657&lt;&gt;"",M657=""),"Datasheet not defined. ","")</f>
        <v/>
      </c>
      <c r="AE657" s="1">
        <f>IF(AND(A657&lt;&gt;"",N657=""),"Aliquoting not defined. ","")</f>
        <v/>
      </c>
    </row>
    <row r="658" ht="10.5" customHeight="1" s="113">
      <c r="A658" s="25" t="n"/>
      <c r="B658" s="25" t="n"/>
      <c r="C658" s="35">
        <f>IF(B658&lt;&gt;"",LEN(SUBSTITUTE(SUBSTITUTE(B658," ",""),"*","")),"")</f>
        <v/>
      </c>
      <c r="O658" s="17">
        <f>Q658 &amp; R658 &amp; U658 &amp; V658 &amp; W658 &amp; S658 &amp; T658 &amp; AC658 &amp; AD658 &amp; AE658</f>
        <v/>
      </c>
      <c r="P658" s="1">
        <f>IF(B658&lt;&gt;"",LEN(SUBSTITUTE(SUBSTITUTE(B658," ",""),"*","")),"")</f>
        <v/>
      </c>
      <c r="Q658" s="1">
        <f>IF(AND(A658="",B658&lt;&gt;""),"No name provided. ","")</f>
        <v/>
      </c>
      <c r="R658" s="1">
        <f>IF(AND(A658&lt;&gt;"",B658=""),"No sequence provided. ","")</f>
        <v/>
      </c>
      <c r="S658" s="29">
        <f>IF(AND(P658&lt;&gt;"",E658&lt;&gt;"",NOT(X658)),IF(AND(INDEX(validDnaScaleLowerSizeLimits,MATCH(E658,validDnaScale,0))&lt;=$P658,$P658&lt;=INDEX(validDnaScaleUpperSizeLimits,MATCH(E658,validDnaScale,0))),"","Sequence (length) not available in " &amp; E658 &amp; " scale. "),"")</f>
        <v/>
      </c>
      <c r="T658" s="29">
        <f>IF(AND(P658&lt;&gt;"",E658&lt;&gt;"",NOT(Y658)),IF(AND(INDEX(validDnaPurificationLowerSizeLimits,MATCH(E658,validDnaScale,0),MATCH(D658,validDnaPurificationLowerSizeLimitsHeader,0))&lt;=$P658,$P658&lt;=INDEX(validDnaPurificationUpperSizeLimits,MATCH(E658,validDnaScale,0),MATCH(D658,validDnaPurificationUpperSizeLimitsHeader,0))),"","Combination of purification and scale not available. "),"")</f>
        <v/>
      </c>
      <c r="U658" s="29">
        <f>IF(LEN(A658)&gt;validOligoNameMaxLength,"DNA oligo name is too long. ","")</f>
        <v/>
      </c>
      <c r="V658" s="29">
        <f>IF(AND(A658&lt;&gt;"",NOT(ISNUMBER(SUMPRODUCT(FIND(MID(A658,ROW(INDIRECT("1:"&amp;LEN(A658))),1),validOligoNameCharacters))))),"DNA oligo name contains invalid characters. ","")</f>
        <v/>
      </c>
      <c r="W658" s="29">
        <f>IF(AND(B658&lt;&gt;"",NOT(ISNUMBER(SUMPRODUCT(FIND(MID(B658,ROW(INDIRECT("1:"&amp;LEN(B658))),1),validDnaSequenceCharacters))))),"DNA sequence contains invalid characters. ","")</f>
        <v/>
      </c>
      <c r="X658" s="1">
        <f>OR(Z658,AA658)</f>
        <v/>
      </c>
      <c r="Y658" s="1">
        <f>OR(Z658,AA658)</f>
        <v/>
      </c>
      <c r="Z658" s="1">
        <f>AND(A658="Leerposition",P658&gt;=2)</f>
        <v/>
      </c>
      <c r="AA658" s="1">
        <f>AND(LEFT(A658,4)="NGS_",P658&lt;=65,OR(D658="HPL",D658="HPD"))</f>
        <v/>
      </c>
      <c r="AC658" s="1">
        <f>IF(AND(A658&lt;&gt;"",L658=""),"Physical condition not defined. ","")</f>
        <v/>
      </c>
      <c r="AD658" s="1">
        <f>IF(AND(A658&lt;&gt;"",M658=""),"Datasheet not defined. ","")</f>
        <v/>
      </c>
      <c r="AE658" s="1">
        <f>IF(AND(A658&lt;&gt;"",N658=""),"Aliquoting not defined. ","")</f>
        <v/>
      </c>
    </row>
    <row r="659" ht="10.5" customHeight="1" s="113">
      <c r="A659" s="25" t="n"/>
      <c r="B659" s="25" t="n"/>
      <c r="C659" s="35">
        <f>IF(B659&lt;&gt;"",LEN(SUBSTITUTE(SUBSTITUTE(B659," ",""),"*","")),"")</f>
        <v/>
      </c>
      <c r="O659" s="17">
        <f>Q659 &amp; R659 &amp; U659 &amp; V659 &amp; W659 &amp; S659 &amp; T659 &amp; AC659 &amp; AD659 &amp; AE659</f>
        <v/>
      </c>
      <c r="P659" s="1">
        <f>IF(B659&lt;&gt;"",LEN(SUBSTITUTE(SUBSTITUTE(B659," ",""),"*","")),"")</f>
        <v/>
      </c>
      <c r="Q659" s="1">
        <f>IF(AND(A659="",B659&lt;&gt;""),"No name provided. ","")</f>
        <v/>
      </c>
      <c r="R659" s="1">
        <f>IF(AND(A659&lt;&gt;"",B659=""),"No sequence provided. ","")</f>
        <v/>
      </c>
      <c r="S659" s="29">
        <f>IF(AND(P659&lt;&gt;"",E659&lt;&gt;"",NOT(X659)),IF(AND(INDEX(validDnaScaleLowerSizeLimits,MATCH(E659,validDnaScale,0))&lt;=$P659,$P659&lt;=INDEX(validDnaScaleUpperSizeLimits,MATCH(E659,validDnaScale,0))),"","Sequence (length) not available in " &amp; E659 &amp; " scale. "),"")</f>
        <v/>
      </c>
      <c r="T659" s="29">
        <f>IF(AND(P659&lt;&gt;"",E659&lt;&gt;"",NOT(Y659)),IF(AND(INDEX(validDnaPurificationLowerSizeLimits,MATCH(E659,validDnaScale,0),MATCH(D659,validDnaPurificationLowerSizeLimitsHeader,0))&lt;=$P659,$P659&lt;=INDEX(validDnaPurificationUpperSizeLimits,MATCH(E659,validDnaScale,0),MATCH(D659,validDnaPurificationUpperSizeLimitsHeader,0))),"","Combination of purification and scale not available. "),"")</f>
        <v/>
      </c>
      <c r="U659" s="29">
        <f>IF(LEN(A659)&gt;validOligoNameMaxLength,"DNA oligo name is too long. ","")</f>
        <v/>
      </c>
      <c r="V659" s="29">
        <f>IF(AND(A659&lt;&gt;"",NOT(ISNUMBER(SUMPRODUCT(FIND(MID(A659,ROW(INDIRECT("1:"&amp;LEN(A659))),1),validOligoNameCharacters))))),"DNA oligo name contains invalid characters. ","")</f>
        <v/>
      </c>
      <c r="W659" s="29">
        <f>IF(AND(B659&lt;&gt;"",NOT(ISNUMBER(SUMPRODUCT(FIND(MID(B659,ROW(INDIRECT("1:"&amp;LEN(B659))),1),validDnaSequenceCharacters))))),"DNA sequence contains invalid characters. ","")</f>
        <v/>
      </c>
      <c r="X659" s="1">
        <f>OR(Z659,AA659)</f>
        <v/>
      </c>
      <c r="Y659" s="1">
        <f>OR(Z659,AA659)</f>
        <v/>
      </c>
      <c r="Z659" s="1">
        <f>AND(A659="Leerposition",P659&gt;=2)</f>
        <v/>
      </c>
      <c r="AA659" s="1">
        <f>AND(LEFT(A659,4)="NGS_",P659&lt;=65,OR(D659="HPL",D659="HPD"))</f>
        <v/>
      </c>
      <c r="AC659" s="1">
        <f>IF(AND(A659&lt;&gt;"",L659=""),"Physical condition not defined. ","")</f>
        <v/>
      </c>
      <c r="AD659" s="1">
        <f>IF(AND(A659&lt;&gt;"",M659=""),"Datasheet not defined. ","")</f>
        <v/>
      </c>
      <c r="AE659" s="1">
        <f>IF(AND(A659&lt;&gt;"",N659=""),"Aliquoting not defined. ","")</f>
        <v/>
      </c>
    </row>
    <row r="660" ht="10.5" customHeight="1" s="113">
      <c r="A660" s="25" t="n"/>
      <c r="B660" s="25" t="n"/>
      <c r="C660" s="35">
        <f>IF(B660&lt;&gt;"",LEN(SUBSTITUTE(SUBSTITUTE(B660," ",""),"*","")),"")</f>
        <v/>
      </c>
      <c r="O660" s="17">
        <f>Q660 &amp; R660 &amp; U660 &amp; V660 &amp; W660 &amp; S660 &amp; T660 &amp; AC660 &amp; AD660 &amp; AE660</f>
        <v/>
      </c>
      <c r="P660" s="1">
        <f>IF(B660&lt;&gt;"",LEN(SUBSTITUTE(SUBSTITUTE(B660," ",""),"*","")),"")</f>
        <v/>
      </c>
      <c r="Q660" s="1">
        <f>IF(AND(A660="",B660&lt;&gt;""),"No name provided. ","")</f>
        <v/>
      </c>
      <c r="R660" s="1">
        <f>IF(AND(A660&lt;&gt;"",B660=""),"No sequence provided. ","")</f>
        <v/>
      </c>
      <c r="S660" s="29">
        <f>IF(AND(P660&lt;&gt;"",E660&lt;&gt;"",NOT(X660)),IF(AND(INDEX(validDnaScaleLowerSizeLimits,MATCH(E660,validDnaScale,0))&lt;=$P660,$P660&lt;=INDEX(validDnaScaleUpperSizeLimits,MATCH(E660,validDnaScale,0))),"","Sequence (length) not available in " &amp; E660 &amp; " scale. "),"")</f>
        <v/>
      </c>
      <c r="T660" s="29">
        <f>IF(AND(P660&lt;&gt;"",E660&lt;&gt;"",NOT(Y660)),IF(AND(INDEX(validDnaPurificationLowerSizeLimits,MATCH(E660,validDnaScale,0),MATCH(D660,validDnaPurificationLowerSizeLimitsHeader,0))&lt;=$P660,$P660&lt;=INDEX(validDnaPurificationUpperSizeLimits,MATCH(E660,validDnaScale,0),MATCH(D660,validDnaPurificationUpperSizeLimitsHeader,0))),"","Combination of purification and scale not available. "),"")</f>
        <v/>
      </c>
      <c r="U660" s="29">
        <f>IF(LEN(A660)&gt;validOligoNameMaxLength,"DNA oligo name is too long. ","")</f>
        <v/>
      </c>
      <c r="V660" s="29">
        <f>IF(AND(A660&lt;&gt;"",NOT(ISNUMBER(SUMPRODUCT(FIND(MID(A660,ROW(INDIRECT("1:"&amp;LEN(A660))),1),validOligoNameCharacters))))),"DNA oligo name contains invalid characters. ","")</f>
        <v/>
      </c>
      <c r="W660" s="29">
        <f>IF(AND(B660&lt;&gt;"",NOT(ISNUMBER(SUMPRODUCT(FIND(MID(B660,ROW(INDIRECT("1:"&amp;LEN(B660))),1),validDnaSequenceCharacters))))),"DNA sequence contains invalid characters. ","")</f>
        <v/>
      </c>
      <c r="X660" s="1">
        <f>OR(Z660,AA660)</f>
        <v/>
      </c>
      <c r="Y660" s="1">
        <f>OR(Z660,AA660)</f>
        <v/>
      </c>
      <c r="Z660" s="1">
        <f>AND(A660="Leerposition",P660&gt;=2)</f>
        <v/>
      </c>
      <c r="AA660" s="1">
        <f>AND(LEFT(A660,4)="NGS_",P660&lt;=65,OR(D660="HPL",D660="HPD"))</f>
        <v/>
      </c>
      <c r="AC660" s="1">
        <f>IF(AND(A660&lt;&gt;"",L660=""),"Physical condition not defined. ","")</f>
        <v/>
      </c>
      <c r="AD660" s="1">
        <f>IF(AND(A660&lt;&gt;"",M660=""),"Datasheet not defined. ","")</f>
        <v/>
      </c>
      <c r="AE660" s="1">
        <f>IF(AND(A660&lt;&gt;"",N660=""),"Aliquoting not defined. ","")</f>
        <v/>
      </c>
    </row>
    <row r="661" ht="10.5" customHeight="1" s="113">
      <c r="A661" s="25" t="n"/>
      <c r="B661" s="25" t="n"/>
      <c r="C661" s="35">
        <f>IF(B661&lt;&gt;"",LEN(SUBSTITUTE(SUBSTITUTE(B661," ",""),"*","")),"")</f>
        <v/>
      </c>
      <c r="O661" s="17">
        <f>Q661 &amp; R661 &amp; U661 &amp; V661 &amp; W661 &amp; S661 &amp; T661 &amp; AC661 &amp; AD661 &amp; AE661</f>
        <v/>
      </c>
      <c r="P661" s="1">
        <f>IF(B661&lt;&gt;"",LEN(SUBSTITUTE(SUBSTITUTE(B661," ",""),"*","")),"")</f>
        <v/>
      </c>
      <c r="Q661" s="1">
        <f>IF(AND(A661="",B661&lt;&gt;""),"No name provided. ","")</f>
        <v/>
      </c>
      <c r="R661" s="1">
        <f>IF(AND(A661&lt;&gt;"",B661=""),"No sequence provided. ","")</f>
        <v/>
      </c>
      <c r="S661" s="29">
        <f>IF(AND(P661&lt;&gt;"",E661&lt;&gt;"",NOT(X661)),IF(AND(INDEX(validDnaScaleLowerSizeLimits,MATCH(E661,validDnaScale,0))&lt;=$P661,$P661&lt;=INDEX(validDnaScaleUpperSizeLimits,MATCH(E661,validDnaScale,0))),"","Sequence (length) not available in " &amp; E661 &amp; " scale. "),"")</f>
        <v/>
      </c>
      <c r="T661" s="29">
        <f>IF(AND(P661&lt;&gt;"",E661&lt;&gt;"",NOT(Y661)),IF(AND(INDEX(validDnaPurificationLowerSizeLimits,MATCH(E661,validDnaScale,0),MATCH(D661,validDnaPurificationLowerSizeLimitsHeader,0))&lt;=$P661,$P661&lt;=INDEX(validDnaPurificationUpperSizeLimits,MATCH(E661,validDnaScale,0),MATCH(D661,validDnaPurificationUpperSizeLimitsHeader,0))),"","Combination of purification and scale not available. "),"")</f>
        <v/>
      </c>
      <c r="U661" s="29">
        <f>IF(LEN(A661)&gt;validOligoNameMaxLength,"DNA oligo name is too long. ","")</f>
        <v/>
      </c>
      <c r="V661" s="29">
        <f>IF(AND(A661&lt;&gt;"",NOT(ISNUMBER(SUMPRODUCT(FIND(MID(A661,ROW(INDIRECT("1:"&amp;LEN(A661))),1),validOligoNameCharacters))))),"DNA oligo name contains invalid characters. ","")</f>
        <v/>
      </c>
      <c r="W661" s="29">
        <f>IF(AND(B661&lt;&gt;"",NOT(ISNUMBER(SUMPRODUCT(FIND(MID(B661,ROW(INDIRECT("1:"&amp;LEN(B661))),1),validDnaSequenceCharacters))))),"DNA sequence contains invalid characters. ","")</f>
        <v/>
      </c>
      <c r="X661" s="1">
        <f>OR(Z661,AA661)</f>
        <v/>
      </c>
      <c r="Y661" s="1">
        <f>OR(Z661,AA661)</f>
        <v/>
      </c>
      <c r="Z661" s="1">
        <f>AND(A661="Leerposition",P661&gt;=2)</f>
        <v/>
      </c>
      <c r="AA661" s="1">
        <f>AND(LEFT(A661,4)="NGS_",P661&lt;=65,OR(D661="HPL",D661="HPD"))</f>
        <v/>
      </c>
      <c r="AC661" s="1">
        <f>IF(AND(A661&lt;&gt;"",L661=""),"Physical condition not defined. ","")</f>
        <v/>
      </c>
      <c r="AD661" s="1">
        <f>IF(AND(A661&lt;&gt;"",M661=""),"Datasheet not defined. ","")</f>
        <v/>
      </c>
      <c r="AE661" s="1">
        <f>IF(AND(A661&lt;&gt;"",N661=""),"Aliquoting not defined. ","")</f>
        <v/>
      </c>
    </row>
    <row r="662" ht="10.5" customHeight="1" s="113">
      <c r="A662" s="25" t="n"/>
      <c r="B662" s="25" t="n"/>
      <c r="C662" s="35">
        <f>IF(B662&lt;&gt;"",LEN(SUBSTITUTE(SUBSTITUTE(B662," ",""),"*","")),"")</f>
        <v/>
      </c>
      <c r="O662" s="17">
        <f>Q662 &amp; R662 &amp; U662 &amp; V662 &amp; W662 &amp; S662 &amp; T662 &amp; AC662 &amp; AD662 &amp; AE662</f>
        <v/>
      </c>
      <c r="P662" s="1">
        <f>IF(B662&lt;&gt;"",LEN(SUBSTITUTE(SUBSTITUTE(B662," ",""),"*","")),"")</f>
        <v/>
      </c>
      <c r="Q662" s="1">
        <f>IF(AND(A662="",B662&lt;&gt;""),"No name provided. ","")</f>
        <v/>
      </c>
      <c r="R662" s="1">
        <f>IF(AND(A662&lt;&gt;"",B662=""),"No sequence provided. ","")</f>
        <v/>
      </c>
      <c r="S662" s="29">
        <f>IF(AND(P662&lt;&gt;"",E662&lt;&gt;"",NOT(X662)),IF(AND(INDEX(validDnaScaleLowerSizeLimits,MATCH(E662,validDnaScale,0))&lt;=$P662,$P662&lt;=INDEX(validDnaScaleUpperSizeLimits,MATCH(E662,validDnaScale,0))),"","Sequence (length) not available in " &amp; E662 &amp; " scale. "),"")</f>
        <v/>
      </c>
      <c r="T662" s="29">
        <f>IF(AND(P662&lt;&gt;"",E662&lt;&gt;"",NOT(Y662)),IF(AND(INDEX(validDnaPurificationLowerSizeLimits,MATCH(E662,validDnaScale,0),MATCH(D662,validDnaPurificationLowerSizeLimitsHeader,0))&lt;=$P662,$P662&lt;=INDEX(validDnaPurificationUpperSizeLimits,MATCH(E662,validDnaScale,0),MATCH(D662,validDnaPurificationUpperSizeLimitsHeader,0))),"","Combination of purification and scale not available. "),"")</f>
        <v/>
      </c>
      <c r="U662" s="29">
        <f>IF(LEN(A662)&gt;validOligoNameMaxLength,"DNA oligo name is too long. ","")</f>
        <v/>
      </c>
      <c r="V662" s="29">
        <f>IF(AND(A662&lt;&gt;"",NOT(ISNUMBER(SUMPRODUCT(FIND(MID(A662,ROW(INDIRECT("1:"&amp;LEN(A662))),1),validOligoNameCharacters))))),"DNA oligo name contains invalid characters. ","")</f>
        <v/>
      </c>
      <c r="W662" s="29">
        <f>IF(AND(B662&lt;&gt;"",NOT(ISNUMBER(SUMPRODUCT(FIND(MID(B662,ROW(INDIRECT("1:"&amp;LEN(B662))),1),validDnaSequenceCharacters))))),"DNA sequence contains invalid characters. ","")</f>
        <v/>
      </c>
      <c r="X662" s="1">
        <f>OR(Z662,AA662)</f>
        <v/>
      </c>
      <c r="Y662" s="1">
        <f>OR(Z662,AA662)</f>
        <v/>
      </c>
      <c r="Z662" s="1">
        <f>AND(A662="Leerposition",P662&gt;=2)</f>
        <v/>
      </c>
      <c r="AA662" s="1">
        <f>AND(LEFT(A662,4)="NGS_",P662&lt;=65,OR(D662="HPL",D662="HPD"))</f>
        <v/>
      </c>
      <c r="AC662" s="1">
        <f>IF(AND(A662&lt;&gt;"",L662=""),"Physical condition not defined. ","")</f>
        <v/>
      </c>
      <c r="AD662" s="1">
        <f>IF(AND(A662&lt;&gt;"",M662=""),"Datasheet not defined. ","")</f>
        <v/>
      </c>
      <c r="AE662" s="1">
        <f>IF(AND(A662&lt;&gt;"",N662=""),"Aliquoting not defined. ","")</f>
        <v/>
      </c>
    </row>
    <row r="663" ht="10.5" customHeight="1" s="113">
      <c r="A663" s="25" t="n"/>
      <c r="B663" s="25" t="n"/>
      <c r="C663" s="35">
        <f>IF(B663&lt;&gt;"",LEN(SUBSTITUTE(SUBSTITUTE(B663," ",""),"*","")),"")</f>
        <v/>
      </c>
      <c r="O663" s="17">
        <f>Q663 &amp; R663 &amp; U663 &amp; V663 &amp; W663 &amp; S663 &amp; T663 &amp; AC663 &amp; AD663 &amp; AE663</f>
        <v/>
      </c>
      <c r="P663" s="1">
        <f>IF(B663&lt;&gt;"",LEN(SUBSTITUTE(SUBSTITUTE(B663," ",""),"*","")),"")</f>
        <v/>
      </c>
      <c r="Q663" s="1">
        <f>IF(AND(A663="",B663&lt;&gt;""),"No name provided. ","")</f>
        <v/>
      </c>
      <c r="R663" s="1">
        <f>IF(AND(A663&lt;&gt;"",B663=""),"No sequence provided. ","")</f>
        <v/>
      </c>
      <c r="S663" s="29">
        <f>IF(AND(P663&lt;&gt;"",E663&lt;&gt;"",NOT(X663)),IF(AND(INDEX(validDnaScaleLowerSizeLimits,MATCH(E663,validDnaScale,0))&lt;=$P663,$P663&lt;=INDEX(validDnaScaleUpperSizeLimits,MATCH(E663,validDnaScale,0))),"","Sequence (length) not available in " &amp; E663 &amp; " scale. "),"")</f>
        <v/>
      </c>
      <c r="T663" s="29">
        <f>IF(AND(P663&lt;&gt;"",E663&lt;&gt;"",NOT(Y663)),IF(AND(INDEX(validDnaPurificationLowerSizeLimits,MATCH(E663,validDnaScale,0),MATCH(D663,validDnaPurificationLowerSizeLimitsHeader,0))&lt;=$P663,$P663&lt;=INDEX(validDnaPurificationUpperSizeLimits,MATCH(E663,validDnaScale,0),MATCH(D663,validDnaPurificationUpperSizeLimitsHeader,0))),"","Combination of purification and scale not available. "),"")</f>
        <v/>
      </c>
      <c r="U663" s="29">
        <f>IF(LEN(A663)&gt;validOligoNameMaxLength,"DNA oligo name is too long. ","")</f>
        <v/>
      </c>
      <c r="V663" s="29">
        <f>IF(AND(A663&lt;&gt;"",NOT(ISNUMBER(SUMPRODUCT(FIND(MID(A663,ROW(INDIRECT("1:"&amp;LEN(A663))),1),validOligoNameCharacters))))),"DNA oligo name contains invalid characters. ","")</f>
        <v/>
      </c>
      <c r="W663" s="29">
        <f>IF(AND(B663&lt;&gt;"",NOT(ISNUMBER(SUMPRODUCT(FIND(MID(B663,ROW(INDIRECT("1:"&amp;LEN(B663))),1),validDnaSequenceCharacters))))),"DNA sequence contains invalid characters. ","")</f>
        <v/>
      </c>
      <c r="X663" s="1">
        <f>OR(Z663,AA663)</f>
        <v/>
      </c>
      <c r="Y663" s="1">
        <f>OR(Z663,AA663)</f>
        <v/>
      </c>
      <c r="Z663" s="1">
        <f>AND(A663="Leerposition",P663&gt;=2)</f>
        <v/>
      </c>
      <c r="AA663" s="1">
        <f>AND(LEFT(A663,4)="NGS_",P663&lt;=65,OR(D663="HPL",D663="HPD"))</f>
        <v/>
      </c>
      <c r="AC663" s="1">
        <f>IF(AND(A663&lt;&gt;"",L663=""),"Physical condition not defined. ","")</f>
        <v/>
      </c>
      <c r="AD663" s="1">
        <f>IF(AND(A663&lt;&gt;"",M663=""),"Datasheet not defined. ","")</f>
        <v/>
      </c>
      <c r="AE663" s="1">
        <f>IF(AND(A663&lt;&gt;"",N663=""),"Aliquoting not defined. ","")</f>
        <v/>
      </c>
    </row>
    <row r="664" ht="10.5" customHeight="1" s="113">
      <c r="A664" s="25" t="n"/>
      <c r="B664" s="25" t="n"/>
      <c r="C664" s="35">
        <f>IF(B664&lt;&gt;"",LEN(SUBSTITUTE(SUBSTITUTE(B664," ",""),"*","")),"")</f>
        <v/>
      </c>
      <c r="O664" s="17">
        <f>Q664 &amp; R664 &amp; U664 &amp; V664 &amp; W664 &amp; S664 &amp; T664 &amp; AC664 &amp; AD664 &amp; AE664</f>
        <v/>
      </c>
      <c r="P664" s="1">
        <f>IF(B664&lt;&gt;"",LEN(SUBSTITUTE(SUBSTITUTE(B664," ",""),"*","")),"")</f>
        <v/>
      </c>
      <c r="Q664" s="1">
        <f>IF(AND(A664="",B664&lt;&gt;""),"No name provided. ","")</f>
        <v/>
      </c>
      <c r="R664" s="1">
        <f>IF(AND(A664&lt;&gt;"",B664=""),"No sequence provided. ","")</f>
        <v/>
      </c>
      <c r="S664" s="29">
        <f>IF(AND(P664&lt;&gt;"",E664&lt;&gt;"",NOT(X664)),IF(AND(INDEX(validDnaScaleLowerSizeLimits,MATCH(E664,validDnaScale,0))&lt;=$P664,$P664&lt;=INDEX(validDnaScaleUpperSizeLimits,MATCH(E664,validDnaScale,0))),"","Sequence (length) not available in " &amp; E664 &amp; " scale. "),"")</f>
        <v/>
      </c>
      <c r="T664" s="29">
        <f>IF(AND(P664&lt;&gt;"",E664&lt;&gt;"",NOT(Y664)),IF(AND(INDEX(validDnaPurificationLowerSizeLimits,MATCH(E664,validDnaScale,0),MATCH(D664,validDnaPurificationLowerSizeLimitsHeader,0))&lt;=$P664,$P664&lt;=INDEX(validDnaPurificationUpperSizeLimits,MATCH(E664,validDnaScale,0),MATCH(D664,validDnaPurificationUpperSizeLimitsHeader,0))),"","Combination of purification and scale not available. "),"")</f>
        <v/>
      </c>
      <c r="U664" s="29">
        <f>IF(LEN(A664)&gt;validOligoNameMaxLength,"DNA oligo name is too long. ","")</f>
        <v/>
      </c>
      <c r="V664" s="29">
        <f>IF(AND(A664&lt;&gt;"",NOT(ISNUMBER(SUMPRODUCT(FIND(MID(A664,ROW(INDIRECT("1:"&amp;LEN(A664))),1),validOligoNameCharacters))))),"DNA oligo name contains invalid characters. ","")</f>
        <v/>
      </c>
      <c r="W664" s="29">
        <f>IF(AND(B664&lt;&gt;"",NOT(ISNUMBER(SUMPRODUCT(FIND(MID(B664,ROW(INDIRECT("1:"&amp;LEN(B664))),1),validDnaSequenceCharacters))))),"DNA sequence contains invalid characters. ","")</f>
        <v/>
      </c>
      <c r="X664" s="1">
        <f>OR(Z664,AA664)</f>
        <v/>
      </c>
      <c r="Y664" s="1">
        <f>OR(Z664,AA664)</f>
        <v/>
      </c>
      <c r="Z664" s="1">
        <f>AND(A664="Leerposition",P664&gt;=2)</f>
        <v/>
      </c>
      <c r="AA664" s="1">
        <f>AND(LEFT(A664,4)="NGS_",P664&lt;=65,OR(D664="HPL",D664="HPD"))</f>
        <v/>
      </c>
      <c r="AC664" s="1">
        <f>IF(AND(A664&lt;&gt;"",L664=""),"Physical condition not defined. ","")</f>
        <v/>
      </c>
      <c r="AD664" s="1">
        <f>IF(AND(A664&lt;&gt;"",M664=""),"Datasheet not defined. ","")</f>
        <v/>
      </c>
      <c r="AE664" s="1">
        <f>IF(AND(A664&lt;&gt;"",N664=""),"Aliquoting not defined. ","")</f>
        <v/>
      </c>
    </row>
    <row r="665" ht="10.5" customHeight="1" s="113">
      <c r="A665" s="25" t="n"/>
      <c r="B665" s="25" t="n"/>
      <c r="C665" s="35">
        <f>IF(B665&lt;&gt;"",LEN(SUBSTITUTE(SUBSTITUTE(B665," ",""),"*","")),"")</f>
        <v/>
      </c>
      <c r="O665" s="17">
        <f>Q665 &amp; R665 &amp; U665 &amp; V665 &amp; W665 &amp; S665 &amp; T665 &amp; AC665 &amp; AD665 &amp; AE665</f>
        <v/>
      </c>
      <c r="P665" s="1">
        <f>IF(B665&lt;&gt;"",LEN(SUBSTITUTE(SUBSTITUTE(B665," ",""),"*","")),"")</f>
        <v/>
      </c>
      <c r="Q665" s="1">
        <f>IF(AND(A665="",B665&lt;&gt;""),"No name provided. ","")</f>
        <v/>
      </c>
      <c r="R665" s="1">
        <f>IF(AND(A665&lt;&gt;"",B665=""),"No sequence provided. ","")</f>
        <v/>
      </c>
      <c r="S665" s="29">
        <f>IF(AND(P665&lt;&gt;"",E665&lt;&gt;"",NOT(X665)),IF(AND(INDEX(validDnaScaleLowerSizeLimits,MATCH(E665,validDnaScale,0))&lt;=$P665,$P665&lt;=INDEX(validDnaScaleUpperSizeLimits,MATCH(E665,validDnaScale,0))),"","Sequence (length) not available in " &amp; E665 &amp; " scale. "),"")</f>
        <v/>
      </c>
      <c r="T665" s="29">
        <f>IF(AND(P665&lt;&gt;"",E665&lt;&gt;"",NOT(Y665)),IF(AND(INDEX(validDnaPurificationLowerSizeLimits,MATCH(E665,validDnaScale,0),MATCH(D665,validDnaPurificationLowerSizeLimitsHeader,0))&lt;=$P665,$P665&lt;=INDEX(validDnaPurificationUpperSizeLimits,MATCH(E665,validDnaScale,0),MATCH(D665,validDnaPurificationUpperSizeLimitsHeader,0))),"","Combination of purification and scale not available. "),"")</f>
        <v/>
      </c>
      <c r="U665" s="29">
        <f>IF(LEN(A665)&gt;validOligoNameMaxLength,"DNA oligo name is too long. ","")</f>
        <v/>
      </c>
      <c r="V665" s="29">
        <f>IF(AND(A665&lt;&gt;"",NOT(ISNUMBER(SUMPRODUCT(FIND(MID(A665,ROW(INDIRECT("1:"&amp;LEN(A665))),1),validOligoNameCharacters))))),"DNA oligo name contains invalid characters. ","")</f>
        <v/>
      </c>
      <c r="W665" s="29">
        <f>IF(AND(B665&lt;&gt;"",NOT(ISNUMBER(SUMPRODUCT(FIND(MID(B665,ROW(INDIRECT("1:"&amp;LEN(B665))),1),validDnaSequenceCharacters))))),"DNA sequence contains invalid characters. ","")</f>
        <v/>
      </c>
      <c r="X665" s="1">
        <f>OR(Z665,AA665)</f>
        <v/>
      </c>
      <c r="Y665" s="1">
        <f>OR(Z665,AA665)</f>
        <v/>
      </c>
      <c r="Z665" s="1">
        <f>AND(A665="Leerposition",P665&gt;=2)</f>
        <v/>
      </c>
      <c r="AA665" s="1">
        <f>AND(LEFT(A665,4)="NGS_",P665&lt;=65,OR(D665="HPL",D665="HPD"))</f>
        <v/>
      </c>
      <c r="AC665" s="1">
        <f>IF(AND(A665&lt;&gt;"",L665=""),"Physical condition not defined. ","")</f>
        <v/>
      </c>
      <c r="AD665" s="1">
        <f>IF(AND(A665&lt;&gt;"",M665=""),"Datasheet not defined. ","")</f>
        <v/>
      </c>
      <c r="AE665" s="1">
        <f>IF(AND(A665&lt;&gt;"",N665=""),"Aliquoting not defined. ","")</f>
        <v/>
      </c>
    </row>
    <row r="666" ht="10.5" customHeight="1" s="113">
      <c r="A666" s="25" t="n"/>
      <c r="B666" s="25" t="n"/>
      <c r="C666" s="35">
        <f>IF(B666&lt;&gt;"",LEN(SUBSTITUTE(SUBSTITUTE(B666," ",""),"*","")),"")</f>
        <v/>
      </c>
      <c r="O666" s="17">
        <f>Q666 &amp; R666 &amp; U666 &amp; V666 &amp; W666 &amp; S666 &amp; T666 &amp; AC666 &amp; AD666 &amp; AE666</f>
        <v/>
      </c>
      <c r="P666" s="1">
        <f>IF(B666&lt;&gt;"",LEN(SUBSTITUTE(SUBSTITUTE(B666," ",""),"*","")),"")</f>
        <v/>
      </c>
      <c r="Q666" s="1">
        <f>IF(AND(A666="",B666&lt;&gt;""),"No name provided. ","")</f>
        <v/>
      </c>
      <c r="R666" s="1">
        <f>IF(AND(A666&lt;&gt;"",B666=""),"No sequence provided. ","")</f>
        <v/>
      </c>
      <c r="S666" s="29">
        <f>IF(AND(P666&lt;&gt;"",E666&lt;&gt;"",NOT(X666)),IF(AND(INDEX(validDnaScaleLowerSizeLimits,MATCH(E666,validDnaScale,0))&lt;=$P666,$P666&lt;=INDEX(validDnaScaleUpperSizeLimits,MATCH(E666,validDnaScale,0))),"","Sequence (length) not available in " &amp; E666 &amp; " scale. "),"")</f>
        <v/>
      </c>
      <c r="T666" s="29">
        <f>IF(AND(P666&lt;&gt;"",E666&lt;&gt;"",NOT(Y666)),IF(AND(INDEX(validDnaPurificationLowerSizeLimits,MATCH(E666,validDnaScale,0),MATCH(D666,validDnaPurificationLowerSizeLimitsHeader,0))&lt;=$P666,$P666&lt;=INDEX(validDnaPurificationUpperSizeLimits,MATCH(E666,validDnaScale,0),MATCH(D666,validDnaPurificationUpperSizeLimitsHeader,0))),"","Combination of purification and scale not available. "),"")</f>
        <v/>
      </c>
      <c r="U666" s="29">
        <f>IF(LEN(A666)&gt;validOligoNameMaxLength,"DNA oligo name is too long. ","")</f>
        <v/>
      </c>
      <c r="V666" s="29">
        <f>IF(AND(A666&lt;&gt;"",NOT(ISNUMBER(SUMPRODUCT(FIND(MID(A666,ROW(INDIRECT("1:"&amp;LEN(A666))),1),validOligoNameCharacters))))),"DNA oligo name contains invalid characters. ","")</f>
        <v/>
      </c>
      <c r="W666" s="29">
        <f>IF(AND(B666&lt;&gt;"",NOT(ISNUMBER(SUMPRODUCT(FIND(MID(B666,ROW(INDIRECT("1:"&amp;LEN(B666))),1),validDnaSequenceCharacters))))),"DNA sequence contains invalid characters. ","")</f>
        <v/>
      </c>
      <c r="X666" s="1">
        <f>OR(Z666,AA666)</f>
        <v/>
      </c>
      <c r="Y666" s="1">
        <f>OR(Z666,AA666)</f>
        <v/>
      </c>
      <c r="Z666" s="1">
        <f>AND(A666="Leerposition",P666&gt;=2)</f>
        <v/>
      </c>
      <c r="AA666" s="1">
        <f>AND(LEFT(A666,4)="NGS_",P666&lt;=65,OR(D666="HPL",D666="HPD"))</f>
        <v/>
      </c>
      <c r="AC666" s="1">
        <f>IF(AND(A666&lt;&gt;"",L666=""),"Physical condition not defined. ","")</f>
        <v/>
      </c>
      <c r="AD666" s="1">
        <f>IF(AND(A666&lt;&gt;"",M666=""),"Datasheet not defined. ","")</f>
        <v/>
      </c>
      <c r="AE666" s="1">
        <f>IF(AND(A666&lt;&gt;"",N666=""),"Aliquoting not defined. ","")</f>
        <v/>
      </c>
    </row>
    <row r="667" ht="10.5" customHeight="1" s="113">
      <c r="A667" s="25" t="n"/>
      <c r="B667" s="25" t="n"/>
      <c r="C667" s="35">
        <f>IF(B667&lt;&gt;"",LEN(SUBSTITUTE(SUBSTITUTE(B667," ",""),"*","")),"")</f>
        <v/>
      </c>
      <c r="O667" s="17">
        <f>Q667 &amp; R667 &amp; U667 &amp; V667 &amp; W667 &amp; S667 &amp; T667 &amp; AC667 &amp; AD667 &amp; AE667</f>
        <v/>
      </c>
      <c r="P667" s="1">
        <f>IF(B667&lt;&gt;"",LEN(SUBSTITUTE(SUBSTITUTE(B667," ",""),"*","")),"")</f>
        <v/>
      </c>
      <c r="Q667" s="1">
        <f>IF(AND(A667="",B667&lt;&gt;""),"No name provided. ","")</f>
        <v/>
      </c>
      <c r="R667" s="1">
        <f>IF(AND(A667&lt;&gt;"",B667=""),"No sequence provided. ","")</f>
        <v/>
      </c>
      <c r="S667" s="29">
        <f>IF(AND(P667&lt;&gt;"",E667&lt;&gt;"",NOT(X667)),IF(AND(INDEX(validDnaScaleLowerSizeLimits,MATCH(E667,validDnaScale,0))&lt;=$P667,$P667&lt;=INDEX(validDnaScaleUpperSizeLimits,MATCH(E667,validDnaScale,0))),"","Sequence (length) not available in " &amp; E667 &amp; " scale. "),"")</f>
        <v/>
      </c>
      <c r="T667" s="29">
        <f>IF(AND(P667&lt;&gt;"",E667&lt;&gt;"",NOT(Y667)),IF(AND(INDEX(validDnaPurificationLowerSizeLimits,MATCH(E667,validDnaScale,0),MATCH(D667,validDnaPurificationLowerSizeLimitsHeader,0))&lt;=$P667,$P667&lt;=INDEX(validDnaPurificationUpperSizeLimits,MATCH(E667,validDnaScale,0),MATCH(D667,validDnaPurificationUpperSizeLimitsHeader,0))),"","Combination of purification and scale not available. "),"")</f>
        <v/>
      </c>
      <c r="U667" s="29">
        <f>IF(LEN(A667)&gt;validOligoNameMaxLength,"DNA oligo name is too long. ","")</f>
        <v/>
      </c>
      <c r="V667" s="29">
        <f>IF(AND(A667&lt;&gt;"",NOT(ISNUMBER(SUMPRODUCT(FIND(MID(A667,ROW(INDIRECT("1:"&amp;LEN(A667))),1),validOligoNameCharacters))))),"DNA oligo name contains invalid characters. ","")</f>
        <v/>
      </c>
      <c r="W667" s="29">
        <f>IF(AND(B667&lt;&gt;"",NOT(ISNUMBER(SUMPRODUCT(FIND(MID(B667,ROW(INDIRECT("1:"&amp;LEN(B667))),1),validDnaSequenceCharacters))))),"DNA sequence contains invalid characters. ","")</f>
        <v/>
      </c>
      <c r="X667" s="1">
        <f>OR(Z667,AA667)</f>
        <v/>
      </c>
      <c r="Y667" s="1">
        <f>OR(Z667,AA667)</f>
        <v/>
      </c>
      <c r="Z667" s="1">
        <f>AND(A667="Leerposition",P667&gt;=2)</f>
        <v/>
      </c>
      <c r="AA667" s="1">
        <f>AND(LEFT(A667,4)="NGS_",P667&lt;=65,OR(D667="HPL",D667="HPD"))</f>
        <v/>
      </c>
      <c r="AC667" s="1">
        <f>IF(AND(A667&lt;&gt;"",L667=""),"Physical condition not defined. ","")</f>
        <v/>
      </c>
      <c r="AD667" s="1">
        <f>IF(AND(A667&lt;&gt;"",M667=""),"Datasheet not defined. ","")</f>
        <v/>
      </c>
      <c r="AE667" s="1">
        <f>IF(AND(A667&lt;&gt;"",N667=""),"Aliquoting not defined. ","")</f>
        <v/>
      </c>
    </row>
    <row r="668" ht="10.5" customHeight="1" s="113">
      <c r="A668" s="25" t="n"/>
      <c r="B668" s="25" t="n"/>
      <c r="C668" s="35">
        <f>IF(B668&lt;&gt;"",LEN(SUBSTITUTE(SUBSTITUTE(B668," ",""),"*","")),"")</f>
        <v/>
      </c>
      <c r="O668" s="17">
        <f>Q668 &amp; R668 &amp; U668 &amp; V668 &amp; W668 &amp; S668 &amp; T668 &amp; AC668 &amp; AD668 &amp; AE668</f>
        <v/>
      </c>
      <c r="P668" s="1">
        <f>IF(B668&lt;&gt;"",LEN(SUBSTITUTE(SUBSTITUTE(B668," ",""),"*","")),"")</f>
        <v/>
      </c>
      <c r="Q668" s="1">
        <f>IF(AND(A668="",B668&lt;&gt;""),"No name provided. ","")</f>
        <v/>
      </c>
      <c r="R668" s="1">
        <f>IF(AND(A668&lt;&gt;"",B668=""),"No sequence provided. ","")</f>
        <v/>
      </c>
      <c r="S668" s="29">
        <f>IF(AND(P668&lt;&gt;"",E668&lt;&gt;"",NOT(X668)),IF(AND(INDEX(validDnaScaleLowerSizeLimits,MATCH(E668,validDnaScale,0))&lt;=$P668,$P668&lt;=INDEX(validDnaScaleUpperSizeLimits,MATCH(E668,validDnaScale,0))),"","Sequence (length) not available in " &amp; E668 &amp; " scale. "),"")</f>
        <v/>
      </c>
      <c r="T668" s="29">
        <f>IF(AND(P668&lt;&gt;"",E668&lt;&gt;"",NOT(Y668)),IF(AND(INDEX(validDnaPurificationLowerSizeLimits,MATCH(E668,validDnaScale,0),MATCH(D668,validDnaPurificationLowerSizeLimitsHeader,0))&lt;=$P668,$P668&lt;=INDEX(validDnaPurificationUpperSizeLimits,MATCH(E668,validDnaScale,0),MATCH(D668,validDnaPurificationUpperSizeLimitsHeader,0))),"","Combination of purification and scale not available. "),"")</f>
        <v/>
      </c>
      <c r="U668" s="29">
        <f>IF(LEN(A668)&gt;validOligoNameMaxLength,"DNA oligo name is too long. ","")</f>
        <v/>
      </c>
      <c r="V668" s="29">
        <f>IF(AND(A668&lt;&gt;"",NOT(ISNUMBER(SUMPRODUCT(FIND(MID(A668,ROW(INDIRECT("1:"&amp;LEN(A668))),1),validOligoNameCharacters))))),"DNA oligo name contains invalid characters. ","")</f>
        <v/>
      </c>
      <c r="W668" s="29">
        <f>IF(AND(B668&lt;&gt;"",NOT(ISNUMBER(SUMPRODUCT(FIND(MID(B668,ROW(INDIRECT("1:"&amp;LEN(B668))),1),validDnaSequenceCharacters))))),"DNA sequence contains invalid characters. ","")</f>
        <v/>
      </c>
      <c r="X668" s="1">
        <f>OR(Z668,AA668)</f>
        <v/>
      </c>
      <c r="Y668" s="1">
        <f>OR(Z668,AA668)</f>
        <v/>
      </c>
      <c r="Z668" s="1">
        <f>AND(A668="Leerposition",P668&gt;=2)</f>
        <v/>
      </c>
      <c r="AA668" s="1">
        <f>AND(LEFT(A668,4)="NGS_",P668&lt;=65,OR(D668="HPL",D668="HPD"))</f>
        <v/>
      </c>
      <c r="AC668" s="1">
        <f>IF(AND(A668&lt;&gt;"",L668=""),"Physical condition not defined. ","")</f>
        <v/>
      </c>
      <c r="AD668" s="1">
        <f>IF(AND(A668&lt;&gt;"",M668=""),"Datasheet not defined. ","")</f>
        <v/>
      </c>
      <c r="AE668" s="1">
        <f>IF(AND(A668&lt;&gt;"",N668=""),"Aliquoting not defined. ","")</f>
        <v/>
      </c>
    </row>
    <row r="669" ht="10.5" customHeight="1" s="113">
      <c r="A669" s="25" t="n"/>
      <c r="B669" s="25" t="n"/>
      <c r="C669" s="35">
        <f>IF(B669&lt;&gt;"",LEN(SUBSTITUTE(SUBSTITUTE(B669," ",""),"*","")),"")</f>
        <v/>
      </c>
      <c r="O669" s="17">
        <f>Q669 &amp; R669 &amp; U669 &amp; V669 &amp; W669 &amp; S669 &amp; T669 &amp; AC669 &amp; AD669 &amp; AE669</f>
        <v/>
      </c>
      <c r="P669" s="1">
        <f>IF(B669&lt;&gt;"",LEN(SUBSTITUTE(SUBSTITUTE(B669," ",""),"*","")),"")</f>
        <v/>
      </c>
      <c r="Q669" s="1">
        <f>IF(AND(A669="",B669&lt;&gt;""),"No name provided. ","")</f>
        <v/>
      </c>
      <c r="R669" s="1">
        <f>IF(AND(A669&lt;&gt;"",B669=""),"No sequence provided. ","")</f>
        <v/>
      </c>
      <c r="S669" s="29">
        <f>IF(AND(P669&lt;&gt;"",E669&lt;&gt;"",NOT(X669)),IF(AND(INDEX(validDnaScaleLowerSizeLimits,MATCH(E669,validDnaScale,0))&lt;=$P669,$P669&lt;=INDEX(validDnaScaleUpperSizeLimits,MATCH(E669,validDnaScale,0))),"","Sequence (length) not available in " &amp; E669 &amp; " scale. "),"")</f>
        <v/>
      </c>
      <c r="T669" s="29">
        <f>IF(AND(P669&lt;&gt;"",E669&lt;&gt;"",NOT(Y669)),IF(AND(INDEX(validDnaPurificationLowerSizeLimits,MATCH(E669,validDnaScale,0),MATCH(D669,validDnaPurificationLowerSizeLimitsHeader,0))&lt;=$P669,$P669&lt;=INDEX(validDnaPurificationUpperSizeLimits,MATCH(E669,validDnaScale,0),MATCH(D669,validDnaPurificationUpperSizeLimitsHeader,0))),"","Combination of purification and scale not available. "),"")</f>
        <v/>
      </c>
      <c r="U669" s="29">
        <f>IF(LEN(A669)&gt;validOligoNameMaxLength,"DNA oligo name is too long. ","")</f>
        <v/>
      </c>
      <c r="V669" s="29">
        <f>IF(AND(A669&lt;&gt;"",NOT(ISNUMBER(SUMPRODUCT(FIND(MID(A669,ROW(INDIRECT("1:"&amp;LEN(A669))),1),validOligoNameCharacters))))),"DNA oligo name contains invalid characters. ","")</f>
        <v/>
      </c>
      <c r="W669" s="29">
        <f>IF(AND(B669&lt;&gt;"",NOT(ISNUMBER(SUMPRODUCT(FIND(MID(B669,ROW(INDIRECT("1:"&amp;LEN(B669))),1),validDnaSequenceCharacters))))),"DNA sequence contains invalid characters. ","")</f>
        <v/>
      </c>
      <c r="X669" s="1">
        <f>OR(Z669,AA669)</f>
        <v/>
      </c>
      <c r="Y669" s="1">
        <f>OR(Z669,AA669)</f>
        <v/>
      </c>
      <c r="Z669" s="1">
        <f>AND(A669="Leerposition",P669&gt;=2)</f>
        <v/>
      </c>
      <c r="AA669" s="1">
        <f>AND(LEFT(A669,4)="NGS_",P669&lt;=65,OR(D669="HPL",D669="HPD"))</f>
        <v/>
      </c>
      <c r="AC669" s="1">
        <f>IF(AND(A669&lt;&gt;"",L669=""),"Physical condition not defined. ","")</f>
        <v/>
      </c>
      <c r="AD669" s="1">
        <f>IF(AND(A669&lt;&gt;"",M669=""),"Datasheet not defined. ","")</f>
        <v/>
      </c>
      <c r="AE669" s="1">
        <f>IF(AND(A669&lt;&gt;"",N669=""),"Aliquoting not defined. ","")</f>
        <v/>
      </c>
    </row>
    <row r="670" ht="10.5" customHeight="1" s="113">
      <c r="A670" s="25" t="n"/>
      <c r="B670" s="25" t="n"/>
      <c r="C670" s="35">
        <f>IF(B670&lt;&gt;"",LEN(SUBSTITUTE(SUBSTITUTE(B670," ",""),"*","")),"")</f>
        <v/>
      </c>
      <c r="O670" s="17">
        <f>Q670 &amp; R670 &amp; U670 &amp; V670 &amp; W670 &amp; S670 &amp; T670 &amp; AC670 &amp; AD670 &amp; AE670</f>
        <v/>
      </c>
      <c r="P670" s="1">
        <f>IF(B670&lt;&gt;"",LEN(SUBSTITUTE(SUBSTITUTE(B670," ",""),"*","")),"")</f>
        <v/>
      </c>
      <c r="Q670" s="1">
        <f>IF(AND(A670="",B670&lt;&gt;""),"No name provided. ","")</f>
        <v/>
      </c>
      <c r="R670" s="1">
        <f>IF(AND(A670&lt;&gt;"",B670=""),"No sequence provided. ","")</f>
        <v/>
      </c>
      <c r="S670" s="29">
        <f>IF(AND(P670&lt;&gt;"",E670&lt;&gt;"",NOT(X670)),IF(AND(INDEX(validDnaScaleLowerSizeLimits,MATCH(E670,validDnaScale,0))&lt;=$P670,$P670&lt;=INDEX(validDnaScaleUpperSizeLimits,MATCH(E670,validDnaScale,0))),"","Sequence (length) not available in " &amp; E670 &amp; " scale. "),"")</f>
        <v/>
      </c>
      <c r="T670" s="29">
        <f>IF(AND(P670&lt;&gt;"",E670&lt;&gt;"",NOT(Y670)),IF(AND(INDEX(validDnaPurificationLowerSizeLimits,MATCH(E670,validDnaScale,0),MATCH(D670,validDnaPurificationLowerSizeLimitsHeader,0))&lt;=$P670,$P670&lt;=INDEX(validDnaPurificationUpperSizeLimits,MATCH(E670,validDnaScale,0),MATCH(D670,validDnaPurificationUpperSizeLimitsHeader,0))),"","Combination of purification and scale not available. "),"")</f>
        <v/>
      </c>
      <c r="U670" s="29">
        <f>IF(LEN(A670)&gt;validOligoNameMaxLength,"DNA oligo name is too long. ","")</f>
        <v/>
      </c>
      <c r="V670" s="29">
        <f>IF(AND(A670&lt;&gt;"",NOT(ISNUMBER(SUMPRODUCT(FIND(MID(A670,ROW(INDIRECT("1:"&amp;LEN(A670))),1),validOligoNameCharacters))))),"DNA oligo name contains invalid characters. ","")</f>
        <v/>
      </c>
      <c r="W670" s="29">
        <f>IF(AND(B670&lt;&gt;"",NOT(ISNUMBER(SUMPRODUCT(FIND(MID(B670,ROW(INDIRECT("1:"&amp;LEN(B670))),1),validDnaSequenceCharacters))))),"DNA sequence contains invalid characters. ","")</f>
        <v/>
      </c>
      <c r="X670" s="1">
        <f>OR(Z670,AA670)</f>
        <v/>
      </c>
      <c r="Y670" s="1">
        <f>OR(Z670,AA670)</f>
        <v/>
      </c>
      <c r="Z670" s="1">
        <f>AND(A670="Leerposition",P670&gt;=2)</f>
        <v/>
      </c>
      <c r="AA670" s="1">
        <f>AND(LEFT(A670,4)="NGS_",P670&lt;=65,OR(D670="HPL",D670="HPD"))</f>
        <v/>
      </c>
      <c r="AC670" s="1">
        <f>IF(AND(A670&lt;&gt;"",L670=""),"Physical condition not defined. ","")</f>
        <v/>
      </c>
      <c r="AD670" s="1">
        <f>IF(AND(A670&lt;&gt;"",M670=""),"Datasheet not defined. ","")</f>
        <v/>
      </c>
      <c r="AE670" s="1">
        <f>IF(AND(A670&lt;&gt;"",N670=""),"Aliquoting not defined. ","")</f>
        <v/>
      </c>
    </row>
    <row r="671" ht="10.5" customHeight="1" s="113">
      <c r="A671" s="25" t="n"/>
      <c r="B671" s="25" t="n"/>
      <c r="C671" s="35">
        <f>IF(B671&lt;&gt;"",LEN(SUBSTITUTE(SUBSTITUTE(B671," ",""),"*","")),"")</f>
        <v/>
      </c>
      <c r="O671" s="17">
        <f>Q671 &amp; R671 &amp; U671 &amp; V671 &amp; W671 &amp; S671 &amp; T671 &amp; AC671 &amp; AD671 &amp; AE671</f>
        <v/>
      </c>
      <c r="P671" s="1">
        <f>IF(B671&lt;&gt;"",LEN(SUBSTITUTE(SUBSTITUTE(B671," ",""),"*","")),"")</f>
        <v/>
      </c>
      <c r="Q671" s="1">
        <f>IF(AND(A671="",B671&lt;&gt;""),"No name provided. ","")</f>
        <v/>
      </c>
      <c r="R671" s="1">
        <f>IF(AND(A671&lt;&gt;"",B671=""),"No sequence provided. ","")</f>
        <v/>
      </c>
      <c r="S671" s="29">
        <f>IF(AND(P671&lt;&gt;"",E671&lt;&gt;"",NOT(X671)),IF(AND(INDEX(validDnaScaleLowerSizeLimits,MATCH(E671,validDnaScale,0))&lt;=$P671,$P671&lt;=INDEX(validDnaScaleUpperSizeLimits,MATCH(E671,validDnaScale,0))),"","Sequence (length) not available in " &amp; E671 &amp; " scale. "),"")</f>
        <v/>
      </c>
      <c r="T671" s="29">
        <f>IF(AND(P671&lt;&gt;"",E671&lt;&gt;"",NOT(Y671)),IF(AND(INDEX(validDnaPurificationLowerSizeLimits,MATCH(E671,validDnaScale,0),MATCH(D671,validDnaPurificationLowerSizeLimitsHeader,0))&lt;=$P671,$P671&lt;=INDEX(validDnaPurificationUpperSizeLimits,MATCH(E671,validDnaScale,0),MATCH(D671,validDnaPurificationUpperSizeLimitsHeader,0))),"","Combination of purification and scale not available. "),"")</f>
        <v/>
      </c>
      <c r="U671" s="29">
        <f>IF(LEN(A671)&gt;validOligoNameMaxLength,"DNA oligo name is too long. ","")</f>
        <v/>
      </c>
      <c r="V671" s="29">
        <f>IF(AND(A671&lt;&gt;"",NOT(ISNUMBER(SUMPRODUCT(FIND(MID(A671,ROW(INDIRECT("1:"&amp;LEN(A671))),1),validOligoNameCharacters))))),"DNA oligo name contains invalid characters. ","")</f>
        <v/>
      </c>
      <c r="W671" s="29">
        <f>IF(AND(B671&lt;&gt;"",NOT(ISNUMBER(SUMPRODUCT(FIND(MID(B671,ROW(INDIRECT("1:"&amp;LEN(B671))),1),validDnaSequenceCharacters))))),"DNA sequence contains invalid characters. ","")</f>
        <v/>
      </c>
      <c r="X671" s="1">
        <f>OR(Z671,AA671)</f>
        <v/>
      </c>
      <c r="Y671" s="1">
        <f>OR(Z671,AA671)</f>
        <v/>
      </c>
      <c r="Z671" s="1">
        <f>AND(A671="Leerposition",P671&gt;=2)</f>
        <v/>
      </c>
      <c r="AA671" s="1">
        <f>AND(LEFT(A671,4)="NGS_",P671&lt;=65,OR(D671="HPL",D671="HPD"))</f>
        <v/>
      </c>
      <c r="AC671" s="1">
        <f>IF(AND(A671&lt;&gt;"",L671=""),"Physical condition not defined. ","")</f>
        <v/>
      </c>
      <c r="AD671" s="1">
        <f>IF(AND(A671&lt;&gt;"",M671=""),"Datasheet not defined. ","")</f>
        <v/>
      </c>
      <c r="AE671" s="1">
        <f>IF(AND(A671&lt;&gt;"",N671=""),"Aliquoting not defined. ","")</f>
        <v/>
      </c>
    </row>
    <row r="672" ht="10.5" customHeight="1" s="113">
      <c r="A672" s="25" t="n"/>
      <c r="B672" s="25" t="n"/>
      <c r="C672" s="35">
        <f>IF(B672&lt;&gt;"",LEN(SUBSTITUTE(SUBSTITUTE(B672," ",""),"*","")),"")</f>
        <v/>
      </c>
      <c r="O672" s="17">
        <f>Q672 &amp; R672 &amp; U672 &amp; V672 &amp; W672 &amp; S672 &amp; T672 &amp; AC672 &amp; AD672 &amp; AE672</f>
        <v/>
      </c>
      <c r="P672" s="1">
        <f>IF(B672&lt;&gt;"",LEN(SUBSTITUTE(SUBSTITUTE(B672," ",""),"*","")),"")</f>
        <v/>
      </c>
      <c r="Q672" s="1">
        <f>IF(AND(A672="",B672&lt;&gt;""),"No name provided. ","")</f>
        <v/>
      </c>
      <c r="R672" s="1">
        <f>IF(AND(A672&lt;&gt;"",B672=""),"No sequence provided. ","")</f>
        <v/>
      </c>
      <c r="S672" s="29">
        <f>IF(AND(P672&lt;&gt;"",E672&lt;&gt;"",NOT(X672)),IF(AND(INDEX(validDnaScaleLowerSizeLimits,MATCH(E672,validDnaScale,0))&lt;=$P672,$P672&lt;=INDEX(validDnaScaleUpperSizeLimits,MATCH(E672,validDnaScale,0))),"","Sequence (length) not available in " &amp; E672 &amp; " scale. "),"")</f>
        <v/>
      </c>
      <c r="T672" s="29">
        <f>IF(AND(P672&lt;&gt;"",E672&lt;&gt;"",NOT(Y672)),IF(AND(INDEX(validDnaPurificationLowerSizeLimits,MATCH(E672,validDnaScale,0),MATCH(D672,validDnaPurificationLowerSizeLimitsHeader,0))&lt;=$P672,$P672&lt;=INDEX(validDnaPurificationUpperSizeLimits,MATCH(E672,validDnaScale,0),MATCH(D672,validDnaPurificationUpperSizeLimitsHeader,0))),"","Combination of purification and scale not available. "),"")</f>
        <v/>
      </c>
      <c r="U672" s="29">
        <f>IF(LEN(A672)&gt;validOligoNameMaxLength,"DNA oligo name is too long. ","")</f>
        <v/>
      </c>
      <c r="V672" s="29">
        <f>IF(AND(A672&lt;&gt;"",NOT(ISNUMBER(SUMPRODUCT(FIND(MID(A672,ROW(INDIRECT("1:"&amp;LEN(A672))),1),validOligoNameCharacters))))),"DNA oligo name contains invalid characters. ","")</f>
        <v/>
      </c>
      <c r="W672" s="29">
        <f>IF(AND(B672&lt;&gt;"",NOT(ISNUMBER(SUMPRODUCT(FIND(MID(B672,ROW(INDIRECT("1:"&amp;LEN(B672))),1),validDnaSequenceCharacters))))),"DNA sequence contains invalid characters. ","")</f>
        <v/>
      </c>
      <c r="X672" s="1">
        <f>OR(Z672,AA672)</f>
        <v/>
      </c>
      <c r="Y672" s="1">
        <f>OR(Z672,AA672)</f>
        <v/>
      </c>
      <c r="Z672" s="1">
        <f>AND(A672="Leerposition",P672&gt;=2)</f>
        <v/>
      </c>
      <c r="AA672" s="1">
        <f>AND(LEFT(A672,4)="NGS_",P672&lt;=65,OR(D672="HPL",D672="HPD"))</f>
        <v/>
      </c>
      <c r="AC672" s="1">
        <f>IF(AND(A672&lt;&gt;"",L672=""),"Physical condition not defined. ","")</f>
        <v/>
      </c>
      <c r="AD672" s="1">
        <f>IF(AND(A672&lt;&gt;"",M672=""),"Datasheet not defined. ","")</f>
        <v/>
      </c>
      <c r="AE672" s="1">
        <f>IF(AND(A672&lt;&gt;"",N672=""),"Aliquoting not defined. ","")</f>
        <v/>
      </c>
    </row>
    <row r="673" ht="10.5" customFormat="1" customHeight="1" s="30" thickBot="1">
      <c r="A673" s="26" t="n"/>
      <c r="B673" s="26" t="n"/>
      <c r="C673" s="36">
        <f>IF(B673&lt;&gt;"",LEN(SUBSTITUTE(SUBSTITUTE(B673," ",""),"*","")),"")</f>
        <v/>
      </c>
      <c r="D673" s="23" t="n"/>
      <c r="E673" s="26" t="n"/>
      <c r="F673" s="23" t="n"/>
      <c r="G673" s="23" t="n"/>
      <c r="H673" s="23" t="n"/>
      <c r="I673" s="23" t="n"/>
      <c r="J673" s="23" t="n"/>
      <c r="K673" s="23" t="n"/>
      <c r="L673" s="100" t="n"/>
      <c r="M673" s="100" t="n"/>
      <c r="N673" s="100" t="n"/>
      <c r="O673" s="76">
        <f>Q673 &amp; R673 &amp; U673 &amp; V673 &amp; W673 &amp; S673 &amp; T673 &amp; AC673 &amp; AD673 &amp; AE673</f>
        <v/>
      </c>
      <c r="P673" s="30">
        <f>IF(B673&lt;&gt;"",LEN(SUBSTITUTE(SUBSTITUTE(B673," ",""),"*","")),"")</f>
        <v/>
      </c>
      <c r="Q673" s="30">
        <f>IF(AND(A673="",B673&lt;&gt;""),"No name provided. ","")</f>
        <v/>
      </c>
      <c r="R673" s="30">
        <f>IF(AND(A673&lt;&gt;"",B673=""),"No sequence provided. ","")</f>
        <v/>
      </c>
      <c r="S673" s="77">
        <f>IF(AND(P673&lt;&gt;"",E673&lt;&gt;"",NOT(X673)),IF(AND(INDEX(validDnaScaleLowerSizeLimits,MATCH(E673,validDnaScale,0))&lt;=$P673,$P673&lt;=INDEX(validDnaScaleUpperSizeLimits,MATCH(E673,validDnaScale,0))),"","Sequence (length) not available in " &amp; E673 &amp; " scale. "),"")</f>
        <v/>
      </c>
      <c r="T673" s="77">
        <f>IF(AND(P673&lt;&gt;"",E673&lt;&gt;"",NOT(Y673)),IF(AND(INDEX(validDnaPurificationLowerSizeLimits,MATCH(E673,validDnaScale,0),MATCH(D673,validDnaPurificationLowerSizeLimitsHeader,0))&lt;=$P673,$P673&lt;=INDEX(validDnaPurificationUpperSizeLimits,MATCH(E673,validDnaScale,0),MATCH(D673,validDnaPurificationUpperSizeLimitsHeader,0))),"","Combination of purification and scale not available. "),"")</f>
        <v/>
      </c>
      <c r="U673" s="77">
        <f>IF(LEN(A673)&gt;validOligoNameMaxLength,"DNA oligo name is too long. ","")</f>
        <v/>
      </c>
      <c r="V673" s="77">
        <f>IF(AND(A673&lt;&gt;"",NOT(ISNUMBER(SUMPRODUCT(FIND(MID(A673,ROW(INDIRECT("1:"&amp;LEN(A673))),1),validOligoNameCharacters))))),"DNA oligo name contains invalid characters. ","")</f>
        <v/>
      </c>
      <c r="W673" s="77">
        <f>IF(AND(B673&lt;&gt;"",NOT(ISNUMBER(SUMPRODUCT(FIND(MID(B673,ROW(INDIRECT("1:"&amp;LEN(B673))),1),validDnaSequenceCharacters))))),"DNA sequence contains invalid characters. ","")</f>
        <v/>
      </c>
      <c r="X673" s="30">
        <f>OR(Z673,AA673)</f>
        <v/>
      </c>
      <c r="Y673" s="30">
        <f>OR(Z673,AA673)</f>
        <v/>
      </c>
      <c r="Z673" s="30">
        <f>AND(A673="Leerposition",P673&gt;=2)</f>
        <v/>
      </c>
      <c r="AA673" s="30">
        <f>AND(LEFT(A673,4)="NGS_",P673&lt;=65,OR(D673="HPL",D673="HPD"))</f>
        <v/>
      </c>
      <c r="AC673" s="30">
        <f>IF(AND(A673&lt;&gt;"",L673=""),"Physical condition not defined. ","")</f>
        <v/>
      </c>
      <c r="AD673" s="30">
        <f>IF(AND(A673&lt;&gt;"",M673=""),"Datasheet not defined. ","")</f>
        <v/>
      </c>
      <c r="AE673" s="30">
        <f>IF(AND(A673&lt;&gt;"",N673=""),"Aliquoting not defined. ","")</f>
        <v/>
      </c>
    </row>
    <row r="674" ht="10.5" customHeight="1" s="113">
      <c r="A674" s="25" t="n"/>
      <c r="B674" s="25" t="n"/>
      <c r="C674" s="35">
        <f>IF(B674&lt;&gt;"",LEN(SUBSTITUTE(SUBSTITUTE(B674," ",""),"*","")),"")</f>
        <v/>
      </c>
      <c r="O674" s="17">
        <f>Q674 &amp; R674 &amp; U674 &amp; V674 &amp; W674 &amp; S674 &amp; T674 &amp; AC674 &amp; AD674 &amp; AE674</f>
        <v/>
      </c>
      <c r="P674" s="1">
        <f>IF(B674&lt;&gt;"",LEN(SUBSTITUTE(SUBSTITUTE(B674," ",""),"*","")),"")</f>
        <v/>
      </c>
      <c r="Q674" s="1">
        <f>IF(AND(A674="",B674&lt;&gt;""),"No name provided. ","")</f>
        <v/>
      </c>
      <c r="R674" s="1">
        <f>IF(AND(A674&lt;&gt;"",B674=""),"No sequence provided. ","")</f>
        <v/>
      </c>
      <c r="S674" s="29">
        <f>IF(AND(P674&lt;&gt;"",E674&lt;&gt;"",NOT(X674)),IF(AND(INDEX(validDnaScaleLowerSizeLimits,MATCH(E674,validDnaScale,0))&lt;=$P674,$P674&lt;=INDEX(validDnaScaleUpperSizeLimits,MATCH(E674,validDnaScale,0))),"","Sequence (length) not available in " &amp; E674 &amp; " scale. "),"")</f>
        <v/>
      </c>
      <c r="T674" s="29">
        <f>IF(AND(P674&lt;&gt;"",E674&lt;&gt;"",NOT(Y674)),IF(AND(INDEX(validDnaPurificationLowerSizeLimits,MATCH(E674,validDnaScale,0),MATCH(D674,validDnaPurificationLowerSizeLimitsHeader,0))&lt;=$P674,$P674&lt;=INDEX(validDnaPurificationUpperSizeLimits,MATCH(E674,validDnaScale,0),MATCH(D674,validDnaPurificationUpperSizeLimitsHeader,0))),"","Combination of purification and scale not available. "),"")</f>
        <v/>
      </c>
      <c r="U674" s="29">
        <f>IF(LEN(A674)&gt;validOligoNameMaxLength,"DNA oligo name is too long. ","")</f>
        <v/>
      </c>
      <c r="V674" s="29">
        <f>IF(AND(A674&lt;&gt;"",NOT(ISNUMBER(SUMPRODUCT(FIND(MID(A674,ROW(INDIRECT("1:"&amp;LEN(A674))),1),validOligoNameCharacters))))),"DNA oligo name contains invalid characters. ","")</f>
        <v/>
      </c>
      <c r="W674" s="29">
        <f>IF(AND(B674&lt;&gt;"",NOT(ISNUMBER(SUMPRODUCT(FIND(MID(B674,ROW(INDIRECT("1:"&amp;LEN(B674))),1),validDnaSequenceCharacters))))),"DNA sequence contains invalid characters. ","")</f>
        <v/>
      </c>
      <c r="X674" s="1">
        <f>OR(Z674,AA674)</f>
        <v/>
      </c>
      <c r="Y674" s="1">
        <f>OR(Z674,AA674)</f>
        <v/>
      </c>
      <c r="Z674" s="1">
        <f>AND(A674="Leerposition",P674&gt;=2)</f>
        <v/>
      </c>
      <c r="AA674" s="1">
        <f>AND(LEFT(A674,4)="NGS_",P674&lt;=65,OR(D674="HPL",D674="HPD"))</f>
        <v/>
      </c>
      <c r="AC674" s="1">
        <f>IF(AND(A674&lt;&gt;"",L674=""),"Physical condition not defined. ","")</f>
        <v/>
      </c>
      <c r="AD674" s="1">
        <f>IF(AND(A674&lt;&gt;"",M674=""),"Datasheet not defined. ","")</f>
        <v/>
      </c>
      <c r="AE674" s="1">
        <f>IF(AND(A674&lt;&gt;"",N674=""),"Aliquoting not defined. ","")</f>
        <v/>
      </c>
    </row>
    <row r="675" ht="10.5" customHeight="1" s="113">
      <c r="A675" s="25" t="n"/>
      <c r="B675" s="25" t="n"/>
      <c r="C675" s="35">
        <f>IF(B675&lt;&gt;"",LEN(SUBSTITUTE(SUBSTITUTE(B675," ",""),"*","")),"")</f>
        <v/>
      </c>
      <c r="O675" s="17">
        <f>Q675 &amp; R675 &amp; U675 &amp; V675 &amp; W675 &amp; S675 &amp; T675 &amp; AC675 &amp; AD675 &amp; AE675</f>
        <v/>
      </c>
      <c r="P675" s="1">
        <f>IF(B675&lt;&gt;"",LEN(SUBSTITUTE(SUBSTITUTE(B675," ",""),"*","")),"")</f>
        <v/>
      </c>
      <c r="Q675" s="1">
        <f>IF(AND(A675="",B675&lt;&gt;""),"No name provided. ","")</f>
        <v/>
      </c>
      <c r="R675" s="1">
        <f>IF(AND(A675&lt;&gt;"",B675=""),"No sequence provided. ","")</f>
        <v/>
      </c>
      <c r="S675" s="29">
        <f>IF(AND(P675&lt;&gt;"",E675&lt;&gt;"",NOT(X675)),IF(AND(INDEX(validDnaScaleLowerSizeLimits,MATCH(E675,validDnaScale,0))&lt;=$P675,$P675&lt;=INDEX(validDnaScaleUpperSizeLimits,MATCH(E675,validDnaScale,0))),"","Sequence (length) not available in " &amp; E675 &amp; " scale. "),"")</f>
        <v/>
      </c>
      <c r="T675" s="29">
        <f>IF(AND(P675&lt;&gt;"",E675&lt;&gt;"",NOT(Y675)),IF(AND(INDEX(validDnaPurificationLowerSizeLimits,MATCH(E675,validDnaScale,0),MATCH(D675,validDnaPurificationLowerSizeLimitsHeader,0))&lt;=$P675,$P675&lt;=INDEX(validDnaPurificationUpperSizeLimits,MATCH(E675,validDnaScale,0),MATCH(D675,validDnaPurificationUpperSizeLimitsHeader,0))),"","Combination of purification and scale not available. "),"")</f>
        <v/>
      </c>
      <c r="U675" s="29">
        <f>IF(LEN(A675)&gt;validOligoNameMaxLength,"DNA oligo name is too long. ","")</f>
        <v/>
      </c>
      <c r="V675" s="29">
        <f>IF(AND(A675&lt;&gt;"",NOT(ISNUMBER(SUMPRODUCT(FIND(MID(A675,ROW(INDIRECT("1:"&amp;LEN(A675))),1),validOligoNameCharacters))))),"DNA oligo name contains invalid characters. ","")</f>
        <v/>
      </c>
      <c r="W675" s="29">
        <f>IF(AND(B675&lt;&gt;"",NOT(ISNUMBER(SUMPRODUCT(FIND(MID(B675,ROW(INDIRECT("1:"&amp;LEN(B675))),1),validDnaSequenceCharacters))))),"DNA sequence contains invalid characters. ","")</f>
        <v/>
      </c>
      <c r="X675" s="1">
        <f>OR(Z675,AA675)</f>
        <v/>
      </c>
      <c r="Y675" s="1">
        <f>OR(Z675,AA675)</f>
        <v/>
      </c>
      <c r="Z675" s="1">
        <f>AND(A675="Leerposition",P675&gt;=2)</f>
        <v/>
      </c>
      <c r="AA675" s="1">
        <f>AND(LEFT(A675,4)="NGS_",P675&lt;=65,OR(D675="HPL",D675="HPD"))</f>
        <v/>
      </c>
      <c r="AC675" s="1">
        <f>IF(AND(A675&lt;&gt;"",L675=""),"Physical condition not defined. ","")</f>
        <v/>
      </c>
      <c r="AD675" s="1">
        <f>IF(AND(A675&lt;&gt;"",M675=""),"Datasheet not defined. ","")</f>
        <v/>
      </c>
      <c r="AE675" s="1">
        <f>IF(AND(A675&lt;&gt;"",N675=""),"Aliquoting not defined. ","")</f>
        <v/>
      </c>
    </row>
    <row r="676" ht="10.5" customHeight="1" s="113">
      <c r="A676" s="25" t="n"/>
      <c r="B676" s="25" t="n"/>
      <c r="C676" s="35">
        <f>IF(B676&lt;&gt;"",LEN(SUBSTITUTE(SUBSTITUTE(B676," ",""),"*","")),"")</f>
        <v/>
      </c>
      <c r="O676" s="17">
        <f>Q676 &amp; R676 &amp; U676 &amp; V676 &amp; W676 &amp; S676 &amp; T676 &amp; AC676 &amp; AD676 &amp; AE676</f>
        <v/>
      </c>
      <c r="P676" s="1">
        <f>IF(B676&lt;&gt;"",LEN(SUBSTITUTE(SUBSTITUTE(B676," ",""),"*","")),"")</f>
        <v/>
      </c>
      <c r="Q676" s="1">
        <f>IF(AND(A676="",B676&lt;&gt;""),"No name provided. ","")</f>
        <v/>
      </c>
      <c r="R676" s="1">
        <f>IF(AND(A676&lt;&gt;"",B676=""),"No sequence provided. ","")</f>
        <v/>
      </c>
      <c r="S676" s="29">
        <f>IF(AND(P676&lt;&gt;"",E676&lt;&gt;"",NOT(X676)),IF(AND(INDEX(validDnaScaleLowerSizeLimits,MATCH(E676,validDnaScale,0))&lt;=$P676,$P676&lt;=INDEX(validDnaScaleUpperSizeLimits,MATCH(E676,validDnaScale,0))),"","Sequence (length) not available in " &amp; E676 &amp; " scale. "),"")</f>
        <v/>
      </c>
      <c r="T676" s="29">
        <f>IF(AND(P676&lt;&gt;"",E676&lt;&gt;"",NOT(Y676)),IF(AND(INDEX(validDnaPurificationLowerSizeLimits,MATCH(E676,validDnaScale,0),MATCH(D676,validDnaPurificationLowerSizeLimitsHeader,0))&lt;=$P676,$P676&lt;=INDEX(validDnaPurificationUpperSizeLimits,MATCH(E676,validDnaScale,0),MATCH(D676,validDnaPurificationUpperSizeLimitsHeader,0))),"","Combination of purification and scale not available. "),"")</f>
        <v/>
      </c>
      <c r="U676" s="29">
        <f>IF(LEN(A676)&gt;validOligoNameMaxLength,"DNA oligo name is too long. ","")</f>
        <v/>
      </c>
      <c r="V676" s="29">
        <f>IF(AND(A676&lt;&gt;"",NOT(ISNUMBER(SUMPRODUCT(FIND(MID(A676,ROW(INDIRECT("1:"&amp;LEN(A676))),1),validOligoNameCharacters))))),"DNA oligo name contains invalid characters. ","")</f>
        <v/>
      </c>
      <c r="W676" s="29">
        <f>IF(AND(B676&lt;&gt;"",NOT(ISNUMBER(SUMPRODUCT(FIND(MID(B676,ROW(INDIRECT("1:"&amp;LEN(B676))),1),validDnaSequenceCharacters))))),"DNA sequence contains invalid characters. ","")</f>
        <v/>
      </c>
      <c r="X676" s="1">
        <f>OR(Z676,AA676)</f>
        <v/>
      </c>
      <c r="Y676" s="1">
        <f>OR(Z676,AA676)</f>
        <v/>
      </c>
      <c r="Z676" s="1">
        <f>AND(A676="Leerposition",P676&gt;=2)</f>
        <v/>
      </c>
      <c r="AA676" s="1">
        <f>AND(LEFT(A676,4)="NGS_",P676&lt;=65,OR(D676="HPL",D676="HPD"))</f>
        <v/>
      </c>
      <c r="AC676" s="1">
        <f>IF(AND(A676&lt;&gt;"",L676=""),"Physical condition not defined. ","")</f>
        <v/>
      </c>
      <c r="AD676" s="1">
        <f>IF(AND(A676&lt;&gt;"",M676=""),"Datasheet not defined. ","")</f>
        <v/>
      </c>
      <c r="AE676" s="1">
        <f>IF(AND(A676&lt;&gt;"",N676=""),"Aliquoting not defined. ","")</f>
        <v/>
      </c>
    </row>
    <row r="677" ht="10.5" customHeight="1" s="113">
      <c r="A677" s="25" t="n"/>
      <c r="B677" s="25" t="n"/>
      <c r="C677" s="35">
        <f>IF(B677&lt;&gt;"",LEN(SUBSTITUTE(SUBSTITUTE(B677," ",""),"*","")),"")</f>
        <v/>
      </c>
      <c r="O677" s="17">
        <f>Q677 &amp; R677 &amp; U677 &amp; V677 &amp; W677 &amp; S677 &amp; T677 &amp; AC677 &amp; AD677 &amp; AE677</f>
        <v/>
      </c>
      <c r="P677" s="1">
        <f>IF(B677&lt;&gt;"",LEN(SUBSTITUTE(SUBSTITUTE(B677," ",""),"*","")),"")</f>
        <v/>
      </c>
      <c r="Q677" s="1">
        <f>IF(AND(A677="",B677&lt;&gt;""),"No name provided. ","")</f>
        <v/>
      </c>
      <c r="R677" s="1">
        <f>IF(AND(A677&lt;&gt;"",B677=""),"No sequence provided. ","")</f>
        <v/>
      </c>
      <c r="S677" s="29">
        <f>IF(AND(P677&lt;&gt;"",E677&lt;&gt;"",NOT(X677)),IF(AND(INDEX(validDnaScaleLowerSizeLimits,MATCH(E677,validDnaScale,0))&lt;=$P677,$P677&lt;=INDEX(validDnaScaleUpperSizeLimits,MATCH(E677,validDnaScale,0))),"","Sequence (length) not available in " &amp; E677 &amp; " scale. "),"")</f>
        <v/>
      </c>
      <c r="T677" s="29">
        <f>IF(AND(P677&lt;&gt;"",E677&lt;&gt;"",NOT(Y677)),IF(AND(INDEX(validDnaPurificationLowerSizeLimits,MATCH(E677,validDnaScale,0),MATCH(D677,validDnaPurificationLowerSizeLimitsHeader,0))&lt;=$P677,$P677&lt;=INDEX(validDnaPurificationUpperSizeLimits,MATCH(E677,validDnaScale,0),MATCH(D677,validDnaPurificationUpperSizeLimitsHeader,0))),"","Combination of purification and scale not available. "),"")</f>
        <v/>
      </c>
      <c r="U677" s="29">
        <f>IF(LEN(A677)&gt;validOligoNameMaxLength,"DNA oligo name is too long. ","")</f>
        <v/>
      </c>
      <c r="V677" s="29">
        <f>IF(AND(A677&lt;&gt;"",NOT(ISNUMBER(SUMPRODUCT(FIND(MID(A677,ROW(INDIRECT("1:"&amp;LEN(A677))),1),validOligoNameCharacters))))),"DNA oligo name contains invalid characters. ","")</f>
        <v/>
      </c>
      <c r="W677" s="29">
        <f>IF(AND(B677&lt;&gt;"",NOT(ISNUMBER(SUMPRODUCT(FIND(MID(B677,ROW(INDIRECT("1:"&amp;LEN(B677))),1),validDnaSequenceCharacters))))),"DNA sequence contains invalid characters. ","")</f>
        <v/>
      </c>
      <c r="X677" s="1">
        <f>OR(Z677,AA677)</f>
        <v/>
      </c>
      <c r="Y677" s="1">
        <f>OR(Z677,AA677)</f>
        <v/>
      </c>
      <c r="Z677" s="1">
        <f>AND(A677="Leerposition",P677&gt;=2)</f>
        <v/>
      </c>
      <c r="AA677" s="1">
        <f>AND(LEFT(A677,4)="NGS_",P677&lt;=65,OR(D677="HPL",D677="HPD"))</f>
        <v/>
      </c>
      <c r="AC677" s="1">
        <f>IF(AND(A677&lt;&gt;"",L677=""),"Physical condition not defined. ","")</f>
        <v/>
      </c>
      <c r="AD677" s="1">
        <f>IF(AND(A677&lt;&gt;"",M677=""),"Datasheet not defined. ","")</f>
        <v/>
      </c>
      <c r="AE677" s="1">
        <f>IF(AND(A677&lt;&gt;"",N677=""),"Aliquoting not defined. ","")</f>
        <v/>
      </c>
    </row>
    <row r="678" ht="10.5" customHeight="1" s="113">
      <c r="A678" s="25" t="n"/>
      <c r="B678" s="25" t="n"/>
      <c r="C678" s="35">
        <f>IF(B678&lt;&gt;"",LEN(SUBSTITUTE(SUBSTITUTE(B678," ",""),"*","")),"")</f>
        <v/>
      </c>
      <c r="O678" s="17">
        <f>Q678 &amp; R678 &amp; U678 &amp; V678 &amp; W678 &amp; S678 &amp; T678 &amp; AC678 &amp; AD678 &amp; AE678</f>
        <v/>
      </c>
      <c r="P678" s="1">
        <f>IF(B678&lt;&gt;"",LEN(SUBSTITUTE(SUBSTITUTE(B678," ",""),"*","")),"")</f>
        <v/>
      </c>
      <c r="Q678" s="1">
        <f>IF(AND(A678="",B678&lt;&gt;""),"No name provided. ","")</f>
        <v/>
      </c>
      <c r="R678" s="1">
        <f>IF(AND(A678&lt;&gt;"",B678=""),"No sequence provided. ","")</f>
        <v/>
      </c>
      <c r="S678" s="29">
        <f>IF(AND(P678&lt;&gt;"",E678&lt;&gt;"",NOT(X678)),IF(AND(INDEX(validDnaScaleLowerSizeLimits,MATCH(E678,validDnaScale,0))&lt;=$P678,$P678&lt;=INDEX(validDnaScaleUpperSizeLimits,MATCH(E678,validDnaScale,0))),"","Sequence (length) not available in " &amp; E678 &amp; " scale. "),"")</f>
        <v/>
      </c>
      <c r="T678" s="29">
        <f>IF(AND(P678&lt;&gt;"",E678&lt;&gt;"",NOT(Y678)),IF(AND(INDEX(validDnaPurificationLowerSizeLimits,MATCH(E678,validDnaScale,0),MATCH(D678,validDnaPurificationLowerSizeLimitsHeader,0))&lt;=$P678,$P678&lt;=INDEX(validDnaPurificationUpperSizeLimits,MATCH(E678,validDnaScale,0),MATCH(D678,validDnaPurificationUpperSizeLimitsHeader,0))),"","Combination of purification and scale not available. "),"")</f>
        <v/>
      </c>
      <c r="U678" s="29">
        <f>IF(LEN(A678)&gt;validOligoNameMaxLength,"DNA oligo name is too long. ","")</f>
        <v/>
      </c>
      <c r="V678" s="29">
        <f>IF(AND(A678&lt;&gt;"",NOT(ISNUMBER(SUMPRODUCT(FIND(MID(A678,ROW(INDIRECT("1:"&amp;LEN(A678))),1),validOligoNameCharacters))))),"DNA oligo name contains invalid characters. ","")</f>
        <v/>
      </c>
      <c r="W678" s="29">
        <f>IF(AND(B678&lt;&gt;"",NOT(ISNUMBER(SUMPRODUCT(FIND(MID(B678,ROW(INDIRECT("1:"&amp;LEN(B678))),1),validDnaSequenceCharacters))))),"DNA sequence contains invalid characters. ","")</f>
        <v/>
      </c>
      <c r="X678" s="1">
        <f>OR(Z678,AA678)</f>
        <v/>
      </c>
      <c r="Y678" s="1">
        <f>OR(Z678,AA678)</f>
        <v/>
      </c>
      <c r="Z678" s="1">
        <f>AND(A678="Leerposition",P678&gt;=2)</f>
        <v/>
      </c>
      <c r="AA678" s="1">
        <f>AND(LEFT(A678,4)="NGS_",P678&lt;=65,OR(D678="HPL",D678="HPD"))</f>
        <v/>
      </c>
      <c r="AC678" s="1">
        <f>IF(AND(A678&lt;&gt;"",L678=""),"Physical condition not defined. ","")</f>
        <v/>
      </c>
      <c r="AD678" s="1">
        <f>IF(AND(A678&lt;&gt;"",M678=""),"Datasheet not defined. ","")</f>
        <v/>
      </c>
      <c r="AE678" s="1">
        <f>IF(AND(A678&lt;&gt;"",N678=""),"Aliquoting not defined. ","")</f>
        <v/>
      </c>
    </row>
    <row r="679" ht="10.5" customHeight="1" s="113">
      <c r="A679" s="25" t="n"/>
      <c r="B679" s="25" t="n"/>
      <c r="C679" s="35">
        <f>IF(B679&lt;&gt;"",LEN(SUBSTITUTE(SUBSTITUTE(B679," ",""),"*","")),"")</f>
        <v/>
      </c>
      <c r="O679" s="17">
        <f>Q679 &amp; R679 &amp; U679 &amp; V679 &amp; W679 &amp; S679 &amp; T679 &amp; AC679 &amp; AD679 &amp; AE679</f>
        <v/>
      </c>
      <c r="P679" s="1">
        <f>IF(B679&lt;&gt;"",LEN(SUBSTITUTE(SUBSTITUTE(B679," ",""),"*","")),"")</f>
        <v/>
      </c>
      <c r="Q679" s="1">
        <f>IF(AND(A679="",B679&lt;&gt;""),"No name provided. ","")</f>
        <v/>
      </c>
      <c r="R679" s="1">
        <f>IF(AND(A679&lt;&gt;"",B679=""),"No sequence provided. ","")</f>
        <v/>
      </c>
      <c r="S679" s="29">
        <f>IF(AND(P679&lt;&gt;"",E679&lt;&gt;"",NOT(X679)),IF(AND(INDEX(validDnaScaleLowerSizeLimits,MATCH(E679,validDnaScale,0))&lt;=$P679,$P679&lt;=INDEX(validDnaScaleUpperSizeLimits,MATCH(E679,validDnaScale,0))),"","Sequence (length) not available in " &amp; E679 &amp; " scale. "),"")</f>
        <v/>
      </c>
      <c r="T679" s="29">
        <f>IF(AND(P679&lt;&gt;"",E679&lt;&gt;"",NOT(Y679)),IF(AND(INDEX(validDnaPurificationLowerSizeLimits,MATCH(E679,validDnaScale,0),MATCH(D679,validDnaPurificationLowerSizeLimitsHeader,0))&lt;=$P679,$P679&lt;=INDEX(validDnaPurificationUpperSizeLimits,MATCH(E679,validDnaScale,0),MATCH(D679,validDnaPurificationUpperSizeLimitsHeader,0))),"","Combination of purification and scale not available. "),"")</f>
        <v/>
      </c>
      <c r="U679" s="29">
        <f>IF(LEN(A679)&gt;validOligoNameMaxLength,"DNA oligo name is too long. ","")</f>
        <v/>
      </c>
      <c r="V679" s="29">
        <f>IF(AND(A679&lt;&gt;"",NOT(ISNUMBER(SUMPRODUCT(FIND(MID(A679,ROW(INDIRECT("1:"&amp;LEN(A679))),1),validOligoNameCharacters))))),"DNA oligo name contains invalid characters. ","")</f>
        <v/>
      </c>
      <c r="W679" s="29">
        <f>IF(AND(B679&lt;&gt;"",NOT(ISNUMBER(SUMPRODUCT(FIND(MID(B679,ROW(INDIRECT("1:"&amp;LEN(B679))),1),validDnaSequenceCharacters))))),"DNA sequence contains invalid characters. ","")</f>
        <v/>
      </c>
      <c r="X679" s="1">
        <f>OR(Z679,AA679)</f>
        <v/>
      </c>
      <c r="Y679" s="1">
        <f>OR(Z679,AA679)</f>
        <v/>
      </c>
      <c r="Z679" s="1">
        <f>AND(A679="Leerposition",P679&gt;=2)</f>
        <v/>
      </c>
      <c r="AA679" s="1">
        <f>AND(LEFT(A679,4)="NGS_",P679&lt;=65,OR(D679="HPL",D679="HPD"))</f>
        <v/>
      </c>
      <c r="AC679" s="1">
        <f>IF(AND(A679&lt;&gt;"",L679=""),"Physical condition not defined. ","")</f>
        <v/>
      </c>
      <c r="AD679" s="1">
        <f>IF(AND(A679&lt;&gt;"",M679=""),"Datasheet not defined. ","")</f>
        <v/>
      </c>
      <c r="AE679" s="1">
        <f>IF(AND(A679&lt;&gt;"",N679=""),"Aliquoting not defined. ","")</f>
        <v/>
      </c>
    </row>
    <row r="680" ht="10.5" customHeight="1" s="113">
      <c r="A680" s="25" t="n"/>
      <c r="B680" s="25" t="n"/>
      <c r="C680" s="35">
        <f>IF(B680&lt;&gt;"",LEN(SUBSTITUTE(SUBSTITUTE(B680," ",""),"*","")),"")</f>
        <v/>
      </c>
      <c r="O680" s="17">
        <f>Q680 &amp; R680 &amp; U680 &amp; V680 &amp; W680 &amp; S680 &amp; T680 &amp; AC680 &amp; AD680 &amp; AE680</f>
        <v/>
      </c>
      <c r="P680" s="1">
        <f>IF(B680&lt;&gt;"",LEN(SUBSTITUTE(SUBSTITUTE(B680," ",""),"*","")),"")</f>
        <v/>
      </c>
      <c r="Q680" s="1">
        <f>IF(AND(A680="",B680&lt;&gt;""),"No name provided. ","")</f>
        <v/>
      </c>
      <c r="R680" s="1">
        <f>IF(AND(A680&lt;&gt;"",B680=""),"No sequence provided. ","")</f>
        <v/>
      </c>
      <c r="S680" s="29">
        <f>IF(AND(P680&lt;&gt;"",E680&lt;&gt;"",NOT(X680)),IF(AND(INDEX(validDnaScaleLowerSizeLimits,MATCH(E680,validDnaScale,0))&lt;=$P680,$P680&lt;=INDEX(validDnaScaleUpperSizeLimits,MATCH(E680,validDnaScale,0))),"","Sequence (length) not available in " &amp; E680 &amp; " scale. "),"")</f>
        <v/>
      </c>
      <c r="T680" s="29">
        <f>IF(AND(P680&lt;&gt;"",E680&lt;&gt;"",NOT(Y680)),IF(AND(INDEX(validDnaPurificationLowerSizeLimits,MATCH(E680,validDnaScale,0),MATCH(D680,validDnaPurificationLowerSizeLimitsHeader,0))&lt;=$P680,$P680&lt;=INDEX(validDnaPurificationUpperSizeLimits,MATCH(E680,validDnaScale,0),MATCH(D680,validDnaPurificationUpperSizeLimitsHeader,0))),"","Combination of purification and scale not available. "),"")</f>
        <v/>
      </c>
      <c r="U680" s="29">
        <f>IF(LEN(A680)&gt;validOligoNameMaxLength,"DNA oligo name is too long. ","")</f>
        <v/>
      </c>
      <c r="V680" s="29">
        <f>IF(AND(A680&lt;&gt;"",NOT(ISNUMBER(SUMPRODUCT(FIND(MID(A680,ROW(INDIRECT("1:"&amp;LEN(A680))),1),validOligoNameCharacters))))),"DNA oligo name contains invalid characters. ","")</f>
        <v/>
      </c>
      <c r="W680" s="29">
        <f>IF(AND(B680&lt;&gt;"",NOT(ISNUMBER(SUMPRODUCT(FIND(MID(B680,ROW(INDIRECT("1:"&amp;LEN(B680))),1),validDnaSequenceCharacters))))),"DNA sequence contains invalid characters. ","")</f>
        <v/>
      </c>
      <c r="X680" s="1">
        <f>OR(Z680,AA680)</f>
        <v/>
      </c>
      <c r="Y680" s="1">
        <f>OR(Z680,AA680)</f>
        <v/>
      </c>
      <c r="Z680" s="1">
        <f>AND(A680="Leerposition",P680&gt;=2)</f>
        <v/>
      </c>
      <c r="AA680" s="1">
        <f>AND(LEFT(A680,4)="NGS_",P680&lt;=65,OR(D680="HPL",D680="HPD"))</f>
        <v/>
      </c>
      <c r="AC680" s="1">
        <f>IF(AND(A680&lt;&gt;"",L680=""),"Physical condition not defined. ","")</f>
        <v/>
      </c>
      <c r="AD680" s="1">
        <f>IF(AND(A680&lt;&gt;"",M680=""),"Datasheet not defined. ","")</f>
        <v/>
      </c>
      <c r="AE680" s="1">
        <f>IF(AND(A680&lt;&gt;"",N680=""),"Aliquoting not defined. ","")</f>
        <v/>
      </c>
    </row>
    <row r="681" ht="10.5" customHeight="1" s="113">
      <c r="A681" s="25" t="n"/>
      <c r="B681" s="25" t="n"/>
      <c r="C681" s="35">
        <f>IF(B681&lt;&gt;"",LEN(SUBSTITUTE(SUBSTITUTE(B681," ",""),"*","")),"")</f>
        <v/>
      </c>
      <c r="O681" s="17">
        <f>Q681 &amp; R681 &amp; U681 &amp; V681 &amp; W681 &amp; S681 &amp; T681 &amp; AC681 &amp; AD681 &amp; AE681</f>
        <v/>
      </c>
      <c r="P681" s="1">
        <f>IF(B681&lt;&gt;"",LEN(SUBSTITUTE(SUBSTITUTE(B681," ",""),"*","")),"")</f>
        <v/>
      </c>
      <c r="Q681" s="1">
        <f>IF(AND(A681="",B681&lt;&gt;""),"No name provided. ","")</f>
        <v/>
      </c>
      <c r="R681" s="1">
        <f>IF(AND(A681&lt;&gt;"",B681=""),"No sequence provided. ","")</f>
        <v/>
      </c>
      <c r="S681" s="29">
        <f>IF(AND(P681&lt;&gt;"",E681&lt;&gt;"",NOT(X681)),IF(AND(INDEX(validDnaScaleLowerSizeLimits,MATCH(E681,validDnaScale,0))&lt;=$P681,$P681&lt;=INDEX(validDnaScaleUpperSizeLimits,MATCH(E681,validDnaScale,0))),"","Sequence (length) not available in " &amp; E681 &amp; " scale. "),"")</f>
        <v/>
      </c>
      <c r="T681" s="29">
        <f>IF(AND(P681&lt;&gt;"",E681&lt;&gt;"",NOT(Y681)),IF(AND(INDEX(validDnaPurificationLowerSizeLimits,MATCH(E681,validDnaScale,0),MATCH(D681,validDnaPurificationLowerSizeLimitsHeader,0))&lt;=$P681,$P681&lt;=INDEX(validDnaPurificationUpperSizeLimits,MATCH(E681,validDnaScale,0),MATCH(D681,validDnaPurificationUpperSizeLimitsHeader,0))),"","Combination of purification and scale not available. "),"")</f>
        <v/>
      </c>
      <c r="U681" s="29">
        <f>IF(LEN(A681)&gt;validOligoNameMaxLength,"DNA oligo name is too long. ","")</f>
        <v/>
      </c>
      <c r="V681" s="29">
        <f>IF(AND(A681&lt;&gt;"",NOT(ISNUMBER(SUMPRODUCT(FIND(MID(A681,ROW(INDIRECT("1:"&amp;LEN(A681))),1),validOligoNameCharacters))))),"DNA oligo name contains invalid characters. ","")</f>
        <v/>
      </c>
      <c r="W681" s="29">
        <f>IF(AND(B681&lt;&gt;"",NOT(ISNUMBER(SUMPRODUCT(FIND(MID(B681,ROW(INDIRECT("1:"&amp;LEN(B681))),1),validDnaSequenceCharacters))))),"DNA sequence contains invalid characters. ","")</f>
        <v/>
      </c>
      <c r="X681" s="1">
        <f>OR(Z681,AA681)</f>
        <v/>
      </c>
      <c r="Y681" s="1">
        <f>OR(Z681,AA681)</f>
        <v/>
      </c>
      <c r="Z681" s="1">
        <f>AND(A681="Leerposition",P681&gt;=2)</f>
        <v/>
      </c>
      <c r="AA681" s="1">
        <f>AND(LEFT(A681,4)="NGS_",P681&lt;=65,OR(D681="HPL",D681="HPD"))</f>
        <v/>
      </c>
      <c r="AC681" s="1">
        <f>IF(AND(A681&lt;&gt;"",L681=""),"Physical condition not defined. ","")</f>
        <v/>
      </c>
      <c r="AD681" s="1">
        <f>IF(AND(A681&lt;&gt;"",M681=""),"Datasheet not defined. ","")</f>
        <v/>
      </c>
      <c r="AE681" s="1">
        <f>IF(AND(A681&lt;&gt;"",N681=""),"Aliquoting not defined. ","")</f>
        <v/>
      </c>
    </row>
    <row r="682" ht="10.5" customHeight="1" s="113">
      <c r="A682" s="25" t="n"/>
      <c r="B682" s="25" t="n"/>
      <c r="C682" s="35">
        <f>IF(B682&lt;&gt;"",LEN(SUBSTITUTE(SUBSTITUTE(B682," ",""),"*","")),"")</f>
        <v/>
      </c>
      <c r="O682" s="17">
        <f>Q682 &amp; R682 &amp; U682 &amp; V682 &amp; W682 &amp; S682 &amp; T682 &amp; AC682 &amp; AD682 &amp; AE682</f>
        <v/>
      </c>
      <c r="P682" s="1">
        <f>IF(B682&lt;&gt;"",LEN(SUBSTITUTE(SUBSTITUTE(B682," ",""),"*","")),"")</f>
        <v/>
      </c>
      <c r="Q682" s="1">
        <f>IF(AND(A682="",B682&lt;&gt;""),"No name provided. ","")</f>
        <v/>
      </c>
      <c r="R682" s="1">
        <f>IF(AND(A682&lt;&gt;"",B682=""),"No sequence provided. ","")</f>
        <v/>
      </c>
      <c r="S682" s="29">
        <f>IF(AND(P682&lt;&gt;"",E682&lt;&gt;"",NOT(X682)),IF(AND(INDEX(validDnaScaleLowerSizeLimits,MATCH(E682,validDnaScale,0))&lt;=$P682,$P682&lt;=INDEX(validDnaScaleUpperSizeLimits,MATCH(E682,validDnaScale,0))),"","Sequence (length) not available in " &amp; E682 &amp; " scale. "),"")</f>
        <v/>
      </c>
      <c r="T682" s="29">
        <f>IF(AND(P682&lt;&gt;"",E682&lt;&gt;"",NOT(Y682)),IF(AND(INDEX(validDnaPurificationLowerSizeLimits,MATCH(E682,validDnaScale,0),MATCH(D682,validDnaPurificationLowerSizeLimitsHeader,0))&lt;=$P682,$P682&lt;=INDEX(validDnaPurificationUpperSizeLimits,MATCH(E682,validDnaScale,0),MATCH(D682,validDnaPurificationUpperSizeLimitsHeader,0))),"","Combination of purification and scale not available. "),"")</f>
        <v/>
      </c>
      <c r="U682" s="29">
        <f>IF(LEN(A682)&gt;validOligoNameMaxLength,"DNA oligo name is too long. ","")</f>
        <v/>
      </c>
      <c r="V682" s="29">
        <f>IF(AND(A682&lt;&gt;"",NOT(ISNUMBER(SUMPRODUCT(FIND(MID(A682,ROW(INDIRECT("1:"&amp;LEN(A682))),1),validOligoNameCharacters))))),"DNA oligo name contains invalid characters. ","")</f>
        <v/>
      </c>
      <c r="W682" s="29">
        <f>IF(AND(B682&lt;&gt;"",NOT(ISNUMBER(SUMPRODUCT(FIND(MID(B682,ROW(INDIRECT("1:"&amp;LEN(B682))),1),validDnaSequenceCharacters))))),"DNA sequence contains invalid characters. ","")</f>
        <v/>
      </c>
      <c r="X682" s="1">
        <f>OR(Z682,AA682)</f>
        <v/>
      </c>
      <c r="Y682" s="1">
        <f>OR(Z682,AA682)</f>
        <v/>
      </c>
      <c r="Z682" s="1">
        <f>AND(A682="Leerposition",P682&gt;=2)</f>
        <v/>
      </c>
      <c r="AA682" s="1">
        <f>AND(LEFT(A682,4)="NGS_",P682&lt;=65,OR(D682="HPL",D682="HPD"))</f>
        <v/>
      </c>
      <c r="AC682" s="1">
        <f>IF(AND(A682&lt;&gt;"",L682=""),"Physical condition not defined. ","")</f>
        <v/>
      </c>
      <c r="AD682" s="1">
        <f>IF(AND(A682&lt;&gt;"",M682=""),"Datasheet not defined. ","")</f>
        <v/>
      </c>
      <c r="AE682" s="1">
        <f>IF(AND(A682&lt;&gt;"",N682=""),"Aliquoting not defined. ","")</f>
        <v/>
      </c>
    </row>
    <row r="683" ht="10.5" customHeight="1" s="113">
      <c r="A683" s="25" t="n"/>
      <c r="B683" s="25" t="n"/>
      <c r="C683" s="35">
        <f>IF(B683&lt;&gt;"",LEN(SUBSTITUTE(SUBSTITUTE(B683," ",""),"*","")),"")</f>
        <v/>
      </c>
      <c r="O683" s="17">
        <f>Q683 &amp; R683 &amp; U683 &amp; V683 &amp; W683 &amp; S683 &amp; T683 &amp; AC683 &amp; AD683 &amp; AE683</f>
        <v/>
      </c>
      <c r="P683" s="1">
        <f>IF(B683&lt;&gt;"",LEN(SUBSTITUTE(SUBSTITUTE(B683," ",""),"*","")),"")</f>
        <v/>
      </c>
      <c r="Q683" s="1">
        <f>IF(AND(A683="",B683&lt;&gt;""),"No name provided. ","")</f>
        <v/>
      </c>
      <c r="R683" s="1">
        <f>IF(AND(A683&lt;&gt;"",B683=""),"No sequence provided. ","")</f>
        <v/>
      </c>
      <c r="S683" s="29">
        <f>IF(AND(P683&lt;&gt;"",E683&lt;&gt;"",NOT(X683)),IF(AND(INDEX(validDnaScaleLowerSizeLimits,MATCH(E683,validDnaScale,0))&lt;=$P683,$P683&lt;=INDEX(validDnaScaleUpperSizeLimits,MATCH(E683,validDnaScale,0))),"","Sequence (length) not available in " &amp; E683 &amp; " scale. "),"")</f>
        <v/>
      </c>
      <c r="T683" s="29">
        <f>IF(AND(P683&lt;&gt;"",E683&lt;&gt;"",NOT(Y683)),IF(AND(INDEX(validDnaPurificationLowerSizeLimits,MATCH(E683,validDnaScale,0),MATCH(D683,validDnaPurificationLowerSizeLimitsHeader,0))&lt;=$P683,$P683&lt;=INDEX(validDnaPurificationUpperSizeLimits,MATCH(E683,validDnaScale,0),MATCH(D683,validDnaPurificationUpperSizeLimitsHeader,0))),"","Combination of purification and scale not available. "),"")</f>
        <v/>
      </c>
      <c r="U683" s="29">
        <f>IF(LEN(A683)&gt;validOligoNameMaxLength,"DNA oligo name is too long. ","")</f>
        <v/>
      </c>
      <c r="V683" s="29">
        <f>IF(AND(A683&lt;&gt;"",NOT(ISNUMBER(SUMPRODUCT(FIND(MID(A683,ROW(INDIRECT("1:"&amp;LEN(A683))),1),validOligoNameCharacters))))),"DNA oligo name contains invalid characters. ","")</f>
        <v/>
      </c>
      <c r="W683" s="29">
        <f>IF(AND(B683&lt;&gt;"",NOT(ISNUMBER(SUMPRODUCT(FIND(MID(B683,ROW(INDIRECT("1:"&amp;LEN(B683))),1),validDnaSequenceCharacters))))),"DNA sequence contains invalid characters. ","")</f>
        <v/>
      </c>
      <c r="X683" s="1">
        <f>OR(Z683,AA683)</f>
        <v/>
      </c>
      <c r="Y683" s="1">
        <f>OR(Z683,AA683)</f>
        <v/>
      </c>
      <c r="Z683" s="1">
        <f>AND(A683="Leerposition",P683&gt;=2)</f>
        <v/>
      </c>
      <c r="AA683" s="1">
        <f>AND(LEFT(A683,4)="NGS_",P683&lt;=65,OR(D683="HPL",D683="HPD"))</f>
        <v/>
      </c>
      <c r="AC683" s="1">
        <f>IF(AND(A683&lt;&gt;"",L683=""),"Physical condition not defined. ","")</f>
        <v/>
      </c>
      <c r="AD683" s="1">
        <f>IF(AND(A683&lt;&gt;"",M683=""),"Datasheet not defined. ","")</f>
        <v/>
      </c>
      <c r="AE683" s="1">
        <f>IF(AND(A683&lt;&gt;"",N683=""),"Aliquoting not defined. ","")</f>
        <v/>
      </c>
    </row>
    <row r="684" ht="10.5" customHeight="1" s="113">
      <c r="A684" s="25" t="n"/>
      <c r="B684" s="25" t="n"/>
      <c r="C684" s="35">
        <f>IF(B684&lt;&gt;"",LEN(SUBSTITUTE(SUBSTITUTE(B684," ",""),"*","")),"")</f>
        <v/>
      </c>
      <c r="O684" s="17">
        <f>Q684 &amp; R684 &amp; U684 &amp; V684 &amp; W684 &amp; S684 &amp; T684 &amp; AC684 &amp; AD684 &amp; AE684</f>
        <v/>
      </c>
      <c r="P684" s="1">
        <f>IF(B684&lt;&gt;"",LEN(SUBSTITUTE(SUBSTITUTE(B684," ",""),"*","")),"")</f>
        <v/>
      </c>
      <c r="Q684" s="1">
        <f>IF(AND(A684="",B684&lt;&gt;""),"No name provided. ","")</f>
        <v/>
      </c>
      <c r="R684" s="1">
        <f>IF(AND(A684&lt;&gt;"",B684=""),"No sequence provided. ","")</f>
        <v/>
      </c>
      <c r="S684" s="29">
        <f>IF(AND(P684&lt;&gt;"",E684&lt;&gt;"",NOT(X684)),IF(AND(INDEX(validDnaScaleLowerSizeLimits,MATCH(E684,validDnaScale,0))&lt;=$P684,$P684&lt;=INDEX(validDnaScaleUpperSizeLimits,MATCH(E684,validDnaScale,0))),"","Sequence (length) not available in " &amp; E684 &amp; " scale. "),"")</f>
        <v/>
      </c>
      <c r="T684" s="29">
        <f>IF(AND(P684&lt;&gt;"",E684&lt;&gt;"",NOT(Y684)),IF(AND(INDEX(validDnaPurificationLowerSizeLimits,MATCH(E684,validDnaScale,0),MATCH(D684,validDnaPurificationLowerSizeLimitsHeader,0))&lt;=$P684,$P684&lt;=INDEX(validDnaPurificationUpperSizeLimits,MATCH(E684,validDnaScale,0),MATCH(D684,validDnaPurificationUpperSizeLimitsHeader,0))),"","Combination of purification and scale not available. "),"")</f>
        <v/>
      </c>
      <c r="U684" s="29">
        <f>IF(LEN(A684)&gt;validOligoNameMaxLength,"DNA oligo name is too long. ","")</f>
        <v/>
      </c>
      <c r="V684" s="29">
        <f>IF(AND(A684&lt;&gt;"",NOT(ISNUMBER(SUMPRODUCT(FIND(MID(A684,ROW(INDIRECT("1:"&amp;LEN(A684))),1),validOligoNameCharacters))))),"DNA oligo name contains invalid characters. ","")</f>
        <v/>
      </c>
      <c r="W684" s="29">
        <f>IF(AND(B684&lt;&gt;"",NOT(ISNUMBER(SUMPRODUCT(FIND(MID(B684,ROW(INDIRECT("1:"&amp;LEN(B684))),1),validDnaSequenceCharacters))))),"DNA sequence contains invalid characters. ","")</f>
        <v/>
      </c>
      <c r="X684" s="1">
        <f>OR(Z684,AA684)</f>
        <v/>
      </c>
      <c r="Y684" s="1">
        <f>OR(Z684,AA684)</f>
        <v/>
      </c>
      <c r="Z684" s="1">
        <f>AND(A684="Leerposition",P684&gt;=2)</f>
        <v/>
      </c>
      <c r="AA684" s="1">
        <f>AND(LEFT(A684,4)="NGS_",P684&lt;=65,OR(D684="HPL",D684="HPD"))</f>
        <v/>
      </c>
      <c r="AC684" s="1">
        <f>IF(AND(A684&lt;&gt;"",L684=""),"Physical condition not defined. ","")</f>
        <v/>
      </c>
      <c r="AD684" s="1">
        <f>IF(AND(A684&lt;&gt;"",M684=""),"Datasheet not defined. ","")</f>
        <v/>
      </c>
      <c r="AE684" s="1">
        <f>IF(AND(A684&lt;&gt;"",N684=""),"Aliquoting not defined. ","")</f>
        <v/>
      </c>
    </row>
    <row r="685" ht="10.5" customHeight="1" s="113">
      <c r="A685" s="25" t="n"/>
      <c r="B685" s="25" t="n"/>
      <c r="C685" s="35">
        <f>IF(B685&lt;&gt;"",LEN(SUBSTITUTE(SUBSTITUTE(B685," ",""),"*","")),"")</f>
        <v/>
      </c>
      <c r="O685" s="17">
        <f>Q685 &amp; R685 &amp; U685 &amp; V685 &amp; W685 &amp; S685 &amp; T685 &amp; AC685 &amp; AD685 &amp; AE685</f>
        <v/>
      </c>
      <c r="P685" s="1">
        <f>IF(B685&lt;&gt;"",LEN(SUBSTITUTE(SUBSTITUTE(B685," ",""),"*","")),"")</f>
        <v/>
      </c>
      <c r="Q685" s="1">
        <f>IF(AND(A685="",B685&lt;&gt;""),"No name provided. ","")</f>
        <v/>
      </c>
      <c r="R685" s="1">
        <f>IF(AND(A685&lt;&gt;"",B685=""),"No sequence provided. ","")</f>
        <v/>
      </c>
      <c r="S685" s="29">
        <f>IF(AND(P685&lt;&gt;"",E685&lt;&gt;"",NOT(X685)),IF(AND(INDEX(validDnaScaleLowerSizeLimits,MATCH(E685,validDnaScale,0))&lt;=$P685,$P685&lt;=INDEX(validDnaScaleUpperSizeLimits,MATCH(E685,validDnaScale,0))),"","Sequence (length) not available in " &amp; E685 &amp; " scale. "),"")</f>
        <v/>
      </c>
      <c r="T685" s="29">
        <f>IF(AND(P685&lt;&gt;"",E685&lt;&gt;"",NOT(Y685)),IF(AND(INDEX(validDnaPurificationLowerSizeLimits,MATCH(E685,validDnaScale,0),MATCH(D685,validDnaPurificationLowerSizeLimitsHeader,0))&lt;=$P685,$P685&lt;=INDEX(validDnaPurificationUpperSizeLimits,MATCH(E685,validDnaScale,0),MATCH(D685,validDnaPurificationUpperSizeLimitsHeader,0))),"","Combination of purification and scale not available. "),"")</f>
        <v/>
      </c>
      <c r="U685" s="29">
        <f>IF(LEN(A685)&gt;validOligoNameMaxLength,"DNA oligo name is too long. ","")</f>
        <v/>
      </c>
      <c r="V685" s="29">
        <f>IF(AND(A685&lt;&gt;"",NOT(ISNUMBER(SUMPRODUCT(FIND(MID(A685,ROW(INDIRECT("1:"&amp;LEN(A685))),1),validOligoNameCharacters))))),"DNA oligo name contains invalid characters. ","")</f>
        <v/>
      </c>
      <c r="W685" s="29">
        <f>IF(AND(B685&lt;&gt;"",NOT(ISNUMBER(SUMPRODUCT(FIND(MID(B685,ROW(INDIRECT("1:"&amp;LEN(B685))),1),validDnaSequenceCharacters))))),"DNA sequence contains invalid characters. ","")</f>
        <v/>
      </c>
      <c r="X685" s="1">
        <f>OR(Z685,AA685)</f>
        <v/>
      </c>
      <c r="Y685" s="1">
        <f>OR(Z685,AA685)</f>
        <v/>
      </c>
      <c r="Z685" s="1">
        <f>AND(A685="Leerposition",P685&gt;=2)</f>
        <v/>
      </c>
      <c r="AA685" s="1">
        <f>AND(LEFT(A685,4)="NGS_",P685&lt;=65,OR(D685="HPL",D685="HPD"))</f>
        <v/>
      </c>
      <c r="AC685" s="1">
        <f>IF(AND(A685&lt;&gt;"",L685=""),"Physical condition not defined. ","")</f>
        <v/>
      </c>
      <c r="AD685" s="1">
        <f>IF(AND(A685&lt;&gt;"",M685=""),"Datasheet not defined. ","")</f>
        <v/>
      </c>
      <c r="AE685" s="1">
        <f>IF(AND(A685&lt;&gt;"",N685=""),"Aliquoting not defined. ","")</f>
        <v/>
      </c>
    </row>
    <row r="686" ht="10.5" customHeight="1" s="113">
      <c r="A686" s="25" t="n"/>
      <c r="B686" s="25" t="n"/>
      <c r="C686" s="35">
        <f>IF(B686&lt;&gt;"",LEN(SUBSTITUTE(SUBSTITUTE(B686," ",""),"*","")),"")</f>
        <v/>
      </c>
      <c r="O686" s="17">
        <f>Q686 &amp; R686 &amp; U686 &amp; V686 &amp; W686 &amp; S686 &amp; T686 &amp; AC686 &amp; AD686 &amp; AE686</f>
        <v/>
      </c>
      <c r="P686" s="1">
        <f>IF(B686&lt;&gt;"",LEN(SUBSTITUTE(SUBSTITUTE(B686," ",""),"*","")),"")</f>
        <v/>
      </c>
      <c r="Q686" s="1">
        <f>IF(AND(A686="",B686&lt;&gt;""),"No name provided. ","")</f>
        <v/>
      </c>
      <c r="R686" s="1">
        <f>IF(AND(A686&lt;&gt;"",B686=""),"No sequence provided. ","")</f>
        <v/>
      </c>
      <c r="S686" s="29">
        <f>IF(AND(P686&lt;&gt;"",E686&lt;&gt;"",NOT(X686)),IF(AND(INDEX(validDnaScaleLowerSizeLimits,MATCH(E686,validDnaScale,0))&lt;=$P686,$P686&lt;=INDEX(validDnaScaleUpperSizeLimits,MATCH(E686,validDnaScale,0))),"","Sequence (length) not available in " &amp; E686 &amp; " scale. "),"")</f>
        <v/>
      </c>
      <c r="T686" s="29">
        <f>IF(AND(P686&lt;&gt;"",E686&lt;&gt;"",NOT(Y686)),IF(AND(INDEX(validDnaPurificationLowerSizeLimits,MATCH(E686,validDnaScale,0),MATCH(D686,validDnaPurificationLowerSizeLimitsHeader,0))&lt;=$P686,$P686&lt;=INDEX(validDnaPurificationUpperSizeLimits,MATCH(E686,validDnaScale,0),MATCH(D686,validDnaPurificationUpperSizeLimitsHeader,0))),"","Combination of purification and scale not available. "),"")</f>
        <v/>
      </c>
      <c r="U686" s="29">
        <f>IF(LEN(A686)&gt;validOligoNameMaxLength,"DNA oligo name is too long. ","")</f>
        <v/>
      </c>
      <c r="V686" s="29">
        <f>IF(AND(A686&lt;&gt;"",NOT(ISNUMBER(SUMPRODUCT(FIND(MID(A686,ROW(INDIRECT("1:"&amp;LEN(A686))),1),validOligoNameCharacters))))),"DNA oligo name contains invalid characters. ","")</f>
        <v/>
      </c>
      <c r="W686" s="29">
        <f>IF(AND(B686&lt;&gt;"",NOT(ISNUMBER(SUMPRODUCT(FIND(MID(B686,ROW(INDIRECT("1:"&amp;LEN(B686))),1),validDnaSequenceCharacters))))),"DNA sequence contains invalid characters. ","")</f>
        <v/>
      </c>
      <c r="X686" s="1">
        <f>OR(Z686,AA686)</f>
        <v/>
      </c>
      <c r="Y686" s="1">
        <f>OR(Z686,AA686)</f>
        <v/>
      </c>
      <c r="Z686" s="1">
        <f>AND(A686="Leerposition",P686&gt;=2)</f>
        <v/>
      </c>
      <c r="AA686" s="1">
        <f>AND(LEFT(A686,4)="NGS_",P686&lt;=65,OR(D686="HPL",D686="HPD"))</f>
        <v/>
      </c>
      <c r="AC686" s="1">
        <f>IF(AND(A686&lt;&gt;"",L686=""),"Physical condition not defined. ","")</f>
        <v/>
      </c>
      <c r="AD686" s="1">
        <f>IF(AND(A686&lt;&gt;"",M686=""),"Datasheet not defined. ","")</f>
        <v/>
      </c>
      <c r="AE686" s="1">
        <f>IF(AND(A686&lt;&gt;"",N686=""),"Aliquoting not defined. ","")</f>
        <v/>
      </c>
    </row>
    <row r="687" ht="10.5" customHeight="1" s="113">
      <c r="A687" s="25" t="n"/>
      <c r="B687" s="25" t="n"/>
      <c r="C687" s="35">
        <f>IF(B687&lt;&gt;"",LEN(SUBSTITUTE(SUBSTITUTE(B687," ",""),"*","")),"")</f>
        <v/>
      </c>
      <c r="O687" s="17">
        <f>Q687 &amp; R687 &amp; U687 &amp; V687 &amp; W687 &amp; S687 &amp; T687 &amp; AC687 &amp; AD687 &amp; AE687</f>
        <v/>
      </c>
      <c r="P687" s="1">
        <f>IF(B687&lt;&gt;"",LEN(SUBSTITUTE(SUBSTITUTE(B687," ",""),"*","")),"")</f>
        <v/>
      </c>
      <c r="Q687" s="1">
        <f>IF(AND(A687="",B687&lt;&gt;""),"No name provided. ","")</f>
        <v/>
      </c>
      <c r="R687" s="1">
        <f>IF(AND(A687&lt;&gt;"",B687=""),"No sequence provided. ","")</f>
        <v/>
      </c>
      <c r="S687" s="29">
        <f>IF(AND(P687&lt;&gt;"",E687&lt;&gt;"",NOT(X687)),IF(AND(INDEX(validDnaScaleLowerSizeLimits,MATCH(E687,validDnaScale,0))&lt;=$P687,$P687&lt;=INDEX(validDnaScaleUpperSizeLimits,MATCH(E687,validDnaScale,0))),"","Sequence (length) not available in " &amp; E687 &amp; " scale. "),"")</f>
        <v/>
      </c>
      <c r="T687" s="29">
        <f>IF(AND(P687&lt;&gt;"",E687&lt;&gt;"",NOT(Y687)),IF(AND(INDEX(validDnaPurificationLowerSizeLimits,MATCH(E687,validDnaScale,0),MATCH(D687,validDnaPurificationLowerSizeLimitsHeader,0))&lt;=$P687,$P687&lt;=INDEX(validDnaPurificationUpperSizeLimits,MATCH(E687,validDnaScale,0),MATCH(D687,validDnaPurificationUpperSizeLimitsHeader,0))),"","Combination of purification and scale not available. "),"")</f>
        <v/>
      </c>
      <c r="U687" s="29">
        <f>IF(LEN(A687)&gt;validOligoNameMaxLength,"DNA oligo name is too long. ","")</f>
        <v/>
      </c>
      <c r="V687" s="29">
        <f>IF(AND(A687&lt;&gt;"",NOT(ISNUMBER(SUMPRODUCT(FIND(MID(A687,ROW(INDIRECT("1:"&amp;LEN(A687))),1),validOligoNameCharacters))))),"DNA oligo name contains invalid characters. ","")</f>
        <v/>
      </c>
      <c r="W687" s="29">
        <f>IF(AND(B687&lt;&gt;"",NOT(ISNUMBER(SUMPRODUCT(FIND(MID(B687,ROW(INDIRECT("1:"&amp;LEN(B687))),1),validDnaSequenceCharacters))))),"DNA sequence contains invalid characters. ","")</f>
        <v/>
      </c>
      <c r="X687" s="1">
        <f>OR(Z687,AA687)</f>
        <v/>
      </c>
      <c r="Y687" s="1">
        <f>OR(Z687,AA687)</f>
        <v/>
      </c>
      <c r="Z687" s="1">
        <f>AND(A687="Leerposition",P687&gt;=2)</f>
        <v/>
      </c>
      <c r="AA687" s="1">
        <f>AND(LEFT(A687,4)="NGS_",P687&lt;=65,OR(D687="HPL",D687="HPD"))</f>
        <v/>
      </c>
      <c r="AC687" s="1">
        <f>IF(AND(A687&lt;&gt;"",L687=""),"Physical condition not defined. ","")</f>
        <v/>
      </c>
      <c r="AD687" s="1">
        <f>IF(AND(A687&lt;&gt;"",M687=""),"Datasheet not defined. ","")</f>
        <v/>
      </c>
      <c r="AE687" s="1">
        <f>IF(AND(A687&lt;&gt;"",N687=""),"Aliquoting not defined. ","")</f>
        <v/>
      </c>
    </row>
    <row r="688" ht="10.5" customHeight="1" s="113">
      <c r="A688" s="25" t="n"/>
      <c r="B688" s="25" t="n"/>
      <c r="C688" s="35">
        <f>IF(B688&lt;&gt;"",LEN(SUBSTITUTE(SUBSTITUTE(B688," ",""),"*","")),"")</f>
        <v/>
      </c>
      <c r="O688" s="17">
        <f>Q688 &amp; R688 &amp; U688 &amp; V688 &amp; W688 &amp; S688 &amp; T688 &amp; AC688 &amp; AD688 &amp; AE688</f>
        <v/>
      </c>
      <c r="P688" s="1">
        <f>IF(B688&lt;&gt;"",LEN(SUBSTITUTE(SUBSTITUTE(B688," ",""),"*","")),"")</f>
        <v/>
      </c>
      <c r="Q688" s="1">
        <f>IF(AND(A688="",B688&lt;&gt;""),"No name provided. ","")</f>
        <v/>
      </c>
      <c r="R688" s="1">
        <f>IF(AND(A688&lt;&gt;"",B688=""),"No sequence provided. ","")</f>
        <v/>
      </c>
      <c r="S688" s="29">
        <f>IF(AND(P688&lt;&gt;"",E688&lt;&gt;"",NOT(X688)),IF(AND(INDEX(validDnaScaleLowerSizeLimits,MATCH(E688,validDnaScale,0))&lt;=$P688,$P688&lt;=INDEX(validDnaScaleUpperSizeLimits,MATCH(E688,validDnaScale,0))),"","Sequence (length) not available in " &amp; E688 &amp; " scale. "),"")</f>
        <v/>
      </c>
      <c r="T688" s="29">
        <f>IF(AND(P688&lt;&gt;"",E688&lt;&gt;"",NOT(Y688)),IF(AND(INDEX(validDnaPurificationLowerSizeLimits,MATCH(E688,validDnaScale,0),MATCH(D688,validDnaPurificationLowerSizeLimitsHeader,0))&lt;=$P688,$P688&lt;=INDEX(validDnaPurificationUpperSizeLimits,MATCH(E688,validDnaScale,0),MATCH(D688,validDnaPurificationUpperSizeLimitsHeader,0))),"","Combination of purification and scale not available. "),"")</f>
        <v/>
      </c>
      <c r="U688" s="29">
        <f>IF(LEN(A688)&gt;validOligoNameMaxLength,"DNA oligo name is too long. ","")</f>
        <v/>
      </c>
      <c r="V688" s="29">
        <f>IF(AND(A688&lt;&gt;"",NOT(ISNUMBER(SUMPRODUCT(FIND(MID(A688,ROW(INDIRECT("1:"&amp;LEN(A688))),1),validOligoNameCharacters))))),"DNA oligo name contains invalid characters. ","")</f>
        <v/>
      </c>
      <c r="W688" s="29">
        <f>IF(AND(B688&lt;&gt;"",NOT(ISNUMBER(SUMPRODUCT(FIND(MID(B688,ROW(INDIRECT("1:"&amp;LEN(B688))),1),validDnaSequenceCharacters))))),"DNA sequence contains invalid characters. ","")</f>
        <v/>
      </c>
      <c r="X688" s="1">
        <f>OR(Z688,AA688)</f>
        <v/>
      </c>
      <c r="Y688" s="1">
        <f>OR(Z688,AA688)</f>
        <v/>
      </c>
      <c r="Z688" s="1">
        <f>AND(A688="Leerposition",P688&gt;=2)</f>
        <v/>
      </c>
      <c r="AA688" s="1">
        <f>AND(LEFT(A688,4)="NGS_",P688&lt;=65,OR(D688="HPL",D688="HPD"))</f>
        <v/>
      </c>
      <c r="AC688" s="1">
        <f>IF(AND(A688&lt;&gt;"",L688=""),"Physical condition not defined. ","")</f>
        <v/>
      </c>
      <c r="AD688" s="1">
        <f>IF(AND(A688&lt;&gt;"",M688=""),"Datasheet not defined. ","")</f>
        <v/>
      </c>
      <c r="AE688" s="1">
        <f>IF(AND(A688&lt;&gt;"",N688=""),"Aliquoting not defined. ","")</f>
        <v/>
      </c>
    </row>
    <row r="689" ht="10.5" customHeight="1" s="113">
      <c r="A689" s="25" t="n"/>
      <c r="B689" s="25" t="n"/>
      <c r="C689" s="35">
        <f>IF(B689&lt;&gt;"",LEN(SUBSTITUTE(SUBSTITUTE(B689," ",""),"*","")),"")</f>
        <v/>
      </c>
      <c r="O689" s="17">
        <f>Q689 &amp; R689 &amp; U689 &amp; V689 &amp; W689 &amp; S689 &amp; T689 &amp; AC689 &amp; AD689 &amp; AE689</f>
        <v/>
      </c>
      <c r="P689" s="1">
        <f>IF(B689&lt;&gt;"",LEN(SUBSTITUTE(SUBSTITUTE(B689," ",""),"*","")),"")</f>
        <v/>
      </c>
      <c r="Q689" s="1">
        <f>IF(AND(A689="",B689&lt;&gt;""),"No name provided. ","")</f>
        <v/>
      </c>
      <c r="R689" s="1">
        <f>IF(AND(A689&lt;&gt;"",B689=""),"No sequence provided. ","")</f>
        <v/>
      </c>
      <c r="S689" s="29">
        <f>IF(AND(P689&lt;&gt;"",E689&lt;&gt;"",NOT(X689)),IF(AND(INDEX(validDnaScaleLowerSizeLimits,MATCH(E689,validDnaScale,0))&lt;=$P689,$P689&lt;=INDEX(validDnaScaleUpperSizeLimits,MATCH(E689,validDnaScale,0))),"","Sequence (length) not available in " &amp; E689 &amp; " scale. "),"")</f>
        <v/>
      </c>
      <c r="T689" s="29">
        <f>IF(AND(P689&lt;&gt;"",E689&lt;&gt;"",NOT(Y689)),IF(AND(INDEX(validDnaPurificationLowerSizeLimits,MATCH(E689,validDnaScale,0),MATCH(D689,validDnaPurificationLowerSizeLimitsHeader,0))&lt;=$P689,$P689&lt;=INDEX(validDnaPurificationUpperSizeLimits,MATCH(E689,validDnaScale,0),MATCH(D689,validDnaPurificationUpperSizeLimitsHeader,0))),"","Combination of purification and scale not available. "),"")</f>
        <v/>
      </c>
      <c r="U689" s="29">
        <f>IF(LEN(A689)&gt;validOligoNameMaxLength,"DNA oligo name is too long. ","")</f>
        <v/>
      </c>
      <c r="V689" s="29">
        <f>IF(AND(A689&lt;&gt;"",NOT(ISNUMBER(SUMPRODUCT(FIND(MID(A689,ROW(INDIRECT("1:"&amp;LEN(A689))),1),validOligoNameCharacters))))),"DNA oligo name contains invalid characters. ","")</f>
        <v/>
      </c>
      <c r="W689" s="29">
        <f>IF(AND(B689&lt;&gt;"",NOT(ISNUMBER(SUMPRODUCT(FIND(MID(B689,ROW(INDIRECT("1:"&amp;LEN(B689))),1),validDnaSequenceCharacters))))),"DNA sequence contains invalid characters. ","")</f>
        <v/>
      </c>
      <c r="X689" s="1">
        <f>OR(Z689,AA689)</f>
        <v/>
      </c>
      <c r="Y689" s="1">
        <f>OR(Z689,AA689)</f>
        <v/>
      </c>
      <c r="Z689" s="1">
        <f>AND(A689="Leerposition",P689&gt;=2)</f>
        <v/>
      </c>
      <c r="AA689" s="1">
        <f>AND(LEFT(A689,4)="NGS_",P689&lt;=65,OR(D689="HPL",D689="HPD"))</f>
        <v/>
      </c>
      <c r="AC689" s="1">
        <f>IF(AND(A689&lt;&gt;"",L689=""),"Physical condition not defined. ","")</f>
        <v/>
      </c>
      <c r="AD689" s="1">
        <f>IF(AND(A689&lt;&gt;"",M689=""),"Datasheet not defined. ","")</f>
        <v/>
      </c>
      <c r="AE689" s="1">
        <f>IF(AND(A689&lt;&gt;"",N689=""),"Aliquoting not defined. ","")</f>
        <v/>
      </c>
    </row>
    <row r="690" ht="10.5" customHeight="1" s="113">
      <c r="A690" s="25" t="n"/>
      <c r="B690" s="25" t="n"/>
      <c r="C690" s="35">
        <f>IF(B690&lt;&gt;"",LEN(SUBSTITUTE(SUBSTITUTE(B690," ",""),"*","")),"")</f>
        <v/>
      </c>
      <c r="O690" s="17">
        <f>Q690 &amp; R690 &amp; U690 &amp; V690 &amp; W690 &amp; S690 &amp; T690 &amp; AC690 &amp; AD690 &amp; AE690</f>
        <v/>
      </c>
      <c r="P690" s="1">
        <f>IF(B690&lt;&gt;"",LEN(SUBSTITUTE(SUBSTITUTE(B690," ",""),"*","")),"")</f>
        <v/>
      </c>
      <c r="Q690" s="1">
        <f>IF(AND(A690="",B690&lt;&gt;""),"No name provided. ","")</f>
        <v/>
      </c>
      <c r="R690" s="1">
        <f>IF(AND(A690&lt;&gt;"",B690=""),"No sequence provided. ","")</f>
        <v/>
      </c>
      <c r="S690" s="29">
        <f>IF(AND(P690&lt;&gt;"",E690&lt;&gt;"",NOT(X690)),IF(AND(INDEX(validDnaScaleLowerSizeLimits,MATCH(E690,validDnaScale,0))&lt;=$P690,$P690&lt;=INDEX(validDnaScaleUpperSizeLimits,MATCH(E690,validDnaScale,0))),"","Sequence (length) not available in " &amp; E690 &amp; " scale. "),"")</f>
        <v/>
      </c>
      <c r="T690" s="29">
        <f>IF(AND(P690&lt;&gt;"",E690&lt;&gt;"",NOT(Y690)),IF(AND(INDEX(validDnaPurificationLowerSizeLimits,MATCH(E690,validDnaScale,0),MATCH(D690,validDnaPurificationLowerSizeLimitsHeader,0))&lt;=$P690,$P690&lt;=INDEX(validDnaPurificationUpperSizeLimits,MATCH(E690,validDnaScale,0),MATCH(D690,validDnaPurificationUpperSizeLimitsHeader,0))),"","Combination of purification and scale not available. "),"")</f>
        <v/>
      </c>
      <c r="U690" s="29">
        <f>IF(LEN(A690)&gt;validOligoNameMaxLength,"DNA oligo name is too long. ","")</f>
        <v/>
      </c>
      <c r="V690" s="29">
        <f>IF(AND(A690&lt;&gt;"",NOT(ISNUMBER(SUMPRODUCT(FIND(MID(A690,ROW(INDIRECT("1:"&amp;LEN(A690))),1),validOligoNameCharacters))))),"DNA oligo name contains invalid characters. ","")</f>
        <v/>
      </c>
      <c r="W690" s="29">
        <f>IF(AND(B690&lt;&gt;"",NOT(ISNUMBER(SUMPRODUCT(FIND(MID(B690,ROW(INDIRECT("1:"&amp;LEN(B690))),1),validDnaSequenceCharacters))))),"DNA sequence contains invalid characters. ","")</f>
        <v/>
      </c>
      <c r="X690" s="1">
        <f>OR(Z690,AA690)</f>
        <v/>
      </c>
      <c r="Y690" s="1">
        <f>OR(Z690,AA690)</f>
        <v/>
      </c>
      <c r="Z690" s="1">
        <f>AND(A690="Leerposition",P690&gt;=2)</f>
        <v/>
      </c>
      <c r="AA690" s="1">
        <f>AND(LEFT(A690,4)="NGS_",P690&lt;=65,OR(D690="HPL",D690="HPD"))</f>
        <v/>
      </c>
      <c r="AC690" s="1">
        <f>IF(AND(A690&lt;&gt;"",L690=""),"Physical condition not defined. ","")</f>
        <v/>
      </c>
      <c r="AD690" s="1">
        <f>IF(AND(A690&lt;&gt;"",M690=""),"Datasheet not defined. ","")</f>
        <v/>
      </c>
      <c r="AE690" s="1">
        <f>IF(AND(A690&lt;&gt;"",N690=""),"Aliquoting not defined. ","")</f>
        <v/>
      </c>
    </row>
    <row r="691" ht="10.5" customHeight="1" s="113">
      <c r="A691" s="25" t="n"/>
      <c r="B691" s="25" t="n"/>
      <c r="C691" s="35">
        <f>IF(B691&lt;&gt;"",LEN(SUBSTITUTE(SUBSTITUTE(B691," ",""),"*","")),"")</f>
        <v/>
      </c>
      <c r="O691" s="17">
        <f>Q691 &amp; R691 &amp; U691 &amp; V691 &amp; W691 &amp; S691 &amp; T691 &amp; AC691 &amp; AD691 &amp; AE691</f>
        <v/>
      </c>
      <c r="P691" s="1">
        <f>IF(B691&lt;&gt;"",LEN(SUBSTITUTE(SUBSTITUTE(B691," ",""),"*","")),"")</f>
        <v/>
      </c>
      <c r="Q691" s="1">
        <f>IF(AND(A691="",B691&lt;&gt;""),"No name provided. ","")</f>
        <v/>
      </c>
      <c r="R691" s="1">
        <f>IF(AND(A691&lt;&gt;"",B691=""),"No sequence provided. ","")</f>
        <v/>
      </c>
      <c r="S691" s="29">
        <f>IF(AND(P691&lt;&gt;"",E691&lt;&gt;"",NOT(X691)),IF(AND(INDEX(validDnaScaleLowerSizeLimits,MATCH(E691,validDnaScale,0))&lt;=$P691,$P691&lt;=INDEX(validDnaScaleUpperSizeLimits,MATCH(E691,validDnaScale,0))),"","Sequence (length) not available in " &amp; E691 &amp; " scale. "),"")</f>
        <v/>
      </c>
      <c r="T691" s="29">
        <f>IF(AND(P691&lt;&gt;"",E691&lt;&gt;"",NOT(Y691)),IF(AND(INDEX(validDnaPurificationLowerSizeLimits,MATCH(E691,validDnaScale,0),MATCH(D691,validDnaPurificationLowerSizeLimitsHeader,0))&lt;=$P691,$P691&lt;=INDEX(validDnaPurificationUpperSizeLimits,MATCH(E691,validDnaScale,0),MATCH(D691,validDnaPurificationUpperSizeLimitsHeader,0))),"","Combination of purification and scale not available. "),"")</f>
        <v/>
      </c>
      <c r="U691" s="29">
        <f>IF(LEN(A691)&gt;validOligoNameMaxLength,"DNA oligo name is too long. ","")</f>
        <v/>
      </c>
      <c r="V691" s="29">
        <f>IF(AND(A691&lt;&gt;"",NOT(ISNUMBER(SUMPRODUCT(FIND(MID(A691,ROW(INDIRECT("1:"&amp;LEN(A691))),1),validOligoNameCharacters))))),"DNA oligo name contains invalid characters. ","")</f>
        <v/>
      </c>
      <c r="W691" s="29">
        <f>IF(AND(B691&lt;&gt;"",NOT(ISNUMBER(SUMPRODUCT(FIND(MID(B691,ROW(INDIRECT("1:"&amp;LEN(B691))),1),validDnaSequenceCharacters))))),"DNA sequence contains invalid characters. ","")</f>
        <v/>
      </c>
      <c r="X691" s="1">
        <f>OR(Z691,AA691)</f>
        <v/>
      </c>
      <c r="Y691" s="1">
        <f>OR(Z691,AA691)</f>
        <v/>
      </c>
      <c r="Z691" s="1">
        <f>AND(A691="Leerposition",P691&gt;=2)</f>
        <v/>
      </c>
      <c r="AA691" s="1">
        <f>AND(LEFT(A691,4)="NGS_",P691&lt;=65,OR(D691="HPL",D691="HPD"))</f>
        <v/>
      </c>
      <c r="AC691" s="1">
        <f>IF(AND(A691&lt;&gt;"",L691=""),"Physical condition not defined. ","")</f>
        <v/>
      </c>
      <c r="AD691" s="1">
        <f>IF(AND(A691&lt;&gt;"",M691=""),"Datasheet not defined. ","")</f>
        <v/>
      </c>
      <c r="AE691" s="1">
        <f>IF(AND(A691&lt;&gt;"",N691=""),"Aliquoting not defined. ","")</f>
        <v/>
      </c>
    </row>
    <row r="692" ht="10.5" customHeight="1" s="113">
      <c r="A692" s="25" t="n"/>
      <c r="B692" s="25" t="n"/>
      <c r="C692" s="35">
        <f>IF(B692&lt;&gt;"",LEN(SUBSTITUTE(SUBSTITUTE(B692," ",""),"*","")),"")</f>
        <v/>
      </c>
      <c r="O692" s="17">
        <f>Q692 &amp; R692 &amp; U692 &amp; V692 &amp; W692 &amp; S692 &amp; T692 &amp; AC692 &amp; AD692 &amp; AE692</f>
        <v/>
      </c>
      <c r="P692" s="1">
        <f>IF(B692&lt;&gt;"",LEN(SUBSTITUTE(SUBSTITUTE(B692," ",""),"*","")),"")</f>
        <v/>
      </c>
      <c r="Q692" s="1">
        <f>IF(AND(A692="",B692&lt;&gt;""),"No name provided. ","")</f>
        <v/>
      </c>
      <c r="R692" s="1">
        <f>IF(AND(A692&lt;&gt;"",B692=""),"No sequence provided. ","")</f>
        <v/>
      </c>
      <c r="S692" s="29">
        <f>IF(AND(P692&lt;&gt;"",E692&lt;&gt;"",NOT(X692)),IF(AND(INDEX(validDnaScaleLowerSizeLimits,MATCH(E692,validDnaScale,0))&lt;=$P692,$P692&lt;=INDEX(validDnaScaleUpperSizeLimits,MATCH(E692,validDnaScale,0))),"","Sequence (length) not available in " &amp; E692 &amp; " scale. "),"")</f>
        <v/>
      </c>
      <c r="T692" s="29">
        <f>IF(AND(P692&lt;&gt;"",E692&lt;&gt;"",NOT(Y692)),IF(AND(INDEX(validDnaPurificationLowerSizeLimits,MATCH(E692,validDnaScale,0),MATCH(D692,validDnaPurificationLowerSizeLimitsHeader,0))&lt;=$P692,$P692&lt;=INDEX(validDnaPurificationUpperSizeLimits,MATCH(E692,validDnaScale,0),MATCH(D692,validDnaPurificationUpperSizeLimitsHeader,0))),"","Combination of purification and scale not available. "),"")</f>
        <v/>
      </c>
      <c r="U692" s="29">
        <f>IF(LEN(A692)&gt;validOligoNameMaxLength,"DNA oligo name is too long. ","")</f>
        <v/>
      </c>
      <c r="V692" s="29">
        <f>IF(AND(A692&lt;&gt;"",NOT(ISNUMBER(SUMPRODUCT(FIND(MID(A692,ROW(INDIRECT("1:"&amp;LEN(A692))),1),validOligoNameCharacters))))),"DNA oligo name contains invalid characters. ","")</f>
        <v/>
      </c>
      <c r="W692" s="29">
        <f>IF(AND(B692&lt;&gt;"",NOT(ISNUMBER(SUMPRODUCT(FIND(MID(B692,ROW(INDIRECT("1:"&amp;LEN(B692))),1),validDnaSequenceCharacters))))),"DNA sequence contains invalid characters. ","")</f>
        <v/>
      </c>
      <c r="X692" s="1">
        <f>OR(Z692,AA692)</f>
        <v/>
      </c>
      <c r="Y692" s="1">
        <f>OR(Z692,AA692)</f>
        <v/>
      </c>
      <c r="Z692" s="1">
        <f>AND(A692="Leerposition",P692&gt;=2)</f>
        <v/>
      </c>
      <c r="AA692" s="1">
        <f>AND(LEFT(A692,4)="NGS_",P692&lt;=65,OR(D692="HPL",D692="HPD"))</f>
        <v/>
      </c>
      <c r="AC692" s="1">
        <f>IF(AND(A692&lt;&gt;"",L692=""),"Physical condition not defined. ","")</f>
        <v/>
      </c>
      <c r="AD692" s="1">
        <f>IF(AND(A692&lt;&gt;"",M692=""),"Datasheet not defined. ","")</f>
        <v/>
      </c>
      <c r="AE692" s="1">
        <f>IF(AND(A692&lt;&gt;"",N692=""),"Aliquoting not defined. ","")</f>
        <v/>
      </c>
    </row>
    <row r="693" ht="10.5" customHeight="1" s="113">
      <c r="A693" s="25" t="n"/>
      <c r="B693" s="25" t="n"/>
      <c r="C693" s="35">
        <f>IF(B693&lt;&gt;"",LEN(SUBSTITUTE(SUBSTITUTE(B693," ",""),"*","")),"")</f>
        <v/>
      </c>
      <c r="O693" s="17">
        <f>Q693 &amp; R693 &amp; U693 &amp; V693 &amp; W693 &amp; S693 &amp; T693 &amp; AC693 &amp; AD693 &amp; AE693</f>
        <v/>
      </c>
      <c r="P693" s="1">
        <f>IF(B693&lt;&gt;"",LEN(SUBSTITUTE(SUBSTITUTE(B693," ",""),"*","")),"")</f>
        <v/>
      </c>
      <c r="Q693" s="1">
        <f>IF(AND(A693="",B693&lt;&gt;""),"No name provided. ","")</f>
        <v/>
      </c>
      <c r="R693" s="1">
        <f>IF(AND(A693&lt;&gt;"",B693=""),"No sequence provided. ","")</f>
        <v/>
      </c>
      <c r="S693" s="29">
        <f>IF(AND(P693&lt;&gt;"",E693&lt;&gt;"",NOT(X693)),IF(AND(INDEX(validDnaScaleLowerSizeLimits,MATCH(E693,validDnaScale,0))&lt;=$P693,$P693&lt;=INDEX(validDnaScaleUpperSizeLimits,MATCH(E693,validDnaScale,0))),"","Sequence (length) not available in " &amp; E693 &amp; " scale. "),"")</f>
        <v/>
      </c>
      <c r="T693" s="29">
        <f>IF(AND(P693&lt;&gt;"",E693&lt;&gt;"",NOT(Y693)),IF(AND(INDEX(validDnaPurificationLowerSizeLimits,MATCH(E693,validDnaScale,0),MATCH(D693,validDnaPurificationLowerSizeLimitsHeader,0))&lt;=$P693,$P693&lt;=INDEX(validDnaPurificationUpperSizeLimits,MATCH(E693,validDnaScale,0),MATCH(D693,validDnaPurificationUpperSizeLimitsHeader,0))),"","Combination of purification and scale not available. "),"")</f>
        <v/>
      </c>
      <c r="U693" s="29">
        <f>IF(LEN(A693)&gt;validOligoNameMaxLength,"DNA oligo name is too long. ","")</f>
        <v/>
      </c>
      <c r="V693" s="29">
        <f>IF(AND(A693&lt;&gt;"",NOT(ISNUMBER(SUMPRODUCT(FIND(MID(A693,ROW(INDIRECT("1:"&amp;LEN(A693))),1),validOligoNameCharacters))))),"DNA oligo name contains invalid characters. ","")</f>
        <v/>
      </c>
      <c r="W693" s="29">
        <f>IF(AND(B693&lt;&gt;"",NOT(ISNUMBER(SUMPRODUCT(FIND(MID(B693,ROW(INDIRECT("1:"&amp;LEN(B693))),1),validDnaSequenceCharacters))))),"DNA sequence contains invalid characters. ","")</f>
        <v/>
      </c>
      <c r="X693" s="1">
        <f>OR(Z693,AA693)</f>
        <v/>
      </c>
      <c r="Y693" s="1">
        <f>OR(Z693,AA693)</f>
        <v/>
      </c>
      <c r="Z693" s="1">
        <f>AND(A693="Leerposition",P693&gt;=2)</f>
        <v/>
      </c>
      <c r="AA693" s="1">
        <f>AND(LEFT(A693,4)="NGS_",P693&lt;=65,OR(D693="HPL",D693="HPD"))</f>
        <v/>
      </c>
      <c r="AC693" s="1">
        <f>IF(AND(A693&lt;&gt;"",L693=""),"Physical condition not defined. ","")</f>
        <v/>
      </c>
      <c r="AD693" s="1">
        <f>IF(AND(A693&lt;&gt;"",M693=""),"Datasheet not defined. ","")</f>
        <v/>
      </c>
      <c r="AE693" s="1">
        <f>IF(AND(A693&lt;&gt;"",N693=""),"Aliquoting not defined. ","")</f>
        <v/>
      </c>
    </row>
    <row r="694" ht="10.5" customHeight="1" s="113">
      <c r="A694" s="25" t="n"/>
      <c r="B694" s="25" t="n"/>
      <c r="C694" s="35">
        <f>IF(B694&lt;&gt;"",LEN(SUBSTITUTE(SUBSTITUTE(B694," ",""),"*","")),"")</f>
        <v/>
      </c>
      <c r="O694" s="17">
        <f>Q694 &amp; R694 &amp; U694 &amp; V694 &amp; W694 &amp; S694 &amp; T694 &amp; AC694 &amp; AD694 &amp; AE694</f>
        <v/>
      </c>
      <c r="P694" s="1">
        <f>IF(B694&lt;&gt;"",LEN(SUBSTITUTE(SUBSTITUTE(B694," ",""),"*","")),"")</f>
        <v/>
      </c>
      <c r="Q694" s="1">
        <f>IF(AND(A694="",B694&lt;&gt;""),"No name provided. ","")</f>
        <v/>
      </c>
      <c r="R694" s="1">
        <f>IF(AND(A694&lt;&gt;"",B694=""),"No sequence provided. ","")</f>
        <v/>
      </c>
      <c r="S694" s="29">
        <f>IF(AND(P694&lt;&gt;"",E694&lt;&gt;"",NOT(X694)),IF(AND(INDEX(validDnaScaleLowerSizeLimits,MATCH(E694,validDnaScale,0))&lt;=$P694,$P694&lt;=INDEX(validDnaScaleUpperSizeLimits,MATCH(E694,validDnaScale,0))),"","Sequence (length) not available in " &amp; E694 &amp; " scale. "),"")</f>
        <v/>
      </c>
      <c r="T694" s="29">
        <f>IF(AND(P694&lt;&gt;"",E694&lt;&gt;"",NOT(Y694)),IF(AND(INDEX(validDnaPurificationLowerSizeLimits,MATCH(E694,validDnaScale,0),MATCH(D694,validDnaPurificationLowerSizeLimitsHeader,0))&lt;=$P694,$P694&lt;=INDEX(validDnaPurificationUpperSizeLimits,MATCH(E694,validDnaScale,0),MATCH(D694,validDnaPurificationUpperSizeLimitsHeader,0))),"","Combination of purification and scale not available. "),"")</f>
        <v/>
      </c>
      <c r="U694" s="29">
        <f>IF(LEN(A694)&gt;validOligoNameMaxLength,"DNA oligo name is too long. ","")</f>
        <v/>
      </c>
      <c r="V694" s="29">
        <f>IF(AND(A694&lt;&gt;"",NOT(ISNUMBER(SUMPRODUCT(FIND(MID(A694,ROW(INDIRECT("1:"&amp;LEN(A694))),1),validOligoNameCharacters))))),"DNA oligo name contains invalid characters. ","")</f>
        <v/>
      </c>
      <c r="W694" s="29">
        <f>IF(AND(B694&lt;&gt;"",NOT(ISNUMBER(SUMPRODUCT(FIND(MID(B694,ROW(INDIRECT("1:"&amp;LEN(B694))),1),validDnaSequenceCharacters))))),"DNA sequence contains invalid characters. ","")</f>
        <v/>
      </c>
      <c r="X694" s="1">
        <f>OR(Z694,AA694)</f>
        <v/>
      </c>
      <c r="Y694" s="1">
        <f>OR(Z694,AA694)</f>
        <v/>
      </c>
      <c r="Z694" s="1">
        <f>AND(A694="Leerposition",P694&gt;=2)</f>
        <v/>
      </c>
      <c r="AA694" s="1">
        <f>AND(LEFT(A694,4)="NGS_",P694&lt;=65,OR(D694="HPL",D694="HPD"))</f>
        <v/>
      </c>
      <c r="AC694" s="1">
        <f>IF(AND(A694&lt;&gt;"",L694=""),"Physical condition not defined. ","")</f>
        <v/>
      </c>
      <c r="AD694" s="1">
        <f>IF(AND(A694&lt;&gt;"",M694=""),"Datasheet not defined. ","")</f>
        <v/>
      </c>
      <c r="AE694" s="1">
        <f>IF(AND(A694&lt;&gt;"",N694=""),"Aliquoting not defined. ","")</f>
        <v/>
      </c>
    </row>
    <row r="695" ht="10.5" customHeight="1" s="113">
      <c r="A695" s="25" t="n"/>
      <c r="B695" s="25" t="n"/>
      <c r="C695" s="35">
        <f>IF(B695&lt;&gt;"",LEN(SUBSTITUTE(SUBSTITUTE(B695," ",""),"*","")),"")</f>
        <v/>
      </c>
      <c r="O695" s="17">
        <f>Q695 &amp; R695 &amp; U695 &amp; V695 &amp; W695 &amp; S695 &amp; T695 &amp; AC695 &amp; AD695 &amp; AE695</f>
        <v/>
      </c>
      <c r="P695" s="1">
        <f>IF(B695&lt;&gt;"",LEN(SUBSTITUTE(SUBSTITUTE(B695," ",""),"*","")),"")</f>
        <v/>
      </c>
      <c r="Q695" s="1">
        <f>IF(AND(A695="",B695&lt;&gt;""),"No name provided. ","")</f>
        <v/>
      </c>
      <c r="R695" s="1">
        <f>IF(AND(A695&lt;&gt;"",B695=""),"No sequence provided. ","")</f>
        <v/>
      </c>
      <c r="S695" s="29">
        <f>IF(AND(P695&lt;&gt;"",E695&lt;&gt;"",NOT(X695)),IF(AND(INDEX(validDnaScaleLowerSizeLimits,MATCH(E695,validDnaScale,0))&lt;=$P695,$P695&lt;=INDEX(validDnaScaleUpperSizeLimits,MATCH(E695,validDnaScale,0))),"","Sequence (length) not available in " &amp; E695 &amp; " scale. "),"")</f>
        <v/>
      </c>
      <c r="T695" s="29">
        <f>IF(AND(P695&lt;&gt;"",E695&lt;&gt;"",NOT(Y695)),IF(AND(INDEX(validDnaPurificationLowerSizeLimits,MATCH(E695,validDnaScale,0),MATCH(D695,validDnaPurificationLowerSizeLimitsHeader,0))&lt;=$P695,$P695&lt;=INDEX(validDnaPurificationUpperSizeLimits,MATCH(E695,validDnaScale,0),MATCH(D695,validDnaPurificationUpperSizeLimitsHeader,0))),"","Combination of purification and scale not available. "),"")</f>
        <v/>
      </c>
      <c r="U695" s="29">
        <f>IF(LEN(A695)&gt;validOligoNameMaxLength,"DNA oligo name is too long. ","")</f>
        <v/>
      </c>
      <c r="V695" s="29">
        <f>IF(AND(A695&lt;&gt;"",NOT(ISNUMBER(SUMPRODUCT(FIND(MID(A695,ROW(INDIRECT("1:"&amp;LEN(A695))),1),validOligoNameCharacters))))),"DNA oligo name contains invalid characters. ","")</f>
        <v/>
      </c>
      <c r="W695" s="29">
        <f>IF(AND(B695&lt;&gt;"",NOT(ISNUMBER(SUMPRODUCT(FIND(MID(B695,ROW(INDIRECT("1:"&amp;LEN(B695))),1),validDnaSequenceCharacters))))),"DNA sequence contains invalid characters. ","")</f>
        <v/>
      </c>
      <c r="X695" s="1">
        <f>OR(Z695,AA695)</f>
        <v/>
      </c>
      <c r="Y695" s="1">
        <f>OR(Z695,AA695)</f>
        <v/>
      </c>
      <c r="Z695" s="1">
        <f>AND(A695="Leerposition",P695&gt;=2)</f>
        <v/>
      </c>
      <c r="AA695" s="1">
        <f>AND(LEFT(A695,4)="NGS_",P695&lt;=65,OR(D695="HPL",D695="HPD"))</f>
        <v/>
      </c>
      <c r="AC695" s="1">
        <f>IF(AND(A695&lt;&gt;"",L695=""),"Physical condition not defined. ","")</f>
        <v/>
      </c>
      <c r="AD695" s="1">
        <f>IF(AND(A695&lt;&gt;"",M695=""),"Datasheet not defined. ","")</f>
        <v/>
      </c>
      <c r="AE695" s="1">
        <f>IF(AND(A695&lt;&gt;"",N695=""),"Aliquoting not defined. ","")</f>
        <v/>
      </c>
    </row>
    <row r="696" ht="10.5" customHeight="1" s="113">
      <c r="A696" s="25" t="n"/>
      <c r="B696" s="25" t="n"/>
      <c r="C696" s="35">
        <f>IF(B696&lt;&gt;"",LEN(SUBSTITUTE(SUBSTITUTE(B696," ",""),"*","")),"")</f>
        <v/>
      </c>
      <c r="O696" s="17">
        <f>Q696 &amp; R696 &amp; U696 &amp; V696 &amp; W696 &amp; S696 &amp; T696 &amp; AC696 &amp; AD696 &amp; AE696</f>
        <v/>
      </c>
      <c r="P696" s="1">
        <f>IF(B696&lt;&gt;"",LEN(SUBSTITUTE(SUBSTITUTE(B696," ",""),"*","")),"")</f>
        <v/>
      </c>
      <c r="Q696" s="1">
        <f>IF(AND(A696="",B696&lt;&gt;""),"No name provided. ","")</f>
        <v/>
      </c>
      <c r="R696" s="1">
        <f>IF(AND(A696&lt;&gt;"",B696=""),"No sequence provided. ","")</f>
        <v/>
      </c>
      <c r="S696" s="29">
        <f>IF(AND(P696&lt;&gt;"",E696&lt;&gt;"",NOT(X696)),IF(AND(INDEX(validDnaScaleLowerSizeLimits,MATCH(E696,validDnaScale,0))&lt;=$P696,$P696&lt;=INDEX(validDnaScaleUpperSizeLimits,MATCH(E696,validDnaScale,0))),"","Sequence (length) not available in " &amp; E696 &amp; " scale. "),"")</f>
        <v/>
      </c>
      <c r="T696" s="29">
        <f>IF(AND(P696&lt;&gt;"",E696&lt;&gt;"",NOT(Y696)),IF(AND(INDEX(validDnaPurificationLowerSizeLimits,MATCH(E696,validDnaScale,0),MATCH(D696,validDnaPurificationLowerSizeLimitsHeader,0))&lt;=$P696,$P696&lt;=INDEX(validDnaPurificationUpperSizeLimits,MATCH(E696,validDnaScale,0),MATCH(D696,validDnaPurificationUpperSizeLimitsHeader,0))),"","Combination of purification and scale not available. "),"")</f>
        <v/>
      </c>
      <c r="U696" s="29">
        <f>IF(LEN(A696)&gt;validOligoNameMaxLength,"DNA oligo name is too long. ","")</f>
        <v/>
      </c>
      <c r="V696" s="29">
        <f>IF(AND(A696&lt;&gt;"",NOT(ISNUMBER(SUMPRODUCT(FIND(MID(A696,ROW(INDIRECT("1:"&amp;LEN(A696))),1),validOligoNameCharacters))))),"DNA oligo name contains invalid characters. ","")</f>
        <v/>
      </c>
      <c r="W696" s="29">
        <f>IF(AND(B696&lt;&gt;"",NOT(ISNUMBER(SUMPRODUCT(FIND(MID(B696,ROW(INDIRECT("1:"&amp;LEN(B696))),1),validDnaSequenceCharacters))))),"DNA sequence contains invalid characters. ","")</f>
        <v/>
      </c>
      <c r="X696" s="1">
        <f>OR(Z696,AA696)</f>
        <v/>
      </c>
      <c r="Y696" s="1">
        <f>OR(Z696,AA696)</f>
        <v/>
      </c>
      <c r="Z696" s="1">
        <f>AND(A696="Leerposition",P696&gt;=2)</f>
        <v/>
      </c>
      <c r="AA696" s="1">
        <f>AND(LEFT(A696,4)="NGS_",P696&lt;=65,OR(D696="HPL",D696="HPD"))</f>
        <v/>
      </c>
      <c r="AC696" s="1">
        <f>IF(AND(A696&lt;&gt;"",L696=""),"Physical condition not defined. ","")</f>
        <v/>
      </c>
      <c r="AD696" s="1">
        <f>IF(AND(A696&lt;&gt;"",M696=""),"Datasheet not defined. ","")</f>
        <v/>
      </c>
      <c r="AE696" s="1">
        <f>IF(AND(A696&lt;&gt;"",N696=""),"Aliquoting not defined. ","")</f>
        <v/>
      </c>
    </row>
    <row r="697" ht="10.5" customHeight="1" s="113">
      <c r="A697" s="25" t="n"/>
      <c r="B697" s="25" t="n"/>
      <c r="C697" s="35">
        <f>IF(B697&lt;&gt;"",LEN(SUBSTITUTE(SUBSTITUTE(B697," ",""),"*","")),"")</f>
        <v/>
      </c>
      <c r="O697" s="17">
        <f>Q697 &amp; R697 &amp; U697 &amp; V697 &amp; W697 &amp; S697 &amp; T697 &amp; AC697 &amp; AD697 &amp; AE697</f>
        <v/>
      </c>
      <c r="P697" s="1">
        <f>IF(B697&lt;&gt;"",LEN(SUBSTITUTE(SUBSTITUTE(B697," ",""),"*","")),"")</f>
        <v/>
      </c>
      <c r="Q697" s="1">
        <f>IF(AND(A697="",B697&lt;&gt;""),"No name provided. ","")</f>
        <v/>
      </c>
      <c r="R697" s="1">
        <f>IF(AND(A697&lt;&gt;"",B697=""),"No sequence provided. ","")</f>
        <v/>
      </c>
      <c r="S697" s="29">
        <f>IF(AND(P697&lt;&gt;"",E697&lt;&gt;"",NOT(X697)),IF(AND(INDEX(validDnaScaleLowerSizeLimits,MATCH(E697,validDnaScale,0))&lt;=$P697,$P697&lt;=INDEX(validDnaScaleUpperSizeLimits,MATCH(E697,validDnaScale,0))),"","Sequence (length) not available in " &amp; E697 &amp; " scale. "),"")</f>
        <v/>
      </c>
      <c r="T697" s="29">
        <f>IF(AND(P697&lt;&gt;"",E697&lt;&gt;"",NOT(Y697)),IF(AND(INDEX(validDnaPurificationLowerSizeLimits,MATCH(E697,validDnaScale,0),MATCH(D697,validDnaPurificationLowerSizeLimitsHeader,0))&lt;=$P697,$P697&lt;=INDEX(validDnaPurificationUpperSizeLimits,MATCH(E697,validDnaScale,0),MATCH(D697,validDnaPurificationUpperSizeLimitsHeader,0))),"","Combination of purification and scale not available. "),"")</f>
        <v/>
      </c>
      <c r="U697" s="29">
        <f>IF(LEN(A697)&gt;validOligoNameMaxLength,"DNA oligo name is too long. ","")</f>
        <v/>
      </c>
      <c r="V697" s="29">
        <f>IF(AND(A697&lt;&gt;"",NOT(ISNUMBER(SUMPRODUCT(FIND(MID(A697,ROW(INDIRECT("1:"&amp;LEN(A697))),1),validOligoNameCharacters))))),"DNA oligo name contains invalid characters. ","")</f>
        <v/>
      </c>
      <c r="W697" s="29">
        <f>IF(AND(B697&lt;&gt;"",NOT(ISNUMBER(SUMPRODUCT(FIND(MID(B697,ROW(INDIRECT("1:"&amp;LEN(B697))),1),validDnaSequenceCharacters))))),"DNA sequence contains invalid characters. ","")</f>
        <v/>
      </c>
      <c r="X697" s="1">
        <f>OR(Z697,AA697)</f>
        <v/>
      </c>
      <c r="Y697" s="1">
        <f>OR(Z697,AA697)</f>
        <v/>
      </c>
      <c r="Z697" s="1">
        <f>AND(A697="Leerposition",P697&gt;=2)</f>
        <v/>
      </c>
      <c r="AA697" s="1">
        <f>AND(LEFT(A697,4)="NGS_",P697&lt;=65,OR(D697="HPL",D697="HPD"))</f>
        <v/>
      </c>
      <c r="AC697" s="1">
        <f>IF(AND(A697&lt;&gt;"",L697=""),"Physical condition not defined. ","")</f>
        <v/>
      </c>
      <c r="AD697" s="1">
        <f>IF(AND(A697&lt;&gt;"",M697=""),"Datasheet not defined. ","")</f>
        <v/>
      </c>
      <c r="AE697" s="1">
        <f>IF(AND(A697&lt;&gt;"",N697=""),"Aliquoting not defined. ","")</f>
        <v/>
      </c>
    </row>
    <row r="698" ht="10.5" customHeight="1" s="113">
      <c r="A698" s="25" t="n"/>
      <c r="B698" s="25" t="n"/>
      <c r="C698" s="35">
        <f>IF(B698&lt;&gt;"",LEN(SUBSTITUTE(SUBSTITUTE(B698," ",""),"*","")),"")</f>
        <v/>
      </c>
      <c r="O698" s="17">
        <f>Q698 &amp; R698 &amp; U698 &amp; V698 &amp; W698 &amp; S698 &amp; T698 &amp; AC698 &amp; AD698 &amp; AE698</f>
        <v/>
      </c>
      <c r="P698" s="1">
        <f>IF(B698&lt;&gt;"",LEN(SUBSTITUTE(SUBSTITUTE(B698," ",""),"*","")),"")</f>
        <v/>
      </c>
      <c r="Q698" s="1">
        <f>IF(AND(A698="",B698&lt;&gt;""),"No name provided. ","")</f>
        <v/>
      </c>
      <c r="R698" s="1">
        <f>IF(AND(A698&lt;&gt;"",B698=""),"No sequence provided. ","")</f>
        <v/>
      </c>
      <c r="S698" s="29">
        <f>IF(AND(P698&lt;&gt;"",E698&lt;&gt;"",NOT(X698)),IF(AND(INDEX(validDnaScaleLowerSizeLimits,MATCH(E698,validDnaScale,0))&lt;=$P698,$P698&lt;=INDEX(validDnaScaleUpperSizeLimits,MATCH(E698,validDnaScale,0))),"","Sequence (length) not available in " &amp; E698 &amp; " scale. "),"")</f>
        <v/>
      </c>
      <c r="T698" s="29">
        <f>IF(AND(P698&lt;&gt;"",E698&lt;&gt;"",NOT(Y698)),IF(AND(INDEX(validDnaPurificationLowerSizeLimits,MATCH(E698,validDnaScale,0),MATCH(D698,validDnaPurificationLowerSizeLimitsHeader,0))&lt;=$P698,$P698&lt;=INDEX(validDnaPurificationUpperSizeLimits,MATCH(E698,validDnaScale,0),MATCH(D698,validDnaPurificationUpperSizeLimitsHeader,0))),"","Combination of purification and scale not available. "),"")</f>
        <v/>
      </c>
      <c r="U698" s="29">
        <f>IF(LEN(A698)&gt;validOligoNameMaxLength,"DNA oligo name is too long. ","")</f>
        <v/>
      </c>
      <c r="V698" s="29">
        <f>IF(AND(A698&lt;&gt;"",NOT(ISNUMBER(SUMPRODUCT(FIND(MID(A698,ROW(INDIRECT("1:"&amp;LEN(A698))),1),validOligoNameCharacters))))),"DNA oligo name contains invalid characters. ","")</f>
        <v/>
      </c>
      <c r="W698" s="29">
        <f>IF(AND(B698&lt;&gt;"",NOT(ISNUMBER(SUMPRODUCT(FIND(MID(B698,ROW(INDIRECT("1:"&amp;LEN(B698))),1),validDnaSequenceCharacters))))),"DNA sequence contains invalid characters. ","")</f>
        <v/>
      </c>
      <c r="X698" s="1">
        <f>OR(Z698,AA698)</f>
        <v/>
      </c>
      <c r="Y698" s="1">
        <f>OR(Z698,AA698)</f>
        <v/>
      </c>
      <c r="Z698" s="1">
        <f>AND(A698="Leerposition",P698&gt;=2)</f>
        <v/>
      </c>
      <c r="AA698" s="1">
        <f>AND(LEFT(A698,4)="NGS_",P698&lt;=65,OR(D698="HPL",D698="HPD"))</f>
        <v/>
      </c>
      <c r="AC698" s="1">
        <f>IF(AND(A698&lt;&gt;"",L698=""),"Physical condition not defined. ","")</f>
        <v/>
      </c>
      <c r="AD698" s="1">
        <f>IF(AND(A698&lt;&gt;"",M698=""),"Datasheet not defined. ","")</f>
        <v/>
      </c>
      <c r="AE698" s="1">
        <f>IF(AND(A698&lt;&gt;"",N698=""),"Aliquoting not defined. ","")</f>
        <v/>
      </c>
    </row>
    <row r="699" ht="10.5" customHeight="1" s="113">
      <c r="A699" s="25" t="n"/>
      <c r="B699" s="25" t="n"/>
      <c r="C699" s="35">
        <f>IF(B699&lt;&gt;"",LEN(SUBSTITUTE(SUBSTITUTE(B699," ",""),"*","")),"")</f>
        <v/>
      </c>
      <c r="O699" s="17">
        <f>Q699 &amp; R699 &amp; U699 &amp; V699 &amp; W699 &amp; S699 &amp; T699 &amp; AC699 &amp; AD699 &amp; AE699</f>
        <v/>
      </c>
      <c r="P699" s="1">
        <f>IF(B699&lt;&gt;"",LEN(SUBSTITUTE(SUBSTITUTE(B699," ",""),"*","")),"")</f>
        <v/>
      </c>
      <c r="Q699" s="1">
        <f>IF(AND(A699="",B699&lt;&gt;""),"No name provided. ","")</f>
        <v/>
      </c>
      <c r="R699" s="1">
        <f>IF(AND(A699&lt;&gt;"",B699=""),"No sequence provided. ","")</f>
        <v/>
      </c>
      <c r="S699" s="29">
        <f>IF(AND(P699&lt;&gt;"",E699&lt;&gt;"",NOT(X699)),IF(AND(INDEX(validDnaScaleLowerSizeLimits,MATCH(E699,validDnaScale,0))&lt;=$P699,$P699&lt;=INDEX(validDnaScaleUpperSizeLimits,MATCH(E699,validDnaScale,0))),"","Sequence (length) not available in " &amp; E699 &amp; " scale. "),"")</f>
        <v/>
      </c>
      <c r="T699" s="29">
        <f>IF(AND(P699&lt;&gt;"",E699&lt;&gt;"",NOT(Y699)),IF(AND(INDEX(validDnaPurificationLowerSizeLimits,MATCH(E699,validDnaScale,0),MATCH(D699,validDnaPurificationLowerSizeLimitsHeader,0))&lt;=$P699,$P699&lt;=INDEX(validDnaPurificationUpperSizeLimits,MATCH(E699,validDnaScale,0),MATCH(D699,validDnaPurificationUpperSizeLimitsHeader,0))),"","Combination of purification and scale not available. "),"")</f>
        <v/>
      </c>
      <c r="U699" s="29">
        <f>IF(LEN(A699)&gt;validOligoNameMaxLength,"DNA oligo name is too long. ","")</f>
        <v/>
      </c>
      <c r="V699" s="29">
        <f>IF(AND(A699&lt;&gt;"",NOT(ISNUMBER(SUMPRODUCT(FIND(MID(A699,ROW(INDIRECT("1:"&amp;LEN(A699))),1),validOligoNameCharacters))))),"DNA oligo name contains invalid characters. ","")</f>
        <v/>
      </c>
      <c r="W699" s="29">
        <f>IF(AND(B699&lt;&gt;"",NOT(ISNUMBER(SUMPRODUCT(FIND(MID(B699,ROW(INDIRECT("1:"&amp;LEN(B699))),1),validDnaSequenceCharacters))))),"DNA sequence contains invalid characters. ","")</f>
        <v/>
      </c>
      <c r="X699" s="1">
        <f>OR(Z699,AA699)</f>
        <v/>
      </c>
      <c r="Y699" s="1">
        <f>OR(Z699,AA699)</f>
        <v/>
      </c>
      <c r="Z699" s="1">
        <f>AND(A699="Leerposition",P699&gt;=2)</f>
        <v/>
      </c>
      <c r="AA699" s="1">
        <f>AND(LEFT(A699,4)="NGS_",P699&lt;=65,OR(D699="HPL",D699="HPD"))</f>
        <v/>
      </c>
      <c r="AC699" s="1">
        <f>IF(AND(A699&lt;&gt;"",L699=""),"Physical condition not defined. ","")</f>
        <v/>
      </c>
      <c r="AD699" s="1">
        <f>IF(AND(A699&lt;&gt;"",M699=""),"Datasheet not defined. ","")</f>
        <v/>
      </c>
      <c r="AE699" s="1">
        <f>IF(AND(A699&lt;&gt;"",N699=""),"Aliquoting not defined. ","")</f>
        <v/>
      </c>
    </row>
    <row r="700" ht="10.5" customHeight="1" s="113">
      <c r="A700" s="25" t="n"/>
      <c r="B700" s="25" t="n"/>
      <c r="C700" s="35">
        <f>IF(B700&lt;&gt;"",LEN(SUBSTITUTE(SUBSTITUTE(B700," ",""),"*","")),"")</f>
        <v/>
      </c>
      <c r="O700" s="17">
        <f>Q700 &amp; R700 &amp; U700 &amp; V700 &amp; W700 &amp; S700 &amp; T700 &amp; AC700 &amp; AD700 &amp; AE700</f>
        <v/>
      </c>
      <c r="P700" s="1">
        <f>IF(B700&lt;&gt;"",LEN(SUBSTITUTE(SUBSTITUTE(B700," ",""),"*","")),"")</f>
        <v/>
      </c>
      <c r="Q700" s="1">
        <f>IF(AND(A700="",B700&lt;&gt;""),"No name provided. ","")</f>
        <v/>
      </c>
      <c r="R700" s="1">
        <f>IF(AND(A700&lt;&gt;"",B700=""),"No sequence provided. ","")</f>
        <v/>
      </c>
      <c r="S700" s="29">
        <f>IF(AND(P700&lt;&gt;"",E700&lt;&gt;"",NOT(X700)),IF(AND(INDEX(validDnaScaleLowerSizeLimits,MATCH(E700,validDnaScale,0))&lt;=$P700,$P700&lt;=INDEX(validDnaScaleUpperSizeLimits,MATCH(E700,validDnaScale,0))),"","Sequence (length) not available in " &amp; E700 &amp; " scale. "),"")</f>
        <v/>
      </c>
      <c r="T700" s="29">
        <f>IF(AND(P700&lt;&gt;"",E700&lt;&gt;"",NOT(Y700)),IF(AND(INDEX(validDnaPurificationLowerSizeLimits,MATCH(E700,validDnaScale,0),MATCH(D700,validDnaPurificationLowerSizeLimitsHeader,0))&lt;=$P700,$P700&lt;=INDEX(validDnaPurificationUpperSizeLimits,MATCH(E700,validDnaScale,0),MATCH(D700,validDnaPurificationUpperSizeLimitsHeader,0))),"","Combination of purification and scale not available. "),"")</f>
        <v/>
      </c>
      <c r="U700" s="29">
        <f>IF(LEN(A700)&gt;validOligoNameMaxLength,"DNA oligo name is too long. ","")</f>
        <v/>
      </c>
      <c r="V700" s="29">
        <f>IF(AND(A700&lt;&gt;"",NOT(ISNUMBER(SUMPRODUCT(FIND(MID(A700,ROW(INDIRECT("1:"&amp;LEN(A700))),1),validOligoNameCharacters))))),"DNA oligo name contains invalid characters. ","")</f>
        <v/>
      </c>
      <c r="W700" s="29">
        <f>IF(AND(B700&lt;&gt;"",NOT(ISNUMBER(SUMPRODUCT(FIND(MID(B700,ROW(INDIRECT("1:"&amp;LEN(B700))),1),validDnaSequenceCharacters))))),"DNA sequence contains invalid characters. ","")</f>
        <v/>
      </c>
      <c r="X700" s="1">
        <f>OR(Z700,AA700)</f>
        <v/>
      </c>
      <c r="Y700" s="1">
        <f>OR(Z700,AA700)</f>
        <v/>
      </c>
      <c r="Z700" s="1">
        <f>AND(A700="Leerposition",P700&gt;=2)</f>
        <v/>
      </c>
      <c r="AA700" s="1">
        <f>AND(LEFT(A700,4)="NGS_",P700&lt;=65,OR(D700="HPL",D700="HPD"))</f>
        <v/>
      </c>
      <c r="AC700" s="1">
        <f>IF(AND(A700&lt;&gt;"",L700=""),"Physical condition not defined. ","")</f>
        <v/>
      </c>
      <c r="AD700" s="1">
        <f>IF(AND(A700&lt;&gt;"",M700=""),"Datasheet not defined. ","")</f>
        <v/>
      </c>
      <c r="AE700" s="1">
        <f>IF(AND(A700&lt;&gt;"",N700=""),"Aliquoting not defined. ","")</f>
        <v/>
      </c>
    </row>
    <row r="701" ht="10.5" customHeight="1" s="113">
      <c r="A701" s="25" t="n"/>
      <c r="B701" s="25" t="n"/>
      <c r="C701" s="35">
        <f>IF(B701&lt;&gt;"",LEN(SUBSTITUTE(SUBSTITUTE(B701," ",""),"*","")),"")</f>
        <v/>
      </c>
      <c r="O701" s="17">
        <f>Q701 &amp; R701 &amp; U701 &amp; V701 &amp; W701 &amp; S701 &amp; T701 &amp; AC701 &amp; AD701 &amp; AE701</f>
        <v/>
      </c>
      <c r="P701" s="1">
        <f>IF(B701&lt;&gt;"",LEN(SUBSTITUTE(SUBSTITUTE(B701," ",""),"*","")),"")</f>
        <v/>
      </c>
      <c r="Q701" s="1">
        <f>IF(AND(A701="",B701&lt;&gt;""),"No name provided. ","")</f>
        <v/>
      </c>
      <c r="R701" s="1">
        <f>IF(AND(A701&lt;&gt;"",B701=""),"No sequence provided. ","")</f>
        <v/>
      </c>
      <c r="S701" s="29">
        <f>IF(AND(P701&lt;&gt;"",E701&lt;&gt;"",NOT(X701)),IF(AND(INDEX(validDnaScaleLowerSizeLimits,MATCH(E701,validDnaScale,0))&lt;=$P701,$P701&lt;=INDEX(validDnaScaleUpperSizeLimits,MATCH(E701,validDnaScale,0))),"","Sequence (length) not available in " &amp; E701 &amp; " scale. "),"")</f>
        <v/>
      </c>
      <c r="T701" s="29">
        <f>IF(AND(P701&lt;&gt;"",E701&lt;&gt;"",NOT(Y701)),IF(AND(INDEX(validDnaPurificationLowerSizeLimits,MATCH(E701,validDnaScale,0),MATCH(D701,validDnaPurificationLowerSizeLimitsHeader,0))&lt;=$P701,$P701&lt;=INDEX(validDnaPurificationUpperSizeLimits,MATCH(E701,validDnaScale,0),MATCH(D701,validDnaPurificationUpperSizeLimitsHeader,0))),"","Combination of purification and scale not available. "),"")</f>
        <v/>
      </c>
      <c r="U701" s="29">
        <f>IF(LEN(A701)&gt;validOligoNameMaxLength,"DNA oligo name is too long. ","")</f>
        <v/>
      </c>
      <c r="V701" s="29">
        <f>IF(AND(A701&lt;&gt;"",NOT(ISNUMBER(SUMPRODUCT(FIND(MID(A701,ROW(INDIRECT("1:"&amp;LEN(A701))),1),validOligoNameCharacters))))),"DNA oligo name contains invalid characters. ","")</f>
        <v/>
      </c>
      <c r="W701" s="29">
        <f>IF(AND(B701&lt;&gt;"",NOT(ISNUMBER(SUMPRODUCT(FIND(MID(B701,ROW(INDIRECT("1:"&amp;LEN(B701))),1),validDnaSequenceCharacters))))),"DNA sequence contains invalid characters. ","")</f>
        <v/>
      </c>
      <c r="X701" s="1">
        <f>OR(Z701,AA701)</f>
        <v/>
      </c>
      <c r="Y701" s="1">
        <f>OR(Z701,AA701)</f>
        <v/>
      </c>
      <c r="Z701" s="1">
        <f>AND(A701="Leerposition",P701&gt;=2)</f>
        <v/>
      </c>
      <c r="AA701" s="1">
        <f>AND(LEFT(A701,4)="NGS_",P701&lt;=65,OR(D701="HPL",D701="HPD"))</f>
        <v/>
      </c>
      <c r="AC701" s="1">
        <f>IF(AND(A701&lt;&gt;"",L701=""),"Physical condition not defined. ","")</f>
        <v/>
      </c>
      <c r="AD701" s="1">
        <f>IF(AND(A701&lt;&gt;"",M701=""),"Datasheet not defined. ","")</f>
        <v/>
      </c>
      <c r="AE701" s="1">
        <f>IF(AND(A701&lt;&gt;"",N701=""),"Aliquoting not defined. ","")</f>
        <v/>
      </c>
    </row>
    <row r="702" ht="10.5" customHeight="1" s="113">
      <c r="A702" s="25" t="n"/>
      <c r="B702" s="25" t="n"/>
      <c r="C702" s="35">
        <f>IF(B702&lt;&gt;"",LEN(SUBSTITUTE(SUBSTITUTE(B702," ",""),"*","")),"")</f>
        <v/>
      </c>
      <c r="O702" s="17">
        <f>Q702 &amp; R702 &amp; U702 &amp; V702 &amp; W702 &amp; S702 &amp; T702 &amp; AC702 &amp; AD702 &amp; AE702</f>
        <v/>
      </c>
      <c r="P702" s="1">
        <f>IF(B702&lt;&gt;"",LEN(SUBSTITUTE(SUBSTITUTE(B702," ",""),"*","")),"")</f>
        <v/>
      </c>
      <c r="Q702" s="1">
        <f>IF(AND(A702="",B702&lt;&gt;""),"No name provided. ","")</f>
        <v/>
      </c>
      <c r="R702" s="1">
        <f>IF(AND(A702&lt;&gt;"",B702=""),"No sequence provided. ","")</f>
        <v/>
      </c>
      <c r="S702" s="29">
        <f>IF(AND(P702&lt;&gt;"",E702&lt;&gt;"",NOT(X702)),IF(AND(INDEX(validDnaScaleLowerSizeLimits,MATCH(E702,validDnaScale,0))&lt;=$P702,$P702&lt;=INDEX(validDnaScaleUpperSizeLimits,MATCH(E702,validDnaScale,0))),"","Sequence (length) not available in " &amp; E702 &amp; " scale. "),"")</f>
        <v/>
      </c>
      <c r="T702" s="29">
        <f>IF(AND(P702&lt;&gt;"",E702&lt;&gt;"",NOT(Y702)),IF(AND(INDEX(validDnaPurificationLowerSizeLimits,MATCH(E702,validDnaScale,0),MATCH(D702,validDnaPurificationLowerSizeLimitsHeader,0))&lt;=$P702,$P702&lt;=INDEX(validDnaPurificationUpperSizeLimits,MATCH(E702,validDnaScale,0),MATCH(D702,validDnaPurificationUpperSizeLimitsHeader,0))),"","Combination of purification and scale not available. "),"")</f>
        <v/>
      </c>
      <c r="U702" s="29">
        <f>IF(LEN(A702)&gt;validOligoNameMaxLength,"DNA oligo name is too long. ","")</f>
        <v/>
      </c>
      <c r="V702" s="29">
        <f>IF(AND(A702&lt;&gt;"",NOT(ISNUMBER(SUMPRODUCT(FIND(MID(A702,ROW(INDIRECT("1:"&amp;LEN(A702))),1),validOligoNameCharacters))))),"DNA oligo name contains invalid characters. ","")</f>
        <v/>
      </c>
      <c r="W702" s="29">
        <f>IF(AND(B702&lt;&gt;"",NOT(ISNUMBER(SUMPRODUCT(FIND(MID(B702,ROW(INDIRECT("1:"&amp;LEN(B702))),1),validDnaSequenceCharacters))))),"DNA sequence contains invalid characters. ","")</f>
        <v/>
      </c>
      <c r="X702" s="1">
        <f>OR(Z702,AA702)</f>
        <v/>
      </c>
      <c r="Y702" s="1">
        <f>OR(Z702,AA702)</f>
        <v/>
      </c>
      <c r="Z702" s="1">
        <f>AND(A702="Leerposition",P702&gt;=2)</f>
        <v/>
      </c>
      <c r="AA702" s="1">
        <f>AND(LEFT(A702,4)="NGS_",P702&lt;=65,OR(D702="HPL",D702="HPD"))</f>
        <v/>
      </c>
      <c r="AC702" s="1">
        <f>IF(AND(A702&lt;&gt;"",L702=""),"Physical condition not defined. ","")</f>
        <v/>
      </c>
      <c r="AD702" s="1">
        <f>IF(AND(A702&lt;&gt;"",M702=""),"Datasheet not defined. ","")</f>
        <v/>
      </c>
      <c r="AE702" s="1">
        <f>IF(AND(A702&lt;&gt;"",N702=""),"Aliquoting not defined. ","")</f>
        <v/>
      </c>
    </row>
    <row r="703" ht="10.5" customHeight="1" s="113">
      <c r="A703" s="25" t="n"/>
      <c r="B703" s="25" t="n"/>
      <c r="C703" s="35">
        <f>IF(B703&lt;&gt;"",LEN(SUBSTITUTE(SUBSTITUTE(B703," ",""),"*","")),"")</f>
        <v/>
      </c>
      <c r="O703" s="17">
        <f>Q703 &amp; R703 &amp; U703 &amp; V703 &amp; W703 &amp; S703 &amp; T703 &amp; AC703 &amp; AD703 &amp; AE703</f>
        <v/>
      </c>
      <c r="P703" s="1">
        <f>IF(B703&lt;&gt;"",LEN(SUBSTITUTE(SUBSTITUTE(B703," ",""),"*","")),"")</f>
        <v/>
      </c>
      <c r="Q703" s="1">
        <f>IF(AND(A703="",B703&lt;&gt;""),"No name provided. ","")</f>
        <v/>
      </c>
      <c r="R703" s="1">
        <f>IF(AND(A703&lt;&gt;"",B703=""),"No sequence provided. ","")</f>
        <v/>
      </c>
      <c r="S703" s="29">
        <f>IF(AND(P703&lt;&gt;"",E703&lt;&gt;"",NOT(X703)),IF(AND(INDEX(validDnaScaleLowerSizeLimits,MATCH(E703,validDnaScale,0))&lt;=$P703,$P703&lt;=INDEX(validDnaScaleUpperSizeLimits,MATCH(E703,validDnaScale,0))),"","Sequence (length) not available in " &amp; E703 &amp; " scale. "),"")</f>
        <v/>
      </c>
      <c r="T703" s="29">
        <f>IF(AND(P703&lt;&gt;"",E703&lt;&gt;"",NOT(Y703)),IF(AND(INDEX(validDnaPurificationLowerSizeLimits,MATCH(E703,validDnaScale,0),MATCH(D703,validDnaPurificationLowerSizeLimitsHeader,0))&lt;=$P703,$P703&lt;=INDEX(validDnaPurificationUpperSizeLimits,MATCH(E703,validDnaScale,0),MATCH(D703,validDnaPurificationUpperSizeLimitsHeader,0))),"","Combination of purification and scale not available. "),"")</f>
        <v/>
      </c>
      <c r="U703" s="29">
        <f>IF(LEN(A703)&gt;validOligoNameMaxLength,"DNA oligo name is too long. ","")</f>
        <v/>
      </c>
      <c r="V703" s="29">
        <f>IF(AND(A703&lt;&gt;"",NOT(ISNUMBER(SUMPRODUCT(FIND(MID(A703,ROW(INDIRECT("1:"&amp;LEN(A703))),1),validOligoNameCharacters))))),"DNA oligo name contains invalid characters. ","")</f>
        <v/>
      </c>
      <c r="W703" s="29">
        <f>IF(AND(B703&lt;&gt;"",NOT(ISNUMBER(SUMPRODUCT(FIND(MID(B703,ROW(INDIRECT("1:"&amp;LEN(B703))),1),validDnaSequenceCharacters))))),"DNA sequence contains invalid characters. ","")</f>
        <v/>
      </c>
      <c r="X703" s="1">
        <f>OR(Z703,AA703)</f>
        <v/>
      </c>
      <c r="Y703" s="1">
        <f>OR(Z703,AA703)</f>
        <v/>
      </c>
      <c r="Z703" s="1">
        <f>AND(A703="Leerposition",P703&gt;=2)</f>
        <v/>
      </c>
      <c r="AA703" s="1">
        <f>AND(LEFT(A703,4)="NGS_",P703&lt;=65,OR(D703="HPL",D703="HPD"))</f>
        <v/>
      </c>
      <c r="AC703" s="1">
        <f>IF(AND(A703&lt;&gt;"",L703=""),"Physical condition not defined. ","")</f>
        <v/>
      </c>
      <c r="AD703" s="1">
        <f>IF(AND(A703&lt;&gt;"",M703=""),"Datasheet not defined. ","")</f>
        <v/>
      </c>
      <c r="AE703" s="1">
        <f>IF(AND(A703&lt;&gt;"",N703=""),"Aliquoting not defined. ","")</f>
        <v/>
      </c>
    </row>
    <row r="704" ht="10.5" customHeight="1" s="113">
      <c r="A704" s="25" t="n"/>
      <c r="B704" s="25" t="n"/>
      <c r="C704" s="35">
        <f>IF(B704&lt;&gt;"",LEN(SUBSTITUTE(SUBSTITUTE(B704," ",""),"*","")),"")</f>
        <v/>
      </c>
      <c r="O704" s="17">
        <f>Q704 &amp; R704 &amp; U704 &amp; V704 &amp; W704 &amp; S704 &amp; T704 &amp; AC704 &amp; AD704 &amp; AE704</f>
        <v/>
      </c>
      <c r="P704" s="1">
        <f>IF(B704&lt;&gt;"",LEN(SUBSTITUTE(SUBSTITUTE(B704," ",""),"*","")),"")</f>
        <v/>
      </c>
      <c r="Q704" s="1">
        <f>IF(AND(A704="",B704&lt;&gt;""),"No name provided. ","")</f>
        <v/>
      </c>
      <c r="R704" s="1">
        <f>IF(AND(A704&lt;&gt;"",B704=""),"No sequence provided. ","")</f>
        <v/>
      </c>
      <c r="S704" s="29">
        <f>IF(AND(P704&lt;&gt;"",E704&lt;&gt;"",NOT(X704)),IF(AND(INDEX(validDnaScaleLowerSizeLimits,MATCH(E704,validDnaScale,0))&lt;=$P704,$P704&lt;=INDEX(validDnaScaleUpperSizeLimits,MATCH(E704,validDnaScale,0))),"","Sequence (length) not available in " &amp; E704 &amp; " scale. "),"")</f>
        <v/>
      </c>
      <c r="T704" s="29">
        <f>IF(AND(P704&lt;&gt;"",E704&lt;&gt;"",NOT(Y704)),IF(AND(INDEX(validDnaPurificationLowerSizeLimits,MATCH(E704,validDnaScale,0),MATCH(D704,validDnaPurificationLowerSizeLimitsHeader,0))&lt;=$P704,$P704&lt;=INDEX(validDnaPurificationUpperSizeLimits,MATCH(E704,validDnaScale,0),MATCH(D704,validDnaPurificationUpperSizeLimitsHeader,0))),"","Combination of purification and scale not available. "),"")</f>
        <v/>
      </c>
      <c r="U704" s="29">
        <f>IF(LEN(A704)&gt;validOligoNameMaxLength,"DNA oligo name is too long. ","")</f>
        <v/>
      </c>
      <c r="V704" s="29">
        <f>IF(AND(A704&lt;&gt;"",NOT(ISNUMBER(SUMPRODUCT(FIND(MID(A704,ROW(INDIRECT("1:"&amp;LEN(A704))),1),validOligoNameCharacters))))),"DNA oligo name contains invalid characters. ","")</f>
        <v/>
      </c>
      <c r="W704" s="29">
        <f>IF(AND(B704&lt;&gt;"",NOT(ISNUMBER(SUMPRODUCT(FIND(MID(B704,ROW(INDIRECT("1:"&amp;LEN(B704))),1),validDnaSequenceCharacters))))),"DNA sequence contains invalid characters. ","")</f>
        <v/>
      </c>
      <c r="X704" s="1">
        <f>OR(Z704,AA704)</f>
        <v/>
      </c>
      <c r="Y704" s="1">
        <f>OR(Z704,AA704)</f>
        <v/>
      </c>
      <c r="Z704" s="1">
        <f>AND(A704="Leerposition",P704&gt;=2)</f>
        <v/>
      </c>
      <c r="AA704" s="1">
        <f>AND(LEFT(A704,4)="NGS_",P704&lt;=65,OR(D704="HPL",D704="HPD"))</f>
        <v/>
      </c>
      <c r="AC704" s="1">
        <f>IF(AND(A704&lt;&gt;"",L704=""),"Physical condition not defined. ","")</f>
        <v/>
      </c>
      <c r="AD704" s="1">
        <f>IF(AND(A704&lt;&gt;"",M704=""),"Datasheet not defined. ","")</f>
        <v/>
      </c>
      <c r="AE704" s="1">
        <f>IF(AND(A704&lt;&gt;"",N704=""),"Aliquoting not defined. ","")</f>
        <v/>
      </c>
    </row>
    <row r="705" ht="10.5" customHeight="1" s="113">
      <c r="A705" s="25" t="n"/>
      <c r="B705" s="25" t="n"/>
      <c r="C705" s="35">
        <f>IF(B705&lt;&gt;"",LEN(SUBSTITUTE(SUBSTITUTE(B705," ",""),"*","")),"")</f>
        <v/>
      </c>
      <c r="O705" s="17">
        <f>Q705 &amp; R705 &amp; U705 &amp; V705 &amp; W705 &amp; S705 &amp; T705 &amp; AC705 &amp; AD705 &amp; AE705</f>
        <v/>
      </c>
      <c r="P705" s="1">
        <f>IF(B705&lt;&gt;"",LEN(SUBSTITUTE(SUBSTITUTE(B705," ",""),"*","")),"")</f>
        <v/>
      </c>
      <c r="Q705" s="1">
        <f>IF(AND(A705="",B705&lt;&gt;""),"No name provided. ","")</f>
        <v/>
      </c>
      <c r="R705" s="1">
        <f>IF(AND(A705&lt;&gt;"",B705=""),"No sequence provided. ","")</f>
        <v/>
      </c>
      <c r="S705" s="29">
        <f>IF(AND(P705&lt;&gt;"",E705&lt;&gt;"",NOT(X705)),IF(AND(INDEX(validDnaScaleLowerSizeLimits,MATCH(E705,validDnaScale,0))&lt;=$P705,$P705&lt;=INDEX(validDnaScaleUpperSizeLimits,MATCH(E705,validDnaScale,0))),"","Sequence (length) not available in " &amp; E705 &amp; " scale. "),"")</f>
        <v/>
      </c>
      <c r="T705" s="29">
        <f>IF(AND(P705&lt;&gt;"",E705&lt;&gt;"",NOT(Y705)),IF(AND(INDEX(validDnaPurificationLowerSizeLimits,MATCH(E705,validDnaScale,0),MATCH(D705,validDnaPurificationLowerSizeLimitsHeader,0))&lt;=$P705,$P705&lt;=INDEX(validDnaPurificationUpperSizeLimits,MATCH(E705,validDnaScale,0),MATCH(D705,validDnaPurificationUpperSizeLimitsHeader,0))),"","Combination of purification and scale not available. "),"")</f>
        <v/>
      </c>
      <c r="U705" s="29">
        <f>IF(LEN(A705)&gt;validOligoNameMaxLength,"DNA oligo name is too long. ","")</f>
        <v/>
      </c>
      <c r="V705" s="29">
        <f>IF(AND(A705&lt;&gt;"",NOT(ISNUMBER(SUMPRODUCT(FIND(MID(A705,ROW(INDIRECT("1:"&amp;LEN(A705))),1),validOligoNameCharacters))))),"DNA oligo name contains invalid characters. ","")</f>
        <v/>
      </c>
      <c r="W705" s="29">
        <f>IF(AND(B705&lt;&gt;"",NOT(ISNUMBER(SUMPRODUCT(FIND(MID(B705,ROW(INDIRECT("1:"&amp;LEN(B705))),1),validDnaSequenceCharacters))))),"DNA sequence contains invalid characters. ","")</f>
        <v/>
      </c>
      <c r="X705" s="1">
        <f>OR(Z705,AA705)</f>
        <v/>
      </c>
      <c r="Y705" s="1">
        <f>OR(Z705,AA705)</f>
        <v/>
      </c>
      <c r="Z705" s="1">
        <f>AND(A705="Leerposition",P705&gt;=2)</f>
        <v/>
      </c>
      <c r="AA705" s="1">
        <f>AND(LEFT(A705,4)="NGS_",P705&lt;=65,OR(D705="HPL",D705="HPD"))</f>
        <v/>
      </c>
      <c r="AC705" s="1">
        <f>IF(AND(A705&lt;&gt;"",L705=""),"Physical condition not defined. ","")</f>
        <v/>
      </c>
      <c r="AD705" s="1">
        <f>IF(AND(A705&lt;&gt;"",M705=""),"Datasheet not defined. ","")</f>
        <v/>
      </c>
      <c r="AE705" s="1">
        <f>IF(AND(A705&lt;&gt;"",N705=""),"Aliquoting not defined. ","")</f>
        <v/>
      </c>
    </row>
    <row r="706" ht="10.5" customHeight="1" s="113">
      <c r="A706" s="25" t="n"/>
      <c r="B706" s="25" t="n"/>
      <c r="C706" s="35">
        <f>IF(B706&lt;&gt;"",LEN(SUBSTITUTE(SUBSTITUTE(B706," ",""),"*","")),"")</f>
        <v/>
      </c>
      <c r="O706" s="17">
        <f>Q706 &amp; R706 &amp; U706 &amp; V706 &amp; W706 &amp; S706 &amp; T706 &amp; AC706 &amp; AD706 &amp; AE706</f>
        <v/>
      </c>
      <c r="P706" s="1">
        <f>IF(B706&lt;&gt;"",LEN(SUBSTITUTE(SUBSTITUTE(B706," ",""),"*","")),"")</f>
        <v/>
      </c>
      <c r="Q706" s="1">
        <f>IF(AND(A706="",B706&lt;&gt;""),"No name provided. ","")</f>
        <v/>
      </c>
      <c r="R706" s="1">
        <f>IF(AND(A706&lt;&gt;"",B706=""),"No sequence provided. ","")</f>
        <v/>
      </c>
      <c r="S706" s="29">
        <f>IF(AND(P706&lt;&gt;"",E706&lt;&gt;"",NOT(X706)),IF(AND(INDEX(validDnaScaleLowerSizeLimits,MATCH(E706,validDnaScale,0))&lt;=$P706,$P706&lt;=INDEX(validDnaScaleUpperSizeLimits,MATCH(E706,validDnaScale,0))),"","Sequence (length) not available in " &amp; E706 &amp; " scale. "),"")</f>
        <v/>
      </c>
      <c r="T706" s="29">
        <f>IF(AND(P706&lt;&gt;"",E706&lt;&gt;"",NOT(Y706)),IF(AND(INDEX(validDnaPurificationLowerSizeLimits,MATCH(E706,validDnaScale,0),MATCH(D706,validDnaPurificationLowerSizeLimitsHeader,0))&lt;=$P706,$P706&lt;=INDEX(validDnaPurificationUpperSizeLimits,MATCH(E706,validDnaScale,0),MATCH(D706,validDnaPurificationUpperSizeLimitsHeader,0))),"","Combination of purification and scale not available. "),"")</f>
        <v/>
      </c>
      <c r="U706" s="29">
        <f>IF(LEN(A706)&gt;validOligoNameMaxLength,"DNA oligo name is too long. ","")</f>
        <v/>
      </c>
      <c r="V706" s="29">
        <f>IF(AND(A706&lt;&gt;"",NOT(ISNUMBER(SUMPRODUCT(FIND(MID(A706,ROW(INDIRECT("1:"&amp;LEN(A706))),1),validOligoNameCharacters))))),"DNA oligo name contains invalid characters. ","")</f>
        <v/>
      </c>
      <c r="W706" s="29">
        <f>IF(AND(B706&lt;&gt;"",NOT(ISNUMBER(SUMPRODUCT(FIND(MID(B706,ROW(INDIRECT("1:"&amp;LEN(B706))),1),validDnaSequenceCharacters))))),"DNA sequence contains invalid characters. ","")</f>
        <v/>
      </c>
      <c r="X706" s="1">
        <f>OR(Z706,AA706)</f>
        <v/>
      </c>
      <c r="Y706" s="1">
        <f>OR(Z706,AA706)</f>
        <v/>
      </c>
      <c r="Z706" s="1">
        <f>AND(A706="Leerposition",P706&gt;=2)</f>
        <v/>
      </c>
      <c r="AA706" s="1">
        <f>AND(LEFT(A706,4)="NGS_",P706&lt;=65,OR(D706="HPL",D706="HPD"))</f>
        <v/>
      </c>
      <c r="AC706" s="1">
        <f>IF(AND(A706&lt;&gt;"",L706=""),"Physical condition not defined. ","")</f>
        <v/>
      </c>
      <c r="AD706" s="1">
        <f>IF(AND(A706&lt;&gt;"",M706=""),"Datasheet not defined. ","")</f>
        <v/>
      </c>
      <c r="AE706" s="1">
        <f>IF(AND(A706&lt;&gt;"",N706=""),"Aliquoting not defined. ","")</f>
        <v/>
      </c>
    </row>
    <row r="707" ht="10.5" customHeight="1" s="113">
      <c r="A707" s="25" t="n"/>
      <c r="B707" s="25" t="n"/>
      <c r="C707" s="35">
        <f>IF(B707&lt;&gt;"",LEN(SUBSTITUTE(SUBSTITUTE(B707," ",""),"*","")),"")</f>
        <v/>
      </c>
      <c r="O707" s="17">
        <f>Q707 &amp; R707 &amp; U707 &amp; V707 &amp; W707 &amp; S707 &amp; T707 &amp; AC707 &amp; AD707 &amp; AE707</f>
        <v/>
      </c>
      <c r="P707" s="1">
        <f>IF(B707&lt;&gt;"",LEN(SUBSTITUTE(SUBSTITUTE(B707," ",""),"*","")),"")</f>
        <v/>
      </c>
      <c r="Q707" s="1">
        <f>IF(AND(A707="",B707&lt;&gt;""),"No name provided. ","")</f>
        <v/>
      </c>
      <c r="R707" s="1">
        <f>IF(AND(A707&lt;&gt;"",B707=""),"No sequence provided. ","")</f>
        <v/>
      </c>
      <c r="S707" s="29">
        <f>IF(AND(P707&lt;&gt;"",E707&lt;&gt;"",NOT(X707)),IF(AND(INDEX(validDnaScaleLowerSizeLimits,MATCH(E707,validDnaScale,0))&lt;=$P707,$P707&lt;=INDEX(validDnaScaleUpperSizeLimits,MATCH(E707,validDnaScale,0))),"","Sequence (length) not available in " &amp; E707 &amp; " scale. "),"")</f>
        <v/>
      </c>
      <c r="T707" s="29">
        <f>IF(AND(P707&lt;&gt;"",E707&lt;&gt;"",NOT(Y707)),IF(AND(INDEX(validDnaPurificationLowerSizeLimits,MATCH(E707,validDnaScale,0),MATCH(D707,validDnaPurificationLowerSizeLimitsHeader,0))&lt;=$P707,$P707&lt;=INDEX(validDnaPurificationUpperSizeLimits,MATCH(E707,validDnaScale,0),MATCH(D707,validDnaPurificationUpperSizeLimitsHeader,0))),"","Combination of purification and scale not available. "),"")</f>
        <v/>
      </c>
      <c r="U707" s="29">
        <f>IF(LEN(A707)&gt;validOligoNameMaxLength,"DNA oligo name is too long. ","")</f>
        <v/>
      </c>
      <c r="V707" s="29">
        <f>IF(AND(A707&lt;&gt;"",NOT(ISNUMBER(SUMPRODUCT(FIND(MID(A707,ROW(INDIRECT("1:"&amp;LEN(A707))),1),validOligoNameCharacters))))),"DNA oligo name contains invalid characters. ","")</f>
        <v/>
      </c>
      <c r="W707" s="29">
        <f>IF(AND(B707&lt;&gt;"",NOT(ISNUMBER(SUMPRODUCT(FIND(MID(B707,ROW(INDIRECT("1:"&amp;LEN(B707))),1),validDnaSequenceCharacters))))),"DNA sequence contains invalid characters. ","")</f>
        <v/>
      </c>
      <c r="X707" s="1">
        <f>OR(Z707,AA707)</f>
        <v/>
      </c>
      <c r="Y707" s="1">
        <f>OR(Z707,AA707)</f>
        <v/>
      </c>
      <c r="Z707" s="1">
        <f>AND(A707="Leerposition",P707&gt;=2)</f>
        <v/>
      </c>
      <c r="AA707" s="1">
        <f>AND(LEFT(A707,4)="NGS_",P707&lt;=65,OR(D707="HPL",D707="HPD"))</f>
        <v/>
      </c>
      <c r="AC707" s="1">
        <f>IF(AND(A707&lt;&gt;"",L707=""),"Physical condition not defined. ","")</f>
        <v/>
      </c>
      <c r="AD707" s="1">
        <f>IF(AND(A707&lt;&gt;"",M707=""),"Datasheet not defined. ","")</f>
        <v/>
      </c>
      <c r="AE707" s="1">
        <f>IF(AND(A707&lt;&gt;"",N707=""),"Aliquoting not defined. ","")</f>
        <v/>
      </c>
    </row>
    <row r="708" ht="10.5" customHeight="1" s="113">
      <c r="A708" s="25" t="n"/>
      <c r="B708" s="25" t="n"/>
      <c r="C708" s="35">
        <f>IF(B708&lt;&gt;"",LEN(SUBSTITUTE(SUBSTITUTE(B708," ",""),"*","")),"")</f>
        <v/>
      </c>
      <c r="O708" s="17">
        <f>Q708 &amp; R708 &amp; U708 &amp; V708 &amp; W708 &amp; S708 &amp; T708 &amp; AC708 &amp; AD708 &amp; AE708</f>
        <v/>
      </c>
      <c r="P708" s="1">
        <f>IF(B708&lt;&gt;"",LEN(SUBSTITUTE(SUBSTITUTE(B708," ",""),"*","")),"")</f>
        <v/>
      </c>
      <c r="Q708" s="1">
        <f>IF(AND(A708="",B708&lt;&gt;""),"No name provided. ","")</f>
        <v/>
      </c>
      <c r="R708" s="1">
        <f>IF(AND(A708&lt;&gt;"",B708=""),"No sequence provided. ","")</f>
        <v/>
      </c>
      <c r="S708" s="29">
        <f>IF(AND(P708&lt;&gt;"",E708&lt;&gt;"",NOT(X708)),IF(AND(INDEX(validDnaScaleLowerSizeLimits,MATCH(E708,validDnaScale,0))&lt;=$P708,$P708&lt;=INDEX(validDnaScaleUpperSizeLimits,MATCH(E708,validDnaScale,0))),"","Sequence (length) not available in " &amp; E708 &amp; " scale. "),"")</f>
        <v/>
      </c>
      <c r="T708" s="29">
        <f>IF(AND(P708&lt;&gt;"",E708&lt;&gt;"",NOT(Y708)),IF(AND(INDEX(validDnaPurificationLowerSizeLimits,MATCH(E708,validDnaScale,0),MATCH(D708,validDnaPurificationLowerSizeLimitsHeader,0))&lt;=$P708,$P708&lt;=INDEX(validDnaPurificationUpperSizeLimits,MATCH(E708,validDnaScale,0),MATCH(D708,validDnaPurificationUpperSizeLimitsHeader,0))),"","Combination of purification and scale not available. "),"")</f>
        <v/>
      </c>
      <c r="U708" s="29">
        <f>IF(LEN(A708)&gt;validOligoNameMaxLength,"DNA oligo name is too long. ","")</f>
        <v/>
      </c>
      <c r="V708" s="29">
        <f>IF(AND(A708&lt;&gt;"",NOT(ISNUMBER(SUMPRODUCT(FIND(MID(A708,ROW(INDIRECT("1:"&amp;LEN(A708))),1),validOligoNameCharacters))))),"DNA oligo name contains invalid characters. ","")</f>
        <v/>
      </c>
      <c r="W708" s="29">
        <f>IF(AND(B708&lt;&gt;"",NOT(ISNUMBER(SUMPRODUCT(FIND(MID(B708,ROW(INDIRECT("1:"&amp;LEN(B708))),1),validDnaSequenceCharacters))))),"DNA sequence contains invalid characters. ","")</f>
        <v/>
      </c>
      <c r="X708" s="1">
        <f>OR(Z708,AA708)</f>
        <v/>
      </c>
      <c r="Y708" s="1">
        <f>OR(Z708,AA708)</f>
        <v/>
      </c>
      <c r="Z708" s="1">
        <f>AND(A708="Leerposition",P708&gt;=2)</f>
        <v/>
      </c>
      <c r="AA708" s="1">
        <f>AND(LEFT(A708,4)="NGS_",P708&lt;=65,OR(D708="HPL",D708="HPD"))</f>
        <v/>
      </c>
      <c r="AC708" s="1">
        <f>IF(AND(A708&lt;&gt;"",L708=""),"Physical condition not defined. ","")</f>
        <v/>
      </c>
      <c r="AD708" s="1">
        <f>IF(AND(A708&lt;&gt;"",M708=""),"Datasheet not defined. ","")</f>
        <v/>
      </c>
      <c r="AE708" s="1">
        <f>IF(AND(A708&lt;&gt;"",N708=""),"Aliquoting not defined. ","")</f>
        <v/>
      </c>
    </row>
    <row r="709" ht="10.5" customHeight="1" s="113">
      <c r="A709" s="25" t="n"/>
      <c r="B709" s="25" t="n"/>
      <c r="C709" s="35">
        <f>IF(B709&lt;&gt;"",LEN(SUBSTITUTE(SUBSTITUTE(B709," ",""),"*","")),"")</f>
        <v/>
      </c>
      <c r="O709" s="17">
        <f>Q709 &amp; R709 &amp; U709 &amp; V709 &amp; W709 &amp; S709 &amp; T709 &amp; AC709 &amp; AD709 &amp; AE709</f>
        <v/>
      </c>
      <c r="P709" s="1">
        <f>IF(B709&lt;&gt;"",LEN(SUBSTITUTE(SUBSTITUTE(B709," ",""),"*","")),"")</f>
        <v/>
      </c>
      <c r="Q709" s="1">
        <f>IF(AND(A709="",B709&lt;&gt;""),"No name provided. ","")</f>
        <v/>
      </c>
      <c r="R709" s="1">
        <f>IF(AND(A709&lt;&gt;"",B709=""),"No sequence provided. ","")</f>
        <v/>
      </c>
      <c r="S709" s="29">
        <f>IF(AND(P709&lt;&gt;"",E709&lt;&gt;"",NOT(X709)),IF(AND(INDEX(validDnaScaleLowerSizeLimits,MATCH(E709,validDnaScale,0))&lt;=$P709,$P709&lt;=INDEX(validDnaScaleUpperSizeLimits,MATCH(E709,validDnaScale,0))),"","Sequence (length) not available in " &amp; E709 &amp; " scale. "),"")</f>
        <v/>
      </c>
      <c r="T709" s="29">
        <f>IF(AND(P709&lt;&gt;"",E709&lt;&gt;"",NOT(Y709)),IF(AND(INDEX(validDnaPurificationLowerSizeLimits,MATCH(E709,validDnaScale,0),MATCH(D709,validDnaPurificationLowerSizeLimitsHeader,0))&lt;=$P709,$P709&lt;=INDEX(validDnaPurificationUpperSizeLimits,MATCH(E709,validDnaScale,0),MATCH(D709,validDnaPurificationUpperSizeLimitsHeader,0))),"","Combination of purification and scale not available. "),"")</f>
        <v/>
      </c>
      <c r="U709" s="29">
        <f>IF(LEN(A709)&gt;validOligoNameMaxLength,"DNA oligo name is too long. ","")</f>
        <v/>
      </c>
      <c r="V709" s="29">
        <f>IF(AND(A709&lt;&gt;"",NOT(ISNUMBER(SUMPRODUCT(FIND(MID(A709,ROW(INDIRECT("1:"&amp;LEN(A709))),1),validOligoNameCharacters))))),"DNA oligo name contains invalid characters. ","")</f>
        <v/>
      </c>
      <c r="W709" s="29">
        <f>IF(AND(B709&lt;&gt;"",NOT(ISNUMBER(SUMPRODUCT(FIND(MID(B709,ROW(INDIRECT("1:"&amp;LEN(B709))),1),validDnaSequenceCharacters))))),"DNA sequence contains invalid characters. ","")</f>
        <v/>
      </c>
      <c r="X709" s="1">
        <f>OR(Z709,AA709)</f>
        <v/>
      </c>
      <c r="Y709" s="1">
        <f>OR(Z709,AA709)</f>
        <v/>
      </c>
      <c r="Z709" s="1">
        <f>AND(A709="Leerposition",P709&gt;=2)</f>
        <v/>
      </c>
      <c r="AA709" s="1">
        <f>AND(LEFT(A709,4)="NGS_",P709&lt;=65,OR(D709="HPL",D709="HPD"))</f>
        <v/>
      </c>
      <c r="AC709" s="1">
        <f>IF(AND(A709&lt;&gt;"",L709=""),"Physical condition not defined. ","")</f>
        <v/>
      </c>
      <c r="AD709" s="1">
        <f>IF(AND(A709&lt;&gt;"",M709=""),"Datasheet not defined. ","")</f>
        <v/>
      </c>
      <c r="AE709" s="1">
        <f>IF(AND(A709&lt;&gt;"",N709=""),"Aliquoting not defined. ","")</f>
        <v/>
      </c>
    </row>
    <row r="710" ht="10.5" customHeight="1" s="113">
      <c r="A710" s="25" t="n"/>
      <c r="B710" s="25" t="n"/>
      <c r="C710" s="35">
        <f>IF(B710&lt;&gt;"",LEN(SUBSTITUTE(SUBSTITUTE(B710," ",""),"*","")),"")</f>
        <v/>
      </c>
      <c r="O710" s="17">
        <f>Q710 &amp; R710 &amp; U710 &amp; V710 &amp; W710 &amp; S710 &amp; T710 &amp; AC710 &amp; AD710 &amp; AE710</f>
        <v/>
      </c>
      <c r="P710" s="1">
        <f>IF(B710&lt;&gt;"",LEN(SUBSTITUTE(SUBSTITUTE(B710," ",""),"*","")),"")</f>
        <v/>
      </c>
      <c r="Q710" s="1">
        <f>IF(AND(A710="",B710&lt;&gt;""),"No name provided. ","")</f>
        <v/>
      </c>
      <c r="R710" s="1">
        <f>IF(AND(A710&lt;&gt;"",B710=""),"No sequence provided. ","")</f>
        <v/>
      </c>
      <c r="S710" s="29">
        <f>IF(AND(P710&lt;&gt;"",E710&lt;&gt;"",NOT(X710)),IF(AND(INDEX(validDnaScaleLowerSizeLimits,MATCH(E710,validDnaScale,0))&lt;=$P710,$P710&lt;=INDEX(validDnaScaleUpperSizeLimits,MATCH(E710,validDnaScale,0))),"","Sequence (length) not available in " &amp; E710 &amp; " scale. "),"")</f>
        <v/>
      </c>
      <c r="T710" s="29">
        <f>IF(AND(P710&lt;&gt;"",E710&lt;&gt;"",NOT(Y710)),IF(AND(INDEX(validDnaPurificationLowerSizeLimits,MATCH(E710,validDnaScale,0),MATCH(D710,validDnaPurificationLowerSizeLimitsHeader,0))&lt;=$P710,$P710&lt;=INDEX(validDnaPurificationUpperSizeLimits,MATCH(E710,validDnaScale,0),MATCH(D710,validDnaPurificationUpperSizeLimitsHeader,0))),"","Combination of purification and scale not available. "),"")</f>
        <v/>
      </c>
      <c r="U710" s="29">
        <f>IF(LEN(A710)&gt;validOligoNameMaxLength,"DNA oligo name is too long. ","")</f>
        <v/>
      </c>
      <c r="V710" s="29">
        <f>IF(AND(A710&lt;&gt;"",NOT(ISNUMBER(SUMPRODUCT(FIND(MID(A710,ROW(INDIRECT("1:"&amp;LEN(A710))),1),validOligoNameCharacters))))),"DNA oligo name contains invalid characters. ","")</f>
        <v/>
      </c>
      <c r="W710" s="29">
        <f>IF(AND(B710&lt;&gt;"",NOT(ISNUMBER(SUMPRODUCT(FIND(MID(B710,ROW(INDIRECT("1:"&amp;LEN(B710))),1),validDnaSequenceCharacters))))),"DNA sequence contains invalid characters. ","")</f>
        <v/>
      </c>
      <c r="X710" s="1">
        <f>OR(Z710,AA710)</f>
        <v/>
      </c>
      <c r="Y710" s="1">
        <f>OR(Z710,AA710)</f>
        <v/>
      </c>
      <c r="Z710" s="1">
        <f>AND(A710="Leerposition",P710&gt;=2)</f>
        <v/>
      </c>
      <c r="AA710" s="1">
        <f>AND(LEFT(A710,4)="NGS_",P710&lt;=65,OR(D710="HPL",D710="HPD"))</f>
        <v/>
      </c>
      <c r="AC710" s="1">
        <f>IF(AND(A710&lt;&gt;"",L710=""),"Physical condition not defined. ","")</f>
        <v/>
      </c>
      <c r="AD710" s="1">
        <f>IF(AND(A710&lt;&gt;"",M710=""),"Datasheet not defined. ","")</f>
        <v/>
      </c>
      <c r="AE710" s="1">
        <f>IF(AND(A710&lt;&gt;"",N710=""),"Aliquoting not defined. ","")</f>
        <v/>
      </c>
    </row>
    <row r="711" ht="10.5" customHeight="1" s="113">
      <c r="A711" s="25" t="n"/>
      <c r="B711" s="25" t="n"/>
      <c r="C711" s="35">
        <f>IF(B711&lt;&gt;"",LEN(SUBSTITUTE(SUBSTITUTE(B711," ",""),"*","")),"")</f>
        <v/>
      </c>
      <c r="O711" s="17">
        <f>Q711 &amp; R711 &amp; U711 &amp; V711 &amp; W711 &amp; S711 &amp; T711 &amp; AC711 &amp; AD711 &amp; AE711</f>
        <v/>
      </c>
      <c r="P711" s="1">
        <f>IF(B711&lt;&gt;"",LEN(SUBSTITUTE(SUBSTITUTE(B711," ",""),"*","")),"")</f>
        <v/>
      </c>
      <c r="Q711" s="1">
        <f>IF(AND(A711="",B711&lt;&gt;""),"No name provided. ","")</f>
        <v/>
      </c>
      <c r="R711" s="1">
        <f>IF(AND(A711&lt;&gt;"",B711=""),"No sequence provided. ","")</f>
        <v/>
      </c>
      <c r="S711" s="29">
        <f>IF(AND(P711&lt;&gt;"",E711&lt;&gt;"",NOT(X711)),IF(AND(INDEX(validDnaScaleLowerSizeLimits,MATCH(E711,validDnaScale,0))&lt;=$P711,$P711&lt;=INDEX(validDnaScaleUpperSizeLimits,MATCH(E711,validDnaScale,0))),"","Sequence (length) not available in " &amp; E711 &amp; " scale. "),"")</f>
        <v/>
      </c>
      <c r="T711" s="29">
        <f>IF(AND(P711&lt;&gt;"",E711&lt;&gt;"",NOT(Y711)),IF(AND(INDEX(validDnaPurificationLowerSizeLimits,MATCH(E711,validDnaScale,0),MATCH(D711,validDnaPurificationLowerSizeLimitsHeader,0))&lt;=$P711,$P711&lt;=INDEX(validDnaPurificationUpperSizeLimits,MATCH(E711,validDnaScale,0),MATCH(D711,validDnaPurificationUpperSizeLimitsHeader,0))),"","Combination of purification and scale not available. "),"")</f>
        <v/>
      </c>
      <c r="U711" s="29">
        <f>IF(LEN(A711)&gt;validOligoNameMaxLength,"DNA oligo name is too long. ","")</f>
        <v/>
      </c>
      <c r="V711" s="29">
        <f>IF(AND(A711&lt;&gt;"",NOT(ISNUMBER(SUMPRODUCT(FIND(MID(A711,ROW(INDIRECT("1:"&amp;LEN(A711))),1),validOligoNameCharacters))))),"DNA oligo name contains invalid characters. ","")</f>
        <v/>
      </c>
      <c r="W711" s="29">
        <f>IF(AND(B711&lt;&gt;"",NOT(ISNUMBER(SUMPRODUCT(FIND(MID(B711,ROW(INDIRECT("1:"&amp;LEN(B711))),1),validDnaSequenceCharacters))))),"DNA sequence contains invalid characters. ","")</f>
        <v/>
      </c>
      <c r="X711" s="1">
        <f>OR(Z711,AA711)</f>
        <v/>
      </c>
      <c r="Y711" s="1">
        <f>OR(Z711,AA711)</f>
        <v/>
      </c>
      <c r="Z711" s="1">
        <f>AND(A711="Leerposition",P711&gt;=2)</f>
        <v/>
      </c>
      <c r="AA711" s="1">
        <f>AND(LEFT(A711,4)="NGS_",P711&lt;=65,OR(D711="HPL",D711="HPD"))</f>
        <v/>
      </c>
      <c r="AC711" s="1">
        <f>IF(AND(A711&lt;&gt;"",L711=""),"Physical condition not defined. ","")</f>
        <v/>
      </c>
      <c r="AD711" s="1">
        <f>IF(AND(A711&lt;&gt;"",M711=""),"Datasheet not defined. ","")</f>
        <v/>
      </c>
      <c r="AE711" s="1">
        <f>IF(AND(A711&lt;&gt;"",N711=""),"Aliquoting not defined. ","")</f>
        <v/>
      </c>
    </row>
    <row r="712" ht="10.5" customHeight="1" s="113">
      <c r="A712" s="25" t="n"/>
      <c r="B712" s="25" t="n"/>
      <c r="C712" s="35">
        <f>IF(B712&lt;&gt;"",LEN(SUBSTITUTE(SUBSTITUTE(B712," ",""),"*","")),"")</f>
        <v/>
      </c>
      <c r="O712" s="17">
        <f>Q712 &amp; R712 &amp; U712 &amp; V712 &amp; W712 &amp; S712 &amp; T712 &amp; AC712 &amp; AD712 &amp; AE712</f>
        <v/>
      </c>
      <c r="P712" s="1">
        <f>IF(B712&lt;&gt;"",LEN(SUBSTITUTE(SUBSTITUTE(B712," ",""),"*","")),"")</f>
        <v/>
      </c>
      <c r="Q712" s="1">
        <f>IF(AND(A712="",B712&lt;&gt;""),"No name provided. ","")</f>
        <v/>
      </c>
      <c r="R712" s="1">
        <f>IF(AND(A712&lt;&gt;"",B712=""),"No sequence provided. ","")</f>
        <v/>
      </c>
      <c r="S712" s="29">
        <f>IF(AND(P712&lt;&gt;"",E712&lt;&gt;"",NOT(X712)),IF(AND(INDEX(validDnaScaleLowerSizeLimits,MATCH(E712,validDnaScale,0))&lt;=$P712,$P712&lt;=INDEX(validDnaScaleUpperSizeLimits,MATCH(E712,validDnaScale,0))),"","Sequence (length) not available in " &amp; E712 &amp; " scale. "),"")</f>
        <v/>
      </c>
      <c r="T712" s="29">
        <f>IF(AND(P712&lt;&gt;"",E712&lt;&gt;"",NOT(Y712)),IF(AND(INDEX(validDnaPurificationLowerSizeLimits,MATCH(E712,validDnaScale,0),MATCH(D712,validDnaPurificationLowerSizeLimitsHeader,0))&lt;=$P712,$P712&lt;=INDEX(validDnaPurificationUpperSizeLimits,MATCH(E712,validDnaScale,0),MATCH(D712,validDnaPurificationUpperSizeLimitsHeader,0))),"","Combination of purification and scale not available. "),"")</f>
        <v/>
      </c>
      <c r="U712" s="29">
        <f>IF(LEN(A712)&gt;validOligoNameMaxLength,"DNA oligo name is too long. ","")</f>
        <v/>
      </c>
      <c r="V712" s="29">
        <f>IF(AND(A712&lt;&gt;"",NOT(ISNUMBER(SUMPRODUCT(FIND(MID(A712,ROW(INDIRECT("1:"&amp;LEN(A712))),1),validOligoNameCharacters))))),"DNA oligo name contains invalid characters. ","")</f>
        <v/>
      </c>
      <c r="W712" s="29">
        <f>IF(AND(B712&lt;&gt;"",NOT(ISNUMBER(SUMPRODUCT(FIND(MID(B712,ROW(INDIRECT("1:"&amp;LEN(B712))),1),validDnaSequenceCharacters))))),"DNA sequence contains invalid characters. ","")</f>
        <v/>
      </c>
      <c r="X712" s="1">
        <f>OR(Z712,AA712)</f>
        <v/>
      </c>
      <c r="Y712" s="1">
        <f>OR(Z712,AA712)</f>
        <v/>
      </c>
      <c r="Z712" s="1">
        <f>AND(A712="Leerposition",P712&gt;=2)</f>
        <v/>
      </c>
      <c r="AA712" s="1">
        <f>AND(LEFT(A712,4)="NGS_",P712&lt;=65,OR(D712="HPL",D712="HPD"))</f>
        <v/>
      </c>
      <c r="AC712" s="1">
        <f>IF(AND(A712&lt;&gt;"",L712=""),"Physical condition not defined. ","")</f>
        <v/>
      </c>
      <c r="AD712" s="1">
        <f>IF(AND(A712&lt;&gt;"",M712=""),"Datasheet not defined. ","")</f>
        <v/>
      </c>
      <c r="AE712" s="1">
        <f>IF(AND(A712&lt;&gt;"",N712=""),"Aliquoting not defined. ","")</f>
        <v/>
      </c>
    </row>
    <row r="713" ht="10.5" customHeight="1" s="113">
      <c r="A713" s="25" t="n"/>
      <c r="B713" s="25" t="n"/>
      <c r="C713" s="35">
        <f>IF(B713&lt;&gt;"",LEN(SUBSTITUTE(SUBSTITUTE(B713," ",""),"*","")),"")</f>
        <v/>
      </c>
      <c r="O713" s="17">
        <f>Q713 &amp; R713 &amp; U713 &amp; V713 &amp; W713 &amp; S713 &amp; T713 &amp; AC713 &amp; AD713 &amp; AE713</f>
        <v/>
      </c>
      <c r="P713" s="1">
        <f>IF(B713&lt;&gt;"",LEN(SUBSTITUTE(SUBSTITUTE(B713," ",""),"*","")),"")</f>
        <v/>
      </c>
      <c r="Q713" s="1">
        <f>IF(AND(A713="",B713&lt;&gt;""),"No name provided. ","")</f>
        <v/>
      </c>
      <c r="R713" s="1">
        <f>IF(AND(A713&lt;&gt;"",B713=""),"No sequence provided. ","")</f>
        <v/>
      </c>
      <c r="S713" s="29">
        <f>IF(AND(P713&lt;&gt;"",E713&lt;&gt;"",NOT(X713)),IF(AND(INDEX(validDnaScaleLowerSizeLimits,MATCH(E713,validDnaScale,0))&lt;=$P713,$P713&lt;=INDEX(validDnaScaleUpperSizeLimits,MATCH(E713,validDnaScale,0))),"","Sequence (length) not available in " &amp; E713 &amp; " scale. "),"")</f>
        <v/>
      </c>
      <c r="T713" s="29">
        <f>IF(AND(P713&lt;&gt;"",E713&lt;&gt;"",NOT(Y713)),IF(AND(INDEX(validDnaPurificationLowerSizeLimits,MATCH(E713,validDnaScale,0),MATCH(D713,validDnaPurificationLowerSizeLimitsHeader,0))&lt;=$P713,$P713&lt;=INDEX(validDnaPurificationUpperSizeLimits,MATCH(E713,validDnaScale,0),MATCH(D713,validDnaPurificationUpperSizeLimitsHeader,0))),"","Combination of purification and scale not available. "),"")</f>
        <v/>
      </c>
      <c r="U713" s="29">
        <f>IF(LEN(A713)&gt;validOligoNameMaxLength,"DNA oligo name is too long. ","")</f>
        <v/>
      </c>
      <c r="V713" s="29">
        <f>IF(AND(A713&lt;&gt;"",NOT(ISNUMBER(SUMPRODUCT(FIND(MID(A713,ROW(INDIRECT("1:"&amp;LEN(A713))),1),validOligoNameCharacters))))),"DNA oligo name contains invalid characters. ","")</f>
        <v/>
      </c>
      <c r="W713" s="29">
        <f>IF(AND(B713&lt;&gt;"",NOT(ISNUMBER(SUMPRODUCT(FIND(MID(B713,ROW(INDIRECT("1:"&amp;LEN(B713))),1),validDnaSequenceCharacters))))),"DNA sequence contains invalid characters. ","")</f>
        <v/>
      </c>
      <c r="X713" s="1">
        <f>OR(Z713,AA713)</f>
        <v/>
      </c>
      <c r="Y713" s="1">
        <f>OR(Z713,AA713)</f>
        <v/>
      </c>
      <c r="Z713" s="1">
        <f>AND(A713="Leerposition",P713&gt;=2)</f>
        <v/>
      </c>
      <c r="AA713" s="1">
        <f>AND(LEFT(A713,4)="NGS_",P713&lt;=65,OR(D713="HPL",D713="HPD"))</f>
        <v/>
      </c>
      <c r="AC713" s="1">
        <f>IF(AND(A713&lt;&gt;"",L713=""),"Physical condition not defined. ","")</f>
        <v/>
      </c>
      <c r="AD713" s="1">
        <f>IF(AND(A713&lt;&gt;"",M713=""),"Datasheet not defined. ","")</f>
        <v/>
      </c>
      <c r="AE713" s="1">
        <f>IF(AND(A713&lt;&gt;"",N713=""),"Aliquoting not defined. ","")</f>
        <v/>
      </c>
    </row>
    <row r="714" ht="10.5" customHeight="1" s="113">
      <c r="A714" s="25" t="n"/>
      <c r="B714" s="25" t="n"/>
      <c r="C714" s="35">
        <f>IF(B714&lt;&gt;"",LEN(SUBSTITUTE(SUBSTITUTE(B714," ",""),"*","")),"")</f>
        <v/>
      </c>
      <c r="O714" s="17">
        <f>Q714 &amp; R714 &amp; U714 &amp; V714 &amp; W714 &amp; S714 &amp; T714 &amp; AC714 &amp; AD714 &amp; AE714</f>
        <v/>
      </c>
      <c r="P714" s="1">
        <f>IF(B714&lt;&gt;"",LEN(SUBSTITUTE(SUBSTITUTE(B714," ",""),"*","")),"")</f>
        <v/>
      </c>
      <c r="Q714" s="1">
        <f>IF(AND(A714="",B714&lt;&gt;""),"No name provided. ","")</f>
        <v/>
      </c>
      <c r="R714" s="1">
        <f>IF(AND(A714&lt;&gt;"",B714=""),"No sequence provided. ","")</f>
        <v/>
      </c>
      <c r="S714" s="29">
        <f>IF(AND(P714&lt;&gt;"",E714&lt;&gt;"",NOT(X714)),IF(AND(INDEX(validDnaScaleLowerSizeLimits,MATCH(E714,validDnaScale,0))&lt;=$P714,$P714&lt;=INDEX(validDnaScaleUpperSizeLimits,MATCH(E714,validDnaScale,0))),"","Sequence (length) not available in " &amp; E714 &amp; " scale. "),"")</f>
        <v/>
      </c>
      <c r="T714" s="29">
        <f>IF(AND(P714&lt;&gt;"",E714&lt;&gt;"",NOT(Y714)),IF(AND(INDEX(validDnaPurificationLowerSizeLimits,MATCH(E714,validDnaScale,0),MATCH(D714,validDnaPurificationLowerSizeLimitsHeader,0))&lt;=$P714,$P714&lt;=INDEX(validDnaPurificationUpperSizeLimits,MATCH(E714,validDnaScale,0),MATCH(D714,validDnaPurificationUpperSizeLimitsHeader,0))),"","Combination of purification and scale not available. "),"")</f>
        <v/>
      </c>
      <c r="U714" s="29">
        <f>IF(LEN(A714)&gt;validOligoNameMaxLength,"DNA oligo name is too long. ","")</f>
        <v/>
      </c>
      <c r="V714" s="29">
        <f>IF(AND(A714&lt;&gt;"",NOT(ISNUMBER(SUMPRODUCT(FIND(MID(A714,ROW(INDIRECT("1:"&amp;LEN(A714))),1),validOligoNameCharacters))))),"DNA oligo name contains invalid characters. ","")</f>
        <v/>
      </c>
      <c r="W714" s="29">
        <f>IF(AND(B714&lt;&gt;"",NOT(ISNUMBER(SUMPRODUCT(FIND(MID(B714,ROW(INDIRECT("1:"&amp;LEN(B714))),1),validDnaSequenceCharacters))))),"DNA sequence contains invalid characters. ","")</f>
        <v/>
      </c>
      <c r="X714" s="1">
        <f>OR(Z714,AA714)</f>
        <v/>
      </c>
      <c r="Y714" s="1">
        <f>OR(Z714,AA714)</f>
        <v/>
      </c>
      <c r="Z714" s="1">
        <f>AND(A714="Leerposition",P714&gt;=2)</f>
        <v/>
      </c>
      <c r="AA714" s="1">
        <f>AND(LEFT(A714,4)="NGS_",P714&lt;=65,OR(D714="HPL",D714="HPD"))</f>
        <v/>
      </c>
      <c r="AC714" s="1">
        <f>IF(AND(A714&lt;&gt;"",L714=""),"Physical condition not defined. ","")</f>
        <v/>
      </c>
      <c r="AD714" s="1">
        <f>IF(AND(A714&lt;&gt;"",M714=""),"Datasheet not defined. ","")</f>
        <v/>
      </c>
      <c r="AE714" s="1">
        <f>IF(AND(A714&lt;&gt;"",N714=""),"Aliquoting not defined. ","")</f>
        <v/>
      </c>
    </row>
    <row r="715" ht="10.5" customHeight="1" s="113">
      <c r="A715" s="25" t="n"/>
      <c r="B715" s="25" t="n"/>
      <c r="C715" s="35">
        <f>IF(B715&lt;&gt;"",LEN(SUBSTITUTE(SUBSTITUTE(B715," ",""),"*","")),"")</f>
        <v/>
      </c>
      <c r="O715" s="17">
        <f>Q715 &amp; R715 &amp; U715 &amp; V715 &amp; W715 &amp; S715 &amp; T715 &amp; AC715 &amp; AD715 &amp; AE715</f>
        <v/>
      </c>
      <c r="P715" s="1">
        <f>IF(B715&lt;&gt;"",LEN(SUBSTITUTE(SUBSTITUTE(B715," ",""),"*","")),"")</f>
        <v/>
      </c>
      <c r="Q715" s="1">
        <f>IF(AND(A715="",B715&lt;&gt;""),"No name provided. ","")</f>
        <v/>
      </c>
      <c r="R715" s="1">
        <f>IF(AND(A715&lt;&gt;"",B715=""),"No sequence provided. ","")</f>
        <v/>
      </c>
      <c r="S715" s="29">
        <f>IF(AND(P715&lt;&gt;"",E715&lt;&gt;"",NOT(X715)),IF(AND(INDEX(validDnaScaleLowerSizeLimits,MATCH(E715,validDnaScale,0))&lt;=$P715,$P715&lt;=INDEX(validDnaScaleUpperSizeLimits,MATCH(E715,validDnaScale,0))),"","Sequence (length) not available in " &amp; E715 &amp; " scale. "),"")</f>
        <v/>
      </c>
      <c r="T715" s="29">
        <f>IF(AND(P715&lt;&gt;"",E715&lt;&gt;"",NOT(Y715)),IF(AND(INDEX(validDnaPurificationLowerSizeLimits,MATCH(E715,validDnaScale,0),MATCH(D715,validDnaPurificationLowerSizeLimitsHeader,0))&lt;=$P715,$P715&lt;=INDEX(validDnaPurificationUpperSizeLimits,MATCH(E715,validDnaScale,0),MATCH(D715,validDnaPurificationUpperSizeLimitsHeader,0))),"","Combination of purification and scale not available. "),"")</f>
        <v/>
      </c>
      <c r="U715" s="29">
        <f>IF(LEN(A715)&gt;validOligoNameMaxLength,"DNA oligo name is too long. ","")</f>
        <v/>
      </c>
      <c r="V715" s="29">
        <f>IF(AND(A715&lt;&gt;"",NOT(ISNUMBER(SUMPRODUCT(FIND(MID(A715,ROW(INDIRECT("1:"&amp;LEN(A715))),1),validOligoNameCharacters))))),"DNA oligo name contains invalid characters. ","")</f>
        <v/>
      </c>
      <c r="W715" s="29">
        <f>IF(AND(B715&lt;&gt;"",NOT(ISNUMBER(SUMPRODUCT(FIND(MID(B715,ROW(INDIRECT("1:"&amp;LEN(B715))),1),validDnaSequenceCharacters))))),"DNA sequence contains invalid characters. ","")</f>
        <v/>
      </c>
      <c r="X715" s="1">
        <f>OR(Z715,AA715)</f>
        <v/>
      </c>
      <c r="Y715" s="1">
        <f>OR(Z715,AA715)</f>
        <v/>
      </c>
      <c r="Z715" s="1">
        <f>AND(A715="Leerposition",P715&gt;=2)</f>
        <v/>
      </c>
      <c r="AA715" s="1">
        <f>AND(LEFT(A715,4)="NGS_",P715&lt;=65,OR(D715="HPL",D715="HPD"))</f>
        <v/>
      </c>
      <c r="AC715" s="1">
        <f>IF(AND(A715&lt;&gt;"",L715=""),"Physical condition not defined. ","")</f>
        <v/>
      </c>
      <c r="AD715" s="1">
        <f>IF(AND(A715&lt;&gt;"",M715=""),"Datasheet not defined. ","")</f>
        <v/>
      </c>
      <c r="AE715" s="1">
        <f>IF(AND(A715&lt;&gt;"",N715=""),"Aliquoting not defined. ","")</f>
        <v/>
      </c>
    </row>
    <row r="716" ht="10.5" customHeight="1" s="113">
      <c r="A716" s="25" t="n"/>
      <c r="B716" s="25" t="n"/>
      <c r="C716" s="35">
        <f>IF(B716&lt;&gt;"",LEN(SUBSTITUTE(SUBSTITUTE(B716," ",""),"*","")),"")</f>
        <v/>
      </c>
      <c r="O716" s="17">
        <f>Q716 &amp; R716 &amp; U716 &amp; V716 &amp; W716 &amp; S716 &amp; T716 &amp; AC716 &amp; AD716 &amp; AE716</f>
        <v/>
      </c>
      <c r="P716" s="1">
        <f>IF(B716&lt;&gt;"",LEN(SUBSTITUTE(SUBSTITUTE(B716," ",""),"*","")),"")</f>
        <v/>
      </c>
      <c r="Q716" s="1">
        <f>IF(AND(A716="",B716&lt;&gt;""),"No name provided. ","")</f>
        <v/>
      </c>
      <c r="R716" s="1">
        <f>IF(AND(A716&lt;&gt;"",B716=""),"No sequence provided. ","")</f>
        <v/>
      </c>
      <c r="S716" s="29">
        <f>IF(AND(P716&lt;&gt;"",E716&lt;&gt;"",NOT(X716)),IF(AND(INDEX(validDnaScaleLowerSizeLimits,MATCH(E716,validDnaScale,0))&lt;=$P716,$P716&lt;=INDEX(validDnaScaleUpperSizeLimits,MATCH(E716,validDnaScale,0))),"","Sequence (length) not available in " &amp; E716 &amp; " scale. "),"")</f>
        <v/>
      </c>
      <c r="T716" s="29">
        <f>IF(AND(P716&lt;&gt;"",E716&lt;&gt;"",NOT(Y716)),IF(AND(INDEX(validDnaPurificationLowerSizeLimits,MATCH(E716,validDnaScale,0),MATCH(D716,validDnaPurificationLowerSizeLimitsHeader,0))&lt;=$P716,$P716&lt;=INDEX(validDnaPurificationUpperSizeLimits,MATCH(E716,validDnaScale,0),MATCH(D716,validDnaPurificationUpperSizeLimitsHeader,0))),"","Combination of purification and scale not available. "),"")</f>
        <v/>
      </c>
      <c r="U716" s="29">
        <f>IF(LEN(A716)&gt;validOligoNameMaxLength,"DNA oligo name is too long. ","")</f>
        <v/>
      </c>
      <c r="V716" s="29">
        <f>IF(AND(A716&lt;&gt;"",NOT(ISNUMBER(SUMPRODUCT(FIND(MID(A716,ROW(INDIRECT("1:"&amp;LEN(A716))),1),validOligoNameCharacters))))),"DNA oligo name contains invalid characters. ","")</f>
        <v/>
      </c>
      <c r="W716" s="29">
        <f>IF(AND(B716&lt;&gt;"",NOT(ISNUMBER(SUMPRODUCT(FIND(MID(B716,ROW(INDIRECT("1:"&amp;LEN(B716))),1),validDnaSequenceCharacters))))),"DNA sequence contains invalid characters. ","")</f>
        <v/>
      </c>
      <c r="X716" s="1">
        <f>OR(Z716,AA716)</f>
        <v/>
      </c>
      <c r="Y716" s="1">
        <f>OR(Z716,AA716)</f>
        <v/>
      </c>
      <c r="Z716" s="1">
        <f>AND(A716="Leerposition",P716&gt;=2)</f>
        <v/>
      </c>
      <c r="AA716" s="1">
        <f>AND(LEFT(A716,4)="NGS_",P716&lt;=65,OR(D716="HPL",D716="HPD"))</f>
        <v/>
      </c>
      <c r="AC716" s="1">
        <f>IF(AND(A716&lt;&gt;"",L716=""),"Physical condition not defined. ","")</f>
        <v/>
      </c>
      <c r="AD716" s="1">
        <f>IF(AND(A716&lt;&gt;"",M716=""),"Datasheet not defined. ","")</f>
        <v/>
      </c>
      <c r="AE716" s="1">
        <f>IF(AND(A716&lt;&gt;"",N716=""),"Aliquoting not defined. ","")</f>
        <v/>
      </c>
    </row>
    <row r="717" ht="10.5" customHeight="1" s="113">
      <c r="A717" s="25" t="n"/>
      <c r="B717" s="25" t="n"/>
      <c r="C717" s="35">
        <f>IF(B717&lt;&gt;"",LEN(SUBSTITUTE(SUBSTITUTE(B717," ",""),"*","")),"")</f>
        <v/>
      </c>
      <c r="O717" s="17">
        <f>Q717 &amp; R717 &amp; U717 &amp; V717 &amp; W717 &amp; S717 &amp; T717 &amp; AC717 &amp; AD717 &amp; AE717</f>
        <v/>
      </c>
      <c r="P717" s="1">
        <f>IF(B717&lt;&gt;"",LEN(SUBSTITUTE(SUBSTITUTE(B717," ",""),"*","")),"")</f>
        <v/>
      </c>
      <c r="Q717" s="1">
        <f>IF(AND(A717="",B717&lt;&gt;""),"No name provided. ","")</f>
        <v/>
      </c>
      <c r="R717" s="1">
        <f>IF(AND(A717&lt;&gt;"",B717=""),"No sequence provided. ","")</f>
        <v/>
      </c>
      <c r="S717" s="29">
        <f>IF(AND(P717&lt;&gt;"",E717&lt;&gt;"",NOT(X717)),IF(AND(INDEX(validDnaScaleLowerSizeLimits,MATCH(E717,validDnaScale,0))&lt;=$P717,$P717&lt;=INDEX(validDnaScaleUpperSizeLimits,MATCH(E717,validDnaScale,0))),"","Sequence (length) not available in " &amp; E717 &amp; " scale. "),"")</f>
        <v/>
      </c>
      <c r="T717" s="29">
        <f>IF(AND(P717&lt;&gt;"",E717&lt;&gt;"",NOT(Y717)),IF(AND(INDEX(validDnaPurificationLowerSizeLimits,MATCH(E717,validDnaScale,0),MATCH(D717,validDnaPurificationLowerSizeLimitsHeader,0))&lt;=$P717,$P717&lt;=INDEX(validDnaPurificationUpperSizeLimits,MATCH(E717,validDnaScale,0),MATCH(D717,validDnaPurificationUpperSizeLimitsHeader,0))),"","Combination of purification and scale not available. "),"")</f>
        <v/>
      </c>
      <c r="U717" s="29">
        <f>IF(LEN(A717)&gt;validOligoNameMaxLength,"DNA oligo name is too long. ","")</f>
        <v/>
      </c>
      <c r="V717" s="29">
        <f>IF(AND(A717&lt;&gt;"",NOT(ISNUMBER(SUMPRODUCT(FIND(MID(A717,ROW(INDIRECT("1:"&amp;LEN(A717))),1),validOligoNameCharacters))))),"DNA oligo name contains invalid characters. ","")</f>
        <v/>
      </c>
      <c r="W717" s="29">
        <f>IF(AND(B717&lt;&gt;"",NOT(ISNUMBER(SUMPRODUCT(FIND(MID(B717,ROW(INDIRECT("1:"&amp;LEN(B717))),1),validDnaSequenceCharacters))))),"DNA sequence contains invalid characters. ","")</f>
        <v/>
      </c>
      <c r="X717" s="1">
        <f>OR(Z717,AA717)</f>
        <v/>
      </c>
      <c r="Y717" s="1">
        <f>OR(Z717,AA717)</f>
        <v/>
      </c>
      <c r="Z717" s="1">
        <f>AND(A717="Leerposition",P717&gt;=2)</f>
        <v/>
      </c>
      <c r="AA717" s="1">
        <f>AND(LEFT(A717,4)="NGS_",P717&lt;=65,OR(D717="HPL",D717="HPD"))</f>
        <v/>
      </c>
      <c r="AC717" s="1">
        <f>IF(AND(A717&lt;&gt;"",L717=""),"Physical condition not defined. ","")</f>
        <v/>
      </c>
      <c r="AD717" s="1">
        <f>IF(AND(A717&lt;&gt;"",M717=""),"Datasheet not defined. ","")</f>
        <v/>
      </c>
      <c r="AE717" s="1">
        <f>IF(AND(A717&lt;&gt;"",N717=""),"Aliquoting not defined. ","")</f>
        <v/>
      </c>
    </row>
    <row r="718" ht="10.5" customHeight="1" s="113">
      <c r="A718" s="25" t="n"/>
      <c r="B718" s="25" t="n"/>
      <c r="C718" s="35">
        <f>IF(B718&lt;&gt;"",LEN(SUBSTITUTE(SUBSTITUTE(B718," ",""),"*","")),"")</f>
        <v/>
      </c>
      <c r="O718" s="17">
        <f>Q718 &amp; R718 &amp; U718 &amp; V718 &amp; W718 &amp; S718 &amp; T718 &amp; AC718 &amp; AD718 &amp; AE718</f>
        <v/>
      </c>
      <c r="P718" s="1">
        <f>IF(B718&lt;&gt;"",LEN(SUBSTITUTE(SUBSTITUTE(B718," ",""),"*","")),"")</f>
        <v/>
      </c>
      <c r="Q718" s="1">
        <f>IF(AND(A718="",B718&lt;&gt;""),"No name provided. ","")</f>
        <v/>
      </c>
      <c r="R718" s="1">
        <f>IF(AND(A718&lt;&gt;"",B718=""),"No sequence provided. ","")</f>
        <v/>
      </c>
      <c r="S718" s="29">
        <f>IF(AND(P718&lt;&gt;"",E718&lt;&gt;"",NOT(X718)),IF(AND(INDEX(validDnaScaleLowerSizeLimits,MATCH(E718,validDnaScale,0))&lt;=$P718,$P718&lt;=INDEX(validDnaScaleUpperSizeLimits,MATCH(E718,validDnaScale,0))),"","Sequence (length) not available in " &amp; E718 &amp; " scale. "),"")</f>
        <v/>
      </c>
      <c r="T718" s="29">
        <f>IF(AND(P718&lt;&gt;"",E718&lt;&gt;"",NOT(Y718)),IF(AND(INDEX(validDnaPurificationLowerSizeLimits,MATCH(E718,validDnaScale,0),MATCH(D718,validDnaPurificationLowerSizeLimitsHeader,0))&lt;=$P718,$P718&lt;=INDEX(validDnaPurificationUpperSizeLimits,MATCH(E718,validDnaScale,0),MATCH(D718,validDnaPurificationUpperSizeLimitsHeader,0))),"","Combination of purification and scale not available. "),"")</f>
        <v/>
      </c>
      <c r="U718" s="29">
        <f>IF(LEN(A718)&gt;validOligoNameMaxLength,"DNA oligo name is too long. ","")</f>
        <v/>
      </c>
      <c r="V718" s="29">
        <f>IF(AND(A718&lt;&gt;"",NOT(ISNUMBER(SUMPRODUCT(FIND(MID(A718,ROW(INDIRECT("1:"&amp;LEN(A718))),1),validOligoNameCharacters))))),"DNA oligo name contains invalid characters. ","")</f>
        <v/>
      </c>
      <c r="W718" s="29">
        <f>IF(AND(B718&lt;&gt;"",NOT(ISNUMBER(SUMPRODUCT(FIND(MID(B718,ROW(INDIRECT("1:"&amp;LEN(B718))),1),validDnaSequenceCharacters))))),"DNA sequence contains invalid characters. ","")</f>
        <v/>
      </c>
      <c r="X718" s="1">
        <f>OR(Z718,AA718)</f>
        <v/>
      </c>
      <c r="Y718" s="1">
        <f>OR(Z718,AA718)</f>
        <v/>
      </c>
      <c r="Z718" s="1">
        <f>AND(A718="Leerposition",P718&gt;=2)</f>
        <v/>
      </c>
      <c r="AA718" s="1">
        <f>AND(LEFT(A718,4)="NGS_",P718&lt;=65,OR(D718="HPL",D718="HPD"))</f>
        <v/>
      </c>
      <c r="AC718" s="1">
        <f>IF(AND(A718&lt;&gt;"",L718=""),"Physical condition not defined. ","")</f>
        <v/>
      </c>
      <c r="AD718" s="1">
        <f>IF(AND(A718&lt;&gt;"",M718=""),"Datasheet not defined. ","")</f>
        <v/>
      </c>
      <c r="AE718" s="1">
        <f>IF(AND(A718&lt;&gt;"",N718=""),"Aliquoting not defined. ","")</f>
        <v/>
      </c>
    </row>
    <row r="719" ht="10.5" customHeight="1" s="113">
      <c r="A719" s="25" t="n"/>
      <c r="B719" s="25" t="n"/>
      <c r="C719" s="35">
        <f>IF(B719&lt;&gt;"",LEN(SUBSTITUTE(SUBSTITUTE(B719," ",""),"*","")),"")</f>
        <v/>
      </c>
      <c r="O719" s="17">
        <f>Q719 &amp; R719 &amp; U719 &amp; V719 &amp; W719 &amp; S719 &amp; T719 &amp; AC719 &amp; AD719 &amp; AE719</f>
        <v/>
      </c>
      <c r="P719" s="1">
        <f>IF(B719&lt;&gt;"",LEN(SUBSTITUTE(SUBSTITUTE(B719," ",""),"*","")),"")</f>
        <v/>
      </c>
      <c r="Q719" s="1">
        <f>IF(AND(A719="",B719&lt;&gt;""),"No name provided. ","")</f>
        <v/>
      </c>
      <c r="R719" s="1">
        <f>IF(AND(A719&lt;&gt;"",B719=""),"No sequence provided. ","")</f>
        <v/>
      </c>
      <c r="S719" s="29">
        <f>IF(AND(P719&lt;&gt;"",E719&lt;&gt;"",NOT(X719)),IF(AND(INDEX(validDnaScaleLowerSizeLimits,MATCH(E719,validDnaScale,0))&lt;=$P719,$P719&lt;=INDEX(validDnaScaleUpperSizeLimits,MATCH(E719,validDnaScale,0))),"","Sequence (length) not available in " &amp; E719 &amp; " scale. "),"")</f>
        <v/>
      </c>
      <c r="T719" s="29">
        <f>IF(AND(P719&lt;&gt;"",E719&lt;&gt;"",NOT(Y719)),IF(AND(INDEX(validDnaPurificationLowerSizeLimits,MATCH(E719,validDnaScale,0),MATCH(D719,validDnaPurificationLowerSizeLimitsHeader,0))&lt;=$P719,$P719&lt;=INDEX(validDnaPurificationUpperSizeLimits,MATCH(E719,validDnaScale,0),MATCH(D719,validDnaPurificationUpperSizeLimitsHeader,0))),"","Combination of purification and scale not available. "),"")</f>
        <v/>
      </c>
      <c r="U719" s="29">
        <f>IF(LEN(A719)&gt;validOligoNameMaxLength,"DNA oligo name is too long. ","")</f>
        <v/>
      </c>
      <c r="V719" s="29">
        <f>IF(AND(A719&lt;&gt;"",NOT(ISNUMBER(SUMPRODUCT(FIND(MID(A719,ROW(INDIRECT("1:"&amp;LEN(A719))),1),validOligoNameCharacters))))),"DNA oligo name contains invalid characters. ","")</f>
        <v/>
      </c>
      <c r="W719" s="29">
        <f>IF(AND(B719&lt;&gt;"",NOT(ISNUMBER(SUMPRODUCT(FIND(MID(B719,ROW(INDIRECT("1:"&amp;LEN(B719))),1),validDnaSequenceCharacters))))),"DNA sequence contains invalid characters. ","")</f>
        <v/>
      </c>
      <c r="X719" s="1">
        <f>OR(Z719,AA719)</f>
        <v/>
      </c>
      <c r="Y719" s="1">
        <f>OR(Z719,AA719)</f>
        <v/>
      </c>
      <c r="Z719" s="1">
        <f>AND(A719="Leerposition",P719&gt;=2)</f>
        <v/>
      </c>
      <c r="AA719" s="1">
        <f>AND(LEFT(A719,4)="NGS_",P719&lt;=65,OR(D719="HPL",D719="HPD"))</f>
        <v/>
      </c>
      <c r="AC719" s="1">
        <f>IF(AND(A719&lt;&gt;"",L719=""),"Physical condition not defined. ","")</f>
        <v/>
      </c>
      <c r="AD719" s="1">
        <f>IF(AND(A719&lt;&gt;"",M719=""),"Datasheet not defined. ","")</f>
        <v/>
      </c>
      <c r="AE719" s="1">
        <f>IF(AND(A719&lt;&gt;"",N719=""),"Aliquoting not defined. ","")</f>
        <v/>
      </c>
    </row>
    <row r="720" ht="10.5" customHeight="1" s="113">
      <c r="A720" s="25" t="n"/>
      <c r="B720" s="25" t="n"/>
      <c r="C720" s="35">
        <f>IF(B720&lt;&gt;"",LEN(SUBSTITUTE(SUBSTITUTE(B720," ",""),"*","")),"")</f>
        <v/>
      </c>
      <c r="O720" s="17">
        <f>Q720 &amp; R720 &amp; U720 &amp; V720 &amp; W720 &amp; S720 &amp; T720 &amp; AC720 &amp; AD720 &amp; AE720</f>
        <v/>
      </c>
      <c r="P720" s="1">
        <f>IF(B720&lt;&gt;"",LEN(SUBSTITUTE(SUBSTITUTE(B720," ",""),"*","")),"")</f>
        <v/>
      </c>
      <c r="Q720" s="1">
        <f>IF(AND(A720="",B720&lt;&gt;""),"No name provided. ","")</f>
        <v/>
      </c>
      <c r="R720" s="1">
        <f>IF(AND(A720&lt;&gt;"",B720=""),"No sequence provided. ","")</f>
        <v/>
      </c>
      <c r="S720" s="29">
        <f>IF(AND(P720&lt;&gt;"",E720&lt;&gt;"",NOT(X720)),IF(AND(INDEX(validDnaScaleLowerSizeLimits,MATCH(E720,validDnaScale,0))&lt;=$P720,$P720&lt;=INDEX(validDnaScaleUpperSizeLimits,MATCH(E720,validDnaScale,0))),"","Sequence (length) not available in " &amp; E720 &amp; " scale. "),"")</f>
        <v/>
      </c>
      <c r="T720" s="29">
        <f>IF(AND(P720&lt;&gt;"",E720&lt;&gt;"",NOT(Y720)),IF(AND(INDEX(validDnaPurificationLowerSizeLimits,MATCH(E720,validDnaScale,0),MATCH(D720,validDnaPurificationLowerSizeLimitsHeader,0))&lt;=$P720,$P720&lt;=INDEX(validDnaPurificationUpperSizeLimits,MATCH(E720,validDnaScale,0),MATCH(D720,validDnaPurificationUpperSizeLimitsHeader,0))),"","Combination of purification and scale not available. "),"")</f>
        <v/>
      </c>
      <c r="U720" s="29">
        <f>IF(LEN(A720)&gt;validOligoNameMaxLength,"DNA oligo name is too long. ","")</f>
        <v/>
      </c>
      <c r="V720" s="29">
        <f>IF(AND(A720&lt;&gt;"",NOT(ISNUMBER(SUMPRODUCT(FIND(MID(A720,ROW(INDIRECT("1:"&amp;LEN(A720))),1),validOligoNameCharacters))))),"DNA oligo name contains invalid characters. ","")</f>
        <v/>
      </c>
      <c r="W720" s="29">
        <f>IF(AND(B720&lt;&gt;"",NOT(ISNUMBER(SUMPRODUCT(FIND(MID(B720,ROW(INDIRECT("1:"&amp;LEN(B720))),1),validDnaSequenceCharacters))))),"DNA sequence contains invalid characters. ","")</f>
        <v/>
      </c>
      <c r="X720" s="1">
        <f>OR(Z720,AA720)</f>
        <v/>
      </c>
      <c r="Y720" s="1">
        <f>OR(Z720,AA720)</f>
        <v/>
      </c>
      <c r="Z720" s="1">
        <f>AND(A720="Leerposition",P720&gt;=2)</f>
        <v/>
      </c>
      <c r="AA720" s="1">
        <f>AND(LEFT(A720,4)="NGS_",P720&lt;=65,OR(D720="HPL",D720="HPD"))</f>
        <v/>
      </c>
      <c r="AC720" s="1">
        <f>IF(AND(A720&lt;&gt;"",L720=""),"Physical condition not defined. ","")</f>
        <v/>
      </c>
      <c r="AD720" s="1">
        <f>IF(AND(A720&lt;&gt;"",M720=""),"Datasheet not defined. ","")</f>
        <v/>
      </c>
      <c r="AE720" s="1">
        <f>IF(AND(A720&lt;&gt;"",N720=""),"Aliquoting not defined. ","")</f>
        <v/>
      </c>
    </row>
    <row r="721" ht="10.5" customHeight="1" s="113">
      <c r="A721" s="25" t="n"/>
      <c r="B721" s="25" t="n"/>
      <c r="C721" s="35">
        <f>IF(B721&lt;&gt;"",LEN(SUBSTITUTE(SUBSTITUTE(B721," ",""),"*","")),"")</f>
        <v/>
      </c>
      <c r="O721" s="17">
        <f>Q721 &amp; R721 &amp; U721 &amp; V721 &amp; W721 &amp; S721 &amp; T721 &amp; AC721 &amp; AD721 &amp; AE721</f>
        <v/>
      </c>
      <c r="P721" s="1">
        <f>IF(B721&lt;&gt;"",LEN(SUBSTITUTE(SUBSTITUTE(B721," ",""),"*","")),"")</f>
        <v/>
      </c>
      <c r="Q721" s="1">
        <f>IF(AND(A721="",B721&lt;&gt;""),"No name provided. ","")</f>
        <v/>
      </c>
      <c r="R721" s="1">
        <f>IF(AND(A721&lt;&gt;"",B721=""),"No sequence provided. ","")</f>
        <v/>
      </c>
      <c r="S721" s="29">
        <f>IF(AND(P721&lt;&gt;"",E721&lt;&gt;"",NOT(X721)),IF(AND(INDEX(validDnaScaleLowerSizeLimits,MATCH(E721,validDnaScale,0))&lt;=$P721,$P721&lt;=INDEX(validDnaScaleUpperSizeLimits,MATCH(E721,validDnaScale,0))),"","Sequence (length) not available in " &amp; E721 &amp; " scale. "),"")</f>
        <v/>
      </c>
      <c r="T721" s="29">
        <f>IF(AND(P721&lt;&gt;"",E721&lt;&gt;"",NOT(Y721)),IF(AND(INDEX(validDnaPurificationLowerSizeLimits,MATCH(E721,validDnaScale,0),MATCH(D721,validDnaPurificationLowerSizeLimitsHeader,0))&lt;=$P721,$P721&lt;=INDEX(validDnaPurificationUpperSizeLimits,MATCH(E721,validDnaScale,0),MATCH(D721,validDnaPurificationUpperSizeLimitsHeader,0))),"","Combination of purification and scale not available. "),"")</f>
        <v/>
      </c>
      <c r="U721" s="29">
        <f>IF(LEN(A721)&gt;validOligoNameMaxLength,"DNA oligo name is too long. ","")</f>
        <v/>
      </c>
      <c r="V721" s="29">
        <f>IF(AND(A721&lt;&gt;"",NOT(ISNUMBER(SUMPRODUCT(FIND(MID(A721,ROW(INDIRECT("1:"&amp;LEN(A721))),1),validOligoNameCharacters))))),"DNA oligo name contains invalid characters. ","")</f>
        <v/>
      </c>
      <c r="W721" s="29">
        <f>IF(AND(B721&lt;&gt;"",NOT(ISNUMBER(SUMPRODUCT(FIND(MID(B721,ROW(INDIRECT("1:"&amp;LEN(B721))),1),validDnaSequenceCharacters))))),"DNA sequence contains invalid characters. ","")</f>
        <v/>
      </c>
      <c r="X721" s="1">
        <f>OR(Z721,AA721)</f>
        <v/>
      </c>
      <c r="Y721" s="1">
        <f>OR(Z721,AA721)</f>
        <v/>
      </c>
      <c r="Z721" s="1">
        <f>AND(A721="Leerposition",P721&gt;=2)</f>
        <v/>
      </c>
      <c r="AA721" s="1">
        <f>AND(LEFT(A721,4)="NGS_",P721&lt;=65,OR(D721="HPL",D721="HPD"))</f>
        <v/>
      </c>
      <c r="AC721" s="1">
        <f>IF(AND(A721&lt;&gt;"",L721=""),"Physical condition not defined. ","")</f>
        <v/>
      </c>
      <c r="AD721" s="1">
        <f>IF(AND(A721&lt;&gt;"",M721=""),"Datasheet not defined. ","")</f>
        <v/>
      </c>
      <c r="AE721" s="1">
        <f>IF(AND(A721&lt;&gt;"",N721=""),"Aliquoting not defined. ","")</f>
        <v/>
      </c>
    </row>
    <row r="722" ht="10.5" customHeight="1" s="113">
      <c r="A722" s="25" t="n"/>
      <c r="B722" s="25" t="n"/>
      <c r="C722" s="35">
        <f>IF(B722&lt;&gt;"",LEN(SUBSTITUTE(SUBSTITUTE(B722," ",""),"*","")),"")</f>
        <v/>
      </c>
      <c r="O722" s="17">
        <f>Q722 &amp; R722 &amp; U722 &amp; V722 &amp; W722 &amp; S722 &amp; T722 &amp; AC722 &amp; AD722 &amp; AE722</f>
        <v/>
      </c>
      <c r="P722" s="1">
        <f>IF(B722&lt;&gt;"",LEN(SUBSTITUTE(SUBSTITUTE(B722," ",""),"*","")),"")</f>
        <v/>
      </c>
      <c r="Q722" s="1">
        <f>IF(AND(A722="",B722&lt;&gt;""),"No name provided. ","")</f>
        <v/>
      </c>
      <c r="R722" s="1">
        <f>IF(AND(A722&lt;&gt;"",B722=""),"No sequence provided. ","")</f>
        <v/>
      </c>
      <c r="S722" s="29">
        <f>IF(AND(P722&lt;&gt;"",E722&lt;&gt;"",NOT(X722)),IF(AND(INDEX(validDnaScaleLowerSizeLimits,MATCH(E722,validDnaScale,0))&lt;=$P722,$P722&lt;=INDEX(validDnaScaleUpperSizeLimits,MATCH(E722,validDnaScale,0))),"","Sequence (length) not available in " &amp; E722 &amp; " scale. "),"")</f>
        <v/>
      </c>
      <c r="T722" s="29">
        <f>IF(AND(P722&lt;&gt;"",E722&lt;&gt;"",NOT(Y722)),IF(AND(INDEX(validDnaPurificationLowerSizeLimits,MATCH(E722,validDnaScale,0),MATCH(D722,validDnaPurificationLowerSizeLimitsHeader,0))&lt;=$P722,$P722&lt;=INDEX(validDnaPurificationUpperSizeLimits,MATCH(E722,validDnaScale,0),MATCH(D722,validDnaPurificationUpperSizeLimitsHeader,0))),"","Combination of purification and scale not available. "),"")</f>
        <v/>
      </c>
      <c r="U722" s="29">
        <f>IF(LEN(A722)&gt;validOligoNameMaxLength,"DNA oligo name is too long. ","")</f>
        <v/>
      </c>
      <c r="V722" s="29">
        <f>IF(AND(A722&lt;&gt;"",NOT(ISNUMBER(SUMPRODUCT(FIND(MID(A722,ROW(INDIRECT("1:"&amp;LEN(A722))),1),validOligoNameCharacters))))),"DNA oligo name contains invalid characters. ","")</f>
        <v/>
      </c>
      <c r="W722" s="29">
        <f>IF(AND(B722&lt;&gt;"",NOT(ISNUMBER(SUMPRODUCT(FIND(MID(B722,ROW(INDIRECT("1:"&amp;LEN(B722))),1),validDnaSequenceCharacters))))),"DNA sequence contains invalid characters. ","")</f>
        <v/>
      </c>
      <c r="X722" s="1">
        <f>OR(Z722,AA722)</f>
        <v/>
      </c>
      <c r="Y722" s="1">
        <f>OR(Z722,AA722)</f>
        <v/>
      </c>
      <c r="Z722" s="1">
        <f>AND(A722="Leerposition",P722&gt;=2)</f>
        <v/>
      </c>
      <c r="AA722" s="1">
        <f>AND(LEFT(A722,4)="NGS_",P722&lt;=65,OR(D722="HPL",D722="HPD"))</f>
        <v/>
      </c>
      <c r="AC722" s="1">
        <f>IF(AND(A722&lt;&gt;"",L722=""),"Physical condition not defined. ","")</f>
        <v/>
      </c>
      <c r="AD722" s="1">
        <f>IF(AND(A722&lt;&gt;"",M722=""),"Datasheet not defined. ","")</f>
        <v/>
      </c>
      <c r="AE722" s="1">
        <f>IF(AND(A722&lt;&gt;"",N722=""),"Aliquoting not defined. ","")</f>
        <v/>
      </c>
    </row>
    <row r="723" ht="10.5" customHeight="1" s="113">
      <c r="A723" s="25" t="n"/>
      <c r="B723" s="25" t="n"/>
      <c r="C723" s="35">
        <f>IF(B723&lt;&gt;"",LEN(SUBSTITUTE(SUBSTITUTE(B723," ",""),"*","")),"")</f>
        <v/>
      </c>
      <c r="O723" s="17">
        <f>Q723 &amp; R723 &amp; U723 &amp; V723 &amp; W723 &amp; S723 &amp; T723 &amp; AC723 &amp; AD723 &amp; AE723</f>
        <v/>
      </c>
      <c r="P723" s="1">
        <f>IF(B723&lt;&gt;"",LEN(SUBSTITUTE(SUBSTITUTE(B723," ",""),"*","")),"")</f>
        <v/>
      </c>
      <c r="Q723" s="1">
        <f>IF(AND(A723="",B723&lt;&gt;""),"No name provided. ","")</f>
        <v/>
      </c>
      <c r="R723" s="1">
        <f>IF(AND(A723&lt;&gt;"",B723=""),"No sequence provided. ","")</f>
        <v/>
      </c>
      <c r="S723" s="29">
        <f>IF(AND(P723&lt;&gt;"",E723&lt;&gt;"",NOT(X723)),IF(AND(INDEX(validDnaScaleLowerSizeLimits,MATCH(E723,validDnaScale,0))&lt;=$P723,$P723&lt;=INDEX(validDnaScaleUpperSizeLimits,MATCH(E723,validDnaScale,0))),"","Sequence (length) not available in " &amp; E723 &amp; " scale. "),"")</f>
        <v/>
      </c>
      <c r="T723" s="29">
        <f>IF(AND(P723&lt;&gt;"",E723&lt;&gt;"",NOT(Y723)),IF(AND(INDEX(validDnaPurificationLowerSizeLimits,MATCH(E723,validDnaScale,0),MATCH(D723,validDnaPurificationLowerSizeLimitsHeader,0))&lt;=$P723,$P723&lt;=INDEX(validDnaPurificationUpperSizeLimits,MATCH(E723,validDnaScale,0),MATCH(D723,validDnaPurificationUpperSizeLimitsHeader,0))),"","Combination of purification and scale not available. "),"")</f>
        <v/>
      </c>
      <c r="U723" s="29">
        <f>IF(LEN(A723)&gt;validOligoNameMaxLength,"DNA oligo name is too long. ","")</f>
        <v/>
      </c>
      <c r="V723" s="29">
        <f>IF(AND(A723&lt;&gt;"",NOT(ISNUMBER(SUMPRODUCT(FIND(MID(A723,ROW(INDIRECT("1:"&amp;LEN(A723))),1),validOligoNameCharacters))))),"DNA oligo name contains invalid characters. ","")</f>
        <v/>
      </c>
      <c r="W723" s="29">
        <f>IF(AND(B723&lt;&gt;"",NOT(ISNUMBER(SUMPRODUCT(FIND(MID(B723,ROW(INDIRECT("1:"&amp;LEN(B723))),1),validDnaSequenceCharacters))))),"DNA sequence contains invalid characters. ","")</f>
        <v/>
      </c>
      <c r="X723" s="1">
        <f>OR(Z723,AA723)</f>
        <v/>
      </c>
      <c r="Y723" s="1">
        <f>OR(Z723,AA723)</f>
        <v/>
      </c>
      <c r="Z723" s="1">
        <f>AND(A723="Leerposition",P723&gt;=2)</f>
        <v/>
      </c>
      <c r="AA723" s="1">
        <f>AND(LEFT(A723,4)="NGS_",P723&lt;=65,OR(D723="HPL",D723="HPD"))</f>
        <v/>
      </c>
      <c r="AC723" s="1">
        <f>IF(AND(A723&lt;&gt;"",L723=""),"Physical condition not defined. ","")</f>
        <v/>
      </c>
      <c r="AD723" s="1">
        <f>IF(AND(A723&lt;&gt;"",M723=""),"Datasheet not defined. ","")</f>
        <v/>
      </c>
      <c r="AE723" s="1">
        <f>IF(AND(A723&lt;&gt;"",N723=""),"Aliquoting not defined. ","")</f>
        <v/>
      </c>
    </row>
    <row r="724" ht="10.5" customHeight="1" s="113">
      <c r="A724" s="25" t="n"/>
      <c r="B724" s="25" t="n"/>
      <c r="C724" s="35">
        <f>IF(B724&lt;&gt;"",LEN(SUBSTITUTE(SUBSTITUTE(B724," ",""),"*","")),"")</f>
        <v/>
      </c>
      <c r="O724" s="17">
        <f>Q724 &amp; R724 &amp; U724 &amp; V724 &amp; W724 &amp; S724 &amp; T724 &amp; AC724 &amp; AD724 &amp; AE724</f>
        <v/>
      </c>
      <c r="P724" s="1">
        <f>IF(B724&lt;&gt;"",LEN(SUBSTITUTE(SUBSTITUTE(B724," ",""),"*","")),"")</f>
        <v/>
      </c>
      <c r="Q724" s="1">
        <f>IF(AND(A724="",B724&lt;&gt;""),"No name provided. ","")</f>
        <v/>
      </c>
      <c r="R724" s="1">
        <f>IF(AND(A724&lt;&gt;"",B724=""),"No sequence provided. ","")</f>
        <v/>
      </c>
      <c r="S724" s="29">
        <f>IF(AND(P724&lt;&gt;"",E724&lt;&gt;"",NOT(X724)),IF(AND(INDEX(validDnaScaleLowerSizeLimits,MATCH(E724,validDnaScale,0))&lt;=$P724,$P724&lt;=INDEX(validDnaScaleUpperSizeLimits,MATCH(E724,validDnaScale,0))),"","Sequence (length) not available in " &amp; E724 &amp; " scale. "),"")</f>
        <v/>
      </c>
      <c r="T724" s="29">
        <f>IF(AND(P724&lt;&gt;"",E724&lt;&gt;"",NOT(Y724)),IF(AND(INDEX(validDnaPurificationLowerSizeLimits,MATCH(E724,validDnaScale,0),MATCH(D724,validDnaPurificationLowerSizeLimitsHeader,0))&lt;=$P724,$P724&lt;=INDEX(validDnaPurificationUpperSizeLimits,MATCH(E724,validDnaScale,0),MATCH(D724,validDnaPurificationUpperSizeLimitsHeader,0))),"","Combination of purification and scale not available. "),"")</f>
        <v/>
      </c>
      <c r="U724" s="29">
        <f>IF(LEN(A724)&gt;validOligoNameMaxLength,"DNA oligo name is too long. ","")</f>
        <v/>
      </c>
      <c r="V724" s="29">
        <f>IF(AND(A724&lt;&gt;"",NOT(ISNUMBER(SUMPRODUCT(FIND(MID(A724,ROW(INDIRECT("1:"&amp;LEN(A724))),1),validOligoNameCharacters))))),"DNA oligo name contains invalid characters. ","")</f>
        <v/>
      </c>
      <c r="W724" s="29">
        <f>IF(AND(B724&lt;&gt;"",NOT(ISNUMBER(SUMPRODUCT(FIND(MID(B724,ROW(INDIRECT("1:"&amp;LEN(B724))),1),validDnaSequenceCharacters))))),"DNA sequence contains invalid characters. ","")</f>
        <v/>
      </c>
      <c r="X724" s="1">
        <f>OR(Z724,AA724)</f>
        <v/>
      </c>
      <c r="Y724" s="1">
        <f>OR(Z724,AA724)</f>
        <v/>
      </c>
      <c r="Z724" s="1">
        <f>AND(A724="Leerposition",P724&gt;=2)</f>
        <v/>
      </c>
      <c r="AA724" s="1">
        <f>AND(LEFT(A724,4)="NGS_",P724&lt;=65,OR(D724="HPL",D724="HPD"))</f>
        <v/>
      </c>
      <c r="AC724" s="1">
        <f>IF(AND(A724&lt;&gt;"",L724=""),"Physical condition not defined. ","")</f>
        <v/>
      </c>
      <c r="AD724" s="1">
        <f>IF(AND(A724&lt;&gt;"",M724=""),"Datasheet not defined. ","")</f>
        <v/>
      </c>
      <c r="AE724" s="1">
        <f>IF(AND(A724&lt;&gt;"",N724=""),"Aliquoting not defined. ","")</f>
        <v/>
      </c>
    </row>
    <row r="725" ht="10.5" customHeight="1" s="113">
      <c r="A725" s="25" t="n"/>
      <c r="B725" s="25" t="n"/>
      <c r="C725" s="35">
        <f>IF(B725&lt;&gt;"",LEN(SUBSTITUTE(SUBSTITUTE(B725," ",""),"*","")),"")</f>
        <v/>
      </c>
      <c r="O725" s="17">
        <f>Q725 &amp; R725 &amp; U725 &amp; V725 &amp; W725 &amp; S725 &amp; T725 &amp; AC725 &amp; AD725 &amp; AE725</f>
        <v/>
      </c>
      <c r="P725" s="1">
        <f>IF(B725&lt;&gt;"",LEN(SUBSTITUTE(SUBSTITUTE(B725," ",""),"*","")),"")</f>
        <v/>
      </c>
      <c r="Q725" s="1">
        <f>IF(AND(A725="",B725&lt;&gt;""),"No name provided. ","")</f>
        <v/>
      </c>
      <c r="R725" s="1">
        <f>IF(AND(A725&lt;&gt;"",B725=""),"No sequence provided. ","")</f>
        <v/>
      </c>
      <c r="S725" s="29">
        <f>IF(AND(P725&lt;&gt;"",E725&lt;&gt;"",NOT(X725)),IF(AND(INDEX(validDnaScaleLowerSizeLimits,MATCH(E725,validDnaScale,0))&lt;=$P725,$P725&lt;=INDEX(validDnaScaleUpperSizeLimits,MATCH(E725,validDnaScale,0))),"","Sequence (length) not available in " &amp; E725 &amp; " scale. "),"")</f>
        <v/>
      </c>
      <c r="T725" s="29">
        <f>IF(AND(P725&lt;&gt;"",E725&lt;&gt;"",NOT(Y725)),IF(AND(INDEX(validDnaPurificationLowerSizeLimits,MATCH(E725,validDnaScale,0),MATCH(D725,validDnaPurificationLowerSizeLimitsHeader,0))&lt;=$P725,$P725&lt;=INDEX(validDnaPurificationUpperSizeLimits,MATCH(E725,validDnaScale,0),MATCH(D725,validDnaPurificationUpperSizeLimitsHeader,0))),"","Combination of purification and scale not available. "),"")</f>
        <v/>
      </c>
      <c r="U725" s="29">
        <f>IF(LEN(A725)&gt;validOligoNameMaxLength,"DNA oligo name is too long. ","")</f>
        <v/>
      </c>
      <c r="V725" s="29">
        <f>IF(AND(A725&lt;&gt;"",NOT(ISNUMBER(SUMPRODUCT(FIND(MID(A725,ROW(INDIRECT("1:"&amp;LEN(A725))),1),validOligoNameCharacters))))),"DNA oligo name contains invalid characters. ","")</f>
        <v/>
      </c>
      <c r="W725" s="29">
        <f>IF(AND(B725&lt;&gt;"",NOT(ISNUMBER(SUMPRODUCT(FIND(MID(B725,ROW(INDIRECT("1:"&amp;LEN(B725))),1),validDnaSequenceCharacters))))),"DNA sequence contains invalid characters. ","")</f>
        <v/>
      </c>
      <c r="X725" s="1">
        <f>OR(Z725,AA725)</f>
        <v/>
      </c>
      <c r="Y725" s="1">
        <f>OR(Z725,AA725)</f>
        <v/>
      </c>
      <c r="Z725" s="1">
        <f>AND(A725="Leerposition",P725&gt;=2)</f>
        <v/>
      </c>
      <c r="AA725" s="1">
        <f>AND(LEFT(A725,4)="NGS_",P725&lt;=65,OR(D725="HPL",D725="HPD"))</f>
        <v/>
      </c>
      <c r="AC725" s="1">
        <f>IF(AND(A725&lt;&gt;"",L725=""),"Physical condition not defined. ","")</f>
        <v/>
      </c>
      <c r="AD725" s="1">
        <f>IF(AND(A725&lt;&gt;"",M725=""),"Datasheet not defined. ","")</f>
        <v/>
      </c>
      <c r="AE725" s="1">
        <f>IF(AND(A725&lt;&gt;"",N725=""),"Aliquoting not defined. ","")</f>
        <v/>
      </c>
    </row>
    <row r="726" ht="10.5" customHeight="1" s="113">
      <c r="A726" s="25" t="n"/>
      <c r="B726" s="25" t="n"/>
      <c r="C726" s="35">
        <f>IF(B726&lt;&gt;"",LEN(SUBSTITUTE(SUBSTITUTE(B726," ",""),"*","")),"")</f>
        <v/>
      </c>
      <c r="O726" s="17">
        <f>Q726 &amp; R726 &amp; U726 &amp; V726 &amp; W726 &amp; S726 &amp; T726 &amp; AC726 &amp; AD726 &amp; AE726</f>
        <v/>
      </c>
      <c r="P726" s="1">
        <f>IF(B726&lt;&gt;"",LEN(SUBSTITUTE(SUBSTITUTE(B726," ",""),"*","")),"")</f>
        <v/>
      </c>
      <c r="Q726" s="1">
        <f>IF(AND(A726="",B726&lt;&gt;""),"No name provided. ","")</f>
        <v/>
      </c>
      <c r="R726" s="1">
        <f>IF(AND(A726&lt;&gt;"",B726=""),"No sequence provided. ","")</f>
        <v/>
      </c>
      <c r="S726" s="29">
        <f>IF(AND(P726&lt;&gt;"",E726&lt;&gt;"",NOT(X726)),IF(AND(INDEX(validDnaScaleLowerSizeLimits,MATCH(E726,validDnaScale,0))&lt;=$P726,$P726&lt;=INDEX(validDnaScaleUpperSizeLimits,MATCH(E726,validDnaScale,0))),"","Sequence (length) not available in " &amp; E726 &amp; " scale. "),"")</f>
        <v/>
      </c>
      <c r="T726" s="29">
        <f>IF(AND(P726&lt;&gt;"",E726&lt;&gt;"",NOT(Y726)),IF(AND(INDEX(validDnaPurificationLowerSizeLimits,MATCH(E726,validDnaScale,0),MATCH(D726,validDnaPurificationLowerSizeLimitsHeader,0))&lt;=$P726,$P726&lt;=INDEX(validDnaPurificationUpperSizeLimits,MATCH(E726,validDnaScale,0),MATCH(D726,validDnaPurificationUpperSizeLimitsHeader,0))),"","Combination of purification and scale not available. "),"")</f>
        <v/>
      </c>
      <c r="U726" s="29">
        <f>IF(LEN(A726)&gt;validOligoNameMaxLength,"DNA oligo name is too long. ","")</f>
        <v/>
      </c>
      <c r="V726" s="29">
        <f>IF(AND(A726&lt;&gt;"",NOT(ISNUMBER(SUMPRODUCT(FIND(MID(A726,ROW(INDIRECT("1:"&amp;LEN(A726))),1),validOligoNameCharacters))))),"DNA oligo name contains invalid characters. ","")</f>
        <v/>
      </c>
      <c r="W726" s="29">
        <f>IF(AND(B726&lt;&gt;"",NOT(ISNUMBER(SUMPRODUCT(FIND(MID(B726,ROW(INDIRECT("1:"&amp;LEN(B726))),1),validDnaSequenceCharacters))))),"DNA sequence contains invalid characters. ","")</f>
        <v/>
      </c>
      <c r="X726" s="1">
        <f>OR(Z726,AA726)</f>
        <v/>
      </c>
      <c r="Y726" s="1">
        <f>OR(Z726,AA726)</f>
        <v/>
      </c>
      <c r="Z726" s="1">
        <f>AND(A726="Leerposition",P726&gt;=2)</f>
        <v/>
      </c>
      <c r="AA726" s="1">
        <f>AND(LEFT(A726,4)="NGS_",P726&lt;=65,OR(D726="HPL",D726="HPD"))</f>
        <v/>
      </c>
      <c r="AC726" s="1">
        <f>IF(AND(A726&lt;&gt;"",L726=""),"Physical condition not defined. ","")</f>
        <v/>
      </c>
      <c r="AD726" s="1">
        <f>IF(AND(A726&lt;&gt;"",M726=""),"Datasheet not defined. ","")</f>
        <v/>
      </c>
      <c r="AE726" s="1">
        <f>IF(AND(A726&lt;&gt;"",N726=""),"Aliquoting not defined. ","")</f>
        <v/>
      </c>
    </row>
    <row r="727" ht="10.5" customHeight="1" s="113">
      <c r="A727" s="25" t="n"/>
      <c r="B727" s="25" t="n"/>
      <c r="C727" s="35">
        <f>IF(B727&lt;&gt;"",LEN(SUBSTITUTE(SUBSTITUTE(B727," ",""),"*","")),"")</f>
        <v/>
      </c>
      <c r="O727" s="17">
        <f>Q727 &amp; R727 &amp; U727 &amp; V727 &amp; W727 &amp; S727 &amp; T727 &amp; AC727 &amp; AD727 &amp; AE727</f>
        <v/>
      </c>
      <c r="P727" s="1">
        <f>IF(B727&lt;&gt;"",LEN(SUBSTITUTE(SUBSTITUTE(B727," ",""),"*","")),"")</f>
        <v/>
      </c>
      <c r="Q727" s="1">
        <f>IF(AND(A727="",B727&lt;&gt;""),"No name provided. ","")</f>
        <v/>
      </c>
      <c r="R727" s="1">
        <f>IF(AND(A727&lt;&gt;"",B727=""),"No sequence provided. ","")</f>
        <v/>
      </c>
      <c r="S727" s="29">
        <f>IF(AND(P727&lt;&gt;"",E727&lt;&gt;"",NOT(X727)),IF(AND(INDEX(validDnaScaleLowerSizeLimits,MATCH(E727,validDnaScale,0))&lt;=$P727,$P727&lt;=INDEX(validDnaScaleUpperSizeLimits,MATCH(E727,validDnaScale,0))),"","Sequence (length) not available in " &amp; E727 &amp; " scale. "),"")</f>
        <v/>
      </c>
      <c r="T727" s="29">
        <f>IF(AND(P727&lt;&gt;"",E727&lt;&gt;"",NOT(Y727)),IF(AND(INDEX(validDnaPurificationLowerSizeLimits,MATCH(E727,validDnaScale,0),MATCH(D727,validDnaPurificationLowerSizeLimitsHeader,0))&lt;=$P727,$P727&lt;=INDEX(validDnaPurificationUpperSizeLimits,MATCH(E727,validDnaScale,0),MATCH(D727,validDnaPurificationUpperSizeLimitsHeader,0))),"","Combination of purification and scale not available. "),"")</f>
        <v/>
      </c>
      <c r="U727" s="29">
        <f>IF(LEN(A727)&gt;validOligoNameMaxLength,"DNA oligo name is too long. ","")</f>
        <v/>
      </c>
      <c r="V727" s="29">
        <f>IF(AND(A727&lt;&gt;"",NOT(ISNUMBER(SUMPRODUCT(FIND(MID(A727,ROW(INDIRECT("1:"&amp;LEN(A727))),1),validOligoNameCharacters))))),"DNA oligo name contains invalid characters. ","")</f>
        <v/>
      </c>
      <c r="W727" s="29">
        <f>IF(AND(B727&lt;&gt;"",NOT(ISNUMBER(SUMPRODUCT(FIND(MID(B727,ROW(INDIRECT("1:"&amp;LEN(B727))),1),validDnaSequenceCharacters))))),"DNA sequence contains invalid characters. ","")</f>
        <v/>
      </c>
      <c r="X727" s="1">
        <f>OR(Z727,AA727)</f>
        <v/>
      </c>
      <c r="Y727" s="1">
        <f>OR(Z727,AA727)</f>
        <v/>
      </c>
      <c r="Z727" s="1">
        <f>AND(A727="Leerposition",P727&gt;=2)</f>
        <v/>
      </c>
      <c r="AA727" s="1">
        <f>AND(LEFT(A727,4)="NGS_",P727&lt;=65,OR(D727="HPL",D727="HPD"))</f>
        <v/>
      </c>
      <c r="AC727" s="1">
        <f>IF(AND(A727&lt;&gt;"",L727=""),"Physical condition not defined. ","")</f>
        <v/>
      </c>
      <c r="AD727" s="1">
        <f>IF(AND(A727&lt;&gt;"",M727=""),"Datasheet not defined. ","")</f>
        <v/>
      </c>
      <c r="AE727" s="1">
        <f>IF(AND(A727&lt;&gt;"",N727=""),"Aliquoting not defined. ","")</f>
        <v/>
      </c>
    </row>
    <row r="728" ht="10.5" customHeight="1" s="113">
      <c r="A728" s="25" t="n"/>
      <c r="B728" s="25" t="n"/>
      <c r="C728" s="35">
        <f>IF(B728&lt;&gt;"",LEN(SUBSTITUTE(SUBSTITUTE(B728," ",""),"*","")),"")</f>
        <v/>
      </c>
      <c r="O728" s="17">
        <f>Q728 &amp; R728 &amp; U728 &amp; V728 &amp; W728 &amp; S728 &amp; T728 &amp; AC728 &amp; AD728 &amp; AE728</f>
        <v/>
      </c>
      <c r="P728" s="1">
        <f>IF(B728&lt;&gt;"",LEN(SUBSTITUTE(SUBSTITUTE(B728," ",""),"*","")),"")</f>
        <v/>
      </c>
      <c r="Q728" s="1">
        <f>IF(AND(A728="",B728&lt;&gt;""),"No name provided. ","")</f>
        <v/>
      </c>
      <c r="R728" s="1">
        <f>IF(AND(A728&lt;&gt;"",B728=""),"No sequence provided. ","")</f>
        <v/>
      </c>
      <c r="S728" s="29">
        <f>IF(AND(P728&lt;&gt;"",E728&lt;&gt;"",NOT(X728)),IF(AND(INDEX(validDnaScaleLowerSizeLimits,MATCH(E728,validDnaScale,0))&lt;=$P728,$P728&lt;=INDEX(validDnaScaleUpperSizeLimits,MATCH(E728,validDnaScale,0))),"","Sequence (length) not available in " &amp; E728 &amp; " scale. "),"")</f>
        <v/>
      </c>
      <c r="T728" s="29">
        <f>IF(AND(P728&lt;&gt;"",E728&lt;&gt;"",NOT(Y728)),IF(AND(INDEX(validDnaPurificationLowerSizeLimits,MATCH(E728,validDnaScale,0),MATCH(D728,validDnaPurificationLowerSizeLimitsHeader,0))&lt;=$P728,$P728&lt;=INDEX(validDnaPurificationUpperSizeLimits,MATCH(E728,validDnaScale,0),MATCH(D728,validDnaPurificationUpperSizeLimitsHeader,0))),"","Combination of purification and scale not available. "),"")</f>
        <v/>
      </c>
      <c r="U728" s="29">
        <f>IF(LEN(A728)&gt;validOligoNameMaxLength,"DNA oligo name is too long. ","")</f>
        <v/>
      </c>
      <c r="V728" s="29">
        <f>IF(AND(A728&lt;&gt;"",NOT(ISNUMBER(SUMPRODUCT(FIND(MID(A728,ROW(INDIRECT("1:"&amp;LEN(A728))),1),validOligoNameCharacters))))),"DNA oligo name contains invalid characters. ","")</f>
        <v/>
      </c>
      <c r="W728" s="29">
        <f>IF(AND(B728&lt;&gt;"",NOT(ISNUMBER(SUMPRODUCT(FIND(MID(B728,ROW(INDIRECT("1:"&amp;LEN(B728))),1),validDnaSequenceCharacters))))),"DNA sequence contains invalid characters. ","")</f>
        <v/>
      </c>
      <c r="X728" s="1">
        <f>OR(Z728,AA728)</f>
        <v/>
      </c>
      <c r="Y728" s="1">
        <f>OR(Z728,AA728)</f>
        <v/>
      </c>
      <c r="Z728" s="1">
        <f>AND(A728="Leerposition",P728&gt;=2)</f>
        <v/>
      </c>
      <c r="AA728" s="1">
        <f>AND(LEFT(A728,4)="NGS_",P728&lt;=65,OR(D728="HPL",D728="HPD"))</f>
        <v/>
      </c>
      <c r="AC728" s="1">
        <f>IF(AND(A728&lt;&gt;"",L728=""),"Physical condition not defined. ","")</f>
        <v/>
      </c>
      <c r="AD728" s="1">
        <f>IF(AND(A728&lt;&gt;"",M728=""),"Datasheet not defined. ","")</f>
        <v/>
      </c>
      <c r="AE728" s="1">
        <f>IF(AND(A728&lt;&gt;"",N728=""),"Aliquoting not defined. ","")</f>
        <v/>
      </c>
    </row>
    <row r="729" ht="10.5" customHeight="1" s="113">
      <c r="A729" s="25" t="n"/>
      <c r="B729" s="25" t="n"/>
      <c r="C729" s="35">
        <f>IF(B729&lt;&gt;"",LEN(SUBSTITUTE(SUBSTITUTE(B729," ",""),"*","")),"")</f>
        <v/>
      </c>
      <c r="O729" s="17">
        <f>Q729 &amp; R729 &amp; U729 &amp; V729 &amp; W729 &amp; S729 &amp; T729 &amp; AC729 &amp; AD729 &amp; AE729</f>
        <v/>
      </c>
      <c r="P729" s="1">
        <f>IF(B729&lt;&gt;"",LEN(SUBSTITUTE(SUBSTITUTE(B729," ",""),"*","")),"")</f>
        <v/>
      </c>
      <c r="Q729" s="1">
        <f>IF(AND(A729="",B729&lt;&gt;""),"No name provided. ","")</f>
        <v/>
      </c>
      <c r="R729" s="1">
        <f>IF(AND(A729&lt;&gt;"",B729=""),"No sequence provided. ","")</f>
        <v/>
      </c>
      <c r="S729" s="29">
        <f>IF(AND(P729&lt;&gt;"",E729&lt;&gt;"",NOT(X729)),IF(AND(INDEX(validDnaScaleLowerSizeLimits,MATCH(E729,validDnaScale,0))&lt;=$P729,$P729&lt;=INDEX(validDnaScaleUpperSizeLimits,MATCH(E729,validDnaScale,0))),"","Sequence (length) not available in " &amp; E729 &amp; " scale. "),"")</f>
        <v/>
      </c>
      <c r="T729" s="29">
        <f>IF(AND(P729&lt;&gt;"",E729&lt;&gt;"",NOT(Y729)),IF(AND(INDEX(validDnaPurificationLowerSizeLimits,MATCH(E729,validDnaScale,0),MATCH(D729,validDnaPurificationLowerSizeLimitsHeader,0))&lt;=$P729,$P729&lt;=INDEX(validDnaPurificationUpperSizeLimits,MATCH(E729,validDnaScale,0),MATCH(D729,validDnaPurificationUpperSizeLimitsHeader,0))),"","Combination of purification and scale not available. "),"")</f>
        <v/>
      </c>
      <c r="U729" s="29">
        <f>IF(LEN(A729)&gt;validOligoNameMaxLength,"DNA oligo name is too long. ","")</f>
        <v/>
      </c>
      <c r="V729" s="29">
        <f>IF(AND(A729&lt;&gt;"",NOT(ISNUMBER(SUMPRODUCT(FIND(MID(A729,ROW(INDIRECT("1:"&amp;LEN(A729))),1),validOligoNameCharacters))))),"DNA oligo name contains invalid characters. ","")</f>
        <v/>
      </c>
      <c r="W729" s="29">
        <f>IF(AND(B729&lt;&gt;"",NOT(ISNUMBER(SUMPRODUCT(FIND(MID(B729,ROW(INDIRECT("1:"&amp;LEN(B729))),1),validDnaSequenceCharacters))))),"DNA sequence contains invalid characters. ","")</f>
        <v/>
      </c>
      <c r="X729" s="1">
        <f>OR(Z729,AA729)</f>
        <v/>
      </c>
      <c r="Y729" s="1">
        <f>OR(Z729,AA729)</f>
        <v/>
      </c>
      <c r="Z729" s="1">
        <f>AND(A729="Leerposition",P729&gt;=2)</f>
        <v/>
      </c>
      <c r="AA729" s="1">
        <f>AND(LEFT(A729,4)="NGS_",P729&lt;=65,OR(D729="HPL",D729="HPD"))</f>
        <v/>
      </c>
      <c r="AC729" s="1">
        <f>IF(AND(A729&lt;&gt;"",L729=""),"Physical condition not defined. ","")</f>
        <v/>
      </c>
      <c r="AD729" s="1">
        <f>IF(AND(A729&lt;&gt;"",M729=""),"Datasheet not defined. ","")</f>
        <v/>
      </c>
      <c r="AE729" s="1">
        <f>IF(AND(A729&lt;&gt;"",N729=""),"Aliquoting not defined. ","")</f>
        <v/>
      </c>
    </row>
    <row r="730" ht="10.5" customHeight="1" s="113">
      <c r="A730" s="25" t="n"/>
      <c r="B730" s="25" t="n"/>
      <c r="C730" s="35">
        <f>IF(B730&lt;&gt;"",LEN(SUBSTITUTE(SUBSTITUTE(B730," ",""),"*","")),"")</f>
        <v/>
      </c>
      <c r="O730" s="17">
        <f>Q730 &amp; R730 &amp; U730 &amp; V730 &amp; W730 &amp; S730 &amp; T730 &amp; AC730 &amp; AD730 &amp; AE730</f>
        <v/>
      </c>
      <c r="P730" s="1">
        <f>IF(B730&lt;&gt;"",LEN(SUBSTITUTE(SUBSTITUTE(B730," ",""),"*","")),"")</f>
        <v/>
      </c>
      <c r="Q730" s="1">
        <f>IF(AND(A730="",B730&lt;&gt;""),"No name provided. ","")</f>
        <v/>
      </c>
      <c r="R730" s="1">
        <f>IF(AND(A730&lt;&gt;"",B730=""),"No sequence provided. ","")</f>
        <v/>
      </c>
      <c r="S730" s="29">
        <f>IF(AND(P730&lt;&gt;"",E730&lt;&gt;"",NOT(X730)),IF(AND(INDEX(validDnaScaleLowerSizeLimits,MATCH(E730,validDnaScale,0))&lt;=$P730,$P730&lt;=INDEX(validDnaScaleUpperSizeLimits,MATCH(E730,validDnaScale,0))),"","Sequence (length) not available in " &amp; E730 &amp; " scale. "),"")</f>
        <v/>
      </c>
      <c r="T730" s="29">
        <f>IF(AND(P730&lt;&gt;"",E730&lt;&gt;"",NOT(Y730)),IF(AND(INDEX(validDnaPurificationLowerSizeLimits,MATCH(E730,validDnaScale,0),MATCH(D730,validDnaPurificationLowerSizeLimitsHeader,0))&lt;=$P730,$P730&lt;=INDEX(validDnaPurificationUpperSizeLimits,MATCH(E730,validDnaScale,0),MATCH(D730,validDnaPurificationUpperSizeLimitsHeader,0))),"","Combination of purification and scale not available. "),"")</f>
        <v/>
      </c>
      <c r="U730" s="29">
        <f>IF(LEN(A730)&gt;validOligoNameMaxLength,"DNA oligo name is too long. ","")</f>
        <v/>
      </c>
      <c r="V730" s="29">
        <f>IF(AND(A730&lt;&gt;"",NOT(ISNUMBER(SUMPRODUCT(FIND(MID(A730,ROW(INDIRECT("1:"&amp;LEN(A730))),1),validOligoNameCharacters))))),"DNA oligo name contains invalid characters. ","")</f>
        <v/>
      </c>
      <c r="W730" s="29">
        <f>IF(AND(B730&lt;&gt;"",NOT(ISNUMBER(SUMPRODUCT(FIND(MID(B730,ROW(INDIRECT("1:"&amp;LEN(B730))),1),validDnaSequenceCharacters))))),"DNA sequence contains invalid characters. ","")</f>
        <v/>
      </c>
      <c r="X730" s="1">
        <f>OR(Z730,AA730)</f>
        <v/>
      </c>
      <c r="Y730" s="1">
        <f>OR(Z730,AA730)</f>
        <v/>
      </c>
      <c r="Z730" s="1">
        <f>AND(A730="Leerposition",P730&gt;=2)</f>
        <v/>
      </c>
      <c r="AA730" s="1">
        <f>AND(LEFT(A730,4)="NGS_",P730&lt;=65,OR(D730="HPL",D730="HPD"))</f>
        <v/>
      </c>
      <c r="AC730" s="1">
        <f>IF(AND(A730&lt;&gt;"",L730=""),"Physical condition not defined. ","")</f>
        <v/>
      </c>
      <c r="AD730" s="1">
        <f>IF(AND(A730&lt;&gt;"",M730=""),"Datasheet not defined. ","")</f>
        <v/>
      </c>
      <c r="AE730" s="1">
        <f>IF(AND(A730&lt;&gt;"",N730=""),"Aliquoting not defined. ","")</f>
        <v/>
      </c>
    </row>
    <row r="731" ht="10.5" customHeight="1" s="113">
      <c r="A731" s="25" t="n"/>
      <c r="B731" s="25" t="n"/>
      <c r="C731" s="35">
        <f>IF(B731&lt;&gt;"",LEN(SUBSTITUTE(SUBSTITUTE(B731," ",""),"*","")),"")</f>
        <v/>
      </c>
      <c r="O731" s="17">
        <f>Q731 &amp; R731 &amp; U731 &amp; V731 &amp; W731 &amp; S731 &amp; T731 &amp; AC731 &amp; AD731 &amp; AE731</f>
        <v/>
      </c>
      <c r="P731" s="1">
        <f>IF(B731&lt;&gt;"",LEN(SUBSTITUTE(SUBSTITUTE(B731," ",""),"*","")),"")</f>
        <v/>
      </c>
      <c r="Q731" s="1">
        <f>IF(AND(A731="",B731&lt;&gt;""),"No name provided. ","")</f>
        <v/>
      </c>
      <c r="R731" s="1">
        <f>IF(AND(A731&lt;&gt;"",B731=""),"No sequence provided. ","")</f>
        <v/>
      </c>
      <c r="S731" s="29">
        <f>IF(AND(P731&lt;&gt;"",E731&lt;&gt;"",NOT(X731)),IF(AND(INDEX(validDnaScaleLowerSizeLimits,MATCH(E731,validDnaScale,0))&lt;=$P731,$P731&lt;=INDEX(validDnaScaleUpperSizeLimits,MATCH(E731,validDnaScale,0))),"","Sequence (length) not available in " &amp; E731 &amp; " scale. "),"")</f>
        <v/>
      </c>
      <c r="T731" s="29">
        <f>IF(AND(P731&lt;&gt;"",E731&lt;&gt;"",NOT(Y731)),IF(AND(INDEX(validDnaPurificationLowerSizeLimits,MATCH(E731,validDnaScale,0),MATCH(D731,validDnaPurificationLowerSizeLimitsHeader,0))&lt;=$P731,$P731&lt;=INDEX(validDnaPurificationUpperSizeLimits,MATCH(E731,validDnaScale,0),MATCH(D731,validDnaPurificationUpperSizeLimitsHeader,0))),"","Combination of purification and scale not available. "),"")</f>
        <v/>
      </c>
      <c r="U731" s="29">
        <f>IF(LEN(A731)&gt;validOligoNameMaxLength,"DNA oligo name is too long. ","")</f>
        <v/>
      </c>
      <c r="V731" s="29">
        <f>IF(AND(A731&lt;&gt;"",NOT(ISNUMBER(SUMPRODUCT(FIND(MID(A731,ROW(INDIRECT("1:"&amp;LEN(A731))),1),validOligoNameCharacters))))),"DNA oligo name contains invalid characters. ","")</f>
        <v/>
      </c>
      <c r="W731" s="29">
        <f>IF(AND(B731&lt;&gt;"",NOT(ISNUMBER(SUMPRODUCT(FIND(MID(B731,ROW(INDIRECT("1:"&amp;LEN(B731))),1),validDnaSequenceCharacters))))),"DNA sequence contains invalid characters. ","")</f>
        <v/>
      </c>
      <c r="X731" s="1">
        <f>OR(Z731,AA731)</f>
        <v/>
      </c>
      <c r="Y731" s="1">
        <f>OR(Z731,AA731)</f>
        <v/>
      </c>
      <c r="Z731" s="1">
        <f>AND(A731="Leerposition",P731&gt;=2)</f>
        <v/>
      </c>
      <c r="AA731" s="1">
        <f>AND(LEFT(A731,4)="NGS_",P731&lt;=65,OR(D731="HPL",D731="HPD"))</f>
        <v/>
      </c>
      <c r="AC731" s="1">
        <f>IF(AND(A731&lt;&gt;"",L731=""),"Physical condition not defined. ","")</f>
        <v/>
      </c>
      <c r="AD731" s="1">
        <f>IF(AND(A731&lt;&gt;"",M731=""),"Datasheet not defined. ","")</f>
        <v/>
      </c>
      <c r="AE731" s="1">
        <f>IF(AND(A731&lt;&gt;"",N731=""),"Aliquoting not defined. ","")</f>
        <v/>
      </c>
    </row>
    <row r="732" ht="10.5" customHeight="1" s="113">
      <c r="A732" s="25" t="n"/>
      <c r="B732" s="25" t="n"/>
      <c r="C732" s="35">
        <f>IF(B732&lt;&gt;"",LEN(SUBSTITUTE(SUBSTITUTE(B732," ",""),"*","")),"")</f>
        <v/>
      </c>
      <c r="O732" s="17">
        <f>Q732 &amp; R732 &amp; U732 &amp; V732 &amp; W732 &amp; S732 &amp; T732 &amp; AC732 &amp; AD732 &amp; AE732</f>
        <v/>
      </c>
      <c r="P732" s="1">
        <f>IF(B732&lt;&gt;"",LEN(SUBSTITUTE(SUBSTITUTE(B732," ",""),"*","")),"")</f>
        <v/>
      </c>
      <c r="Q732" s="1">
        <f>IF(AND(A732="",B732&lt;&gt;""),"No name provided. ","")</f>
        <v/>
      </c>
      <c r="R732" s="1">
        <f>IF(AND(A732&lt;&gt;"",B732=""),"No sequence provided. ","")</f>
        <v/>
      </c>
      <c r="S732" s="29">
        <f>IF(AND(P732&lt;&gt;"",E732&lt;&gt;"",NOT(X732)),IF(AND(INDEX(validDnaScaleLowerSizeLimits,MATCH(E732,validDnaScale,0))&lt;=$P732,$P732&lt;=INDEX(validDnaScaleUpperSizeLimits,MATCH(E732,validDnaScale,0))),"","Sequence (length) not available in " &amp; E732 &amp; " scale. "),"")</f>
        <v/>
      </c>
      <c r="T732" s="29">
        <f>IF(AND(P732&lt;&gt;"",E732&lt;&gt;"",NOT(Y732)),IF(AND(INDEX(validDnaPurificationLowerSizeLimits,MATCH(E732,validDnaScale,0),MATCH(D732,validDnaPurificationLowerSizeLimitsHeader,0))&lt;=$P732,$P732&lt;=INDEX(validDnaPurificationUpperSizeLimits,MATCH(E732,validDnaScale,0),MATCH(D732,validDnaPurificationUpperSizeLimitsHeader,0))),"","Combination of purification and scale not available. "),"")</f>
        <v/>
      </c>
      <c r="U732" s="29">
        <f>IF(LEN(A732)&gt;validOligoNameMaxLength,"DNA oligo name is too long. ","")</f>
        <v/>
      </c>
      <c r="V732" s="29">
        <f>IF(AND(A732&lt;&gt;"",NOT(ISNUMBER(SUMPRODUCT(FIND(MID(A732,ROW(INDIRECT("1:"&amp;LEN(A732))),1),validOligoNameCharacters))))),"DNA oligo name contains invalid characters. ","")</f>
        <v/>
      </c>
      <c r="W732" s="29">
        <f>IF(AND(B732&lt;&gt;"",NOT(ISNUMBER(SUMPRODUCT(FIND(MID(B732,ROW(INDIRECT("1:"&amp;LEN(B732))),1),validDnaSequenceCharacters))))),"DNA sequence contains invalid characters. ","")</f>
        <v/>
      </c>
      <c r="X732" s="1">
        <f>OR(Z732,AA732)</f>
        <v/>
      </c>
      <c r="Y732" s="1">
        <f>OR(Z732,AA732)</f>
        <v/>
      </c>
      <c r="Z732" s="1">
        <f>AND(A732="Leerposition",P732&gt;=2)</f>
        <v/>
      </c>
      <c r="AA732" s="1">
        <f>AND(LEFT(A732,4)="NGS_",P732&lt;=65,OR(D732="HPL",D732="HPD"))</f>
        <v/>
      </c>
      <c r="AC732" s="1">
        <f>IF(AND(A732&lt;&gt;"",L732=""),"Physical condition not defined. ","")</f>
        <v/>
      </c>
      <c r="AD732" s="1">
        <f>IF(AND(A732&lt;&gt;"",M732=""),"Datasheet not defined. ","")</f>
        <v/>
      </c>
      <c r="AE732" s="1">
        <f>IF(AND(A732&lt;&gt;"",N732=""),"Aliquoting not defined. ","")</f>
        <v/>
      </c>
    </row>
    <row r="733" ht="10.5" customHeight="1" s="113">
      <c r="A733" s="25" t="n"/>
      <c r="B733" s="25" t="n"/>
      <c r="C733" s="35">
        <f>IF(B733&lt;&gt;"",LEN(SUBSTITUTE(SUBSTITUTE(B733," ",""),"*","")),"")</f>
        <v/>
      </c>
      <c r="O733" s="17">
        <f>Q733 &amp; R733 &amp; U733 &amp; V733 &amp; W733 &amp; S733 &amp; T733 &amp; AC733 &amp; AD733 &amp; AE733</f>
        <v/>
      </c>
      <c r="P733" s="1">
        <f>IF(B733&lt;&gt;"",LEN(SUBSTITUTE(SUBSTITUTE(B733," ",""),"*","")),"")</f>
        <v/>
      </c>
      <c r="Q733" s="1">
        <f>IF(AND(A733="",B733&lt;&gt;""),"No name provided. ","")</f>
        <v/>
      </c>
      <c r="R733" s="1">
        <f>IF(AND(A733&lt;&gt;"",B733=""),"No sequence provided. ","")</f>
        <v/>
      </c>
      <c r="S733" s="29">
        <f>IF(AND(P733&lt;&gt;"",E733&lt;&gt;"",NOT(X733)),IF(AND(INDEX(validDnaScaleLowerSizeLimits,MATCH(E733,validDnaScale,0))&lt;=$P733,$P733&lt;=INDEX(validDnaScaleUpperSizeLimits,MATCH(E733,validDnaScale,0))),"","Sequence (length) not available in " &amp; E733 &amp; " scale. "),"")</f>
        <v/>
      </c>
      <c r="T733" s="29">
        <f>IF(AND(P733&lt;&gt;"",E733&lt;&gt;"",NOT(Y733)),IF(AND(INDEX(validDnaPurificationLowerSizeLimits,MATCH(E733,validDnaScale,0),MATCH(D733,validDnaPurificationLowerSizeLimitsHeader,0))&lt;=$P733,$P733&lt;=INDEX(validDnaPurificationUpperSizeLimits,MATCH(E733,validDnaScale,0),MATCH(D733,validDnaPurificationUpperSizeLimitsHeader,0))),"","Combination of purification and scale not available. "),"")</f>
        <v/>
      </c>
      <c r="U733" s="29">
        <f>IF(LEN(A733)&gt;validOligoNameMaxLength,"DNA oligo name is too long. ","")</f>
        <v/>
      </c>
      <c r="V733" s="29">
        <f>IF(AND(A733&lt;&gt;"",NOT(ISNUMBER(SUMPRODUCT(FIND(MID(A733,ROW(INDIRECT("1:"&amp;LEN(A733))),1),validOligoNameCharacters))))),"DNA oligo name contains invalid characters. ","")</f>
        <v/>
      </c>
      <c r="W733" s="29">
        <f>IF(AND(B733&lt;&gt;"",NOT(ISNUMBER(SUMPRODUCT(FIND(MID(B733,ROW(INDIRECT("1:"&amp;LEN(B733))),1),validDnaSequenceCharacters))))),"DNA sequence contains invalid characters. ","")</f>
        <v/>
      </c>
      <c r="X733" s="1">
        <f>OR(Z733,AA733)</f>
        <v/>
      </c>
      <c r="Y733" s="1">
        <f>OR(Z733,AA733)</f>
        <v/>
      </c>
      <c r="Z733" s="1">
        <f>AND(A733="Leerposition",P733&gt;=2)</f>
        <v/>
      </c>
      <c r="AA733" s="1">
        <f>AND(LEFT(A733,4)="NGS_",P733&lt;=65,OR(D733="HPL",D733="HPD"))</f>
        <v/>
      </c>
      <c r="AC733" s="1">
        <f>IF(AND(A733&lt;&gt;"",L733=""),"Physical condition not defined. ","")</f>
        <v/>
      </c>
      <c r="AD733" s="1">
        <f>IF(AND(A733&lt;&gt;"",M733=""),"Datasheet not defined. ","")</f>
        <v/>
      </c>
      <c r="AE733" s="1">
        <f>IF(AND(A733&lt;&gt;"",N733=""),"Aliquoting not defined. ","")</f>
        <v/>
      </c>
    </row>
    <row r="734" ht="10.5" customHeight="1" s="113">
      <c r="A734" s="25" t="n"/>
      <c r="B734" s="25" t="n"/>
      <c r="C734" s="35">
        <f>IF(B734&lt;&gt;"",LEN(SUBSTITUTE(SUBSTITUTE(B734," ",""),"*","")),"")</f>
        <v/>
      </c>
      <c r="O734" s="17">
        <f>Q734 &amp; R734 &amp; U734 &amp; V734 &amp; W734 &amp; S734 &amp; T734 &amp; AC734 &amp; AD734 &amp; AE734</f>
        <v/>
      </c>
      <c r="P734" s="1">
        <f>IF(B734&lt;&gt;"",LEN(SUBSTITUTE(SUBSTITUTE(B734," ",""),"*","")),"")</f>
        <v/>
      </c>
      <c r="Q734" s="1">
        <f>IF(AND(A734="",B734&lt;&gt;""),"No name provided. ","")</f>
        <v/>
      </c>
      <c r="R734" s="1">
        <f>IF(AND(A734&lt;&gt;"",B734=""),"No sequence provided. ","")</f>
        <v/>
      </c>
      <c r="S734" s="29">
        <f>IF(AND(P734&lt;&gt;"",E734&lt;&gt;"",NOT(X734)),IF(AND(INDEX(validDnaScaleLowerSizeLimits,MATCH(E734,validDnaScale,0))&lt;=$P734,$P734&lt;=INDEX(validDnaScaleUpperSizeLimits,MATCH(E734,validDnaScale,0))),"","Sequence (length) not available in " &amp; E734 &amp; " scale. "),"")</f>
        <v/>
      </c>
      <c r="T734" s="29">
        <f>IF(AND(P734&lt;&gt;"",E734&lt;&gt;"",NOT(Y734)),IF(AND(INDEX(validDnaPurificationLowerSizeLimits,MATCH(E734,validDnaScale,0),MATCH(D734,validDnaPurificationLowerSizeLimitsHeader,0))&lt;=$P734,$P734&lt;=INDEX(validDnaPurificationUpperSizeLimits,MATCH(E734,validDnaScale,0),MATCH(D734,validDnaPurificationUpperSizeLimitsHeader,0))),"","Combination of purification and scale not available. "),"")</f>
        <v/>
      </c>
      <c r="U734" s="29">
        <f>IF(LEN(A734)&gt;validOligoNameMaxLength,"DNA oligo name is too long. ","")</f>
        <v/>
      </c>
      <c r="V734" s="29">
        <f>IF(AND(A734&lt;&gt;"",NOT(ISNUMBER(SUMPRODUCT(FIND(MID(A734,ROW(INDIRECT("1:"&amp;LEN(A734))),1),validOligoNameCharacters))))),"DNA oligo name contains invalid characters. ","")</f>
        <v/>
      </c>
      <c r="W734" s="29">
        <f>IF(AND(B734&lt;&gt;"",NOT(ISNUMBER(SUMPRODUCT(FIND(MID(B734,ROW(INDIRECT("1:"&amp;LEN(B734))),1),validDnaSequenceCharacters))))),"DNA sequence contains invalid characters. ","")</f>
        <v/>
      </c>
      <c r="X734" s="1">
        <f>OR(Z734,AA734)</f>
        <v/>
      </c>
      <c r="Y734" s="1">
        <f>OR(Z734,AA734)</f>
        <v/>
      </c>
      <c r="Z734" s="1">
        <f>AND(A734="Leerposition",P734&gt;=2)</f>
        <v/>
      </c>
      <c r="AA734" s="1">
        <f>AND(LEFT(A734,4)="NGS_",P734&lt;=65,OR(D734="HPL",D734="HPD"))</f>
        <v/>
      </c>
      <c r="AC734" s="1">
        <f>IF(AND(A734&lt;&gt;"",L734=""),"Physical condition not defined. ","")</f>
        <v/>
      </c>
      <c r="AD734" s="1">
        <f>IF(AND(A734&lt;&gt;"",M734=""),"Datasheet not defined. ","")</f>
        <v/>
      </c>
      <c r="AE734" s="1">
        <f>IF(AND(A734&lt;&gt;"",N734=""),"Aliquoting not defined. ","")</f>
        <v/>
      </c>
    </row>
    <row r="735" ht="10.5" customHeight="1" s="113">
      <c r="A735" s="25" t="n"/>
      <c r="B735" s="25" t="n"/>
      <c r="C735" s="35">
        <f>IF(B735&lt;&gt;"",LEN(SUBSTITUTE(SUBSTITUTE(B735," ",""),"*","")),"")</f>
        <v/>
      </c>
      <c r="O735" s="17">
        <f>Q735 &amp; R735 &amp; U735 &amp; V735 &amp; W735 &amp; S735 &amp; T735 &amp; AC735 &amp; AD735 &amp; AE735</f>
        <v/>
      </c>
      <c r="P735" s="1">
        <f>IF(B735&lt;&gt;"",LEN(SUBSTITUTE(SUBSTITUTE(B735," ",""),"*","")),"")</f>
        <v/>
      </c>
      <c r="Q735" s="1">
        <f>IF(AND(A735="",B735&lt;&gt;""),"No name provided. ","")</f>
        <v/>
      </c>
      <c r="R735" s="1">
        <f>IF(AND(A735&lt;&gt;"",B735=""),"No sequence provided. ","")</f>
        <v/>
      </c>
      <c r="S735" s="29">
        <f>IF(AND(P735&lt;&gt;"",E735&lt;&gt;"",NOT(X735)),IF(AND(INDEX(validDnaScaleLowerSizeLimits,MATCH(E735,validDnaScale,0))&lt;=$P735,$P735&lt;=INDEX(validDnaScaleUpperSizeLimits,MATCH(E735,validDnaScale,0))),"","Sequence (length) not available in " &amp; E735 &amp; " scale. "),"")</f>
        <v/>
      </c>
      <c r="T735" s="29">
        <f>IF(AND(P735&lt;&gt;"",E735&lt;&gt;"",NOT(Y735)),IF(AND(INDEX(validDnaPurificationLowerSizeLimits,MATCH(E735,validDnaScale,0),MATCH(D735,validDnaPurificationLowerSizeLimitsHeader,0))&lt;=$P735,$P735&lt;=INDEX(validDnaPurificationUpperSizeLimits,MATCH(E735,validDnaScale,0),MATCH(D735,validDnaPurificationUpperSizeLimitsHeader,0))),"","Combination of purification and scale not available. "),"")</f>
        <v/>
      </c>
      <c r="U735" s="29">
        <f>IF(LEN(A735)&gt;validOligoNameMaxLength,"DNA oligo name is too long. ","")</f>
        <v/>
      </c>
      <c r="V735" s="29">
        <f>IF(AND(A735&lt;&gt;"",NOT(ISNUMBER(SUMPRODUCT(FIND(MID(A735,ROW(INDIRECT("1:"&amp;LEN(A735))),1),validOligoNameCharacters))))),"DNA oligo name contains invalid characters. ","")</f>
        <v/>
      </c>
      <c r="W735" s="29">
        <f>IF(AND(B735&lt;&gt;"",NOT(ISNUMBER(SUMPRODUCT(FIND(MID(B735,ROW(INDIRECT("1:"&amp;LEN(B735))),1),validDnaSequenceCharacters))))),"DNA sequence contains invalid characters. ","")</f>
        <v/>
      </c>
      <c r="X735" s="1">
        <f>OR(Z735,AA735)</f>
        <v/>
      </c>
      <c r="Y735" s="1">
        <f>OR(Z735,AA735)</f>
        <v/>
      </c>
      <c r="Z735" s="1">
        <f>AND(A735="Leerposition",P735&gt;=2)</f>
        <v/>
      </c>
      <c r="AA735" s="1">
        <f>AND(LEFT(A735,4)="NGS_",P735&lt;=65,OR(D735="HPL",D735="HPD"))</f>
        <v/>
      </c>
      <c r="AC735" s="1">
        <f>IF(AND(A735&lt;&gt;"",L735=""),"Physical condition not defined. ","")</f>
        <v/>
      </c>
      <c r="AD735" s="1">
        <f>IF(AND(A735&lt;&gt;"",M735=""),"Datasheet not defined. ","")</f>
        <v/>
      </c>
      <c r="AE735" s="1">
        <f>IF(AND(A735&lt;&gt;"",N735=""),"Aliquoting not defined. ","")</f>
        <v/>
      </c>
    </row>
    <row r="736" ht="10.5" customHeight="1" s="113">
      <c r="A736" s="25" t="n"/>
      <c r="B736" s="25" t="n"/>
      <c r="C736" s="35">
        <f>IF(B736&lt;&gt;"",LEN(SUBSTITUTE(SUBSTITUTE(B736," ",""),"*","")),"")</f>
        <v/>
      </c>
      <c r="O736" s="17">
        <f>Q736 &amp; R736 &amp; U736 &amp; V736 &amp; W736 &amp; S736 &amp; T736 &amp; AC736 &amp; AD736 &amp; AE736</f>
        <v/>
      </c>
      <c r="P736" s="1">
        <f>IF(B736&lt;&gt;"",LEN(SUBSTITUTE(SUBSTITUTE(B736," ",""),"*","")),"")</f>
        <v/>
      </c>
      <c r="Q736" s="1">
        <f>IF(AND(A736="",B736&lt;&gt;""),"No name provided. ","")</f>
        <v/>
      </c>
      <c r="R736" s="1">
        <f>IF(AND(A736&lt;&gt;"",B736=""),"No sequence provided. ","")</f>
        <v/>
      </c>
      <c r="S736" s="29">
        <f>IF(AND(P736&lt;&gt;"",E736&lt;&gt;"",NOT(X736)),IF(AND(INDEX(validDnaScaleLowerSizeLimits,MATCH(E736,validDnaScale,0))&lt;=$P736,$P736&lt;=INDEX(validDnaScaleUpperSizeLimits,MATCH(E736,validDnaScale,0))),"","Sequence (length) not available in " &amp; E736 &amp; " scale. "),"")</f>
        <v/>
      </c>
      <c r="T736" s="29">
        <f>IF(AND(P736&lt;&gt;"",E736&lt;&gt;"",NOT(Y736)),IF(AND(INDEX(validDnaPurificationLowerSizeLimits,MATCH(E736,validDnaScale,0),MATCH(D736,validDnaPurificationLowerSizeLimitsHeader,0))&lt;=$P736,$P736&lt;=INDEX(validDnaPurificationUpperSizeLimits,MATCH(E736,validDnaScale,0),MATCH(D736,validDnaPurificationUpperSizeLimitsHeader,0))),"","Combination of purification and scale not available. "),"")</f>
        <v/>
      </c>
      <c r="U736" s="29">
        <f>IF(LEN(A736)&gt;validOligoNameMaxLength,"DNA oligo name is too long. ","")</f>
        <v/>
      </c>
      <c r="V736" s="29">
        <f>IF(AND(A736&lt;&gt;"",NOT(ISNUMBER(SUMPRODUCT(FIND(MID(A736,ROW(INDIRECT("1:"&amp;LEN(A736))),1),validOligoNameCharacters))))),"DNA oligo name contains invalid characters. ","")</f>
        <v/>
      </c>
      <c r="W736" s="29">
        <f>IF(AND(B736&lt;&gt;"",NOT(ISNUMBER(SUMPRODUCT(FIND(MID(B736,ROW(INDIRECT("1:"&amp;LEN(B736))),1),validDnaSequenceCharacters))))),"DNA sequence contains invalid characters. ","")</f>
        <v/>
      </c>
      <c r="X736" s="1">
        <f>OR(Z736,AA736)</f>
        <v/>
      </c>
      <c r="Y736" s="1">
        <f>OR(Z736,AA736)</f>
        <v/>
      </c>
      <c r="Z736" s="1">
        <f>AND(A736="Leerposition",P736&gt;=2)</f>
        <v/>
      </c>
      <c r="AA736" s="1">
        <f>AND(LEFT(A736,4)="NGS_",P736&lt;=65,OR(D736="HPL",D736="HPD"))</f>
        <v/>
      </c>
      <c r="AC736" s="1">
        <f>IF(AND(A736&lt;&gt;"",L736=""),"Physical condition not defined. ","")</f>
        <v/>
      </c>
      <c r="AD736" s="1">
        <f>IF(AND(A736&lt;&gt;"",M736=""),"Datasheet not defined. ","")</f>
        <v/>
      </c>
      <c r="AE736" s="1">
        <f>IF(AND(A736&lt;&gt;"",N736=""),"Aliquoting not defined. ","")</f>
        <v/>
      </c>
    </row>
    <row r="737" ht="10.5" customHeight="1" s="113">
      <c r="A737" s="25" t="n"/>
      <c r="B737" s="25" t="n"/>
      <c r="C737" s="35">
        <f>IF(B737&lt;&gt;"",LEN(SUBSTITUTE(SUBSTITUTE(B737," ",""),"*","")),"")</f>
        <v/>
      </c>
      <c r="O737" s="17">
        <f>Q737 &amp; R737 &amp; U737 &amp; V737 &amp; W737 &amp; S737 &amp; T737 &amp; AC737 &amp; AD737 &amp; AE737</f>
        <v/>
      </c>
      <c r="P737" s="1">
        <f>IF(B737&lt;&gt;"",LEN(SUBSTITUTE(SUBSTITUTE(B737," ",""),"*","")),"")</f>
        <v/>
      </c>
      <c r="Q737" s="1">
        <f>IF(AND(A737="",B737&lt;&gt;""),"No name provided. ","")</f>
        <v/>
      </c>
      <c r="R737" s="1">
        <f>IF(AND(A737&lt;&gt;"",B737=""),"No sequence provided. ","")</f>
        <v/>
      </c>
      <c r="S737" s="29">
        <f>IF(AND(P737&lt;&gt;"",E737&lt;&gt;"",NOT(X737)),IF(AND(INDEX(validDnaScaleLowerSizeLimits,MATCH(E737,validDnaScale,0))&lt;=$P737,$P737&lt;=INDEX(validDnaScaleUpperSizeLimits,MATCH(E737,validDnaScale,0))),"","Sequence (length) not available in " &amp; E737 &amp; " scale. "),"")</f>
        <v/>
      </c>
      <c r="T737" s="29">
        <f>IF(AND(P737&lt;&gt;"",E737&lt;&gt;"",NOT(Y737)),IF(AND(INDEX(validDnaPurificationLowerSizeLimits,MATCH(E737,validDnaScale,0),MATCH(D737,validDnaPurificationLowerSizeLimitsHeader,0))&lt;=$P737,$P737&lt;=INDEX(validDnaPurificationUpperSizeLimits,MATCH(E737,validDnaScale,0),MATCH(D737,validDnaPurificationUpperSizeLimitsHeader,0))),"","Combination of purification and scale not available. "),"")</f>
        <v/>
      </c>
      <c r="U737" s="29">
        <f>IF(LEN(A737)&gt;validOligoNameMaxLength,"DNA oligo name is too long. ","")</f>
        <v/>
      </c>
      <c r="V737" s="29">
        <f>IF(AND(A737&lt;&gt;"",NOT(ISNUMBER(SUMPRODUCT(FIND(MID(A737,ROW(INDIRECT("1:"&amp;LEN(A737))),1),validOligoNameCharacters))))),"DNA oligo name contains invalid characters. ","")</f>
        <v/>
      </c>
      <c r="W737" s="29">
        <f>IF(AND(B737&lt;&gt;"",NOT(ISNUMBER(SUMPRODUCT(FIND(MID(B737,ROW(INDIRECT("1:"&amp;LEN(B737))),1),validDnaSequenceCharacters))))),"DNA sequence contains invalid characters. ","")</f>
        <v/>
      </c>
      <c r="X737" s="1">
        <f>OR(Z737,AA737)</f>
        <v/>
      </c>
      <c r="Y737" s="1">
        <f>OR(Z737,AA737)</f>
        <v/>
      </c>
      <c r="Z737" s="1">
        <f>AND(A737="Leerposition",P737&gt;=2)</f>
        <v/>
      </c>
      <c r="AA737" s="1">
        <f>AND(LEFT(A737,4)="NGS_",P737&lt;=65,OR(D737="HPL",D737="HPD"))</f>
        <v/>
      </c>
      <c r="AC737" s="1">
        <f>IF(AND(A737&lt;&gt;"",L737=""),"Physical condition not defined. ","")</f>
        <v/>
      </c>
      <c r="AD737" s="1">
        <f>IF(AND(A737&lt;&gt;"",M737=""),"Datasheet not defined. ","")</f>
        <v/>
      </c>
      <c r="AE737" s="1">
        <f>IF(AND(A737&lt;&gt;"",N737=""),"Aliquoting not defined. ","")</f>
        <v/>
      </c>
    </row>
    <row r="738" ht="10.5" customHeight="1" s="113">
      <c r="A738" s="25" t="n"/>
      <c r="B738" s="25" t="n"/>
      <c r="C738" s="35">
        <f>IF(B738&lt;&gt;"",LEN(SUBSTITUTE(SUBSTITUTE(B738," ",""),"*","")),"")</f>
        <v/>
      </c>
      <c r="O738" s="17">
        <f>Q738 &amp; R738 &amp; U738 &amp; V738 &amp; W738 &amp; S738 &amp; T738 &amp; AC738 &amp; AD738 &amp; AE738</f>
        <v/>
      </c>
      <c r="P738" s="1">
        <f>IF(B738&lt;&gt;"",LEN(SUBSTITUTE(SUBSTITUTE(B738," ",""),"*","")),"")</f>
        <v/>
      </c>
      <c r="Q738" s="1">
        <f>IF(AND(A738="",B738&lt;&gt;""),"No name provided. ","")</f>
        <v/>
      </c>
      <c r="R738" s="1">
        <f>IF(AND(A738&lt;&gt;"",B738=""),"No sequence provided. ","")</f>
        <v/>
      </c>
      <c r="S738" s="29">
        <f>IF(AND(P738&lt;&gt;"",E738&lt;&gt;"",NOT(X738)),IF(AND(INDEX(validDnaScaleLowerSizeLimits,MATCH(E738,validDnaScale,0))&lt;=$P738,$P738&lt;=INDEX(validDnaScaleUpperSizeLimits,MATCH(E738,validDnaScale,0))),"","Sequence (length) not available in " &amp; E738 &amp; " scale. "),"")</f>
        <v/>
      </c>
      <c r="T738" s="29">
        <f>IF(AND(P738&lt;&gt;"",E738&lt;&gt;"",NOT(Y738)),IF(AND(INDEX(validDnaPurificationLowerSizeLimits,MATCH(E738,validDnaScale,0),MATCH(D738,validDnaPurificationLowerSizeLimitsHeader,0))&lt;=$P738,$P738&lt;=INDEX(validDnaPurificationUpperSizeLimits,MATCH(E738,validDnaScale,0),MATCH(D738,validDnaPurificationUpperSizeLimitsHeader,0))),"","Combination of purification and scale not available. "),"")</f>
        <v/>
      </c>
      <c r="U738" s="29">
        <f>IF(LEN(A738)&gt;validOligoNameMaxLength,"DNA oligo name is too long. ","")</f>
        <v/>
      </c>
      <c r="V738" s="29">
        <f>IF(AND(A738&lt;&gt;"",NOT(ISNUMBER(SUMPRODUCT(FIND(MID(A738,ROW(INDIRECT("1:"&amp;LEN(A738))),1),validOligoNameCharacters))))),"DNA oligo name contains invalid characters. ","")</f>
        <v/>
      </c>
      <c r="W738" s="29">
        <f>IF(AND(B738&lt;&gt;"",NOT(ISNUMBER(SUMPRODUCT(FIND(MID(B738,ROW(INDIRECT("1:"&amp;LEN(B738))),1),validDnaSequenceCharacters))))),"DNA sequence contains invalid characters. ","")</f>
        <v/>
      </c>
      <c r="X738" s="1">
        <f>OR(Z738,AA738)</f>
        <v/>
      </c>
      <c r="Y738" s="1">
        <f>OR(Z738,AA738)</f>
        <v/>
      </c>
      <c r="Z738" s="1">
        <f>AND(A738="Leerposition",P738&gt;=2)</f>
        <v/>
      </c>
      <c r="AA738" s="1">
        <f>AND(LEFT(A738,4)="NGS_",P738&lt;=65,OR(D738="HPL",D738="HPD"))</f>
        <v/>
      </c>
      <c r="AC738" s="1">
        <f>IF(AND(A738&lt;&gt;"",L738=""),"Physical condition not defined. ","")</f>
        <v/>
      </c>
      <c r="AD738" s="1">
        <f>IF(AND(A738&lt;&gt;"",M738=""),"Datasheet not defined. ","")</f>
        <v/>
      </c>
      <c r="AE738" s="1">
        <f>IF(AND(A738&lt;&gt;"",N738=""),"Aliquoting not defined. ","")</f>
        <v/>
      </c>
    </row>
    <row r="739" ht="10.5" customHeight="1" s="113">
      <c r="A739" s="25" t="n"/>
      <c r="B739" s="25" t="n"/>
      <c r="C739" s="35">
        <f>IF(B739&lt;&gt;"",LEN(SUBSTITUTE(SUBSTITUTE(B739," ",""),"*","")),"")</f>
        <v/>
      </c>
      <c r="O739" s="17">
        <f>Q739 &amp; R739 &amp; U739 &amp; V739 &amp; W739 &amp; S739 &amp; T739 &amp; AC739 &amp; AD739 &amp; AE739</f>
        <v/>
      </c>
      <c r="P739" s="1">
        <f>IF(B739&lt;&gt;"",LEN(SUBSTITUTE(SUBSTITUTE(B739," ",""),"*","")),"")</f>
        <v/>
      </c>
      <c r="Q739" s="1">
        <f>IF(AND(A739="",B739&lt;&gt;""),"No name provided. ","")</f>
        <v/>
      </c>
      <c r="R739" s="1">
        <f>IF(AND(A739&lt;&gt;"",B739=""),"No sequence provided. ","")</f>
        <v/>
      </c>
      <c r="S739" s="29">
        <f>IF(AND(P739&lt;&gt;"",E739&lt;&gt;"",NOT(X739)),IF(AND(INDEX(validDnaScaleLowerSizeLimits,MATCH(E739,validDnaScale,0))&lt;=$P739,$P739&lt;=INDEX(validDnaScaleUpperSizeLimits,MATCH(E739,validDnaScale,0))),"","Sequence (length) not available in " &amp; E739 &amp; " scale. "),"")</f>
        <v/>
      </c>
      <c r="T739" s="29">
        <f>IF(AND(P739&lt;&gt;"",E739&lt;&gt;"",NOT(Y739)),IF(AND(INDEX(validDnaPurificationLowerSizeLimits,MATCH(E739,validDnaScale,0),MATCH(D739,validDnaPurificationLowerSizeLimitsHeader,0))&lt;=$P739,$P739&lt;=INDEX(validDnaPurificationUpperSizeLimits,MATCH(E739,validDnaScale,0),MATCH(D739,validDnaPurificationUpperSizeLimitsHeader,0))),"","Combination of purification and scale not available. "),"")</f>
        <v/>
      </c>
      <c r="U739" s="29">
        <f>IF(LEN(A739)&gt;validOligoNameMaxLength,"DNA oligo name is too long. ","")</f>
        <v/>
      </c>
      <c r="V739" s="29">
        <f>IF(AND(A739&lt;&gt;"",NOT(ISNUMBER(SUMPRODUCT(FIND(MID(A739,ROW(INDIRECT("1:"&amp;LEN(A739))),1),validOligoNameCharacters))))),"DNA oligo name contains invalid characters. ","")</f>
        <v/>
      </c>
      <c r="W739" s="29">
        <f>IF(AND(B739&lt;&gt;"",NOT(ISNUMBER(SUMPRODUCT(FIND(MID(B739,ROW(INDIRECT("1:"&amp;LEN(B739))),1),validDnaSequenceCharacters))))),"DNA sequence contains invalid characters. ","")</f>
        <v/>
      </c>
      <c r="X739" s="1">
        <f>OR(Z739,AA739)</f>
        <v/>
      </c>
      <c r="Y739" s="1">
        <f>OR(Z739,AA739)</f>
        <v/>
      </c>
      <c r="Z739" s="1">
        <f>AND(A739="Leerposition",P739&gt;=2)</f>
        <v/>
      </c>
      <c r="AA739" s="1">
        <f>AND(LEFT(A739,4)="NGS_",P739&lt;=65,OR(D739="HPL",D739="HPD"))</f>
        <v/>
      </c>
      <c r="AC739" s="1">
        <f>IF(AND(A739&lt;&gt;"",L739=""),"Physical condition not defined. ","")</f>
        <v/>
      </c>
      <c r="AD739" s="1">
        <f>IF(AND(A739&lt;&gt;"",M739=""),"Datasheet not defined. ","")</f>
        <v/>
      </c>
      <c r="AE739" s="1">
        <f>IF(AND(A739&lt;&gt;"",N739=""),"Aliquoting not defined. ","")</f>
        <v/>
      </c>
    </row>
    <row r="740" ht="10.5" customHeight="1" s="113">
      <c r="A740" s="25" t="n"/>
      <c r="B740" s="25" t="n"/>
      <c r="C740" s="35">
        <f>IF(B740&lt;&gt;"",LEN(SUBSTITUTE(SUBSTITUTE(B740," ",""),"*","")),"")</f>
        <v/>
      </c>
      <c r="O740" s="17">
        <f>Q740 &amp; R740 &amp; U740 &amp; V740 &amp; W740 &amp; S740 &amp; T740 &amp; AC740 &amp; AD740 &amp; AE740</f>
        <v/>
      </c>
      <c r="P740" s="1">
        <f>IF(B740&lt;&gt;"",LEN(SUBSTITUTE(SUBSTITUTE(B740," ",""),"*","")),"")</f>
        <v/>
      </c>
      <c r="Q740" s="1">
        <f>IF(AND(A740="",B740&lt;&gt;""),"No name provided. ","")</f>
        <v/>
      </c>
      <c r="R740" s="1">
        <f>IF(AND(A740&lt;&gt;"",B740=""),"No sequence provided. ","")</f>
        <v/>
      </c>
      <c r="S740" s="29">
        <f>IF(AND(P740&lt;&gt;"",E740&lt;&gt;"",NOT(X740)),IF(AND(INDEX(validDnaScaleLowerSizeLimits,MATCH(E740,validDnaScale,0))&lt;=$P740,$P740&lt;=INDEX(validDnaScaleUpperSizeLimits,MATCH(E740,validDnaScale,0))),"","Sequence (length) not available in " &amp; E740 &amp; " scale. "),"")</f>
        <v/>
      </c>
      <c r="T740" s="29">
        <f>IF(AND(P740&lt;&gt;"",E740&lt;&gt;"",NOT(Y740)),IF(AND(INDEX(validDnaPurificationLowerSizeLimits,MATCH(E740,validDnaScale,0),MATCH(D740,validDnaPurificationLowerSizeLimitsHeader,0))&lt;=$P740,$P740&lt;=INDEX(validDnaPurificationUpperSizeLimits,MATCH(E740,validDnaScale,0),MATCH(D740,validDnaPurificationUpperSizeLimitsHeader,0))),"","Combination of purification and scale not available. "),"")</f>
        <v/>
      </c>
      <c r="U740" s="29">
        <f>IF(LEN(A740)&gt;validOligoNameMaxLength,"DNA oligo name is too long. ","")</f>
        <v/>
      </c>
      <c r="V740" s="29">
        <f>IF(AND(A740&lt;&gt;"",NOT(ISNUMBER(SUMPRODUCT(FIND(MID(A740,ROW(INDIRECT("1:"&amp;LEN(A740))),1),validOligoNameCharacters))))),"DNA oligo name contains invalid characters. ","")</f>
        <v/>
      </c>
      <c r="W740" s="29">
        <f>IF(AND(B740&lt;&gt;"",NOT(ISNUMBER(SUMPRODUCT(FIND(MID(B740,ROW(INDIRECT("1:"&amp;LEN(B740))),1),validDnaSequenceCharacters))))),"DNA sequence contains invalid characters. ","")</f>
        <v/>
      </c>
      <c r="X740" s="1">
        <f>OR(Z740,AA740)</f>
        <v/>
      </c>
      <c r="Y740" s="1">
        <f>OR(Z740,AA740)</f>
        <v/>
      </c>
      <c r="Z740" s="1">
        <f>AND(A740="Leerposition",P740&gt;=2)</f>
        <v/>
      </c>
      <c r="AA740" s="1">
        <f>AND(LEFT(A740,4)="NGS_",P740&lt;=65,OR(D740="HPL",D740="HPD"))</f>
        <v/>
      </c>
      <c r="AC740" s="1">
        <f>IF(AND(A740&lt;&gt;"",L740=""),"Physical condition not defined. ","")</f>
        <v/>
      </c>
      <c r="AD740" s="1">
        <f>IF(AND(A740&lt;&gt;"",M740=""),"Datasheet not defined. ","")</f>
        <v/>
      </c>
      <c r="AE740" s="1">
        <f>IF(AND(A740&lt;&gt;"",N740=""),"Aliquoting not defined. ","")</f>
        <v/>
      </c>
    </row>
    <row r="741" ht="10.5" customHeight="1" s="113">
      <c r="A741" s="25" t="n"/>
      <c r="B741" s="25" t="n"/>
      <c r="C741" s="35">
        <f>IF(B741&lt;&gt;"",LEN(SUBSTITUTE(SUBSTITUTE(B741," ",""),"*","")),"")</f>
        <v/>
      </c>
      <c r="O741" s="17">
        <f>Q741 &amp; R741 &amp; U741 &amp; V741 &amp; W741 &amp; S741 &amp; T741 &amp; AC741 &amp; AD741 &amp; AE741</f>
        <v/>
      </c>
      <c r="P741" s="1">
        <f>IF(B741&lt;&gt;"",LEN(SUBSTITUTE(SUBSTITUTE(B741," ",""),"*","")),"")</f>
        <v/>
      </c>
      <c r="Q741" s="1">
        <f>IF(AND(A741="",B741&lt;&gt;""),"No name provided. ","")</f>
        <v/>
      </c>
      <c r="R741" s="1">
        <f>IF(AND(A741&lt;&gt;"",B741=""),"No sequence provided. ","")</f>
        <v/>
      </c>
      <c r="S741" s="29">
        <f>IF(AND(P741&lt;&gt;"",E741&lt;&gt;"",NOT(X741)),IF(AND(INDEX(validDnaScaleLowerSizeLimits,MATCH(E741,validDnaScale,0))&lt;=$P741,$P741&lt;=INDEX(validDnaScaleUpperSizeLimits,MATCH(E741,validDnaScale,0))),"","Sequence (length) not available in " &amp; E741 &amp; " scale. "),"")</f>
        <v/>
      </c>
      <c r="T741" s="29">
        <f>IF(AND(P741&lt;&gt;"",E741&lt;&gt;"",NOT(Y741)),IF(AND(INDEX(validDnaPurificationLowerSizeLimits,MATCH(E741,validDnaScale,0),MATCH(D741,validDnaPurificationLowerSizeLimitsHeader,0))&lt;=$P741,$P741&lt;=INDEX(validDnaPurificationUpperSizeLimits,MATCH(E741,validDnaScale,0),MATCH(D741,validDnaPurificationUpperSizeLimitsHeader,0))),"","Combination of purification and scale not available. "),"")</f>
        <v/>
      </c>
      <c r="U741" s="29">
        <f>IF(LEN(A741)&gt;validOligoNameMaxLength,"DNA oligo name is too long. ","")</f>
        <v/>
      </c>
      <c r="V741" s="29">
        <f>IF(AND(A741&lt;&gt;"",NOT(ISNUMBER(SUMPRODUCT(FIND(MID(A741,ROW(INDIRECT("1:"&amp;LEN(A741))),1),validOligoNameCharacters))))),"DNA oligo name contains invalid characters. ","")</f>
        <v/>
      </c>
      <c r="W741" s="29">
        <f>IF(AND(B741&lt;&gt;"",NOT(ISNUMBER(SUMPRODUCT(FIND(MID(B741,ROW(INDIRECT("1:"&amp;LEN(B741))),1),validDnaSequenceCharacters))))),"DNA sequence contains invalid characters. ","")</f>
        <v/>
      </c>
      <c r="X741" s="1">
        <f>OR(Z741,AA741)</f>
        <v/>
      </c>
      <c r="Y741" s="1">
        <f>OR(Z741,AA741)</f>
        <v/>
      </c>
      <c r="Z741" s="1">
        <f>AND(A741="Leerposition",P741&gt;=2)</f>
        <v/>
      </c>
      <c r="AA741" s="1">
        <f>AND(LEFT(A741,4)="NGS_",P741&lt;=65,OR(D741="HPL",D741="HPD"))</f>
        <v/>
      </c>
      <c r="AC741" s="1">
        <f>IF(AND(A741&lt;&gt;"",L741=""),"Physical condition not defined. ","")</f>
        <v/>
      </c>
      <c r="AD741" s="1">
        <f>IF(AND(A741&lt;&gt;"",M741=""),"Datasheet not defined. ","")</f>
        <v/>
      </c>
      <c r="AE741" s="1">
        <f>IF(AND(A741&lt;&gt;"",N741=""),"Aliquoting not defined. ","")</f>
        <v/>
      </c>
    </row>
    <row r="742" ht="10.5" customHeight="1" s="113">
      <c r="A742" s="25" t="n"/>
      <c r="B742" s="25" t="n"/>
      <c r="C742" s="35">
        <f>IF(B742&lt;&gt;"",LEN(SUBSTITUTE(SUBSTITUTE(B742," ",""),"*","")),"")</f>
        <v/>
      </c>
      <c r="O742" s="17">
        <f>Q742 &amp; R742 &amp; U742 &amp; V742 &amp; W742 &amp; S742 &amp; T742 &amp; AC742 &amp; AD742 &amp; AE742</f>
        <v/>
      </c>
      <c r="P742" s="1">
        <f>IF(B742&lt;&gt;"",LEN(SUBSTITUTE(SUBSTITUTE(B742," ",""),"*","")),"")</f>
        <v/>
      </c>
      <c r="Q742" s="1">
        <f>IF(AND(A742="",B742&lt;&gt;""),"No name provided. ","")</f>
        <v/>
      </c>
      <c r="R742" s="1">
        <f>IF(AND(A742&lt;&gt;"",B742=""),"No sequence provided. ","")</f>
        <v/>
      </c>
      <c r="S742" s="29">
        <f>IF(AND(P742&lt;&gt;"",E742&lt;&gt;"",NOT(X742)),IF(AND(INDEX(validDnaScaleLowerSizeLimits,MATCH(E742,validDnaScale,0))&lt;=$P742,$P742&lt;=INDEX(validDnaScaleUpperSizeLimits,MATCH(E742,validDnaScale,0))),"","Sequence (length) not available in " &amp; E742 &amp; " scale. "),"")</f>
        <v/>
      </c>
      <c r="T742" s="29">
        <f>IF(AND(P742&lt;&gt;"",E742&lt;&gt;"",NOT(Y742)),IF(AND(INDEX(validDnaPurificationLowerSizeLimits,MATCH(E742,validDnaScale,0),MATCH(D742,validDnaPurificationLowerSizeLimitsHeader,0))&lt;=$P742,$P742&lt;=INDEX(validDnaPurificationUpperSizeLimits,MATCH(E742,validDnaScale,0),MATCH(D742,validDnaPurificationUpperSizeLimitsHeader,0))),"","Combination of purification and scale not available. "),"")</f>
        <v/>
      </c>
      <c r="U742" s="29">
        <f>IF(LEN(A742)&gt;validOligoNameMaxLength,"DNA oligo name is too long. ","")</f>
        <v/>
      </c>
      <c r="V742" s="29">
        <f>IF(AND(A742&lt;&gt;"",NOT(ISNUMBER(SUMPRODUCT(FIND(MID(A742,ROW(INDIRECT("1:"&amp;LEN(A742))),1),validOligoNameCharacters))))),"DNA oligo name contains invalid characters. ","")</f>
        <v/>
      </c>
      <c r="W742" s="29">
        <f>IF(AND(B742&lt;&gt;"",NOT(ISNUMBER(SUMPRODUCT(FIND(MID(B742,ROW(INDIRECT("1:"&amp;LEN(B742))),1),validDnaSequenceCharacters))))),"DNA sequence contains invalid characters. ","")</f>
        <v/>
      </c>
      <c r="X742" s="1">
        <f>OR(Z742,AA742)</f>
        <v/>
      </c>
      <c r="Y742" s="1">
        <f>OR(Z742,AA742)</f>
        <v/>
      </c>
      <c r="Z742" s="1">
        <f>AND(A742="Leerposition",P742&gt;=2)</f>
        <v/>
      </c>
      <c r="AA742" s="1">
        <f>AND(LEFT(A742,4)="NGS_",P742&lt;=65,OR(D742="HPL",D742="HPD"))</f>
        <v/>
      </c>
      <c r="AC742" s="1">
        <f>IF(AND(A742&lt;&gt;"",L742=""),"Physical condition not defined. ","")</f>
        <v/>
      </c>
      <c r="AD742" s="1">
        <f>IF(AND(A742&lt;&gt;"",M742=""),"Datasheet not defined. ","")</f>
        <v/>
      </c>
      <c r="AE742" s="1">
        <f>IF(AND(A742&lt;&gt;"",N742=""),"Aliquoting not defined. ","")</f>
        <v/>
      </c>
    </row>
    <row r="743" ht="10.5" customHeight="1" s="113">
      <c r="A743" s="25" t="n"/>
      <c r="B743" s="25" t="n"/>
      <c r="C743" s="35">
        <f>IF(B743&lt;&gt;"",LEN(SUBSTITUTE(SUBSTITUTE(B743," ",""),"*","")),"")</f>
        <v/>
      </c>
      <c r="O743" s="17">
        <f>Q743 &amp; R743 &amp; U743 &amp; V743 &amp; W743 &amp; S743 &amp; T743 &amp; AC743 &amp; AD743 &amp; AE743</f>
        <v/>
      </c>
      <c r="P743" s="1">
        <f>IF(B743&lt;&gt;"",LEN(SUBSTITUTE(SUBSTITUTE(B743," ",""),"*","")),"")</f>
        <v/>
      </c>
      <c r="Q743" s="1">
        <f>IF(AND(A743="",B743&lt;&gt;""),"No name provided. ","")</f>
        <v/>
      </c>
      <c r="R743" s="1">
        <f>IF(AND(A743&lt;&gt;"",B743=""),"No sequence provided. ","")</f>
        <v/>
      </c>
      <c r="S743" s="29">
        <f>IF(AND(P743&lt;&gt;"",E743&lt;&gt;"",NOT(X743)),IF(AND(INDEX(validDnaScaleLowerSizeLimits,MATCH(E743,validDnaScale,0))&lt;=$P743,$P743&lt;=INDEX(validDnaScaleUpperSizeLimits,MATCH(E743,validDnaScale,0))),"","Sequence (length) not available in " &amp; E743 &amp; " scale. "),"")</f>
        <v/>
      </c>
      <c r="T743" s="29">
        <f>IF(AND(P743&lt;&gt;"",E743&lt;&gt;"",NOT(Y743)),IF(AND(INDEX(validDnaPurificationLowerSizeLimits,MATCH(E743,validDnaScale,0),MATCH(D743,validDnaPurificationLowerSizeLimitsHeader,0))&lt;=$P743,$P743&lt;=INDEX(validDnaPurificationUpperSizeLimits,MATCH(E743,validDnaScale,0),MATCH(D743,validDnaPurificationUpperSizeLimitsHeader,0))),"","Combination of purification and scale not available. "),"")</f>
        <v/>
      </c>
      <c r="U743" s="29">
        <f>IF(LEN(A743)&gt;validOligoNameMaxLength,"DNA oligo name is too long. ","")</f>
        <v/>
      </c>
      <c r="V743" s="29">
        <f>IF(AND(A743&lt;&gt;"",NOT(ISNUMBER(SUMPRODUCT(FIND(MID(A743,ROW(INDIRECT("1:"&amp;LEN(A743))),1),validOligoNameCharacters))))),"DNA oligo name contains invalid characters. ","")</f>
        <v/>
      </c>
      <c r="W743" s="29">
        <f>IF(AND(B743&lt;&gt;"",NOT(ISNUMBER(SUMPRODUCT(FIND(MID(B743,ROW(INDIRECT("1:"&amp;LEN(B743))),1),validDnaSequenceCharacters))))),"DNA sequence contains invalid characters. ","")</f>
        <v/>
      </c>
      <c r="X743" s="1">
        <f>OR(Z743,AA743)</f>
        <v/>
      </c>
      <c r="Y743" s="1">
        <f>OR(Z743,AA743)</f>
        <v/>
      </c>
      <c r="Z743" s="1">
        <f>AND(A743="Leerposition",P743&gt;=2)</f>
        <v/>
      </c>
      <c r="AA743" s="1">
        <f>AND(LEFT(A743,4)="NGS_",P743&lt;=65,OR(D743="HPL",D743="HPD"))</f>
        <v/>
      </c>
      <c r="AC743" s="1">
        <f>IF(AND(A743&lt;&gt;"",L743=""),"Physical condition not defined. ","")</f>
        <v/>
      </c>
      <c r="AD743" s="1">
        <f>IF(AND(A743&lt;&gt;"",M743=""),"Datasheet not defined. ","")</f>
        <v/>
      </c>
      <c r="AE743" s="1">
        <f>IF(AND(A743&lt;&gt;"",N743=""),"Aliquoting not defined. ","")</f>
        <v/>
      </c>
    </row>
    <row r="744" ht="10.5" customHeight="1" s="113">
      <c r="A744" s="25" t="n"/>
      <c r="B744" s="25" t="n"/>
      <c r="C744" s="35">
        <f>IF(B744&lt;&gt;"",LEN(SUBSTITUTE(SUBSTITUTE(B744," ",""),"*","")),"")</f>
        <v/>
      </c>
      <c r="O744" s="17">
        <f>Q744 &amp; R744 &amp; U744 &amp; V744 &amp; W744 &amp; S744 &amp; T744 &amp; AC744 &amp; AD744 &amp; AE744</f>
        <v/>
      </c>
      <c r="P744" s="1">
        <f>IF(B744&lt;&gt;"",LEN(SUBSTITUTE(SUBSTITUTE(B744," ",""),"*","")),"")</f>
        <v/>
      </c>
      <c r="Q744" s="1">
        <f>IF(AND(A744="",B744&lt;&gt;""),"No name provided. ","")</f>
        <v/>
      </c>
      <c r="R744" s="1">
        <f>IF(AND(A744&lt;&gt;"",B744=""),"No sequence provided. ","")</f>
        <v/>
      </c>
      <c r="S744" s="29">
        <f>IF(AND(P744&lt;&gt;"",E744&lt;&gt;"",NOT(X744)),IF(AND(INDEX(validDnaScaleLowerSizeLimits,MATCH(E744,validDnaScale,0))&lt;=$P744,$P744&lt;=INDEX(validDnaScaleUpperSizeLimits,MATCH(E744,validDnaScale,0))),"","Sequence (length) not available in " &amp; E744 &amp; " scale. "),"")</f>
        <v/>
      </c>
      <c r="T744" s="29">
        <f>IF(AND(P744&lt;&gt;"",E744&lt;&gt;"",NOT(Y744)),IF(AND(INDEX(validDnaPurificationLowerSizeLimits,MATCH(E744,validDnaScale,0),MATCH(D744,validDnaPurificationLowerSizeLimitsHeader,0))&lt;=$P744,$P744&lt;=INDEX(validDnaPurificationUpperSizeLimits,MATCH(E744,validDnaScale,0),MATCH(D744,validDnaPurificationUpperSizeLimitsHeader,0))),"","Combination of purification and scale not available. "),"")</f>
        <v/>
      </c>
      <c r="U744" s="29">
        <f>IF(LEN(A744)&gt;validOligoNameMaxLength,"DNA oligo name is too long. ","")</f>
        <v/>
      </c>
      <c r="V744" s="29">
        <f>IF(AND(A744&lt;&gt;"",NOT(ISNUMBER(SUMPRODUCT(FIND(MID(A744,ROW(INDIRECT("1:"&amp;LEN(A744))),1),validOligoNameCharacters))))),"DNA oligo name contains invalid characters. ","")</f>
        <v/>
      </c>
      <c r="W744" s="29">
        <f>IF(AND(B744&lt;&gt;"",NOT(ISNUMBER(SUMPRODUCT(FIND(MID(B744,ROW(INDIRECT("1:"&amp;LEN(B744))),1),validDnaSequenceCharacters))))),"DNA sequence contains invalid characters. ","")</f>
        <v/>
      </c>
      <c r="X744" s="1">
        <f>OR(Z744,AA744)</f>
        <v/>
      </c>
      <c r="Y744" s="1">
        <f>OR(Z744,AA744)</f>
        <v/>
      </c>
      <c r="Z744" s="1">
        <f>AND(A744="Leerposition",P744&gt;=2)</f>
        <v/>
      </c>
      <c r="AA744" s="1">
        <f>AND(LEFT(A744,4)="NGS_",P744&lt;=65,OR(D744="HPL",D744="HPD"))</f>
        <v/>
      </c>
      <c r="AC744" s="1">
        <f>IF(AND(A744&lt;&gt;"",L744=""),"Physical condition not defined. ","")</f>
        <v/>
      </c>
      <c r="AD744" s="1">
        <f>IF(AND(A744&lt;&gt;"",M744=""),"Datasheet not defined. ","")</f>
        <v/>
      </c>
      <c r="AE744" s="1">
        <f>IF(AND(A744&lt;&gt;"",N744=""),"Aliquoting not defined. ","")</f>
        <v/>
      </c>
    </row>
    <row r="745" ht="10.5" customHeight="1" s="113">
      <c r="A745" s="25" t="n"/>
      <c r="B745" s="25" t="n"/>
      <c r="C745" s="35">
        <f>IF(B745&lt;&gt;"",LEN(SUBSTITUTE(SUBSTITUTE(B745," ",""),"*","")),"")</f>
        <v/>
      </c>
      <c r="O745" s="17">
        <f>Q745 &amp; R745 &amp; U745 &amp; V745 &amp; W745 &amp; S745 &amp; T745 &amp; AC745 &amp; AD745 &amp; AE745</f>
        <v/>
      </c>
      <c r="P745" s="1">
        <f>IF(B745&lt;&gt;"",LEN(SUBSTITUTE(SUBSTITUTE(B745," ",""),"*","")),"")</f>
        <v/>
      </c>
      <c r="Q745" s="1">
        <f>IF(AND(A745="",B745&lt;&gt;""),"No name provided. ","")</f>
        <v/>
      </c>
      <c r="R745" s="1">
        <f>IF(AND(A745&lt;&gt;"",B745=""),"No sequence provided. ","")</f>
        <v/>
      </c>
      <c r="S745" s="29">
        <f>IF(AND(P745&lt;&gt;"",E745&lt;&gt;"",NOT(X745)),IF(AND(INDEX(validDnaScaleLowerSizeLimits,MATCH(E745,validDnaScale,0))&lt;=$P745,$P745&lt;=INDEX(validDnaScaleUpperSizeLimits,MATCH(E745,validDnaScale,0))),"","Sequence (length) not available in " &amp; E745 &amp; " scale. "),"")</f>
        <v/>
      </c>
      <c r="T745" s="29">
        <f>IF(AND(P745&lt;&gt;"",E745&lt;&gt;"",NOT(Y745)),IF(AND(INDEX(validDnaPurificationLowerSizeLimits,MATCH(E745,validDnaScale,0),MATCH(D745,validDnaPurificationLowerSizeLimitsHeader,0))&lt;=$P745,$P745&lt;=INDEX(validDnaPurificationUpperSizeLimits,MATCH(E745,validDnaScale,0),MATCH(D745,validDnaPurificationUpperSizeLimitsHeader,0))),"","Combination of purification and scale not available. "),"")</f>
        <v/>
      </c>
      <c r="U745" s="29">
        <f>IF(LEN(A745)&gt;validOligoNameMaxLength,"DNA oligo name is too long. ","")</f>
        <v/>
      </c>
      <c r="V745" s="29">
        <f>IF(AND(A745&lt;&gt;"",NOT(ISNUMBER(SUMPRODUCT(FIND(MID(A745,ROW(INDIRECT("1:"&amp;LEN(A745))),1),validOligoNameCharacters))))),"DNA oligo name contains invalid characters. ","")</f>
        <v/>
      </c>
      <c r="W745" s="29">
        <f>IF(AND(B745&lt;&gt;"",NOT(ISNUMBER(SUMPRODUCT(FIND(MID(B745,ROW(INDIRECT("1:"&amp;LEN(B745))),1),validDnaSequenceCharacters))))),"DNA sequence contains invalid characters. ","")</f>
        <v/>
      </c>
      <c r="X745" s="1">
        <f>OR(Z745,AA745)</f>
        <v/>
      </c>
      <c r="Y745" s="1">
        <f>OR(Z745,AA745)</f>
        <v/>
      </c>
      <c r="Z745" s="1">
        <f>AND(A745="Leerposition",P745&gt;=2)</f>
        <v/>
      </c>
      <c r="AA745" s="1">
        <f>AND(LEFT(A745,4)="NGS_",P745&lt;=65,OR(D745="HPL",D745="HPD"))</f>
        <v/>
      </c>
      <c r="AC745" s="1">
        <f>IF(AND(A745&lt;&gt;"",L745=""),"Physical condition not defined. ","")</f>
        <v/>
      </c>
      <c r="AD745" s="1">
        <f>IF(AND(A745&lt;&gt;"",M745=""),"Datasheet not defined. ","")</f>
        <v/>
      </c>
      <c r="AE745" s="1">
        <f>IF(AND(A745&lt;&gt;"",N745=""),"Aliquoting not defined. ","")</f>
        <v/>
      </c>
    </row>
    <row r="746" ht="10.5" customHeight="1" s="113">
      <c r="A746" s="25" t="n"/>
      <c r="B746" s="25" t="n"/>
      <c r="C746" s="35">
        <f>IF(B746&lt;&gt;"",LEN(SUBSTITUTE(SUBSTITUTE(B746," ",""),"*","")),"")</f>
        <v/>
      </c>
      <c r="O746" s="17">
        <f>Q746 &amp; R746 &amp; U746 &amp; V746 &amp; W746 &amp; S746 &amp; T746 &amp; AC746 &amp; AD746 &amp; AE746</f>
        <v/>
      </c>
      <c r="P746" s="1">
        <f>IF(B746&lt;&gt;"",LEN(SUBSTITUTE(SUBSTITUTE(B746," ",""),"*","")),"")</f>
        <v/>
      </c>
      <c r="Q746" s="1">
        <f>IF(AND(A746="",B746&lt;&gt;""),"No name provided. ","")</f>
        <v/>
      </c>
      <c r="R746" s="1">
        <f>IF(AND(A746&lt;&gt;"",B746=""),"No sequence provided. ","")</f>
        <v/>
      </c>
      <c r="S746" s="29">
        <f>IF(AND(P746&lt;&gt;"",E746&lt;&gt;"",NOT(X746)),IF(AND(INDEX(validDnaScaleLowerSizeLimits,MATCH(E746,validDnaScale,0))&lt;=$P746,$P746&lt;=INDEX(validDnaScaleUpperSizeLimits,MATCH(E746,validDnaScale,0))),"","Sequence (length) not available in " &amp; E746 &amp; " scale. "),"")</f>
        <v/>
      </c>
      <c r="T746" s="29">
        <f>IF(AND(P746&lt;&gt;"",E746&lt;&gt;"",NOT(Y746)),IF(AND(INDEX(validDnaPurificationLowerSizeLimits,MATCH(E746,validDnaScale,0),MATCH(D746,validDnaPurificationLowerSizeLimitsHeader,0))&lt;=$P746,$P746&lt;=INDEX(validDnaPurificationUpperSizeLimits,MATCH(E746,validDnaScale,0),MATCH(D746,validDnaPurificationUpperSizeLimitsHeader,0))),"","Combination of purification and scale not available. "),"")</f>
        <v/>
      </c>
      <c r="U746" s="29">
        <f>IF(LEN(A746)&gt;validOligoNameMaxLength,"DNA oligo name is too long. ","")</f>
        <v/>
      </c>
      <c r="V746" s="29">
        <f>IF(AND(A746&lt;&gt;"",NOT(ISNUMBER(SUMPRODUCT(FIND(MID(A746,ROW(INDIRECT("1:"&amp;LEN(A746))),1),validOligoNameCharacters))))),"DNA oligo name contains invalid characters. ","")</f>
        <v/>
      </c>
      <c r="W746" s="29">
        <f>IF(AND(B746&lt;&gt;"",NOT(ISNUMBER(SUMPRODUCT(FIND(MID(B746,ROW(INDIRECT("1:"&amp;LEN(B746))),1),validDnaSequenceCharacters))))),"DNA sequence contains invalid characters. ","")</f>
        <v/>
      </c>
      <c r="X746" s="1">
        <f>OR(Z746,AA746)</f>
        <v/>
      </c>
      <c r="Y746" s="1">
        <f>OR(Z746,AA746)</f>
        <v/>
      </c>
      <c r="Z746" s="1">
        <f>AND(A746="Leerposition",P746&gt;=2)</f>
        <v/>
      </c>
      <c r="AA746" s="1">
        <f>AND(LEFT(A746,4)="NGS_",P746&lt;=65,OR(D746="HPL",D746="HPD"))</f>
        <v/>
      </c>
      <c r="AC746" s="1">
        <f>IF(AND(A746&lt;&gt;"",L746=""),"Physical condition not defined. ","")</f>
        <v/>
      </c>
      <c r="AD746" s="1">
        <f>IF(AND(A746&lt;&gt;"",M746=""),"Datasheet not defined. ","")</f>
        <v/>
      </c>
      <c r="AE746" s="1">
        <f>IF(AND(A746&lt;&gt;"",N746=""),"Aliquoting not defined. ","")</f>
        <v/>
      </c>
    </row>
    <row r="747" ht="10.5" customHeight="1" s="113">
      <c r="A747" s="25" t="n"/>
      <c r="B747" s="25" t="n"/>
      <c r="C747" s="35">
        <f>IF(B747&lt;&gt;"",LEN(SUBSTITUTE(SUBSTITUTE(B747," ",""),"*","")),"")</f>
        <v/>
      </c>
      <c r="O747" s="17">
        <f>Q747 &amp; R747 &amp; U747 &amp; V747 &amp; W747 &amp; S747 &amp; T747 &amp; AC747 &amp; AD747 &amp; AE747</f>
        <v/>
      </c>
      <c r="P747" s="1">
        <f>IF(B747&lt;&gt;"",LEN(SUBSTITUTE(SUBSTITUTE(B747," ",""),"*","")),"")</f>
        <v/>
      </c>
      <c r="Q747" s="1">
        <f>IF(AND(A747="",B747&lt;&gt;""),"No name provided. ","")</f>
        <v/>
      </c>
      <c r="R747" s="1">
        <f>IF(AND(A747&lt;&gt;"",B747=""),"No sequence provided. ","")</f>
        <v/>
      </c>
      <c r="S747" s="29">
        <f>IF(AND(P747&lt;&gt;"",E747&lt;&gt;"",NOT(X747)),IF(AND(INDEX(validDnaScaleLowerSizeLimits,MATCH(E747,validDnaScale,0))&lt;=$P747,$P747&lt;=INDEX(validDnaScaleUpperSizeLimits,MATCH(E747,validDnaScale,0))),"","Sequence (length) not available in " &amp; E747 &amp; " scale. "),"")</f>
        <v/>
      </c>
      <c r="T747" s="29">
        <f>IF(AND(P747&lt;&gt;"",E747&lt;&gt;"",NOT(Y747)),IF(AND(INDEX(validDnaPurificationLowerSizeLimits,MATCH(E747,validDnaScale,0),MATCH(D747,validDnaPurificationLowerSizeLimitsHeader,0))&lt;=$P747,$P747&lt;=INDEX(validDnaPurificationUpperSizeLimits,MATCH(E747,validDnaScale,0),MATCH(D747,validDnaPurificationUpperSizeLimitsHeader,0))),"","Combination of purification and scale not available. "),"")</f>
        <v/>
      </c>
      <c r="U747" s="29">
        <f>IF(LEN(A747)&gt;validOligoNameMaxLength,"DNA oligo name is too long. ","")</f>
        <v/>
      </c>
      <c r="V747" s="29">
        <f>IF(AND(A747&lt;&gt;"",NOT(ISNUMBER(SUMPRODUCT(FIND(MID(A747,ROW(INDIRECT("1:"&amp;LEN(A747))),1),validOligoNameCharacters))))),"DNA oligo name contains invalid characters. ","")</f>
        <v/>
      </c>
      <c r="W747" s="29">
        <f>IF(AND(B747&lt;&gt;"",NOT(ISNUMBER(SUMPRODUCT(FIND(MID(B747,ROW(INDIRECT("1:"&amp;LEN(B747))),1),validDnaSequenceCharacters))))),"DNA sequence contains invalid characters. ","")</f>
        <v/>
      </c>
      <c r="X747" s="1">
        <f>OR(Z747,AA747)</f>
        <v/>
      </c>
      <c r="Y747" s="1">
        <f>OR(Z747,AA747)</f>
        <v/>
      </c>
      <c r="Z747" s="1">
        <f>AND(A747="Leerposition",P747&gt;=2)</f>
        <v/>
      </c>
      <c r="AA747" s="1">
        <f>AND(LEFT(A747,4)="NGS_",P747&lt;=65,OR(D747="HPL",D747="HPD"))</f>
        <v/>
      </c>
      <c r="AC747" s="1">
        <f>IF(AND(A747&lt;&gt;"",L747=""),"Physical condition not defined. ","")</f>
        <v/>
      </c>
      <c r="AD747" s="1">
        <f>IF(AND(A747&lt;&gt;"",M747=""),"Datasheet not defined. ","")</f>
        <v/>
      </c>
      <c r="AE747" s="1">
        <f>IF(AND(A747&lt;&gt;"",N747=""),"Aliquoting not defined. ","")</f>
        <v/>
      </c>
    </row>
    <row r="748" ht="10.5" customHeight="1" s="113">
      <c r="A748" s="25" t="n"/>
      <c r="B748" s="25" t="n"/>
      <c r="C748" s="35">
        <f>IF(B748&lt;&gt;"",LEN(SUBSTITUTE(SUBSTITUTE(B748," ",""),"*","")),"")</f>
        <v/>
      </c>
      <c r="O748" s="17">
        <f>Q748 &amp; R748 &amp; U748 &amp; V748 &amp; W748 &amp; S748 &amp; T748 &amp; AC748 &amp; AD748 &amp; AE748</f>
        <v/>
      </c>
      <c r="P748" s="1">
        <f>IF(B748&lt;&gt;"",LEN(SUBSTITUTE(SUBSTITUTE(B748," ",""),"*","")),"")</f>
        <v/>
      </c>
      <c r="Q748" s="1">
        <f>IF(AND(A748="",B748&lt;&gt;""),"No name provided. ","")</f>
        <v/>
      </c>
      <c r="R748" s="1">
        <f>IF(AND(A748&lt;&gt;"",B748=""),"No sequence provided. ","")</f>
        <v/>
      </c>
      <c r="S748" s="29">
        <f>IF(AND(P748&lt;&gt;"",E748&lt;&gt;"",NOT(X748)),IF(AND(INDEX(validDnaScaleLowerSizeLimits,MATCH(E748,validDnaScale,0))&lt;=$P748,$P748&lt;=INDEX(validDnaScaleUpperSizeLimits,MATCH(E748,validDnaScale,0))),"","Sequence (length) not available in " &amp; E748 &amp; " scale. "),"")</f>
        <v/>
      </c>
      <c r="T748" s="29">
        <f>IF(AND(P748&lt;&gt;"",E748&lt;&gt;"",NOT(Y748)),IF(AND(INDEX(validDnaPurificationLowerSizeLimits,MATCH(E748,validDnaScale,0),MATCH(D748,validDnaPurificationLowerSizeLimitsHeader,0))&lt;=$P748,$P748&lt;=INDEX(validDnaPurificationUpperSizeLimits,MATCH(E748,validDnaScale,0),MATCH(D748,validDnaPurificationUpperSizeLimitsHeader,0))),"","Combination of purification and scale not available. "),"")</f>
        <v/>
      </c>
      <c r="U748" s="29">
        <f>IF(LEN(A748)&gt;validOligoNameMaxLength,"DNA oligo name is too long. ","")</f>
        <v/>
      </c>
      <c r="V748" s="29">
        <f>IF(AND(A748&lt;&gt;"",NOT(ISNUMBER(SUMPRODUCT(FIND(MID(A748,ROW(INDIRECT("1:"&amp;LEN(A748))),1),validOligoNameCharacters))))),"DNA oligo name contains invalid characters. ","")</f>
        <v/>
      </c>
      <c r="W748" s="29">
        <f>IF(AND(B748&lt;&gt;"",NOT(ISNUMBER(SUMPRODUCT(FIND(MID(B748,ROW(INDIRECT("1:"&amp;LEN(B748))),1),validDnaSequenceCharacters))))),"DNA sequence contains invalid characters. ","")</f>
        <v/>
      </c>
      <c r="X748" s="1">
        <f>OR(Z748,AA748)</f>
        <v/>
      </c>
      <c r="Y748" s="1">
        <f>OR(Z748,AA748)</f>
        <v/>
      </c>
      <c r="Z748" s="1">
        <f>AND(A748="Leerposition",P748&gt;=2)</f>
        <v/>
      </c>
      <c r="AA748" s="1">
        <f>AND(LEFT(A748,4)="NGS_",P748&lt;=65,OR(D748="HPL",D748="HPD"))</f>
        <v/>
      </c>
      <c r="AC748" s="1">
        <f>IF(AND(A748&lt;&gt;"",L748=""),"Physical condition not defined. ","")</f>
        <v/>
      </c>
      <c r="AD748" s="1">
        <f>IF(AND(A748&lt;&gt;"",M748=""),"Datasheet not defined. ","")</f>
        <v/>
      </c>
      <c r="AE748" s="1">
        <f>IF(AND(A748&lt;&gt;"",N748=""),"Aliquoting not defined. ","")</f>
        <v/>
      </c>
    </row>
    <row r="749" ht="10.5" customHeight="1" s="113">
      <c r="A749" s="25" t="n"/>
      <c r="B749" s="25" t="n"/>
      <c r="C749" s="35">
        <f>IF(B749&lt;&gt;"",LEN(SUBSTITUTE(SUBSTITUTE(B749," ",""),"*","")),"")</f>
        <v/>
      </c>
      <c r="O749" s="17">
        <f>Q749 &amp; R749 &amp; U749 &amp; V749 &amp; W749 &amp; S749 &amp; T749 &amp; AC749 &amp; AD749 &amp; AE749</f>
        <v/>
      </c>
      <c r="P749" s="1">
        <f>IF(B749&lt;&gt;"",LEN(SUBSTITUTE(SUBSTITUTE(B749," ",""),"*","")),"")</f>
        <v/>
      </c>
      <c r="Q749" s="1">
        <f>IF(AND(A749="",B749&lt;&gt;""),"No name provided. ","")</f>
        <v/>
      </c>
      <c r="R749" s="1">
        <f>IF(AND(A749&lt;&gt;"",B749=""),"No sequence provided. ","")</f>
        <v/>
      </c>
      <c r="S749" s="29">
        <f>IF(AND(P749&lt;&gt;"",E749&lt;&gt;"",NOT(X749)),IF(AND(INDEX(validDnaScaleLowerSizeLimits,MATCH(E749,validDnaScale,0))&lt;=$P749,$P749&lt;=INDEX(validDnaScaleUpperSizeLimits,MATCH(E749,validDnaScale,0))),"","Sequence (length) not available in " &amp; E749 &amp; " scale. "),"")</f>
        <v/>
      </c>
      <c r="T749" s="29">
        <f>IF(AND(P749&lt;&gt;"",E749&lt;&gt;"",NOT(Y749)),IF(AND(INDEX(validDnaPurificationLowerSizeLimits,MATCH(E749,validDnaScale,0),MATCH(D749,validDnaPurificationLowerSizeLimitsHeader,0))&lt;=$P749,$P749&lt;=INDEX(validDnaPurificationUpperSizeLimits,MATCH(E749,validDnaScale,0),MATCH(D749,validDnaPurificationUpperSizeLimitsHeader,0))),"","Combination of purification and scale not available. "),"")</f>
        <v/>
      </c>
      <c r="U749" s="29">
        <f>IF(LEN(A749)&gt;validOligoNameMaxLength,"DNA oligo name is too long. ","")</f>
        <v/>
      </c>
      <c r="V749" s="29">
        <f>IF(AND(A749&lt;&gt;"",NOT(ISNUMBER(SUMPRODUCT(FIND(MID(A749,ROW(INDIRECT("1:"&amp;LEN(A749))),1),validOligoNameCharacters))))),"DNA oligo name contains invalid characters. ","")</f>
        <v/>
      </c>
      <c r="W749" s="29">
        <f>IF(AND(B749&lt;&gt;"",NOT(ISNUMBER(SUMPRODUCT(FIND(MID(B749,ROW(INDIRECT("1:"&amp;LEN(B749))),1),validDnaSequenceCharacters))))),"DNA sequence contains invalid characters. ","")</f>
        <v/>
      </c>
      <c r="X749" s="1">
        <f>OR(Z749,AA749)</f>
        <v/>
      </c>
      <c r="Y749" s="1">
        <f>OR(Z749,AA749)</f>
        <v/>
      </c>
      <c r="Z749" s="1">
        <f>AND(A749="Leerposition",P749&gt;=2)</f>
        <v/>
      </c>
      <c r="AA749" s="1">
        <f>AND(LEFT(A749,4)="NGS_",P749&lt;=65,OR(D749="HPL",D749="HPD"))</f>
        <v/>
      </c>
      <c r="AC749" s="1">
        <f>IF(AND(A749&lt;&gt;"",L749=""),"Physical condition not defined. ","")</f>
        <v/>
      </c>
      <c r="AD749" s="1">
        <f>IF(AND(A749&lt;&gt;"",M749=""),"Datasheet not defined. ","")</f>
        <v/>
      </c>
      <c r="AE749" s="1">
        <f>IF(AND(A749&lt;&gt;"",N749=""),"Aliquoting not defined. ","")</f>
        <v/>
      </c>
    </row>
    <row r="750" ht="10.5" customHeight="1" s="113">
      <c r="A750" s="25" t="n"/>
      <c r="B750" s="25" t="n"/>
      <c r="C750" s="35">
        <f>IF(B750&lt;&gt;"",LEN(SUBSTITUTE(SUBSTITUTE(B750," ",""),"*","")),"")</f>
        <v/>
      </c>
      <c r="O750" s="17">
        <f>Q750 &amp; R750 &amp; U750 &amp; V750 &amp; W750 &amp; S750 &amp; T750 &amp; AC750 &amp; AD750 &amp; AE750</f>
        <v/>
      </c>
      <c r="P750" s="1">
        <f>IF(B750&lt;&gt;"",LEN(SUBSTITUTE(SUBSTITUTE(B750," ",""),"*","")),"")</f>
        <v/>
      </c>
      <c r="Q750" s="1">
        <f>IF(AND(A750="",B750&lt;&gt;""),"No name provided. ","")</f>
        <v/>
      </c>
      <c r="R750" s="1">
        <f>IF(AND(A750&lt;&gt;"",B750=""),"No sequence provided. ","")</f>
        <v/>
      </c>
      <c r="S750" s="29">
        <f>IF(AND(P750&lt;&gt;"",E750&lt;&gt;"",NOT(X750)),IF(AND(INDEX(validDnaScaleLowerSizeLimits,MATCH(E750,validDnaScale,0))&lt;=$P750,$P750&lt;=INDEX(validDnaScaleUpperSizeLimits,MATCH(E750,validDnaScale,0))),"","Sequence (length) not available in " &amp; E750 &amp; " scale. "),"")</f>
        <v/>
      </c>
      <c r="T750" s="29">
        <f>IF(AND(P750&lt;&gt;"",E750&lt;&gt;"",NOT(Y750)),IF(AND(INDEX(validDnaPurificationLowerSizeLimits,MATCH(E750,validDnaScale,0),MATCH(D750,validDnaPurificationLowerSizeLimitsHeader,0))&lt;=$P750,$P750&lt;=INDEX(validDnaPurificationUpperSizeLimits,MATCH(E750,validDnaScale,0),MATCH(D750,validDnaPurificationUpperSizeLimitsHeader,0))),"","Combination of purification and scale not available. "),"")</f>
        <v/>
      </c>
      <c r="U750" s="29">
        <f>IF(LEN(A750)&gt;validOligoNameMaxLength,"DNA oligo name is too long. ","")</f>
        <v/>
      </c>
      <c r="V750" s="29">
        <f>IF(AND(A750&lt;&gt;"",NOT(ISNUMBER(SUMPRODUCT(FIND(MID(A750,ROW(INDIRECT("1:"&amp;LEN(A750))),1),validOligoNameCharacters))))),"DNA oligo name contains invalid characters. ","")</f>
        <v/>
      </c>
      <c r="W750" s="29">
        <f>IF(AND(B750&lt;&gt;"",NOT(ISNUMBER(SUMPRODUCT(FIND(MID(B750,ROW(INDIRECT("1:"&amp;LEN(B750))),1),validDnaSequenceCharacters))))),"DNA sequence contains invalid characters. ","")</f>
        <v/>
      </c>
      <c r="X750" s="1">
        <f>OR(Z750,AA750)</f>
        <v/>
      </c>
      <c r="Y750" s="1">
        <f>OR(Z750,AA750)</f>
        <v/>
      </c>
      <c r="Z750" s="1">
        <f>AND(A750="Leerposition",P750&gt;=2)</f>
        <v/>
      </c>
      <c r="AA750" s="1">
        <f>AND(LEFT(A750,4)="NGS_",P750&lt;=65,OR(D750="HPL",D750="HPD"))</f>
        <v/>
      </c>
      <c r="AC750" s="1">
        <f>IF(AND(A750&lt;&gt;"",L750=""),"Physical condition not defined. ","")</f>
        <v/>
      </c>
      <c r="AD750" s="1">
        <f>IF(AND(A750&lt;&gt;"",M750=""),"Datasheet not defined. ","")</f>
        <v/>
      </c>
      <c r="AE750" s="1">
        <f>IF(AND(A750&lt;&gt;"",N750=""),"Aliquoting not defined. ","")</f>
        <v/>
      </c>
    </row>
    <row r="751" ht="10.5" customHeight="1" s="113">
      <c r="A751" s="25" t="n"/>
      <c r="B751" s="25" t="n"/>
      <c r="C751" s="35">
        <f>IF(B751&lt;&gt;"",LEN(SUBSTITUTE(SUBSTITUTE(B751," ",""),"*","")),"")</f>
        <v/>
      </c>
      <c r="O751" s="17">
        <f>Q751 &amp; R751 &amp; U751 &amp; V751 &amp; W751 &amp; S751 &amp; T751 &amp; AC751 &amp; AD751 &amp; AE751</f>
        <v/>
      </c>
      <c r="P751" s="1">
        <f>IF(B751&lt;&gt;"",LEN(SUBSTITUTE(SUBSTITUTE(B751," ",""),"*","")),"")</f>
        <v/>
      </c>
      <c r="Q751" s="1">
        <f>IF(AND(A751="",B751&lt;&gt;""),"No name provided. ","")</f>
        <v/>
      </c>
      <c r="R751" s="1">
        <f>IF(AND(A751&lt;&gt;"",B751=""),"No sequence provided. ","")</f>
        <v/>
      </c>
      <c r="S751" s="29">
        <f>IF(AND(P751&lt;&gt;"",E751&lt;&gt;"",NOT(X751)),IF(AND(INDEX(validDnaScaleLowerSizeLimits,MATCH(E751,validDnaScale,0))&lt;=$P751,$P751&lt;=INDEX(validDnaScaleUpperSizeLimits,MATCH(E751,validDnaScale,0))),"","Sequence (length) not available in " &amp; E751 &amp; " scale. "),"")</f>
        <v/>
      </c>
      <c r="T751" s="29">
        <f>IF(AND(P751&lt;&gt;"",E751&lt;&gt;"",NOT(Y751)),IF(AND(INDEX(validDnaPurificationLowerSizeLimits,MATCH(E751,validDnaScale,0),MATCH(D751,validDnaPurificationLowerSizeLimitsHeader,0))&lt;=$P751,$P751&lt;=INDEX(validDnaPurificationUpperSizeLimits,MATCH(E751,validDnaScale,0),MATCH(D751,validDnaPurificationUpperSizeLimitsHeader,0))),"","Combination of purification and scale not available. "),"")</f>
        <v/>
      </c>
      <c r="U751" s="29">
        <f>IF(LEN(A751)&gt;validOligoNameMaxLength,"DNA oligo name is too long. ","")</f>
        <v/>
      </c>
      <c r="V751" s="29">
        <f>IF(AND(A751&lt;&gt;"",NOT(ISNUMBER(SUMPRODUCT(FIND(MID(A751,ROW(INDIRECT("1:"&amp;LEN(A751))),1),validOligoNameCharacters))))),"DNA oligo name contains invalid characters. ","")</f>
        <v/>
      </c>
      <c r="W751" s="29">
        <f>IF(AND(B751&lt;&gt;"",NOT(ISNUMBER(SUMPRODUCT(FIND(MID(B751,ROW(INDIRECT("1:"&amp;LEN(B751))),1),validDnaSequenceCharacters))))),"DNA sequence contains invalid characters. ","")</f>
        <v/>
      </c>
      <c r="X751" s="1">
        <f>OR(Z751,AA751)</f>
        <v/>
      </c>
      <c r="Y751" s="1">
        <f>OR(Z751,AA751)</f>
        <v/>
      </c>
      <c r="Z751" s="1">
        <f>AND(A751="Leerposition",P751&gt;=2)</f>
        <v/>
      </c>
      <c r="AA751" s="1">
        <f>AND(LEFT(A751,4)="NGS_",P751&lt;=65,OR(D751="HPL",D751="HPD"))</f>
        <v/>
      </c>
      <c r="AC751" s="1">
        <f>IF(AND(A751&lt;&gt;"",L751=""),"Physical condition not defined. ","")</f>
        <v/>
      </c>
      <c r="AD751" s="1">
        <f>IF(AND(A751&lt;&gt;"",M751=""),"Datasheet not defined. ","")</f>
        <v/>
      </c>
      <c r="AE751" s="1">
        <f>IF(AND(A751&lt;&gt;"",N751=""),"Aliquoting not defined. ","")</f>
        <v/>
      </c>
    </row>
    <row r="752" ht="10.5" customHeight="1" s="113">
      <c r="A752" s="25" t="n"/>
      <c r="B752" s="25" t="n"/>
      <c r="C752" s="35">
        <f>IF(B752&lt;&gt;"",LEN(SUBSTITUTE(SUBSTITUTE(B752," ",""),"*","")),"")</f>
        <v/>
      </c>
      <c r="O752" s="17">
        <f>Q752 &amp; R752 &amp; U752 &amp; V752 &amp; W752 &amp; S752 &amp; T752 &amp; AC752 &amp; AD752 &amp; AE752</f>
        <v/>
      </c>
      <c r="P752" s="1">
        <f>IF(B752&lt;&gt;"",LEN(SUBSTITUTE(SUBSTITUTE(B752," ",""),"*","")),"")</f>
        <v/>
      </c>
      <c r="Q752" s="1">
        <f>IF(AND(A752="",B752&lt;&gt;""),"No name provided. ","")</f>
        <v/>
      </c>
      <c r="R752" s="1">
        <f>IF(AND(A752&lt;&gt;"",B752=""),"No sequence provided. ","")</f>
        <v/>
      </c>
      <c r="S752" s="29">
        <f>IF(AND(P752&lt;&gt;"",E752&lt;&gt;"",NOT(X752)),IF(AND(INDEX(validDnaScaleLowerSizeLimits,MATCH(E752,validDnaScale,0))&lt;=$P752,$P752&lt;=INDEX(validDnaScaleUpperSizeLimits,MATCH(E752,validDnaScale,0))),"","Sequence (length) not available in " &amp; E752 &amp; " scale. "),"")</f>
        <v/>
      </c>
      <c r="T752" s="29">
        <f>IF(AND(P752&lt;&gt;"",E752&lt;&gt;"",NOT(Y752)),IF(AND(INDEX(validDnaPurificationLowerSizeLimits,MATCH(E752,validDnaScale,0),MATCH(D752,validDnaPurificationLowerSizeLimitsHeader,0))&lt;=$P752,$P752&lt;=INDEX(validDnaPurificationUpperSizeLimits,MATCH(E752,validDnaScale,0),MATCH(D752,validDnaPurificationUpperSizeLimitsHeader,0))),"","Combination of purification and scale not available. "),"")</f>
        <v/>
      </c>
      <c r="U752" s="29">
        <f>IF(LEN(A752)&gt;validOligoNameMaxLength,"DNA oligo name is too long. ","")</f>
        <v/>
      </c>
      <c r="V752" s="29">
        <f>IF(AND(A752&lt;&gt;"",NOT(ISNUMBER(SUMPRODUCT(FIND(MID(A752,ROW(INDIRECT("1:"&amp;LEN(A752))),1),validOligoNameCharacters))))),"DNA oligo name contains invalid characters. ","")</f>
        <v/>
      </c>
      <c r="W752" s="29">
        <f>IF(AND(B752&lt;&gt;"",NOT(ISNUMBER(SUMPRODUCT(FIND(MID(B752,ROW(INDIRECT("1:"&amp;LEN(B752))),1),validDnaSequenceCharacters))))),"DNA sequence contains invalid characters. ","")</f>
        <v/>
      </c>
      <c r="X752" s="1">
        <f>OR(Z752,AA752)</f>
        <v/>
      </c>
      <c r="Y752" s="1">
        <f>OR(Z752,AA752)</f>
        <v/>
      </c>
      <c r="Z752" s="1">
        <f>AND(A752="Leerposition",P752&gt;=2)</f>
        <v/>
      </c>
      <c r="AA752" s="1">
        <f>AND(LEFT(A752,4)="NGS_",P752&lt;=65,OR(D752="HPL",D752="HPD"))</f>
        <v/>
      </c>
      <c r="AC752" s="1">
        <f>IF(AND(A752&lt;&gt;"",L752=""),"Physical condition not defined. ","")</f>
        <v/>
      </c>
      <c r="AD752" s="1">
        <f>IF(AND(A752&lt;&gt;"",M752=""),"Datasheet not defined. ","")</f>
        <v/>
      </c>
      <c r="AE752" s="1">
        <f>IF(AND(A752&lt;&gt;"",N752=""),"Aliquoting not defined. ","")</f>
        <v/>
      </c>
    </row>
    <row r="753" ht="10.5" customHeight="1" s="113">
      <c r="A753" s="25" t="n"/>
      <c r="B753" s="25" t="n"/>
      <c r="C753" s="35">
        <f>IF(B753&lt;&gt;"",LEN(SUBSTITUTE(SUBSTITUTE(B753," ",""),"*","")),"")</f>
        <v/>
      </c>
      <c r="O753" s="17">
        <f>Q753 &amp; R753 &amp; U753 &amp; V753 &amp; W753 &amp; S753 &amp; T753 &amp; AC753 &amp; AD753 &amp; AE753</f>
        <v/>
      </c>
      <c r="P753" s="1">
        <f>IF(B753&lt;&gt;"",LEN(SUBSTITUTE(SUBSTITUTE(B753," ",""),"*","")),"")</f>
        <v/>
      </c>
      <c r="Q753" s="1">
        <f>IF(AND(A753="",B753&lt;&gt;""),"No name provided. ","")</f>
        <v/>
      </c>
      <c r="R753" s="1">
        <f>IF(AND(A753&lt;&gt;"",B753=""),"No sequence provided. ","")</f>
        <v/>
      </c>
      <c r="S753" s="29">
        <f>IF(AND(P753&lt;&gt;"",E753&lt;&gt;"",NOT(X753)),IF(AND(INDEX(validDnaScaleLowerSizeLimits,MATCH(E753,validDnaScale,0))&lt;=$P753,$P753&lt;=INDEX(validDnaScaleUpperSizeLimits,MATCH(E753,validDnaScale,0))),"","Sequence (length) not available in " &amp; E753 &amp; " scale. "),"")</f>
        <v/>
      </c>
      <c r="T753" s="29">
        <f>IF(AND(P753&lt;&gt;"",E753&lt;&gt;"",NOT(Y753)),IF(AND(INDEX(validDnaPurificationLowerSizeLimits,MATCH(E753,validDnaScale,0),MATCH(D753,validDnaPurificationLowerSizeLimitsHeader,0))&lt;=$P753,$P753&lt;=INDEX(validDnaPurificationUpperSizeLimits,MATCH(E753,validDnaScale,0),MATCH(D753,validDnaPurificationUpperSizeLimitsHeader,0))),"","Combination of purification and scale not available. "),"")</f>
        <v/>
      </c>
      <c r="U753" s="29">
        <f>IF(LEN(A753)&gt;validOligoNameMaxLength,"DNA oligo name is too long. ","")</f>
        <v/>
      </c>
      <c r="V753" s="29">
        <f>IF(AND(A753&lt;&gt;"",NOT(ISNUMBER(SUMPRODUCT(FIND(MID(A753,ROW(INDIRECT("1:"&amp;LEN(A753))),1),validOligoNameCharacters))))),"DNA oligo name contains invalid characters. ","")</f>
        <v/>
      </c>
      <c r="W753" s="29">
        <f>IF(AND(B753&lt;&gt;"",NOT(ISNUMBER(SUMPRODUCT(FIND(MID(B753,ROW(INDIRECT("1:"&amp;LEN(B753))),1),validDnaSequenceCharacters))))),"DNA sequence contains invalid characters. ","")</f>
        <v/>
      </c>
      <c r="X753" s="1">
        <f>OR(Z753,AA753)</f>
        <v/>
      </c>
      <c r="Y753" s="1">
        <f>OR(Z753,AA753)</f>
        <v/>
      </c>
      <c r="Z753" s="1">
        <f>AND(A753="Leerposition",P753&gt;=2)</f>
        <v/>
      </c>
      <c r="AA753" s="1">
        <f>AND(LEFT(A753,4)="NGS_",P753&lt;=65,OR(D753="HPL",D753="HPD"))</f>
        <v/>
      </c>
      <c r="AC753" s="1">
        <f>IF(AND(A753&lt;&gt;"",L753=""),"Physical condition not defined. ","")</f>
        <v/>
      </c>
      <c r="AD753" s="1">
        <f>IF(AND(A753&lt;&gt;"",M753=""),"Datasheet not defined. ","")</f>
        <v/>
      </c>
      <c r="AE753" s="1">
        <f>IF(AND(A753&lt;&gt;"",N753=""),"Aliquoting not defined. ","")</f>
        <v/>
      </c>
    </row>
    <row r="754" ht="10.5" customHeight="1" s="113">
      <c r="A754" s="25" t="n"/>
      <c r="B754" s="25" t="n"/>
      <c r="C754" s="35">
        <f>IF(B754&lt;&gt;"",LEN(SUBSTITUTE(SUBSTITUTE(B754," ",""),"*","")),"")</f>
        <v/>
      </c>
      <c r="O754" s="17">
        <f>Q754 &amp; R754 &amp; U754 &amp; V754 &amp; W754 &amp; S754 &amp; T754 &amp; AC754 &amp; AD754 &amp; AE754</f>
        <v/>
      </c>
      <c r="P754" s="1">
        <f>IF(B754&lt;&gt;"",LEN(SUBSTITUTE(SUBSTITUTE(B754," ",""),"*","")),"")</f>
        <v/>
      </c>
      <c r="Q754" s="1">
        <f>IF(AND(A754="",B754&lt;&gt;""),"No name provided. ","")</f>
        <v/>
      </c>
      <c r="R754" s="1">
        <f>IF(AND(A754&lt;&gt;"",B754=""),"No sequence provided. ","")</f>
        <v/>
      </c>
      <c r="S754" s="29">
        <f>IF(AND(P754&lt;&gt;"",E754&lt;&gt;"",NOT(X754)),IF(AND(INDEX(validDnaScaleLowerSizeLimits,MATCH(E754,validDnaScale,0))&lt;=$P754,$P754&lt;=INDEX(validDnaScaleUpperSizeLimits,MATCH(E754,validDnaScale,0))),"","Sequence (length) not available in " &amp; E754 &amp; " scale. "),"")</f>
        <v/>
      </c>
      <c r="T754" s="29">
        <f>IF(AND(P754&lt;&gt;"",E754&lt;&gt;"",NOT(Y754)),IF(AND(INDEX(validDnaPurificationLowerSizeLimits,MATCH(E754,validDnaScale,0),MATCH(D754,validDnaPurificationLowerSizeLimitsHeader,0))&lt;=$P754,$P754&lt;=INDEX(validDnaPurificationUpperSizeLimits,MATCH(E754,validDnaScale,0),MATCH(D754,validDnaPurificationUpperSizeLimitsHeader,0))),"","Combination of purification and scale not available. "),"")</f>
        <v/>
      </c>
      <c r="U754" s="29">
        <f>IF(LEN(A754)&gt;validOligoNameMaxLength,"DNA oligo name is too long. ","")</f>
        <v/>
      </c>
      <c r="V754" s="29">
        <f>IF(AND(A754&lt;&gt;"",NOT(ISNUMBER(SUMPRODUCT(FIND(MID(A754,ROW(INDIRECT("1:"&amp;LEN(A754))),1),validOligoNameCharacters))))),"DNA oligo name contains invalid characters. ","")</f>
        <v/>
      </c>
      <c r="W754" s="29">
        <f>IF(AND(B754&lt;&gt;"",NOT(ISNUMBER(SUMPRODUCT(FIND(MID(B754,ROW(INDIRECT("1:"&amp;LEN(B754))),1),validDnaSequenceCharacters))))),"DNA sequence contains invalid characters. ","")</f>
        <v/>
      </c>
      <c r="X754" s="1">
        <f>OR(Z754,AA754)</f>
        <v/>
      </c>
      <c r="Y754" s="1">
        <f>OR(Z754,AA754)</f>
        <v/>
      </c>
      <c r="Z754" s="1">
        <f>AND(A754="Leerposition",P754&gt;=2)</f>
        <v/>
      </c>
      <c r="AA754" s="1">
        <f>AND(LEFT(A754,4)="NGS_",P754&lt;=65,OR(D754="HPL",D754="HPD"))</f>
        <v/>
      </c>
      <c r="AC754" s="1">
        <f>IF(AND(A754&lt;&gt;"",L754=""),"Physical condition not defined. ","")</f>
        <v/>
      </c>
      <c r="AD754" s="1">
        <f>IF(AND(A754&lt;&gt;"",M754=""),"Datasheet not defined. ","")</f>
        <v/>
      </c>
      <c r="AE754" s="1">
        <f>IF(AND(A754&lt;&gt;"",N754=""),"Aliquoting not defined. ","")</f>
        <v/>
      </c>
    </row>
    <row r="755" ht="10.5" customHeight="1" s="113">
      <c r="A755" s="25" t="n"/>
      <c r="B755" s="25" t="n"/>
      <c r="C755" s="35">
        <f>IF(B755&lt;&gt;"",LEN(SUBSTITUTE(SUBSTITUTE(B755," ",""),"*","")),"")</f>
        <v/>
      </c>
      <c r="O755" s="17">
        <f>Q755 &amp; R755 &amp; U755 &amp; V755 &amp; W755 &amp; S755 &amp; T755 &amp; AC755 &amp; AD755 &amp; AE755</f>
        <v/>
      </c>
      <c r="P755" s="1">
        <f>IF(B755&lt;&gt;"",LEN(SUBSTITUTE(SUBSTITUTE(B755," ",""),"*","")),"")</f>
        <v/>
      </c>
      <c r="Q755" s="1">
        <f>IF(AND(A755="",B755&lt;&gt;""),"No name provided. ","")</f>
        <v/>
      </c>
      <c r="R755" s="1">
        <f>IF(AND(A755&lt;&gt;"",B755=""),"No sequence provided. ","")</f>
        <v/>
      </c>
      <c r="S755" s="29">
        <f>IF(AND(P755&lt;&gt;"",E755&lt;&gt;"",NOT(X755)),IF(AND(INDEX(validDnaScaleLowerSizeLimits,MATCH(E755,validDnaScale,0))&lt;=$P755,$P755&lt;=INDEX(validDnaScaleUpperSizeLimits,MATCH(E755,validDnaScale,0))),"","Sequence (length) not available in " &amp; E755 &amp; " scale. "),"")</f>
        <v/>
      </c>
      <c r="T755" s="29">
        <f>IF(AND(P755&lt;&gt;"",E755&lt;&gt;"",NOT(Y755)),IF(AND(INDEX(validDnaPurificationLowerSizeLimits,MATCH(E755,validDnaScale,0),MATCH(D755,validDnaPurificationLowerSizeLimitsHeader,0))&lt;=$P755,$P755&lt;=INDEX(validDnaPurificationUpperSizeLimits,MATCH(E755,validDnaScale,0),MATCH(D755,validDnaPurificationUpperSizeLimitsHeader,0))),"","Combination of purification and scale not available. "),"")</f>
        <v/>
      </c>
      <c r="U755" s="29">
        <f>IF(LEN(A755)&gt;validOligoNameMaxLength,"DNA oligo name is too long. ","")</f>
        <v/>
      </c>
      <c r="V755" s="29">
        <f>IF(AND(A755&lt;&gt;"",NOT(ISNUMBER(SUMPRODUCT(FIND(MID(A755,ROW(INDIRECT("1:"&amp;LEN(A755))),1),validOligoNameCharacters))))),"DNA oligo name contains invalid characters. ","")</f>
        <v/>
      </c>
      <c r="W755" s="29">
        <f>IF(AND(B755&lt;&gt;"",NOT(ISNUMBER(SUMPRODUCT(FIND(MID(B755,ROW(INDIRECT("1:"&amp;LEN(B755))),1),validDnaSequenceCharacters))))),"DNA sequence contains invalid characters. ","")</f>
        <v/>
      </c>
      <c r="X755" s="1">
        <f>OR(Z755,AA755)</f>
        <v/>
      </c>
      <c r="Y755" s="1">
        <f>OR(Z755,AA755)</f>
        <v/>
      </c>
      <c r="Z755" s="1">
        <f>AND(A755="Leerposition",P755&gt;=2)</f>
        <v/>
      </c>
      <c r="AA755" s="1">
        <f>AND(LEFT(A755,4)="NGS_",P755&lt;=65,OR(D755="HPL",D755="HPD"))</f>
        <v/>
      </c>
      <c r="AC755" s="1">
        <f>IF(AND(A755&lt;&gt;"",L755=""),"Physical condition not defined. ","")</f>
        <v/>
      </c>
      <c r="AD755" s="1">
        <f>IF(AND(A755&lt;&gt;"",M755=""),"Datasheet not defined. ","")</f>
        <v/>
      </c>
      <c r="AE755" s="1">
        <f>IF(AND(A755&lt;&gt;"",N755=""),"Aliquoting not defined. ","")</f>
        <v/>
      </c>
    </row>
    <row r="756" ht="10.5" customHeight="1" s="113">
      <c r="A756" s="25" t="n"/>
      <c r="B756" s="25" t="n"/>
      <c r="C756" s="35">
        <f>IF(B756&lt;&gt;"",LEN(SUBSTITUTE(SUBSTITUTE(B756," ",""),"*","")),"")</f>
        <v/>
      </c>
      <c r="O756" s="17">
        <f>Q756 &amp; R756 &amp; U756 &amp; V756 &amp; W756 &amp; S756 &amp; T756 &amp; AC756 &amp; AD756 &amp; AE756</f>
        <v/>
      </c>
      <c r="P756" s="1">
        <f>IF(B756&lt;&gt;"",LEN(SUBSTITUTE(SUBSTITUTE(B756," ",""),"*","")),"")</f>
        <v/>
      </c>
      <c r="Q756" s="1">
        <f>IF(AND(A756="",B756&lt;&gt;""),"No name provided. ","")</f>
        <v/>
      </c>
      <c r="R756" s="1">
        <f>IF(AND(A756&lt;&gt;"",B756=""),"No sequence provided. ","")</f>
        <v/>
      </c>
      <c r="S756" s="29">
        <f>IF(AND(P756&lt;&gt;"",E756&lt;&gt;"",NOT(X756)),IF(AND(INDEX(validDnaScaleLowerSizeLimits,MATCH(E756,validDnaScale,0))&lt;=$P756,$P756&lt;=INDEX(validDnaScaleUpperSizeLimits,MATCH(E756,validDnaScale,0))),"","Sequence (length) not available in " &amp; E756 &amp; " scale. "),"")</f>
        <v/>
      </c>
      <c r="T756" s="29">
        <f>IF(AND(P756&lt;&gt;"",E756&lt;&gt;"",NOT(Y756)),IF(AND(INDEX(validDnaPurificationLowerSizeLimits,MATCH(E756,validDnaScale,0),MATCH(D756,validDnaPurificationLowerSizeLimitsHeader,0))&lt;=$P756,$P756&lt;=INDEX(validDnaPurificationUpperSizeLimits,MATCH(E756,validDnaScale,0),MATCH(D756,validDnaPurificationUpperSizeLimitsHeader,0))),"","Combination of purification and scale not available. "),"")</f>
        <v/>
      </c>
      <c r="U756" s="29">
        <f>IF(LEN(A756)&gt;validOligoNameMaxLength,"DNA oligo name is too long. ","")</f>
        <v/>
      </c>
      <c r="V756" s="29">
        <f>IF(AND(A756&lt;&gt;"",NOT(ISNUMBER(SUMPRODUCT(FIND(MID(A756,ROW(INDIRECT("1:"&amp;LEN(A756))),1),validOligoNameCharacters))))),"DNA oligo name contains invalid characters. ","")</f>
        <v/>
      </c>
      <c r="W756" s="29">
        <f>IF(AND(B756&lt;&gt;"",NOT(ISNUMBER(SUMPRODUCT(FIND(MID(B756,ROW(INDIRECT("1:"&amp;LEN(B756))),1),validDnaSequenceCharacters))))),"DNA sequence contains invalid characters. ","")</f>
        <v/>
      </c>
      <c r="X756" s="1">
        <f>OR(Z756,AA756)</f>
        <v/>
      </c>
      <c r="Y756" s="1">
        <f>OR(Z756,AA756)</f>
        <v/>
      </c>
      <c r="Z756" s="1">
        <f>AND(A756="Leerposition",P756&gt;=2)</f>
        <v/>
      </c>
      <c r="AA756" s="1">
        <f>AND(LEFT(A756,4)="NGS_",P756&lt;=65,OR(D756="HPL",D756="HPD"))</f>
        <v/>
      </c>
      <c r="AC756" s="1">
        <f>IF(AND(A756&lt;&gt;"",L756=""),"Physical condition not defined. ","")</f>
        <v/>
      </c>
      <c r="AD756" s="1">
        <f>IF(AND(A756&lt;&gt;"",M756=""),"Datasheet not defined. ","")</f>
        <v/>
      </c>
      <c r="AE756" s="1">
        <f>IF(AND(A756&lt;&gt;"",N756=""),"Aliquoting not defined. ","")</f>
        <v/>
      </c>
    </row>
    <row r="757" ht="10.5" customHeight="1" s="113">
      <c r="A757" s="25" t="n"/>
      <c r="B757" s="25" t="n"/>
      <c r="C757" s="35">
        <f>IF(B757&lt;&gt;"",LEN(SUBSTITUTE(SUBSTITUTE(B757," ",""),"*","")),"")</f>
        <v/>
      </c>
      <c r="O757" s="17">
        <f>Q757 &amp; R757 &amp; U757 &amp; V757 &amp; W757 &amp; S757 &amp; T757 &amp; AC757 &amp; AD757 &amp; AE757</f>
        <v/>
      </c>
      <c r="P757" s="1">
        <f>IF(B757&lt;&gt;"",LEN(SUBSTITUTE(SUBSTITUTE(B757," ",""),"*","")),"")</f>
        <v/>
      </c>
      <c r="Q757" s="1">
        <f>IF(AND(A757="",B757&lt;&gt;""),"No name provided. ","")</f>
        <v/>
      </c>
      <c r="R757" s="1">
        <f>IF(AND(A757&lt;&gt;"",B757=""),"No sequence provided. ","")</f>
        <v/>
      </c>
      <c r="S757" s="29">
        <f>IF(AND(P757&lt;&gt;"",E757&lt;&gt;"",NOT(X757)),IF(AND(INDEX(validDnaScaleLowerSizeLimits,MATCH(E757,validDnaScale,0))&lt;=$P757,$P757&lt;=INDEX(validDnaScaleUpperSizeLimits,MATCH(E757,validDnaScale,0))),"","Sequence (length) not available in " &amp; E757 &amp; " scale. "),"")</f>
        <v/>
      </c>
      <c r="T757" s="29">
        <f>IF(AND(P757&lt;&gt;"",E757&lt;&gt;"",NOT(Y757)),IF(AND(INDEX(validDnaPurificationLowerSizeLimits,MATCH(E757,validDnaScale,0),MATCH(D757,validDnaPurificationLowerSizeLimitsHeader,0))&lt;=$P757,$P757&lt;=INDEX(validDnaPurificationUpperSizeLimits,MATCH(E757,validDnaScale,0),MATCH(D757,validDnaPurificationUpperSizeLimitsHeader,0))),"","Combination of purification and scale not available. "),"")</f>
        <v/>
      </c>
      <c r="U757" s="29">
        <f>IF(LEN(A757)&gt;validOligoNameMaxLength,"DNA oligo name is too long. ","")</f>
        <v/>
      </c>
      <c r="V757" s="29">
        <f>IF(AND(A757&lt;&gt;"",NOT(ISNUMBER(SUMPRODUCT(FIND(MID(A757,ROW(INDIRECT("1:"&amp;LEN(A757))),1),validOligoNameCharacters))))),"DNA oligo name contains invalid characters. ","")</f>
        <v/>
      </c>
      <c r="W757" s="29">
        <f>IF(AND(B757&lt;&gt;"",NOT(ISNUMBER(SUMPRODUCT(FIND(MID(B757,ROW(INDIRECT("1:"&amp;LEN(B757))),1),validDnaSequenceCharacters))))),"DNA sequence contains invalid characters. ","")</f>
        <v/>
      </c>
      <c r="X757" s="1">
        <f>OR(Z757,AA757)</f>
        <v/>
      </c>
      <c r="Y757" s="1">
        <f>OR(Z757,AA757)</f>
        <v/>
      </c>
      <c r="Z757" s="1">
        <f>AND(A757="Leerposition",P757&gt;=2)</f>
        <v/>
      </c>
      <c r="AA757" s="1">
        <f>AND(LEFT(A757,4)="NGS_",P757&lt;=65,OR(D757="HPL",D757="HPD"))</f>
        <v/>
      </c>
      <c r="AC757" s="1">
        <f>IF(AND(A757&lt;&gt;"",L757=""),"Physical condition not defined. ","")</f>
        <v/>
      </c>
      <c r="AD757" s="1">
        <f>IF(AND(A757&lt;&gt;"",M757=""),"Datasheet not defined. ","")</f>
        <v/>
      </c>
      <c r="AE757" s="1">
        <f>IF(AND(A757&lt;&gt;"",N757=""),"Aliquoting not defined. ","")</f>
        <v/>
      </c>
    </row>
    <row r="758" ht="10.5" customHeight="1" s="113">
      <c r="A758" s="25" t="n"/>
      <c r="B758" s="25" t="n"/>
      <c r="C758" s="35">
        <f>IF(B758&lt;&gt;"",LEN(SUBSTITUTE(SUBSTITUTE(B758," ",""),"*","")),"")</f>
        <v/>
      </c>
      <c r="O758" s="17">
        <f>Q758 &amp; R758 &amp; U758 &amp; V758 &amp; W758 &amp; S758 &amp; T758 &amp; AC758 &amp; AD758 &amp; AE758</f>
        <v/>
      </c>
      <c r="P758" s="1">
        <f>IF(B758&lt;&gt;"",LEN(SUBSTITUTE(SUBSTITUTE(B758," ",""),"*","")),"")</f>
        <v/>
      </c>
      <c r="Q758" s="1">
        <f>IF(AND(A758="",B758&lt;&gt;""),"No name provided. ","")</f>
        <v/>
      </c>
      <c r="R758" s="1">
        <f>IF(AND(A758&lt;&gt;"",B758=""),"No sequence provided. ","")</f>
        <v/>
      </c>
      <c r="S758" s="29">
        <f>IF(AND(P758&lt;&gt;"",E758&lt;&gt;"",NOT(X758)),IF(AND(INDEX(validDnaScaleLowerSizeLimits,MATCH(E758,validDnaScale,0))&lt;=$P758,$P758&lt;=INDEX(validDnaScaleUpperSizeLimits,MATCH(E758,validDnaScale,0))),"","Sequence (length) not available in " &amp; E758 &amp; " scale. "),"")</f>
        <v/>
      </c>
      <c r="T758" s="29">
        <f>IF(AND(P758&lt;&gt;"",E758&lt;&gt;"",NOT(Y758)),IF(AND(INDEX(validDnaPurificationLowerSizeLimits,MATCH(E758,validDnaScale,0),MATCH(D758,validDnaPurificationLowerSizeLimitsHeader,0))&lt;=$P758,$P758&lt;=INDEX(validDnaPurificationUpperSizeLimits,MATCH(E758,validDnaScale,0),MATCH(D758,validDnaPurificationUpperSizeLimitsHeader,0))),"","Combination of purification and scale not available. "),"")</f>
        <v/>
      </c>
      <c r="U758" s="29">
        <f>IF(LEN(A758)&gt;validOligoNameMaxLength,"DNA oligo name is too long. ","")</f>
        <v/>
      </c>
      <c r="V758" s="29">
        <f>IF(AND(A758&lt;&gt;"",NOT(ISNUMBER(SUMPRODUCT(FIND(MID(A758,ROW(INDIRECT("1:"&amp;LEN(A758))),1),validOligoNameCharacters))))),"DNA oligo name contains invalid characters. ","")</f>
        <v/>
      </c>
      <c r="W758" s="29">
        <f>IF(AND(B758&lt;&gt;"",NOT(ISNUMBER(SUMPRODUCT(FIND(MID(B758,ROW(INDIRECT("1:"&amp;LEN(B758))),1),validDnaSequenceCharacters))))),"DNA sequence contains invalid characters. ","")</f>
        <v/>
      </c>
      <c r="X758" s="1">
        <f>OR(Z758,AA758)</f>
        <v/>
      </c>
      <c r="Y758" s="1">
        <f>OR(Z758,AA758)</f>
        <v/>
      </c>
      <c r="Z758" s="1">
        <f>AND(A758="Leerposition",P758&gt;=2)</f>
        <v/>
      </c>
      <c r="AA758" s="1">
        <f>AND(LEFT(A758,4)="NGS_",P758&lt;=65,OR(D758="HPL",D758="HPD"))</f>
        <v/>
      </c>
      <c r="AC758" s="1">
        <f>IF(AND(A758&lt;&gt;"",L758=""),"Physical condition not defined. ","")</f>
        <v/>
      </c>
      <c r="AD758" s="1">
        <f>IF(AND(A758&lt;&gt;"",M758=""),"Datasheet not defined. ","")</f>
        <v/>
      </c>
      <c r="AE758" s="1">
        <f>IF(AND(A758&lt;&gt;"",N758=""),"Aliquoting not defined. ","")</f>
        <v/>
      </c>
    </row>
    <row r="759" ht="10.5" customHeight="1" s="113">
      <c r="A759" s="25" t="n"/>
      <c r="B759" s="25" t="n"/>
      <c r="C759" s="35">
        <f>IF(B759&lt;&gt;"",LEN(SUBSTITUTE(SUBSTITUTE(B759," ",""),"*","")),"")</f>
        <v/>
      </c>
      <c r="O759" s="17">
        <f>Q759 &amp; R759 &amp; U759 &amp; V759 &amp; W759 &amp; S759 &amp; T759 &amp; AC759 &amp; AD759 &amp; AE759</f>
        <v/>
      </c>
      <c r="P759" s="1">
        <f>IF(B759&lt;&gt;"",LEN(SUBSTITUTE(SUBSTITUTE(B759," ",""),"*","")),"")</f>
        <v/>
      </c>
      <c r="Q759" s="1">
        <f>IF(AND(A759="",B759&lt;&gt;""),"No name provided. ","")</f>
        <v/>
      </c>
      <c r="R759" s="1">
        <f>IF(AND(A759&lt;&gt;"",B759=""),"No sequence provided. ","")</f>
        <v/>
      </c>
      <c r="S759" s="29">
        <f>IF(AND(P759&lt;&gt;"",E759&lt;&gt;"",NOT(X759)),IF(AND(INDEX(validDnaScaleLowerSizeLimits,MATCH(E759,validDnaScale,0))&lt;=$P759,$P759&lt;=INDEX(validDnaScaleUpperSizeLimits,MATCH(E759,validDnaScale,0))),"","Sequence (length) not available in " &amp; E759 &amp; " scale. "),"")</f>
        <v/>
      </c>
      <c r="T759" s="29">
        <f>IF(AND(P759&lt;&gt;"",E759&lt;&gt;"",NOT(Y759)),IF(AND(INDEX(validDnaPurificationLowerSizeLimits,MATCH(E759,validDnaScale,0),MATCH(D759,validDnaPurificationLowerSizeLimitsHeader,0))&lt;=$P759,$P759&lt;=INDEX(validDnaPurificationUpperSizeLimits,MATCH(E759,validDnaScale,0),MATCH(D759,validDnaPurificationUpperSizeLimitsHeader,0))),"","Combination of purification and scale not available. "),"")</f>
        <v/>
      </c>
      <c r="U759" s="29">
        <f>IF(LEN(A759)&gt;validOligoNameMaxLength,"DNA oligo name is too long. ","")</f>
        <v/>
      </c>
      <c r="V759" s="29">
        <f>IF(AND(A759&lt;&gt;"",NOT(ISNUMBER(SUMPRODUCT(FIND(MID(A759,ROW(INDIRECT("1:"&amp;LEN(A759))),1),validOligoNameCharacters))))),"DNA oligo name contains invalid characters. ","")</f>
        <v/>
      </c>
      <c r="W759" s="29">
        <f>IF(AND(B759&lt;&gt;"",NOT(ISNUMBER(SUMPRODUCT(FIND(MID(B759,ROW(INDIRECT("1:"&amp;LEN(B759))),1),validDnaSequenceCharacters))))),"DNA sequence contains invalid characters. ","")</f>
        <v/>
      </c>
      <c r="X759" s="1">
        <f>OR(Z759,AA759)</f>
        <v/>
      </c>
      <c r="Y759" s="1">
        <f>OR(Z759,AA759)</f>
        <v/>
      </c>
      <c r="Z759" s="1">
        <f>AND(A759="Leerposition",P759&gt;=2)</f>
        <v/>
      </c>
      <c r="AA759" s="1">
        <f>AND(LEFT(A759,4)="NGS_",P759&lt;=65,OR(D759="HPL",D759="HPD"))</f>
        <v/>
      </c>
      <c r="AC759" s="1">
        <f>IF(AND(A759&lt;&gt;"",L759=""),"Physical condition not defined. ","")</f>
        <v/>
      </c>
      <c r="AD759" s="1">
        <f>IF(AND(A759&lt;&gt;"",M759=""),"Datasheet not defined. ","")</f>
        <v/>
      </c>
      <c r="AE759" s="1">
        <f>IF(AND(A759&lt;&gt;"",N759=""),"Aliquoting not defined. ","")</f>
        <v/>
      </c>
    </row>
    <row r="760" ht="10.5" customHeight="1" s="113">
      <c r="A760" s="25" t="n"/>
      <c r="B760" s="25" t="n"/>
      <c r="C760" s="35">
        <f>IF(B760&lt;&gt;"",LEN(SUBSTITUTE(SUBSTITUTE(B760," ",""),"*","")),"")</f>
        <v/>
      </c>
      <c r="O760" s="17">
        <f>Q760 &amp; R760 &amp; U760 &amp; V760 &amp; W760 &amp; S760 &amp; T760 &amp; AC760 &amp; AD760 &amp; AE760</f>
        <v/>
      </c>
      <c r="P760" s="1">
        <f>IF(B760&lt;&gt;"",LEN(SUBSTITUTE(SUBSTITUTE(B760," ",""),"*","")),"")</f>
        <v/>
      </c>
      <c r="Q760" s="1">
        <f>IF(AND(A760="",B760&lt;&gt;""),"No name provided. ","")</f>
        <v/>
      </c>
      <c r="R760" s="1">
        <f>IF(AND(A760&lt;&gt;"",B760=""),"No sequence provided. ","")</f>
        <v/>
      </c>
      <c r="S760" s="29">
        <f>IF(AND(P760&lt;&gt;"",E760&lt;&gt;"",NOT(X760)),IF(AND(INDEX(validDnaScaleLowerSizeLimits,MATCH(E760,validDnaScale,0))&lt;=$P760,$P760&lt;=INDEX(validDnaScaleUpperSizeLimits,MATCH(E760,validDnaScale,0))),"","Sequence (length) not available in " &amp; E760 &amp; " scale. "),"")</f>
        <v/>
      </c>
      <c r="T760" s="29">
        <f>IF(AND(P760&lt;&gt;"",E760&lt;&gt;"",NOT(Y760)),IF(AND(INDEX(validDnaPurificationLowerSizeLimits,MATCH(E760,validDnaScale,0),MATCH(D760,validDnaPurificationLowerSizeLimitsHeader,0))&lt;=$P760,$P760&lt;=INDEX(validDnaPurificationUpperSizeLimits,MATCH(E760,validDnaScale,0),MATCH(D760,validDnaPurificationUpperSizeLimitsHeader,0))),"","Combination of purification and scale not available. "),"")</f>
        <v/>
      </c>
      <c r="U760" s="29">
        <f>IF(LEN(A760)&gt;validOligoNameMaxLength,"DNA oligo name is too long. ","")</f>
        <v/>
      </c>
      <c r="V760" s="29">
        <f>IF(AND(A760&lt;&gt;"",NOT(ISNUMBER(SUMPRODUCT(FIND(MID(A760,ROW(INDIRECT("1:"&amp;LEN(A760))),1),validOligoNameCharacters))))),"DNA oligo name contains invalid characters. ","")</f>
        <v/>
      </c>
      <c r="W760" s="29">
        <f>IF(AND(B760&lt;&gt;"",NOT(ISNUMBER(SUMPRODUCT(FIND(MID(B760,ROW(INDIRECT("1:"&amp;LEN(B760))),1),validDnaSequenceCharacters))))),"DNA sequence contains invalid characters. ","")</f>
        <v/>
      </c>
      <c r="X760" s="1">
        <f>OR(Z760,AA760)</f>
        <v/>
      </c>
      <c r="Y760" s="1">
        <f>OR(Z760,AA760)</f>
        <v/>
      </c>
      <c r="Z760" s="1">
        <f>AND(A760="Leerposition",P760&gt;=2)</f>
        <v/>
      </c>
      <c r="AA760" s="1">
        <f>AND(LEFT(A760,4)="NGS_",P760&lt;=65,OR(D760="HPL",D760="HPD"))</f>
        <v/>
      </c>
      <c r="AC760" s="1">
        <f>IF(AND(A760&lt;&gt;"",L760=""),"Physical condition not defined. ","")</f>
        <v/>
      </c>
      <c r="AD760" s="1">
        <f>IF(AND(A760&lt;&gt;"",M760=""),"Datasheet not defined. ","")</f>
        <v/>
      </c>
      <c r="AE760" s="1">
        <f>IF(AND(A760&lt;&gt;"",N760=""),"Aliquoting not defined. ","")</f>
        <v/>
      </c>
    </row>
    <row r="761" ht="10.5" customHeight="1" s="113">
      <c r="A761" s="25" t="n"/>
      <c r="B761" s="25" t="n"/>
      <c r="C761" s="35">
        <f>IF(B761&lt;&gt;"",LEN(SUBSTITUTE(SUBSTITUTE(B761," ",""),"*","")),"")</f>
        <v/>
      </c>
      <c r="O761" s="17">
        <f>Q761 &amp; R761 &amp; U761 &amp; V761 &amp; W761 &amp; S761 &amp; T761 &amp; AC761 &amp; AD761 &amp; AE761</f>
        <v/>
      </c>
      <c r="P761" s="1">
        <f>IF(B761&lt;&gt;"",LEN(SUBSTITUTE(SUBSTITUTE(B761," ",""),"*","")),"")</f>
        <v/>
      </c>
      <c r="Q761" s="1">
        <f>IF(AND(A761="",B761&lt;&gt;""),"No name provided. ","")</f>
        <v/>
      </c>
      <c r="R761" s="1">
        <f>IF(AND(A761&lt;&gt;"",B761=""),"No sequence provided. ","")</f>
        <v/>
      </c>
      <c r="S761" s="29">
        <f>IF(AND(P761&lt;&gt;"",E761&lt;&gt;"",NOT(X761)),IF(AND(INDEX(validDnaScaleLowerSizeLimits,MATCH(E761,validDnaScale,0))&lt;=$P761,$P761&lt;=INDEX(validDnaScaleUpperSizeLimits,MATCH(E761,validDnaScale,0))),"","Sequence (length) not available in " &amp; E761 &amp; " scale. "),"")</f>
        <v/>
      </c>
      <c r="T761" s="29">
        <f>IF(AND(P761&lt;&gt;"",E761&lt;&gt;"",NOT(Y761)),IF(AND(INDEX(validDnaPurificationLowerSizeLimits,MATCH(E761,validDnaScale,0),MATCH(D761,validDnaPurificationLowerSizeLimitsHeader,0))&lt;=$P761,$P761&lt;=INDEX(validDnaPurificationUpperSizeLimits,MATCH(E761,validDnaScale,0),MATCH(D761,validDnaPurificationUpperSizeLimitsHeader,0))),"","Combination of purification and scale not available. "),"")</f>
        <v/>
      </c>
      <c r="U761" s="29">
        <f>IF(LEN(A761)&gt;validOligoNameMaxLength,"DNA oligo name is too long. ","")</f>
        <v/>
      </c>
      <c r="V761" s="29">
        <f>IF(AND(A761&lt;&gt;"",NOT(ISNUMBER(SUMPRODUCT(FIND(MID(A761,ROW(INDIRECT("1:"&amp;LEN(A761))),1),validOligoNameCharacters))))),"DNA oligo name contains invalid characters. ","")</f>
        <v/>
      </c>
      <c r="W761" s="29">
        <f>IF(AND(B761&lt;&gt;"",NOT(ISNUMBER(SUMPRODUCT(FIND(MID(B761,ROW(INDIRECT("1:"&amp;LEN(B761))),1),validDnaSequenceCharacters))))),"DNA sequence contains invalid characters. ","")</f>
        <v/>
      </c>
      <c r="X761" s="1">
        <f>OR(Z761,AA761)</f>
        <v/>
      </c>
      <c r="Y761" s="1">
        <f>OR(Z761,AA761)</f>
        <v/>
      </c>
      <c r="Z761" s="1">
        <f>AND(A761="Leerposition",P761&gt;=2)</f>
        <v/>
      </c>
      <c r="AA761" s="1">
        <f>AND(LEFT(A761,4)="NGS_",P761&lt;=65,OR(D761="HPL",D761="HPD"))</f>
        <v/>
      </c>
      <c r="AC761" s="1">
        <f>IF(AND(A761&lt;&gt;"",L761=""),"Physical condition not defined. ","")</f>
        <v/>
      </c>
      <c r="AD761" s="1">
        <f>IF(AND(A761&lt;&gt;"",M761=""),"Datasheet not defined. ","")</f>
        <v/>
      </c>
      <c r="AE761" s="1">
        <f>IF(AND(A761&lt;&gt;"",N761=""),"Aliquoting not defined. ","")</f>
        <v/>
      </c>
    </row>
    <row r="762" ht="10.5" customHeight="1" s="113">
      <c r="A762" s="25" t="n"/>
      <c r="B762" s="25" t="n"/>
      <c r="C762" s="35">
        <f>IF(B762&lt;&gt;"",LEN(SUBSTITUTE(SUBSTITUTE(B762," ",""),"*","")),"")</f>
        <v/>
      </c>
      <c r="O762" s="17">
        <f>Q762 &amp; R762 &amp; U762 &amp; V762 &amp; W762 &amp; S762 &amp; T762 &amp; AC762 &amp; AD762 &amp; AE762</f>
        <v/>
      </c>
      <c r="P762" s="1">
        <f>IF(B762&lt;&gt;"",LEN(SUBSTITUTE(SUBSTITUTE(B762," ",""),"*","")),"")</f>
        <v/>
      </c>
      <c r="Q762" s="1">
        <f>IF(AND(A762="",B762&lt;&gt;""),"No name provided. ","")</f>
        <v/>
      </c>
      <c r="R762" s="1">
        <f>IF(AND(A762&lt;&gt;"",B762=""),"No sequence provided. ","")</f>
        <v/>
      </c>
      <c r="S762" s="29">
        <f>IF(AND(P762&lt;&gt;"",E762&lt;&gt;"",NOT(X762)),IF(AND(INDEX(validDnaScaleLowerSizeLimits,MATCH(E762,validDnaScale,0))&lt;=$P762,$P762&lt;=INDEX(validDnaScaleUpperSizeLimits,MATCH(E762,validDnaScale,0))),"","Sequence (length) not available in " &amp; E762 &amp; " scale. "),"")</f>
        <v/>
      </c>
      <c r="T762" s="29">
        <f>IF(AND(P762&lt;&gt;"",E762&lt;&gt;"",NOT(Y762)),IF(AND(INDEX(validDnaPurificationLowerSizeLimits,MATCH(E762,validDnaScale,0),MATCH(D762,validDnaPurificationLowerSizeLimitsHeader,0))&lt;=$P762,$P762&lt;=INDEX(validDnaPurificationUpperSizeLimits,MATCH(E762,validDnaScale,0),MATCH(D762,validDnaPurificationUpperSizeLimitsHeader,0))),"","Combination of purification and scale not available. "),"")</f>
        <v/>
      </c>
      <c r="U762" s="29">
        <f>IF(LEN(A762)&gt;validOligoNameMaxLength,"DNA oligo name is too long. ","")</f>
        <v/>
      </c>
      <c r="V762" s="29">
        <f>IF(AND(A762&lt;&gt;"",NOT(ISNUMBER(SUMPRODUCT(FIND(MID(A762,ROW(INDIRECT("1:"&amp;LEN(A762))),1),validOligoNameCharacters))))),"DNA oligo name contains invalid characters. ","")</f>
        <v/>
      </c>
      <c r="W762" s="29">
        <f>IF(AND(B762&lt;&gt;"",NOT(ISNUMBER(SUMPRODUCT(FIND(MID(B762,ROW(INDIRECT("1:"&amp;LEN(B762))),1),validDnaSequenceCharacters))))),"DNA sequence contains invalid characters. ","")</f>
        <v/>
      </c>
      <c r="X762" s="1">
        <f>OR(Z762,AA762)</f>
        <v/>
      </c>
      <c r="Y762" s="1">
        <f>OR(Z762,AA762)</f>
        <v/>
      </c>
      <c r="Z762" s="1">
        <f>AND(A762="Leerposition",P762&gt;=2)</f>
        <v/>
      </c>
      <c r="AA762" s="1">
        <f>AND(LEFT(A762,4)="NGS_",P762&lt;=65,OR(D762="HPL",D762="HPD"))</f>
        <v/>
      </c>
      <c r="AC762" s="1">
        <f>IF(AND(A762&lt;&gt;"",L762=""),"Physical condition not defined. ","")</f>
        <v/>
      </c>
      <c r="AD762" s="1">
        <f>IF(AND(A762&lt;&gt;"",M762=""),"Datasheet not defined. ","")</f>
        <v/>
      </c>
      <c r="AE762" s="1">
        <f>IF(AND(A762&lt;&gt;"",N762=""),"Aliquoting not defined. ","")</f>
        <v/>
      </c>
    </row>
    <row r="763" ht="10.5" customHeight="1" s="113">
      <c r="A763" s="25" t="n"/>
      <c r="B763" s="25" t="n"/>
      <c r="C763" s="35">
        <f>IF(B763&lt;&gt;"",LEN(SUBSTITUTE(SUBSTITUTE(B763," ",""),"*","")),"")</f>
        <v/>
      </c>
      <c r="O763" s="17">
        <f>Q763 &amp; R763 &amp; U763 &amp; V763 &amp; W763 &amp; S763 &amp; T763 &amp; AC763 &amp; AD763 &amp; AE763</f>
        <v/>
      </c>
      <c r="P763" s="1">
        <f>IF(B763&lt;&gt;"",LEN(SUBSTITUTE(SUBSTITUTE(B763," ",""),"*","")),"")</f>
        <v/>
      </c>
      <c r="Q763" s="1">
        <f>IF(AND(A763="",B763&lt;&gt;""),"No name provided. ","")</f>
        <v/>
      </c>
      <c r="R763" s="1">
        <f>IF(AND(A763&lt;&gt;"",B763=""),"No sequence provided. ","")</f>
        <v/>
      </c>
      <c r="S763" s="29">
        <f>IF(AND(P763&lt;&gt;"",E763&lt;&gt;"",NOT(X763)),IF(AND(INDEX(validDnaScaleLowerSizeLimits,MATCH(E763,validDnaScale,0))&lt;=$P763,$P763&lt;=INDEX(validDnaScaleUpperSizeLimits,MATCH(E763,validDnaScale,0))),"","Sequence (length) not available in " &amp; E763 &amp; " scale. "),"")</f>
        <v/>
      </c>
      <c r="T763" s="29">
        <f>IF(AND(P763&lt;&gt;"",E763&lt;&gt;"",NOT(Y763)),IF(AND(INDEX(validDnaPurificationLowerSizeLimits,MATCH(E763,validDnaScale,0),MATCH(D763,validDnaPurificationLowerSizeLimitsHeader,0))&lt;=$P763,$P763&lt;=INDEX(validDnaPurificationUpperSizeLimits,MATCH(E763,validDnaScale,0),MATCH(D763,validDnaPurificationUpperSizeLimitsHeader,0))),"","Combination of purification and scale not available. "),"")</f>
        <v/>
      </c>
      <c r="U763" s="29">
        <f>IF(LEN(A763)&gt;validOligoNameMaxLength,"DNA oligo name is too long. ","")</f>
        <v/>
      </c>
      <c r="V763" s="29">
        <f>IF(AND(A763&lt;&gt;"",NOT(ISNUMBER(SUMPRODUCT(FIND(MID(A763,ROW(INDIRECT("1:"&amp;LEN(A763))),1),validOligoNameCharacters))))),"DNA oligo name contains invalid characters. ","")</f>
        <v/>
      </c>
      <c r="W763" s="29">
        <f>IF(AND(B763&lt;&gt;"",NOT(ISNUMBER(SUMPRODUCT(FIND(MID(B763,ROW(INDIRECT("1:"&amp;LEN(B763))),1),validDnaSequenceCharacters))))),"DNA sequence contains invalid characters. ","")</f>
        <v/>
      </c>
      <c r="X763" s="1">
        <f>OR(Z763,AA763)</f>
        <v/>
      </c>
      <c r="Y763" s="1">
        <f>OR(Z763,AA763)</f>
        <v/>
      </c>
      <c r="Z763" s="1">
        <f>AND(A763="Leerposition",P763&gt;=2)</f>
        <v/>
      </c>
      <c r="AA763" s="1">
        <f>AND(LEFT(A763,4)="NGS_",P763&lt;=65,OR(D763="HPL",D763="HPD"))</f>
        <v/>
      </c>
      <c r="AC763" s="1">
        <f>IF(AND(A763&lt;&gt;"",L763=""),"Physical condition not defined. ","")</f>
        <v/>
      </c>
      <c r="AD763" s="1">
        <f>IF(AND(A763&lt;&gt;"",M763=""),"Datasheet not defined. ","")</f>
        <v/>
      </c>
      <c r="AE763" s="1">
        <f>IF(AND(A763&lt;&gt;"",N763=""),"Aliquoting not defined. ","")</f>
        <v/>
      </c>
    </row>
    <row r="764" ht="10.5" customHeight="1" s="113">
      <c r="A764" s="25" t="n"/>
      <c r="B764" s="25" t="n"/>
      <c r="C764" s="35">
        <f>IF(B764&lt;&gt;"",LEN(SUBSTITUTE(SUBSTITUTE(B764," ",""),"*","")),"")</f>
        <v/>
      </c>
      <c r="O764" s="17">
        <f>Q764 &amp; R764 &amp; U764 &amp; V764 &amp; W764 &amp; S764 &amp; T764 &amp; AC764 &amp; AD764 &amp; AE764</f>
        <v/>
      </c>
      <c r="P764" s="1">
        <f>IF(B764&lt;&gt;"",LEN(SUBSTITUTE(SUBSTITUTE(B764," ",""),"*","")),"")</f>
        <v/>
      </c>
      <c r="Q764" s="1">
        <f>IF(AND(A764="",B764&lt;&gt;""),"No name provided. ","")</f>
        <v/>
      </c>
      <c r="R764" s="1">
        <f>IF(AND(A764&lt;&gt;"",B764=""),"No sequence provided. ","")</f>
        <v/>
      </c>
      <c r="S764" s="29">
        <f>IF(AND(P764&lt;&gt;"",E764&lt;&gt;"",NOT(X764)),IF(AND(INDEX(validDnaScaleLowerSizeLimits,MATCH(E764,validDnaScale,0))&lt;=$P764,$P764&lt;=INDEX(validDnaScaleUpperSizeLimits,MATCH(E764,validDnaScale,0))),"","Sequence (length) not available in " &amp; E764 &amp; " scale. "),"")</f>
        <v/>
      </c>
      <c r="T764" s="29">
        <f>IF(AND(P764&lt;&gt;"",E764&lt;&gt;"",NOT(Y764)),IF(AND(INDEX(validDnaPurificationLowerSizeLimits,MATCH(E764,validDnaScale,0),MATCH(D764,validDnaPurificationLowerSizeLimitsHeader,0))&lt;=$P764,$P764&lt;=INDEX(validDnaPurificationUpperSizeLimits,MATCH(E764,validDnaScale,0),MATCH(D764,validDnaPurificationUpperSizeLimitsHeader,0))),"","Combination of purification and scale not available. "),"")</f>
        <v/>
      </c>
      <c r="U764" s="29">
        <f>IF(LEN(A764)&gt;validOligoNameMaxLength,"DNA oligo name is too long. ","")</f>
        <v/>
      </c>
      <c r="V764" s="29">
        <f>IF(AND(A764&lt;&gt;"",NOT(ISNUMBER(SUMPRODUCT(FIND(MID(A764,ROW(INDIRECT("1:"&amp;LEN(A764))),1),validOligoNameCharacters))))),"DNA oligo name contains invalid characters. ","")</f>
        <v/>
      </c>
      <c r="W764" s="29">
        <f>IF(AND(B764&lt;&gt;"",NOT(ISNUMBER(SUMPRODUCT(FIND(MID(B764,ROW(INDIRECT("1:"&amp;LEN(B764))),1),validDnaSequenceCharacters))))),"DNA sequence contains invalid characters. ","")</f>
        <v/>
      </c>
      <c r="X764" s="1">
        <f>OR(Z764,AA764)</f>
        <v/>
      </c>
      <c r="Y764" s="1">
        <f>OR(Z764,AA764)</f>
        <v/>
      </c>
      <c r="Z764" s="1">
        <f>AND(A764="Leerposition",P764&gt;=2)</f>
        <v/>
      </c>
      <c r="AA764" s="1">
        <f>AND(LEFT(A764,4)="NGS_",P764&lt;=65,OR(D764="HPL",D764="HPD"))</f>
        <v/>
      </c>
      <c r="AC764" s="1">
        <f>IF(AND(A764&lt;&gt;"",L764=""),"Physical condition not defined. ","")</f>
        <v/>
      </c>
      <c r="AD764" s="1">
        <f>IF(AND(A764&lt;&gt;"",M764=""),"Datasheet not defined. ","")</f>
        <v/>
      </c>
      <c r="AE764" s="1">
        <f>IF(AND(A764&lt;&gt;"",N764=""),"Aliquoting not defined. ","")</f>
        <v/>
      </c>
    </row>
    <row r="765" ht="10.5" customHeight="1" s="113">
      <c r="A765" s="25" t="n"/>
      <c r="B765" s="25" t="n"/>
      <c r="C765" s="35">
        <f>IF(B765&lt;&gt;"",LEN(SUBSTITUTE(SUBSTITUTE(B765," ",""),"*","")),"")</f>
        <v/>
      </c>
      <c r="O765" s="17">
        <f>Q765 &amp; R765 &amp; U765 &amp; V765 &amp; W765 &amp; S765 &amp; T765 &amp; AC765 &amp; AD765 &amp; AE765</f>
        <v/>
      </c>
      <c r="P765" s="1">
        <f>IF(B765&lt;&gt;"",LEN(SUBSTITUTE(SUBSTITUTE(B765," ",""),"*","")),"")</f>
        <v/>
      </c>
      <c r="Q765" s="1">
        <f>IF(AND(A765="",B765&lt;&gt;""),"No name provided. ","")</f>
        <v/>
      </c>
      <c r="R765" s="1">
        <f>IF(AND(A765&lt;&gt;"",B765=""),"No sequence provided. ","")</f>
        <v/>
      </c>
      <c r="S765" s="29">
        <f>IF(AND(P765&lt;&gt;"",E765&lt;&gt;"",NOT(X765)),IF(AND(INDEX(validDnaScaleLowerSizeLimits,MATCH(E765,validDnaScale,0))&lt;=$P765,$P765&lt;=INDEX(validDnaScaleUpperSizeLimits,MATCH(E765,validDnaScale,0))),"","Sequence (length) not available in " &amp; E765 &amp; " scale. "),"")</f>
        <v/>
      </c>
      <c r="T765" s="29">
        <f>IF(AND(P765&lt;&gt;"",E765&lt;&gt;"",NOT(Y765)),IF(AND(INDEX(validDnaPurificationLowerSizeLimits,MATCH(E765,validDnaScale,0),MATCH(D765,validDnaPurificationLowerSizeLimitsHeader,0))&lt;=$P765,$P765&lt;=INDEX(validDnaPurificationUpperSizeLimits,MATCH(E765,validDnaScale,0),MATCH(D765,validDnaPurificationUpperSizeLimitsHeader,0))),"","Combination of purification and scale not available. "),"")</f>
        <v/>
      </c>
      <c r="U765" s="29">
        <f>IF(LEN(A765)&gt;validOligoNameMaxLength,"DNA oligo name is too long. ","")</f>
        <v/>
      </c>
      <c r="V765" s="29">
        <f>IF(AND(A765&lt;&gt;"",NOT(ISNUMBER(SUMPRODUCT(FIND(MID(A765,ROW(INDIRECT("1:"&amp;LEN(A765))),1),validOligoNameCharacters))))),"DNA oligo name contains invalid characters. ","")</f>
        <v/>
      </c>
      <c r="W765" s="29">
        <f>IF(AND(B765&lt;&gt;"",NOT(ISNUMBER(SUMPRODUCT(FIND(MID(B765,ROW(INDIRECT("1:"&amp;LEN(B765))),1),validDnaSequenceCharacters))))),"DNA sequence contains invalid characters. ","")</f>
        <v/>
      </c>
      <c r="X765" s="1">
        <f>OR(Z765,AA765)</f>
        <v/>
      </c>
      <c r="Y765" s="1">
        <f>OR(Z765,AA765)</f>
        <v/>
      </c>
      <c r="Z765" s="1">
        <f>AND(A765="Leerposition",P765&gt;=2)</f>
        <v/>
      </c>
      <c r="AA765" s="1">
        <f>AND(LEFT(A765,4)="NGS_",P765&lt;=65,OR(D765="HPL",D765="HPD"))</f>
        <v/>
      </c>
      <c r="AC765" s="1">
        <f>IF(AND(A765&lt;&gt;"",L765=""),"Physical condition not defined. ","")</f>
        <v/>
      </c>
      <c r="AD765" s="1">
        <f>IF(AND(A765&lt;&gt;"",M765=""),"Datasheet not defined. ","")</f>
        <v/>
      </c>
      <c r="AE765" s="1">
        <f>IF(AND(A765&lt;&gt;"",N765=""),"Aliquoting not defined. ","")</f>
        <v/>
      </c>
    </row>
    <row r="766" ht="10.5" customHeight="1" s="113">
      <c r="A766" s="25" t="n"/>
      <c r="B766" s="25" t="n"/>
      <c r="C766" s="35">
        <f>IF(B766&lt;&gt;"",LEN(SUBSTITUTE(SUBSTITUTE(B766," ",""),"*","")),"")</f>
        <v/>
      </c>
      <c r="O766" s="17">
        <f>Q766 &amp; R766 &amp; U766 &amp; V766 &amp; W766 &amp; S766 &amp; T766 &amp; AC766 &amp; AD766 &amp; AE766</f>
        <v/>
      </c>
      <c r="P766" s="1">
        <f>IF(B766&lt;&gt;"",LEN(SUBSTITUTE(SUBSTITUTE(B766," ",""),"*","")),"")</f>
        <v/>
      </c>
      <c r="Q766" s="1">
        <f>IF(AND(A766="",B766&lt;&gt;""),"No name provided. ","")</f>
        <v/>
      </c>
      <c r="R766" s="1">
        <f>IF(AND(A766&lt;&gt;"",B766=""),"No sequence provided. ","")</f>
        <v/>
      </c>
      <c r="S766" s="29">
        <f>IF(AND(P766&lt;&gt;"",E766&lt;&gt;"",NOT(X766)),IF(AND(INDEX(validDnaScaleLowerSizeLimits,MATCH(E766,validDnaScale,0))&lt;=$P766,$P766&lt;=INDEX(validDnaScaleUpperSizeLimits,MATCH(E766,validDnaScale,0))),"","Sequence (length) not available in " &amp; E766 &amp; " scale. "),"")</f>
        <v/>
      </c>
      <c r="T766" s="29">
        <f>IF(AND(P766&lt;&gt;"",E766&lt;&gt;"",NOT(Y766)),IF(AND(INDEX(validDnaPurificationLowerSizeLimits,MATCH(E766,validDnaScale,0),MATCH(D766,validDnaPurificationLowerSizeLimitsHeader,0))&lt;=$P766,$P766&lt;=INDEX(validDnaPurificationUpperSizeLimits,MATCH(E766,validDnaScale,0),MATCH(D766,validDnaPurificationUpperSizeLimitsHeader,0))),"","Combination of purification and scale not available. "),"")</f>
        <v/>
      </c>
      <c r="U766" s="29">
        <f>IF(LEN(A766)&gt;validOligoNameMaxLength,"DNA oligo name is too long. ","")</f>
        <v/>
      </c>
      <c r="V766" s="29">
        <f>IF(AND(A766&lt;&gt;"",NOT(ISNUMBER(SUMPRODUCT(FIND(MID(A766,ROW(INDIRECT("1:"&amp;LEN(A766))),1),validOligoNameCharacters))))),"DNA oligo name contains invalid characters. ","")</f>
        <v/>
      </c>
      <c r="W766" s="29">
        <f>IF(AND(B766&lt;&gt;"",NOT(ISNUMBER(SUMPRODUCT(FIND(MID(B766,ROW(INDIRECT("1:"&amp;LEN(B766))),1),validDnaSequenceCharacters))))),"DNA sequence contains invalid characters. ","")</f>
        <v/>
      </c>
      <c r="X766" s="1">
        <f>OR(Z766,AA766)</f>
        <v/>
      </c>
      <c r="Y766" s="1">
        <f>OR(Z766,AA766)</f>
        <v/>
      </c>
      <c r="Z766" s="1">
        <f>AND(A766="Leerposition",P766&gt;=2)</f>
        <v/>
      </c>
      <c r="AA766" s="1">
        <f>AND(LEFT(A766,4)="NGS_",P766&lt;=65,OR(D766="HPL",D766="HPD"))</f>
        <v/>
      </c>
      <c r="AC766" s="1">
        <f>IF(AND(A766&lt;&gt;"",L766=""),"Physical condition not defined. ","")</f>
        <v/>
      </c>
      <c r="AD766" s="1">
        <f>IF(AND(A766&lt;&gt;"",M766=""),"Datasheet not defined. ","")</f>
        <v/>
      </c>
      <c r="AE766" s="1">
        <f>IF(AND(A766&lt;&gt;"",N766=""),"Aliquoting not defined. ","")</f>
        <v/>
      </c>
    </row>
    <row r="767" ht="10.5" customHeight="1" s="113">
      <c r="A767" s="25" t="n"/>
      <c r="B767" s="25" t="n"/>
      <c r="C767" s="35">
        <f>IF(B767&lt;&gt;"",LEN(SUBSTITUTE(SUBSTITUTE(B767," ",""),"*","")),"")</f>
        <v/>
      </c>
      <c r="O767" s="17">
        <f>Q767 &amp; R767 &amp; U767 &amp; V767 &amp; W767 &amp; S767 &amp; T767 &amp; AC767 &amp; AD767 &amp; AE767</f>
        <v/>
      </c>
      <c r="P767" s="1">
        <f>IF(B767&lt;&gt;"",LEN(SUBSTITUTE(SUBSTITUTE(B767," ",""),"*","")),"")</f>
        <v/>
      </c>
      <c r="Q767" s="1">
        <f>IF(AND(A767="",B767&lt;&gt;""),"No name provided. ","")</f>
        <v/>
      </c>
      <c r="R767" s="1">
        <f>IF(AND(A767&lt;&gt;"",B767=""),"No sequence provided. ","")</f>
        <v/>
      </c>
      <c r="S767" s="29">
        <f>IF(AND(P767&lt;&gt;"",E767&lt;&gt;"",NOT(X767)),IF(AND(INDEX(validDnaScaleLowerSizeLimits,MATCH(E767,validDnaScale,0))&lt;=$P767,$P767&lt;=INDEX(validDnaScaleUpperSizeLimits,MATCH(E767,validDnaScale,0))),"","Sequence (length) not available in " &amp; E767 &amp; " scale. "),"")</f>
        <v/>
      </c>
      <c r="T767" s="29">
        <f>IF(AND(P767&lt;&gt;"",E767&lt;&gt;"",NOT(Y767)),IF(AND(INDEX(validDnaPurificationLowerSizeLimits,MATCH(E767,validDnaScale,0),MATCH(D767,validDnaPurificationLowerSizeLimitsHeader,0))&lt;=$P767,$P767&lt;=INDEX(validDnaPurificationUpperSizeLimits,MATCH(E767,validDnaScale,0),MATCH(D767,validDnaPurificationUpperSizeLimitsHeader,0))),"","Combination of purification and scale not available. "),"")</f>
        <v/>
      </c>
      <c r="U767" s="29">
        <f>IF(LEN(A767)&gt;validOligoNameMaxLength,"DNA oligo name is too long. ","")</f>
        <v/>
      </c>
      <c r="V767" s="29">
        <f>IF(AND(A767&lt;&gt;"",NOT(ISNUMBER(SUMPRODUCT(FIND(MID(A767,ROW(INDIRECT("1:"&amp;LEN(A767))),1),validOligoNameCharacters))))),"DNA oligo name contains invalid characters. ","")</f>
        <v/>
      </c>
      <c r="W767" s="29">
        <f>IF(AND(B767&lt;&gt;"",NOT(ISNUMBER(SUMPRODUCT(FIND(MID(B767,ROW(INDIRECT("1:"&amp;LEN(B767))),1),validDnaSequenceCharacters))))),"DNA sequence contains invalid characters. ","")</f>
        <v/>
      </c>
      <c r="X767" s="1">
        <f>OR(Z767,AA767)</f>
        <v/>
      </c>
      <c r="Y767" s="1">
        <f>OR(Z767,AA767)</f>
        <v/>
      </c>
      <c r="Z767" s="1">
        <f>AND(A767="Leerposition",P767&gt;=2)</f>
        <v/>
      </c>
      <c r="AA767" s="1">
        <f>AND(LEFT(A767,4)="NGS_",P767&lt;=65,OR(D767="HPL",D767="HPD"))</f>
        <v/>
      </c>
      <c r="AC767" s="1">
        <f>IF(AND(A767&lt;&gt;"",L767=""),"Physical condition not defined. ","")</f>
        <v/>
      </c>
      <c r="AD767" s="1">
        <f>IF(AND(A767&lt;&gt;"",M767=""),"Datasheet not defined. ","")</f>
        <v/>
      </c>
      <c r="AE767" s="1">
        <f>IF(AND(A767&lt;&gt;"",N767=""),"Aliquoting not defined. ","")</f>
        <v/>
      </c>
    </row>
    <row r="768" ht="10.5" customHeight="1" s="113">
      <c r="A768" s="25" t="n"/>
      <c r="B768" s="25" t="n"/>
      <c r="C768" s="35">
        <f>IF(B768&lt;&gt;"",LEN(SUBSTITUTE(SUBSTITUTE(B768," ",""),"*","")),"")</f>
        <v/>
      </c>
      <c r="O768" s="17">
        <f>Q768 &amp; R768 &amp; U768 &amp; V768 &amp; W768 &amp; S768 &amp; T768 &amp; AC768 &amp; AD768 &amp; AE768</f>
        <v/>
      </c>
      <c r="P768" s="1">
        <f>IF(B768&lt;&gt;"",LEN(SUBSTITUTE(SUBSTITUTE(B768," ",""),"*","")),"")</f>
        <v/>
      </c>
      <c r="Q768" s="1">
        <f>IF(AND(A768="",B768&lt;&gt;""),"No name provided. ","")</f>
        <v/>
      </c>
      <c r="R768" s="1">
        <f>IF(AND(A768&lt;&gt;"",B768=""),"No sequence provided. ","")</f>
        <v/>
      </c>
      <c r="S768" s="29">
        <f>IF(AND(P768&lt;&gt;"",E768&lt;&gt;"",NOT(X768)),IF(AND(INDEX(validDnaScaleLowerSizeLimits,MATCH(E768,validDnaScale,0))&lt;=$P768,$P768&lt;=INDEX(validDnaScaleUpperSizeLimits,MATCH(E768,validDnaScale,0))),"","Sequence (length) not available in " &amp; E768 &amp; " scale. "),"")</f>
        <v/>
      </c>
      <c r="T768" s="29">
        <f>IF(AND(P768&lt;&gt;"",E768&lt;&gt;"",NOT(Y768)),IF(AND(INDEX(validDnaPurificationLowerSizeLimits,MATCH(E768,validDnaScale,0),MATCH(D768,validDnaPurificationLowerSizeLimitsHeader,0))&lt;=$P768,$P768&lt;=INDEX(validDnaPurificationUpperSizeLimits,MATCH(E768,validDnaScale,0),MATCH(D768,validDnaPurificationUpperSizeLimitsHeader,0))),"","Combination of purification and scale not available. "),"")</f>
        <v/>
      </c>
      <c r="U768" s="29">
        <f>IF(LEN(A768)&gt;validOligoNameMaxLength,"DNA oligo name is too long. ","")</f>
        <v/>
      </c>
      <c r="V768" s="29">
        <f>IF(AND(A768&lt;&gt;"",NOT(ISNUMBER(SUMPRODUCT(FIND(MID(A768,ROW(INDIRECT("1:"&amp;LEN(A768))),1),validOligoNameCharacters))))),"DNA oligo name contains invalid characters. ","")</f>
        <v/>
      </c>
      <c r="W768" s="29">
        <f>IF(AND(B768&lt;&gt;"",NOT(ISNUMBER(SUMPRODUCT(FIND(MID(B768,ROW(INDIRECT("1:"&amp;LEN(B768))),1),validDnaSequenceCharacters))))),"DNA sequence contains invalid characters. ","")</f>
        <v/>
      </c>
      <c r="X768" s="1">
        <f>OR(Z768,AA768)</f>
        <v/>
      </c>
      <c r="Y768" s="1">
        <f>OR(Z768,AA768)</f>
        <v/>
      </c>
      <c r="Z768" s="1">
        <f>AND(A768="Leerposition",P768&gt;=2)</f>
        <v/>
      </c>
      <c r="AA768" s="1">
        <f>AND(LEFT(A768,4)="NGS_",P768&lt;=65,OR(D768="HPL",D768="HPD"))</f>
        <v/>
      </c>
      <c r="AC768" s="1">
        <f>IF(AND(A768&lt;&gt;"",L768=""),"Physical condition not defined. ","")</f>
        <v/>
      </c>
      <c r="AD768" s="1">
        <f>IF(AND(A768&lt;&gt;"",M768=""),"Datasheet not defined. ","")</f>
        <v/>
      </c>
      <c r="AE768" s="1">
        <f>IF(AND(A768&lt;&gt;"",N768=""),"Aliquoting not defined. ","")</f>
        <v/>
      </c>
    </row>
    <row r="769" ht="10.5" customFormat="1" customHeight="1" s="30" thickBot="1">
      <c r="A769" s="26" t="n"/>
      <c r="B769" s="26" t="n"/>
      <c r="C769" s="36">
        <f>IF(B769&lt;&gt;"",LEN(SUBSTITUTE(SUBSTITUTE(B769," ",""),"*","")),"")</f>
        <v/>
      </c>
      <c r="D769" s="23" t="n"/>
      <c r="E769" s="26" t="n"/>
      <c r="F769" s="23" t="n"/>
      <c r="G769" s="23" t="n"/>
      <c r="H769" s="23" t="n"/>
      <c r="I769" s="23" t="n"/>
      <c r="J769" s="23" t="n"/>
      <c r="K769" s="23" t="n"/>
      <c r="L769" s="100" t="n"/>
      <c r="M769" s="100" t="n"/>
      <c r="N769" s="100" t="n"/>
      <c r="O769" s="76">
        <f>Q769 &amp; R769 &amp; U769 &amp; V769 &amp; W769 &amp; S769 &amp; T769 &amp; AC769 &amp; AD769 &amp; AE769</f>
        <v/>
      </c>
      <c r="P769" s="30">
        <f>IF(B769&lt;&gt;"",LEN(SUBSTITUTE(SUBSTITUTE(B769," ",""),"*","")),"")</f>
        <v/>
      </c>
      <c r="Q769" s="30">
        <f>IF(AND(A769="",B769&lt;&gt;""),"No name provided. ","")</f>
        <v/>
      </c>
      <c r="R769" s="30">
        <f>IF(AND(A769&lt;&gt;"",B769=""),"No sequence provided. ","")</f>
        <v/>
      </c>
      <c r="S769" s="77">
        <f>IF(AND(P769&lt;&gt;"",E769&lt;&gt;"",NOT(X769)),IF(AND(INDEX(validDnaScaleLowerSizeLimits,MATCH(E769,validDnaScale,0))&lt;=$P769,$P769&lt;=INDEX(validDnaScaleUpperSizeLimits,MATCH(E769,validDnaScale,0))),"","Sequence (length) not available in " &amp; E769 &amp; " scale. "),"")</f>
        <v/>
      </c>
      <c r="T769" s="77">
        <f>IF(AND(P769&lt;&gt;"",E769&lt;&gt;"",NOT(Y769)),IF(AND(INDEX(validDnaPurificationLowerSizeLimits,MATCH(E769,validDnaScale,0),MATCH(D769,validDnaPurificationLowerSizeLimitsHeader,0))&lt;=$P769,$P769&lt;=INDEX(validDnaPurificationUpperSizeLimits,MATCH(E769,validDnaScale,0),MATCH(D769,validDnaPurificationUpperSizeLimitsHeader,0))),"","Combination of purification and scale not available. "),"")</f>
        <v/>
      </c>
      <c r="U769" s="77">
        <f>IF(LEN(A769)&gt;validOligoNameMaxLength,"DNA oligo name is too long. ","")</f>
        <v/>
      </c>
      <c r="V769" s="77">
        <f>IF(AND(A769&lt;&gt;"",NOT(ISNUMBER(SUMPRODUCT(FIND(MID(A769,ROW(INDIRECT("1:"&amp;LEN(A769))),1),validOligoNameCharacters))))),"DNA oligo name contains invalid characters. ","")</f>
        <v/>
      </c>
      <c r="W769" s="77">
        <f>IF(AND(B769&lt;&gt;"",NOT(ISNUMBER(SUMPRODUCT(FIND(MID(B769,ROW(INDIRECT("1:"&amp;LEN(B769))),1),validDnaSequenceCharacters))))),"DNA sequence contains invalid characters. ","")</f>
        <v/>
      </c>
      <c r="X769" s="30">
        <f>OR(Z769,AA769)</f>
        <v/>
      </c>
      <c r="Y769" s="30">
        <f>OR(Z769,AA769)</f>
        <v/>
      </c>
      <c r="Z769" s="30">
        <f>AND(A769="Leerposition",P769&gt;=2)</f>
        <v/>
      </c>
      <c r="AA769" s="30">
        <f>AND(LEFT(A769,4)="NGS_",P769&lt;=65,OR(D769="HPL",D769="HPD"))</f>
        <v/>
      </c>
      <c r="AC769" s="30">
        <f>IF(AND(A769&lt;&gt;"",L769=""),"Physical condition not defined. ","")</f>
        <v/>
      </c>
      <c r="AD769" s="30">
        <f>IF(AND(A769&lt;&gt;"",M769=""),"Datasheet not defined. ","")</f>
        <v/>
      </c>
      <c r="AE769" s="30">
        <f>IF(AND(A769&lt;&gt;"",N769=""),"Aliquoting not defined. ","")</f>
        <v/>
      </c>
    </row>
    <row r="770" ht="10.5" customHeight="1" s="113">
      <c r="A770" s="25" t="n"/>
      <c r="B770" s="25" t="n"/>
      <c r="C770" s="35">
        <f>IF(B770&lt;&gt;"",LEN(SUBSTITUTE(SUBSTITUTE(B770," ",""),"*","")),"")</f>
        <v/>
      </c>
      <c r="O770" s="17">
        <f>Q770 &amp; R770 &amp; U770 &amp; V770 &amp; W770 &amp; S770 &amp; T770 &amp; AC770 &amp; AD770 &amp; AE770</f>
        <v/>
      </c>
      <c r="P770" s="1">
        <f>IF(B770&lt;&gt;"",LEN(SUBSTITUTE(SUBSTITUTE(B770," ",""),"*","")),"")</f>
        <v/>
      </c>
      <c r="Q770" s="1">
        <f>IF(AND(A770="",B770&lt;&gt;""),"No name provided. ","")</f>
        <v/>
      </c>
      <c r="R770" s="1">
        <f>IF(AND(A770&lt;&gt;"",B770=""),"No sequence provided. ","")</f>
        <v/>
      </c>
      <c r="S770" s="29">
        <f>IF(AND(P770&lt;&gt;"",E770&lt;&gt;"",NOT(X770)),IF(AND(INDEX(validDnaScaleLowerSizeLimits,MATCH(E770,validDnaScale,0))&lt;=$P770,$P770&lt;=INDEX(validDnaScaleUpperSizeLimits,MATCH(E770,validDnaScale,0))),"","Sequence (length) not available in " &amp; E770 &amp; " scale. "),"")</f>
        <v/>
      </c>
      <c r="T770" s="29">
        <f>IF(AND(P770&lt;&gt;"",E770&lt;&gt;"",NOT(Y770)),IF(AND(INDEX(validDnaPurificationLowerSizeLimits,MATCH(E770,validDnaScale,0),MATCH(D770,validDnaPurificationLowerSizeLimitsHeader,0))&lt;=$P770,$P770&lt;=INDEX(validDnaPurificationUpperSizeLimits,MATCH(E770,validDnaScale,0),MATCH(D770,validDnaPurificationUpperSizeLimitsHeader,0))),"","Combination of purification and scale not available. "),"")</f>
        <v/>
      </c>
      <c r="U770" s="29">
        <f>IF(LEN(A770)&gt;validOligoNameMaxLength,"DNA oligo name is too long. ","")</f>
        <v/>
      </c>
      <c r="V770" s="29">
        <f>IF(AND(A770&lt;&gt;"",NOT(ISNUMBER(SUMPRODUCT(FIND(MID(A770,ROW(INDIRECT("1:"&amp;LEN(A770))),1),validOligoNameCharacters))))),"DNA oligo name contains invalid characters. ","")</f>
        <v/>
      </c>
      <c r="W770" s="29">
        <f>IF(AND(B770&lt;&gt;"",NOT(ISNUMBER(SUMPRODUCT(FIND(MID(B770,ROW(INDIRECT("1:"&amp;LEN(B770))),1),validDnaSequenceCharacters))))),"DNA sequence contains invalid characters. ","")</f>
        <v/>
      </c>
      <c r="X770" s="1">
        <f>OR(Z770,AA770)</f>
        <v/>
      </c>
      <c r="Y770" s="1">
        <f>OR(Z770,AA770)</f>
        <v/>
      </c>
      <c r="Z770" s="1">
        <f>AND(A770="Leerposition",P770&gt;=2)</f>
        <v/>
      </c>
      <c r="AA770" s="1">
        <f>AND(LEFT(A770,4)="NGS_",P770&lt;=65,OR(D770="HPL",D770="HPD"))</f>
        <v/>
      </c>
      <c r="AC770" s="1">
        <f>IF(AND(A770&lt;&gt;"",L770=""),"Physical condition not defined. ","")</f>
        <v/>
      </c>
      <c r="AD770" s="1">
        <f>IF(AND(A770&lt;&gt;"",M770=""),"Datasheet not defined. ","")</f>
        <v/>
      </c>
      <c r="AE770" s="1">
        <f>IF(AND(A770&lt;&gt;"",N770=""),"Aliquoting not defined. ","")</f>
        <v/>
      </c>
    </row>
    <row r="771" ht="10.5" customHeight="1" s="113">
      <c r="A771" s="25" t="n"/>
      <c r="B771" s="25" t="n"/>
      <c r="C771" s="35">
        <f>IF(B771&lt;&gt;"",LEN(SUBSTITUTE(SUBSTITUTE(B771," ",""),"*","")),"")</f>
        <v/>
      </c>
      <c r="O771" s="17">
        <f>Q771 &amp; R771 &amp; U771 &amp; V771 &amp; W771 &amp; S771 &amp; T771 &amp; AC771 &amp; AD771 &amp; AE771</f>
        <v/>
      </c>
      <c r="P771" s="1">
        <f>IF(B771&lt;&gt;"",LEN(SUBSTITUTE(SUBSTITUTE(B771," ",""),"*","")),"")</f>
        <v/>
      </c>
      <c r="Q771" s="1">
        <f>IF(AND(A771="",B771&lt;&gt;""),"No name provided. ","")</f>
        <v/>
      </c>
      <c r="R771" s="1">
        <f>IF(AND(A771&lt;&gt;"",B771=""),"No sequence provided. ","")</f>
        <v/>
      </c>
      <c r="S771" s="29">
        <f>IF(AND(P771&lt;&gt;"",E771&lt;&gt;"",NOT(X771)),IF(AND(INDEX(validDnaScaleLowerSizeLimits,MATCH(E771,validDnaScale,0))&lt;=$P771,$P771&lt;=INDEX(validDnaScaleUpperSizeLimits,MATCH(E771,validDnaScale,0))),"","Sequence (length) not available in " &amp; E771 &amp; " scale. "),"")</f>
        <v/>
      </c>
      <c r="T771" s="29">
        <f>IF(AND(P771&lt;&gt;"",E771&lt;&gt;"",NOT(Y771)),IF(AND(INDEX(validDnaPurificationLowerSizeLimits,MATCH(E771,validDnaScale,0),MATCH(D771,validDnaPurificationLowerSizeLimitsHeader,0))&lt;=$P771,$P771&lt;=INDEX(validDnaPurificationUpperSizeLimits,MATCH(E771,validDnaScale,0),MATCH(D771,validDnaPurificationUpperSizeLimitsHeader,0))),"","Combination of purification and scale not available. "),"")</f>
        <v/>
      </c>
      <c r="U771" s="29">
        <f>IF(LEN(A771)&gt;validOligoNameMaxLength,"DNA oligo name is too long. ","")</f>
        <v/>
      </c>
      <c r="V771" s="29">
        <f>IF(AND(A771&lt;&gt;"",NOT(ISNUMBER(SUMPRODUCT(FIND(MID(A771,ROW(INDIRECT("1:"&amp;LEN(A771))),1),validOligoNameCharacters))))),"DNA oligo name contains invalid characters. ","")</f>
        <v/>
      </c>
      <c r="W771" s="29">
        <f>IF(AND(B771&lt;&gt;"",NOT(ISNUMBER(SUMPRODUCT(FIND(MID(B771,ROW(INDIRECT("1:"&amp;LEN(B771))),1),validDnaSequenceCharacters))))),"DNA sequence contains invalid characters. ","")</f>
        <v/>
      </c>
      <c r="X771" s="1">
        <f>OR(Z771,AA771)</f>
        <v/>
      </c>
      <c r="Y771" s="1">
        <f>OR(Z771,AA771)</f>
        <v/>
      </c>
      <c r="Z771" s="1">
        <f>AND(A771="Leerposition",P771&gt;=2)</f>
        <v/>
      </c>
      <c r="AA771" s="1">
        <f>AND(LEFT(A771,4)="NGS_",P771&lt;=65,OR(D771="HPL",D771="HPD"))</f>
        <v/>
      </c>
      <c r="AC771" s="1">
        <f>IF(AND(A771&lt;&gt;"",L771=""),"Physical condition not defined. ","")</f>
        <v/>
      </c>
      <c r="AD771" s="1">
        <f>IF(AND(A771&lt;&gt;"",M771=""),"Datasheet not defined. ","")</f>
        <v/>
      </c>
      <c r="AE771" s="1">
        <f>IF(AND(A771&lt;&gt;"",N771=""),"Aliquoting not defined. ","")</f>
        <v/>
      </c>
    </row>
    <row r="772" ht="10.5" customHeight="1" s="113">
      <c r="A772" s="25" t="n"/>
      <c r="B772" s="25" t="n"/>
      <c r="C772" s="35">
        <f>IF(B772&lt;&gt;"",LEN(SUBSTITUTE(SUBSTITUTE(B772," ",""),"*","")),"")</f>
        <v/>
      </c>
      <c r="O772" s="17">
        <f>Q772 &amp; R772 &amp; U772 &amp; V772 &amp; W772 &amp; S772 &amp; T772 &amp; AC772 &amp; AD772 &amp; AE772</f>
        <v/>
      </c>
      <c r="P772" s="1">
        <f>IF(B772&lt;&gt;"",LEN(SUBSTITUTE(SUBSTITUTE(B772," ",""),"*","")),"")</f>
        <v/>
      </c>
      <c r="Q772" s="1">
        <f>IF(AND(A772="",B772&lt;&gt;""),"No name provided. ","")</f>
        <v/>
      </c>
      <c r="R772" s="1">
        <f>IF(AND(A772&lt;&gt;"",B772=""),"No sequence provided. ","")</f>
        <v/>
      </c>
      <c r="S772" s="29">
        <f>IF(AND(P772&lt;&gt;"",E772&lt;&gt;"",NOT(X772)),IF(AND(INDEX(validDnaScaleLowerSizeLimits,MATCH(E772,validDnaScale,0))&lt;=$P772,$P772&lt;=INDEX(validDnaScaleUpperSizeLimits,MATCH(E772,validDnaScale,0))),"","Sequence (length) not available in " &amp; E772 &amp; " scale. "),"")</f>
        <v/>
      </c>
      <c r="T772" s="29">
        <f>IF(AND(P772&lt;&gt;"",E772&lt;&gt;"",NOT(Y772)),IF(AND(INDEX(validDnaPurificationLowerSizeLimits,MATCH(E772,validDnaScale,0),MATCH(D772,validDnaPurificationLowerSizeLimitsHeader,0))&lt;=$P772,$P772&lt;=INDEX(validDnaPurificationUpperSizeLimits,MATCH(E772,validDnaScale,0),MATCH(D772,validDnaPurificationUpperSizeLimitsHeader,0))),"","Combination of purification and scale not available. "),"")</f>
        <v/>
      </c>
      <c r="U772" s="29">
        <f>IF(LEN(A772)&gt;validOligoNameMaxLength,"DNA oligo name is too long. ","")</f>
        <v/>
      </c>
      <c r="V772" s="29">
        <f>IF(AND(A772&lt;&gt;"",NOT(ISNUMBER(SUMPRODUCT(FIND(MID(A772,ROW(INDIRECT("1:"&amp;LEN(A772))),1),validOligoNameCharacters))))),"DNA oligo name contains invalid characters. ","")</f>
        <v/>
      </c>
      <c r="W772" s="29">
        <f>IF(AND(B772&lt;&gt;"",NOT(ISNUMBER(SUMPRODUCT(FIND(MID(B772,ROW(INDIRECT("1:"&amp;LEN(B772))),1),validDnaSequenceCharacters))))),"DNA sequence contains invalid characters. ","")</f>
        <v/>
      </c>
      <c r="X772" s="1">
        <f>OR(Z772,AA772)</f>
        <v/>
      </c>
      <c r="Y772" s="1">
        <f>OR(Z772,AA772)</f>
        <v/>
      </c>
      <c r="Z772" s="1">
        <f>AND(A772="Leerposition",P772&gt;=2)</f>
        <v/>
      </c>
      <c r="AA772" s="1">
        <f>AND(LEFT(A772,4)="NGS_",P772&lt;=65,OR(D772="HPL",D772="HPD"))</f>
        <v/>
      </c>
      <c r="AC772" s="1">
        <f>IF(AND(A772&lt;&gt;"",L772=""),"Physical condition not defined. ","")</f>
        <v/>
      </c>
      <c r="AD772" s="1">
        <f>IF(AND(A772&lt;&gt;"",M772=""),"Datasheet not defined. ","")</f>
        <v/>
      </c>
      <c r="AE772" s="1">
        <f>IF(AND(A772&lt;&gt;"",N772=""),"Aliquoting not defined. ","")</f>
        <v/>
      </c>
    </row>
    <row r="773" ht="10.5" customHeight="1" s="113">
      <c r="A773" s="25" t="n"/>
      <c r="B773" s="25" t="n"/>
      <c r="C773" s="35">
        <f>IF(B773&lt;&gt;"",LEN(SUBSTITUTE(SUBSTITUTE(B773," ",""),"*","")),"")</f>
        <v/>
      </c>
      <c r="O773" s="17">
        <f>Q773 &amp; R773 &amp; U773 &amp; V773 &amp; W773 &amp; S773 &amp; T773 &amp; AC773 &amp; AD773 &amp; AE773</f>
        <v/>
      </c>
      <c r="P773" s="1">
        <f>IF(B773&lt;&gt;"",LEN(SUBSTITUTE(SUBSTITUTE(B773," ",""),"*","")),"")</f>
        <v/>
      </c>
      <c r="Q773" s="1">
        <f>IF(AND(A773="",B773&lt;&gt;""),"No name provided. ","")</f>
        <v/>
      </c>
      <c r="R773" s="1">
        <f>IF(AND(A773&lt;&gt;"",B773=""),"No sequence provided. ","")</f>
        <v/>
      </c>
      <c r="S773" s="29">
        <f>IF(AND(P773&lt;&gt;"",E773&lt;&gt;"",NOT(X773)),IF(AND(INDEX(validDnaScaleLowerSizeLimits,MATCH(E773,validDnaScale,0))&lt;=$P773,$P773&lt;=INDEX(validDnaScaleUpperSizeLimits,MATCH(E773,validDnaScale,0))),"","Sequence (length) not available in " &amp; E773 &amp; " scale. "),"")</f>
        <v/>
      </c>
      <c r="T773" s="29">
        <f>IF(AND(P773&lt;&gt;"",E773&lt;&gt;"",NOT(Y773)),IF(AND(INDEX(validDnaPurificationLowerSizeLimits,MATCH(E773,validDnaScale,0),MATCH(D773,validDnaPurificationLowerSizeLimitsHeader,0))&lt;=$P773,$P773&lt;=INDEX(validDnaPurificationUpperSizeLimits,MATCH(E773,validDnaScale,0),MATCH(D773,validDnaPurificationUpperSizeLimitsHeader,0))),"","Combination of purification and scale not available. "),"")</f>
        <v/>
      </c>
      <c r="U773" s="29">
        <f>IF(LEN(A773)&gt;validOligoNameMaxLength,"DNA oligo name is too long. ","")</f>
        <v/>
      </c>
      <c r="V773" s="29">
        <f>IF(AND(A773&lt;&gt;"",NOT(ISNUMBER(SUMPRODUCT(FIND(MID(A773,ROW(INDIRECT("1:"&amp;LEN(A773))),1),validOligoNameCharacters))))),"DNA oligo name contains invalid characters. ","")</f>
        <v/>
      </c>
      <c r="W773" s="29">
        <f>IF(AND(B773&lt;&gt;"",NOT(ISNUMBER(SUMPRODUCT(FIND(MID(B773,ROW(INDIRECT("1:"&amp;LEN(B773))),1),validDnaSequenceCharacters))))),"DNA sequence contains invalid characters. ","")</f>
        <v/>
      </c>
      <c r="X773" s="1">
        <f>OR(Z773,AA773)</f>
        <v/>
      </c>
      <c r="Y773" s="1">
        <f>OR(Z773,AA773)</f>
        <v/>
      </c>
      <c r="Z773" s="1">
        <f>AND(A773="Leerposition",P773&gt;=2)</f>
        <v/>
      </c>
      <c r="AA773" s="1">
        <f>AND(LEFT(A773,4)="NGS_",P773&lt;=65,OR(D773="HPL",D773="HPD"))</f>
        <v/>
      </c>
      <c r="AC773" s="1">
        <f>IF(AND(A773&lt;&gt;"",L773=""),"Physical condition not defined. ","")</f>
        <v/>
      </c>
      <c r="AD773" s="1">
        <f>IF(AND(A773&lt;&gt;"",M773=""),"Datasheet not defined. ","")</f>
        <v/>
      </c>
      <c r="AE773" s="1">
        <f>IF(AND(A773&lt;&gt;"",N773=""),"Aliquoting not defined. ","")</f>
        <v/>
      </c>
    </row>
    <row r="774" ht="10.5" customHeight="1" s="113">
      <c r="A774" s="25" t="n"/>
      <c r="B774" s="25" t="n"/>
      <c r="C774" s="35">
        <f>IF(B774&lt;&gt;"",LEN(SUBSTITUTE(SUBSTITUTE(B774," ",""),"*","")),"")</f>
        <v/>
      </c>
      <c r="O774" s="17">
        <f>Q774 &amp; R774 &amp; U774 &amp; V774 &amp; W774 &amp; S774 &amp; T774 &amp; AC774 &amp; AD774 &amp; AE774</f>
        <v/>
      </c>
      <c r="P774" s="1">
        <f>IF(B774&lt;&gt;"",LEN(SUBSTITUTE(SUBSTITUTE(B774," ",""),"*","")),"")</f>
        <v/>
      </c>
      <c r="Q774" s="1">
        <f>IF(AND(A774="",B774&lt;&gt;""),"No name provided. ","")</f>
        <v/>
      </c>
      <c r="R774" s="1">
        <f>IF(AND(A774&lt;&gt;"",B774=""),"No sequence provided. ","")</f>
        <v/>
      </c>
      <c r="S774" s="29">
        <f>IF(AND(P774&lt;&gt;"",E774&lt;&gt;"",NOT(X774)),IF(AND(INDEX(validDnaScaleLowerSizeLimits,MATCH(E774,validDnaScale,0))&lt;=$P774,$P774&lt;=INDEX(validDnaScaleUpperSizeLimits,MATCH(E774,validDnaScale,0))),"","Sequence (length) not available in " &amp; E774 &amp; " scale. "),"")</f>
        <v/>
      </c>
      <c r="T774" s="29">
        <f>IF(AND(P774&lt;&gt;"",E774&lt;&gt;"",NOT(Y774)),IF(AND(INDEX(validDnaPurificationLowerSizeLimits,MATCH(E774,validDnaScale,0),MATCH(D774,validDnaPurificationLowerSizeLimitsHeader,0))&lt;=$P774,$P774&lt;=INDEX(validDnaPurificationUpperSizeLimits,MATCH(E774,validDnaScale,0),MATCH(D774,validDnaPurificationUpperSizeLimitsHeader,0))),"","Combination of purification and scale not available. "),"")</f>
        <v/>
      </c>
      <c r="U774" s="29">
        <f>IF(LEN(A774)&gt;validOligoNameMaxLength,"DNA oligo name is too long. ","")</f>
        <v/>
      </c>
      <c r="V774" s="29">
        <f>IF(AND(A774&lt;&gt;"",NOT(ISNUMBER(SUMPRODUCT(FIND(MID(A774,ROW(INDIRECT("1:"&amp;LEN(A774))),1),validOligoNameCharacters))))),"DNA oligo name contains invalid characters. ","")</f>
        <v/>
      </c>
      <c r="W774" s="29">
        <f>IF(AND(B774&lt;&gt;"",NOT(ISNUMBER(SUMPRODUCT(FIND(MID(B774,ROW(INDIRECT("1:"&amp;LEN(B774))),1),validDnaSequenceCharacters))))),"DNA sequence contains invalid characters. ","")</f>
        <v/>
      </c>
      <c r="X774" s="1">
        <f>OR(Z774,AA774)</f>
        <v/>
      </c>
      <c r="Y774" s="1">
        <f>OR(Z774,AA774)</f>
        <v/>
      </c>
      <c r="Z774" s="1">
        <f>AND(A774="Leerposition",P774&gt;=2)</f>
        <v/>
      </c>
      <c r="AA774" s="1">
        <f>AND(LEFT(A774,4)="NGS_",P774&lt;=65,OR(D774="HPL",D774="HPD"))</f>
        <v/>
      </c>
      <c r="AC774" s="1">
        <f>IF(AND(A774&lt;&gt;"",L774=""),"Physical condition not defined. ","")</f>
        <v/>
      </c>
      <c r="AD774" s="1">
        <f>IF(AND(A774&lt;&gt;"",M774=""),"Datasheet not defined. ","")</f>
        <v/>
      </c>
      <c r="AE774" s="1">
        <f>IF(AND(A774&lt;&gt;"",N774=""),"Aliquoting not defined. ","")</f>
        <v/>
      </c>
    </row>
    <row r="775" ht="10.5" customHeight="1" s="113">
      <c r="A775" s="25" t="n"/>
      <c r="B775" s="25" t="n"/>
      <c r="C775" s="35">
        <f>IF(B775&lt;&gt;"",LEN(SUBSTITUTE(SUBSTITUTE(B775," ",""),"*","")),"")</f>
        <v/>
      </c>
      <c r="O775" s="17">
        <f>Q775 &amp; R775 &amp; U775 &amp; V775 &amp; W775 &amp; S775 &amp; T775 &amp; AC775 &amp; AD775 &amp; AE775</f>
        <v/>
      </c>
      <c r="P775" s="1">
        <f>IF(B775&lt;&gt;"",LEN(SUBSTITUTE(SUBSTITUTE(B775," ",""),"*","")),"")</f>
        <v/>
      </c>
      <c r="Q775" s="1">
        <f>IF(AND(A775="",B775&lt;&gt;""),"No name provided. ","")</f>
        <v/>
      </c>
      <c r="R775" s="1">
        <f>IF(AND(A775&lt;&gt;"",B775=""),"No sequence provided. ","")</f>
        <v/>
      </c>
      <c r="S775" s="29">
        <f>IF(AND(P775&lt;&gt;"",E775&lt;&gt;"",NOT(X775)),IF(AND(INDEX(validDnaScaleLowerSizeLimits,MATCH(E775,validDnaScale,0))&lt;=$P775,$P775&lt;=INDEX(validDnaScaleUpperSizeLimits,MATCH(E775,validDnaScale,0))),"","Sequence (length) not available in " &amp; E775 &amp; " scale. "),"")</f>
        <v/>
      </c>
      <c r="T775" s="29">
        <f>IF(AND(P775&lt;&gt;"",E775&lt;&gt;"",NOT(Y775)),IF(AND(INDEX(validDnaPurificationLowerSizeLimits,MATCH(E775,validDnaScale,0),MATCH(D775,validDnaPurificationLowerSizeLimitsHeader,0))&lt;=$P775,$P775&lt;=INDEX(validDnaPurificationUpperSizeLimits,MATCH(E775,validDnaScale,0),MATCH(D775,validDnaPurificationUpperSizeLimitsHeader,0))),"","Combination of purification and scale not available. "),"")</f>
        <v/>
      </c>
      <c r="U775" s="29">
        <f>IF(LEN(A775)&gt;validOligoNameMaxLength,"DNA oligo name is too long. ","")</f>
        <v/>
      </c>
      <c r="V775" s="29">
        <f>IF(AND(A775&lt;&gt;"",NOT(ISNUMBER(SUMPRODUCT(FIND(MID(A775,ROW(INDIRECT("1:"&amp;LEN(A775))),1),validOligoNameCharacters))))),"DNA oligo name contains invalid characters. ","")</f>
        <v/>
      </c>
      <c r="W775" s="29">
        <f>IF(AND(B775&lt;&gt;"",NOT(ISNUMBER(SUMPRODUCT(FIND(MID(B775,ROW(INDIRECT("1:"&amp;LEN(B775))),1),validDnaSequenceCharacters))))),"DNA sequence contains invalid characters. ","")</f>
        <v/>
      </c>
      <c r="X775" s="1">
        <f>OR(Z775,AA775)</f>
        <v/>
      </c>
      <c r="Y775" s="1">
        <f>OR(Z775,AA775)</f>
        <v/>
      </c>
      <c r="Z775" s="1">
        <f>AND(A775="Leerposition",P775&gt;=2)</f>
        <v/>
      </c>
      <c r="AA775" s="1">
        <f>AND(LEFT(A775,4)="NGS_",P775&lt;=65,OR(D775="HPL",D775="HPD"))</f>
        <v/>
      </c>
      <c r="AC775" s="1">
        <f>IF(AND(A775&lt;&gt;"",L775=""),"Physical condition not defined. ","")</f>
        <v/>
      </c>
      <c r="AD775" s="1">
        <f>IF(AND(A775&lt;&gt;"",M775=""),"Datasheet not defined. ","")</f>
        <v/>
      </c>
      <c r="AE775" s="1">
        <f>IF(AND(A775&lt;&gt;"",N775=""),"Aliquoting not defined. ","")</f>
        <v/>
      </c>
    </row>
    <row r="776" ht="10.5" customHeight="1" s="113">
      <c r="A776" s="25" t="n"/>
      <c r="B776" s="25" t="n"/>
      <c r="C776" s="35">
        <f>IF(B776&lt;&gt;"",LEN(SUBSTITUTE(SUBSTITUTE(B776," ",""),"*","")),"")</f>
        <v/>
      </c>
      <c r="O776" s="17">
        <f>Q776 &amp; R776 &amp; U776 &amp; V776 &amp; W776 &amp; S776 &amp; T776 &amp; AC776 &amp; AD776 &amp; AE776</f>
        <v/>
      </c>
      <c r="P776" s="1">
        <f>IF(B776&lt;&gt;"",LEN(SUBSTITUTE(SUBSTITUTE(B776," ",""),"*","")),"")</f>
        <v/>
      </c>
      <c r="Q776" s="1">
        <f>IF(AND(A776="",B776&lt;&gt;""),"No name provided. ","")</f>
        <v/>
      </c>
      <c r="R776" s="1">
        <f>IF(AND(A776&lt;&gt;"",B776=""),"No sequence provided. ","")</f>
        <v/>
      </c>
      <c r="S776" s="29">
        <f>IF(AND(P776&lt;&gt;"",E776&lt;&gt;"",NOT(X776)),IF(AND(INDEX(validDnaScaleLowerSizeLimits,MATCH(E776,validDnaScale,0))&lt;=$P776,$P776&lt;=INDEX(validDnaScaleUpperSizeLimits,MATCH(E776,validDnaScale,0))),"","Sequence (length) not available in " &amp; E776 &amp; " scale. "),"")</f>
        <v/>
      </c>
      <c r="T776" s="29">
        <f>IF(AND(P776&lt;&gt;"",E776&lt;&gt;"",NOT(Y776)),IF(AND(INDEX(validDnaPurificationLowerSizeLimits,MATCH(E776,validDnaScale,0),MATCH(D776,validDnaPurificationLowerSizeLimitsHeader,0))&lt;=$P776,$P776&lt;=INDEX(validDnaPurificationUpperSizeLimits,MATCH(E776,validDnaScale,0),MATCH(D776,validDnaPurificationUpperSizeLimitsHeader,0))),"","Combination of purification and scale not available. "),"")</f>
        <v/>
      </c>
      <c r="U776" s="29">
        <f>IF(LEN(A776)&gt;validOligoNameMaxLength,"DNA oligo name is too long. ","")</f>
        <v/>
      </c>
      <c r="V776" s="29">
        <f>IF(AND(A776&lt;&gt;"",NOT(ISNUMBER(SUMPRODUCT(FIND(MID(A776,ROW(INDIRECT("1:"&amp;LEN(A776))),1),validOligoNameCharacters))))),"DNA oligo name contains invalid characters. ","")</f>
        <v/>
      </c>
      <c r="W776" s="29">
        <f>IF(AND(B776&lt;&gt;"",NOT(ISNUMBER(SUMPRODUCT(FIND(MID(B776,ROW(INDIRECT("1:"&amp;LEN(B776))),1),validDnaSequenceCharacters))))),"DNA sequence contains invalid characters. ","")</f>
        <v/>
      </c>
      <c r="X776" s="1">
        <f>OR(Z776,AA776)</f>
        <v/>
      </c>
      <c r="Y776" s="1">
        <f>OR(Z776,AA776)</f>
        <v/>
      </c>
      <c r="Z776" s="1">
        <f>AND(A776="Leerposition",P776&gt;=2)</f>
        <v/>
      </c>
      <c r="AA776" s="1">
        <f>AND(LEFT(A776,4)="NGS_",P776&lt;=65,OR(D776="HPL",D776="HPD"))</f>
        <v/>
      </c>
      <c r="AC776" s="1">
        <f>IF(AND(A776&lt;&gt;"",L776=""),"Physical condition not defined. ","")</f>
        <v/>
      </c>
      <c r="AD776" s="1">
        <f>IF(AND(A776&lt;&gt;"",M776=""),"Datasheet not defined. ","")</f>
        <v/>
      </c>
      <c r="AE776" s="1">
        <f>IF(AND(A776&lt;&gt;"",N776=""),"Aliquoting not defined. ","")</f>
        <v/>
      </c>
    </row>
    <row r="777" ht="10.5" customHeight="1" s="113">
      <c r="A777" s="25" t="n"/>
      <c r="B777" s="25" t="n"/>
      <c r="C777" s="35">
        <f>IF(B777&lt;&gt;"",LEN(SUBSTITUTE(SUBSTITUTE(B777," ",""),"*","")),"")</f>
        <v/>
      </c>
      <c r="O777" s="17">
        <f>Q777 &amp; R777 &amp; U777 &amp; V777 &amp; W777 &amp; S777 &amp; T777 &amp; AC777 &amp; AD777 &amp; AE777</f>
        <v/>
      </c>
      <c r="P777" s="1">
        <f>IF(B777&lt;&gt;"",LEN(SUBSTITUTE(SUBSTITUTE(B777," ",""),"*","")),"")</f>
        <v/>
      </c>
      <c r="Q777" s="1">
        <f>IF(AND(A777="",B777&lt;&gt;""),"No name provided. ","")</f>
        <v/>
      </c>
      <c r="R777" s="1">
        <f>IF(AND(A777&lt;&gt;"",B777=""),"No sequence provided. ","")</f>
        <v/>
      </c>
      <c r="S777" s="29">
        <f>IF(AND(P777&lt;&gt;"",E777&lt;&gt;"",NOT(X777)),IF(AND(INDEX(validDnaScaleLowerSizeLimits,MATCH(E777,validDnaScale,0))&lt;=$P777,$P777&lt;=INDEX(validDnaScaleUpperSizeLimits,MATCH(E777,validDnaScale,0))),"","Sequence (length) not available in " &amp; E777 &amp; " scale. "),"")</f>
        <v/>
      </c>
      <c r="T777" s="29">
        <f>IF(AND(P777&lt;&gt;"",E777&lt;&gt;"",NOT(Y777)),IF(AND(INDEX(validDnaPurificationLowerSizeLimits,MATCH(E777,validDnaScale,0),MATCH(D777,validDnaPurificationLowerSizeLimitsHeader,0))&lt;=$P777,$P777&lt;=INDEX(validDnaPurificationUpperSizeLimits,MATCH(E777,validDnaScale,0),MATCH(D777,validDnaPurificationUpperSizeLimitsHeader,0))),"","Combination of purification and scale not available. "),"")</f>
        <v/>
      </c>
      <c r="U777" s="29">
        <f>IF(LEN(A777)&gt;validOligoNameMaxLength,"DNA oligo name is too long. ","")</f>
        <v/>
      </c>
      <c r="V777" s="29">
        <f>IF(AND(A777&lt;&gt;"",NOT(ISNUMBER(SUMPRODUCT(FIND(MID(A777,ROW(INDIRECT("1:"&amp;LEN(A777))),1),validOligoNameCharacters))))),"DNA oligo name contains invalid characters. ","")</f>
        <v/>
      </c>
      <c r="W777" s="29">
        <f>IF(AND(B777&lt;&gt;"",NOT(ISNUMBER(SUMPRODUCT(FIND(MID(B777,ROW(INDIRECT("1:"&amp;LEN(B777))),1),validDnaSequenceCharacters))))),"DNA sequence contains invalid characters. ","")</f>
        <v/>
      </c>
      <c r="X777" s="1">
        <f>OR(Z777,AA777)</f>
        <v/>
      </c>
      <c r="Y777" s="1">
        <f>OR(Z777,AA777)</f>
        <v/>
      </c>
      <c r="Z777" s="1">
        <f>AND(A777="Leerposition",P777&gt;=2)</f>
        <v/>
      </c>
      <c r="AA777" s="1">
        <f>AND(LEFT(A777,4)="NGS_",P777&lt;=65,OR(D777="HPL",D777="HPD"))</f>
        <v/>
      </c>
      <c r="AC777" s="1">
        <f>IF(AND(A777&lt;&gt;"",L777=""),"Physical condition not defined. ","")</f>
        <v/>
      </c>
      <c r="AD777" s="1">
        <f>IF(AND(A777&lt;&gt;"",M777=""),"Datasheet not defined. ","")</f>
        <v/>
      </c>
      <c r="AE777" s="1">
        <f>IF(AND(A777&lt;&gt;"",N777=""),"Aliquoting not defined. ","")</f>
        <v/>
      </c>
    </row>
    <row r="778" ht="10.5" customHeight="1" s="113">
      <c r="A778" s="25" t="n"/>
      <c r="B778" s="25" t="n"/>
      <c r="C778" s="35">
        <f>IF(B778&lt;&gt;"",LEN(SUBSTITUTE(SUBSTITUTE(B778," ",""),"*","")),"")</f>
        <v/>
      </c>
      <c r="O778" s="17">
        <f>Q778 &amp; R778 &amp; U778 &amp; V778 &amp; W778 &amp; S778 &amp; T778 &amp; AC778 &amp; AD778 &amp; AE778</f>
        <v/>
      </c>
      <c r="P778" s="1">
        <f>IF(B778&lt;&gt;"",LEN(SUBSTITUTE(SUBSTITUTE(B778," ",""),"*","")),"")</f>
        <v/>
      </c>
      <c r="Q778" s="1">
        <f>IF(AND(A778="",B778&lt;&gt;""),"No name provided. ","")</f>
        <v/>
      </c>
      <c r="R778" s="1">
        <f>IF(AND(A778&lt;&gt;"",B778=""),"No sequence provided. ","")</f>
        <v/>
      </c>
      <c r="S778" s="29">
        <f>IF(AND(P778&lt;&gt;"",E778&lt;&gt;"",NOT(X778)),IF(AND(INDEX(validDnaScaleLowerSizeLimits,MATCH(E778,validDnaScale,0))&lt;=$P778,$P778&lt;=INDEX(validDnaScaleUpperSizeLimits,MATCH(E778,validDnaScale,0))),"","Sequence (length) not available in " &amp; E778 &amp; " scale. "),"")</f>
        <v/>
      </c>
      <c r="T778" s="29">
        <f>IF(AND(P778&lt;&gt;"",E778&lt;&gt;"",NOT(Y778)),IF(AND(INDEX(validDnaPurificationLowerSizeLimits,MATCH(E778,validDnaScale,0),MATCH(D778,validDnaPurificationLowerSizeLimitsHeader,0))&lt;=$P778,$P778&lt;=INDEX(validDnaPurificationUpperSizeLimits,MATCH(E778,validDnaScale,0),MATCH(D778,validDnaPurificationUpperSizeLimitsHeader,0))),"","Combination of purification and scale not available. "),"")</f>
        <v/>
      </c>
      <c r="U778" s="29">
        <f>IF(LEN(A778)&gt;validOligoNameMaxLength,"DNA oligo name is too long. ","")</f>
        <v/>
      </c>
      <c r="V778" s="29">
        <f>IF(AND(A778&lt;&gt;"",NOT(ISNUMBER(SUMPRODUCT(FIND(MID(A778,ROW(INDIRECT("1:"&amp;LEN(A778))),1),validOligoNameCharacters))))),"DNA oligo name contains invalid characters. ","")</f>
        <v/>
      </c>
      <c r="W778" s="29">
        <f>IF(AND(B778&lt;&gt;"",NOT(ISNUMBER(SUMPRODUCT(FIND(MID(B778,ROW(INDIRECT("1:"&amp;LEN(B778))),1),validDnaSequenceCharacters))))),"DNA sequence contains invalid characters. ","")</f>
        <v/>
      </c>
      <c r="X778" s="1">
        <f>OR(Z778,AA778)</f>
        <v/>
      </c>
      <c r="Y778" s="1">
        <f>OR(Z778,AA778)</f>
        <v/>
      </c>
      <c r="Z778" s="1">
        <f>AND(A778="Leerposition",P778&gt;=2)</f>
        <v/>
      </c>
      <c r="AA778" s="1">
        <f>AND(LEFT(A778,4)="NGS_",P778&lt;=65,OR(D778="HPL",D778="HPD"))</f>
        <v/>
      </c>
      <c r="AC778" s="1">
        <f>IF(AND(A778&lt;&gt;"",L778=""),"Physical condition not defined. ","")</f>
        <v/>
      </c>
      <c r="AD778" s="1">
        <f>IF(AND(A778&lt;&gt;"",M778=""),"Datasheet not defined. ","")</f>
        <v/>
      </c>
      <c r="AE778" s="1">
        <f>IF(AND(A778&lt;&gt;"",N778=""),"Aliquoting not defined. ","")</f>
        <v/>
      </c>
    </row>
    <row r="779" ht="10.5" customHeight="1" s="113">
      <c r="A779" s="25" t="n"/>
      <c r="B779" s="25" t="n"/>
      <c r="C779" s="35">
        <f>IF(B779&lt;&gt;"",LEN(SUBSTITUTE(SUBSTITUTE(B779," ",""),"*","")),"")</f>
        <v/>
      </c>
      <c r="O779" s="17">
        <f>Q779 &amp; R779 &amp; U779 &amp; V779 &amp; W779 &amp; S779 &amp; T779 &amp; AC779 &amp; AD779 &amp; AE779</f>
        <v/>
      </c>
      <c r="P779" s="1">
        <f>IF(B779&lt;&gt;"",LEN(SUBSTITUTE(SUBSTITUTE(B779," ",""),"*","")),"")</f>
        <v/>
      </c>
      <c r="Q779" s="1">
        <f>IF(AND(A779="",B779&lt;&gt;""),"No name provided. ","")</f>
        <v/>
      </c>
      <c r="R779" s="1">
        <f>IF(AND(A779&lt;&gt;"",B779=""),"No sequence provided. ","")</f>
        <v/>
      </c>
      <c r="S779" s="29">
        <f>IF(AND(P779&lt;&gt;"",E779&lt;&gt;"",NOT(X779)),IF(AND(INDEX(validDnaScaleLowerSizeLimits,MATCH(E779,validDnaScale,0))&lt;=$P779,$P779&lt;=INDEX(validDnaScaleUpperSizeLimits,MATCH(E779,validDnaScale,0))),"","Sequence (length) not available in " &amp; E779 &amp; " scale. "),"")</f>
        <v/>
      </c>
      <c r="T779" s="29">
        <f>IF(AND(P779&lt;&gt;"",E779&lt;&gt;"",NOT(Y779)),IF(AND(INDEX(validDnaPurificationLowerSizeLimits,MATCH(E779,validDnaScale,0),MATCH(D779,validDnaPurificationLowerSizeLimitsHeader,0))&lt;=$P779,$P779&lt;=INDEX(validDnaPurificationUpperSizeLimits,MATCH(E779,validDnaScale,0),MATCH(D779,validDnaPurificationUpperSizeLimitsHeader,0))),"","Combination of purification and scale not available. "),"")</f>
        <v/>
      </c>
      <c r="U779" s="29">
        <f>IF(LEN(A779)&gt;validOligoNameMaxLength,"DNA oligo name is too long. ","")</f>
        <v/>
      </c>
      <c r="V779" s="29">
        <f>IF(AND(A779&lt;&gt;"",NOT(ISNUMBER(SUMPRODUCT(FIND(MID(A779,ROW(INDIRECT("1:"&amp;LEN(A779))),1),validOligoNameCharacters))))),"DNA oligo name contains invalid characters. ","")</f>
        <v/>
      </c>
      <c r="W779" s="29">
        <f>IF(AND(B779&lt;&gt;"",NOT(ISNUMBER(SUMPRODUCT(FIND(MID(B779,ROW(INDIRECT("1:"&amp;LEN(B779))),1),validDnaSequenceCharacters))))),"DNA sequence contains invalid characters. ","")</f>
        <v/>
      </c>
      <c r="X779" s="1">
        <f>OR(Z779,AA779)</f>
        <v/>
      </c>
      <c r="Y779" s="1">
        <f>OR(Z779,AA779)</f>
        <v/>
      </c>
      <c r="Z779" s="1">
        <f>AND(A779="Leerposition",P779&gt;=2)</f>
        <v/>
      </c>
      <c r="AA779" s="1">
        <f>AND(LEFT(A779,4)="NGS_",P779&lt;=65,OR(D779="HPL",D779="HPD"))</f>
        <v/>
      </c>
      <c r="AC779" s="1">
        <f>IF(AND(A779&lt;&gt;"",L779=""),"Physical condition not defined. ","")</f>
        <v/>
      </c>
      <c r="AD779" s="1">
        <f>IF(AND(A779&lt;&gt;"",M779=""),"Datasheet not defined. ","")</f>
        <v/>
      </c>
      <c r="AE779" s="1">
        <f>IF(AND(A779&lt;&gt;"",N779=""),"Aliquoting not defined. ","")</f>
        <v/>
      </c>
    </row>
    <row r="780" ht="10.5" customHeight="1" s="113">
      <c r="A780" s="25" t="n"/>
      <c r="B780" s="25" t="n"/>
      <c r="C780" s="35">
        <f>IF(B780&lt;&gt;"",LEN(SUBSTITUTE(SUBSTITUTE(B780," ",""),"*","")),"")</f>
        <v/>
      </c>
      <c r="O780" s="17">
        <f>Q780 &amp; R780 &amp; U780 &amp; V780 &amp; W780 &amp; S780 &amp; T780 &amp; AC780 &amp; AD780 &amp; AE780</f>
        <v/>
      </c>
      <c r="P780" s="1">
        <f>IF(B780&lt;&gt;"",LEN(SUBSTITUTE(SUBSTITUTE(B780," ",""),"*","")),"")</f>
        <v/>
      </c>
      <c r="Q780" s="1">
        <f>IF(AND(A780="",B780&lt;&gt;""),"No name provided. ","")</f>
        <v/>
      </c>
      <c r="R780" s="1">
        <f>IF(AND(A780&lt;&gt;"",B780=""),"No sequence provided. ","")</f>
        <v/>
      </c>
      <c r="S780" s="29">
        <f>IF(AND(P780&lt;&gt;"",E780&lt;&gt;"",NOT(X780)),IF(AND(INDEX(validDnaScaleLowerSizeLimits,MATCH(E780,validDnaScale,0))&lt;=$P780,$P780&lt;=INDEX(validDnaScaleUpperSizeLimits,MATCH(E780,validDnaScale,0))),"","Sequence (length) not available in " &amp; E780 &amp; " scale. "),"")</f>
        <v/>
      </c>
      <c r="T780" s="29">
        <f>IF(AND(P780&lt;&gt;"",E780&lt;&gt;"",NOT(Y780)),IF(AND(INDEX(validDnaPurificationLowerSizeLimits,MATCH(E780,validDnaScale,0),MATCH(D780,validDnaPurificationLowerSizeLimitsHeader,0))&lt;=$P780,$P780&lt;=INDEX(validDnaPurificationUpperSizeLimits,MATCH(E780,validDnaScale,0),MATCH(D780,validDnaPurificationUpperSizeLimitsHeader,0))),"","Combination of purification and scale not available. "),"")</f>
        <v/>
      </c>
      <c r="U780" s="29">
        <f>IF(LEN(A780)&gt;validOligoNameMaxLength,"DNA oligo name is too long. ","")</f>
        <v/>
      </c>
      <c r="V780" s="29">
        <f>IF(AND(A780&lt;&gt;"",NOT(ISNUMBER(SUMPRODUCT(FIND(MID(A780,ROW(INDIRECT("1:"&amp;LEN(A780))),1),validOligoNameCharacters))))),"DNA oligo name contains invalid characters. ","")</f>
        <v/>
      </c>
      <c r="W780" s="29">
        <f>IF(AND(B780&lt;&gt;"",NOT(ISNUMBER(SUMPRODUCT(FIND(MID(B780,ROW(INDIRECT("1:"&amp;LEN(B780))),1),validDnaSequenceCharacters))))),"DNA sequence contains invalid characters. ","")</f>
        <v/>
      </c>
      <c r="X780" s="1">
        <f>OR(Z780,AA780)</f>
        <v/>
      </c>
      <c r="Y780" s="1">
        <f>OR(Z780,AA780)</f>
        <v/>
      </c>
      <c r="Z780" s="1">
        <f>AND(A780="Leerposition",P780&gt;=2)</f>
        <v/>
      </c>
      <c r="AA780" s="1">
        <f>AND(LEFT(A780,4)="NGS_",P780&lt;=65,OR(D780="HPL",D780="HPD"))</f>
        <v/>
      </c>
      <c r="AC780" s="1">
        <f>IF(AND(A780&lt;&gt;"",L780=""),"Physical condition not defined. ","")</f>
        <v/>
      </c>
      <c r="AD780" s="1">
        <f>IF(AND(A780&lt;&gt;"",M780=""),"Datasheet not defined. ","")</f>
        <v/>
      </c>
      <c r="AE780" s="1">
        <f>IF(AND(A780&lt;&gt;"",N780=""),"Aliquoting not defined. ","")</f>
        <v/>
      </c>
    </row>
    <row r="781" ht="10.5" customHeight="1" s="113">
      <c r="A781" s="25" t="n"/>
      <c r="B781" s="25" t="n"/>
      <c r="C781" s="35">
        <f>IF(B781&lt;&gt;"",LEN(SUBSTITUTE(SUBSTITUTE(B781," ",""),"*","")),"")</f>
        <v/>
      </c>
      <c r="O781" s="17">
        <f>Q781 &amp; R781 &amp; U781 &amp; V781 &amp; W781 &amp; S781 &amp; T781 &amp; AC781 &amp; AD781 &amp; AE781</f>
        <v/>
      </c>
      <c r="P781" s="1">
        <f>IF(B781&lt;&gt;"",LEN(SUBSTITUTE(SUBSTITUTE(B781," ",""),"*","")),"")</f>
        <v/>
      </c>
      <c r="Q781" s="1">
        <f>IF(AND(A781="",B781&lt;&gt;""),"No name provided. ","")</f>
        <v/>
      </c>
      <c r="R781" s="1">
        <f>IF(AND(A781&lt;&gt;"",B781=""),"No sequence provided. ","")</f>
        <v/>
      </c>
      <c r="S781" s="29">
        <f>IF(AND(P781&lt;&gt;"",E781&lt;&gt;"",NOT(X781)),IF(AND(INDEX(validDnaScaleLowerSizeLimits,MATCH(E781,validDnaScale,0))&lt;=$P781,$P781&lt;=INDEX(validDnaScaleUpperSizeLimits,MATCH(E781,validDnaScale,0))),"","Sequence (length) not available in " &amp; E781 &amp; " scale. "),"")</f>
        <v/>
      </c>
      <c r="T781" s="29">
        <f>IF(AND(P781&lt;&gt;"",E781&lt;&gt;"",NOT(Y781)),IF(AND(INDEX(validDnaPurificationLowerSizeLimits,MATCH(E781,validDnaScale,0),MATCH(D781,validDnaPurificationLowerSizeLimitsHeader,0))&lt;=$P781,$P781&lt;=INDEX(validDnaPurificationUpperSizeLimits,MATCH(E781,validDnaScale,0),MATCH(D781,validDnaPurificationUpperSizeLimitsHeader,0))),"","Combination of purification and scale not available. "),"")</f>
        <v/>
      </c>
      <c r="U781" s="29">
        <f>IF(LEN(A781)&gt;validOligoNameMaxLength,"DNA oligo name is too long. ","")</f>
        <v/>
      </c>
      <c r="V781" s="29">
        <f>IF(AND(A781&lt;&gt;"",NOT(ISNUMBER(SUMPRODUCT(FIND(MID(A781,ROW(INDIRECT("1:"&amp;LEN(A781))),1),validOligoNameCharacters))))),"DNA oligo name contains invalid characters. ","")</f>
        <v/>
      </c>
      <c r="W781" s="29">
        <f>IF(AND(B781&lt;&gt;"",NOT(ISNUMBER(SUMPRODUCT(FIND(MID(B781,ROW(INDIRECT("1:"&amp;LEN(B781))),1),validDnaSequenceCharacters))))),"DNA sequence contains invalid characters. ","")</f>
        <v/>
      </c>
      <c r="X781" s="1">
        <f>OR(Z781,AA781)</f>
        <v/>
      </c>
      <c r="Y781" s="1">
        <f>OR(Z781,AA781)</f>
        <v/>
      </c>
      <c r="Z781" s="1">
        <f>AND(A781="Leerposition",P781&gt;=2)</f>
        <v/>
      </c>
      <c r="AA781" s="1">
        <f>AND(LEFT(A781,4)="NGS_",P781&lt;=65,OR(D781="HPL",D781="HPD"))</f>
        <v/>
      </c>
      <c r="AC781" s="1">
        <f>IF(AND(A781&lt;&gt;"",L781=""),"Physical condition not defined. ","")</f>
        <v/>
      </c>
      <c r="AD781" s="1">
        <f>IF(AND(A781&lt;&gt;"",M781=""),"Datasheet not defined. ","")</f>
        <v/>
      </c>
      <c r="AE781" s="1">
        <f>IF(AND(A781&lt;&gt;"",N781=""),"Aliquoting not defined. ","")</f>
        <v/>
      </c>
    </row>
    <row r="782" ht="10.5" customHeight="1" s="113">
      <c r="A782" s="25" t="n"/>
      <c r="B782" s="25" t="n"/>
      <c r="C782" s="35">
        <f>IF(B782&lt;&gt;"",LEN(SUBSTITUTE(SUBSTITUTE(B782," ",""),"*","")),"")</f>
        <v/>
      </c>
      <c r="O782" s="17">
        <f>Q782 &amp; R782 &amp; U782 &amp; V782 &amp; W782 &amp; S782 &amp; T782 &amp; AC782 &amp; AD782 &amp; AE782</f>
        <v/>
      </c>
      <c r="P782" s="1">
        <f>IF(B782&lt;&gt;"",LEN(SUBSTITUTE(SUBSTITUTE(B782," ",""),"*","")),"")</f>
        <v/>
      </c>
      <c r="Q782" s="1">
        <f>IF(AND(A782="",B782&lt;&gt;""),"No name provided. ","")</f>
        <v/>
      </c>
      <c r="R782" s="1">
        <f>IF(AND(A782&lt;&gt;"",B782=""),"No sequence provided. ","")</f>
        <v/>
      </c>
      <c r="S782" s="29">
        <f>IF(AND(P782&lt;&gt;"",E782&lt;&gt;"",NOT(X782)),IF(AND(INDEX(validDnaScaleLowerSizeLimits,MATCH(E782,validDnaScale,0))&lt;=$P782,$P782&lt;=INDEX(validDnaScaleUpperSizeLimits,MATCH(E782,validDnaScale,0))),"","Sequence (length) not available in " &amp; E782 &amp; " scale. "),"")</f>
        <v/>
      </c>
      <c r="T782" s="29">
        <f>IF(AND(P782&lt;&gt;"",E782&lt;&gt;"",NOT(Y782)),IF(AND(INDEX(validDnaPurificationLowerSizeLimits,MATCH(E782,validDnaScale,0),MATCH(D782,validDnaPurificationLowerSizeLimitsHeader,0))&lt;=$P782,$P782&lt;=INDEX(validDnaPurificationUpperSizeLimits,MATCH(E782,validDnaScale,0),MATCH(D782,validDnaPurificationUpperSizeLimitsHeader,0))),"","Combination of purification and scale not available. "),"")</f>
        <v/>
      </c>
      <c r="U782" s="29">
        <f>IF(LEN(A782)&gt;validOligoNameMaxLength,"DNA oligo name is too long. ","")</f>
        <v/>
      </c>
      <c r="V782" s="29">
        <f>IF(AND(A782&lt;&gt;"",NOT(ISNUMBER(SUMPRODUCT(FIND(MID(A782,ROW(INDIRECT("1:"&amp;LEN(A782))),1),validOligoNameCharacters))))),"DNA oligo name contains invalid characters. ","")</f>
        <v/>
      </c>
      <c r="W782" s="29">
        <f>IF(AND(B782&lt;&gt;"",NOT(ISNUMBER(SUMPRODUCT(FIND(MID(B782,ROW(INDIRECT("1:"&amp;LEN(B782))),1),validDnaSequenceCharacters))))),"DNA sequence contains invalid characters. ","")</f>
        <v/>
      </c>
      <c r="X782" s="1">
        <f>OR(Z782,AA782)</f>
        <v/>
      </c>
      <c r="Y782" s="1">
        <f>OR(Z782,AA782)</f>
        <v/>
      </c>
      <c r="Z782" s="1">
        <f>AND(A782="Leerposition",P782&gt;=2)</f>
        <v/>
      </c>
      <c r="AA782" s="1">
        <f>AND(LEFT(A782,4)="NGS_",P782&lt;=65,OR(D782="HPL",D782="HPD"))</f>
        <v/>
      </c>
      <c r="AC782" s="1">
        <f>IF(AND(A782&lt;&gt;"",L782=""),"Physical condition not defined. ","")</f>
        <v/>
      </c>
      <c r="AD782" s="1">
        <f>IF(AND(A782&lt;&gt;"",M782=""),"Datasheet not defined. ","")</f>
        <v/>
      </c>
      <c r="AE782" s="1">
        <f>IF(AND(A782&lt;&gt;"",N782=""),"Aliquoting not defined. ","")</f>
        <v/>
      </c>
    </row>
    <row r="783" ht="10.5" customHeight="1" s="113">
      <c r="A783" s="25" t="n"/>
      <c r="B783" s="25" t="n"/>
      <c r="C783" s="35">
        <f>IF(B783&lt;&gt;"",LEN(SUBSTITUTE(SUBSTITUTE(B783," ",""),"*","")),"")</f>
        <v/>
      </c>
      <c r="O783" s="17">
        <f>Q783 &amp; R783 &amp; U783 &amp; V783 &amp; W783 &amp; S783 &amp; T783 &amp; AC783 &amp; AD783 &amp; AE783</f>
        <v/>
      </c>
      <c r="P783" s="1">
        <f>IF(B783&lt;&gt;"",LEN(SUBSTITUTE(SUBSTITUTE(B783," ",""),"*","")),"")</f>
        <v/>
      </c>
      <c r="Q783" s="1">
        <f>IF(AND(A783="",B783&lt;&gt;""),"No name provided. ","")</f>
        <v/>
      </c>
      <c r="R783" s="1">
        <f>IF(AND(A783&lt;&gt;"",B783=""),"No sequence provided. ","")</f>
        <v/>
      </c>
      <c r="S783" s="29">
        <f>IF(AND(P783&lt;&gt;"",E783&lt;&gt;"",NOT(X783)),IF(AND(INDEX(validDnaScaleLowerSizeLimits,MATCH(E783,validDnaScale,0))&lt;=$P783,$P783&lt;=INDEX(validDnaScaleUpperSizeLimits,MATCH(E783,validDnaScale,0))),"","Sequence (length) not available in " &amp; E783 &amp; " scale. "),"")</f>
        <v/>
      </c>
      <c r="T783" s="29">
        <f>IF(AND(P783&lt;&gt;"",E783&lt;&gt;"",NOT(Y783)),IF(AND(INDEX(validDnaPurificationLowerSizeLimits,MATCH(E783,validDnaScale,0),MATCH(D783,validDnaPurificationLowerSizeLimitsHeader,0))&lt;=$P783,$P783&lt;=INDEX(validDnaPurificationUpperSizeLimits,MATCH(E783,validDnaScale,0),MATCH(D783,validDnaPurificationUpperSizeLimitsHeader,0))),"","Combination of purification and scale not available. "),"")</f>
        <v/>
      </c>
      <c r="U783" s="29">
        <f>IF(LEN(A783)&gt;validOligoNameMaxLength,"DNA oligo name is too long. ","")</f>
        <v/>
      </c>
      <c r="V783" s="29">
        <f>IF(AND(A783&lt;&gt;"",NOT(ISNUMBER(SUMPRODUCT(FIND(MID(A783,ROW(INDIRECT("1:"&amp;LEN(A783))),1),validOligoNameCharacters))))),"DNA oligo name contains invalid characters. ","")</f>
        <v/>
      </c>
      <c r="W783" s="29">
        <f>IF(AND(B783&lt;&gt;"",NOT(ISNUMBER(SUMPRODUCT(FIND(MID(B783,ROW(INDIRECT("1:"&amp;LEN(B783))),1),validDnaSequenceCharacters))))),"DNA sequence contains invalid characters. ","")</f>
        <v/>
      </c>
      <c r="X783" s="1">
        <f>OR(Z783,AA783)</f>
        <v/>
      </c>
      <c r="Y783" s="1">
        <f>OR(Z783,AA783)</f>
        <v/>
      </c>
      <c r="Z783" s="1">
        <f>AND(A783="Leerposition",P783&gt;=2)</f>
        <v/>
      </c>
      <c r="AA783" s="1">
        <f>AND(LEFT(A783,4)="NGS_",P783&lt;=65,OR(D783="HPL",D783="HPD"))</f>
        <v/>
      </c>
      <c r="AC783" s="1">
        <f>IF(AND(A783&lt;&gt;"",L783=""),"Physical condition not defined. ","")</f>
        <v/>
      </c>
      <c r="AD783" s="1">
        <f>IF(AND(A783&lt;&gt;"",M783=""),"Datasheet not defined. ","")</f>
        <v/>
      </c>
      <c r="AE783" s="1">
        <f>IF(AND(A783&lt;&gt;"",N783=""),"Aliquoting not defined. ","")</f>
        <v/>
      </c>
    </row>
    <row r="784" ht="10.5" customHeight="1" s="113">
      <c r="A784" s="25" t="n"/>
      <c r="B784" s="25" t="n"/>
      <c r="C784" s="35">
        <f>IF(B784&lt;&gt;"",LEN(SUBSTITUTE(SUBSTITUTE(B784," ",""),"*","")),"")</f>
        <v/>
      </c>
      <c r="O784" s="17">
        <f>Q784 &amp; R784 &amp; U784 &amp; V784 &amp; W784 &amp; S784 &amp; T784 &amp; AC784 &amp; AD784 &amp; AE784</f>
        <v/>
      </c>
      <c r="P784" s="1">
        <f>IF(B784&lt;&gt;"",LEN(SUBSTITUTE(SUBSTITUTE(B784," ",""),"*","")),"")</f>
        <v/>
      </c>
      <c r="Q784" s="1">
        <f>IF(AND(A784="",B784&lt;&gt;""),"No name provided. ","")</f>
        <v/>
      </c>
      <c r="R784" s="1">
        <f>IF(AND(A784&lt;&gt;"",B784=""),"No sequence provided. ","")</f>
        <v/>
      </c>
      <c r="S784" s="29">
        <f>IF(AND(P784&lt;&gt;"",E784&lt;&gt;"",NOT(X784)),IF(AND(INDEX(validDnaScaleLowerSizeLimits,MATCH(E784,validDnaScale,0))&lt;=$P784,$P784&lt;=INDEX(validDnaScaleUpperSizeLimits,MATCH(E784,validDnaScale,0))),"","Sequence (length) not available in " &amp; E784 &amp; " scale. "),"")</f>
        <v/>
      </c>
      <c r="T784" s="29">
        <f>IF(AND(P784&lt;&gt;"",E784&lt;&gt;"",NOT(Y784)),IF(AND(INDEX(validDnaPurificationLowerSizeLimits,MATCH(E784,validDnaScale,0),MATCH(D784,validDnaPurificationLowerSizeLimitsHeader,0))&lt;=$P784,$P784&lt;=INDEX(validDnaPurificationUpperSizeLimits,MATCH(E784,validDnaScale,0),MATCH(D784,validDnaPurificationUpperSizeLimitsHeader,0))),"","Combination of purification and scale not available. "),"")</f>
        <v/>
      </c>
      <c r="U784" s="29">
        <f>IF(LEN(A784)&gt;validOligoNameMaxLength,"DNA oligo name is too long. ","")</f>
        <v/>
      </c>
      <c r="V784" s="29">
        <f>IF(AND(A784&lt;&gt;"",NOT(ISNUMBER(SUMPRODUCT(FIND(MID(A784,ROW(INDIRECT("1:"&amp;LEN(A784))),1),validOligoNameCharacters))))),"DNA oligo name contains invalid characters. ","")</f>
        <v/>
      </c>
      <c r="W784" s="29">
        <f>IF(AND(B784&lt;&gt;"",NOT(ISNUMBER(SUMPRODUCT(FIND(MID(B784,ROW(INDIRECT("1:"&amp;LEN(B784))),1),validDnaSequenceCharacters))))),"DNA sequence contains invalid characters. ","")</f>
        <v/>
      </c>
      <c r="X784" s="1">
        <f>OR(Z784,AA784)</f>
        <v/>
      </c>
      <c r="Y784" s="1">
        <f>OR(Z784,AA784)</f>
        <v/>
      </c>
      <c r="Z784" s="1">
        <f>AND(A784="Leerposition",P784&gt;=2)</f>
        <v/>
      </c>
      <c r="AA784" s="1">
        <f>AND(LEFT(A784,4)="NGS_",P784&lt;=65,OR(D784="HPL",D784="HPD"))</f>
        <v/>
      </c>
      <c r="AC784" s="1">
        <f>IF(AND(A784&lt;&gt;"",L784=""),"Physical condition not defined. ","")</f>
        <v/>
      </c>
      <c r="AD784" s="1">
        <f>IF(AND(A784&lt;&gt;"",M784=""),"Datasheet not defined. ","")</f>
        <v/>
      </c>
      <c r="AE784" s="1">
        <f>IF(AND(A784&lt;&gt;"",N784=""),"Aliquoting not defined. ","")</f>
        <v/>
      </c>
    </row>
    <row r="785" ht="10.5" customHeight="1" s="113">
      <c r="A785" s="25" t="n"/>
      <c r="B785" s="25" t="n"/>
      <c r="C785" s="35">
        <f>IF(B785&lt;&gt;"",LEN(SUBSTITUTE(SUBSTITUTE(B785," ",""),"*","")),"")</f>
        <v/>
      </c>
      <c r="O785" s="17">
        <f>Q785 &amp; R785 &amp; U785 &amp; V785 &amp; W785 &amp; S785 &amp; T785 &amp; AC785 &amp; AD785 &amp; AE785</f>
        <v/>
      </c>
      <c r="P785" s="1">
        <f>IF(B785&lt;&gt;"",LEN(SUBSTITUTE(SUBSTITUTE(B785," ",""),"*","")),"")</f>
        <v/>
      </c>
      <c r="Q785" s="1">
        <f>IF(AND(A785="",B785&lt;&gt;""),"No name provided. ","")</f>
        <v/>
      </c>
      <c r="R785" s="1">
        <f>IF(AND(A785&lt;&gt;"",B785=""),"No sequence provided. ","")</f>
        <v/>
      </c>
      <c r="S785" s="29">
        <f>IF(AND(P785&lt;&gt;"",E785&lt;&gt;"",NOT(X785)),IF(AND(INDEX(validDnaScaleLowerSizeLimits,MATCH(E785,validDnaScale,0))&lt;=$P785,$P785&lt;=INDEX(validDnaScaleUpperSizeLimits,MATCH(E785,validDnaScale,0))),"","Sequence (length) not available in " &amp; E785 &amp; " scale. "),"")</f>
        <v/>
      </c>
      <c r="T785" s="29">
        <f>IF(AND(P785&lt;&gt;"",E785&lt;&gt;"",NOT(Y785)),IF(AND(INDEX(validDnaPurificationLowerSizeLimits,MATCH(E785,validDnaScale,0),MATCH(D785,validDnaPurificationLowerSizeLimitsHeader,0))&lt;=$P785,$P785&lt;=INDEX(validDnaPurificationUpperSizeLimits,MATCH(E785,validDnaScale,0),MATCH(D785,validDnaPurificationUpperSizeLimitsHeader,0))),"","Combination of purification and scale not available. "),"")</f>
        <v/>
      </c>
      <c r="U785" s="29">
        <f>IF(LEN(A785)&gt;validOligoNameMaxLength,"DNA oligo name is too long. ","")</f>
        <v/>
      </c>
      <c r="V785" s="29">
        <f>IF(AND(A785&lt;&gt;"",NOT(ISNUMBER(SUMPRODUCT(FIND(MID(A785,ROW(INDIRECT("1:"&amp;LEN(A785))),1),validOligoNameCharacters))))),"DNA oligo name contains invalid characters. ","")</f>
        <v/>
      </c>
      <c r="W785" s="29">
        <f>IF(AND(B785&lt;&gt;"",NOT(ISNUMBER(SUMPRODUCT(FIND(MID(B785,ROW(INDIRECT("1:"&amp;LEN(B785))),1),validDnaSequenceCharacters))))),"DNA sequence contains invalid characters. ","")</f>
        <v/>
      </c>
      <c r="X785" s="1">
        <f>OR(Z785,AA785)</f>
        <v/>
      </c>
      <c r="Y785" s="1">
        <f>OR(Z785,AA785)</f>
        <v/>
      </c>
      <c r="Z785" s="1">
        <f>AND(A785="Leerposition",P785&gt;=2)</f>
        <v/>
      </c>
      <c r="AA785" s="1">
        <f>AND(LEFT(A785,4)="NGS_",P785&lt;=65,OR(D785="HPL",D785="HPD"))</f>
        <v/>
      </c>
      <c r="AC785" s="1">
        <f>IF(AND(A785&lt;&gt;"",L785=""),"Physical condition not defined. ","")</f>
        <v/>
      </c>
      <c r="AD785" s="1">
        <f>IF(AND(A785&lt;&gt;"",M785=""),"Datasheet not defined. ","")</f>
        <v/>
      </c>
      <c r="AE785" s="1">
        <f>IF(AND(A785&lt;&gt;"",N785=""),"Aliquoting not defined. ","")</f>
        <v/>
      </c>
    </row>
    <row r="786" ht="10.5" customHeight="1" s="113">
      <c r="A786" s="25" t="n"/>
      <c r="B786" s="25" t="n"/>
      <c r="C786" s="35">
        <f>IF(B786&lt;&gt;"",LEN(SUBSTITUTE(SUBSTITUTE(B786," ",""),"*","")),"")</f>
        <v/>
      </c>
      <c r="O786" s="17">
        <f>Q786 &amp; R786 &amp; U786 &amp; V786 &amp; W786 &amp; S786 &amp; T786 &amp; AC786 &amp; AD786 &amp; AE786</f>
        <v/>
      </c>
      <c r="P786" s="1">
        <f>IF(B786&lt;&gt;"",LEN(SUBSTITUTE(SUBSTITUTE(B786," ",""),"*","")),"")</f>
        <v/>
      </c>
      <c r="Q786" s="1">
        <f>IF(AND(A786="",B786&lt;&gt;""),"No name provided. ","")</f>
        <v/>
      </c>
      <c r="R786" s="1">
        <f>IF(AND(A786&lt;&gt;"",B786=""),"No sequence provided. ","")</f>
        <v/>
      </c>
      <c r="S786" s="29">
        <f>IF(AND(P786&lt;&gt;"",E786&lt;&gt;"",NOT(X786)),IF(AND(INDEX(validDnaScaleLowerSizeLimits,MATCH(E786,validDnaScale,0))&lt;=$P786,$P786&lt;=INDEX(validDnaScaleUpperSizeLimits,MATCH(E786,validDnaScale,0))),"","Sequence (length) not available in " &amp; E786 &amp; " scale. "),"")</f>
        <v/>
      </c>
      <c r="T786" s="29">
        <f>IF(AND(P786&lt;&gt;"",E786&lt;&gt;"",NOT(Y786)),IF(AND(INDEX(validDnaPurificationLowerSizeLimits,MATCH(E786,validDnaScale,0),MATCH(D786,validDnaPurificationLowerSizeLimitsHeader,0))&lt;=$P786,$P786&lt;=INDEX(validDnaPurificationUpperSizeLimits,MATCH(E786,validDnaScale,0),MATCH(D786,validDnaPurificationUpperSizeLimitsHeader,0))),"","Combination of purification and scale not available. "),"")</f>
        <v/>
      </c>
      <c r="U786" s="29">
        <f>IF(LEN(A786)&gt;validOligoNameMaxLength,"DNA oligo name is too long. ","")</f>
        <v/>
      </c>
      <c r="V786" s="29">
        <f>IF(AND(A786&lt;&gt;"",NOT(ISNUMBER(SUMPRODUCT(FIND(MID(A786,ROW(INDIRECT("1:"&amp;LEN(A786))),1),validOligoNameCharacters))))),"DNA oligo name contains invalid characters. ","")</f>
        <v/>
      </c>
      <c r="W786" s="29">
        <f>IF(AND(B786&lt;&gt;"",NOT(ISNUMBER(SUMPRODUCT(FIND(MID(B786,ROW(INDIRECT("1:"&amp;LEN(B786))),1),validDnaSequenceCharacters))))),"DNA sequence contains invalid characters. ","")</f>
        <v/>
      </c>
      <c r="X786" s="1">
        <f>OR(Z786,AA786)</f>
        <v/>
      </c>
      <c r="Y786" s="1">
        <f>OR(Z786,AA786)</f>
        <v/>
      </c>
      <c r="Z786" s="1">
        <f>AND(A786="Leerposition",P786&gt;=2)</f>
        <v/>
      </c>
      <c r="AA786" s="1">
        <f>AND(LEFT(A786,4)="NGS_",P786&lt;=65,OR(D786="HPL",D786="HPD"))</f>
        <v/>
      </c>
      <c r="AC786" s="1">
        <f>IF(AND(A786&lt;&gt;"",L786=""),"Physical condition not defined. ","")</f>
        <v/>
      </c>
      <c r="AD786" s="1">
        <f>IF(AND(A786&lt;&gt;"",M786=""),"Datasheet not defined. ","")</f>
        <v/>
      </c>
      <c r="AE786" s="1">
        <f>IF(AND(A786&lt;&gt;"",N786=""),"Aliquoting not defined. ","")</f>
        <v/>
      </c>
    </row>
    <row r="787" ht="10.5" customHeight="1" s="113">
      <c r="A787" s="25" t="n"/>
      <c r="B787" s="25" t="n"/>
      <c r="C787" s="35">
        <f>IF(B787&lt;&gt;"",LEN(SUBSTITUTE(SUBSTITUTE(B787," ",""),"*","")),"")</f>
        <v/>
      </c>
      <c r="O787" s="17">
        <f>Q787 &amp; R787 &amp; U787 &amp; V787 &amp; W787 &amp; S787 &amp; T787 &amp; AC787 &amp; AD787 &amp; AE787</f>
        <v/>
      </c>
      <c r="P787" s="1">
        <f>IF(B787&lt;&gt;"",LEN(SUBSTITUTE(SUBSTITUTE(B787," ",""),"*","")),"")</f>
        <v/>
      </c>
      <c r="Q787" s="1">
        <f>IF(AND(A787="",B787&lt;&gt;""),"No name provided. ","")</f>
        <v/>
      </c>
      <c r="R787" s="1">
        <f>IF(AND(A787&lt;&gt;"",B787=""),"No sequence provided. ","")</f>
        <v/>
      </c>
      <c r="S787" s="29">
        <f>IF(AND(P787&lt;&gt;"",E787&lt;&gt;"",NOT(X787)),IF(AND(INDEX(validDnaScaleLowerSizeLimits,MATCH(E787,validDnaScale,0))&lt;=$P787,$P787&lt;=INDEX(validDnaScaleUpperSizeLimits,MATCH(E787,validDnaScale,0))),"","Sequence (length) not available in " &amp; E787 &amp; " scale. "),"")</f>
        <v/>
      </c>
      <c r="T787" s="29">
        <f>IF(AND(P787&lt;&gt;"",E787&lt;&gt;"",NOT(Y787)),IF(AND(INDEX(validDnaPurificationLowerSizeLimits,MATCH(E787,validDnaScale,0),MATCH(D787,validDnaPurificationLowerSizeLimitsHeader,0))&lt;=$P787,$P787&lt;=INDEX(validDnaPurificationUpperSizeLimits,MATCH(E787,validDnaScale,0),MATCH(D787,validDnaPurificationUpperSizeLimitsHeader,0))),"","Combination of purification and scale not available. "),"")</f>
        <v/>
      </c>
      <c r="U787" s="29">
        <f>IF(LEN(A787)&gt;validOligoNameMaxLength,"DNA oligo name is too long. ","")</f>
        <v/>
      </c>
      <c r="V787" s="29">
        <f>IF(AND(A787&lt;&gt;"",NOT(ISNUMBER(SUMPRODUCT(FIND(MID(A787,ROW(INDIRECT("1:"&amp;LEN(A787))),1),validOligoNameCharacters))))),"DNA oligo name contains invalid characters. ","")</f>
        <v/>
      </c>
      <c r="W787" s="29">
        <f>IF(AND(B787&lt;&gt;"",NOT(ISNUMBER(SUMPRODUCT(FIND(MID(B787,ROW(INDIRECT("1:"&amp;LEN(B787))),1),validDnaSequenceCharacters))))),"DNA sequence contains invalid characters. ","")</f>
        <v/>
      </c>
      <c r="X787" s="1">
        <f>OR(Z787,AA787)</f>
        <v/>
      </c>
      <c r="Y787" s="1">
        <f>OR(Z787,AA787)</f>
        <v/>
      </c>
      <c r="Z787" s="1">
        <f>AND(A787="Leerposition",P787&gt;=2)</f>
        <v/>
      </c>
      <c r="AA787" s="1">
        <f>AND(LEFT(A787,4)="NGS_",P787&lt;=65,OR(D787="HPL",D787="HPD"))</f>
        <v/>
      </c>
      <c r="AC787" s="1">
        <f>IF(AND(A787&lt;&gt;"",L787=""),"Physical condition not defined. ","")</f>
        <v/>
      </c>
      <c r="AD787" s="1">
        <f>IF(AND(A787&lt;&gt;"",M787=""),"Datasheet not defined. ","")</f>
        <v/>
      </c>
      <c r="AE787" s="1">
        <f>IF(AND(A787&lt;&gt;"",N787=""),"Aliquoting not defined. ","")</f>
        <v/>
      </c>
    </row>
    <row r="788" ht="10.5" customHeight="1" s="113">
      <c r="A788" s="25" t="n"/>
      <c r="B788" s="25" t="n"/>
      <c r="C788" s="35">
        <f>IF(B788&lt;&gt;"",LEN(SUBSTITUTE(SUBSTITUTE(B788," ",""),"*","")),"")</f>
        <v/>
      </c>
      <c r="O788" s="17">
        <f>Q788 &amp; R788 &amp; U788 &amp; V788 &amp; W788 &amp; S788 &amp; T788 &amp; AC788 &amp; AD788 &amp; AE788</f>
        <v/>
      </c>
      <c r="P788" s="1">
        <f>IF(B788&lt;&gt;"",LEN(SUBSTITUTE(SUBSTITUTE(B788," ",""),"*","")),"")</f>
        <v/>
      </c>
      <c r="Q788" s="1">
        <f>IF(AND(A788="",B788&lt;&gt;""),"No name provided. ","")</f>
        <v/>
      </c>
      <c r="R788" s="1">
        <f>IF(AND(A788&lt;&gt;"",B788=""),"No sequence provided. ","")</f>
        <v/>
      </c>
      <c r="S788" s="29">
        <f>IF(AND(P788&lt;&gt;"",E788&lt;&gt;"",NOT(X788)),IF(AND(INDEX(validDnaScaleLowerSizeLimits,MATCH(E788,validDnaScale,0))&lt;=$P788,$P788&lt;=INDEX(validDnaScaleUpperSizeLimits,MATCH(E788,validDnaScale,0))),"","Sequence (length) not available in " &amp; E788 &amp; " scale. "),"")</f>
        <v/>
      </c>
      <c r="T788" s="29">
        <f>IF(AND(P788&lt;&gt;"",E788&lt;&gt;"",NOT(Y788)),IF(AND(INDEX(validDnaPurificationLowerSizeLimits,MATCH(E788,validDnaScale,0),MATCH(D788,validDnaPurificationLowerSizeLimitsHeader,0))&lt;=$P788,$P788&lt;=INDEX(validDnaPurificationUpperSizeLimits,MATCH(E788,validDnaScale,0),MATCH(D788,validDnaPurificationUpperSizeLimitsHeader,0))),"","Combination of purification and scale not available. "),"")</f>
        <v/>
      </c>
      <c r="U788" s="29">
        <f>IF(LEN(A788)&gt;validOligoNameMaxLength,"DNA oligo name is too long. ","")</f>
        <v/>
      </c>
      <c r="V788" s="29">
        <f>IF(AND(A788&lt;&gt;"",NOT(ISNUMBER(SUMPRODUCT(FIND(MID(A788,ROW(INDIRECT("1:"&amp;LEN(A788))),1),validOligoNameCharacters))))),"DNA oligo name contains invalid characters. ","")</f>
        <v/>
      </c>
      <c r="W788" s="29">
        <f>IF(AND(B788&lt;&gt;"",NOT(ISNUMBER(SUMPRODUCT(FIND(MID(B788,ROW(INDIRECT("1:"&amp;LEN(B788))),1),validDnaSequenceCharacters))))),"DNA sequence contains invalid characters. ","")</f>
        <v/>
      </c>
      <c r="X788" s="1">
        <f>OR(Z788,AA788)</f>
        <v/>
      </c>
      <c r="Y788" s="1">
        <f>OR(Z788,AA788)</f>
        <v/>
      </c>
      <c r="Z788" s="1">
        <f>AND(A788="Leerposition",P788&gt;=2)</f>
        <v/>
      </c>
      <c r="AA788" s="1">
        <f>AND(LEFT(A788,4)="NGS_",P788&lt;=65,OR(D788="HPL",D788="HPD"))</f>
        <v/>
      </c>
      <c r="AC788" s="1">
        <f>IF(AND(A788&lt;&gt;"",L788=""),"Physical condition not defined. ","")</f>
        <v/>
      </c>
      <c r="AD788" s="1">
        <f>IF(AND(A788&lt;&gt;"",M788=""),"Datasheet not defined. ","")</f>
        <v/>
      </c>
      <c r="AE788" s="1">
        <f>IF(AND(A788&lt;&gt;"",N788=""),"Aliquoting not defined. ","")</f>
        <v/>
      </c>
    </row>
    <row r="789" ht="10.5" customHeight="1" s="113">
      <c r="A789" s="25" t="n"/>
      <c r="B789" s="25" t="n"/>
      <c r="C789" s="35">
        <f>IF(B789&lt;&gt;"",LEN(SUBSTITUTE(SUBSTITUTE(B789," ",""),"*","")),"")</f>
        <v/>
      </c>
      <c r="O789" s="17">
        <f>Q789 &amp; R789 &amp; U789 &amp; V789 &amp; W789 &amp; S789 &amp; T789 &amp; AC789 &amp; AD789 &amp; AE789</f>
        <v/>
      </c>
      <c r="P789" s="1">
        <f>IF(B789&lt;&gt;"",LEN(SUBSTITUTE(SUBSTITUTE(B789," ",""),"*","")),"")</f>
        <v/>
      </c>
      <c r="Q789" s="1">
        <f>IF(AND(A789="",B789&lt;&gt;""),"No name provided. ","")</f>
        <v/>
      </c>
      <c r="R789" s="1">
        <f>IF(AND(A789&lt;&gt;"",B789=""),"No sequence provided. ","")</f>
        <v/>
      </c>
      <c r="S789" s="29">
        <f>IF(AND(P789&lt;&gt;"",E789&lt;&gt;"",NOT(X789)),IF(AND(INDEX(validDnaScaleLowerSizeLimits,MATCH(E789,validDnaScale,0))&lt;=$P789,$P789&lt;=INDEX(validDnaScaleUpperSizeLimits,MATCH(E789,validDnaScale,0))),"","Sequence (length) not available in " &amp; E789 &amp; " scale. "),"")</f>
        <v/>
      </c>
      <c r="T789" s="29">
        <f>IF(AND(P789&lt;&gt;"",E789&lt;&gt;"",NOT(Y789)),IF(AND(INDEX(validDnaPurificationLowerSizeLimits,MATCH(E789,validDnaScale,0),MATCH(D789,validDnaPurificationLowerSizeLimitsHeader,0))&lt;=$P789,$P789&lt;=INDEX(validDnaPurificationUpperSizeLimits,MATCH(E789,validDnaScale,0),MATCH(D789,validDnaPurificationUpperSizeLimitsHeader,0))),"","Combination of purification and scale not available. "),"")</f>
        <v/>
      </c>
      <c r="U789" s="29">
        <f>IF(LEN(A789)&gt;validOligoNameMaxLength,"DNA oligo name is too long. ","")</f>
        <v/>
      </c>
      <c r="V789" s="29">
        <f>IF(AND(A789&lt;&gt;"",NOT(ISNUMBER(SUMPRODUCT(FIND(MID(A789,ROW(INDIRECT("1:"&amp;LEN(A789))),1),validOligoNameCharacters))))),"DNA oligo name contains invalid characters. ","")</f>
        <v/>
      </c>
      <c r="W789" s="29">
        <f>IF(AND(B789&lt;&gt;"",NOT(ISNUMBER(SUMPRODUCT(FIND(MID(B789,ROW(INDIRECT("1:"&amp;LEN(B789))),1),validDnaSequenceCharacters))))),"DNA sequence contains invalid characters. ","")</f>
        <v/>
      </c>
      <c r="X789" s="1">
        <f>OR(Z789,AA789)</f>
        <v/>
      </c>
      <c r="Y789" s="1">
        <f>OR(Z789,AA789)</f>
        <v/>
      </c>
      <c r="Z789" s="1">
        <f>AND(A789="Leerposition",P789&gt;=2)</f>
        <v/>
      </c>
      <c r="AA789" s="1">
        <f>AND(LEFT(A789,4)="NGS_",P789&lt;=65,OR(D789="HPL",D789="HPD"))</f>
        <v/>
      </c>
      <c r="AC789" s="1">
        <f>IF(AND(A789&lt;&gt;"",L789=""),"Physical condition not defined. ","")</f>
        <v/>
      </c>
      <c r="AD789" s="1">
        <f>IF(AND(A789&lt;&gt;"",M789=""),"Datasheet not defined. ","")</f>
        <v/>
      </c>
      <c r="AE789" s="1">
        <f>IF(AND(A789&lt;&gt;"",N789=""),"Aliquoting not defined. ","")</f>
        <v/>
      </c>
    </row>
    <row r="790" ht="10.5" customHeight="1" s="113">
      <c r="A790" s="25" t="n"/>
      <c r="B790" s="25" t="n"/>
      <c r="C790" s="35">
        <f>IF(B790&lt;&gt;"",LEN(SUBSTITUTE(SUBSTITUTE(B790," ",""),"*","")),"")</f>
        <v/>
      </c>
      <c r="O790" s="17">
        <f>Q790 &amp; R790 &amp; U790 &amp; V790 &amp; W790 &amp; S790 &amp; T790 &amp; AC790 &amp; AD790 &amp; AE790</f>
        <v/>
      </c>
      <c r="P790" s="1">
        <f>IF(B790&lt;&gt;"",LEN(SUBSTITUTE(SUBSTITUTE(B790," ",""),"*","")),"")</f>
        <v/>
      </c>
      <c r="Q790" s="1">
        <f>IF(AND(A790="",B790&lt;&gt;""),"No name provided. ","")</f>
        <v/>
      </c>
      <c r="R790" s="1">
        <f>IF(AND(A790&lt;&gt;"",B790=""),"No sequence provided. ","")</f>
        <v/>
      </c>
      <c r="S790" s="29">
        <f>IF(AND(P790&lt;&gt;"",E790&lt;&gt;"",NOT(X790)),IF(AND(INDEX(validDnaScaleLowerSizeLimits,MATCH(E790,validDnaScale,0))&lt;=$P790,$P790&lt;=INDEX(validDnaScaleUpperSizeLimits,MATCH(E790,validDnaScale,0))),"","Sequence (length) not available in " &amp; E790 &amp; " scale. "),"")</f>
        <v/>
      </c>
      <c r="T790" s="29">
        <f>IF(AND(P790&lt;&gt;"",E790&lt;&gt;"",NOT(Y790)),IF(AND(INDEX(validDnaPurificationLowerSizeLimits,MATCH(E790,validDnaScale,0),MATCH(D790,validDnaPurificationLowerSizeLimitsHeader,0))&lt;=$P790,$P790&lt;=INDEX(validDnaPurificationUpperSizeLimits,MATCH(E790,validDnaScale,0),MATCH(D790,validDnaPurificationUpperSizeLimitsHeader,0))),"","Combination of purification and scale not available. "),"")</f>
        <v/>
      </c>
      <c r="U790" s="29">
        <f>IF(LEN(A790)&gt;validOligoNameMaxLength,"DNA oligo name is too long. ","")</f>
        <v/>
      </c>
      <c r="V790" s="29">
        <f>IF(AND(A790&lt;&gt;"",NOT(ISNUMBER(SUMPRODUCT(FIND(MID(A790,ROW(INDIRECT("1:"&amp;LEN(A790))),1),validOligoNameCharacters))))),"DNA oligo name contains invalid characters. ","")</f>
        <v/>
      </c>
      <c r="W790" s="29">
        <f>IF(AND(B790&lt;&gt;"",NOT(ISNUMBER(SUMPRODUCT(FIND(MID(B790,ROW(INDIRECT("1:"&amp;LEN(B790))),1),validDnaSequenceCharacters))))),"DNA sequence contains invalid characters. ","")</f>
        <v/>
      </c>
      <c r="X790" s="1">
        <f>OR(Z790,AA790)</f>
        <v/>
      </c>
      <c r="Y790" s="1">
        <f>OR(Z790,AA790)</f>
        <v/>
      </c>
      <c r="Z790" s="1">
        <f>AND(A790="Leerposition",P790&gt;=2)</f>
        <v/>
      </c>
      <c r="AA790" s="1">
        <f>AND(LEFT(A790,4)="NGS_",P790&lt;=65,OR(D790="HPL",D790="HPD"))</f>
        <v/>
      </c>
      <c r="AC790" s="1">
        <f>IF(AND(A790&lt;&gt;"",L790=""),"Physical condition not defined. ","")</f>
        <v/>
      </c>
      <c r="AD790" s="1">
        <f>IF(AND(A790&lt;&gt;"",M790=""),"Datasheet not defined. ","")</f>
        <v/>
      </c>
      <c r="AE790" s="1">
        <f>IF(AND(A790&lt;&gt;"",N790=""),"Aliquoting not defined. ","")</f>
        <v/>
      </c>
    </row>
    <row r="791" ht="10.5" customHeight="1" s="113">
      <c r="A791" s="25" t="n"/>
      <c r="B791" s="25" t="n"/>
      <c r="C791" s="35">
        <f>IF(B791&lt;&gt;"",LEN(SUBSTITUTE(SUBSTITUTE(B791," ",""),"*","")),"")</f>
        <v/>
      </c>
      <c r="O791" s="17">
        <f>Q791 &amp; R791 &amp; U791 &amp; V791 &amp; W791 &amp; S791 &amp; T791 &amp; AC791 &amp; AD791 &amp; AE791</f>
        <v/>
      </c>
      <c r="P791" s="1">
        <f>IF(B791&lt;&gt;"",LEN(SUBSTITUTE(SUBSTITUTE(B791," ",""),"*","")),"")</f>
        <v/>
      </c>
      <c r="Q791" s="1">
        <f>IF(AND(A791="",B791&lt;&gt;""),"No name provided. ","")</f>
        <v/>
      </c>
      <c r="R791" s="1">
        <f>IF(AND(A791&lt;&gt;"",B791=""),"No sequence provided. ","")</f>
        <v/>
      </c>
      <c r="S791" s="29">
        <f>IF(AND(P791&lt;&gt;"",E791&lt;&gt;"",NOT(X791)),IF(AND(INDEX(validDnaScaleLowerSizeLimits,MATCH(E791,validDnaScale,0))&lt;=$P791,$P791&lt;=INDEX(validDnaScaleUpperSizeLimits,MATCH(E791,validDnaScale,0))),"","Sequence (length) not available in " &amp; E791 &amp; " scale. "),"")</f>
        <v/>
      </c>
      <c r="T791" s="29">
        <f>IF(AND(P791&lt;&gt;"",E791&lt;&gt;"",NOT(Y791)),IF(AND(INDEX(validDnaPurificationLowerSizeLimits,MATCH(E791,validDnaScale,0),MATCH(D791,validDnaPurificationLowerSizeLimitsHeader,0))&lt;=$P791,$P791&lt;=INDEX(validDnaPurificationUpperSizeLimits,MATCH(E791,validDnaScale,0),MATCH(D791,validDnaPurificationUpperSizeLimitsHeader,0))),"","Combination of purification and scale not available. "),"")</f>
        <v/>
      </c>
      <c r="U791" s="29">
        <f>IF(LEN(A791)&gt;validOligoNameMaxLength,"DNA oligo name is too long. ","")</f>
        <v/>
      </c>
      <c r="V791" s="29">
        <f>IF(AND(A791&lt;&gt;"",NOT(ISNUMBER(SUMPRODUCT(FIND(MID(A791,ROW(INDIRECT("1:"&amp;LEN(A791))),1),validOligoNameCharacters))))),"DNA oligo name contains invalid characters. ","")</f>
        <v/>
      </c>
      <c r="W791" s="29">
        <f>IF(AND(B791&lt;&gt;"",NOT(ISNUMBER(SUMPRODUCT(FIND(MID(B791,ROW(INDIRECT("1:"&amp;LEN(B791))),1),validDnaSequenceCharacters))))),"DNA sequence contains invalid characters. ","")</f>
        <v/>
      </c>
      <c r="X791" s="1">
        <f>OR(Z791,AA791)</f>
        <v/>
      </c>
      <c r="Y791" s="1">
        <f>OR(Z791,AA791)</f>
        <v/>
      </c>
      <c r="Z791" s="1">
        <f>AND(A791="Leerposition",P791&gt;=2)</f>
        <v/>
      </c>
      <c r="AA791" s="1">
        <f>AND(LEFT(A791,4)="NGS_",P791&lt;=65,OR(D791="HPL",D791="HPD"))</f>
        <v/>
      </c>
      <c r="AC791" s="1">
        <f>IF(AND(A791&lt;&gt;"",L791=""),"Physical condition not defined. ","")</f>
        <v/>
      </c>
      <c r="AD791" s="1">
        <f>IF(AND(A791&lt;&gt;"",M791=""),"Datasheet not defined. ","")</f>
        <v/>
      </c>
      <c r="AE791" s="1">
        <f>IF(AND(A791&lt;&gt;"",N791=""),"Aliquoting not defined. ","")</f>
        <v/>
      </c>
    </row>
    <row r="792" ht="10.5" customHeight="1" s="113">
      <c r="A792" s="25" t="n"/>
      <c r="B792" s="25" t="n"/>
      <c r="C792" s="35">
        <f>IF(B792&lt;&gt;"",LEN(SUBSTITUTE(SUBSTITUTE(B792," ",""),"*","")),"")</f>
        <v/>
      </c>
      <c r="O792" s="17">
        <f>Q792 &amp; R792 &amp; U792 &amp; V792 &amp; W792 &amp; S792 &amp; T792 &amp; AC792 &amp; AD792 &amp; AE792</f>
        <v/>
      </c>
      <c r="P792" s="1">
        <f>IF(B792&lt;&gt;"",LEN(SUBSTITUTE(SUBSTITUTE(B792," ",""),"*","")),"")</f>
        <v/>
      </c>
      <c r="Q792" s="1">
        <f>IF(AND(A792="",B792&lt;&gt;""),"No name provided. ","")</f>
        <v/>
      </c>
      <c r="R792" s="1">
        <f>IF(AND(A792&lt;&gt;"",B792=""),"No sequence provided. ","")</f>
        <v/>
      </c>
      <c r="S792" s="29">
        <f>IF(AND(P792&lt;&gt;"",E792&lt;&gt;"",NOT(X792)),IF(AND(INDEX(validDnaScaleLowerSizeLimits,MATCH(E792,validDnaScale,0))&lt;=$P792,$P792&lt;=INDEX(validDnaScaleUpperSizeLimits,MATCH(E792,validDnaScale,0))),"","Sequence (length) not available in " &amp; E792 &amp; " scale. "),"")</f>
        <v/>
      </c>
      <c r="T792" s="29">
        <f>IF(AND(P792&lt;&gt;"",E792&lt;&gt;"",NOT(Y792)),IF(AND(INDEX(validDnaPurificationLowerSizeLimits,MATCH(E792,validDnaScale,0),MATCH(D792,validDnaPurificationLowerSizeLimitsHeader,0))&lt;=$P792,$P792&lt;=INDEX(validDnaPurificationUpperSizeLimits,MATCH(E792,validDnaScale,0),MATCH(D792,validDnaPurificationUpperSizeLimitsHeader,0))),"","Combination of purification and scale not available. "),"")</f>
        <v/>
      </c>
      <c r="U792" s="29">
        <f>IF(LEN(A792)&gt;validOligoNameMaxLength,"DNA oligo name is too long. ","")</f>
        <v/>
      </c>
      <c r="V792" s="29">
        <f>IF(AND(A792&lt;&gt;"",NOT(ISNUMBER(SUMPRODUCT(FIND(MID(A792,ROW(INDIRECT("1:"&amp;LEN(A792))),1),validOligoNameCharacters))))),"DNA oligo name contains invalid characters. ","")</f>
        <v/>
      </c>
      <c r="W792" s="29">
        <f>IF(AND(B792&lt;&gt;"",NOT(ISNUMBER(SUMPRODUCT(FIND(MID(B792,ROW(INDIRECT("1:"&amp;LEN(B792))),1),validDnaSequenceCharacters))))),"DNA sequence contains invalid characters. ","")</f>
        <v/>
      </c>
      <c r="X792" s="1">
        <f>OR(Z792,AA792)</f>
        <v/>
      </c>
      <c r="Y792" s="1">
        <f>OR(Z792,AA792)</f>
        <v/>
      </c>
      <c r="Z792" s="1">
        <f>AND(A792="Leerposition",P792&gt;=2)</f>
        <v/>
      </c>
      <c r="AA792" s="1">
        <f>AND(LEFT(A792,4)="NGS_",P792&lt;=65,OR(D792="HPL",D792="HPD"))</f>
        <v/>
      </c>
      <c r="AC792" s="1">
        <f>IF(AND(A792&lt;&gt;"",L792=""),"Physical condition not defined. ","")</f>
        <v/>
      </c>
      <c r="AD792" s="1">
        <f>IF(AND(A792&lt;&gt;"",M792=""),"Datasheet not defined. ","")</f>
        <v/>
      </c>
      <c r="AE792" s="1">
        <f>IF(AND(A792&lt;&gt;"",N792=""),"Aliquoting not defined. ","")</f>
        <v/>
      </c>
    </row>
    <row r="793" ht="10.5" customHeight="1" s="113">
      <c r="A793" s="25" t="n"/>
      <c r="B793" s="25" t="n"/>
      <c r="C793" s="35">
        <f>IF(B793&lt;&gt;"",LEN(SUBSTITUTE(SUBSTITUTE(B793," ",""),"*","")),"")</f>
        <v/>
      </c>
      <c r="O793" s="17">
        <f>Q793 &amp; R793 &amp; U793 &amp; V793 &amp; W793 &amp; S793 &amp; T793 &amp; AC793 &amp; AD793 &amp; AE793</f>
        <v/>
      </c>
      <c r="P793" s="1">
        <f>IF(B793&lt;&gt;"",LEN(SUBSTITUTE(SUBSTITUTE(B793," ",""),"*","")),"")</f>
        <v/>
      </c>
      <c r="Q793" s="1">
        <f>IF(AND(A793="",B793&lt;&gt;""),"No name provided. ","")</f>
        <v/>
      </c>
      <c r="R793" s="1">
        <f>IF(AND(A793&lt;&gt;"",B793=""),"No sequence provided. ","")</f>
        <v/>
      </c>
      <c r="S793" s="29">
        <f>IF(AND(P793&lt;&gt;"",E793&lt;&gt;"",NOT(X793)),IF(AND(INDEX(validDnaScaleLowerSizeLimits,MATCH(E793,validDnaScale,0))&lt;=$P793,$P793&lt;=INDEX(validDnaScaleUpperSizeLimits,MATCH(E793,validDnaScale,0))),"","Sequence (length) not available in " &amp; E793 &amp; " scale. "),"")</f>
        <v/>
      </c>
      <c r="T793" s="29">
        <f>IF(AND(P793&lt;&gt;"",E793&lt;&gt;"",NOT(Y793)),IF(AND(INDEX(validDnaPurificationLowerSizeLimits,MATCH(E793,validDnaScale,0),MATCH(D793,validDnaPurificationLowerSizeLimitsHeader,0))&lt;=$P793,$P793&lt;=INDEX(validDnaPurificationUpperSizeLimits,MATCH(E793,validDnaScale,0),MATCH(D793,validDnaPurificationUpperSizeLimitsHeader,0))),"","Combination of purification and scale not available. "),"")</f>
        <v/>
      </c>
      <c r="U793" s="29">
        <f>IF(LEN(A793)&gt;validOligoNameMaxLength,"DNA oligo name is too long. ","")</f>
        <v/>
      </c>
      <c r="V793" s="29">
        <f>IF(AND(A793&lt;&gt;"",NOT(ISNUMBER(SUMPRODUCT(FIND(MID(A793,ROW(INDIRECT("1:"&amp;LEN(A793))),1),validOligoNameCharacters))))),"DNA oligo name contains invalid characters. ","")</f>
        <v/>
      </c>
      <c r="W793" s="29">
        <f>IF(AND(B793&lt;&gt;"",NOT(ISNUMBER(SUMPRODUCT(FIND(MID(B793,ROW(INDIRECT("1:"&amp;LEN(B793))),1),validDnaSequenceCharacters))))),"DNA sequence contains invalid characters. ","")</f>
        <v/>
      </c>
      <c r="X793" s="1">
        <f>OR(Z793,AA793)</f>
        <v/>
      </c>
      <c r="Y793" s="1">
        <f>OR(Z793,AA793)</f>
        <v/>
      </c>
      <c r="Z793" s="1">
        <f>AND(A793="Leerposition",P793&gt;=2)</f>
        <v/>
      </c>
      <c r="AA793" s="1">
        <f>AND(LEFT(A793,4)="NGS_",P793&lt;=65,OR(D793="HPL",D793="HPD"))</f>
        <v/>
      </c>
      <c r="AC793" s="1">
        <f>IF(AND(A793&lt;&gt;"",L793=""),"Physical condition not defined. ","")</f>
        <v/>
      </c>
      <c r="AD793" s="1">
        <f>IF(AND(A793&lt;&gt;"",M793=""),"Datasheet not defined. ","")</f>
        <v/>
      </c>
      <c r="AE793" s="1">
        <f>IF(AND(A793&lt;&gt;"",N793=""),"Aliquoting not defined. ","")</f>
        <v/>
      </c>
    </row>
    <row r="794" ht="10.5" customHeight="1" s="113">
      <c r="A794" s="25" t="n"/>
      <c r="B794" s="25" t="n"/>
      <c r="C794" s="35">
        <f>IF(B794&lt;&gt;"",LEN(SUBSTITUTE(SUBSTITUTE(B794," ",""),"*","")),"")</f>
        <v/>
      </c>
      <c r="O794" s="17">
        <f>Q794 &amp; R794 &amp; U794 &amp; V794 &amp; W794 &amp; S794 &amp; T794 &amp; AC794 &amp; AD794 &amp; AE794</f>
        <v/>
      </c>
      <c r="P794" s="1">
        <f>IF(B794&lt;&gt;"",LEN(SUBSTITUTE(SUBSTITUTE(B794," ",""),"*","")),"")</f>
        <v/>
      </c>
      <c r="Q794" s="1">
        <f>IF(AND(A794="",B794&lt;&gt;""),"No name provided. ","")</f>
        <v/>
      </c>
      <c r="R794" s="1">
        <f>IF(AND(A794&lt;&gt;"",B794=""),"No sequence provided. ","")</f>
        <v/>
      </c>
      <c r="S794" s="29">
        <f>IF(AND(P794&lt;&gt;"",E794&lt;&gt;"",NOT(X794)),IF(AND(INDEX(validDnaScaleLowerSizeLimits,MATCH(E794,validDnaScale,0))&lt;=$P794,$P794&lt;=INDEX(validDnaScaleUpperSizeLimits,MATCH(E794,validDnaScale,0))),"","Sequence (length) not available in " &amp; E794 &amp; " scale. "),"")</f>
        <v/>
      </c>
      <c r="T794" s="29">
        <f>IF(AND(P794&lt;&gt;"",E794&lt;&gt;"",NOT(Y794)),IF(AND(INDEX(validDnaPurificationLowerSizeLimits,MATCH(E794,validDnaScale,0),MATCH(D794,validDnaPurificationLowerSizeLimitsHeader,0))&lt;=$P794,$P794&lt;=INDEX(validDnaPurificationUpperSizeLimits,MATCH(E794,validDnaScale,0),MATCH(D794,validDnaPurificationUpperSizeLimitsHeader,0))),"","Combination of purification and scale not available. "),"")</f>
        <v/>
      </c>
      <c r="U794" s="29">
        <f>IF(LEN(A794)&gt;validOligoNameMaxLength,"DNA oligo name is too long. ","")</f>
        <v/>
      </c>
      <c r="V794" s="29">
        <f>IF(AND(A794&lt;&gt;"",NOT(ISNUMBER(SUMPRODUCT(FIND(MID(A794,ROW(INDIRECT("1:"&amp;LEN(A794))),1),validOligoNameCharacters))))),"DNA oligo name contains invalid characters. ","")</f>
        <v/>
      </c>
      <c r="W794" s="29">
        <f>IF(AND(B794&lt;&gt;"",NOT(ISNUMBER(SUMPRODUCT(FIND(MID(B794,ROW(INDIRECT("1:"&amp;LEN(B794))),1),validDnaSequenceCharacters))))),"DNA sequence contains invalid characters. ","")</f>
        <v/>
      </c>
      <c r="X794" s="1">
        <f>OR(Z794,AA794)</f>
        <v/>
      </c>
      <c r="Y794" s="1">
        <f>OR(Z794,AA794)</f>
        <v/>
      </c>
      <c r="Z794" s="1">
        <f>AND(A794="Leerposition",P794&gt;=2)</f>
        <v/>
      </c>
      <c r="AA794" s="1">
        <f>AND(LEFT(A794,4)="NGS_",P794&lt;=65,OR(D794="HPL",D794="HPD"))</f>
        <v/>
      </c>
      <c r="AC794" s="1">
        <f>IF(AND(A794&lt;&gt;"",L794=""),"Physical condition not defined. ","")</f>
        <v/>
      </c>
      <c r="AD794" s="1">
        <f>IF(AND(A794&lt;&gt;"",M794=""),"Datasheet not defined. ","")</f>
        <v/>
      </c>
      <c r="AE794" s="1">
        <f>IF(AND(A794&lt;&gt;"",N794=""),"Aliquoting not defined. ","")</f>
        <v/>
      </c>
    </row>
    <row r="795" ht="10.5" customHeight="1" s="113">
      <c r="A795" s="25" t="n"/>
      <c r="B795" s="25" t="n"/>
      <c r="C795" s="35">
        <f>IF(B795&lt;&gt;"",LEN(SUBSTITUTE(SUBSTITUTE(B795," ",""),"*","")),"")</f>
        <v/>
      </c>
      <c r="O795" s="17">
        <f>Q795 &amp; R795 &amp; U795 &amp; V795 &amp; W795 &amp; S795 &amp; T795 &amp; AC795 &amp; AD795 &amp; AE795</f>
        <v/>
      </c>
      <c r="P795" s="1">
        <f>IF(B795&lt;&gt;"",LEN(SUBSTITUTE(SUBSTITUTE(B795," ",""),"*","")),"")</f>
        <v/>
      </c>
      <c r="Q795" s="1">
        <f>IF(AND(A795="",B795&lt;&gt;""),"No name provided. ","")</f>
        <v/>
      </c>
      <c r="R795" s="1">
        <f>IF(AND(A795&lt;&gt;"",B795=""),"No sequence provided. ","")</f>
        <v/>
      </c>
      <c r="S795" s="29">
        <f>IF(AND(P795&lt;&gt;"",E795&lt;&gt;"",NOT(X795)),IF(AND(INDEX(validDnaScaleLowerSizeLimits,MATCH(E795,validDnaScale,0))&lt;=$P795,$P795&lt;=INDEX(validDnaScaleUpperSizeLimits,MATCH(E795,validDnaScale,0))),"","Sequence (length) not available in " &amp; E795 &amp; " scale. "),"")</f>
        <v/>
      </c>
      <c r="T795" s="29">
        <f>IF(AND(P795&lt;&gt;"",E795&lt;&gt;"",NOT(Y795)),IF(AND(INDEX(validDnaPurificationLowerSizeLimits,MATCH(E795,validDnaScale,0),MATCH(D795,validDnaPurificationLowerSizeLimitsHeader,0))&lt;=$P795,$P795&lt;=INDEX(validDnaPurificationUpperSizeLimits,MATCH(E795,validDnaScale,0),MATCH(D795,validDnaPurificationUpperSizeLimitsHeader,0))),"","Combination of purification and scale not available. "),"")</f>
        <v/>
      </c>
      <c r="U795" s="29">
        <f>IF(LEN(A795)&gt;validOligoNameMaxLength,"DNA oligo name is too long. ","")</f>
        <v/>
      </c>
      <c r="V795" s="29">
        <f>IF(AND(A795&lt;&gt;"",NOT(ISNUMBER(SUMPRODUCT(FIND(MID(A795,ROW(INDIRECT("1:"&amp;LEN(A795))),1),validOligoNameCharacters))))),"DNA oligo name contains invalid characters. ","")</f>
        <v/>
      </c>
      <c r="W795" s="29">
        <f>IF(AND(B795&lt;&gt;"",NOT(ISNUMBER(SUMPRODUCT(FIND(MID(B795,ROW(INDIRECT("1:"&amp;LEN(B795))),1),validDnaSequenceCharacters))))),"DNA sequence contains invalid characters. ","")</f>
        <v/>
      </c>
      <c r="X795" s="1">
        <f>OR(Z795,AA795)</f>
        <v/>
      </c>
      <c r="Y795" s="1">
        <f>OR(Z795,AA795)</f>
        <v/>
      </c>
      <c r="Z795" s="1">
        <f>AND(A795="Leerposition",P795&gt;=2)</f>
        <v/>
      </c>
      <c r="AA795" s="1">
        <f>AND(LEFT(A795,4)="NGS_",P795&lt;=65,OR(D795="HPL",D795="HPD"))</f>
        <v/>
      </c>
      <c r="AC795" s="1">
        <f>IF(AND(A795&lt;&gt;"",L795=""),"Physical condition not defined. ","")</f>
        <v/>
      </c>
      <c r="AD795" s="1">
        <f>IF(AND(A795&lt;&gt;"",M795=""),"Datasheet not defined. ","")</f>
        <v/>
      </c>
      <c r="AE795" s="1">
        <f>IF(AND(A795&lt;&gt;"",N795=""),"Aliquoting not defined. ","")</f>
        <v/>
      </c>
    </row>
    <row r="796" ht="10.5" customHeight="1" s="113">
      <c r="A796" s="25" t="n"/>
      <c r="B796" s="25" t="n"/>
      <c r="C796" s="35">
        <f>IF(B796&lt;&gt;"",LEN(SUBSTITUTE(SUBSTITUTE(B796," ",""),"*","")),"")</f>
        <v/>
      </c>
      <c r="O796" s="17">
        <f>Q796 &amp; R796 &amp; U796 &amp; V796 &amp; W796 &amp; S796 &amp; T796 &amp; AC796 &amp; AD796 &amp; AE796</f>
        <v/>
      </c>
      <c r="P796" s="1">
        <f>IF(B796&lt;&gt;"",LEN(SUBSTITUTE(SUBSTITUTE(B796," ",""),"*","")),"")</f>
        <v/>
      </c>
      <c r="Q796" s="1">
        <f>IF(AND(A796="",B796&lt;&gt;""),"No name provided. ","")</f>
        <v/>
      </c>
      <c r="R796" s="1">
        <f>IF(AND(A796&lt;&gt;"",B796=""),"No sequence provided. ","")</f>
        <v/>
      </c>
      <c r="S796" s="29">
        <f>IF(AND(P796&lt;&gt;"",E796&lt;&gt;"",NOT(X796)),IF(AND(INDEX(validDnaScaleLowerSizeLimits,MATCH(E796,validDnaScale,0))&lt;=$P796,$P796&lt;=INDEX(validDnaScaleUpperSizeLimits,MATCH(E796,validDnaScale,0))),"","Sequence (length) not available in " &amp; E796 &amp; " scale. "),"")</f>
        <v/>
      </c>
      <c r="T796" s="29">
        <f>IF(AND(P796&lt;&gt;"",E796&lt;&gt;"",NOT(Y796)),IF(AND(INDEX(validDnaPurificationLowerSizeLimits,MATCH(E796,validDnaScale,0),MATCH(D796,validDnaPurificationLowerSizeLimitsHeader,0))&lt;=$P796,$P796&lt;=INDEX(validDnaPurificationUpperSizeLimits,MATCH(E796,validDnaScale,0),MATCH(D796,validDnaPurificationUpperSizeLimitsHeader,0))),"","Combination of purification and scale not available. "),"")</f>
        <v/>
      </c>
      <c r="U796" s="29">
        <f>IF(LEN(A796)&gt;validOligoNameMaxLength,"DNA oligo name is too long. ","")</f>
        <v/>
      </c>
      <c r="V796" s="29">
        <f>IF(AND(A796&lt;&gt;"",NOT(ISNUMBER(SUMPRODUCT(FIND(MID(A796,ROW(INDIRECT("1:"&amp;LEN(A796))),1),validOligoNameCharacters))))),"DNA oligo name contains invalid characters. ","")</f>
        <v/>
      </c>
      <c r="W796" s="29">
        <f>IF(AND(B796&lt;&gt;"",NOT(ISNUMBER(SUMPRODUCT(FIND(MID(B796,ROW(INDIRECT("1:"&amp;LEN(B796))),1),validDnaSequenceCharacters))))),"DNA sequence contains invalid characters. ","")</f>
        <v/>
      </c>
      <c r="X796" s="1">
        <f>OR(Z796,AA796)</f>
        <v/>
      </c>
      <c r="Y796" s="1">
        <f>OR(Z796,AA796)</f>
        <v/>
      </c>
      <c r="Z796" s="1">
        <f>AND(A796="Leerposition",P796&gt;=2)</f>
        <v/>
      </c>
      <c r="AA796" s="1">
        <f>AND(LEFT(A796,4)="NGS_",P796&lt;=65,OR(D796="HPL",D796="HPD"))</f>
        <v/>
      </c>
      <c r="AC796" s="1">
        <f>IF(AND(A796&lt;&gt;"",L796=""),"Physical condition not defined. ","")</f>
        <v/>
      </c>
      <c r="AD796" s="1">
        <f>IF(AND(A796&lt;&gt;"",M796=""),"Datasheet not defined. ","")</f>
        <v/>
      </c>
      <c r="AE796" s="1">
        <f>IF(AND(A796&lt;&gt;"",N796=""),"Aliquoting not defined. ","")</f>
        <v/>
      </c>
    </row>
    <row r="797" ht="10.5" customHeight="1" s="113">
      <c r="A797" s="25" t="n"/>
      <c r="B797" s="25" t="n"/>
      <c r="C797" s="35">
        <f>IF(B797&lt;&gt;"",LEN(SUBSTITUTE(SUBSTITUTE(B797," ",""),"*","")),"")</f>
        <v/>
      </c>
      <c r="O797" s="17">
        <f>Q797 &amp; R797 &amp; U797 &amp; V797 &amp; W797 &amp; S797 &amp; T797 &amp; AC797 &amp; AD797 &amp; AE797</f>
        <v/>
      </c>
      <c r="P797" s="1">
        <f>IF(B797&lt;&gt;"",LEN(SUBSTITUTE(SUBSTITUTE(B797," ",""),"*","")),"")</f>
        <v/>
      </c>
      <c r="Q797" s="1">
        <f>IF(AND(A797="",B797&lt;&gt;""),"No name provided. ","")</f>
        <v/>
      </c>
      <c r="R797" s="1">
        <f>IF(AND(A797&lt;&gt;"",B797=""),"No sequence provided. ","")</f>
        <v/>
      </c>
      <c r="S797" s="29">
        <f>IF(AND(P797&lt;&gt;"",E797&lt;&gt;"",NOT(X797)),IF(AND(INDEX(validDnaScaleLowerSizeLimits,MATCH(E797,validDnaScale,0))&lt;=$P797,$P797&lt;=INDEX(validDnaScaleUpperSizeLimits,MATCH(E797,validDnaScale,0))),"","Sequence (length) not available in " &amp; E797 &amp; " scale. "),"")</f>
        <v/>
      </c>
      <c r="T797" s="29">
        <f>IF(AND(P797&lt;&gt;"",E797&lt;&gt;"",NOT(Y797)),IF(AND(INDEX(validDnaPurificationLowerSizeLimits,MATCH(E797,validDnaScale,0),MATCH(D797,validDnaPurificationLowerSizeLimitsHeader,0))&lt;=$P797,$P797&lt;=INDEX(validDnaPurificationUpperSizeLimits,MATCH(E797,validDnaScale,0),MATCH(D797,validDnaPurificationUpperSizeLimitsHeader,0))),"","Combination of purification and scale not available. "),"")</f>
        <v/>
      </c>
      <c r="U797" s="29">
        <f>IF(LEN(A797)&gt;validOligoNameMaxLength,"DNA oligo name is too long. ","")</f>
        <v/>
      </c>
      <c r="V797" s="29">
        <f>IF(AND(A797&lt;&gt;"",NOT(ISNUMBER(SUMPRODUCT(FIND(MID(A797,ROW(INDIRECT("1:"&amp;LEN(A797))),1),validOligoNameCharacters))))),"DNA oligo name contains invalid characters. ","")</f>
        <v/>
      </c>
      <c r="W797" s="29">
        <f>IF(AND(B797&lt;&gt;"",NOT(ISNUMBER(SUMPRODUCT(FIND(MID(B797,ROW(INDIRECT("1:"&amp;LEN(B797))),1),validDnaSequenceCharacters))))),"DNA sequence contains invalid characters. ","")</f>
        <v/>
      </c>
      <c r="X797" s="1">
        <f>OR(Z797,AA797)</f>
        <v/>
      </c>
      <c r="Y797" s="1">
        <f>OR(Z797,AA797)</f>
        <v/>
      </c>
      <c r="Z797" s="1">
        <f>AND(A797="Leerposition",P797&gt;=2)</f>
        <v/>
      </c>
      <c r="AA797" s="1">
        <f>AND(LEFT(A797,4)="NGS_",P797&lt;=65,OR(D797="HPL",D797="HPD"))</f>
        <v/>
      </c>
      <c r="AC797" s="1">
        <f>IF(AND(A797&lt;&gt;"",L797=""),"Physical condition not defined. ","")</f>
        <v/>
      </c>
      <c r="AD797" s="1">
        <f>IF(AND(A797&lt;&gt;"",M797=""),"Datasheet not defined. ","")</f>
        <v/>
      </c>
      <c r="AE797" s="1">
        <f>IF(AND(A797&lt;&gt;"",N797=""),"Aliquoting not defined. ","")</f>
        <v/>
      </c>
    </row>
    <row r="798" ht="10.5" customHeight="1" s="113">
      <c r="A798" s="25" t="n"/>
      <c r="B798" s="25" t="n"/>
      <c r="C798" s="35">
        <f>IF(B798&lt;&gt;"",LEN(SUBSTITUTE(SUBSTITUTE(B798," ",""),"*","")),"")</f>
        <v/>
      </c>
      <c r="O798" s="17">
        <f>Q798 &amp; R798 &amp; U798 &amp; V798 &amp; W798 &amp; S798 &amp; T798 &amp; AC798 &amp; AD798 &amp; AE798</f>
        <v/>
      </c>
      <c r="P798" s="1">
        <f>IF(B798&lt;&gt;"",LEN(SUBSTITUTE(SUBSTITUTE(B798," ",""),"*","")),"")</f>
        <v/>
      </c>
      <c r="Q798" s="1">
        <f>IF(AND(A798="",B798&lt;&gt;""),"No name provided. ","")</f>
        <v/>
      </c>
      <c r="R798" s="1">
        <f>IF(AND(A798&lt;&gt;"",B798=""),"No sequence provided. ","")</f>
        <v/>
      </c>
      <c r="S798" s="29">
        <f>IF(AND(P798&lt;&gt;"",E798&lt;&gt;"",NOT(X798)),IF(AND(INDEX(validDnaScaleLowerSizeLimits,MATCH(E798,validDnaScale,0))&lt;=$P798,$P798&lt;=INDEX(validDnaScaleUpperSizeLimits,MATCH(E798,validDnaScale,0))),"","Sequence (length) not available in " &amp; E798 &amp; " scale. "),"")</f>
        <v/>
      </c>
      <c r="T798" s="29">
        <f>IF(AND(P798&lt;&gt;"",E798&lt;&gt;"",NOT(Y798)),IF(AND(INDEX(validDnaPurificationLowerSizeLimits,MATCH(E798,validDnaScale,0),MATCH(D798,validDnaPurificationLowerSizeLimitsHeader,0))&lt;=$P798,$P798&lt;=INDEX(validDnaPurificationUpperSizeLimits,MATCH(E798,validDnaScale,0),MATCH(D798,validDnaPurificationUpperSizeLimitsHeader,0))),"","Combination of purification and scale not available. "),"")</f>
        <v/>
      </c>
      <c r="U798" s="29">
        <f>IF(LEN(A798)&gt;validOligoNameMaxLength,"DNA oligo name is too long. ","")</f>
        <v/>
      </c>
      <c r="V798" s="29">
        <f>IF(AND(A798&lt;&gt;"",NOT(ISNUMBER(SUMPRODUCT(FIND(MID(A798,ROW(INDIRECT("1:"&amp;LEN(A798))),1),validOligoNameCharacters))))),"DNA oligo name contains invalid characters. ","")</f>
        <v/>
      </c>
      <c r="W798" s="29">
        <f>IF(AND(B798&lt;&gt;"",NOT(ISNUMBER(SUMPRODUCT(FIND(MID(B798,ROW(INDIRECT("1:"&amp;LEN(B798))),1),validDnaSequenceCharacters))))),"DNA sequence contains invalid characters. ","")</f>
        <v/>
      </c>
      <c r="X798" s="1">
        <f>OR(Z798,AA798)</f>
        <v/>
      </c>
      <c r="Y798" s="1">
        <f>OR(Z798,AA798)</f>
        <v/>
      </c>
      <c r="Z798" s="1">
        <f>AND(A798="Leerposition",P798&gt;=2)</f>
        <v/>
      </c>
      <c r="AA798" s="1">
        <f>AND(LEFT(A798,4)="NGS_",P798&lt;=65,OR(D798="HPL",D798="HPD"))</f>
        <v/>
      </c>
      <c r="AC798" s="1">
        <f>IF(AND(A798&lt;&gt;"",L798=""),"Physical condition not defined. ","")</f>
        <v/>
      </c>
      <c r="AD798" s="1">
        <f>IF(AND(A798&lt;&gt;"",M798=""),"Datasheet not defined. ","")</f>
        <v/>
      </c>
      <c r="AE798" s="1">
        <f>IF(AND(A798&lt;&gt;"",N798=""),"Aliquoting not defined. ","")</f>
        <v/>
      </c>
    </row>
    <row r="799" ht="10.5" customHeight="1" s="113">
      <c r="A799" s="25" t="n"/>
      <c r="B799" s="25" t="n"/>
      <c r="C799" s="35">
        <f>IF(B799&lt;&gt;"",LEN(SUBSTITUTE(SUBSTITUTE(B799," ",""),"*","")),"")</f>
        <v/>
      </c>
      <c r="O799" s="17">
        <f>Q799 &amp; R799 &amp; U799 &amp; V799 &amp; W799 &amp; S799 &amp; T799 &amp; AC799 &amp; AD799 &amp; AE799</f>
        <v/>
      </c>
      <c r="P799" s="1">
        <f>IF(B799&lt;&gt;"",LEN(SUBSTITUTE(SUBSTITUTE(B799," ",""),"*","")),"")</f>
        <v/>
      </c>
      <c r="Q799" s="1">
        <f>IF(AND(A799="",B799&lt;&gt;""),"No name provided. ","")</f>
        <v/>
      </c>
      <c r="R799" s="1">
        <f>IF(AND(A799&lt;&gt;"",B799=""),"No sequence provided. ","")</f>
        <v/>
      </c>
      <c r="S799" s="29">
        <f>IF(AND(P799&lt;&gt;"",E799&lt;&gt;"",NOT(X799)),IF(AND(INDEX(validDnaScaleLowerSizeLimits,MATCH(E799,validDnaScale,0))&lt;=$P799,$P799&lt;=INDEX(validDnaScaleUpperSizeLimits,MATCH(E799,validDnaScale,0))),"","Sequence (length) not available in " &amp; E799 &amp; " scale. "),"")</f>
        <v/>
      </c>
      <c r="T799" s="29">
        <f>IF(AND(P799&lt;&gt;"",E799&lt;&gt;"",NOT(Y799)),IF(AND(INDEX(validDnaPurificationLowerSizeLimits,MATCH(E799,validDnaScale,0),MATCH(D799,validDnaPurificationLowerSizeLimitsHeader,0))&lt;=$P799,$P799&lt;=INDEX(validDnaPurificationUpperSizeLimits,MATCH(E799,validDnaScale,0),MATCH(D799,validDnaPurificationUpperSizeLimitsHeader,0))),"","Combination of purification and scale not available. "),"")</f>
        <v/>
      </c>
      <c r="U799" s="29">
        <f>IF(LEN(A799)&gt;validOligoNameMaxLength,"DNA oligo name is too long. ","")</f>
        <v/>
      </c>
      <c r="V799" s="29">
        <f>IF(AND(A799&lt;&gt;"",NOT(ISNUMBER(SUMPRODUCT(FIND(MID(A799,ROW(INDIRECT("1:"&amp;LEN(A799))),1),validOligoNameCharacters))))),"DNA oligo name contains invalid characters. ","")</f>
        <v/>
      </c>
      <c r="W799" s="29">
        <f>IF(AND(B799&lt;&gt;"",NOT(ISNUMBER(SUMPRODUCT(FIND(MID(B799,ROW(INDIRECT("1:"&amp;LEN(B799))),1),validDnaSequenceCharacters))))),"DNA sequence contains invalid characters. ","")</f>
        <v/>
      </c>
      <c r="X799" s="1">
        <f>OR(Z799,AA799)</f>
        <v/>
      </c>
      <c r="Y799" s="1">
        <f>OR(Z799,AA799)</f>
        <v/>
      </c>
      <c r="Z799" s="1">
        <f>AND(A799="Leerposition",P799&gt;=2)</f>
        <v/>
      </c>
      <c r="AA799" s="1">
        <f>AND(LEFT(A799,4)="NGS_",P799&lt;=65,OR(D799="HPL",D799="HPD"))</f>
        <v/>
      </c>
      <c r="AC799" s="1">
        <f>IF(AND(A799&lt;&gt;"",L799=""),"Physical condition not defined. ","")</f>
        <v/>
      </c>
      <c r="AD799" s="1">
        <f>IF(AND(A799&lt;&gt;"",M799=""),"Datasheet not defined. ","")</f>
        <v/>
      </c>
      <c r="AE799" s="1">
        <f>IF(AND(A799&lt;&gt;"",N799=""),"Aliquoting not defined. ","")</f>
        <v/>
      </c>
    </row>
    <row r="800" ht="10.5" customHeight="1" s="113">
      <c r="A800" s="25" t="n"/>
      <c r="B800" s="25" t="n"/>
      <c r="C800" s="35">
        <f>IF(B800&lt;&gt;"",LEN(SUBSTITUTE(SUBSTITUTE(B800," ",""),"*","")),"")</f>
        <v/>
      </c>
      <c r="O800" s="17">
        <f>Q800 &amp; R800 &amp; U800 &amp; V800 &amp; W800 &amp; S800 &amp; T800 &amp; AC800 &amp; AD800 &amp; AE800</f>
        <v/>
      </c>
      <c r="P800" s="1">
        <f>IF(B800&lt;&gt;"",LEN(SUBSTITUTE(SUBSTITUTE(B800," ",""),"*","")),"")</f>
        <v/>
      </c>
      <c r="Q800" s="1">
        <f>IF(AND(A800="",B800&lt;&gt;""),"No name provided. ","")</f>
        <v/>
      </c>
      <c r="R800" s="1">
        <f>IF(AND(A800&lt;&gt;"",B800=""),"No sequence provided. ","")</f>
        <v/>
      </c>
      <c r="S800" s="29">
        <f>IF(AND(P800&lt;&gt;"",E800&lt;&gt;"",NOT(X800)),IF(AND(INDEX(validDnaScaleLowerSizeLimits,MATCH(E800,validDnaScale,0))&lt;=$P800,$P800&lt;=INDEX(validDnaScaleUpperSizeLimits,MATCH(E800,validDnaScale,0))),"","Sequence (length) not available in " &amp; E800 &amp; " scale. "),"")</f>
        <v/>
      </c>
      <c r="T800" s="29">
        <f>IF(AND(P800&lt;&gt;"",E800&lt;&gt;"",NOT(Y800)),IF(AND(INDEX(validDnaPurificationLowerSizeLimits,MATCH(E800,validDnaScale,0),MATCH(D800,validDnaPurificationLowerSizeLimitsHeader,0))&lt;=$P800,$P800&lt;=INDEX(validDnaPurificationUpperSizeLimits,MATCH(E800,validDnaScale,0),MATCH(D800,validDnaPurificationUpperSizeLimitsHeader,0))),"","Combination of purification and scale not available. "),"")</f>
        <v/>
      </c>
      <c r="U800" s="29">
        <f>IF(LEN(A800)&gt;validOligoNameMaxLength,"DNA oligo name is too long. ","")</f>
        <v/>
      </c>
      <c r="V800" s="29">
        <f>IF(AND(A800&lt;&gt;"",NOT(ISNUMBER(SUMPRODUCT(FIND(MID(A800,ROW(INDIRECT("1:"&amp;LEN(A800))),1),validOligoNameCharacters))))),"DNA oligo name contains invalid characters. ","")</f>
        <v/>
      </c>
      <c r="W800" s="29">
        <f>IF(AND(B800&lt;&gt;"",NOT(ISNUMBER(SUMPRODUCT(FIND(MID(B800,ROW(INDIRECT("1:"&amp;LEN(B800))),1),validDnaSequenceCharacters))))),"DNA sequence contains invalid characters. ","")</f>
        <v/>
      </c>
      <c r="X800" s="1">
        <f>OR(Z800,AA800)</f>
        <v/>
      </c>
      <c r="Y800" s="1">
        <f>OR(Z800,AA800)</f>
        <v/>
      </c>
      <c r="Z800" s="1">
        <f>AND(A800="Leerposition",P800&gt;=2)</f>
        <v/>
      </c>
      <c r="AA800" s="1">
        <f>AND(LEFT(A800,4)="NGS_",P800&lt;=65,OR(D800="HPL",D800="HPD"))</f>
        <v/>
      </c>
      <c r="AC800" s="1">
        <f>IF(AND(A800&lt;&gt;"",L800=""),"Physical condition not defined. ","")</f>
        <v/>
      </c>
      <c r="AD800" s="1">
        <f>IF(AND(A800&lt;&gt;"",M800=""),"Datasheet not defined. ","")</f>
        <v/>
      </c>
      <c r="AE800" s="1">
        <f>IF(AND(A800&lt;&gt;"",N800=""),"Aliquoting not defined. ","")</f>
        <v/>
      </c>
    </row>
    <row r="801" ht="10.5" customHeight="1" s="113">
      <c r="A801" s="25" t="n"/>
      <c r="B801" s="25" t="n"/>
      <c r="C801" s="35">
        <f>IF(B801&lt;&gt;"",LEN(SUBSTITUTE(SUBSTITUTE(B801," ",""),"*","")),"")</f>
        <v/>
      </c>
      <c r="O801" s="17">
        <f>Q801 &amp; R801 &amp; U801 &amp; V801 &amp; W801 &amp; S801 &amp; T801 &amp; AC801 &amp; AD801 &amp; AE801</f>
        <v/>
      </c>
      <c r="P801" s="1">
        <f>IF(B801&lt;&gt;"",LEN(SUBSTITUTE(SUBSTITUTE(B801," ",""),"*","")),"")</f>
        <v/>
      </c>
      <c r="Q801" s="1">
        <f>IF(AND(A801="",B801&lt;&gt;""),"No name provided. ","")</f>
        <v/>
      </c>
      <c r="R801" s="1">
        <f>IF(AND(A801&lt;&gt;"",B801=""),"No sequence provided. ","")</f>
        <v/>
      </c>
      <c r="S801" s="29">
        <f>IF(AND(P801&lt;&gt;"",E801&lt;&gt;"",NOT(X801)),IF(AND(INDEX(validDnaScaleLowerSizeLimits,MATCH(E801,validDnaScale,0))&lt;=$P801,$P801&lt;=INDEX(validDnaScaleUpperSizeLimits,MATCH(E801,validDnaScale,0))),"","Sequence (length) not available in " &amp; E801 &amp; " scale. "),"")</f>
        <v/>
      </c>
      <c r="T801" s="29">
        <f>IF(AND(P801&lt;&gt;"",E801&lt;&gt;"",NOT(Y801)),IF(AND(INDEX(validDnaPurificationLowerSizeLimits,MATCH(E801,validDnaScale,0),MATCH(D801,validDnaPurificationLowerSizeLimitsHeader,0))&lt;=$P801,$P801&lt;=INDEX(validDnaPurificationUpperSizeLimits,MATCH(E801,validDnaScale,0),MATCH(D801,validDnaPurificationUpperSizeLimitsHeader,0))),"","Combination of purification and scale not available. "),"")</f>
        <v/>
      </c>
      <c r="U801" s="29">
        <f>IF(LEN(A801)&gt;validOligoNameMaxLength,"DNA oligo name is too long. ","")</f>
        <v/>
      </c>
      <c r="V801" s="29">
        <f>IF(AND(A801&lt;&gt;"",NOT(ISNUMBER(SUMPRODUCT(FIND(MID(A801,ROW(INDIRECT("1:"&amp;LEN(A801))),1),validOligoNameCharacters))))),"DNA oligo name contains invalid characters. ","")</f>
        <v/>
      </c>
      <c r="W801" s="29">
        <f>IF(AND(B801&lt;&gt;"",NOT(ISNUMBER(SUMPRODUCT(FIND(MID(B801,ROW(INDIRECT("1:"&amp;LEN(B801))),1),validDnaSequenceCharacters))))),"DNA sequence contains invalid characters. ","")</f>
        <v/>
      </c>
      <c r="X801" s="1">
        <f>OR(Z801,AA801)</f>
        <v/>
      </c>
      <c r="Y801" s="1">
        <f>OR(Z801,AA801)</f>
        <v/>
      </c>
      <c r="Z801" s="1">
        <f>AND(A801="Leerposition",P801&gt;=2)</f>
        <v/>
      </c>
      <c r="AA801" s="1">
        <f>AND(LEFT(A801,4)="NGS_",P801&lt;=65,OR(D801="HPL",D801="HPD"))</f>
        <v/>
      </c>
      <c r="AC801" s="1">
        <f>IF(AND(A801&lt;&gt;"",L801=""),"Physical condition not defined. ","")</f>
        <v/>
      </c>
      <c r="AD801" s="1">
        <f>IF(AND(A801&lt;&gt;"",M801=""),"Datasheet not defined. ","")</f>
        <v/>
      </c>
      <c r="AE801" s="1">
        <f>IF(AND(A801&lt;&gt;"",N801=""),"Aliquoting not defined. ","")</f>
        <v/>
      </c>
    </row>
    <row r="802" ht="10.5" customHeight="1" s="113">
      <c r="A802" s="25" t="n"/>
      <c r="B802" s="25" t="n"/>
      <c r="C802" s="35">
        <f>IF(B802&lt;&gt;"",LEN(SUBSTITUTE(SUBSTITUTE(B802," ",""),"*","")),"")</f>
        <v/>
      </c>
      <c r="O802" s="17">
        <f>Q802 &amp; R802 &amp; U802 &amp; V802 &amp; W802 &amp; S802 &amp; T802 &amp; AC802 &amp; AD802 &amp; AE802</f>
        <v/>
      </c>
      <c r="P802" s="1">
        <f>IF(B802&lt;&gt;"",LEN(SUBSTITUTE(SUBSTITUTE(B802," ",""),"*","")),"")</f>
        <v/>
      </c>
      <c r="Q802" s="1">
        <f>IF(AND(A802="",B802&lt;&gt;""),"No name provided. ","")</f>
        <v/>
      </c>
      <c r="R802" s="1">
        <f>IF(AND(A802&lt;&gt;"",B802=""),"No sequence provided. ","")</f>
        <v/>
      </c>
      <c r="S802" s="29">
        <f>IF(AND(P802&lt;&gt;"",E802&lt;&gt;"",NOT(X802)),IF(AND(INDEX(validDnaScaleLowerSizeLimits,MATCH(E802,validDnaScale,0))&lt;=$P802,$P802&lt;=INDEX(validDnaScaleUpperSizeLimits,MATCH(E802,validDnaScale,0))),"","Sequence (length) not available in " &amp; E802 &amp; " scale. "),"")</f>
        <v/>
      </c>
      <c r="T802" s="29">
        <f>IF(AND(P802&lt;&gt;"",E802&lt;&gt;"",NOT(Y802)),IF(AND(INDEX(validDnaPurificationLowerSizeLimits,MATCH(E802,validDnaScale,0),MATCH(D802,validDnaPurificationLowerSizeLimitsHeader,0))&lt;=$P802,$P802&lt;=INDEX(validDnaPurificationUpperSizeLimits,MATCH(E802,validDnaScale,0),MATCH(D802,validDnaPurificationUpperSizeLimitsHeader,0))),"","Combination of purification and scale not available. "),"")</f>
        <v/>
      </c>
      <c r="U802" s="29">
        <f>IF(LEN(A802)&gt;validOligoNameMaxLength,"DNA oligo name is too long. ","")</f>
        <v/>
      </c>
      <c r="V802" s="29">
        <f>IF(AND(A802&lt;&gt;"",NOT(ISNUMBER(SUMPRODUCT(FIND(MID(A802,ROW(INDIRECT("1:"&amp;LEN(A802))),1),validOligoNameCharacters))))),"DNA oligo name contains invalid characters. ","")</f>
        <v/>
      </c>
      <c r="W802" s="29">
        <f>IF(AND(B802&lt;&gt;"",NOT(ISNUMBER(SUMPRODUCT(FIND(MID(B802,ROW(INDIRECT("1:"&amp;LEN(B802))),1),validDnaSequenceCharacters))))),"DNA sequence contains invalid characters. ","")</f>
        <v/>
      </c>
      <c r="X802" s="1">
        <f>OR(Z802,AA802)</f>
        <v/>
      </c>
      <c r="Y802" s="1">
        <f>OR(Z802,AA802)</f>
        <v/>
      </c>
      <c r="Z802" s="1">
        <f>AND(A802="Leerposition",P802&gt;=2)</f>
        <v/>
      </c>
      <c r="AA802" s="1">
        <f>AND(LEFT(A802,4)="NGS_",P802&lt;=65,OR(D802="HPL",D802="HPD"))</f>
        <v/>
      </c>
      <c r="AC802" s="1">
        <f>IF(AND(A802&lt;&gt;"",L802=""),"Physical condition not defined. ","")</f>
        <v/>
      </c>
      <c r="AD802" s="1">
        <f>IF(AND(A802&lt;&gt;"",M802=""),"Datasheet not defined. ","")</f>
        <v/>
      </c>
      <c r="AE802" s="1">
        <f>IF(AND(A802&lt;&gt;"",N802=""),"Aliquoting not defined. ","")</f>
        <v/>
      </c>
    </row>
    <row r="803" ht="10.5" customHeight="1" s="113">
      <c r="A803" s="25" t="n"/>
      <c r="B803" s="25" t="n"/>
      <c r="C803" s="35">
        <f>IF(B803&lt;&gt;"",LEN(SUBSTITUTE(SUBSTITUTE(B803," ",""),"*","")),"")</f>
        <v/>
      </c>
      <c r="O803" s="17">
        <f>Q803 &amp; R803 &amp; U803 &amp; V803 &amp; W803 &amp; S803 &amp; T803 &amp; AC803 &amp; AD803 &amp; AE803</f>
        <v/>
      </c>
      <c r="P803" s="1">
        <f>IF(B803&lt;&gt;"",LEN(SUBSTITUTE(SUBSTITUTE(B803," ",""),"*","")),"")</f>
        <v/>
      </c>
      <c r="Q803" s="1">
        <f>IF(AND(A803="",B803&lt;&gt;""),"No name provided. ","")</f>
        <v/>
      </c>
      <c r="R803" s="1">
        <f>IF(AND(A803&lt;&gt;"",B803=""),"No sequence provided. ","")</f>
        <v/>
      </c>
      <c r="S803" s="29">
        <f>IF(AND(P803&lt;&gt;"",E803&lt;&gt;"",NOT(X803)),IF(AND(INDEX(validDnaScaleLowerSizeLimits,MATCH(E803,validDnaScale,0))&lt;=$P803,$P803&lt;=INDEX(validDnaScaleUpperSizeLimits,MATCH(E803,validDnaScale,0))),"","Sequence (length) not available in " &amp; E803 &amp; " scale. "),"")</f>
        <v/>
      </c>
      <c r="T803" s="29">
        <f>IF(AND(P803&lt;&gt;"",E803&lt;&gt;"",NOT(Y803)),IF(AND(INDEX(validDnaPurificationLowerSizeLimits,MATCH(E803,validDnaScale,0),MATCH(D803,validDnaPurificationLowerSizeLimitsHeader,0))&lt;=$P803,$P803&lt;=INDEX(validDnaPurificationUpperSizeLimits,MATCH(E803,validDnaScale,0),MATCH(D803,validDnaPurificationUpperSizeLimitsHeader,0))),"","Combination of purification and scale not available. "),"")</f>
        <v/>
      </c>
      <c r="U803" s="29">
        <f>IF(LEN(A803)&gt;validOligoNameMaxLength,"DNA oligo name is too long. ","")</f>
        <v/>
      </c>
      <c r="V803" s="29">
        <f>IF(AND(A803&lt;&gt;"",NOT(ISNUMBER(SUMPRODUCT(FIND(MID(A803,ROW(INDIRECT("1:"&amp;LEN(A803))),1),validOligoNameCharacters))))),"DNA oligo name contains invalid characters. ","")</f>
        <v/>
      </c>
      <c r="W803" s="29">
        <f>IF(AND(B803&lt;&gt;"",NOT(ISNUMBER(SUMPRODUCT(FIND(MID(B803,ROW(INDIRECT("1:"&amp;LEN(B803))),1),validDnaSequenceCharacters))))),"DNA sequence contains invalid characters. ","")</f>
        <v/>
      </c>
      <c r="X803" s="1">
        <f>OR(Z803,AA803)</f>
        <v/>
      </c>
      <c r="Y803" s="1">
        <f>OR(Z803,AA803)</f>
        <v/>
      </c>
      <c r="Z803" s="1">
        <f>AND(A803="Leerposition",P803&gt;=2)</f>
        <v/>
      </c>
      <c r="AA803" s="1">
        <f>AND(LEFT(A803,4)="NGS_",P803&lt;=65,OR(D803="HPL",D803="HPD"))</f>
        <v/>
      </c>
      <c r="AC803" s="1">
        <f>IF(AND(A803&lt;&gt;"",L803=""),"Physical condition not defined. ","")</f>
        <v/>
      </c>
      <c r="AD803" s="1">
        <f>IF(AND(A803&lt;&gt;"",M803=""),"Datasheet not defined. ","")</f>
        <v/>
      </c>
      <c r="AE803" s="1">
        <f>IF(AND(A803&lt;&gt;"",N803=""),"Aliquoting not defined. ","")</f>
        <v/>
      </c>
    </row>
    <row r="804" ht="10.5" customHeight="1" s="113">
      <c r="A804" s="25" t="n"/>
      <c r="B804" s="25" t="n"/>
      <c r="C804" s="35">
        <f>IF(B804&lt;&gt;"",LEN(SUBSTITUTE(SUBSTITUTE(B804," ",""),"*","")),"")</f>
        <v/>
      </c>
      <c r="O804" s="17">
        <f>Q804 &amp; R804 &amp; U804 &amp; V804 &amp; W804 &amp; S804 &amp; T804 &amp; AC804 &amp; AD804 &amp; AE804</f>
        <v/>
      </c>
      <c r="P804" s="1">
        <f>IF(B804&lt;&gt;"",LEN(SUBSTITUTE(SUBSTITUTE(B804," ",""),"*","")),"")</f>
        <v/>
      </c>
      <c r="Q804" s="1">
        <f>IF(AND(A804="",B804&lt;&gt;""),"No name provided. ","")</f>
        <v/>
      </c>
      <c r="R804" s="1">
        <f>IF(AND(A804&lt;&gt;"",B804=""),"No sequence provided. ","")</f>
        <v/>
      </c>
      <c r="S804" s="29">
        <f>IF(AND(P804&lt;&gt;"",E804&lt;&gt;"",NOT(X804)),IF(AND(INDEX(validDnaScaleLowerSizeLimits,MATCH(E804,validDnaScale,0))&lt;=$P804,$P804&lt;=INDEX(validDnaScaleUpperSizeLimits,MATCH(E804,validDnaScale,0))),"","Sequence (length) not available in " &amp; E804 &amp; " scale. "),"")</f>
        <v/>
      </c>
      <c r="T804" s="29">
        <f>IF(AND(P804&lt;&gt;"",E804&lt;&gt;"",NOT(Y804)),IF(AND(INDEX(validDnaPurificationLowerSizeLimits,MATCH(E804,validDnaScale,0),MATCH(D804,validDnaPurificationLowerSizeLimitsHeader,0))&lt;=$P804,$P804&lt;=INDEX(validDnaPurificationUpperSizeLimits,MATCH(E804,validDnaScale,0),MATCH(D804,validDnaPurificationUpperSizeLimitsHeader,0))),"","Combination of purification and scale not available. "),"")</f>
        <v/>
      </c>
      <c r="U804" s="29">
        <f>IF(LEN(A804)&gt;validOligoNameMaxLength,"DNA oligo name is too long. ","")</f>
        <v/>
      </c>
      <c r="V804" s="29">
        <f>IF(AND(A804&lt;&gt;"",NOT(ISNUMBER(SUMPRODUCT(FIND(MID(A804,ROW(INDIRECT("1:"&amp;LEN(A804))),1),validOligoNameCharacters))))),"DNA oligo name contains invalid characters. ","")</f>
        <v/>
      </c>
      <c r="W804" s="29">
        <f>IF(AND(B804&lt;&gt;"",NOT(ISNUMBER(SUMPRODUCT(FIND(MID(B804,ROW(INDIRECT("1:"&amp;LEN(B804))),1),validDnaSequenceCharacters))))),"DNA sequence contains invalid characters. ","")</f>
        <v/>
      </c>
      <c r="X804" s="1">
        <f>OR(Z804,AA804)</f>
        <v/>
      </c>
      <c r="Y804" s="1">
        <f>OR(Z804,AA804)</f>
        <v/>
      </c>
      <c r="Z804" s="1">
        <f>AND(A804="Leerposition",P804&gt;=2)</f>
        <v/>
      </c>
      <c r="AA804" s="1">
        <f>AND(LEFT(A804,4)="NGS_",P804&lt;=65,OR(D804="HPL",D804="HPD"))</f>
        <v/>
      </c>
      <c r="AC804" s="1">
        <f>IF(AND(A804&lt;&gt;"",L804=""),"Physical condition not defined. ","")</f>
        <v/>
      </c>
      <c r="AD804" s="1">
        <f>IF(AND(A804&lt;&gt;"",M804=""),"Datasheet not defined. ","")</f>
        <v/>
      </c>
      <c r="AE804" s="1">
        <f>IF(AND(A804&lt;&gt;"",N804=""),"Aliquoting not defined. ","")</f>
        <v/>
      </c>
    </row>
    <row r="805" ht="10.5" customHeight="1" s="113">
      <c r="A805" s="25" t="n"/>
      <c r="B805" s="25" t="n"/>
      <c r="C805" s="35">
        <f>IF(B805&lt;&gt;"",LEN(SUBSTITUTE(SUBSTITUTE(B805," ",""),"*","")),"")</f>
        <v/>
      </c>
      <c r="O805" s="17">
        <f>Q805 &amp; R805 &amp; U805 &amp; V805 &amp; W805 &amp; S805 &amp; T805 &amp; AC805 &amp; AD805 &amp; AE805</f>
        <v/>
      </c>
      <c r="P805" s="1">
        <f>IF(B805&lt;&gt;"",LEN(SUBSTITUTE(SUBSTITUTE(B805," ",""),"*","")),"")</f>
        <v/>
      </c>
      <c r="Q805" s="1">
        <f>IF(AND(A805="",B805&lt;&gt;""),"No name provided. ","")</f>
        <v/>
      </c>
      <c r="R805" s="1">
        <f>IF(AND(A805&lt;&gt;"",B805=""),"No sequence provided. ","")</f>
        <v/>
      </c>
      <c r="S805" s="29">
        <f>IF(AND(P805&lt;&gt;"",E805&lt;&gt;"",NOT(X805)),IF(AND(INDEX(validDnaScaleLowerSizeLimits,MATCH(E805,validDnaScale,0))&lt;=$P805,$P805&lt;=INDEX(validDnaScaleUpperSizeLimits,MATCH(E805,validDnaScale,0))),"","Sequence (length) not available in " &amp; E805 &amp; " scale. "),"")</f>
        <v/>
      </c>
      <c r="T805" s="29">
        <f>IF(AND(P805&lt;&gt;"",E805&lt;&gt;"",NOT(Y805)),IF(AND(INDEX(validDnaPurificationLowerSizeLimits,MATCH(E805,validDnaScale,0),MATCH(D805,validDnaPurificationLowerSizeLimitsHeader,0))&lt;=$P805,$P805&lt;=INDEX(validDnaPurificationUpperSizeLimits,MATCH(E805,validDnaScale,0),MATCH(D805,validDnaPurificationUpperSizeLimitsHeader,0))),"","Combination of purification and scale not available. "),"")</f>
        <v/>
      </c>
      <c r="U805" s="29">
        <f>IF(LEN(A805)&gt;validOligoNameMaxLength,"DNA oligo name is too long. ","")</f>
        <v/>
      </c>
      <c r="V805" s="29">
        <f>IF(AND(A805&lt;&gt;"",NOT(ISNUMBER(SUMPRODUCT(FIND(MID(A805,ROW(INDIRECT("1:"&amp;LEN(A805))),1),validOligoNameCharacters))))),"DNA oligo name contains invalid characters. ","")</f>
        <v/>
      </c>
      <c r="W805" s="29">
        <f>IF(AND(B805&lt;&gt;"",NOT(ISNUMBER(SUMPRODUCT(FIND(MID(B805,ROW(INDIRECT("1:"&amp;LEN(B805))),1),validDnaSequenceCharacters))))),"DNA sequence contains invalid characters. ","")</f>
        <v/>
      </c>
      <c r="X805" s="1">
        <f>OR(Z805,AA805)</f>
        <v/>
      </c>
      <c r="Y805" s="1">
        <f>OR(Z805,AA805)</f>
        <v/>
      </c>
      <c r="Z805" s="1">
        <f>AND(A805="Leerposition",P805&gt;=2)</f>
        <v/>
      </c>
      <c r="AA805" s="1">
        <f>AND(LEFT(A805,4)="NGS_",P805&lt;=65,OR(D805="HPL",D805="HPD"))</f>
        <v/>
      </c>
      <c r="AC805" s="1">
        <f>IF(AND(A805&lt;&gt;"",L805=""),"Physical condition not defined. ","")</f>
        <v/>
      </c>
      <c r="AD805" s="1">
        <f>IF(AND(A805&lt;&gt;"",M805=""),"Datasheet not defined. ","")</f>
        <v/>
      </c>
      <c r="AE805" s="1">
        <f>IF(AND(A805&lt;&gt;"",N805=""),"Aliquoting not defined. ","")</f>
        <v/>
      </c>
    </row>
    <row r="806" ht="10.5" customHeight="1" s="113">
      <c r="A806" s="25" t="n"/>
      <c r="B806" s="25" t="n"/>
      <c r="C806" s="35">
        <f>IF(B806&lt;&gt;"",LEN(SUBSTITUTE(SUBSTITUTE(B806," ",""),"*","")),"")</f>
        <v/>
      </c>
      <c r="O806" s="17">
        <f>Q806 &amp; R806 &amp; U806 &amp; V806 &amp; W806 &amp; S806 &amp; T806 &amp; AC806 &amp; AD806 &amp; AE806</f>
        <v/>
      </c>
      <c r="P806" s="1">
        <f>IF(B806&lt;&gt;"",LEN(SUBSTITUTE(SUBSTITUTE(B806," ",""),"*","")),"")</f>
        <v/>
      </c>
      <c r="Q806" s="1">
        <f>IF(AND(A806="",B806&lt;&gt;""),"No name provided. ","")</f>
        <v/>
      </c>
      <c r="R806" s="1">
        <f>IF(AND(A806&lt;&gt;"",B806=""),"No sequence provided. ","")</f>
        <v/>
      </c>
      <c r="S806" s="29">
        <f>IF(AND(P806&lt;&gt;"",E806&lt;&gt;"",NOT(X806)),IF(AND(INDEX(validDnaScaleLowerSizeLimits,MATCH(E806,validDnaScale,0))&lt;=$P806,$P806&lt;=INDEX(validDnaScaleUpperSizeLimits,MATCH(E806,validDnaScale,0))),"","Sequence (length) not available in " &amp; E806 &amp; " scale. "),"")</f>
        <v/>
      </c>
      <c r="T806" s="29">
        <f>IF(AND(P806&lt;&gt;"",E806&lt;&gt;"",NOT(Y806)),IF(AND(INDEX(validDnaPurificationLowerSizeLimits,MATCH(E806,validDnaScale,0),MATCH(D806,validDnaPurificationLowerSizeLimitsHeader,0))&lt;=$P806,$P806&lt;=INDEX(validDnaPurificationUpperSizeLimits,MATCH(E806,validDnaScale,0),MATCH(D806,validDnaPurificationUpperSizeLimitsHeader,0))),"","Combination of purification and scale not available. "),"")</f>
        <v/>
      </c>
      <c r="U806" s="29">
        <f>IF(LEN(A806)&gt;validOligoNameMaxLength,"DNA oligo name is too long. ","")</f>
        <v/>
      </c>
      <c r="V806" s="29">
        <f>IF(AND(A806&lt;&gt;"",NOT(ISNUMBER(SUMPRODUCT(FIND(MID(A806,ROW(INDIRECT("1:"&amp;LEN(A806))),1),validOligoNameCharacters))))),"DNA oligo name contains invalid characters. ","")</f>
        <v/>
      </c>
      <c r="W806" s="29">
        <f>IF(AND(B806&lt;&gt;"",NOT(ISNUMBER(SUMPRODUCT(FIND(MID(B806,ROW(INDIRECT("1:"&amp;LEN(B806))),1),validDnaSequenceCharacters))))),"DNA sequence contains invalid characters. ","")</f>
        <v/>
      </c>
      <c r="X806" s="1">
        <f>OR(Z806,AA806)</f>
        <v/>
      </c>
      <c r="Y806" s="1">
        <f>OR(Z806,AA806)</f>
        <v/>
      </c>
      <c r="Z806" s="1">
        <f>AND(A806="Leerposition",P806&gt;=2)</f>
        <v/>
      </c>
      <c r="AA806" s="1">
        <f>AND(LEFT(A806,4)="NGS_",P806&lt;=65,OR(D806="HPL",D806="HPD"))</f>
        <v/>
      </c>
      <c r="AC806" s="1">
        <f>IF(AND(A806&lt;&gt;"",L806=""),"Physical condition not defined. ","")</f>
        <v/>
      </c>
      <c r="AD806" s="1">
        <f>IF(AND(A806&lt;&gt;"",M806=""),"Datasheet not defined. ","")</f>
        <v/>
      </c>
      <c r="AE806" s="1">
        <f>IF(AND(A806&lt;&gt;"",N806=""),"Aliquoting not defined. ","")</f>
        <v/>
      </c>
    </row>
    <row r="807" ht="10.5" customHeight="1" s="113">
      <c r="A807" s="25" t="n"/>
      <c r="B807" s="25" t="n"/>
      <c r="C807" s="35">
        <f>IF(B807&lt;&gt;"",LEN(SUBSTITUTE(SUBSTITUTE(B807," ",""),"*","")),"")</f>
        <v/>
      </c>
      <c r="O807" s="17">
        <f>Q807 &amp; R807 &amp; U807 &amp; V807 &amp; W807 &amp; S807 &amp; T807 &amp; AC807 &amp; AD807 &amp; AE807</f>
        <v/>
      </c>
      <c r="P807" s="1">
        <f>IF(B807&lt;&gt;"",LEN(SUBSTITUTE(SUBSTITUTE(B807," ",""),"*","")),"")</f>
        <v/>
      </c>
      <c r="Q807" s="1">
        <f>IF(AND(A807="",B807&lt;&gt;""),"No name provided. ","")</f>
        <v/>
      </c>
      <c r="R807" s="1">
        <f>IF(AND(A807&lt;&gt;"",B807=""),"No sequence provided. ","")</f>
        <v/>
      </c>
      <c r="S807" s="29">
        <f>IF(AND(P807&lt;&gt;"",E807&lt;&gt;"",NOT(X807)),IF(AND(INDEX(validDnaScaleLowerSizeLimits,MATCH(E807,validDnaScale,0))&lt;=$P807,$P807&lt;=INDEX(validDnaScaleUpperSizeLimits,MATCH(E807,validDnaScale,0))),"","Sequence (length) not available in " &amp; E807 &amp; " scale. "),"")</f>
        <v/>
      </c>
      <c r="T807" s="29">
        <f>IF(AND(P807&lt;&gt;"",E807&lt;&gt;"",NOT(Y807)),IF(AND(INDEX(validDnaPurificationLowerSizeLimits,MATCH(E807,validDnaScale,0),MATCH(D807,validDnaPurificationLowerSizeLimitsHeader,0))&lt;=$P807,$P807&lt;=INDEX(validDnaPurificationUpperSizeLimits,MATCH(E807,validDnaScale,0),MATCH(D807,validDnaPurificationUpperSizeLimitsHeader,0))),"","Combination of purification and scale not available. "),"")</f>
        <v/>
      </c>
      <c r="U807" s="29">
        <f>IF(LEN(A807)&gt;validOligoNameMaxLength,"DNA oligo name is too long. ","")</f>
        <v/>
      </c>
      <c r="V807" s="29">
        <f>IF(AND(A807&lt;&gt;"",NOT(ISNUMBER(SUMPRODUCT(FIND(MID(A807,ROW(INDIRECT("1:"&amp;LEN(A807))),1),validOligoNameCharacters))))),"DNA oligo name contains invalid characters. ","")</f>
        <v/>
      </c>
      <c r="W807" s="29">
        <f>IF(AND(B807&lt;&gt;"",NOT(ISNUMBER(SUMPRODUCT(FIND(MID(B807,ROW(INDIRECT("1:"&amp;LEN(B807))),1),validDnaSequenceCharacters))))),"DNA sequence contains invalid characters. ","")</f>
        <v/>
      </c>
      <c r="X807" s="1">
        <f>OR(Z807,AA807)</f>
        <v/>
      </c>
      <c r="Y807" s="1">
        <f>OR(Z807,AA807)</f>
        <v/>
      </c>
      <c r="Z807" s="1">
        <f>AND(A807="Leerposition",P807&gt;=2)</f>
        <v/>
      </c>
      <c r="AA807" s="1">
        <f>AND(LEFT(A807,4)="NGS_",P807&lt;=65,OR(D807="HPL",D807="HPD"))</f>
        <v/>
      </c>
      <c r="AC807" s="1">
        <f>IF(AND(A807&lt;&gt;"",L807=""),"Physical condition not defined. ","")</f>
        <v/>
      </c>
      <c r="AD807" s="1">
        <f>IF(AND(A807&lt;&gt;"",M807=""),"Datasheet not defined. ","")</f>
        <v/>
      </c>
      <c r="AE807" s="1">
        <f>IF(AND(A807&lt;&gt;"",N807=""),"Aliquoting not defined. ","")</f>
        <v/>
      </c>
    </row>
    <row r="808" ht="10.5" customHeight="1" s="113">
      <c r="A808" s="25" t="n"/>
      <c r="B808" s="25" t="n"/>
      <c r="C808" s="35">
        <f>IF(B808&lt;&gt;"",LEN(SUBSTITUTE(SUBSTITUTE(B808," ",""),"*","")),"")</f>
        <v/>
      </c>
      <c r="O808" s="17">
        <f>Q808 &amp; R808 &amp; U808 &amp; V808 &amp; W808 &amp; S808 &amp; T808 &amp; AC808 &amp; AD808 &amp; AE808</f>
        <v/>
      </c>
      <c r="P808" s="1">
        <f>IF(B808&lt;&gt;"",LEN(SUBSTITUTE(SUBSTITUTE(B808," ",""),"*","")),"")</f>
        <v/>
      </c>
      <c r="Q808" s="1">
        <f>IF(AND(A808="",B808&lt;&gt;""),"No name provided. ","")</f>
        <v/>
      </c>
      <c r="R808" s="1">
        <f>IF(AND(A808&lt;&gt;"",B808=""),"No sequence provided. ","")</f>
        <v/>
      </c>
      <c r="S808" s="29">
        <f>IF(AND(P808&lt;&gt;"",E808&lt;&gt;"",NOT(X808)),IF(AND(INDEX(validDnaScaleLowerSizeLimits,MATCH(E808,validDnaScale,0))&lt;=$P808,$P808&lt;=INDEX(validDnaScaleUpperSizeLimits,MATCH(E808,validDnaScale,0))),"","Sequence (length) not available in " &amp; E808 &amp; " scale. "),"")</f>
        <v/>
      </c>
      <c r="T808" s="29">
        <f>IF(AND(P808&lt;&gt;"",E808&lt;&gt;"",NOT(Y808)),IF(AND(INDEX(validDnaPurificationLowerSizeLimits,MATCH(E808,validDnaScale,0),MATCH(D808,validDnaPurificationLowerSizeLimitsHeader,0))&lt;=$P808,$P808&lt;=INDEX(validDnaPurificationUpperSizeLimits,MATCH(E808,validDnaScale,0),MATCH(D808,validDnaPurificationUpperSizeLimitsHeader,0))),"","Combination of purification and scale not available. "),"")</f>
        <v/>
      </c>
      <c r="U808" s="29">
        <f>IF(LEN(A808)&gt;validOligoNameMaxLength,"DNA oligo name is too long. ","")</f>
        <v/>
      </c>
      <c r="V808" s="29">
        <f>IF(AND(A808&lt;&gt;"",NOT(ISNUMBER(SUMPRODUCT(FIND(MID(A808,ROW(INDIRECT("1:"&amp;LEN(A808))),1),validOligoNameCharacters))))),"DNA oligo name contains invalid characters. ","")</f>
        <v/>
      </c>
      <c r="W808" s="29">
        <f>IF(AND(B808&lt;&gt;"",NOT(ISNUMBER(SUMPRODUCT(FIND(MID(B808,ROW(INDIRECT("1:"&amp;LEN(B808))),1),validDnaSequenceCharacters))))),"DNA sequence contains invalid characters. ","")</f>
        <v/>
      </c>
      <c r="X808" s="1">
        <f>OR(Z808,AA808)</f>
        <v/>
      </c>
      <c r="Y808" s="1">
        <f>OR(Z808,AA808)</f>
        <v/>
      </c>
      <c r="Z808" s="1">
        <f>AND(A808="Leerposition",P808&gt;=2)</f>
        <v/>
      </c>
      <c r="AA808" s="1">
        <f>AND(LEFT(A808,4)="NGS_",P808&lt;=65,OR(D808="HPL",D808="HPD"))</f>
        <v/>
      </c>
      <c r="AC808" s="1">
        <f>IF(AND(A808&lt;&gt;"",L808=""),"Physical condition not defined. ","")</f>
        <v/>
      </c>
      <c r="AD808" s="1">
        <f>IF(AND(A808&lt;&gt;"",M808=""),"Datasheet not defined. ","")</f>
        <v/>
      </c>
      <c r="AE808" s="1">
        <f>IF(AND(A808&lt;&gt;"",N808=""),"Aliquoting not defined. ","")</f>
        <v/>
      </c>
    </row>
    <row r="809" ht="10.5" customHeight="1" s="113">
      <c r="A809" s="25" t="n"/>
      <c r="B809" s="25" t="n"/>
      <c r="C809" s="35">
        <f>IF(B809&lt;&gt;"",LEN(SUBSTITUTE(SUBSTITUTE(B809," ",""),"*","")),"")</f>
        <v/>
      </c>
      <c r="O809" s="17">
        <f>Q809 &amp; R809 &amp; U809 &amp; V809 &amp; W809 &amp; S809 &amp; T809 &amp; AC809 &amp; AD809 &amp; AE809</f>
        <v/>
      </c>
      <c r="P809" s="1">
        <f>IF(B809&lt;&gt;"",LEN(SUBSTITUTE(SUBSTITUTE(B809," ",""),"*","")),"")</f>
        <v/>
      </c>
      <c r="Q809" s="1">
        <f>IF(AND(A809="",B809&lt;&gt;""),"No name provided. ","")</f>
        <v/>
      </c>
      <c r="R809" s="1">
        <f>IF(AND(A809&lt;&gt;"",B809=""),"No sequence provided. ","")</f>
        <v/>
      </c>
      <c r="S809" s="29">
        <f>IF(AND(P809&lt;&gt;"",E809&lt;&gt;"",NOT(X809)),IF(AND(INDEX(validDnaScaleLowerSizeLimits,MATCH(E809,validDnaScale,0))&lt;=$P809,$P809&lt;=INDEX(validDnaScaleUpperSizeLimits,MATCH(E809,validDnaScale,0))),"","Sequence (length) not available in " &amp; E809 &amp; " scale. "),"")</f>
        <v/>
      </c>
      <c r="T809" s="29">
        <f>IF(AND(P809&lt;&gt;"",E809&lt;&gt;"",NOT(Y809)),IF(AND(INDEX(validDnaPurificationLowerSizeLimits,MATCH(E809,validDnaScale,0),MATCH(D809,validDnaPurificationLowerSizeLimitsHeader,0))&lt;=$P809,$P809&lt;=INDEX(validDnaPurificationUpperSizeLimits,MATCH(E809,validDnaScale,0),MATCH(D809,validDnaPurificationUpperSizeLimitsHeader,0))),"","Combination of purification and scale not available. "),"")</f>
        <v/>
      </c>
      <c r="U809" s="29">
        <f>IF(LEN(A809)&gt;validOligoNameMaxLength,"DNA oligo name is too long. ","")</f>
        <v/>
      </c>
      <c r="V809" s="29">
        <f>IF(AND(A809&lt;&gt;"",NOT(ISNUMBER(SUMPRODUCT(FIND(MID(A809,ROW(INDIRECT("1:"&amp;LEN(A809))),1),validOligoNameCharacters))))),"DNA oligo name contains invalid characters. ","")</f>
        <v/>
      </c>
      <c r="W809" s="29">
        <f>IF(AND(B809&lt;&gt;"",NOT(ISNUMBER(SUMPRODUCT(FIND(MID(B809,ROW(INDIRECT("1:"&amp;LEN(B809))),1),validDnaSequenceCharacters))))),"DNA sequence contains invalid characters. ","")</f>
        <v/>
      </c>
      <c r="X809" s="1">
        <f>OR(Z809,AA809)</f>
        <v/>
      </c>
      <c r="Y809" s="1">
        <f>OR(Z809,AA809)</f>
        <v/>
      </c>
      <c r="Z809" s="1">
        <f>AND(A809="Leerposition",P809&gt;=2)</f>
        <v/>
      </c>
      <c r="AA809" s="1">
        <f>AND(LEFT(A809,4)="NGS_",P809&lt;=65,OR(D809="HPL",D809="HPD"))</f>
        <v/>
      </c>
      <c r="AC809" s="1">
        <f>IF(AND(A809&lt;&gt;"",L809=""),"Physical condition not defined. ","")</f>
        <v/>
      </c>
      <c r="AD809" s="1">
        <f>IF(AND(A809&lt;&gt;"",M809=""),"Datasheet not defined. ","")</f>
        <v/>
      </c>
      <c r="AE809" s="1">
        <f>IF(AND(A809&lt;&gt;"",N809=""),"Aliquoting not defined. ","")</f>
        <v/>
      </c>
    </row>
    <row r="810" ht="10.5" customHeight="1" s="113">
      <c r="A810" s="25" t="n"/>
      <c r="B810" s="25" t="n"/>
      <c r="C810" s="35">
        <f>IF(B810&lt;&gt;"",LEN(SUBSTITUTE(SUBSTITUTE(B810," ",""),"*","")),"")</f>
        <v/>
      </c>
      <c r="O810" s="17">
        <f>Q810 &amp; R810 &amp; U810 &amp; V810 &amp; W810 &amp; S810 &amp; T810 &amp; AC810 &amp; AD810 &amp; AE810</f>
        <v/>
      </c>
      <c r="P810" s="1">
        <f>IF(B810&lt;&gt;"",LEN(SUBSTITUTE(SUBSTITUTE(B810," ",""),"*","")),"")</f>
        <v/>
      </c>
      <c r="Q810" s="1">
        <f>IF(AND(A810="",B810&lt;&gt;""),"No name provided. ","")</f>
        <v/>
      </c>
      <c r="R810" s="1">
        <f>IF(AND(A810&lt;&gt;"",B810=""),"No sequence provided. ","")</f>
        <v/>
      </c>
      <c r="S810" s="29">
        <f>IF(AND(P810&lt;&gt;"",E810&lt;&gt;"",NOT(X810)),IF(AND(INDEX(validDnaScaleLowerSizeLimits,MATCH(E810,validDnaScale,0))&lt;=$P810,$P810&lt;=INDEX(validDnaScaleUpperSizeLimits,MATCH(E810,validDnaScale,0))),"","Sequence (length) not available in " &amp; E810 &amp; " scale. "),"")</f>
        <v/>
      </c>
      <c r="T810" s="29">
        <f>IF(AND(P810&lt;&gt;"",E810&lt;&gt;"",NOT(Y810)),IF(AND(INDEX(validDnaPurificationLowerSizeLimits,MATCH(E810,validDnaScale,0),MATCH(D810,validDnaPurificationLowerSizeLimitsHeader,0))&lt;=$P810,$P810&lt;=INDEX(validDnaPurificationUpperSizeLimits,MATCH(E810,validDnaScale,0),MATCH(D810,validDnaPurificationUpperSizeLimitsHeader,0))),"","Combination of purification and scale not available. "),"")</f>
        <v/>
      </c>
      <c r="U810" s="29">
        <f>IF(LEN(A810)&gt;validOligoNameMaxLength,"DNA oligo name is too long. ","")</f>
        <v/>
      </c>
      <c r="V810" s="29">
        <f>IF(AND(A810&lt;&gt;"",NOT(ISNUMBER(SUMPRODUCT(FIND(MID(A810,ROW(INDIRECT("1:"&amp;LEN(A810))),1),validOligoNameCharacters))))),"DNA oligo name contains invalid characters. ","")</f>
        <v/>
      </c>
      <c r="W810" s="29">
        <f>IF(AND(B810&lt;&gt;"",NOT(ISNUMBER(SUMPRODUCT(FIND(MID(B810,ROW(INDIRECT("1:"&amp;LEN(B810))),1),validDnaSequenceCharacters))))),"DNA sequence contains invalid characters. ","")</f>
        <v/>
      </c>
      <c r="X810" s="1">
        <f>OR(Z810,AA810)</f>
        <v/>
      </c>
      <c r="Y810" s="1">
        <f>OR(Z810,AA810)</f>
        <v/>
      </c>
      <c r="Z810" s="1">
        <f>AND(A810="Leerposition",P810&gt;=2)</f>
        <v/>
      </c>
      <c r="AA810" s="1">
        <f>AND(LEFT(A810,4)="NGS_",P810&lt;=65,OR(D810="HPL",D810="HPD"))</f>
        <v/>
      </c>
      <c r="AC810" s="1">
        <f>IF(AND(A810&lt;&gt;"",L810=""),"Physical condition not defined. ","")</f>
        <v/>
      </c>
      <c r="AD810" s="1">
        <f>IF(AND(A810&lt;&gt;"",M810=""),"Datasheet not defined. ","")</f>
        <v/>
      </c>
      <c r="AE810" s="1">
        <f>IF(AND(A810&lt;&gt;"",N810=""),"Aliquoting not defined. ","")</f>
        <v/>
      </c>
    </row>
    <row r="811" ht="10.5" customHeight="1" s="113">
      <c r="A811" s="25" t="n"/>
      <c r="B811" s="25" t="n"/>
      <c r="C811" s="35">
        <f>IF(B811&lt;&gt;"",LEN(SUBSTITUTE(SUBSTITUTE(B811," ",""),"*","")),"")</f>
        <v/>
      </c>
      <c r="O811" s="17">
        <f>Q811 &amp; R811 &amp; U811 &amp; V811 &amp; W811 &amp; S811 &amp; T811 &amp; AC811 &amp; AD811 &amp; AE811</f>
        <v/>
      </c>
      <c r="P811" s="1">
        <f>IF(B811&lt;&gt;"",LEN(SUBSTITUTE(SUBSTITUTE(B811," ",""),"*","")),"")</f>
        <v/>
      </c>
      <c r="Q811" s="1">
        <f>IF(AND(A811="",B811&lt;&gt;""),"No name provided. ","")</f>
        <v/>
      </c>
      <c r="R811" s="1">
        <f>IF(AND(A811&lt;&gt;"",B811=""),"No sequence provided. ","")</f>
        <v/>
      </c>
      <c r="S811" s="29">
        <f>IF(AND(P811&lt;&gt;"",E811&lt;&gt;"",NOT(X811)),IF(AND(INDEX(validDnaScaleLowerSizeLimits,MATCH(E811,validDnaScale,0))&lt;=$P811,$P811&lt;=INDEX(validDnaScaleUpperSizeLimits,MATCH(E811,validDnaScale,0))),"","Sequence (length) not available in " &amp; E811 &amp; " scale. "),"")</f>
        <v/>
      </c>
      <c r="T811" s="29">
        <f>IF(AND(P811&lt;&gt;"",E811&lt;&gt;"",NOT(Y811)),IF(AND(INDEX(validDnaPurificationLowerSizeLimits,MATCH(E811,validDnaScale,0),MATCH(D811,validDnaPurificationLowerSizeLimitsHeader,0))&lt;=$P811,$P811&lt;=INDEX(validDnaPurificationUpperSizeLimits,MATCH(E811,validDnaScale,0),MATCH(D811,validDnaPurificationUpperSizeLimitsHeader,0))),"","Combination of purification and scale not available. "),"")</f>
        <v/>
      </c>
      <c r="U811" s="29">
        <f>IF(LEN(A811)&gt;validOligoNameMaxLength,"DNA oligo name is too long. ","")</f>
        <v/>
      </c>
      <c r="V811" s="29">
        <f>IF(AND(A811&lt;&gt;"",NOT(ISNUMBER(SUMPRODUCT(FIND(MID(A811,ROW(INDIRECT("1:"&amp;LEN(A811))),1),validOligoNameCharacters))))),"DNA oligo name contains invalid characters. ","")</f>
        <v/>
      </c>
      <c r="W811" s="29">
        <f>IF(AND(B811&lt;&gt;"",NOT(ISNUMBER(SUMPRODUCT(FIND(MID(B811,ROW(INDIRECT("1:"&amp;LEN(B811))),1),validDnaSequenceCharacters))))),"DNA sequence contains invalid characters. ","")</f>
        <v/>
      </c>
      <c r="X811" s="1">
        <f>OR(Z811,AA811)</f>
        <v/>
      </c>
      <c r="Y811" s="1">
        <f>OR(Z811,AA811)</f>
        <v/>
      </c>
      <c r="Z811" s="1">
        <f>AND(A811="Leerposition",P811&gt;=2)</f>
        <v/>
      </c>
      <c r="AA811" s="1">
        <f>AND(LEFT(A811,4)="NGS_",P811&lt;=65,OR(D811="HPL",D811="HPD"))</f>
        <v/>
      </c>
      <c r="AC811" s="1">
        <f>IF(AND(A811&lt;&gt;"",L811=""),"Physical condition not defined. ","")</f>
        <v/>
      </c>
      <c r="AD811" s="1">
        <f>IF(AND(A811&lt;&gt;"",M811=""),"Datasheet not defined. ","")</f>
        <v/>
      </c>
      <c r="AE811" s="1">
        <f>IF(AND(A811&lt;&gt;"",N811=""),"Aliquoting not defined. ","")</f>
        <v/>
      </c>
    </row>
    <row r="812" ht="10.5" customHeight="1" s="113">
      <c r="A812" s="25" t="n"/>
      <c r="B812" s="25" t="n"/>
      <c r="C812" s="35">
        <f>IF(B812&lt;&gt;"",LEN(SUBSTITUTE(SUBSTITUTE(B812," ",""),"*","")),"")</f>
        <v/>
      </c>
      <c r="O812" s="17">
        <f>Q812 &amp; R812 &amp; U812 &amp; V812 &amp; W812 &amp; S812 &amp; T812 &amp; AC812 &amp; AD812 &amp; AE812</f>
        <v/>
      </c>
      <c r="P812" s="1">
        <f>IF(B812&lt;&gt;"",LEN(SUBSTITUTE(SUBSTITUTE(B812," ",""),"*","")),"")</f>
        <v/>
      </c>
      <c r="Q812" s="1">
        <f>IF(AND(A812="",B812&lt;&gt;""),"No name provided. ","")</f>
        <v/>
      </c>
      <c r="R812" s="1">
        <f>IF(AND(A812&lt;&gt;"",B812=""),"No sequence provided. ","")</f>
        <v/>
      </c>
      <c r="S812" s="29">
        <f>IF(AND(P812&lt;&gt;"",E812&lt;&gt;"",NOT(X812)),IF(AND(INDEX(validDnaScaleLowerSizeLimits,MATCH(E812,validDnaScale,0))&lt;=$P812,$P812&lt;=INDEX(validDnaScaleUpperSizeLimits,MATCH(E812,validDnaScale,0))),"","Sequence (length) not available in " &amp; E812 &amp; " scale. "),"")</f>
        <v/>
      </c>
      <c r="T812" s="29">
        <f>IF(AND(P812&lt;&gt;"",E812&lt;&gt;"",NOT(Y812)),IF(AND(INDEX(validDnaPurificationLowerSizeLimits,MATCH(E812,validDnaScale,0),MATCH(D812,validDnaPurificationLowerSizeLimitsHeader,0))&lt;=$P812,$P812&lt;=INDEX(validDnaPurificationUpperSizeLimits,MATCH(E812,validDnaScale,0),MATCH(D812,validDnaPurificationUpperSizeLimitsHeader,0))),"","Combination of purification and scale not available. "),"")</f>
        <v/>
      </c>
      <c r="U812" s="29">
        <f>IF(LEN(A812)&gt;validOligoNameMaxLength,"DNA oligo name is too long. ","")</f>
        <v/>
      </c>
      <c r="V812" s="29">
        <f>IF(AND(A812&lt;&gt;"",NOT(ISNUMBER(SUMPRODUCT(FIND(MID(A812,ROW(INDIRECT("1:"&amp;LEN(A812))),1),validOligoNameCharacters))))),"DNA oligo name contains invalid characters. ","")</f>
        <v/>
      </c>
      <c r="W812" s="29">
        <f>IF(AND(B812&lt;&gt;"",NOT(ISNUMBER(SUMPRODUCT(FIND(MID(B812,ROW(INDIRECT("1:"&amp;LEN(B812))),1),validDnaSequenceCharacters))))),"DNA sequence contains invalid characters. ","")</f>
        <v/>
      </c>
      <c r="X812" s="1">
        <f>OR(Z812,AA812)</f>
        <v/>
      </c>
      <c r="Y812" s="1">
        <f>OR(Z812,AA812)</f>
        <v/>
      </c>
      <c r="Z812" s="1">
        <f>AND(A812="Leerposition",P812&gt;=2)</f>
        <v/>
      </c>
      <c r="AA812" s="1">
        <f>AND(LEFT(A812,4)="NGS_",P812&lt;=65,OR(D812="HPL",D812="HPD"))</f>
        <v/>
      </c>
      <c r="AC812" s="1">
        <f>IF(AND(A812&lt;&gt;"",L812=""),"Physical condition not defined. ","")</f>
        <v/>
      </c>
      <c r="AD812" s="1">
        <f>IF(AND(A812&lt;&gt;"",M812=""),"Datasheet not defined. ","")</f>
        <v/>
      </c>
      <c r="AE812" s="1">
        <f>IF(AND(A812&lt;&gt;"",N812=""),"Aliquoting not defined. ","")</f>
        <v/>
      </c>
    </row>
    <row r="813" ht="10.5" customHeight="1" s="113">
      <c r="A813" s="25" t="n"/>
      <c r="B813" s="25" t="n"/>
      <c r="C813" s="35">
        <f>IF(B813&lt;&gt;"",LEN(SUBSTITUTE(SUBSTITUTE(B813," ",""),"*","")),"")</f>
        <v/>
      </c>
      <c r="O813" s="17">
        <f>Q813 &amp; R813 &amp; U813 &amp; V813 &amp; W813 &amp; S813 &amp; T813 &amp; AC813 &amp; AD813 &amp; AE813</f>
        <v/>
      </c>
      <c r="P813" s="1">
        <f>IF(B813&lt;&gt;"",LEN(SUBSTITUTE(SUBSTITUTE(B813," ",""),"*","")),"")</f>
        <v/>
      </c>
      <c r="Q813" s="1">
        <f>IF(AND(A813="",B813&lt;&gt;""),"No name provided. ","")</f>
        <v/>
      </c>
      <c r="R813" s="1">
        <f>IF(AND(A813&lt;&gt;"",B813=""),"No sequence provided. ","")</f>
        <v/>
      </c>
      <c r="S813" s="29">
        <f>IF(AND(P813&lt;&gt;"",E813&lt;&gt;"",NOT(X813)),IF(AND(INDEX(validDnaScaleLowerSizeLimits,MATCH(E813,validDnaScale,0))&lt;=$P813,$P813&lt;=INDEX(validDnaScaleUpperSizeLimits,MATCH(E813,validDnaScale,0))),"","Sequence (length) not available in " &amp; E813 &amp; " scale. "),"")</f>
        <v/>
      </c>
      <c r="T813" s="29">
        <f>IF(AND(P813&lt;&gt;"",E813&lt;&gt;"",NOT(Y813)),IF(AND(INDEX(validDnaPurificationLowerSizeLimits,MATCH(E813,validDnaScale,0),MATCH(D813,validDnaPurificationLowerSizeLimitsHeader,0))&lt;=$P813,$P813&lt;=INDEX(validDnaPurificationUpperSizeLimits,MATCH(E813,validDnaScale,0),MATCH(D813,validDnaPurificationUpperSizeLimitsHeader,0))),"","Combination of purification and scale not available. "),"")</f>
        <v/>
      </c>
      <c r="U813" s="29">
        <f>IF(LEN(A813)&gt;validOligoNameMaxLength,"DNA oligo name is too long. ","")</f>
        <v/>
      </c>
      <c r="V813" s="29">
        <f>IF(AND(A813&lt;&gt;"",NOT(ISNUMBER(SUMPRODUCT(FIND(MID(A813,ROW(INDIRECT("1:"&amp;LEN(A813))),1),validOligoNameCharacters))))),"DNA oligo name contains invalid characters. ","")</f>
        <v/>
      </c>
      <c r="W813" s="29">
        <f>IF(AND(B813&lt;&gt;"",NOT(ISNUMBER(SUMPRODUCT(FIND(MID(B813,ROW(INDIRECT("1:"&amp;LEN(B813))),1),validDnaSequenceCharacters))))),"DNA sequence contains invalid characters. ","")</f>
        <v/>
      </c>
      <c r="X813" s="1">
        <f>OR(Z813,AA813)</f>
        <v/>
      </c>
      <c r="Y813" s="1">
        <f>OR(Z813,AA813)</f>
        <v/>
      </c>
      <c r="Z813" s="1">
        <f>AND(A813="Leerposition",P813&gt;=2)</f>
        <v/>
      </c>
      <c r="AA813" s="1">
        <f>AND(LEFT(A813,4)="NGS_",P813&lt;=65,OR(D813="HPL",D813="HPD"))</f>
        <v/>
      </c>
      <c r="AC813" s="1">
        <f>IF(AND(A813&lt;&gt;"",L813=""),"Physical condition not defined. ","")</f>
        <v/>
      </c>
      <c r="AD813" s="1">
        <f>IF(AND(A813&lt;&gt;"",M813=""),"Datasheet not defined. ","")</f>
        <v/>
      </c>
      <c r="AE813" s="1">
        <f>IF(AND(A813&lt;&gt;"",N813=""),"Aliquoting not defined. ","")</f>
        <v/>
      </c>
    </row>
    <row r="814" ht="10.5" customHeight="1" s="113">
      <c r="A814" s="25" t="n"/>
      <c r="B814" s="25" t="n"/>
      <c r="C814" s="35">
        <f>IF(B814&lt;&gt;"",LEN(SUBSTITUTE(SUBSTITUTE(B814," ",""),"*","")),"")</f>
        <v/>
      </c>
      <c r="O814" s="17">
        <f>Q814 &amp; R814 &amp; U814 &amp; V814 &amp; W814 &amp; S814 &amp; T814 &amp; AC814 &amp; AD814 &amp; AE814</f>
        <v/>
      </c>
      <c r="P814" s="1">
        <f>IF(B814&lt;&gt;"",LEN(SUBSTITUTE(SUBSTITUTE(B814," ",""),"*","")),"")</f>
        <v/>
      </c>
      <c r="Q814" s="1">
        <f>IF(AND(A814="",B814&lt;&gt;""),"No name provided. ","")</f>
        <v/>
      </c>
      <c r="R814" s="1">
        <f>IF(AND(A814&lt;&gt;"",B814=""),"No sequence provided. ","")</f>
        <v/>
      </c>
      <c r="S814" s="29">
        <f>IF(AND(P814&lt;&gt;"",E814&lt;&gt;"",NOT(X814)),IF(AND(INDEX(validDnaScaleLowerSizeLimits,MATCH(E814,validDnaScale,0))&lt;=$P814,$P814&lt;=INDEX(validDnaScaleUpperSizeLimits,MATCH(E814,validDnaScale,0))),"","Sequence (length) not available in " &amp; E814 &amp; " scale. "),"")</f>
        <v/>
      </c>
      <c r="T814" s="29">
        <f>IF(AND(P814&lt;&gt;"",E814&lt;&gt;"",NOT(Y814)),IF(AND(INDEX(validDnaPurificationLowerSizeLimits,MATCH(E814,validDnaScale,0),MATCH(D814,validDnaPurificationLowerSizeLimitsHeader,0))&lt;=$P814,$P814&lt;=INDEX(validDnaPurificationUpperSizeLimits,MATCH(E814,validDnaScale,0),MATCH(D814,validDnaPurificationUpperSizeLimitsHeader,0))),"","Combination of purification and scale not available. "),"")</f>
        <v/>
      </c>
      <c r="U814" s="29">
        <f>IF(LEN(A814)&gt;validOligoNameMaxLength,"DNA oligo name is too long. ","")</f>
        <v/>
      </c>
      <c r="V814" s="29">
        <f>IF(AND(A814&lt;&gt;"",NOT(ISNUMBER(SUMPRODUCT(FIND(MID(A814,ROW(INDIRECT("1:"&amp;LEN(A814))),1),validOligoNameCharacters))))),"DNA oligo name contains invalid characters. ","")</f>
        <v/>
      </c>
      <c r="W814" s="29">
        <f>IF(AND(B814&lt;&gt;"",NOT(ISNUMBER(SUMPRODUCT(FIND(MID(B814,ROW(INDIRECT("1:"&amp;LEN(B814))),1),validDnaSequenceCharacters))))),"DNA sequence contains invalid characters. ","")</f>
        <v/>
      </c>
      <c r="X814" s="1">
        <f>OR(Z814,AA814)</f>
        <v/>
      </c>
      <c r="Y814" s="1">
        <f>OR(Z814,AA814)</f>
        <v/>
      </c>
      <c r="Z814" s="1">
        <f>AND(A814="Leerposition",P814&gt;=2)</f>
        <v/>
      </c>
      <c r="AA814" s="1">
        <f>AND(LEFT(A814,4)="NGS_",P814&lt;=65,OR(D814="HPL",D814="HPD"))</f>
        <v/>
      </c>
      <c r="AC814" s="1">
        <f>IF(AND(A814&lt;&gt;"",L814=""),"Physical condition not defined. ","")</f>
        <v/>
      </c>
      <c r="AD814" s="1">
        <f>IF(AND(A814&lt;&gt;"",M814=""),"Datasheet not defined. ","")</f>
        <v/>
      </c>
      <c r="AE814" s="1">
        <f>IF(AND(A814&lt;&gt;"",N814=""),"Aliquoting not defined. ","")</f>
        <v/>
      </c>
    </row>
    <row r="815" ht="10.5" customHeight="1" s="113">
      <c r="A815" s="25" t="n"/>
      <c r="B815" s="25" t="n"/>
      <c r="C815" s="35">
        <f>IF(B815&lt;&gt;"",LEN(SUBSTITUTE(SUBSTITUTE(B815," ",""),"*","")),"")</f>
        <v/>
      </c>
      <c r="O815" s="17">
        <f>Q815 &amp; R815 &amp; U815 &amp; V815 &amp; W815 &amp; S815 &amp; T815 &amp; AC815 &amp; AD815 &amp; AE815</f>
        <v/>
      </c>
      <c r="P815" s="1">
        <f>IF(B815&lt;&gt;"",LEN(SUBSTITUTE(SUBSTITUTE(B815," ",""),"*","")),"")</f>
        <v/>
      </c>
      <c r="Q815" s="1">
        <f>IF(AND(A815="",B815&lt;&gt;""),"No name provided. ","")</f>
        <v/>
      </c>
      <c r="R815" s="1">
        <f>IF(AND(A815&lt;&gt;"",B815=""),"No sequence provided. ","")</f>
        <v/>
      </c>
      <c r="S815" s="29">
        <f>IF(AND(P815&lt;&gt;"",E815&lt;&gt;"",NOT(X815)),IF(AND(INDEX(validDnaScaleLowerSizeLimits,MATCH(E815,validDnaScale,0))&lt;=$P815,$P815&lt;=INDEX(validDnaScaleUpperSizeLimits,MATCH(E815,validDnaScale,0))),"","Sequence (length) not available in " &amp; E815 &amp; " scale. "),"")</f>
        <v/>
      </c>
      <c r="T815" s="29">
        <f>IF(AND(P815&lt;&gt;"",E815&lt;&gt;"",NOT(Y815)),IF(AND(INDEX(validDnaPurificationLowerSizeLimits,MATCH(E815,validDnaScale,0),MATCH(D815,validDnaPurificationLowerSizeLimitsHeader,0))&lt;=$P815,$P815&lt;=INDEX(validDnaPurificationUpperSizeLimits,MATCH(E815,validDnaScale,0),MATCH(D815,validDnaPurificationUpperSizeLimitsHeader,0))),"","Combination of purification and scale not available. "),"")</f>
        <v/>
      </c>
      <c r="U815" s="29">
        <f>IF(LEN(A815)&gt;validOligoNameMaxLength,"DNA oligo name is too long. ","")</f>
        <v/>
      </c>
      <c r="V815" s="29">
        <f>IF(AND(A815&lt;&gt;"",NOT(ISNUMBER(SUMPRODUCT(FIND(MID(A815,ROW(INDIRECT("1:"&amp;LEN(A815))),1),validOligoNameCharacters))))),"DNA oligo name contains invalid characters. ","")</f>
        <v/>
      </c>
      <c r="W815" s="29">
        <f>IF(AND(B815&lt;&gt;"",NOT(ISNUMBER(SUMPRODUCT(FIND(MID(B815,ROW(INDIRECT("1:"&amp;LEN(B815))),1),validDnaSequenceCharacters))))),"DNA sequence contains invalid characters. ","")</f>
        <v/>
      </c>
      <c r="X815" s="1">
        <f>OR(Z815,AA815)</f>
        <v/>
      </c>
      <c r="Y815" s="1">
        <f>OR(Z815,AA815)</f>
        <v/>
      </c>
      <c r="Z815" s="1">
        <f>AND(A815="Leerposition",P815&gt;=2)</f>
        <v/>
      </c>
      <c r="AA815" s="1">
        <f>AND(LEFT(A815,4)="NGS_",P815&lt;=65,OR(D815="HPL",D815="HPD"))</f>
        <v/>
      </c>
      <c r="AC815" s="1">
        <f>IF(AND(A815&lt;&gt;"",L815=""),"Physical condition not defined. ","")</f>
        <v/>
      </c>
      <c r="AD815" s="1">
        <f>IF(AND(A815&lt;&gt;"",M815=""),"Datasheet not defined. ","")</f>
        <v/>
      </c>
      <c r="AE815" s="1">
        <f>IF(AND(A815&lt;&gt;"",N815=""),"Aliquoting not defined. ","")</f>
        <v/>
      </c>
    </row>
    <row r="816" ht="10.5" customHeight="1" s="113">
      <c r="A816" s="25" t="n"/>
      <c r="B816" s="25" t="n"/>
      <c r="C816" s="35">
        <f>IF(B816&lt;&gt;"",LEN(SUBSTITUTE(SUBSTITUTE(B816," ",""),"*","")),"")</f>
        <v/>
      </c>
      <c r="O816" s="17">
        <f>Q816 &amp; R816 &amp; U816 &amp; V816 &amp; W816 &amp; S816 &amp; T816 &amp; AC816 &amp; AD816 &amp; AE816</f>
        <v/>
      </c>
      <c r="P816" s="1">
        <f>IF(B816&lt;&gt;"",LEN(SUBSTITUTE(SUBSTITUTE(B816," ",""),"*","")),"")</f>
        <v/>
      </c>
      <c r="Q816" s="1">
        <f>IF(AND(A816="",B816&lt;&gt;""),"No name provided. ","")</f>
        <v/>
      </c>
      <c r="R816" s="1">
        <f>IF(AND(A816&lt;&gt;"",B816=""),"No sequence provided. ","")</f>
        <v/>
      </c>
      <c r="S816" s="29">
        <f>IF(AND(P816&lt;&gt;"",E816&lt;&gt;"",NOT(X816)),IF(AND(INDEX(validDnaScaleLowerSizeLimits,MATCH(E816,validDnaScale,0))&lt;=$P816,$P816&lt;=INDEX(validDnaScaleUpperSizeLimits,MATCH(E816,validDnaScale,0))),"","Sequence (length) not available in " &amp; E816 &amp; " scale. "),"")</f>
        <v/>
      </c>
      <c r="T816" s="29">
        <f>IF(AND(P816&lt;&gt;"",E816&lt;&gt;"",NOT(Y816)),IF(AND(INDEX(validDnaPurificationLowerSizeLimits,MATCH(E816,validDnaScale,0),MATCH(D816,validDnaPurificationLowerSizeLimitsHeader,0))&lt;=$P816,$P816&lt;=INDEX(validDnaPurificationUpperSizeLimits,MATCH(E816,validDnaScale,0),MATCH(D816,validDnaPurificationUpperSizeLimitsHeader,0))),"","Combination of purification and scale not available. "),"")</f>
        <v/>
      </c>
      <c r="U816" s="29">
        <f>IF(LEN(A816)&gt;validOligoNameMaxLength,"DNA oligo name is too long. ","")</f>
        <v/>
      </c>
      <c r="V816" s="29">
        <f>IF(AND(A816&lt;&gt;"",NOT(ISNUMBER(SUMPRODUCT(FIND(MID(A816,ROW(INDIRECT("1:"&amp;LEN(A816))),1),validOligoNameCharacters))))),"DNA oligo name contains invalid characters. ","")</f>
        <v/>
      </c>
      <c r="W816" s="29">
        <f>IF(AND(B816&lt;&gt;"",NOT(ISNUMBER(SUMPRODUCT(FIND(MID(B816,ROW(INDIRECT("1:"&amp;LEN(B816))),1),validDnaSequenceCharacters))))),"DNA sequence contains invalid characters. ","")</f>
        <v/>
      </c>
      <c r="X816" s="1">
        <f>OR(Z816,AA816)</f>
        <v/>
      </c>
      <c r="Y816" s="1">
        <f>OR(Z816,AA816)</f>
        <v/>
      </c>
      <c r="Z816" s="1">
        <f>AND(A816="Leerposition",P816&gt;=2)</f>
        <v/>
      </c>
      <c r="AA816" s="1">
        <f>AND(LEFT(A816,4)="NGS_",P816&lt;=65,OR(D816="HPL",D816="HPD"))</f>
        <v/>
      </c>
      <c r="AC816" s="1">
        <f>IF(AND(A816&lt;&gt;"",L816=""),"Physical condition not defined. ","")</f>
        <v/>
      </c>
      <c r="AD816" s="1">
        <f>IF(AND(A816&lt;&gt;"",M816=""),"Datasheet not defined. ","")</f>
        <v/>
      </c>
      <c r="AE816" s="1">
        <f>IF(AND(A816&lt;&gt;"",N816=""),"Aliquoting not defined. ","")</f>
        <v/>
      </c>
    </row>
    <row r="817" ht="10.5" customHeight="1" s="113">
      <c r="A817" s="25" t="n"/>
      <c r="B817" s="25" t="n"/>
      <c r="C817" s="35">
        <f>IF(B817&lt;&gt;"",LEN(SUBSTITUTE(SUBSTITUTE(B817," ",""),"*","")),"")</f>
        <v/>
      </c>
      <c r="O817" s="17">
        <f>Q817 &amp; R817 &amp; U817 &amp; V817 &amp; W817 &amp; S817 &amp; T817 &amp; AC817 &amp; AD817 &amp; AE817</f>
        <v/>
      </c>
      <c r="P817" s="1">
        <f>IF(B817&lt;&gt;"",LEN(SUBSTITUTE(SUBSTITUTE(B817," ",""),"*","")),"")</f>
        <v/>
      </c>
      <c r="Q817" s="1">
        <f>IF(AND(A817="",B817&lt;&gt;""),"No name provided. ","")</f>
        <v/>
      </c>
      <c r="R817" s="1">
        <f>IF(AND(A817&lt;&gt;"",B817=""),"No sequence provided. ","")</f>
        <v/>
      </c>
      <c r="S817" s="29">
        <f>IF(AND(P817&lt;&gt;"",E817&lt;&gt;"",NOT(X817)),IF(AND(INDEX(validDnaScaleLowerSizeLimits,MATCH(E817,validDnaScale,0))&lt;=$P817,$P817&lt;=INDEX(validDnaScaleUpperSizeLimits,MATCH(E817,validDnaScale,0))),"","Sequence (length) not available in " &amp; E817 &amp; " scale. "),"")</f>
        <v/>
      </c>
      <c r="T817" s="29">
        <f>IF(AND(P817&lt;&gt;"",E817&lt;&gt;"",NOT(Y817)),IF(AND(INDEX(validDnaPurificationLowerSizeLimits,MATCH(E817,validDnaScale,0),MATCH(D817,validDnaPurificationLowerSizeLimitsHeader,0))&lt;=$P817,$P817&lt;=INDEX(validDnaPurificationUpperSizeLimits,MATCH(E817,validDnaScale,0),MATCH(D817,validDnaPurificationUpperSizeLimitsHeader,0))),"","Combination of purification and scale not available. "),"")</f>
        <v/>
      </c>
      <c r="U817" s="29">
        <f>IF(LEN(A817)&gt;validOligoNameMaxLength,"DNA oligo name is too long. ","")</f>
        <v/>
      </c>
      <c r="V817" s="29">
        <f>IF(AND(A817&lt;&gt;"",NOT(ISNUMBER(SUMPRODUCT(FIND(MID(A817,ROW(INDIRECT("1:"&amp;LEN(A817))),1),validOligoNameCharacters))))),"DNA oligo name contains invalid characters. ","")</f>
        <v/>
      </c>
      <c r="W817" s="29">
        <f>IF(AND(B817&lt;&gt;"",NOT(ISNUMBER(SUMPRODUCT(FIND(MID(B817,ROW(INDIRECT("1:"&amp;LEN(B817))),1),validDnaSequenceCharacters))))),"DNA sequence contains invalid characters. ","")</f>
        <v/>
      </c>
      <c r="X817" s="1">
        <f>OR(Z817,AA817)</f>
        <v/>
      </c>
      <c r="Y817" s="1">
        <f>OR(Z817,AA817)</f>
        <v/>
      </c>
      <c r="Z817" s="1">
        <f>AND(A817="Leerposition",P817&gt;=2)</f>
        <v/>
      </c>
      <c r="AA817" s="1">
        <f>AND(LEFT(A817,4)="NGS_",P817&lt;=65,OR(D817="HPL",D817="HPD"))</f>
        <v/>
      </c>
      <c r="AC817" s="1">
        <f>IF(AND(A817&lt;&gt;"",L817=""),"Physical condition not defined. ","")</f>
        <v/>
      </c>
      <c r="AD817" s="1">
        <f>IF(AND(A817&lt;&gt;"",M817=""),"Datasheet not defined. ","")</f>
        <v/>
      </c>
      <c r="AE817" s="1">
        <f>IF(AND(A817&lt;&gt;"",N817=""),"Aliquoting not defined. ","")</f>
        <v/>
      </c>
    </row>
    <row r="818" ht="10.5" customHeight="1" s="113">
      <c r="A818" s="25" t="n"/>
      <c r="B818" s="25" t="n"/>
      <c r="C818" s="35">
        <f>IF(B818&lt;&gt;"",LEN(SUBSTITUTE(SUBSTITUTE(B818," ",""),"*","")),"")</f>
        <v/>
      </c>
      <c r="O818" s="17">
        <f>Q818 &amp; R818 &amp; U818 &amp; V818 &amp; W818 &amp; S818 &amp; T818 &amp; AC818 &amp; AD818 &amp; AE818</f>
        <v/>
      </c>
      <c r="P818" s="1">
        <f>IF(B818&lt;&gt;"",LEN(SUBSTITUTE(SUBSTITUTE(B818," ",""),"*","")),"")</f>
        <v/>
      </c>
      <c r="Q818" s="1">
        <f>IF(AND(A818="",B818&lt;&gt;""),"No name provided. ","")</f>
        <v/>
      </c>
      <c r="R818" s="1">
        <f>IF(AND(A818&lt;&gt;"",B818=""),"No sequence provided. ","")</f>
        <v/>
      </c>
      <c r="S818" s="29">
        <f>IF(AND(P818&lt;&gt;"",E818&lt;&gt;"",NOT(X818)),IF(AND(INDEX(validDnaScaleLowerSizeLimits,MATCH(E818,validDnaScale,0))&lt;=$P818,$P818&lt;=INDEX(validDnaScaleUpperSizeLimits,MATCH(E818,validDnaScale,0))),"","Sequence (length) not available in " &amp; E818 &amp; " scale. "),"")</f>
        <v/>
      </c>
      <c r="T818" s="29">
        <f>IF(AND(P818&lt;&gt;"",E818&lt;&gt;"",NOT(Y818)),IF(AND(INDEX(validDnaPurificationLowerSizeLimits,MATCH(E818,validDnaScale,0),MATCH(D818,validDnaPurificationLowerSizeLimitsHeader,0))&lt;=$P818,$P818&lt;=INDEX(validDnaPurificationUpperSizeLimits,MATCH(E818,validDnaScale,0),MATCH(D818,validDnaPurificationUpperSizeLimitsHeader,0))),"","Combination of purification and scale not available. "),"")</f>
        <v/>
      </c>
      <c r="U818" s="29">
        <f>IF(LEN(A818)&gt;validOligoNameMaxLength,"DNA oligo name is too long. ","")</f>
        <v/>
      </c>
      <c r="V818" s="29">
        <f>IF(AND(A818&lt;&gt;"",NOT(ISNUMBER(SUMPRODUCT(FIND(MID(A818,ROW(INDIRECT("1:"&amp;LEN(A818))),1),validOligoNameCharacters))))),"DNA oligo name contains invalid characters. ","")</f>
        <v/>
      </c>
      <c r="W818" s="29">
        <f>IF(AND(B818&lt;&gt;"",NOT(ISNUMBER(SUMPRODUCT(FIND(MID(B818,ROW(INDIRECT("1:"&amp;LEN(B818))),1),validDnaSequenceCharacters))))),"DNA sequence contains invalid characters. ","")</f>
        <v/>
      </c>
      <c r="X818" s="1">
        <f>OR(Z818,AA818)</f>
        <v/>
      </c>
      <c r="Y818" s="1">
        <f>OR(Z818,AA818)</f>
        <v/>
      </c>
      <c r="Z818" s="1">
        <f>AND(A818="Leerposition",P818&gt;=2)</f>
        <v/>
      </c>
      <c r="AA818" s="1">
        <f>AND(LEFT(A818,4)="NGS_",P818&lt;=65,OR(D818="HPL",D818="HPD"))</f>
        <v/>
      </c>
      <c r="AC818" s="1">
        <f>IF(AND(A818&lt;&gt;"",L818=""),"Physical condition not defined. ","")</f>
        <v/>
      </c>
      <c r="AD818" s="1">
        <f>IF(AND(A818&lt;&gt;"",M818=""),"Datasheet not defined. ","")</f>
        <v/>
      </c>
      <c r="AE818" s="1">
        <f>IF(AND(A818&lt;&gt;"",N818=""),"Aliquoting not defined. ","")</f>
        <v/>
      </c>
    </row>
    <row r="819" ht="10.5" customHeight="1" s="113">
      <c r="A819" s="25" t="n"/>
      <c r="B819" s="25" t="n"/>
      <c r="C819" s="35">
        <f>IF(B819&lt;&gt;"",LEN(SUBSTITUTE(SUBSTITUTE(B819," ",""),"*","")),"")</f>
        <v/>
      </c>
      <c r="O819" s="17">
        <f>Q819 &amp; R819 &amp; U819 &amp; V819 &amp; W819 &amp; S819 &amp; T819 &amp; AC819 &amp; AD819 &amp; AE819</f>
        <v/>
      </c>
      <c r="P819" s="1">
        <f>IF(B819&lt;&gt;"",LEN(SUBSTITUTE(SUBSTITUTE(B819," ",""),"*","")),"")</f>
        <v/>
      </c>
      <c r="Q819" s="1">
        <f>IF(AND(A819="",B819&lt;&gt;""),"No name provided. ","")</f>
        <v/>
      </c>
      <c r="R819" s="1">
        <f>IF(AND(A819&lt;&gt;"",B819=""),"No sequence provided. ","")</f>
        <v/>
      </c>
      <c r="S819" s="29">
        <f>IF(AND(P819&lt;&gt;"",E819&lt;&gt;"",NOT(X819)),IF(AND(INDEX(validDnaScaleLowerSizeLimits,MATCH(E819,validDnaScale,0))&lt;=$P819,$P819&lt;=INDEX(validDnaScaleUpperSizeLimits,MATCH(E819,validDnaScale,0))),"","Sequence (length) not available in " &amp; E819 &amp; " scale. "),"")</f>
        <v/>
      </c>
      <c r="T819" s="29">
        <f>IF(AND(P819&lt;&gt;"",E819&lt;&gt;"",NOT(Y819)),IF(AND(INDEX(validDnaPurificationLowerSizeLimits,MATCH(E819,validDnaScale,0),MATCH(D819,validDnaPurificationLowerSizeLimitsHeader,0))&lt;=$P819,$P819&lt;=INDEX(validDnaPurificationUpperSizeLimits,MATCH(E819,validDnaScale,0),MATCH(D819,validDnaPurificationUpperSizeLimitsHeader,0))),"","Combination of purification and scale not available. "),"")</f>
        <v/>
      </c>
      <c r="U819" s="29">
        <f>IF(LEN(A819)&gt;validOligoNameMaxLength,"DNA oligo name is too long. ","")</f>
        <v/>
      </c>
      <c r="V819" s="29">
        <f>IF(AND(A819&lt;&gt;"",NOT(ISNUMBER(SUMPRODUCT(FIND(MID(A819,ROW(INDIRECT("1:"&amp;LEN(A819))),1),validOligoNameCharacters))))),"DNA oligo name contains invalid characters. ","")</f>
        <v/>
      </c>
      <c r="W819" s="29">
        <f>IF(AND(B819&lt;&gt;"",NOT(ISNUMBER(SUMPRODUCT(FIND(MID(B819,ROW(INDIRECT("1:"&amp;LEN(B819))),1),validDnaSequenceCharacters))))),"DNA sequence contains invalid characters. ","")</f>
        <v/>
      </c>
      <c r="X819" s="1">
        <f>OR(Z819,AA819)</f>
        <v/>
      </c>
      <c r="Y819" s="1">
        <f>OR(Z819,AA819)</f>
        <v/>
      </c>
      <c r="Z819" s="1">
        <f>AND(A819="Leerposition",P819&gt;=2)</f>
        <v/>
      </c>
      <c r="AA819" s="1">
        <f>AND(LEFT(A819,4)="NGS_",P819&lt;=65,OR(D819="HPL",D819="HPD"))</f>
        <v/>
      </c>
      <c r="AC819" s="1">
        <f>IF(AND(A819&lt;&gt;"",L819=""),"Physical condition not defined. ","")</f>
        <v/>
      </c>
      <c r="AD819" s="1">
        <f>IF(AND(A819&lt;&gt;"",M819=""),"Datasheet not defined. ","")</f>
        <v/>
      </c>
      <c r="AE819" s="1">
        <f>IF(AND(A819&lt;&gt;"",N819=""),"Aliquoting not defined. ","")</f>
        <v/>
      </c>
    </row>
    <row r="820" ht="10.5" customHeight="1" s="113">
      <c r="A820" s="25" t="n"/>
      <c r="B820" s="25" t="n"/>
      <c r="C820" s="35">
        <f>IF(B820&lt;&gt;"",LEN(SUBSTITUTE(SUBSTITUTE(B820," ",""),"*","")),"")</f>
        <v/>
      </c>
      <c r="O820" s="17">
        <f>Q820 &amp; R820 &amp; U820 &amp; V820 &amp; W820 &amp; S820 &amp; T820 &amp; AC820 &amp; AD820 &amp; AE820</f>
        <v/>
      </c>
      <c r="P820" s="1">
        <f>IF(B820&lt;&gt;"",LEN(SUBSTITUTE(SUBSTITUTE(B820," ",""),"*","")),"")</f>
        <v/>
      </c>
      <c r="Q820" s="1">
        <f>IF(AND(A820="",B820&lt;&gt;""),"No name provided. ","")</f>
        <v/>
      </c>
      <c r="R820" s="1">
        <f>IF(AND(A820&lt;&gt;"",B820=""),"No sequence provided. ","")</f>
        <v/>
      </c>
      <c r="S820" s="29">
        <f>IF(AND(P820&lt;&gt;"",E820&lt;&gt;"",NOT(X820)),IF(AND(INDEX(validDnaScaleLowerSizeLimits,MATCH(E820,validDnaScale,0))&lt;=$P820,$P820&lt;=INDEX(validDnaScaleUpperSizeLimits,MATCH(E820,validDnaScale,0))),"","Sequence (length) not available in " &amp; E820 &amp; " scale. "),"")</f>
        <v/>
      </c>
      <c r="T820" s="29">
        <f>IF(AND(P820&lt;&gt;"",E820&lt;&gt;"",NOT(Y820)),IF(AND(INDEX(validDnaPurificationLowerSizeLimits,MATCH(E820,validDnaScale,0),MATCH(D820,validDnaPurificationLowerSizeLimitsHeader,0))&lt;=$P820,$P820&lt;=INDEX(validDnaPurificationUpperSizeLimits,MATCH(E820,validDnaScale,0),MATCH(D820,validDnaPurificationUpperSizeLimitsHeader,0))),"","Combination of purification and scale not available. "),"")</f>
        <v/>
      </c>
      <c r="U820" s="29">
        <f>IF(LEN(A820)&gt;validOligoNameMaxLength,"DNA oligo name is too long. ","")</f>
        <v/>
      </c>
      <c r="V820" s="29">
        <f>IF(AND(A820&lt;&gt;"",NOT(ISNUMBER(SUMPRODUCT(FIND(MID(A820,ROW(INDIRECT("1:"&amp;LEN(A820))),1),validOligoNameCharacters))))),"DNA oligo name contains invalid characters. ","")</f>
        <v/>
      </c>
      <c r="W820" s="29">
        <f>IF(AND(B820&lt;&gt;"",NOT(ISNUMBER(SUMPRODUCT(FIND(MID(B820,ROW(INDIRECT("1:"&amp;LEN(B820))),1),validDnaSequenceCharacters))))),"DNA sequence contains invalid characters. ","")</f>
        <v/>
      </c>
      <c r="X820" s="1">
        <f>OR(Z820,AA820)</f>
        <v/>
      </c>
      <c r="Y820" s="1">
        <f>OR(Z820,AA820)</f>
        <v/>
      </c>
      <c r="Z820" s="1">
        <f>AND(A820="Leerposition",P820&gt;=2)</f>
        <v/>
      </c>
      <c r="AA820" s="1">
        <f>AND(LEFT(A820,4)="NGS_",P820&lt;=65,OR(D820="HPL",D820="HPD"))</f>
        <v/>
      </c>
      <c r="AC820" s="1">
        <f>IF(AND(A820&lt;&gt;"",L820=""),"Physical condition not defined. ","")</f>
        <v/>
      </c>
      <c r="AD820" s="1">
        <f>IF(AND(A820&lt;&gt;"",M820=""),"Datasheet not defined. ","")</f>
        <v/>
      </c>
      <c r="AE820" s="1">
        <f>IF(AND(A820&lt;&gt;"",N820=""),"Aliquoting not defined. ","")</f>
        <v/>
      </c>
    </row>
    <row r="821" ht="10.5" customHeight="1" s="113">
      <c r="A821" s="25" t="n"/>
      <c r="B821" s="25" t="n"/>
      <c r="C821" s="35">
        <f>IF(B821&lt;&gt;"",LEN(SUBSTITUTE(SUBSTITUTE(B821," ",""),"*","")),"")</f>
        <v/>
      </c>
      <c r="O821" s="17">
        <f>Q821 &amp; R821 &amp; U821 &amp; V821 &amp; W821 &amp; S821 &amp; T821 &amp; AC821 &amp; AD821 &amp; AE821</f>
        <v/>
      </c>
      <c r="P821" s="1">
        <f>IF(B821&lt;&gt;"",LEN(SUBSTITUTE(SUBSTITUTE(B821," ",""),"*","")),"")</f>
        <v/>
      </c>
      <c r="Q821" s="1">
        <f>IF(AND(A821="",B821&lt;&gt;""),"No name provided. ","")</f>
        <v/>
      </c>
      <c r="R821" s="1">
        <f>IF(AND(A821&lt;&gt;"",B821=""),"No sequence provided. ","")</f>
        <v/>
      </c>
      <c r="S821" s="29">
        <f>IF(AND(P821&lt;&gt;"",E821&lt;&gt;"",NOT(X821)),IF(AND(INDEX(validDnaScaleLowerSizeLimits,MATCH(E821,validDnaScale,0))&lt;=$P821,$P821&lt;=INDEX(validDnaScaleUpperSizeLimits,MATCH(E821,validDnaScale,0))),"","Sequence (length) not available in " &amp; E821 &amp; " scale. "),"")</f>
        <v/>
      </c>
      <c r="T821" s="29">
        <f>IF(AND(P821&lt;&gt;"",E821&lt;&gt;"",NOT(Y821)),IF(AND(INDEX(validDnaPurificationLowerSizeLimits,MATCH(E821,validDnaScale,0),MATCH(D821,validDnaPurificationLowerSizeLimitsHeader,0))&lt;=$P821,$P821&lt;=INDEX(validDnaPurificationUpperSizeLimits,MATCH(E821,validDnaScale,0),MATCH(D821,validDnaPurificationUpperSizeLimitsHeader,0))),"","Combination of purification and scale not available. "),"")</f>
        <v/>
      </c>
      <c r="U821" s="29">
        <f>IF(LEN(A821)&gt;validOligoNameMaxLength,"DNA oligo name is too long. ","")</f>
        <v/>
      </c>
      <c r="V821" s="29">
        <f>IF(AND(A821&lt;&gt;"",NOT(ISNUMBER(SUMPRODUCT(FIND(MID(A821,ROW(INDIRECT("1:"&amp;LEN(A821))),1),validOligoNameCharacters))))),"DNA oligo name contains invalid characters. ","")</f>
        <v/>
      </c>
      <c r="W821" s="29">
        <f>IF(AND(B821&lt;&gt;"",NOT(ISNUMBER(SUMPRODUCT(FIND(MID(B821,ROW(INDIRECT("1:"&amp;LEN(B821))),1),validDnaSequenceCharacters))))),"DNA sequence contains invalid characters. ","")</f>
        <v/>
      </c>
      <c r="X821" s="1">
        <f>OR(Z821,AA821)</f>
        <v/>
      </c>
      <c r="Y821" s="1">
        <f>OR(Z821,AA821)</f>
        <v/>
      </c>
      <c r="Z821" s="1">
        <f>AND(A821="Leerposition",P821&gt;=2)</f>
        <v/>
      </c>
      <c r="AA821" s="1">
        <f>AND(LEFT(A821,4)="NGS_",P821&lt;=65,OR(D821="HPL",D821="HPD"))</f>
        <v/>
      </c>
      <c r="AC821" s="1">
        <f>IF(AND(A821&lt;&gt;"",L821=""),"Physical condition not defined. ","")</f>
        <v/>
      </c>
      <c r="AD821" s="1">
        <f>IF(AND(A821&lt;&gt;"",M821=""),"Datasheet not defined. ","")</f>
        <v/>
      </c>
      <c r="AE821" s="1">
        <f>IF(AND(A821&lt;&gt;"",N821=""),"Aliquoting not defined. ","")</f>
        <v/>
      </c>
    </row>
    <row r="822" ht="10.5" customHeight="1" s="113">
      <c r="A822" s="25" t="n"/>
      <c r="B822" s="25" t="n"/>
      <c r="C822" s="35">
        <f>IF(B822&lt;&gt;"",LEN(SUBSTITUTE(SUBSTITUTE(B822," ",""),"*","")),"")</f>
        <v/>
      </c>
      <c r="O822" s="17">
        <f>Q822 &amp; R822 &amp; U822 &amp; V822 &amp; W822 &amp; S822 &amp; T822 &amp; AC822 &amp; AD822 &amp; AE822</f>
        <v/>
      </c>
      <c r="P822" s="1">
        <f>IF(B822&lt;&gt;"",LEN(SUBSTITUTE(SUBSTITUTE(B822," ",""),"*","")),"")</f>
        <v/>
      </c>
      <c r="Q822" s="1">
        <f>IF(AND(A822="",B822&lt;&gt;""),"No name provided. ","")</f>
        <v/>
      </c>
      <c r="R822" s="1">
        <f>IF(AND(A822&lt;&gt;"",B822=""),"No sequence provided. ","")</f>
        <v/>
      </c>
      <c r="S822" s="29">
        <f>IF(AND(P822&lt;&gt;"",E822&lt;&gt;"",NOT(X822)),IF(AND(INDEX(validDnaScaleLowerSizeLimits,MATCH(E822,validDnaScale,0))&lt;=$P822,$P822&lt;=INDEX(validDnaScaleUpperSizeLimits,MATCH(E822,validDnaScale,0))),"","Sequence (length) not available in " &amp; E822 &amp; " scale. "),"")</f>
        <v/>
      </c>
      <c r="T822" s="29">
        <f>IF(AND(P822&lt;&gt;"",E822&lt;&gt;"",NOT(Y822)),IF(AND(INDEX(validDnaPurificationLowerSizeLimits,MATCH(E822,validDnaScale,0),MATCH(D822,validDnaPurificationLowerSizeLimitsHeader,0))&lt;=$P822,$P822&lt;=INDEX(validDnaPurificationUpperSizeLimits,MATCH(E822,validDnaScale,0),MATCH(D822,validDnaPurificationUpperSizeLimitsHeader,0))),"","Combination of purification and scale not available. "),"")</f>
        <v/>
      </c>
      <c r="U822" s="29">
        <f>IF(LEN(A822)&gt;validOligoNameMaxLength,"DNA oligo name is too long. ","")</f>
        <v/>
      </c>
      <c r="V822" s="29">
        <f>IF(AND(A822&lt;&gt;"",NOT(ISNUMBER(SUMPRODUCT(FIND(MID(A822,ROW(INDIRECT("1:"&amp;LEN(A822))),1),validOligoNameCharacters))))),"DNA oligo name contains invalid characters. ","")</f>
        <v/>
      </c>
      <c r="W822" s="29">
        <f>IF(AND(B822&lt;&gt;"",NOT(ISNUMBER(SUMPRODUCT(FIND(MID(B822,ROW(INDIRECT("1:"&amp;LEN(B822))),1),validDnaSequenceCharacters))))),"DNA sequence contains invalid characters. ","")</f>
        <v/>
      </c>
      <c r="X822" s="1">
        <f>OR(Z822,AA822)</f>
        <v/>
      </c>
      <c r="Y822" s="1">
        <f>OR(Z822,AA822)</f>
        <v/>
      </c>
      <c r="Z822" s="1">
        <f>AND(A822="Leerposition",P822&gt;=2)</f>
        <v/>
      </c>
      <c r="AA822" s="1">
        <f>AND(LEFT(A822,4)="NGS_",P822&lt;=65,OR(D822="HPL",D822="HPD"))</f>
        <v/>
      </c>
      <c r="AC822" s="1">
        <f>IF(AND(A822&lt;&gt;"",L822=""),"Physical condition not defined. ","")</f>
        <v/>
      </c>
      <c r="AD822" s="1">
        <f>IF(AND(A822&lt;&gt;"",M822=""),"Datasheet not defined. ","")</f>
        <v/>
      </c>
      <c r="AE822" s="1">
        <f>IF(AND(A822&lt;&gt;"",N822=""),"Aliquoting not defined. ","")</f>
        <v/>
      </c>
    </row>
    <row r="823" ht="10.5" customHeight="1" s="113">
      <c r="A823" s="25" t="n"/>
      <c r="B823" s="25" t="n"/>
      <c r="C823" s="35">
        <f>IF(B823&lt;&gt;"",LEN(SUBSTITUTE(SUBSTITUTE(B823," ",""),"*","")),"")</f>
        <v/>
      </c>
      <c r="O823" s="17">
        <f>Q823 &amp; R823 &amp; U823 &amp; V823 &amp; W823 &amp; S823 &amp; T823 &amp; AC823 &amp; AD823 &amp; AE823</f>
        <v/>
      </c>
      <c r="P823" s="1">
        <f>IF(B823&lt;&gt;"",LEN(SUBSTITUTE(SUBSTITUTE(B823," ",""),"*","")),"")</f>
        <v/>
      </c>
      <c r="Q823" s="1">
        <f>IF(AND(A823="",B823&lt;&gt;""),"No name provided. ","")</f>
        <v/>
      </c>
      <c r="R823" s="1">
        <f>IF(AND(A823&lt;&gt;"",B823=""),"No sequence provided. ","")</f>
        <v/>
      </c>
      <c r="S823" s="29">
        <f>IF(AND(P823&lt;&gt;"",E823&lt;&gt;"",NOT(X823)),IF(AND(INDEX(validDnaScaleLowerSizeLimits,MATCH(E823,validDnaScale,0))&lt;=$P823,$P823&lt;=INDEX(validDnaScaleUpperSizeLimits,MATCH(E823,validDnaScale,0))),"","Sequence (length) not available in " &amp; E823 &amp; " scale. "),"")</f>
        <v/>
      </c>
      <c r="T823" s="29">
        <f>IF(AND(P823&lt;&gt;"",E823&lt;&gt;"",NOT(Y823)),IF(AND(INDEX(validDnaPurificationLowerSizeLimits,MATCH(E823,validDnaScale,0),MATCH(D823,validDnaPurificationLowerSizeLimitsHeader,0))&lt;=$P823,$P823&lt;=INDEX(validDnaPurificationUpperSizeLimits,MATCH(E823,validDnaScale,0),MATCH(D823,validDnaPurificationUpperSizeLimitsHeader,0))),"","Combination of purification and scale not available. "),"")</f>
        <v/>
      </c>
      <c r="U823" s="29">
        <f>IF(LEN(A823)&gt;validOligoNameMaxLength,"DNA oligo name is too long. ","")</f>
        <v/>
      </c>
      <c r="V823" s="29">
        <f>IF(AND(A823&lt;&gt;"",NOT(ISNUMBER(SUMPRODUCT(FIND(MID(A823,ROW(INDIRECT("1:"&amp;LEN(A823))),1),validOligoNameCharacters))))),"DNA oligo name contains invalid characters. ","")</f>
        <v/>
      </c>
      <c r="W823" s="29">
        <f>IF(AND(B823&lt;&gt;"",NOT(ISNUMBER(SUMPRODUCT(FIND(MID(B823,ROW(INDIRECT("1:"&amp;LEN(B823))),1),validDnaSequenceCharacters))))),"DNA sequence contains invalid characters. ","")</f>
        <v/>
      </c>
      <c r="X823" s="1">
        <f>OR(Z823,AA823)</f>
        <v/>
      </c>
      <c r="Y823" s="1">
        <f>OR(Z823,AA823)</f>
        <v/>
      </c>
      <c r="Z823" s="1">
        <f>AND(A823="Leerposition",P823&gt;=2)</f>
        <v/>
      </c>
      <c r="AA823" s="1">
        <f>AND(LEFT(A823,4)="NGS_",P823&lt;=65,OR(D823="HPL",D823="HPD"))</f>
        <v/>
      </c>
      <c r="AC823" s="1">
        <f>IF(AND(A823&lt;&gt;"",L823=""),"Physical condition not defined. ","")</f>
        <v/>
      </c>
      <c r="AD823" s="1">
        <f>IF(AND(A823&lt;&gt;"",M823=""),"Datasheet not defined. ","")</f>
        <v/>
      </c>
      <c r="AE823" s="1">
        <f>IF(AND(A823&lt;&gt;"",N823=""),"Aliquoting not defined. ","")</f>
        <v/>
      </c>
    </row>
    <row r="824" ht="10.5" customHeight="1" s="113">
      <c r="A824" s="25" t="n"/>
      <c r="B824" s="25" t="n"/>
      <c r="C824" s="35">
        <f>IF(B824&lt;&gt;"",LEN(SUBSTITUTE(SUBSTITUTE(B824," ",""),"*","")),"")</f>
        <v/>
      </c>
      <c r="O824" s="17">
        <f>Q824 &amp; R824 &amp; U824 &amp; V824 &amp; W824 &amp; S824 &amp; T824 &amp; AC824 &amp; AD824 &amp; AE824</f>
        <v/>
      </c>
      <c r="P824" s="1">
        <f>IF(B824&lt;&gt;"",LEN(SUBSTITUTE(SUBSTITUTE(B824," ",""),"*","")),"")</f>
        <v/>
      </c>
      <c r="Q824" s="1">
        <f>IF(AND(A824="",B824&lt;&gt;""),"No name provided. ","")</f>
        <v/>
      </c>
      <c r="R824" s="1">
        <f>IF(AND(A824&lt;&gt;"",B824=""),"No sequence provided. ","")</f>
        <v/>
      </c>
      <c r="S824" s="29">
        <f>IF(AND(P824&lt;&gt;"",E824&lt;&gt;"",NOT(X824)),IF(AND(INDEX(validDnaScaleLowerSizeLimits,MATCH(E824,validDnaScale,0))&lt;=$P824,$P824&lt;=INDEX(validDnaScaleUpperSizeLimits,MATCH(E824,validDnaScale,0))),"","Sequence (length) not available in " &amp; E824 &amp; " scale. "),"")</f>
        <v/>
      </c>
      <c r="T824" s="29">
        <f>IF(AND(P824&lt;&gt;"",E824&lt;&gt;"",NOT(Y824)),IF(AND(INDEX(validDnaPurificationLowerSizeLimits,MATCH(E824,validDnaScale,0),MATCH(D824,validDnaPurificationLowerSizeLimitsHeader,0))&lt;=$P824,$P824&lt;=INDEX(validDnaPurificationUpperSizeLimits,MATCH(E824,validDnaScale,0),MATCH(D824,validDnaPurificationUpperSizeLimitsHeader,0))),"","Combination of purification and scale not available. "),"")</f>
        <v/>
      </c>
      <c r="U824" s="29">
        <f>IF(LEN(A824)&gt;validOligoNameMaxLength,"DNA oligo name is too long. ","")</f>
        <v/>
      </c>
      <c r="V824" s="29">
        <f>IF(AND(A824&lt;&gt;"",NOT(ISNUMBER(SUMPRODUCT(FIND(MID(A824,ROW(INDIRECT("1:"&amp;LEN(A824))),1),validOligoNameCharacters))))),"DNA oligo name contains invalid characters. ","")</f>
        <v/>
      </c>
      <c r="W824" s="29">
        <f>IF(AND(B824&lt;&gt;"",NOT(ISNUMBER(SUMPRODUCT(FIND(MID(B824,ROW(INDIRECT("1:"&amp;LEN(B824))),1),validDnaSequenceCharacters))))),"DNA sequence contains invalid characters. ","")</f>
        <v/>
      </c>
      <c r="X824" s="1">
        <f>OR(Z824,AA824)</f>
        <v/>
      </c>
      <c r="Y824" s="1">
        <f>OR(Z824,AA824)</f>
        <v/>
      </c>
      <c r="Z824" s="1">
        <f>AND(A824="Leerposition",P824&gt;=2)</f>
        <v/>
      </c>
      <c r="AA824" s="1">
        <f>AND(LEFT(A824,4)="NGS_",P824&lt;=65,OR(D824="HPL",D824="HPD"))</f>
        <v/>
      </c>
      <c r="AC824" s="1">
        <f>IF(AND(A824&lt;&gt;"",L824=""),"Physical condition not defined. ","")</f>
        <v/>
      </c>
      <c r="AD824" s="1">
        <f>IF(AND(A824&lt;&gt;"",M824=""),"Datasheet not defined. ","")</f>
        <v/>
      </c>
      <c r="AE824" s="1">
        <f>IF(AND(A824&lt;&gt;"",N824=""),"Aliquoting not defined. ","")</f>
        <v/>
      </c>
    </row>
    <row r="825" ht="10.5" customHeight="1" s="113">
      <c r="A825" s="25" t="n"/>
      <c r="B825" s="25" t="n"/>
      <c r="C825" s="35">
        <f>IF(B825&lt;&gt;"",LEN(SUBSTITUTE(SUBSTITUTE(B825," ",""),"*","")),"")</f>
        <v/>
      </c>
      <c r="O825" s="17">
        <f>Q825 &amp; R825 &amp; U825 &amp; V825 &amp; W825 &amp; S825 &amp; T825 &amp; AC825 &amp; AD825 &amp; AE825</f>
        <v/>
      </c>
      <c r="P825" s="1">
        <f>IF(B825&lt;&gt;"",LEN(SUBSTITUTE(SUBSTITUTE(B825," ",""),"*","")),"")</f>
        <v/>
      </c>
      <c r="Q825" s="1">
        <f>IF(AND(A825="",B825&lt;&gt;""),"No name provided. ","")</f>
        <v/>
      </c>
      <c r="R825" s="1">
        <f>IF(AND(A825&lt;&gt;"",B825=""),"No sequence provided. ","")</f>
        <v/>
      </c>
      <c r="S825" s="29">
        <f>IF(AND(P825&lt;&gt;"",E825&lt;&gt;"",NOT(X825)),IF(AND(INDEX(validDnaScaleLowerSizeLimits,MATCH(E825,validDnaScale,0))&lt;=$P825,$P825&lt;=INDEX(validDnaScaleUpperSizeLimits,MATCH(E825,validDnaScale,0))),"","Sequence (length) not available in " &amp; E825 &amp; " scale. "),"")</f>
        <v/>
      </c>
      <c r="T825" s="29">
        <f>IF(AND(P825&lt;&gt;"",E825&lt;&gt;"",NOT(Y825)),IF(AND(INDEX(validDnaPurificationLowerSizeLimits,MATCH(E825,validDnaScale,0),MATCH(D825,validDnaPurificationLowerSizeLimitsHeader,0))&lt;=$P825,$P825&lt;=INDEX(validDnaPurificationUpperSizeLimits,MATCH(E825,validDnaScale,0),MATCH(D825,validDnaPurificationUpperSizeLimitsHeader,0))),"","Combination of purification and scale not available. "),"")</f>
        <v/>
      </c>
      <c r="U825" s="29">
        <f>IF(LEN(A825)&gt;validOligoNameMaxLength,"DNA oligo name is too long. ","")</f>
        <v/>
      </c>
      <c r="V825" s="29">
        <f>IF(AND(A825&lt;&gt;"",NOT(ISNUMBER(SUMPRODUCT(FIND(MID(A825,ROW(INDIRECT("1:"&amp;LEN(A825))),1),validOligoNameCharacters))))),"DNA oligo name contains invalid characters. ","")</f>
        <v/>
      </c>
      <c r="W825" s="29">
        <f>IF(AND(B825&lt;&gt;"",NOT(ISNUMBER(SUMPRODUCT(FIND(MID(B825,ROW(INDIRECT("1:"&amp;LEN(B825))),1),validDnaSequenceCharacters))))),"DNA sequence contains invalid characters. ","")</f>
        <v/>
      </c>
      <c r="X825" s="1">
        <f>OR(Z825,AA825)</f>
        <v/>
      </c>
      <c r="Y825" s="1">
        <f>OR(Z825,AA825)</f>
        <v/>
      </c>
      <c r="Z825" s="1">
        <f>AND(A825="Leerposition",P825&gt;=2)</f>
        <v/>
      </c>
      <c r="AA825" s="1">
        <f>AND(LEFT(A825,4)="NGS_",P825&lt;=65,OR(D825="HPL",D825="HPD"))</f>
        <v/>
      </c>
      <c r="AC825" s="1">
        <f>IF(AND(A825&lt;&gt;"",L825=""),"Physical condition not defined. ","")</f>
        <v/>
      </c>
      <c r="AD825" s="1">
        <f>IF(AND(A825&lt;&gt;"",M825=""),"Datasheet not defined. ","")</f>
        <v/>
      </c>
      <c r="AE825" s="1">
        <f>IF(AND(A825&lt;&gt;"",N825=""),"Aliquoting not defined. ","")</f>
        <v/>
      </c>
    </row>
    <row r="826" ht="10.5" customHeight="1" s="113">
      <c r="A826" s="25" t="n"/>
      <c r="B826" s="25" t="n"/>
      <c r="C826" s="35">
        <f>IF(B826&lt;&gt;"",LEN(SUBSTITUTE(SUBSTITUTE(B826," ",""),"*","")),"")</f>
        <v/>
      </c>
      <c r="O826" s="17">
        <f>Q826 &amp; R826 &amp; U826 &amp; V826 &amp; W826 &amp; S826 &amp; T826 &amp; AC826 &amp; AD826 &amp; AE826</f>
        <v/>
      </c>
      <c r="P826" s="1">
        <f>IF(B826&lt;&gt;"",LEN(SUBSTITUTE(SUBSTITUTE(B826," ",""),"*","")),"")</f>
        <v/>
      </c>
      <c r="Q826" s="1">
        <f>IF(AND(A826="",B826&lt;&gt;""),"No name provided. ","")</f>
        <v/>
      </c>
      <c r="R826" s="1">
        <f>IF(AND(A826&lt;&gt;"",B826=""),"No sequence provided. ","")</f>
        <v/>
      </c>
      <c r="S826" s="29">
        <f>IF(AND(P826&lt;&gt;"",E826&lt;&gt;"",NOT(X826)),IF(AND(INDEX(validDnaScaleLowerSizeLimits,MATCH(E826,validDnaScale,0))&lt;=$P826,$P826&lt;=INDEX(validDnaScaleUpperSizeLimits,MATCH(E826,validDnaScale,0))),"","Sequence (length) not available in " &amp; E826 &amp; " scale. "),"")</f>
        <v/>
      </c>
      <c r="T826" s="29">
        <f>IF(AND(P826&lt;&gt;"",E826&lt;&gt;"",NOT(Y826)),IF(AND(INDEX(validDnaPurificationLowerSizeLimits,MATCH(E826,validDnaScale,0),MATCH(D826,validDnaPurificationLowerSizeLimitsHeader,0))&lt;=$P826,$P826&lt;=INDEX(validDnaPurificationUpperSizeLimits,MATCH(E826,validDnaScale,0),MATCH(D826,validDnaPurificationUpperSizeLimitsHeader,0))),"","Combination of purification and scale not available. "),"")</f>
        <v/>
      </c>
      <c r="U826" s="29">
        <f>IF(LEN(A826)&gt;validOligoNameMaxLength,"DNA oligo name is too long. ","")</f>
        <v/>
      </c>
      <c r="V826" s="29">
        <f>IF(AND(A826&lt;&gt;"",NOT(ISNUMBER(SUMPRODUCT(FIND(MID(A826,ROW(INDIRECT("1:"&amp;LEN(A826))),1),validOligoNameCharacters))))),"DNA oligo name contains invalid characters. ","")</f>
        <v/>
      </c>
      <c r="W826" s="29">
        <f>IF(AND(B826&lt;&gt;"",NOT(ISNUMBER(SUMPRODUCT(FIND(MID(B826,ROW(INDIRECT("1:"&amp;LEN(B826))),1),validDnaSequenceCharacters))))),"DNA sequence contains invalid characters. ","")</f>
        <v/>
      </c>
      <c r="X826" s="1">
        <f>OR(Z826,AA826)</f>
        <v/>
      </c>
      <c r="Y826" s="1">
        <f>OR(Z826,AA826)</f>
        <v/>
      </c>
      <c r="Z826" s="1">
        <f>AND(A826="Leerposition",P826&gt;=2)</f>
        <v/>
      </c>
      <c r="AA826" s="1">
        <f>AND(LEFT(A826,4)="NGS_",P826&lt;=65,OR(D826="HPL",D826="HPD"))</f>
        <v/>
      </c>
      <c r="AC826" s="1">
        <f>IF(AND(A826&lt;&gt;"",L826=""),"Physical condition not defined. ","")</f>
        <v/>
      </c>
      <c r="AD826" s="1">
        <f>IF(AND(A826&lt;&gt;"",M826=""),"Datasheet not defined. ","")</f>
        <v/>
      </c>
      <c r="AE826" s="1">
        <f>IF(AND(A826&lt;&gt;"",N826=""),"Aliquoting not defined. ","")</f>
        <v/>
      </c>
    </row>
    <row r="827" ht="10.5" customHeight="1" s="113">
      <c r="A827" s="25" t="n"/>
      <c r="B827" s="25" t="n"/>
      <c r="C827" s="35">
        <f>IF(B827&lt;&gt;"",LEN(SUBSTITUTE(SUBSTITUTE(B827," ",""),"*","")),"")</f>
        <v/>
      </c>
      <c r="O827" s="17">
        <f>Q827 &amp; R827 &amp; U827 &amp; V827 &amp; W827 &amp; S827 &amp; T827 &amp; AC827 &amp; AD827 &amp; AE827</f>
        <v/>
      </c>
      <c r="P827" s="1">
        <f>IF(B827&lt;&gt;"",LEN(SUBSTITUTE(SUBSTITUTE(B827," ",""),"*","")),"")</f>
        <v/>
      </c>
      <c r="Q827" s="1">
        <f>IF(AND(A827="",B827&lt;&gt;""),"No name provided. ","")</f>
        <v/>
      </c>
      <c r="R827" s="1">
        <f>IF(AND(A827&lt;&gt;"",B827=""),"No sequence provided. ","")</f>
        <v/>
      </c>
      <c r="S827" s="29">
        <f>IF(AND(P827&lt;&gt;"",E827&lt;&gt;"",NOT(X827)),IF(AND(INDEX(validDnaScaleLowerSizeLimits,MATCH(E827,validDnaScale,0))&lt;=$P827,$P827&lt;=INDEX(validDnaScaleUpperSizeLimits,MATCH(E827,validDnaScale,0))),"","Sequence (length) not available in " &amp; E827 &amp; " scale. "),"")</f>
        <v/>
      </c>
      <c r="T827" s="29">
        <f>IF(AND(P827&lt;&gt;"",E827&lt;&gt;"",NOT(Y827)),IF(AND(INDEX(validDnaPurificationLowerSizeLimits,MATCH(E827,validDnaScale,0),MATCH(D827,validDnaPurificationLowerSizeLimitsHeader,0))&lt;=$P827,$P827&lt;=INDEX(validDnaPurificationUpperSizeLimits,MATCH(E827,validDnaScale,0),MATCH(D827,validDnaPurificationUpperSizeLimitsHeader,0))),"","Combination of purification and scale not available. "),"")</f>
        <v/>
      </c>
      <c r="U827" s="29">
        <f>IF(LEN(A827)&gt;validOligoNameMaxLength,"DNA oligo name is too long. ","")</f>
        <v/>
      </c>
      <c r="V827" s="29">
        <f>IF(AND(A827&lt;&gt;"",NOT(ISNUMBER(SUMPRODUCT(FIND(MID(A827,ROW(INDIRECT("1:"&amp;LEN(A827))),1),validOligoNameCharacters))))),"DNA oligo name contains invalid characters. ","")</f>
        <v/>
      </c>
      <c r="W827" s="29">
        <f>IF(AND(B827&lt;&gt;"",NOT(ISNUMBER(SUMPRODUCT(FIND(MID(B827,ROW(INDIRECT("1:"&amp;LEN(B827))),1),validDnaSequenceCharacters))))),"DNA sequence contains invalid characters. ","")</f>
        <v/>
      </c>
      <c r="X827" s="1">
        <f>OR(Z827,AA827)</f>
        <v/>
      </c>
      <c r="Y827" s="1">
        <f>OR(Z827,AA827)</f>
        <v/>
      </c>
      <c r="Z827" s="1">
        <f>AND(A827="Leerposition",P827&gt;=2)</f>
        <v/>
      </c>
      <c r="AA827" s="1">
        <f>AND(LEFT(A827,4)="NGS_",P827&lt;=65,OR(D827="HPL",D827="HPD"))</f>
        <v/>
      </c>
      <c r="AC827" s="1">
        <f>IF(AND(A827&lt;&gt;"",L827=""),"Physical condition not defined. ","")</f>
        <v/>
      </c>
      <c r="AD827" s="1">
        <f>IF(AND(A827&lt;&gt;"",M827=""),"Datasheet not defined. ","")</f>
        <v/>
      </c>
      <c r="AE827" s="1">
        <f>IF(AND(A827&lt;&gt;"",N827=""),"Aliquoting not defined. ","")</f>
        <v/>
      </c>
    </row>
    <row r="828" ht="10.5" customHeight="1" s="113">
      <c r="A828" s="25" t="n"/>
      <c r="B828" s="25" t="n"/>
      <c r="C828" s="35">
        <f>IF(B828&lt;&gt;"",LEN(SUBSTITUTE(SUBSTITUTE(B828," ",""),"*","")),"")</f>
        <v/>
      </c>
      <c r="O828" s="17">
        <f>Q828 &amp; R828 &amp; U828 &amp; V828 &amp; W828 &amp; S828 &amp; T828 &amp; AC828 &amp; AD828 &amp; AE828</f>
        <v/>
      </c>
      <c r="P828" s="1">
        <f>IF(B828&lt;&gt;"",LEN(SUBSTITUTE(SUBSTITUTE(B828," ",""),"*","")),"")</f>
        <v/>
      </c>
      <c r="Q828" s="1">
        <f>IF(AND(A828="",B828&lt;&gt;""),"No name provided. ","")</f>
        <v/>
      </c>
      <c r="R828" s="1">
        <f>IF(AND(A828&lt;&gt;"",B828=""),"No sequence provided. ","")</f>
        <v/>
      </c>
      <c r="S828" s="29">
        <f>IF(AND(P828&lt;&gt;"",E828&lt;&gt;"",NOT(X828)),IF(AND(INDEX(validDnaScaleLowerSizeLimits,MATCH(E828,validDnaScale,0))&lt;=$P828,$P828&lt;=INDEX(validDnaScaleUpperSizeLimits,MATCH(E828,validDnaScale,0))),"","Sequence (length) not available in " &amp; E828 &amp; " scale. "),"")</f>
        <v/>
      </c>
      <c r="T828" s="29">
        <f>IF(AND(P828&lt;&gt;"",E828&lt;&gt;"",NOT(Y828)),IF(AND(INDEX(validDnaPurificationLowerSizeLimits,MATCH(E828,validDnaScale,0),MATCH(D828,validDnaPurificationLowerSizeLimitsHeader,0))&lt;=$P828,$P828&lt;=INDEX(validDnaPurificationUpperSizeLimits,MATCH(E828,validDnaScale,0),MATCH(D828,validDnaPurificationUpperSizeLimitsHeader,0))),"","Combination of purification and scale not available. "),"")</f>
        <v/>
      </c>
      <c r="U828" s="29">
        <f>IF(LEN(A828)&gt;validOligoNameMaxLength,"DNA oligo name is too long. ","")</f>
        <v/>
      </c>
      <c r="V828" s="29">
        <f>IF(AND(A828&lt;&gt;"",NOT(ISNUMBER(SUMPRODUCT(FIND(MID(A828,ROW(INDIRECT("1:"&amp;LEN(A828))),1),validOligoNameCharacters))))),"DNA oligo name contains invalid characters. ","")</f>
        <v/>
      </c>
      <c r="W828" s="29">
        <f>IF(AND(B828&lt;&gt;"",NOT(ISNUMBER(SUMPRODUCT(FIND(MID(B828,ROW(INDIRECT("1:"&amp;LEN(B828))),1),validDnaSequenceCharacters))))),"DNA sequence contains invalid characters. ","")</f>
        <v/>
      </c>
      <c r="X828" s="1">
        <f>OR(Z828,AA828)</f>
        <v/>
      </c>
      <c r="Y828" s="1">
        <f>OR(Z828,AA828)</f>
        <v/>
      </c>
      <c r="Z828" s="1">
        <f>AND(A828="Leerposition",P828&gt;=2)</f>
        <v/>
      </c>
      <c r="AA828" s="1">
        <f>AND(LEFT(A828,4)="NGS_",P828&lt;=65,OR(D828="HPL",D828="HPD"))</f>
        <v/>
      </c>
      <c r="AC828" s="1">
        <f>IF(AND(A828&lt;&gt;"",L828=""),"Physical condition not defined. ","")</f>
        <v/>
      </c>
      <c r="AD828" s="1">
        <f>IF(AND(A828&lt;&gt;"",M828=""),"Datasheet not defined. ","")</f>
        <v/>
      </c>
      <c r="AE828" s="1">
        <f>IF(AND(A828&lt;&gt;"",N828=""),"Aliquoting not defined. ","")</f>
        <v/>
      </c>
    </row>
    <row r="829" ht="10.5" customHeight="1" s="113">
      <c r="A829" s="25" t="n"/>
      <c r="B829" s="25" t="n"/>
      <c r="C829" s="35">
        <f>IF(B829&lt;&gt;"",LEN(SUBSTITUTE(SUBSTITUTE(B829," ",""),"*","")),"")</f>
        <v/>
      </c>
      <c r="O829" s="17">
        <f>Q829 &amp; R829 &amp; U829 &amp; V829 &amp; W829 &amp; S829 &amp; T829 &amp; AC829 &amp; AD829 &amp; AE829</f>
        <v/>
      </c>
      <c r="P829" s="1">
        <f>IF(B829&lt;&gt;"",LEN(SUBSTITUTE(SUBSTITUTE(B829," ",""),"*","")),"")</f>
        <v/>
      </c>
      <c r="Q829" s="1">
        <f>IF(AND(A829="",B829&lt;&gt;""),"No name provided. ","")</f>
        <v/>
      </c>
      <c r="R829" s="1">
        <f>IF(AND(A829&lt;&gt;"",B829=""),"No sequence provided. ","")</f>
        <v/>
      </c>
      <c r="S829" s="29">
        <f>IF(AND(P829&lt;&gt;"",E829&lt;&gt;"",NOT(X829)),IF(AND(INDEX(validDnaScaleLowerSizeLimits,MATCH(E829,validDnaScale,0))&lt;=$P829,$P829&lt;=INDEX(validDnaScaleUpperSizeLimits,MATCH(E829,validDnaScale,0))),"","Sequence (length) not available in " &amp; E829 &amp; " scale. "),"")</f>
        <v/>
      </c>
      <c r="T829" s="29">
        <f>IF(AND(P829&lt;&gt;"",E829&lt;&gt;"",NOT(Y829)),IF(AND(INDEX(validDnaPurificationLowerSizeLimits,MATCH(E829,validDnaScale,0),MATCH(D829,validDnaPurificationLowerSizeLimitsHeader,0))&lt;=$P829,$P829&lt;=INDEX(validDnaPurificationUpperSizeLimits,MATCH(E829,validDnaScale,0),MATCH(D829,validDnaPurificationUpperSizeLimitsHeader,0))),"","Combination of purification and scale not available. "),"")</f>
        <v/>
      </c>
      <c r="U829" s="29">
        <f>IF(LEN(A829)&gt;validOligoNameMaxLength,"DNA oligo name is too long. ","")</f>
        <v/>
      </c>
      <c r="V829" s="29">
        <f>IF(AND(A829&lt;&gt;"",NOT(ISNUMBER(SUMPRODUCT(FIND(MID(A829,ROW(INDIRECT("1:"&amp;LEN(A829))),1),validOligoNameCharacters))))),"DNA oligo name contains invalid characters. ","")</f>
        <v/>
      </c>
      <c r="W829" s="29">
        <f>IF(AND(B829&lt;&gt;"",NOT(ISNUMBER(SUMPRODUCT(FIND(MID(B829,ROW(INDIRECT("1:"&amp;LEN(B829))),1),validDnaSequenceCharacters))))),"DNA sequence contains invalid characters. ","")</f>
        <v/>
      </c>
      <c r="X829" s="1">
        <f>OR(Z829,AA829)</f>
        <v/>
      </c>
      <c r="Y829" s="1">
        <f>OR(Z829,AA829)</f>
        <v/>
      </c>
      <c r="Z829" s="1">
        <f>AND(A829="Leerposition",P829&gt;=2)</f>
        <v/>
      </c>
      <c r="AA829" s="1">
        <f>AND(LEFT(A829,4)="NGS_",P829&lt;=65,OR(D829="HPL",D829="HPD"))</f>
        <v/>
      </c>
      <c r="AC829" s="1">
        <f>IF(AND(A829&lt;&gt;"",L829=""),"Physical condition not defined. ","")</f>
        <v/>
      </c>
      <c r="AD829" s="1">
        <f>IF(AND(A829&lt;&gt;"",M829=""),"Datasheet not defined. ","")</f>
        <v/>
      </c>
      <c r="AE829" s="1">
        <f>IF(AND(A829&lt;&gt;"",N829=""),"Aliquoting not defined. ","")</f>
        <v/>
      </c>
    </row>
    <row r="830" ht="10.5" customHeight="1" s="113">
      <c r="A830" s="25" t="n"/>
      <c r="B830" s="25" t="n"/>
      <c r="C830" s="35">
        <f>IF(B830&lt;&gt;"",LEN(SUBSTITUTE(SUBSTITUTE(B830," ",""),"*","")),"")</f>
        <v/>
      </c>
      <c r="O830" s="17">
        <f>Q830 &amp; R830 &amp; U830 &amp; V830 &amp; W830 &amp; S830 &amp; T830 &amp; AC830 &amp; AD830 &amp; AE830</f>
        <v/>
      </c>
      <c r="P830" s="1">
        <f>IF(B830&lt;&gt;"",LEN(SUBSTITUTE(SUBSTITUTE(B830," ",""),"*","")),"")</f>
        <v/>
      </c>
      <c r="Q830" s="1">
        <f>IF(AND(A830="",B830&lt;&gt;""),"No name provided. ","")</f>
        <v/>
      </c>
      <c r="R830" s="1">
        <f>IF(AND(A830&lt;&gt;"",B830=""),"No sequence provided. ","")</f>
        <v/>
      </c>
      <c r="S830" s="29">
        <f>IF(AND(P830&lt;&gt;"",E830&lt;&gt;"",NOT(X830)),IF(AND(INDEX(validDnaScaleLowerSizeLimits,MATCH(E830,validDnaScale,0))&lt;=$P830,$P830&lt;=INDEX(validDnaScaleUpperSizeLimits,MATCH(E830,validDnaScale,0))),"","Sequence (length) not available in " &amp; E830 &amp; " scale. "),"")</f>
        <v/>
      </c>
      <c r="T830" s="29">
        <f>IF(AND(P830&lt;&gt;"",E830&lt;&gt;"",NOT(Y830)),IF(AND(INDEX(validDnaPurificationLowerSizeLimits,MATCH(E830,validDnaScale,0),MATCH(D830,validDnaPurificationLowerSizeLimitsHeader,0))&lt;=$P830,$P830&lt;=INDEX(validDnaPurificationUpperSizeLimits,MATCH(E830,validDnaScale,0),MATCH(D830,validDnaPurificationUpperSizeLimitsHeader,0))),"","Combination of purification and scale not available. "),"")</f>
        <v/>
      </c>
      <c r="U830" s="29">
        <f>IF(LEN(A830)&gt;validOligoNameMaxLength,"DNA oligo name is too long. ","")</f>
        <v/>
      </c>
      <c r="V830" s="29">
        <f>IF(AND(A830&lt;&gt;"",NOT(ISNUMBER(SUMPRODUCT(FIND(MID(A830,ROW(INDIRECT("1:"&amp;LEN(A830))),1),validOligoNameCharacters))))),"DNA oligo name contains invalid characters. ","")</f>
        <v/>
      </c>
      <c r="W830" s="29">
        <f>IF(AND(B830&lt;&gt;"",NOT(ISNUMBER(SUMPRODUCT(FIND(MID(B830,ROW(INDIRECT("1:"&amp;LEN(B830))),1),validDnaSequenceCharacters))))),"DNA sequence contains invalid characters. ","")</f>
        <v/>
      </c>
      <c r="X830" s="1">
        <f>OR(Z830,AA830)</f>
        <v/>
      </c>
      <c r="Y830" s="1">
        <f>OR(Z830,AA830)</f>
        <v/>
      </c>
      <c r="Z830" s="1">
        <f>AND(A830="Leerposition",P830&gt;=2)</f>
        <v/>
      </c>
      <c r="AA830" s="1">
        <f>AND(LEFT(A830,4)="NGS_",P830&lt;=65,OR(D830="HPL",D830="HPD"))</f>
        <v/>
      </c>
      <c r="AC830" s="1">
        <f>IF(AND(A830&lt;&gt;"",L830=""),"Physical condition not defined. ","")</f>
        <v/>
      </c>
      <c r="AD830" s="1">
        <f>IF(AND(A830&lt;&gt;"",M830=""),"Datasheet not defined. ","")</f>
        <v/>
      </c>
      <c r="AE830" s="1">
        <f>IF(AND(A830&lt;&gt;"",N830=""),"Aliquoting not defined. ","")</f>
        <v/>
      </c>
    </row>
    <row r="831" ht="10.5" customHeight="1" s="113">
      <c r="A831" s="25" t="n"/>
      <c r="B831" s="25" t="n"/>
      <c r="C831" s="35">
        <f>IF(B831&lt;&gt;"",LEN(SUBSTITUTE(SUBSTITUTE(B831," ",""),"*","")),"")</f>
        <v/>
      </c>
      <c r="O831" s="17">
        <f>Q831 &amp; R831 &amp; U831 &amp; V831 &amp; W831 &amp; S831 &amp; T831 &amp; AC831 &amp; AD831 &amp; AE831</f>
        <v/>
      </c>
      <c r="P831" s="1">
        <f>IF(B831&lt;&gt;"",LEN(SUBSTITUTE(SUBSTITUTE(B831," ",""),"*","")),"")</f>
        <v/>
      </c>
      <c r="Q831" s="1">
        <f>IF(AND(A831="",B831&lt;&gt;""),"No name provided. ","")</f>
        <v/>
      </c>
      <c r="R831" s="1">
        <f>IF(AND(A831&lt;&gt;"",B831=""),"No sequence provided. ","")</f>
        <v/>
      </c>
      <c r="S831" s="29">
        <f>IF(AND(P831&lt;&gt;"",E831&lt;&gt;"",NOT(X831)),IF(AND(INDEX(validDnaScaleLowerSizeLimits,MATCH(E831,validDnaScale,0))&lt;=$P831,$P831&lt;=INDEX(validDnaScaleUpperSizeLimits,MATCH(E831,validDnaScale,0))),"","Sequence (length) not available in " &amp; E831 &amp; " scale. "),"")</f>
        <v/>
      </c>
      <c r="T831" s="29">
        <f>IF(AND(P831&lt;&gt;"",E831&lt;&gt;"",NOT(Y831)),IF(AND(INDEX(validDnaPurificationLowerSizeLimits,MATCH(E831,validDnaScale,0),MATCH(D831,validDnaPurificationLowerSizeLimitsHeader,0))&lt;=$P831,$P831&lt;=INDEX(validDnaPurificationUpperSizeLimits,MATCH(E831,validDnaScale,0),MATCH(D831,validDnaPurificationUpperSizeLimitsHeader,0))),"","Combination of purification and scale not available. "),"")</f>
        <v/>
      </c>
      <c r="U831" s="29">
        <f>IF(LEN(A831)&gt;validOligoNameMaxLength,"DNA oligo name is too long. ","")</f>
        <v/>
      </c>
      <c r="V831" s="29">
        <f>IF(AND(A831&lt;&gt;"",NOT(ISNUMBER(SUMPRODUCT(FIND(MID(A831,ROW(INDIRECT("1:"&amp;LEN(A831))),1),validOligoNameCharacters))))),"DNA oligo name contains invalid characters. ","")</f>
        <v/>
      </c>
      <c r="W831" s="29">
        <f>IF(AND(B831&lt;&gt;"",NOT(ISNUMBER(SUMPRODUCT(FIND(MID(B831,ROW(INDIRECT("1:"&amp;LEN(B831))),1),validDnaSequenceCharacters))))),"DNA sequence contains invalid characters. ","")</f>
        <v/>
      </c>
      <c r="X831" s="1">
        <f>OR(Z831,AA831)</f>
        <v/>
      </c>
      <c r="Y831" s="1">
        <f>OR(Z831,AA831)</f>
        <v/>
      </c>
      <c r="Z831" s="1">
        <f>AND(A831="Leerposition",P831&gt;=2)</f>
        <v/>
      </c>
      <c r="AA831" s="1">
        <f>AND(LEFT(A831,4)="NGS_",P831&lt;=65,OR(D831="HPL",D831="HPD"))</f>
        <v/>
      </c>
      <c r="AC831" s="1">
        <f>IF(AND(A831&lt;&gt;"",L831=""),"Physical condition not defined. ","")</f>
        <v/>
      </c>
      <c r="AD831" s="1">
        <f>IF(AND(A831&lt;&gt;"",M831=""),"Datasheet not defined. ","")</f>
        <v/>
      </c>
      <c r="AE831" s="1">
        <f>IF(AND(A831&lt;&gt;"",N831=""),"Aliquoting not defined. ","")</f>
        <v/>
      </c>
    </row>
    <row r="832" ht="10.5" customHeight="1" s="113">
      <c r="A832" s="25" t="n"/>
      <c r="B832" s="25" t="n"/>
      <c r="C832" s="35">
        <f>IF(B832&lt;&gt;"",LEN(SUBSTITUTE(SUBSTITUTE(B832," ",""),"*","")),"")</f>
        <v/>
      </c>
      <c r="O832" s="17">
        <f>Q832 &amp; R832 &amp; U832 &amp; V832 &amp; W832 &amp; S832 &amp; T832 &amp; AC832 &amp; AD832 &amp; AE832</f>
        <v/>
      </c>
      <c r="P832" s="1">
        <f>IF(B832&lt;&gt;"",LEN(SUBSTITUTE(SUBSTITUTE(B832," ",""),"*","")),"")</f>
        <v/>
      </c>
      <c r="Q832" s="1">
        <f>IF(AND(A832="",B832&lt;&gt;""),"No name provided. ","")</f>
        <v/>
      </c>
      <c r="R832" s="1">
        <f>IF(AND(A832&lt;&gt;"",B832=""),"No sequence provided. ","")</f>
        <v/>
      </c>
      <c r="S832" s="29">
        <f>IF(AND(P832&lt;&gt;"",E832&lt;&gt;"",NOT(X832)),IF(AND(INDEX(validDnaScaleLowerSizeLimits,MATCH(E832,validDnaScale,0))&lt;=$P832,$P832&lt;=INDEX(validDnaScaleUpperSizeLimits,MATCH(E832,validDnaScale,0))),"","Sequence (length) not available in " &amp; E832 &amp; " scale. "),"")</f>
        <v/>
      </c>
      <c r="T832" s="29">
        <f>IF(AND(P832&lt;&gt;"",E832&lt;&gt;"",NOT(Y832)),IF(AND(INDEX(validDnaPurificationLowerSizeLimits,MATCH(E832,validDnaScale,0),MATCH(D832,validDnaPurificationLowerSizeLimitsHeader,0))&lt;=$P832,$P832&lt;=INDEX(validDnaPurificationUpperSizeLimits,MATCH(E832,validDnaScale,0),MATCH(D832,validDnaPurificationUpperSizeLimitsHeader,0))),"","Combination of purification and scale not available. "),"")</f>
        <v/>
      </c>
      <c r="U832" s="29">
        <f>IF(LEN(A832)&gt;validOligoNameMaxLength,"DNA oligo name is too long. ","")</f>
        <v/>
      </c>
      <c r="V832" s="29">
        <f>IF(AND(A832&lt;&gt;"",NOT(ISNUMBER(SUMPRODUCT(FIND(MID(A832,ROW(INDIRECT("1:"&amp;LEN(A832))),1),validOligoNameCharacters))))),"DNA oligo name contains invalid characters. ","")</f>
        <v/>
      </c>
      <c r="W832" s="29">
        <f>IF(AND(B832&lt;&gt;"",NOT(ISNUMBER(SUMPRODUCT(FIND(MID(B832,ROW(INDIRECT("1:"&amp;LEN(B832))),1),validDnaSequenceCharacters))))),"DNA sequence contains invalid characters. ","")</f>
        <v/>
      </c>
      <c r="X832" s="1">
        <f>OR(Z832,AA832)</f>
        <v/>
      </c>
      <c r="Y832" s="1">
        <f>OR(Z832,AA832)</f>
        <v/>
      </c>
      <c r="Z832" s="1">
        <f>AND(A832="Leerposition",P832&gt;=2)</f>
        <v/>
      </c>
      <c r="AA832" s="1">
        <f>AND(LEFT(A832,4)="NGS_",P832&lt;=65,OR(D832="HPL",D832="HPD"))</f>
        <v/>
      </c>
      <c r="AC832" s="1">
        <f>IF(AND(A832&lt;&gt;"",L832=""),"Physical condition not defined. ","")</f>
        <v/>
      </c>
      <c r="AD832" s="1">
        <f>IF(AND(A832&lt;&gt;"",M832=""),"Datasheet not defined. ","")</f>
        <v/>
      </c>
      <c r="AE832" s="1">
        <f>IF(AND(A832&lt;&gt;"",N832=""),"Aliquoting not defined. ","")</f>
        <v/>
      </c>
    </row>
    <row r="833" ht="10.5" customHeight="1" s="113">
      <c r="A833" s="25" t="n"/>
      <c r="B833" s="25" t="n"/>
      <c r="C833" s="35">
        <f>IF(B833&lt;&gt;"",LEN(SUBSTITUTE(SUBSTITUTE(B833," ",""),"*","")),"")</f>
        <v/>
      </c>
      <c r="O833" s="17">
        <f>Q833 &amp; R833 &amp; U833 &amp; V833 &amp; W833 &amp; S833 &amp; T833 &amp; AC833 &amp; AD833 &amp; AE833</f>
        <v/>
      </c>
      <c r="P833" s="1">
        <f>IF(B833&lt;&gt;"",LEN(SUBSTITUTE(SUBSTITUTE(B833," ",""),"*","")),"")</f>
        <v/>
      </c>
      <c r="Q833" s="1">
        <f>IF(AND(A833="",B833&lt;&gt;""),"No name provided. ","")</f>
        <v/>
      </c>
      <c r="R833" s="1">
        <f>IF(AND(A833&lt;&gt;"",B833=""),"No sequence provided. ","")</f>
        <v/>
      </c>
      <c r="S833" s="29">
        <f>IF(AND(P833&lt;&gt;"",E833&lt;&gt;"",NOT(X833)),IF(AND(INDEX(validDnaScaleLowerSizeLimits,MATCH(E833,validDnaScale,0))&lt;=$P833,$P833&lt;=INDEX(validDnaScaleUpperSizeLimits,MATCH(E833,validDnaScale,0))),"","Sequence (length) not available in " &amp; E833 &amp; " scale. "),"")</f>
        <v/>
      </c>
      <c r="T833" s="29">
        <f>IF(AND(P833&lt;&gt;"",E833&lt;&gt;"",NOT(Y833)),IF(AND(INDEX(validDnaPurificationLowerSizeLimits,MATCH(E833,validDnaScale,0),MATCH(D833,validDnaPurificationLowerSizeLimitsHeader,0))&lt;=$P833,$P833&lt;=INDEX(validDnaPurificationUpperSizeLimits,MATCH(E833,validDnaScale,0),MATCH(D833,validDnaPurificationUpperSizeLimitsHeader,0))),"","Combination of purification and scale not available. "),"")</f>
        <v/>
      </c>
      <c r="U833" s="29">
        <f>IF(LEN(A833)&gt;validOligoNameMaxLength,"DNA oligo name is too long. ","")</f>
        <v/>
      </c>
      <c r="V833" s="29">
        <f>IF(AND(A833&lt;&gt;"",NOT(ISNUMBER(SUMPRODUCT(FIND(MID(A833,ROW(INDIRECT("1:"&amp;LEN(A833))),1),validOligoNameCharacters))))),"DNA oligo name contains invalid characters. ","")</f>
        <v/>
      </c>
      <c r="W833" s="29">
        <f>IF(AND(B833&lt;&gt;"",NOT(ISNUMBER(SUMPRODUCT(FIND(MID(B833,ROW(INDIRECT("1:"&amp;LEN(B833))),1),validDnaSequenceCharacters))))),"DNA sequence contains invalid characters. ","")</f>
        <v/>
      </c>
      <c r="X833" s="1">
        <f>OR(Z833,AA833)</f>
        <v/>
      </c>
      <c r="Y833" s="1">
        <f>OR(Z833,AA833)</f>
        <v/>
      </c>
      <c r="Z833" s="1">
        <f>AND(A833="Leerposition",P833&gt;=2)</f>
        <v/>
      </c>
      <c r="AA833" s="1">
        <f>AND(LEFT(A833,4)="NGS_",P833&lt;=65,OR(D833="HPL",D833="HPD"))</f>
        <v/>
      </c>
      <c r="AC833" s="1">
        <f>IF(AND(A833&lt;&gt;"",L833=""),"Physical condition not defined. ","")</f>
        <v/>
      </c>
      <c r="AD833" s="1">
        <f>IF(AND(A833&lt;&gt;"",M833=""),"Datasheet not defined. ","")</f>
        <v/>
      </c>
      <c r="AE833" s="1">
        <f>IF(AND(A833&lt;&gt;"",N833=""),"Aliquoting not defined. ","")</f>
        <v/>
      </c>
    </row>
    <row r="834" ht="10.5" customHeight="1" s="113">
      <c r="A834" s="25" t="n"/>
      <c r="B834" s="25" t="n"/>
      <c r="C834" s="35">
        <f>IF(B834&lt;&gt;"",LEN(SUBSTITUTE(SUBSTITUTE(B834," ",""),"*","")),"")</f>
        <v/>
      </c>
      <c r="O834" s="17">
        <f>Q834 &amp; R834 &amp; U834 &amp; V834 &amp; W834 &amp; S834 &amp; T834 &amp; AC834 &amp; AD834 &amp; AE834</f>
        <v/>
      </c>
      <c r="P834" s="1">
        <f>IF(B834&lt;&gt;"",LEN(SUBSTITUTE(SUBSTITUTE(B834," ",""),"*","")),"")</f>
        <v/>
      </c>
      <c r="Q834" s="1">
        <f>IF(AND(A834="",B834&lt;&gt;""),"No name provided. ","")</f>
        <v/>
      </c>
      <c r="R834" s="1">
        <f>IF(AND(A834&lt;&gt;"",B834=""),"No sequence provided. ","")</f>
        <v/>
      </c>
      <c r="S834" s="29">
        <f>IF(AND(P834&lt;&gt;"",E834&lt;&gt;"",NOT(X834)),IF(AND(INDEX(validDnaScaleLowerSizeLimits,MATCH(E834,validDnaScale,0))&lt;=$P834,$P834&lt;=INDEX(validDnaScaleUpperSizeLimits,MATCH(E834,validDnaScale,0))),"","Sequence (length) not available in " &amp; E834 &amp; " scale. "),"")</f>
        <v/>
      </c>
      <c r="T834" s="29">
        <f>IF(AND(P834&lt;&gt;"",E834&lt;&gt;"",NOT(Y834)),IF(AND(INDEX(validDnaPurificationLowerSizeLimits,MATCH(E834,validDnaScale,0),MATCH(D834,validDnaPurificationLowerSizeLimitsHeader,0))&lt;=$P834,$P834&lt;=INDEX(validDnaPurificationUpperSizeLimits,MATCH(E834,validDnaScale,0),MATCH(D834,validDnaPurificationUpperSizeLimitsHeader,0))),"","Combination of purification and scale not available. "),"")</f>
        <v/>
      </c>
      <c r="U834" s="29">
        <f>IF(LEN(A834)&gt;validOligoNameMaxLength,"DNA oligo name is too long. ","")</f>
        <v/>
      </c>
      <c r="V834" s="29">
        <f>IF(AND(A834&lt;&gt;"",NOT(ISNUMBER(SUMPRODUCT(FIND(MID(A834,ROW(INDIRECT("1:"&amp;LEN(A834))),1),validOligoNameCharacters))))),"DNA oligo name contains invalid characters. ","")</f>
        <v/>
      </c>
      <c r="W834" s="29">
        <f>IF(AND(B834&lt;&gt;"",NOT(ISNUMBER(SUMPRODUCT(FIND(MID(B834,ROW(INDIRECT("1:"&amp;LEN(B834))),1),validDnaSequenceCharacters))))),"DNA sequence contains invalid characters. ","")</f>
        <v/>
      </c>
      <c r="X834" s="1">
        <f>OR(Z834,AA834)</f>
        <v/>
      </c>
      <c r="Y834" s="1">
        <f>OR(Z834,AA834)</f>
        <v/>
      </c>
      <c r="Z834" s="1">
        <f>AND(A834="Leerposition",P834&gt;=2)</f>
        <v/>
      </c>
      <c r="AA834" s="1">
        <f>AND(LEFT(A834,4)="NGS_",P834&lt;=65,OR(D834="HPL",D834="HPD"))</f>
        <v/>
      </c>
      <c r="AC834" s="1">
        <f>IF(AND(A834&lt;&gt;"",L834=""),"Physical condition not defined. ","")</f>
        <v/>
      </c>
      <c r="AD834" s="1">
        <f>IF(AND(A834&lt;&gt;"",M834=""),"Datasheet not defined. ","")</f>
        <v/>
      </c>
      <c r="AE834" s="1">
        <f>IF(AND(A834&lt;&gt;"",N834=""),"Aliquoting not defined. ","")</f>
        <v/>
      </c>
    </row>
    <row r="835" ht="10.5" customHeight="1" s="113">
      <c r="A835" s="25" t="n"/>
      <c r="B835" s="25" t="n"/>
      <c r="C835" s="35">
        <f>IF(B835&lt;&gt;"",LEN(SUBSTITUTE(SUBSTITUTE(B835," ",""),"*","")),"")</f>
        <v/>
      </c>
      <c r="O835" s="17">
        <f>Q835 &amp; R835 &amp; U835 &amp; V835 &amp; W835 &amp; S835 &amp; T835 &amp; AC835 &amp; AD835 &amp; AE835</f>
        <v/>
      </c>
      <c r="P835" s="1">
        <f>IF(B835&lt;&gt;"",LEN(SUBSTITUTE(SUBSTITUTE(B835," ",""),"*","")),"")</f>
        <v/>
      </c>
      <c r="Q835" s="1">
        <f>IF(AND(A835="",B835&lt;&gt;""),"No name provided. ","")</f>
        <v/>
      </c>
      <c r="R835" s="1">
        <f>IF(AND(A835&lt;&gt;"",B835=""),"No sequence provided. ","")</f>
        <v/>
      </c>
      <c r="S835" s="29">
        <f>IF(AND(P835&lt;&gt;"",E835&lt;&gt;"",NOT(X835)),IF(AND(INDEX(validDnaScaleLowerSizeLimits,MATCH(E835,validDnaScale,0))&lt;=$P835,$P835&lt;=INDEX(validDnaScaleUpperSizeLimits,MATCH(E835,validDnaScale,0))),"","Sequence (length) not available in " &amp; E835 &amp; " scale. "),"")</f>
        <v/>
      </c>
      <c r="T835" s="29">
        <f>IF(AND(P835&lt;&gt;"",E835&lt;&gt;"",NOT(Y835)),IF(AND(INDEX(validDnaPurificationLowerSizeLimits,MATCH(E835,validDnaScale,0),MATCH(D835,validDnaPurificationLowerSizeLimitsHeader,0))&lt;=$P835,$P835&lt;=INDEX(validDnaPurificationUpperSizeLimits,MATCH(E835,validDnaScale,0),MATCH(D835,validDnaPurificationUpperSizeLimitsHeader,0))),"","Combination of purification and scale not available. "),"")</f>
        <v/>
      </c>
      <c r="U835" s="29">
        <f>IF(LEN(A835)&gt;validOligoNameMaxLength,"DNA oligo name is too long. ","")</f>
        <v/>
      </c>
      <c r="V835" s="29">
        <f>IF(AND(A835&lt;&gt;"",NOT(ISNUMBER(SUMPRODUCT(FIND(MID(A835,ROW(INDIRECT("1:"&amp;LEN(A835))),1),validOligoNameCharacters))))),"DNA oligo name contains invalid characters. ","")</f>
        <v/>
      </c>
      <c r="W835" s="29">
        <f>IF(AND(B835&lt;&gt;"",NOT(ISNUMBER(SUMPRODUCT(FIND(MID(B835,ROW(INDIRECT("1:"&amp;LEN(B835))),1),validDnaSequenceCharacters))))),"DNA sequence contains invalid characters. ","")</f>
        <v/>
      </c>
      <c r="X835" s="1">
        <f>OR(Z835,AA835)</f>
        <v/>
      </c>
      <c r="Y835" s="1">
        <f>OR(Z835,AA835)</f>
        <v/>
      </c>
      <c r="Z835" s="1">
        <f>AND(A835="Leerposition",P835&gt;=2)</f>
        <v/>
      </c>
      <c r="AA835" s="1">
        <f>AND(LEFT(A835,4)="NGS_",P835&lt;=65,OR(D835="HPL",D835="HPD"))</f>
        <v/>
      </c>
      <c r="AC835" s="1">
        <f>IF(AND(A835&lt;&gt;"",L835=""),"Physical condition not defined. ","")</f>
        <v/>
      </c>
      <c r="AD835" s="1">
        <f>IF(AND(A835&lt;&gt;"",M835=""),"Datasheet not defined. ","")</f>
        <v/>
      </c>
      <c r="AE835" s="1">
        <f>IF(AND(A835&lt;&gt;"",N835=""),"Aliquoting not defined. ","")</f>
        <v/>
      </c>
    </row>
    <row r="836" ht="10.5" customHeight="1" s="113">
      <c r="A836" s="25" t="n"/>
      <c r="B836" s="25" t="n"/>
      <c r="C836" s="35">
        <f>IF(B836&lt;&gt;"",LEN(SUBSTITUTE(SUBSTITUTE(B836," ",""),"*","")),"")</f>
        <v/>
      </c>
      <c r="O836" s="17">
        <f>Q836 &amp; R836 &amp; U836 &amp; V836 &amp; W836 &amp; S836 &amp; T836 &amp; AC836 &amp; AD836 &amp; AE836</f>
        <v/>
      </c>
      <c r="P836" s="1">
        <f>IF(B836&lt;&gt;"",LEN(SUBSTITUTE(SUBSTITUTE(B836," ",""),"*","")),"")</f>
        <v/>
      </c>
      <c r="Q836" s="1">
        <f>IF(AND(A836="",B836&lt;&gt;""),"No name provided. ","")</f>
        <v/>
      </c>
      <c r="R836" s="1">
        <f>IF(AND(A836&lt;&gt;"",B836=""),"No sequence provided. ","")</f>
        <v/>
      </c>
      <c r="S836" s="29">
        <f>IF(AND(P836&lt;&gt;"",E836&lt;&gt;"",NOT(X836)),IF(AND(INDEX(validDnaScaleLowerSizeLimits,MATCH(E836,validDnaScale,0))&lt;=$P836,$P836&lt;=INDEX(validDnaScaleUpperSizeLimits,MATCH(E836,validDnaScale,0))),"","Sequence (length) not available in " &amp; E836 &amp; " scale. "),"")</f>
        <v/>
      </c>
      <c r="T836" s="29">
        <f>IF(AND(P836&lt;&gt;"",E836&lt;&gt;"",NOT(Y836)),IF(AND(INDEX(validDnaPurificationLowerSizeLimits,MATCH(E836,validDnaScale,0),MATCH(D836,validDnaPurificationLowerSizeLimitsHeader,0))&lt;=$P836,$P836&lt;=INDEX(validDnaPurificationUpperSizeLimits,MATCH(E836,validDnaScale,0),MATCH(D836,validDnaPurificationUpperSizeLimitsHeader,0))),"","Combination of purification and scale not available. "),"")</f>
        <v/>
      </c>
      <c r="U836" s="29">
        <f>IF(LEN(A836)&gt;validOligoNameMaxLength,"DNA oligo name is too long. ","")</f>
        <v/>
      </c>
      <c r="V836" s="29">
        <f>IF(AND(A836&lt;&gt;"",NOT(ISNUMBER(SUMPRODUCT(FIND(MID(A836,ROW(INDIRECT("1:"&amp;LEN(A836))),1),validOligoNameCharacters))))),"DNA oligo name contains invalid characters. ","")</f>
        <v/>
      </c>
      <c r="W836" s="29">
        <f>IF(AND(B836&lt;&gt;"",NOT(ISNUMBER(SUMPRODUCT(FIND(MID(B836,ROW(INDIRECT("1:"&amp;LEN(B836))),1),validDnaSequenceCharacters))))),"DNA sequence contains invalid characters. ","")</f>
        <v/>
      </c>
      <c r="X836" s="1">
        <f>OR(Z836,AA836)</f>
        <v/>
      </c>
      <c r="Y836" s="1">
        <f>OR(Z836,AA836)</f>
        <v/>
      </c>
      <c r="Z836" s="1">
        <f>AND(A836="Leerposition",P836&gt;=2)</f>
        <v/>
      </c>
      <c r="AA836" s="1">
        <f>AND(LEFT(A836,4)="NGS_",P836&lt;=65,OR(D836="HPL",D836="HPD"))</f>
        <v/>
      </c>
      <c r="AC836" s="1">
        <f>IF(AND(A836&lt;&gt;"",L836=""),"Physical condition not defined. ","")</f>
        <v/>
      </c>
      <c r="AD836" s="1">
        <f>IF(AND(A836&lt;&gt;"",M836=""),"Datasheet not defined. ","")</f>
        <v/>
      </c>
      <c r="AE836" s="1">
        <f>IF(AND(A836&lt;&gt;"",N836=""),"Aliquoting not defined. ","")</f>
        <v/>
      </c>
    </row>
    <row r="837" ht="10.5" customHeight="1" s="113">
      <c r="A837" s="25" t="n"/>
      <c r="B837" s="25" t="n"/>
      <c r="C837" s="35">
        <f>IF(B837&lt;&gt;"",LEN(SUBSTITUTE(SUBSTITUTE(B837," ",""),"*","")),"")</f>
        <v/>
      </c>
      <c r="O837" s="17">
        <f>Q837 &amp; R837 &amp; U837 &amp; V837 &amp; W837 &amp; S837 &amp; T837 &amp; AC837 &amp; AD837 &amp; AE837</f>
        <v/>
      </c>
      <c r="P837" s="1">
        <f>IF(B837&lt;&gt;"",LEN(SUBSTITUTE(SUBSTITUTE(B837," ",""),"*","")),"")</f>
        <v/>
      </c>
      <c r="Q837" s="1">
        <f>IF(AND(A837="",B837&lt;&gt;""),"No name provided. ","")</f>
        <v/>
      </c>
      <c r="R837" s="1">
        <f>IF(AND(A837&lt;&gt;"",B837=""),"No sequence provided. ","")</f>
        <v/>
      </c>
      <c r="S837" s="29">
        <f>IF(AND(P837&lt;&gt;"",E837&lt;&gt;"",NOT(X837)),IF(AND(INDEX(validDnaScaleLowerSizeLimits,MATCH(E837,validDnaScale,0))&lt;=$P837,$P837&lt;=INDEX(validDnaScaleUpperSizeLimits,MATCH(E837,validDnaScale,0))),"","Sequence (length) not available in " &amp; E837 &amp; " scale. "),"")</f>
        <v/>
      </c>
      <c r="T837" s="29">
        <f>IF(AND(P837&lt;&gt;"",E837&lt;&gt;"",NOT(Y837)),IF(AND(INDEX(validDnaPurificationLowerSizeLimits,MATCH(E837,validDnaScale,0),MATCH(D837,validDnaPurificationLowerSizeLimitsHeader,0))&lt;=$P837,$P837&lt;=INDEX(validDnaPurificationUpperSizeLimits,MATCH(E837,validDnaScale,0),MATCH(D837,validDnaPurificationUpperSizeLimitsHeader,0))),"","Combination of purification and scale not available. "),"")</f>
        <v/>
      </c>
      <c r="U837" s="29">
        <f>IF(LEN(A837)&gt;validOligoNameMaxLength,"DNA oligo name is too long. ","")</f>
        <v/>
      </c>
      <c r="V837" s="29">
        <f>IF(AND(A837&lt;&gt;"",NOT(ISNUMBER(SUMPRODUCT(FIND(MID(A837,ROW(INDIRECT("1:"&amp;LEN(A837))),1),validOligoNameCharacters))))),"DNA oligo name contains invalid characters. ","")</f>
        <v/>
      </c>
      <c r="W837" s="29">
        <f>IF(AND(B837&lt;&gt;"",NOT(ISNUMBER(SUMPRODUCT(FIND(MID(B837,ROW(INDIRECT("1:"&amp;LEN(B837))),1),validDnaSequenceCharacters))))),"DNA sequence contains invalid characters. ","")</f>
        <v/>
      </c>
      <c r="X837" s="1">
        <f>OR(Z837,AA837)</f>
        <v/>
      </c>
      <c r="Y837" s="1">
        <f>OR(Z837,AA837)</f>
        <v/>
      </c>
      <c r="Z837" s="1">
        <f>AND(A837="Leerposition",P837&gt;=2)</f>
        <v/>
      </c>
      <c r="AA837" s="1">
        <f>AND(LEFT(A837,4)="NGS_",P837&lt;=65,OR(D837="HPL",D837="HPD"))</f>
        <v/>
      </c>
      <c r="AC837" s="1">
        <f>IF(AND(A837&lt;&gt;"",L837=""),"Physical condition not defined. ","")</f>
        <v/>
      </c>
      <c r="AD837" s="1">
        <f>IF(AND(A837&lt;&gt;"",M837=""),"Datasheet not defined. ","")</f>
        <v/>
      </c>
      <c r="AE837" s="1">
        <f>IF(AND(A837&lt;&gt;"",N837=""),"Aliquoting not defined. ","")</f>
        <v/>
      </c>
    </row>
    <row r="838" ht="10.5" customHeight="1" s="113">
      <c r="A838" s="25" t="n"/>
      <c r="B838" s="25" t="n"/>
      <c r="C838" s="35">
        <f>IF(B838&lt;&gt;"",LEN(SUBSTITUTE(SUBSTITUTE(B838," ",""),"*","")),"")</f>
        <v/>
      </c>
      <c r="O838" s="17">
        <f>Q838 &amp; R838 &amp; U838 &amp; V838 &amp; W838 &amp; S838 &amp; T838 &amp; AC838 &amp; AD838 &amp; AE838</f>
        <v/>
      </c>
      <c r="P838" s="1">
        <f>IF(B838&lt;&gt;"",LEN(SUBSTITUTE(SUBSTITUTE(B838," ",""),"*","")),"")</f>
        <v/>
      </c>
      <c r="Q838" s="1">
        <f>IF(AND(A838="",B838&lt;&gt;""),"No name provided. ","")</f>
        <v/>
      </c>
      <c r="R838" s="1">
        <f>IF(AND(A838&lt;&gt;"",B838=""),"No sequence provided. ","")</f>
        <v/>
      </c>
      <c r="S838" s="29">
        <f>IF(AND(P838&lt;&gt;"",E838&lt;&gt;"",NOT(X838)),IF(AND(INDEX(validDnaScaleLowerSizeLimits,MATCH(E838,validDnaScale,0))&lt;=$P838,$P838&lt;=INDEX(validDnaScaleUpperSizeLimits,MATCH(E838,validDnaScale,0))),"","Sequence (length) not available in " &amp; E838 &amp; " scale. "),"")</f>
        <v/>
      </c>
      <c r="T838" s="29">
        <f>IF(AND(P838&lt;&gt;"",E838&lt;&gt;"",NOT(Y838)),IF(AND(INDEX(validDnaPurificationLowerSizeLimits,MATCH(E838,validDnaScale,0),MATCH(D838,validDnaPurificationLowerSizeLimitsHeader,0))&lt;=$P838,$P838&lt;=INDEX(validDnaPurificationUpperSizeLimits,MATCH(E838,validDnaScale,0),MATCH(D838,validDnaPurificationUpperSizeLimitsHeader,0))),"","Combination of purification and scale not available. "),"")</f>
        <v/>
      </c>
      <c r="U838" s="29">
        <f>IF(LEN(A838)&gt;validOligoNameMaxLength,"DNA oligo name is too long. ","")</f>
        <v/>
      </c>
      <c r="V838" s="29">
        <f>IF(AND(A838&lt;&gt;"",NOT(ISNUMBER(SUMPRODUCT(FIND(MID(A838,ROW(INDIRECT("1:"&amp;LEN(A838))),1),validOligoNameCharacters))))),"DNA oligo name contains invalid characters. ","")</f>
        <v/>
      </c>
      <c r="W838" s="29">
        <f>IF(AND(B838&lt;&gt;"",NOT(ISNUMBER(SUMPRODUCT(FIND(MID(B838,ROW(INDIRECT("1:"&amp;LEN(B838))),1),validDnaSequenceCharacters))))),"DNA sequence contains invalid characters. ","")</f>
        <v/>
      </c>
      <c r="X838" s="1">
        <f>OR(Z838,AA838)</f>
        <v/>
      </c>
      <c r="Y838" s="1">
        <f>OR(Z838,AA838)</f>
        <v/>
      </c>
      <c r="Z838" s="1">
        <f>AND(A838="Leerposition",P838&gt;=2)</f>
        <v/>
      </c>
      <c r="AA838" s="1">
        <f>AND(LEFT(A838,4)="NGS_",P838&lt;=65,OR(D838="HPL",D838="HPD"))</f>
        <v/>
      </c>
      <c r="AC838" s="1">
        <f>IF(AND(A838&lt;&gt;"",L838=""),"Physical condition not defined. ","")</f>
        <v/>
      </c>
      <c r="AD838" s="1">
        <f>IF(AND(A838&lt;&gt;"",M838=""),"Datasheet not defined. ","")</f>
        <v/>
      </c>
      <c r="AE838" s="1">
        <f>IF(AND(A838&lt;&gt;"",N838=""),"Aliquoting not defined. ","")</f>
        <v/>
      </c>
    </row>
    <row r="839" ht="10.5" customHeight="1" s="113">
      <c r="A839" s="25" t="n"/>
      <c r="B839" s="25" t="n"/>
      <c r="C839" s="35">
        <f>IF(B839&lt;&gt;"",LEN(SUBSTITUTE(SUBSTITUTE(B839," ",""),"*","")),"")</f>
        <v/>
      </c>
      <c r="O839" s="17">
        <f>Q839 &amp; R839 &amp; U839 &amp; V839 &amp; W839 &amp; S839 &amp; T839 &amp; AC839 &amp; AD839 &amp; AE839</f>
        <v/>
      </c>
      <c r="P839" s="1">
        <f>IF(B839&lt;&gt;"",LEN(SUBSTITUTE(SUBSTITUTE(B839," ",""),"*","")),"")</f>
        <v/>
      </c>
      <c r="Q839" s="1">
        <f>IF(AND(A839="",B839&lt;&gt;""),"No name provided. ","")</f>
        <v/>
      </c>
      <c r="R839" s="1">
        <f>IF(AND(A839&lt;&gt;"",B839=""),"No sequence provided. ","")</f>
        <v/>
      </c>
      <c r="S839" s="29">
        <f>IF(AND(P839&lt;&gt;"",E839&lt;&gt;"",NOT(X839)),IF(AND(INDEX(validDnaScaleLowerSizeLimits,MATCH(E839,validDnaScale,0))&lt;=$P839,$P839&lt;=INDEX(validDnaScaleUpperSizeLimits,MATCH(E839,validDnaScale,0))),"","Sequence (length) not available in " &amp; E839 &amp; " scale. "),"")</f>
        <v/>
      </c>
      <c r="T839" s="29">
        <f>IF(AND(P839&lt;&gt;"",E839&lt;&gt;"",NOT(Y839)),IF(AND(INDEX(validDnaPurificationLowerSizeLimits,MATCH(E839,validDnaScale,0),MATCH(D839,validDnaPurificationLowerSizeLimitsHeader,0))&lt;=$P839,$P839&lt;=INDEX(validDnaPurificationUpperSizeLimits,MATCH(E839,validDnaScale,0),MATCH(D839,validDnaPurificationUpperSizeLimitsHeader,0))),"","Combination of purification and scale not available. "),"")</f>
        <v/>
      </c>
      <c r="U839" s="29">
        <f>IF(LEN(A839)&gt;validOligoNameMaxLength,"DNA oligo name is too long. ","")</f>
        <v/>
      </c>
      <c r="V839" s="29">
        <f>IF(AND(A839&lt;&gt;"",NOT(ISNUMBER(SUMPRODUCT(FIND(MID(A839,ROW(INDIRECT("1:"&amp;LEN(A839))),1),validOligoNameCharacters))))),"DNA oligo name contains invalid characters. ","")</f>
        <v/>
      </c>
      <c r="W839" s="29">
        <f>IF(AND(B839&lt;&gt;"",NOT(ISNUMBER(SUMPRODUCT(FIND(MID(B839,ROW(INDIRECT("1:"&amp;LEN(B839))),1),validDnaSequenceCharacters))))),"DNA sequence contains invalid characters. ","")</f>
        <v/>
      </c>
      <c r="X839" s="1">
        <f>OR(Z839,AA839)</f>
        <v/>
      </c>
      <c r="Y839" s="1">
        <f>OR(Z839,AA839)</f>
        <v/>
      </c>
      <c r="Z839" s="1">
        <f>AND(A839="Leerposition",P839&gt;=2)</f>
        <v/>
      </c>
      <c r="AA839" s="1">
        <f>AND(LEFT(A839,4)="NGS_",P839&lt;=65,OR(D839="HPL",D839="HPD"))</f>
        <v/>
      </c>
      <c r="AC839" s="1">
        <f>IF(AND(A839&lt;&gt;"",L839=""),"Physical condition not defined. ","")</f>
        <v/>
      </c>
      <c r="AD839" s="1">
        <f>IF(AND(A839&lt;&gt;"",M839=""),"Datasheet not defined. ","")</f>
        <v/>
      </c>
      <c r="AE839" s="1">
        <f>IF(AND(A839&lt;&gt;"",N839=""),"Aliquoting not defined. ","")</f>
        <v/>
      </c>
    </row>
    <row r="840" ht="10.5" customHeight="1" s="113">
      <c r="A840" s="25" t="n"/>
      <c r="B840" s="25" t="n"/>
      <c r="C840" s="35">
        <f>IF(B840&lt;&gt;"",LEN(SUBSTITUTE(SUBSTITUTE(B840," ",""),"*","")),"")</f>
        <v/>
      </c>
      <c r="O840" s="17">
        <f>Q840 &amp; R840 &amp; U840 &amp; V840 &amp; W840 &amp; S840 &amp; T840 &amp; AC840 &amp; AD840 &amp; AE840</f>
        <v/>
      </c>
      <c r="P840" s="1">
        <f>IF(B840&lt;&gt;"",LEN(SUBSTITUTE(SUBSTITUTE(B840," ",""),"*","")),"")</f>
        <v/>
      </c>
      <c r="Q840" s="1">
        <f>IF(AND(A840="",B840&lt;&gt;""),"No name provided. ","")</f>
        <v/>
      </c>
      <c r="R840" s="1">
        <f>IF(AND(A840&lt;&gt;"",B840=""),"No sequence provided. ","")</f>
        <v/>
      </c>
      <c r="S840" s="29">
        <f>IF(AND(P840&lt;&gt;"",E840&lt;&gt;"",NOT(X840)),IF(AND(INDEX(validDnaScaleLowerSizeLimits,MATCH(E840,validDnaScale,0))&lt;=$P840,$P840&lt;=INDEX(validDnaScaleUpperSizeLimits,MATCH(E840,validDnaScale,0))),"","Sequence (length) not available in " &amp; E840 &amp; " scale. "),"")</f>
        <v/>
      </c>
      <c r="T840" s="29">
        <f>IF(AND(P840&lt;&gt;"",E840&lt;&gt;"",NOT(Y840)),IF(AND(INDEX(validDnaPurificationLowerSizeLimits,MATCH(E840,validDnaScale,0),MATCH(D840,validDnaPurificationLowerSizeLimitsHeader,0))&lt;=$P840,$P840&lt;=INDEX(validDnaPurificationUpperSizeLimits,MATCH(E840,validDnaScale,0),MATCH(D840,validDnaPurificationUpperSizeLimitsHeader,0))),"","Combination of purification and scale not available. "),"")</f>
        <v/>
      </c>
      <c r="U840" s="29">
        <f>IF(LEN(A840)&gt;validOligoNameMaxLength,"DNA oligo name is too long. ","")</f>
        <v/>
      </c>
      <c r="V840" s="29">
        <f>IF(AND(A840&lt;&gt;"",NOT(ISNUMBER(SUMPRODUCT(FIND(MID(A840,ROW(INDIRECT("1:"&amp;LEN(A840))),1),validOligoNameCharacters))))),"DNA oligo name contains invalid characters. ","")</f>
        <v/>
      </c>
      <c r="W840" s="29">
        <f>IF(AND(B840&lt;&gt;"",NOT(ISNUMBER(SUMPRODUCT(FIND(MID(B840,ROW(INDIRECT("1:"&amp;LEN(B840))),1),validDnaSequenceCharacters))))),"DNA sequence contains invalid characters. ","")</f>
        <v/>
      </c>
      <c r="X840" s="1">
        <f>OR(Z840,AA840)</f>
        <v/>
      </c>
      <c r="Y840" s="1">
        <f>OR(Z840,AA840)</f>
        <v/>
      </c>
      <c r="Z840" s="1">
        <f>AND(A840="Leerposition",P840&gt;=2)</f>
        <v/>
      </c>
      <c r="AA840" s="1">
        <f>AND(LEFT(A840,4)="NGS_",P840&lt;=65,OR(D840="HPL",D840="HPD"))</f>
        <v/>
      </c>
      <c r="AC840" s="1">
        <f>IF(AND(A840&lt;&gt;"",L840=""),"Physical condition not defined. ","")</f>
        <v/>
      </c>
      <c r="AD840" s="1">
        <f>IF(AND(A840&lt;&gt;"",M840=""),"Datasheet not defined. ","")</f>
        <v/>
      </c>
      <c r="AE840" s="1">
        <f>IF(AND(A840&lt;&gt;"",N840=""),"Aliquoting not defined. ","")</f>
        <v/>
      </c>
    </row>
    <row r="841" ht="10.5" customHeight="1" s="113">
      <c r="A841" s="25" t="n"/>
      <c r="B841" s="25" t="n"/>
      <c r="C841" s="35">
        <f>IF(B841&lt;&gt;"",LEN(SUBSTITUTE(SUBSTITUTE(B841," ",""),"*","")),"")</f>
        <v/>
      </c>
      <c r="O841" s="17">
        <f>Q841 &amp; R841 &amp; U841 &amp; V841 &amp; W841 &amp; S841 &amp; T841 &amp; AC841 &amp; AD841 &amp; AE841</f>
        <v/>
      </c>
      <c r="P841" s="1">
        <f>IF(B841&lt;&gt;"",LEN(SUBSTITUTE(SUBSTITUTE(B841," ",""),"*","")),"")</f>
        <v/>
      </c>
      <c r="Q841" s="1">
        <f>IF(AND(A841="",B841&lt;&gt;""),"No name provided. ","")</f>
        <v/>
      </c>
      <c r="R841" s="1">
        <f>IF(AND(A841&lt;&gt;"",B841=""),"No sequence provided. ","")</f>
        <v/>
      </c>
      <c r="S841" s="29">
        <f>IF(AND(P841&lt;&gt;"",E841&lt;&gt;"",NOT(X841)),IF(AND(INDEX(validDnaScaleLowerSizeLimits,MATCH(E841,validDnaScale,0))&lt;=$P841,$P841&lt;=INDEX(validDnaScaleUpperSizeLimits,MATCH(E841,validDnaScale,0))),"","Sequence (length) not available in " &amp; E841 &amp; " scale. "),"")</f>
        <v/>
      </c>
      <c r="T841" s="29">
        <f>IF(AND(P841&lt;&gt;"",E841&lt;&gt;"",NOT(Y841)),IF(AND(INDEX(validDnaPurificationLowerSizeLimits,MATCH(E841,validDnaScale,0),MATCH(D841,validDnaPurificationLowerSizeLimitsHeader,0))&lt;=$P841,$P841&lt;=INDEX(validDnaPurificationUpperSizeLimits,MATCH(E841,validDnaScale,0),MATCH(D841,validDnaPurificationUpperSizeLimitsHeader,0))),"","Combination of purification and scale not available. "),"")</f>
        <v/>
      </c>
      <c r="U841" s="29">
        <f>IF(LEN(A841)&gt;validOligoNameMaxLength,"DNA oligo name is too long. ","")</f>
        <v/>
      </c>
      <c r="V841" s="29">
        <f>IF(AND(A841&lt;&gt;"",NOT(ISNUMBER(SUMPRODUCT(FIND(MID(A841,ROW(INDIRECT("1:"&amp;LEN(A841))),1),validOligoNameCharacters))))),"DNA oligo name contains invalid characters. ","")</f>
        <v/>
      </c>
      <c r="W841" s="29">
        <f>IF(AND(B841&lt;&gt;"",NOT(ISNUMBER(SUMPRODUCT(FIND(MID(B841,ROW(INDIRECT("1:"&amp;LEN(B841))),1),validDnaSequenceCharacters))))),"DNA sequence contains invalid characters. ","")</f>
        <v/>
      </c>
      <c r="X841" s="1">
        <f>OR(Z841,AA841)</f>
        <v/>
      </c>
      <c r="Y841" s="1">
        <f>OR(Z841,AA841)</f>
        <v/>
      </c>
      <c r="Z841" s="1">
        <f>AND(A841="Leerposition",P841&gt;=2)</f>
        <v/>
      </c>
      <c r="AA841" s="1">
        <f>AND(LEFT(A841,4)="NGS_",P841&lt;=65,OR(D841="HPL",D841="HPD"))</f>
        <v/>
      </c>
      <c r="AC841" s="1">
        <f>IF(AND(A841&lt;&gt;"",L841=""),"Physical condition not defined. ","")</f>
        <v/>
      </c>
      <c r="AD841" s="1">
        <f>IF(AND(A841&lt;&gt;"",M841=""),"Datasheet not defined. ","")</f>
        <v/>
      </c>
      <c r="AE841" s="1">
        <f>IF(AND(A841&lt;&gt;"",N841=""),"Aliquoting not defined. ","")</f>
        <v/>
      </c>
    </row>
    <row r="842" ht="10.5" customHeight="1" s="113">
      <c r="A842" s="25" t="n"/>
      <c r="B842" s="25" t="n"/>
      <c r="C842" s="35">
        <f>IF(B842&lt;&gt;"",LEN(SUBSTITUTE(SUBSTITUTE(B842," ",""),"*","")),"")</f>
        <v/>
      </c>
      <c r="O842" s="17">
        <f>Q842 &amp; R842 &amp; U842 &amp; V842 &amp; W842 &amp; S842 &amp; T842 &amp; AC842 &amp; AD842 &amp; AE842</f>
        <v/>
      </c>
      <c r="P842" s="1">
        <f>IF(B842&lt;&gt;"",LEN(SUBSTITUTE(SUBSTITUTE(B842," ",""),"*","")),"")</f>
        <v/>
      </c>
      <c r="Q842" s="1">
        <f>IF(AND(A842="",B842&lt;&gt;""),"No name provided. ","")</f>
        <v/>
      </c>
      <c r="R842" s="1">
        <f>IF(AND(A842&lt;&gt;"",B842=""),"No sequence provided. ","")</f>
        <v/>
      </c>
      <c r="S842" s="29">
        <f>IF(AND(P842&lt;&gt;"",E842&lt;&gt;"",NOT(X842)),IF(AND(INDEX(validDnaScaleLowerSizeLimits,MATCH(E842,validDnaScale,0))&lt;=$P842,$P842&lt;=INDEX(validDnaScaleUpperSizeLimits,MATCH(E842,validDnaScale,0))),"","Sequence (length) not available in " &amp; E842 &amp; " scale. "),"")</f>
        <v/>
      </c>
      <c r="T842" s="29">
        <f>IF(AND(P842&lt;&gt;"",E842&lt;&gt;"",NOT(Y842)),IF(AND(INDEX(validDnaPurificationLowerSizeLimits,MATCH(E842,validDnaScale,0),MATCH(D842,validDnaPurificationLowerSizeLimitsHeader,0))&lt;=$P842,$P842&lt;=INDEX(validDnaPurificationUpperSizeLimits,MATCH(E842,validDnaScale,0),MATCH(D842,validDnaPurificationUpperSizeLimitsHeader,0))),"","Combination of purification and scale not available. "),"")</f>
        <v/>
      </c>
      <c r="U842" s="29">
        <f>IF(LEN(A842)&gt;validOligoNameMaxLength,"DNA oligo name is too long. ","")</f>
        <v/>
      </c>
      <c r="V842" s="29">
        <f>IF(AND(A842&lt;&gt;"",NOT(ISNUMBER(SUMPRODUCT(FIND(MID(A842,ROW(INDIRECT("1:"&amp;LEN(A842))),1),validOligoNameCharacters))))),"DNA oligo name contains invalid characters. ","")</f>
        <v/>
      </c>
      <c r="W842" s="29">
        <f>IF(AND(B842&lt;&gt;"",NOT(ISNUMBER(SUMPRODUCT(FIND(MID(B842,ROW(INDIRECT("1:"&amp;LEN(B842))),1),validDnaSequenceCharacters))))),"DNA sequence contains invalid characters. ","")</f>
        <v/>
      </c>
      <c r="X842" s="1">
        <f>OR(Z842,AA842)</f>
        <v/>
      </c>
      <c r="Y842" s="1">
        <f>OR(Z842,AA842)</f>
        <v/>
      </c>
      <c r="Z842" s="1">
        <f>AND(A842="Leerposition",P842&gt;=2)</f>
        <v/>
      </c>
      <c r="AA842" s="1">
        <f>AND(LEFT(A842,4)="NGS_",P842&lt;=65,OR(D842="HPL",D842="HPD"))</f>
        <v/>
      </c>
      <c r="AC842" s="1">
        <f>IF(AND(A842&lt;&gt;"",L842=""),"Physical condition not defined. ","")</f>
        <v/>
      </c>
      <c r="AD842" s="1">
        <f>IF(AND(A842&lt;&gt;"",M842=""),"Datasheet not defined. ","")</f>
        <v/>
      </c>
      <c r="AE842" s="1">
        <f>IF(AND(A842&lt;&gt;"",N842=""),"Aliquoting not defined. ","")</f>
        <v/>
      </c>
    </row>
    <row r="843" ht="10.5" customHeight="1" s="113">
      <c r="A843" s="25" t="n"/>
      <c r="B843" s="25" t="n"/>
      <c r="C843" s="35">
        <f>IF(B843&lt;&gt;"",LEN(SUBSTITUTE(SUBSTITUTE(B843," ",""),"*","")),"")</f>
        <v/>
      </c>
      <c r="O843" s="17">
        <f>Q843 &amp; R843 &amp; U843 &amp; V843 &amp; W843 &amp; S843 &amp; T843 &amp; AC843 &amp; AD843 &amp; AE843</f>
        <v/>
      </c>
      <c r="P843" s="1">
        <f>IF(B843&lt;&gt;"",LEN(SUBSTITUTE(SUBSTITUTE(B843," ",""),"*","")),"")</f>
        <v/>
      </c>
      <c r="Q843" s="1">
        <f>IF(AND(A843="",B843&lt;&gt;""),"No name provided. ","")</f>
        <v/>
      </c>
      <c r="R843" s="1">
        <f>IF(AND(A843&lt;&gt;"",B843=""),"No sequence provided. ","")</f>
        <v/>
      </c>
      <c r="S843" s="29">
        <f>IF(AND(P843&lt;&gt;"",E843&lt;&gt;"",NOT(X843)),IF(AND(INDEX(validDnaScaleLowerSizeLimits,MATCH(E843,validDnaScale,0))&lt;=$P843,$P843&lt;=INDEX(validDnaScaleUpperSizeLimits,MATCH(E843,validDnaScale,0))),"","Sequence (length) not available in " &amp; E843 &amp; " scale. "),"")</f>
        <v/>
      </c>
      <c r="T843" s="29">
        <f>IF(AND(P843&lt;&gt;"",E843&lt;&gt;"",NOT(Y843)),IF(AND(INDEX(validDnaPurificationLowerSizeLimits,MATCH(E843,validDnaScale,0),MATCH(D843,validDnaPurificationLowerSizeLimitsHeader,0))&lt;=$P843,$P843&lt;=INDEX(validDnaPurificationUpperSizeLimits,MATCH(E843,validDnaScale,0),MATCH(D843,validDnaPurificationUpperSizeLimitsHeader,0))),"","Combination of purification and scale not available. "),"")</f>
        <v/>
      </c>
      <c r="U843" s="29">
        <f>IF(LEN(A843)&gt;validOligoNameMaxLength,"DNA oligo name is too long. ","")</f>
        <v/>
      </c>
      <c r="V843" s="29">
        <f>IF(AND(A843&lt;&gt;"",NOT(ISNUMBER(SUMPRODUCT(FIND(MID(A843,ROW(INDIRECT("1:"&amp;LEN(A843))),1),validOligoNameCharacters))))),"DNA oligo name contains invalid characters. ","")</f>
        <v/>
      </c>
      <c r="W843" s="29">
        <f>IF(AND(B843&lt;&gt;"",NOT(ISNUMBER(SUMPRODUCT(FIND(MID(B843,ROW(INDIRECT("1:"&amp;LEN(B843))),1),validDnaSequenceCharacters))))),"DNA sequence contains invalid characters. ","")</f>
        <v/>
      </c>
      <c r="X843" s="1">
        <f>OR(Z843,AA843)</f>
        <v/>
      </c>
      <c r="Y843" s="1">
        <f>OR(Z843,AA843)</f>
        <v/>
      </c>
      <c r="Z843" s="1">
        <f>AND(A843="Leerposition",P843&gt;=2)</f>
        <v/>
      </c>
      <c r="AA843" s="1">
        <f>AND(LEFT(A843,4)="NGS_",P843&lt;=65,OR(D843="HPL",D843="HPD"))</f>
        <v/>
      </c>
      <c r="AC843" s="1">
        <f>IF(AND(A843&lt;&gt;"",L843=""),"Physical condition not defined. ","")</f>
        <v/>
      </c>
      <c r="AD843" s="1">
        <f>IF(AND(A843&lt;&gt;"",M843=""),"Datasheet not defined. ","")</f>
        <v/>
      </c>
      <c r="AE843" s="1">
        <f>IF(AND(A843&lt;&gt;"",N843=""),"Aliquoting not defined. ","")</f>
        <v/>
      </c>
    </row>
    <row r="844" ht="10.5" customHeight="1" s="113">
      <c r="A844" s="25" t="n"/>
      <c r="B844" s="25" t="n"/>
      <c r="C844" s="35">
        <f>IF(B844&lt;&gt;"",LEN(SUBSTITUTE(SUBSTITUTE(B844," ",""),"*","")),"")</f>
        <v/>
      </c>
      <c r="O844" s="17">
        <f>Q844 &amp; R844 &amp; U844 &amp; V844 &amp; W844 &amp; S844 &amp; T844 &amp; AC844 &amp; AD844 &amp; AE844</f>
        <v/>
      </c>
      <c r="P844" s="1">
        <f>IF(B844&lt;&gt;"",LEN(SUBSTITUTE(SUBSTITUTE(B844," ",""),"*","")),"")</f>
        <v/>
      </c>
      <c r="Q844" s="1">
        <f>IF(AND(A844="",B844&lt;&gt;""),"No name provided. ","")</f>
        <v/>
      </c>
      <c r="R844" s="1">
        <f>IF(AND(A844&lt;&gt;"",B844=""),"No sequence provided. ","")</f>
        <v/>
      </c>
      <c r="S844" s="29">
        <f>IF(AND(P844&lt;&gt;"",E844&lt;&gt;"",NOT(X844)),IF(AND(INDEX(validDnaScaleLowerSizeLimits,MATCH(E844,validDnaScale,0))&lt;=$P844,$P844&lt;=INDEX(validDnaScaleUpperSizeLimits,MATCH(E844,validDnaScale,0))),"","Sequence (length) not available in " &amp; E844 &amp; " scale. "),"")</f>
        <v/>
      </c>
      <c r="T844" s="29">
        <f>IF(AND(P844&lt;&gt;"",E844&lt;&gt;"",NOT(Y844)),IF(AND(INDEX(validDnaPurificationLowerSizeLimits,MATCH(E844,validDnaScale,0),MATCH(D844,validDnaPurificationLowerSizeLimitsHeader,0))&lt;=$P844,$P844&lt;=INDEX(validDnaPurificationUpperSizeLimits,MATCH(E844,validDnaScale,0),MATCH(D844,validDnaPurificationUpperSizeLimitsHeader,0))),"","Combination of purification and scale not available. "),"")</f>
        <v/>
      </c>
      <c r="U844" s="29">
        <f>IF(LEN(A844)&gt;validOligoNameMaxLength,"DNA oligo name is too long. ","")</f>
        <v/>
      </c>
      <c r="V844" s="29">
        <f>IF(AND(A844&lt;&gt;"",NOT(ISNUMBER(SUMPRODUCT(FIND(MID(A844,ROW(INDIRECT("1:"&amp;LEN(A844))),1),validOligoNameCharacters))))),"DNA oligo name contains invalid characters. ","")</f>
        <v/>
      </c>
      <c r="W844" s="29">
        <f>IF(AND(B844&lt;&gt;"",NOT(ISNUMBER(SUMPRODUCT(FIND(MID(B844,ROW(INDIRECT("1:"&amp;LEN(B844))),1),validDnaSequenceCharacters))))),"DNA sequence contains invalid characters. ","")</f>
        <v/>
      </c>
      <c r="X844" s="1">
        <f>OR(Z844,AA844)</f>
        <v/>
      </c>
      <c r="Y844" s="1">
        <f>OR(Z844,AA844)</f>
        <v/>
      </c>
      <c r="Z844" s="1">
        <f>AND(A844="Leerposition",P844&gt;=2)</f>
        <v/>
      </c>
      <c r="AA844" s="1">
        <f>AND(LEFT(A844,4)="NGS_",P844&lt;=65,OR(D844="HPL",D844="HPD"))</f>
        <v/>
      </c>
      <c r="AC844" s="1">
        <f>IF(AND(A844&lt;&gt;"",L844=""),"Physical condition not defined. ","")</f>
        <v/>
      </c>
      <c r="AD844" s="1">
        <f>IF(AND(A844&lt;&gt;"",M844=""),"Datasheet not defined. ","")</f>
        <v/>
      </c>
      <c r="AE844" s="1">
        <f>IF(AND(A844&lt;&gt;"",N844=""),"Aliquoting not defined. ","")</f>
        <v/>
      </c>
    </row>
    <row r="845" ht="10.5" customHeight="1" s="113">
      <c r="A845" s="25" t="n"/>
      <c r="B845" s="25" t="n"/>
      <c r="C845" s="35">
        <f>IF(B845&lt;&gt;"",LEN(SUBSTITUTE(SUBSTITUTE(B845," ",""),"*","")),"")</f>
        <v/>
      </c>
      <c r="O845" s="17">
        <f>Q845 &amp; R845 &amp; U845 &amp; V845 &amp; W845 &amp; S845 &amp; T845 &amp; AC845 &amp; AD845 &amp; AE845</f>
        <v/>
      </c>
      <c r="P845" s="1">
        <f>IF(B845&lt;&gt;"",LEN(SUBSTITUTE(SUBSTITUTE(B845," ",""),"*","")),"")</f>
        <v/>
      </c>
      <c r="Q845" s="1">
        <f>IF(AND(A845="",B845&lt;&gt;""),"No name provided. ","")</f>
        <v/>
      </c>
      <c r="R845" s="1">
        <f>IF(AND(A845&lt;&gt;"",B845=""),"No sequence provided. ","")</f>
        <v/>
      </c>
      <c r="S845" s="29">
        <f>IF(AND(P845&lt;&gt;"",E845&lt;&gt;"",NOT(X845)),IF(AND(INDEX(validDnaScaleLowerSizeLimits,MATCH(E845,validDnaScale,0))&lt;=$P845,$P845&lt;=INDEX(validDnaScaleUpperSizeLimits,MATCH(E845,validDnaScale,0))),"","Sequence (length) not available in " &amp; E845 &amp; " scale. "),"")</f>
        <v/>
      </c>
      <c r="T845" s="29">
        <f>IF(AND(P845&lt;&gt;"",E845&lt;&gt;"",NOT(Y845)),IF(AND(INDEX(validDnaPurificationLowerSizeLimits,MATCH(E845,validDnaScale,0),MATCH(D845,validDnaPurificationLowerSizeLimitsHeader,0))&lt;=$P845,$P845&lt;=INDEX(validDnaPurificationUpperSizeLimits,MATCH(E845,validDnaScale,0),MATCH(D845,validDnaPurificationUpperSizeLimitsHeader,0))),"","Combination of purification and scale not available. "),"")</f>
        <v/>
      </c>
      <c r="U845" s="29">
        <f>IF(LEN(A845)&gt;validOligoNameMaxLength,"DNA oligo name is too long. ","")</f>
        <v/>
      </c>
      <c r="V845" s="29">
        <f>IF(AND(A845&lt;&gt;"",NOT(ISNUMBER(SUMPRODUCT(FIND(MID(A845,ROW(INDIRECT("1:"&amp;LEN(A845))),1),validOligoNameCharacters))))),"DNA oligo name contains invalid characters. ","")</f>
        <v/>
      </c>
      <c r="W845" s="29">
        <f>IF(AND(B845&lt;&gt;"",NOT(ISNUMBER(SUMPRODUCT(FIND(MID(B845,ROW(INDIRECT("1:"&amp;LEN(B845))),1),validDnaSequenceCharacters))))),"DNA sequence contains invalid characters. ","")</f>
        <v/>
      </c>
      <c r="X845" s="1">
        <f>OR(Z845,AA845)</f>
        <v/>
      </c>
      <c r="Y845" s="1">
        <f>OR(Z845,AA845)</f>
        <v/>
      </c>
      <c r="Z845" s="1">
        <f>AND(A845="Leerposition",P845&gt;=2)</f>
        <v/>
      </c>
      <c r="AA845" s="1">
        <f>AND(LEFT(A845,4)="NGS_",P845&lt;=65,OR(D845="HPL",D845="HPD"))</f>
        <v/>
      </c>
      <c r="AC845" s="1">
        <f>IF(AND(A845&lt;&gt;"",L845=""),"Physical condition not defined. ","")</f>
        <v/>
      </c>
      <c r="AD845" s="1">
        <f>IF(AND(A845&lt;&gt;"",M845=""),"Datasheet not defined. ","")</f>
        <v/>
      </c>
      <c r="AE845" s="1">
        <f>IF(AND(A845&lt;&gt;"",N845=""),"Aliquoting not defined. ","")</f>
        <v/>
      </c>
    </row>
    <row r="846" ht="10.5" customHeight="1" s="113">
      <c r="A846" s="25" t="n"/>
      <c r="B846" s="25" t="n"/>
      <c r="C846" s="35">
        <f>IF(B846&lt;&gt;"",LEN(SUBSTITUTE(SUBSTITUTE(B846," ",""),"*","")),"")</f>
        <v/>
      </c>
      <c r="O846" s="17">
        <f>Q846 &amp; R846 &amp; U846 &amp; V846 &amp; W846 &amp; S846 &amp; T846 &amp; AC846 &amp; AD846 &amp; AE846</f>
        <v/>
      </c>
      <c r="P846" s="1">
        <f>IF(B846&lt;&gt;"",LEN(SUBSTITUTE(SUBSTITUTE(B846," ",""),"*","")),"")</f>
        <v/>
      </c>
      <c r="Q846" s="1">
        <f>IF(AND(A846="",B846&lt;&gt;""),"No name provided. ","")</f>
        <v/>
      </c>
      <c r="R846" s="1">
        <f>IF(AND(A846&lt;&gt;"",B846=""),"No sequence provided. ","")</f>
        <v/>
      </c>
      <c r="S846" s="29">
        <f>IF(AND(P846&lt;&gt;"",E846&lt;&gt;"",NOT(X846)),IF(AND(INDEX(validDnaScaleLowerSizeLimits,MATCH(E846,validDnaScale,0))&lt;=$P846,$P846&lt;=INDEX(validDnaScaleUpperSizeLimits,MATCH(E846,validDnaScale,0))),"","Sequence (length) not available in " &amp; E846 &amp; " scale. "),"")</f>
        <v/>
      </c>
      <c r="T846" s="29">
        <f>IF(AND(P846&lt;&gt;"",E846&lt;&gt;"",NOT(Y846)),IF(AND(INDEX(validDnaPurificationLowerSizeLimits,MATCH(E846,validDnaScale,0),MATCH(D846,validDnaPurificationLowerSizeLimitsHeader,0))&lt;=$P846,$P846&lt;=INDEX(validDnaPurificationUpperSizeLimits,MATCH(E846,validDnaScale,0),MATCH(D846,validDnaPurificationUpperSizeLimitsHeader,0))),"","Combination of purification and scale not available. "),"")</f>
        <v/>
      </c>
      <c r="U846" s="29">
        <f>IF(LEN(A846)&gt;validOligoNameMaxLength,"DNA oligo name is too long. ","")</f>
        <v/>
      </c>
      <c r="V846" s="29">
        <f>IF(AND(A846&lt;&gt;"",NOT(ISNUMBER(SUMPRODUCT(FIND(MID(A846,ROW(INDIRECT("1:"&amp;LEN(A846))),1),validOligoNameCharacters))))),"DNA oligo name contains invalid characters. ","")</f>
        <v/>
      </c>
      <c r="W846" s="29">
        <f>IF(AND(B846&lt;&gt;"",NOT(ISNUMBER(SUMPRODUCT(FIND(MID(B846,ROW(INDIRECT("1:"&amp;LEN(B846))),1),validDnaSequenceCharacters))))),"DNA sequence contains invalid characters. ","")</f>
        <v/>
      </c>
      <c r="X846" s="1">
        <f>OR(Z846,AA846)</f>
        <v/>
      </c>
      <c r="Y846" s="1">
        <f>OR(Z846,AA846)</f>
        <v/>
      </c>
      <c r="Z846" s="1">
        <f>AND(A846="Leerposition",P846&gt;=2)</f>
        <v/>
      </c>
      <c r="AA846" s="1">
        <f>AND(LEFT(A846,4)="NGS_",P846&lt;=65,OR(D846="HPL",D846="HPD"))</f>
        <v/>
      </c>
      <c r="AC846" s="1">
        <f>IF(AND(A846&lt;&gt;"",L846=""),"Physical condition not defined. ","")</f>
        <v/>
      </c>
      <c r="AD846" s="1">
        <f>IF(AND(A846&lt;&gt;"",M846=""),"Datasheet not defined. ","")</f>
        <v/>
      </c>
      <c r="AE846" s="1">
        <f>IF(AND(A846&lt;&gt;"",N846=""),"Aliquoting not defined. ","")</f>
        <v/>
      </c>
    </row>
    <row r="847" ht="10.5" customHeight="1" s="113">
      <c r="A847" s="25" t="n"/>
      <c r="B847" s="25" t="n"/>
      <c r="C847" s="35">
        <f>IF(B847&lt;&gt;"",LEN(SUBSTITUTE(SUBSTITUTE(B847," ",""),"*","")),"")</f>
        <v/>
      </c>
      <c r="O847" s="17">
        <f>Q847 &amp; R847 &amp; U847 &amp; V847 &amp; W847 &amp; S847 &amp; T847 &amp; AC847 &amp; AD847 &amp; AE847</f>
        <v/>
      </c>
      <c r="P847" s="1">
        <f>IF(B847&lt;&gt;"",LEN(SUBSTITUTE(SUBSTITUTE(B847," ",""),"*","")),"")</f>
        <v/>
      </c>
      <c r="Q847" s="1">
        <f>IF(AND(A847="",B847&lt;&gt;""),"No name provided. ","")</f>
        <v/>
      </c>
      <c r="R847" s="1">
        <f>IF(AND(A847&lt;&gt;"",B847=""),"No sequence provided. ","")</f>
        <v/>
      </c>
      <c r="S847" s="29">
        <f>IF(AND(P847&lt;&gt;"",E847&lt;&gt;"",NOT(X847)),IF(AND(INDEX(validDnaScaleLowerSizeLimits,MATCH(E847,validDnaScale,0))&lt;=$P847,$P847&lt;=INDEX(validDnaScaleUpperSizeLimits,MATCH(E847,validDnaScale,0))),"","Sequence (length) not available in " &amp; E847 &amp; " scale. "),"")</f>
        <v/>
      </c>
      <c r="T847" s="29">
        <f>IF(AND(P847&lt;&gt;"",E847&lt;&gt;"",NOT(Y847)),IF(AND(INDEX(validDnaPurificationLowerSizeLimits,MATCH(E847,validDnaScale,0),MATCH(D847,validDnaPurificationLowerSizeLimitsHeader,0))&lt;=$P847,$P847&lt;=INDEX(validDnaPurificationUpperSizeLimits,MATCH(E847,validDnaScale,0),MATCH(D847,validDnaPurificationUpperSizeLimitsHeader,0))),"","Combination of purification and scale not available. "),"")</f>
        <v/>
      </c>
      <c r="U847" s="29">
        <f>IF(LEN(A847)&gt;validOligoNameMaxLength,"DNA oligo name is too long. ","")</f>
        <v/>
      </c>
      <c r="V847" s="29">
        <f>IF(AND(A847&lt;&gt;"",NOT(ISNUMBER(SUMPRODUCT(FIND(MID(A847,ROW(INDIRECT("1:"&amp;LEN(A847))),1),validOligoNameCharacters))))),"DNA oligo name contains invalid characters. ","")</f>
        <v/>
      </c>
      <c r="W847" s="29">
        <f>IF(AND(B847&lt;&gt;"",NOT(ISNUMBER(SUMPRODUCT(FIND(MID(B847,ROW(INDIRECT("1:"&amp;LEN(B847))),1),validDnaSequenceCharacters))))),"DNA sequence contains invalid characters. ","")</f>
        <v/>
      </c>
      <c r="X847" s="1">
        <f>OR(Z847,AA847)</f>
        <v/>
      </c>
      <c r="Y847" s="1">
        <f>OR(Z847,AA847)</f>
        <v/>
      </c>
      <c r="Z847" s="1">
        <f>AND(A847="Leerposition",P847&gt;=2)</f>
        <v/>
      </c>
      <c r="AA847" s="1">
        <f>AND(LEFT(A847,4)="NGS_",P847&lt;=65,OR(D847="HPL",D847="HPD"))</f>
        <v/>
      </c>
      <c r="AC847" s="1">
        <f>IF(AND(A847&lt;&gt;"",L847=""),"Physical condition not defined. ","")</f>
        <v/>
      </c>
      <c r="AD847" s="1">
        <f>IF(AND(A847&lt;&gt;"",M847=""),"Datasheet not defined. ","")</f>
        <v/>
      </c>
      <c r="AE847" s="1">
        <f>IF(AND(A847&lt;&gt;"",N847=""),"Aliquoting not defined. ","")</f>
        <v/>
      </c>
    </row>
    <row r="848" ht="10.5" customHeight="1" s="113">
      <c r="A848" s="25" t="n"/>
      <c r="B848" s="25" t="n"/>
      <c r="C848" s="35">
        <f>IF(B848&lt;&gt;"",LEN(SUBSTITUTE(SUBSTITUTE(B848," ",""),"*","")),"")</f>
        <v/>
      </c>
      <c r="O848" s="17">
        <f>Q848 &amp; R848 &amp; U848 &amp; V848 &amp; W848 &amp; S848 &amp; T848 &amp; AC848 &amp; AD848 &amp; AE848</f>
        <v/>
      </c>
      <c r="P848" s="1">
        <f>IF(B848&lt;&gt;"",LEN(SUBSTITUTE(SUBSTITUTE(B848," ",""),"*","")),"")</f>
        <v/>
      </c>
      <c r="Q848" s="1">
        <f>IF(AND(A848="",B848&lt;&gt;""),"No name provided. ","")</f>
        <v/>
      </c>
      <c r="R848" s="1">
        <f>IF(AND(A848&lt;&gt;"",B848=""),"No sequence provided. ","")</f>
        <v/>
      </c>
      <c r="S848" s="29">
        <f>IF(AND(P848&lt;&gt;"",E848&lt;&gt;"",NOT(X848)),IF(AND(INDEX(validDnaScaleLowerSizeLimits,MATCH(E848,validDnaScale,0))&lt;=$P848,$P848&lt;=INDEX(validDnaScaleUpperSizeLimits,MATCH(E848,validDnaScale,0))),"","Sequence (length) not available in " &amp; E848 &amp; " scale. "),"")</f>
        <v/>
      </c>
      <c r="T848" s="29">
        <f>IF(AND(P848&lt;&gt;"",E848&lt;&gt;"",NOT(Y848)),IF(AND(INDEX(validDnaPurificationLowerSizeLimits,MATCH(E848,validDnaScale,0),MATCH(D848,validDnaPurificationLowerSizeLimitsHeader,0))&lt;=$P848,$P848&lt;=INDEX(validDnaPurificationUpperSizeLimits,MATCH(E848,validDnaScale,0),MATCH(D848,validDnaPurificationUpperSizeLimitsHeader,0))),"","Combination of purification and scale not available. "),"")</f>
        <v/>
      </c>
      <c r="U848" s="29">
        <f>IF(LEN(A848)&gt;validOligoNameMaxLength,"DNA oligo name is too long. ","")</f>
        <v/>
      </c>
      <c r="V848" s="29">
        <f>IF(AND(A848&lt;&gt;"",NOT(ISNUMBER(SUMPRODUCT(FIND(MID(A848,ROW(INDIRECT("1:"&amp;LEN(A848))),1),validOligoNameCharacters))))),"DNA oligo name contains invalid characters. ","")</f>
        <v/>
      </c>
      <c r="W848" s="29">
        <f>IF(AND(B848&lt;&gt;"",NOT(ISNUMBER(SUMPRODUCT(FIND(MID(B848,ROW(INDIRECT("1:"&amp;LEN(B848))),1),validDnaSequenceCharacters))))),"DNA sequence contains invalid characters. ","")</f>
        <v/>
      </c>
      <c r="X848" s="1">
        <f>OR(Z848,AA848)</f>
        <v/>
      </c>
      <c r="Y848" s="1">
        <f>OR(Z848,AA848)</f>
        <v/>
      </c>
      <c r="Z848" s="1">
        <f>AND(A848="Leerposition",P848&gt;=2)</f>
        <v/>
      </c>
      <c r="AA848" s="1">
        <f>AND(LEFT(A848,4)="NGS_",P848&lt;=65,OR(D848="HPL",D848="HPD"))</f>
        <v/>
      </c>
      <c r="AC848" s="1">
        <f>IF(AND(A848&lt;&gt;"",L848=""),"Physical condition not defined. ","")</f>
        <v/>
      </c>
      <c r="AD848" s="1">
        <f>IF(AND(A848&lt;&gt;"",M848=""),"Datasheet not defined. ","")</f>
        <v/>
      </c>
      <c r="AE848" s="1">
        <f>IF(AND(A848&lt;&gt;"",N848=""),"Aliquoting not defined. ","")</f>
        <v/>
      </c>
    </row>
    <row r="849" ht="10.5" customHeight="1" s="113">
      <c r="A849" s="25" t="n"/>
      <c r="B849" s="25" t="n"/>
      <c r="C849" s="35">
        <f>IF(B849&lt;&gt;"",LEN(SUBSTITUTE(SUBSTITUTE(B849," ",""),"*","")),"")</f>
        <v/>
      </c>
      <c r="O849" s="17">
        <f>Q849 &amp; R849 &amp; U849 &amp; V849 &amp; W849 &amp; S849 &amp; T849 &amp; AC849 &amp; AD849 &amp; AE849</f>
        <v/>
      </c>
      <c r="P849" s="1">
        <f>IF(B849&lt;&gt;"",LEN(SUBSTITUTE(SUBSTITUTE(B849," ",""),"*","")),"")</f>
        <v/>
      </c>
      <c r="Q849" s="1">
        <f>IF(AND(A849="",B849&lt;&gt;""),"No name provided. ","")</f>
        <v/>
      </c>
      <c r="R849" s="1">
        <f>IF(AND(A849&lt;&gt;"",B849=""),"No sequence provided. ","")</f>
        <v/>
      </c>
      <c r="S849" s="29">
        <f>IF(AND(P849&lt;&gt;"",E849&lt;&gt;"",NOT(X849)),IF(AND(INDEX(validDnaScaleLowerSizeLimits,MATCH(E849,validDnaScale,0))&lt;=$P849,$P849&lt;=INDEX(validDnaScaleUpperSizeLimits,MATCH(E849,validDnaScale,0))),"","Sequence (length) not available in " &amp; E849 &amp; " scale. "),"")</f>
        <v/>
      </c>
      <c r="T849" s="29">
        <f>IF(AND(P849&lt;&gt;"",E849&lt;&gt;"",NOT(Y849)),IF(AND(INDEX(validDnaPurificationLowerSizeLimits,MATCH(E849,validDnaScale,0),MATCH(D849,validDnaPurificationLowerSizeLimitsHeader,0))&lt;=$P849,$P849&lt;=INDEX(validDnaPurificationUpperSizeLimits,MATCH(E849,validDnaScale,0),MATCH(D849,validDnaPurificationUpperSizeLimitsHeader,0))),"","Combination of purification and scale not available. "),"")</f>
        <v/>
      </c>
      <c r="U849" s="29">
        <f>IF(LEN(A849)&gt;validOligoNameMaxLength,"DNA oligo name is too long. ","")</f>
        <v/>
      </c>
      <c r="V849" s="29">
        <f>IF(AND(A849&lt;&gt;"",NOT(ISNUMBER(SUMPRODUCT(FIND(MID(A849,ROW(INDIRECT("1:"&amp;LEN(A849))),1),validOligoNameCharacters))))),"DNA oligo name contains invalid characters. ","")</f>
        <v/>
      </c>
      <c r="W849" s="29">
        <f>IF(AND(B849&lt;&gt;"",NOT(ISNUMBER(SUMPRODUCT(FIND(MID(B849,ROW(INDIRECT("1:"&amp;LEN(B849))),1),validDnaSequenceCharacters))))),"DNA sequence contains invalid characters. ","")</f>
        <v/>
      </c>
      <c r="X849" s="1">
        <f>OR(Z849,AA849)</f>
        <v/>
      </c>
      <c r="Y849" s="1">
        <f>OR(Z849,AA849)</f>
        <v/>
      </c>
      <c r="Z849" s="1">
        <f>AND(A849="Leerposition",P849&gt;=2)</f>
        <v/>
      </c>
      <c r="AA849" s="1">
        <f>AND(LEFT(A849,4)="NGS_",P849&lt;=65,OR(D849="HPL",D849="HPD"))</f>
        <v/>
      </c>
      <c r="AC849" s="1">
        <f>IF(AND(A849&lt;&gt;"",L849=""),"Physical condition not defined. ","")</f>
        <v/>
      </c>
      <c r="AD849" s="1">
        <f>IF(AND(A849&lt;&gt;"",M849=""),"Datasheet not defined. ","")</f>
        <v/>
      </c>
      <c r="AE849" s="1">
        <f>IF(AND(A849&lt;&gt;"",N849=""),"Aliquoting not defined. ","")</f>
        <v/>
      </c>
    </row>
    <row r="850" ht="10.5" customHeight="1" s="113">
      <c r="A850" s="25" t="n"/>
      <c r="B850" s="25" t="n"/>
      <c r="C850" s="35">
        <f>IF(B850&lt;&gt;"",LEN(SUBSTITUTE(SUBSTITUTE(B850," ",""),"*","")),"")</f>
        <v/>
      </c>
      <c r="O850" s="17">
        <f>Q850 &amp; R850 &amp; U850 &amp; V850 &amp; W850 &amp; S850 &amp; T850 &amp; AC850 &amp; AD850 &amp; AE850</f>
        <v/>
      </c>
      <c r="P850" s="1">
        <f>IF(B850&lt;&gt;"",LEN(SUBSTITUTE(SUBSTITUTE(B850," ",""),"*","")),"")</f>
        <v/>
      </c>
      <c r="Q850" s="1">
        <f>IF(AND(A850="",B850&lt;&gt;""),"No name provided. ","")</f>
        <v/>
      </c>
      <c r="R850" s="1">
        <f>IF(AND(A850&lt;&gt;"",B850=""),"No sequence provided. ","")</f>
        <v/>
      </c>
      <c r="S850" s="29">
        <f>IF(AND(P850&lt;&gt;"",E850&lt;&gt;"",NOT(X850)),IF(AND(INDEX(validDnaScaleLowerSizeLimits,MATCH(E850,validDnaScale,0))&lt;=$P850,$P850&lt;=INDEX(validDnaScaleUpperSizeLimits,MATCH(E850,validDnaScale,0))),"","Sequence (length) not available in " &amp; E850 &amp; " scale. "),"")</f>
        <v/>
      </c>
      <c r="T850" s="29">
        <f>IF(AND(P850&lt;&gt;"",E850&lt;&gt;"",NOT(Y850)),IF(AND(INDEX(validDnaPurificationLowerSizeLimits,MATCH(E850,validDnaScale,0),MATCH(D850,validDnaPurificationLowerSizeLimitsHeader,0))&lt;=$P850,$P850&lt;=INDEX(validDnaPurificationUpperSizeLimits,MATCH(E850,validDnaScale,0),MATCH(D850,validDnaPurificationUpperSizeLimitsHeader,0))),"","Combination of purification and scale not available. "),"")</f>
        <v/>
      </c>
      <c r="U850" s="29">
        <f>IF(LEN(A850)&gt;validOligoNameMaxLength,"DNA oligo name is too long. ","")</f>
        <v/>
      </c>
      <c r="V850" s="29">
        <f>IF(AND(A850&lt;&gt;"",NOT(ISNUMBER(SUMPRODUCT(FIND(MID(A850,ROW(INDIRECT("1:"&amp;LEN(A850))),1),validOligoNameCharacters))))),"DNA oligo name contains invalid characters. ","")</f>
        <v/>
      </c>
      <c r="W850" s="29">
        <f>IF(AND(B850&lt;&gt;"",NOT(ISNUMBER(SUMPRODUCT(FIND(MID(B850,ROW(INDIRECT("1:"&amp;LEN(B850))),1),validDnaSequenceCharacters))))),"DNA sequence contains invalid characters. ","")</f>
        <v/>
      </c>
      <c r="X850" s="1">
        <f>OR(Z850,AA850)</f>
        <v/>
      </c>
      <c r="Y850" s="1">
        <f>OR(Z850,AA850)</f>
        <v/>
      </c>
      <c r="Z850" s="1">
        <f>AND(A850="Leerposition",P850&gt;=2)</f>
        <v/>
      </c>
      <c r="AA850" s="1">
        <f>AND(LEFT(A850,4)="NGS_",P850&lt;=65,OR(D850="HPL",D850="HPD"))</f>
        <v/>
      </c>
      <c r="AC850" s="1">
        <f>IF(AND(A850&lt;&gt;"",L850=""),"Physical condition not defined. ","")</f>
        <v/>
      </c>
      <c r="AD850" s="1">
        <f>IF(AND(A850&lt;&gt;"",M850=""),"Datasheet not defined. ","")</f>
        <v/>
      </c>
      <c r="AE850" s="1">
        <f>IF(AND(A850&lt;&gt;"",N850=""),"Aliquoting not defined. ","")</f>
        <v/>
      </c>
    </row>
    <row r="851" ht="10.5" customHeight="1" s="113">
      <c r="A851" s="25" t="n"/>
      <c r="B851" s="25" t="n"/>
      <c r="C851" s="35">
        <f>IF(B851&lt;&gt;"",LEN(SUBSTITUTE(SUBSTITUTE(B851," ",""),"*","")),"")</f>
        <v/>
      </c>
      <c r="O851" s="17">
        <f>Q851 &amp; R851 &amp; U851 &amp; V851 &amp; W851 &amp; S851 &amp; T851 &amp; AC851 &amp; AD851 &amp; AE851</f>
        <v/>
      </c>
      <c r="P851" s="1">
        <f>IF(B851&lt;&gt;"",LEN(SUBSTITUTE(SUBSTITUTE(B851," ",""),"*","")),"")</f>
        <v/>
      </c>
      <c r="Q851" s="1">
        <f>IF(AND(A851="",B851&lt;&gt;""),"No name provided. ","")</f>
        <v/>
      </c>
      <c r="R851" s="1">
        <f>IF(AND(A851&lt;&gt;"",B851=""),"No sequence provided. ","")</f>
        <v/>
      </c>
      <c r="S851" s="29">
        <f>IF(AND(P851&lt;&gt;"",E851&lt;&gt;"",NOT(X851)),IF(AND(INDEX(validDnaScaleLowerSizeLimits,MATCH(E851,validDnaScale,0))&lt;=$P851,$P851&lt;=INDEX(validDnaScaleUpperSizeLimits,MATCH(E851,validDnaScale,0))),"","Sequence (length) not available in " &amp; E851 &amp; " scale. "),"")</f>
        <v/>
      </c>
      <c r="T851" s="29">
        <f>IF(AND(P851&lt;&gt;"",E851&lt;&gt;"",NOT(Y851)),IF(AND(INDEX(validDnaPurificationLowerSizeLimits,MATCH(E851,validDnaScale,0),MATCH(D851,validDnaPurificationLowerSizeLimitsHeader,0))&lt;=$P851,$P851&lt;=INDEX(validDnaPurificationUpperSizeLimits,MATCH(E851,validDnaScale,0),MATCH(D851,validDnaPurificationUpperSizeLimitsHeader,0))),"","Combination of purification and scale not available. "),"")</f>
        <v/>
      </c>
      <c r="U851" s="29">
        <f>IF(LEN(A851)&gt;validOligoNameMaxLength,"DNA oligo name is too long. ","")</f>
        <v/>
      </c>
      <c r="V851" s="29">
        <f>IF(AND(A851&lt;&gt;"",NOT(ISNUMBER(SUMPRODUCT(FIND(MID(A851,ROW(INDIRECT("1:"&amp;LEN(A851))),1),validOligoNameCharacters))))),"DNA oligo name contains invalid characters. ","")</f>
        <v/>
      </c>
      <c r="W851" s="29">
        <f>IF(AND(B851&lt;&gt;"",NOT(ISNUMBER(SUMPRODUCT(FIND(MID(B851,ROW(INDIRECT("1:"&amp;LEN(B851))),1),validDnaSequenceCharacters))))),"DNA sequence contains invalid characters. ","")</f>
        <v/>
      </c>
      <c r="X851" s="1">
        <f>OR(Z851,AA851)</f>
        <v/>
      </c>
      <c r="Y851" s="1">
        <f>OR(Z851,AA851)</f>
        <v/>
      </c>
      <c r="Z851" s="1">
        <f>AND(A851="Leerposition",P851&gt;=2)</f>
        <v/>
      </c>
      <c r="AA851" s="1">
        <f>AND(LEFT(A851,4)="NGS_",P851&lt;=65,OR(D851="HPL",D851="HPD"))</f>
        <v/>
      </c>
      <c r="AC851" s="1">
        <f>IF(AND(A851&lt;&gt;"",L851=""),"Physical condition not defined. ","")</f>
        <v/>
      </c>
      <c r="AD851" s="1">
        <f>IF(AND(A851&lt;&gt;"",M851=""),"Datasheet not defined. ","")</f>
        <v/>
      </c>
      <c r="AE851" s="1">
        <f>IF(AND(A851&lt;&gt;"",N851=""),"Aliquoting not defined. ","")</f>
        <v/>
      </c>
    </row>
    <row r="852" ht="10.5" customHeight="1" s="113">
      <c r="A852" s="25" t="n"/>
      <c r="B852" s="25" t="n"/>
      <c r="C852" s="35">
        <f>IF(B852&lt;&gt;"",LEN(SUBSTITUTE(SUBSTITUTE(B852," ",""),"*","")),"")</f>
        <v/>
      </c>
      <c r="O852" s="17">
        <f>Q852 &amp; R852 &amp; U852 &amp; V852 &amp; W852 &amp; S852 &amp; T852 &amp; AC852 &amp; AD852 &amp; AE852</f>
        <v/>
      </c>
      <c r="P852" s="1">
        <f>IF(B852&lt;&gt;"",LEN(SUBSTITUTE(SUBSTITUTE(B852," ",""),"*","")),"")</f>
        <v/>
      </c>
      <c r="Q852" s="1">
        <f>IF(AND(A852="",B852&lt;&gt;""),"No name provided. ","")</f>
        <v/>
      </c>
      <c r="R852" s="1">
        <f>IF(AND(A852&lt;&gt;"",B852=""),"No sequence provided. ","")</f>
        <v/>
      </c>
      <c r="S852" s="29">
        <f>IF(AND(P852&lt;&gt;"",E852&lt;&gt;"",NOT(X852)),IF(AND(INDEX(validDnaScaleLowerSizeLimits,MATCH(E852,validDnaScale,0))&lt;=$P852,$P852&lt;=INDEX(validDnaScaleUpperSizeLimits,MATCH(E852,validDnaScale,0))),"","Sequence (length) not available in " &amp; E852 &amp; " scale. "),"")</f>
        <v/>
      </c>
      <c r="T852" s="29">
        <f>IF(AND(P852&lt;&gt;"",E852&lt;&gt;"",NOT(Y852)),IF(AND(INDEX(validDnaPurificationLowerSizeLimits,MATCH(E852,validDnaScale,0),MATCH(D852,validDnaPurificationLowerSizeLimitsHeader,0))&lt;=$P852,$P852&lt;=INDEX(validDnaPurificationUpperSizeLimits,MATCH(E852,validDnaScale,0),MATCH(D852,validDnaPurificationUpperSizeLimitsHeader,0))),"","Combination of purification and scale not available. "),"")</f>
        <v/>
      </c>
      <c r="U852" s="29">
        <f>IF(LEN(A852)&gt;validOligoNameMaxLength,"DNA oligo name is too long. ","")</f>
        <v/>
      </c>
      <c r="V852" s="29">
        <f>IF(AND(A852&lt;&gt;"",NOT(ISNUMBER(SUMPRODUCT(FIND(MID(A852,ROW(INDIRECT("1:"&amp;LEN(A852))),1),validOligoNameCharacters))))),"DNA oligo name contains invalid characters. ","")</f>
        <v/>
      </c>
      <c r="W852" s="29">
        <f>IF(AND(B852&lt;&gt;"",NOT(ISNUMBER(SUMPRODUCT(FIND(MID(B852,ROW(INDIRECT("1:"&amp;LEN(B852))),1),validDnaSequenceCharacters))))),"DNA sequence contains invalid characters. ","")</f>
        <v/>
      </c>
      <c r="X852" s="1">
        <f>OR(Z852,AA852)</f>
        <v/>
      </c>
      <c r="Y852" s="1">
        <f>OR(Z852,AA852)</f>
        <v/>
      </c>
      <c r="Z852" s="1">
        <f>AND(A852="Leerposition",P852&gt;=2)</f>
        <v/>
      </c>
      <c r="AA852" s="1">
        <f>AND(LEFT(A852,4)="NGS_",P852&lt;=65,OR(D852="HPL",D852="HPD"))</f>
        <v/>
      </c>
      <c r="AC852" s="1">
        <f>IF(AND(A852&lt;&gt;"",L852=""),"Physical condition not defined. ","")</f>
        <v/>
      </c>
      <c r="AD852" s="1">
        <f>IF(AND(A852&lt;&gt;"",M852=""),"Datasheet not defined. ","")</f>
        <v/>
      </c>
      <c r="AE852" s="1">
        <f>IF(AND(A852&lt;&gt;"",N852=""),"Aliquoting not defined. ","")</f>
        <v/>
      </c>
    </row>
    <row r="853" ht="10.5" customHeight="1" s="113">
      <c r="A853" s="25" t="n"/>
      <c r="B853" s="25" t="n"/>
      <c r="C853" s="35">
        <f>IF(B853&lt;&gt;"",LEN(SUBSTITUTE(SUBSTITUTE(B853," ",""),"*","")),"")</f>
        <v/>
      </c>
      <c r="O853" s="17">
        <f>Q853 &amp; R853 &amp; U853 &amp; V853 &amp; W853 &amp; S853 &amp; T853 &amp; AC853 &amp; AD853 &amp; AE853</f>
        <v/>
      </c>
      <c r="P853" s="1">
        <f>IF(B853&lt;&gt;"",LEN(SUBSTITUTE(SUBSTITUTE(B853," ",""),"*","")),"")</f>
        <v/>
      </c>
      <c r="Q853" s="1">
        <f>IF(AND(A853="",B853&lt;&gt;""),"No name provided. ","")</f>
        <v/>
      </c>
      <c r="R853" s="1">
        <f>IF(AND(A853&lt;&gt;"",B853=""),"No sequence provided. ","")</f>
        <v/>
      </c>
      <c r="S853" s="29">
        <f>IF(AND(P853&lt;&gt;"",E853&lt;&gt;"",NOT(X853)),IF(AND(INDEX(validDnaScaleLowerSizeLimits,MATCH(E853,validDnaScale,0))&lt;=$P853,$P853&lt;=INDEX(validDnaScaleUpperSizeLimits,MATCH(E853,validDnaScale,0))),"","Sequence (length) not available in " &amp; E853 &amp; " scale. "),"")</f>
        <v/>
      </c>
      <c r="T853" s="29">
        <f>IF(AND(P853&lt;&gt;"",E853&lt;&gt;"",NOT(Y853)),IF(AND(INDEX(validDnaPurificationLowerSizeLimits,MATCH(E853,validDnaScale,0),MATCH(D853,validDnaPurificationLowerSizeLimitsHeader,0))&lt;=$P853,$P853&lt;=INDEX(validDnaPurificationUpperSizeLimits,MATCH(E853,validDnaScale,0),MATCH(D853,validDnaPurificationUpperSizeLimitsHeader,0))),"","Combination of purification and scale not available. "),"")</f>
        <v/>
      </c>
      <c r="U853" s="29">
        <f>IF(LEN(A853)&gt;validOligoNameMaxLength,"DNA oligo name is too long. ","")</f>
        <v/>
      </c>
      <c r="V853" s="29">
        <f>IF(AND(A853&lt;&gt;"",NOT(ISNUMBER(SUMPRODUCT(FIND(MID(A853,ROW(INDIRECT("1:"&amp;LEN(A853))),1),validOligoNameCharacters))))),"DNA oligo name contains invalid characters. ","")</f>
        <v/>
      </c>
      <c r="W853" s="29">
        <f>IF(AND(B853&lt;&gt;"",NOT(ISNUMBER(SUMPRODUCT(FIND(MID(B853,ROW(INDIRECT("1:"&amp;LEN(B853))),1),validDnaSequenceCharacters))))),"DNA sequence contains invalid characters. ","")</f>
        <v/>
      </c>
      <c r="X853" s="1">
        <f>OR(Z853,AA853)</f>
        <v/>
      </c>
      <c r="Y853" s="1">
        <f>OR(Z853,AA853)</f>
        <v/>
      </c>
      <c r="Z853" s="1">
        <f>AND(A853="Leerposition",P853&gt;=2)</f>
        <v/>
      </c>
      <c r="AA853" s="1">
        <f>AND(LEFT(A853,4)="NGS_",P853&lt;=65,OR(D853="HPL",D853="HPD"))</f>
        <v/>
      </c>
      <c r="AC853" s="1">
        <f>IF(AND(A853&lt;&gt;"",L853=""),"Physical condition not defined. ","")</f>
        <v/>
      </c>
      <c r="AD853" s="1">
        <f>IF(AND(A853&lt;&gt;"",M853=""),"Datasheet not defined. ","")</f>
        <v/>
      </c>
      <c r="AE853" s="1">
        <f>IF(AND(A853&lt;&gt;"",N853=""),"Aliquoting not defined. ","")</f>
        <v/>
      </c>
    </row>
    <row r="854" ht="10.5" customHeight="1" s="113">
      <c r="A854" s="25" t="n"/>
      <c r="B854" s="25" t="n"/>
      <c r="C854" s="35">
        <f>IF(B854&lt;&gt;"",LEN(SUBSTITUTE(SUBSTITUTE(B854," ",""),"*","")),"")</f>
        <v/>
      </c>
      <c r="O854" s="17">
        <f>Q854 &amp; R854 &amp; U854 &amp; V854 &amp; W854 &amp; S854 &amp; T854 &amp; AC854 &amp; AD854 &amp; AE854</f>
        <v/>
      </c>
      <c r="P854" s="1">
        <f>IF(B854&lt;&gt;"",LEN(SUBSTITUTE(SUBSTITUTE(B854," ",""),"*","")),"")</f>
        <v/>
      </c>
      <c r="Q854" s="1">
        <f>IF(AND(A854="",B854&lt;&gt;""),"No name provided. ","")</f>
        <v/>
      </c>
      <c r="R854" s="1">
        <f>IF(AND(A854&lt;&gt;"",B854=""),"No sequence provided. ","")</f>
        <v/>
      </c>
      <c r="S854" s="29">
        <f>IF(AND(P854&lt;&gt;"",E854&lt;&gt;"",NOT(X854)),IF(AND(INDEX(validDnaScaleLowerSizeLimits,MATCH(E854,validDnaScale,0))&lt;=$P854,$P854&lt;=INDEX(validDnaScaleUpperSizeLimits,MATCH(E854,validDnaScale,0))),"","Sequence (length) not available in " &amp; E854 &amp; " scale. "),"")</f>
        <v/>
      </c>
      <c r="T854" s="29">
        <f>IF(AND(P854&lt;&gt;"",E854&lt;&gt;"",NOT(Y854)),IF(AND(INDEX(validDnaPurificationLowerSizeLimits,MATCH(E854,validDnaScale,0),MATCH(D854,validDnaPurificationLowerSizeLimitsHeader,0))&lt;=$P854,$P854&lt;=INDEX(validDnaPurificationUpperSizeLimits,MATCH(E854,validDnaScale,0),MATCH(D854,validDnaPurificationUpperSizeLimitsHeader,0))),"","Combination of purification and scale not available. "),"")</f>
        <v/>
      </c>
      <c r="U854" s="29">
        <f>IF(LEN(A854)&gt;validOligoNameMaxLength,"DNA oligo name is too long. ","")</f>
        <v/>
      </c>
      <c r="V854" s="29">
        <f>IF(AND(A854&lt;&gt;"",NOT(ISNUMBER(SUMPRODUCT(FIND(MID(A854,ROW(INDIRECT("1:"&amp;LEN(A854))),1),validOligoNameCharacters))))),"DNA oligo name contains invalid characters. ","")</f>
        <v/>
      </c>
      <c r="W854" s="29">
        <f>IF(AND(B854&lt;&gt;"",NOT(ISNUMBER(SUMPRODUCT(FIND(MID(B854,ROW(INDIRECT("1:"&amp;LEN(B854))),1),validDnaSequenceCharacters))))),"DNA sequence contains invalid characters. ","")</f>
        <v/>
      </c>
      <c r="X854" s="1">
        <f>OR(Z854,AA854)</f>
        <v/>
      </c>
      <c r="Y854" s="1">
        <f>OR(Z854,AA854)</f>
        <v/>
      </c>
      <c r="Z854" s="1">
        <f>AND(A854="Leerposition",P854&gt;=2)</f>
        <v/>
      </c>
      <c r="AA854" s="1">
        <f>AND(LEFT(A854,4)="NGS_",P854&lt;=65,OR(D854="HPL",D854="HPD"))</f>
        <v/>
      </c>
      <c r="AC854" s="1">
        <f>IF(AND(A854&lt;&gt;"",L854=""),"Physical condition not defined. ","")</f>
        <v/>
      </c>
      <c r="AD854" s="1">
        <f>IF(AND(A854&lt;&gt;"",M854=""),"Datasheet not defined. ","")</f>
        <v/>
      </c>
      <c r="AE854" s="1">
        <f>IF(AND(A854&lt;&gt;"",N854=""),"Aliquoting not defined. ","")</f>
        <v/>
      </c>
    </row>
    <row r="855" ht="10.5" customHeight="1" s="113">
      <c r="A855" s="25" t="n"/>
      <c r="B855" s="25" t="n"/>
      <c r="C855" s="35">
        <f>IF(B855&lt;&gt;"",LEN(SUBSTITUTE(SUBSTITUTE(B855," ",""),"*","")),"")</f>
        <v/>
      </c>
      <c r="O855" s="17">
        <f>Q855 &amp; R855 &amp; U855 &amp; V855 &amp; W855 &amp; S855 &amp; T855 &amp; AC855 &amp; AD855 &amp; AE855</f>
        <v/>
      </c>
      <c r="P855" s="1">
        <f>IF(B855&lt;&gt;"",LEN(SUBSTITUTE(SUBSTITUTE(B855," ",""),"*","")),"")</f>
        <v/>
      </c>
      <c r="Q855" s="1">
        <f>IF(AND(A855="",B855&lt;&gt;""),"No name provided. ","")</f>
        <v/>
      </c>
      <c r="R855" s="1">
        <f>IF(AND(A855&lt;&gt;"",B855=""),"No sequence provided. ","")</f>
        <v/>
      </c>
      <c r="S855" s="29">
        <f>IF(AND(P855&lt;&gt;"",E855&lt;&gt;"",NOT(X855)),IF(AND(INDEX(validDnaScaleLowerSizeLimits,MATCH(E855,validDnaScale,0))&lt;=$P855,$P855&lt;=INDEX(validDnaScaleUpperSizeLimits,MATCH(E855,validDnaScale,0))),"","Sequence (length) not available in " &amp; E855 &amp; " scale. "),"")</f>
        <v/>
      </c>
      <c r="T855" s="29">
        <f>IF(AND(P855&lt;&gt;"",E855&lt;&gt;"",NOT(Y855)),IF(AND(INDEX(validDnaPurificationLowerSizeLimits,MATCH(E855,validDnaScale,0),MATCH(D855,validDnaPurificationLowerSizeLimitsHeader,0))&lt;=$P855,$P855&lt;=INDEX(validDnaPurificationUpperSizeLimits,MATCH(E855,validDnaScale,0),MATCH(D855,validDnaPurificationUpperSizeLimitsHeader,0))),"","Combination of purification and scale not available. "),"")</f>
        <v/>
      </c>
      <c r="U855" s="29">
        <f>IF(LEN(A855)&gt;validOligoNameMaxLength,"DNA oligo name is too long. ","")</f>
        <v/>
      </c>
      <c r="V855" s="29">
        <f>IF(AND(A855&lt;&gt;"",NOT(ISNUMBER(SUMPRODUCT(FIND(MID(A855,ROW(INDIRECT("1:"&amp;LEN(A855))),1),validOligoNameCharacters))))),"DNA oligo name contains invalid characters. ","")</f>
        <v/>
      </c>
      <c r="W855" s="29">
        <f>IF(AND(B855&lt;&gt;"",NOT(ISNUMBER(SUMPRODUCT(FIND(MID(B855,ROW(INDIRECT("1:"&amp;LEN(B855))),1),validDnaSequenceCharacters))))),"DNA sequence contains invalid characters. ","")</f>
        <v/>
      </c>
      <c r="X855" s="1">
        <f>OR(Z855,AA855)</f>
        <v/>
      </c>
      <c r="Y855" s="1">
        <f>OR(Z855,AA855)</f>
        <v/>
      </c>
      <c r="Z855" s="1">
        <f>AND(A855="Leerposition",P855&gt;=2)</f>
        <v/>
      </c>
      <c r="AA855" s="1">
        <f>AND(LEFT(A855,4)="NGS_",P855&lt;=65,OR(D855="HPL",D855="HPD"))</f>
        <v/>
      </c>
      <c r="AC855" s="1">
        <f>IF(AND(A855&lt;&gt;"",L855=""),"Physical condition not defined. ","")</f>
        <v/>
      </c>
      <c r="AD855" s="1">
        <f>IF(AND(A855&lt;&gt;"",M855=""),"Datasheet not defined. ","")</f>
        <v/>
      </c>
      <c r="AE855" s="1">
        <f>IF(AND(A855&lt;&gt;"",N855=""),"Aliquoting not defined. ","")</f>
        <v/>
      </c>
    </row>
    <row r="856" ht="10.5" customHeight="1" s="113">
      <c r="A856" s="25" t="n"/>
      <c r="B856" s="25" t="n"/>
      <c r="C856" s="35">
        <f>IF(B856&lt;&gt;"",LEN(SUBSTITUTE(SUBSTITUTE(B856," ",""),"*","")),"")</f>
        <v/>
      </c>
      <c r="O856" s="17">
        <f>Q856 &amp; R856 &amp; U856 &amp; V856 &amp; W856 &amp; S856 &amp; T856 &amp; AC856 &amp; AD856 &amp; AE856</f>
        <v/>
      </c>
      <c r="P856" s="1">
        <f>IF(B856&lt;&gt;"",LEN(SUBSTITUTE(SUBSTITUTE(B856," ",""),"*","")),"")</f>
        <v/>
      </c>
      <c r="Q856" s="1">
        <f>IF(AND(A856="",B856&lt;&gt;""),"No name provided. ","")</f>
        <v/>
      </c>
      <c r="R856" s="1">
        <f>IF(AND(A856&lt;&gt;"",B856=""),"No sequence provided. ","")</f>
        <v/>
      </c>
      <c r="S856" s="29">
        <f>IF(AND(P856&lt;&gt;"",E856&lt;&gt;"",NOT(X856)),IF(AND(INDEX(validDnaScaleLowerSizeLimits,MATCH(E856,validDnaScale,0))&lt;=$P856,$P856&lt;=INDEX(validDnaScaleUpperSizeLimits,MATCH(E856,validDnaScale,0))),"","Sequence (length) not available in " &amp; E856 &amp; " scale. "),"")</f>
        <v/>
      </c>
      <c r="T856" s="29">
        <f>IF(AND(P856&lt;&gt;"",E856&lt;&gt;"",NOT(Y856)),IF(AND(INDEX(validDnaPurificationLowerSizeLimits,MATCH(E856,validDnaScale,0),MATCH(D856,validDnaPurificationLowerSizeLimitsHeader,0))&lt;=$P856,$P856&lt;=INDEX(validDnaPurificationUpperSizeLimits,MATCH(E856,validDnaScale,0),MATCH(D856,validDnaPurificationUpperSizeLimitsHeader,0))),"","Combination of purification and scale not available. "),"")</f>
        <v/>
      </c>
      <c r="U856" s="29">
        <f>IF(LEN(A856)&gt;validOligoNameMaxLength,"DNA oligo name is too long. ","")</f>
        <v/>
      </c>
      <c r="V856" s="29">
        <f>IF(AND(A856&lt;&gt;"",NOT(ISNUMBER(SUMPRODUCT(FIND(MID(A856,ROW(INDIRECT("1:"&amp;LEN(A856))),1),validOligoNameCharacters))))),"DNA oligo name contains invalid characters. ","")</f>
        <v/>
      </c>
      <c r="W856" s="29">
        <f>IF(AND(B856&lt;&gt;"",NOT(ISNUMBER(SUMPRODUCT(FIND(MID(B856,ROW(INDIRECT("1:"&amp;LEN(B856))),1),validDnaSequenceCharacters))))),"DNA sequence contains invalid characters. ","")</f>
        <v/>
      </c>
      <c r="X856" s="1">
        <f>OR(Z856,AA856)</f>
        <v/>
      </c>
      <c r="Y856" s="1">
        <f>OR(Z856,AA856)</f>
        <v/>
      </c>
      <c r="Z856" s="1">
        <f>AND(A856="Leerposition",P856&gt;=2)</f>
        <v/>
      </c>
      <c r="AA856" s="1">
        <f>AND(LEFT(A856,4)="NGS_",P856&lt;=65,OR(D856="HPL",D856="HPD"))</f>
        <v/>
      </c>
      <c r="AC856" s="1">
        <f>IF(AND(A856&lt;&gt;"",L856=""),"Physical condition not defined. ","")</f>
        <v/>
      </c>
      <c r="AD856" s="1">
        <f>IF(AND(A856&lt;&gt;"",M856=""),"Datasheet not defined. ","")</f>
        <v/>
      </c>
      <c r="AE856" s="1">
        <f>IF(AND(A856&lt;&gt;"",N856=""),"Aliquoting not defined. ","")</f>
        <v/>
      </c>
    </row>
    <row r="857" ht="10.5" customHeight="1" s="113">
      <c r="A857" s="25" t="n"/>
      <c r="B857" s="25" t="n"/>
      <c r="C857" s="35">
        <f>IF(B857&lt;&gt;"",LEN(SUBSTITUTE(SUBSTITUTE(B857," ",""),"*","")),"")</f>
        <v/>
      </c>
      <c r="O857" s="17">
        <f>Q857 &amp; R857 &amp; U857 &amp; V857 &amp; W857 &amp; S857 &amp; T857 &amp; AC857 &amp; AD857 &amp; AE857</f>
        <v/>
      </c>
      <c r="P857" s="1">
        <f>IF(B857&lt;&gt;"",LEN(SUBSTITUTE(SUBSTITUTE(B857," ",""),"*","")),"")</f>
        <v/>
      </c>
      <c r="Q857" s="1">
        <f>IF(AND(A857="",B857&lt;&gt;""),"No name provided. ","")</f>
        <v/>
      </c>
      <c r="R857" s="1">
        <f>IF(AND(A857&lt;&gt;"",B857=""),"No sequence provided. ","")</f>
        <v/>
      </c>
      <c r="S857" s="29">
        <f>IF(AND(P857&lt;&gt;"",E857&lt;&gt;"",NOT(X857)),IF(AND(INDEX(validDnaScaleLowerSizeLimits,MATCH(E857,validDnaScale,0))&lt;=$P857,$P857&lt;=INDEX(validDnaScaleUpperSizeLimits,MATCH(E857,validDnaScale,0))),"","Sequence (length) not available in " &amp; E857 &amp; " scale. "),"")</f>
        <v/>
      </c>
      <c r="T857" s="29">
        <f>IF(AND(P857&lt;&gt;"",E857&lt;&gt;"",NOT(Y857)),IF(AND(INDEX(validDnaPurificationLowerSizeLimits,MATCH(E857,validDnaScale,0),MATCH(D857,validDnaPurificationLowerSizeLimitsHeader,0))&lt;=$P857,$P857&lt;=INDEX(validDnaPurificationUpperSizeLimits,MATCH(E857,validDnaScale,0),MATCH(D857,validDnaPurificationUpperSizeLimitsHeader,0))),"","Combination of purification and scale not available. "),"")</f>
        <v/>
      </c>
      <c r="U857" s="29">
        <f>IF(LEN(A857)&gt;validOligoNameMaxLength,"DNA oligo name is too long. ","")</f>
        <v/>
      </c>
      <c r="V857" s="29">
        <f>IF(AND(A857&lt;&gt;"",NOT(ISNUMBER(SUMPRODUCT(FIND(MID(A857,ROW(INDIRECT("1:"&amp;LEN(A857))),1),validOligoNameCharacters))))),"DNA oligo name contains invalid characters. ","")</f>
        <v/>
      </c>
      <c r="W857" s="29">
        <f>IF(AND(B857&lt;&gt;"",NOT(ISNUMBER(SUMPRODUCT(FIND(MID(B857,ROW(INDIRECT("1:"&amp;LEN(B857))),1),validDnaSequenceCharacters))))),"DNA sequence contains invalid characters. ","")</f>
        <v/>
      </c>
      <c r="X857" s="1">
        <f>OR(Z857,AA857)</f>
        <v/>
      </c>
      <c r="Y857" s="1">
        <f>OR(Z857,AA857)</f>
        <v/>
      </c>
      <c r="Z857" s="1">
        <f>AND(A857="Leerposition",P857&gt;=2)</f>
        <v/>
      </c>
      <c r="AA857" s="1">
        <f>AND(LEFT(A857,4)="NGS_",P857&lt;=65,OR(D857="HPL",D857="HPD"))</f>
        <v/>
      </c>
      <c r="AC857" s="1">
        <f>IF(AND(A857&lt;&gt;"",L857=""),"Physical condition not defined. ","")</f>
        <v/>
      </c>
      <c r="AD857" s="1">
        <f>IF(AND(A857&lt;&gt;"",M857=""),"Datasheet not defined. ","")</f>
        <v/>
      </c>
      <c r="AE857" s="1">
        <f>IF(AND(A857&lt;&gt;"",N857=""),"Aliquoting not defined. ","")</f>
        <v/>
      </c>
    </row>
    <row r="858" ht="10.5" customHeight="1" s="113">
      <c r="A858" s="25" t="n"/>
      <c r="B858" s="25" t="n"/>
      <c r="C858" s="35">
        <f>IF(B858&lt;&gt;"",LEN(SUBSTITUTE(SUBSTITUTE(B858," ",""),"*","")),"")</f>
        <v/>
      </c>
      <c r="O858" s="17">
        <f>Q858 &amp; R858 &amp; U858 &amp; V858 &amp; W858 &amp; S858 &amp; T858 &amp; AC858 &amp; AD858 &amp; AE858</f>
        <v/>
      </c>
      <c r="P858" s="1">
        <f>IF(B858&lt;&gt;"",LEN(SUBSTITUTE(SUBSTITUTE(B858," ",""),"*","")),"")</f>
        <v/>
      </c>
      <c r="Q858" s="1">
        <f>IF(AND(A858="",B858&lt;&gt;""),"No name provided. ","")</f>
        <v/>
      </c>
      <c r="R858" s="1">
        <f>IF(AND(A858&lt;&gt;"",B858=""),"No sequence provided. ","")</f>
        <v/>
      </c>
      <c r="S858" s="29">
        <f>IF(AND(P858&lt;&gt;"",E858&lt;&gt;"",NOT(X858)),IF(AND(INDEX(validDnaScaleLowerSizeLimits,MATCH(E858,validDnaScale,0))&lt;=$P858,$P858&lt;=INDEX(validDnaScaleUpperSizeLimits,MATCH(E858,validDnaScale,0))),"","Sequence (length) not available in " &amp; E858 &amp; " scale. "),"")</f>
        <v/>
      </c>
      <c r="T858" s="29">
        <f>IF(AND(P858&lt;&gt;"",E858&lt;&gt;"",NOT(Y858)),IF(AND(INDEX(validDnaPurificationLowerSizeLimits,MATCH(E858,validDnaScale,0),MATCH(D858,validDnaPurificationLowerSizeLimitsHeader,0))&lt;=$P858,$P858&lt;=INDEX(validDnaPurificationUpperSizeLimits,MATCH(E858,validDnaScale,0),MATCH(D858,validDnaPurificationUpperSizeLimitsHeader,0))),"","Combination of purification and scale not available. "),"")</f>
        <v/>
      </c>
      <c r="U858" s="29">
        <f>IF(LEN(A858)&gt;validOligoNameMaxLength,"DNA oligo name is too long. ","")</f>
        <v/>
      </c>
      <c r="V858" s="29">
        <f>IF(AND(A858&lt;&gt;"",NOT(ISNUMBER(SUMPRODUCT(FIND(MID(A858,ROW(INDIRECT("1:"&amp;LEN(A858))),1),validOligoNameCharacters))))),"DNA oligo name contains invalid characters. ","")</f>
        <v/>
      </c>
      <c r="W858" s="29">
        <f>IF(AND(B858&lt;&gt;"",NOT(ISNUMBER(SUMPRODUCT(FIND(MID(B858,ROW(INDIRECT("1:"&amp;LEN(B858))),1),validDnaSequenceCharacters))))),"DNA sequence contains invalid characters. ","")</f>
        <v/>
      </c>
      <c r="X858" s="1">
        <f>OR(Z858,AA858)</f>
        <v/>
      </c>
      <c r="Y858" s="1">
        <f>OR(Z858,AA858)</f>
        <v/>
      </c>
      <c r="Z858" s="1">
        <f>AND(A858="Leerposition",P858&gt;=2)</f>
        <v/>
      </c>
      <c r="AA858" s="1">
        <f>AND(LEFT(A858,4)="NGS_",P858&lt;=65,OR(D858="HPL",D858="HPD"))</f>
        <v/>
      </c>
      <c r="AC858" s="1">
        <f>IF(AND(A858&lt;&gt;"",L858=""),"Physical condition not defined. ","")</f>
        <v/>
      </c>
      <c r="AD858" s="1">
        <f>IF(AND(A858&lt;&gt;"",M858=""),"Datasheet not defined. ","")</f>
        <v/>
      </c>
      <c r="AE858" s="1">
        <f>IF(AND(A858&lt;&gt;"",N858=""),"Aliquoting not defined. ","")</f>
        <v/>
      </c>
    </row>
    <row r="859" ht="10.5" customHeight="1" s="113">
      <c r="A859" s="25" t="n"/>
      <c r="B859" s="25" t="n"/>
      <c r="C859" s="35">
        <f>IF(B859&lt;&gt;"",LEN(SUBSTITUTE(SUBSTITUTE(B859," ",""),"*","")),"")</f>
        <v/>
      </c>
      <c r="O859" s="17">
        <f>Q859 &amp; R859 &amp; U859 &amp; V859 &amp; W859 &amp; S859 &amp; T859 &amp; AC859 &amp; AD859 &amp; AE859</f>
        <v/>
      </c>
      <c r="P859" s="1">
        <f>IF(B859&lt;&gt;"",LEN(SUBSTITUTE(SUBSTITUTE(B859," ",""),"*","")),"")</f>
        <v/>
      </c>
      <c r="Q859" s="1">
        <f>IF(AND(A859="",B859&lt;&gt;""),"No name provided. ","")</f>
        <v/>
      </c>
      <c r="R859" s="1">
        <f>IF(AND(A859&lt;&gt;"",B859=""),"No sequence provided. ","")</f>
        <v/>
      </c>
      <c r="S859" s="29">
        <f>IF(AND(P859&lt;&gt;"",E859&lt;&gt;"",NOT(X859)),IF(AND(INDEX(validDnaScaleLowerSizeLimits,MATCH(E859,validDnaScale,0))&lt;=$P859,$P859&lt;=INDEX(validDnaScaleUpperSizeLimits,MATCH(E859,validDnaScale,0))),"","Sequence (length) not available in " &amp; E859 &amp; " scale. "),"")</f>
        <v/>
      </c>
      <c r="T859" s="29">
        <f>IF(AND(P859&lt;&gt;"",E859&lt;&gt;"",NOT(Y859)),IF(AND(INDEX(validDnaPurificationLowerSizeLimits,MATCH(E859,validDnaScale,0),MATCH(D859,validDnaPurificationLowerSizeLimitsHeader,0))&lt;=$P859,$P859&lt;=INDEX(validDnaPurificationUpperSizeLimits,MATCH(E859,validDnaScale,0),MATCH(D859,validDnaPurificationUpperSizeLimitsHeader,0))),"","Combination of purification and scale not available. "),"")</f>
        <v/>
      </c>
      <c r="U859" s="29">
        <f>IF(LEN(A859)&gt;validOligoNameMaxLength,"DNA oligo name is too long. ","")</f>
        <v/>
      </c>
      <c r="V859" s="29">
        <f>IF(AND(A859&lt;&gt;"",NOT(ISNUMBER(SUMPRODUCT(FIND(MID(A859,ROW(INDIRECT("1:"&amp;LEN(A859))),1),validOligoNameCharacters))))),"DNA oligo name contains invalid characters. ","")</f>
        <v/>
      </c>
      <c r="W859" s="29">
        <f>IF(AND(B859&lt;&gt;"",NOT(ISNUMBER(SUMPRODUCT(FIND(MID(B859,ROW(INDIRECT("1:"&amp;LEN(B859))),1),validDnaSequenceCharacters))))),"DNA sequence contains invalid characters. ","")</f>
        <v/>
      </c>
      <c r="X859" s="1">
        <f>OR(Z859,AA859)</f>
        <v/>
      </c>
      <c r="Y859" s="1">
        <f>OR(Z859,AA859)</f>
        <v/>
      </c>
      <c r="Z859" s="1">
        <f>AND(A859="Leerposition",P859&gt;=2)</f>
        <v/>
      </c>
      <c r="AA859" s="1">
        <f>AND(LEFT(A859,4)="NGS_",P859&lt;=65,OR(D859="HPL",D859="HPD"))</f>
        <v/>
      </c>
      <c r="AC859" s="1">
        <f>IF(AND(A859&lt;&gt;"",L859=""),"Physical condition not defined. ","")</f>
        <v/>
      </c>
      <c r="AD859" s="1">
        <f>IF(AND(A859&lt;&gt;"",M859=""),"Datasheet not defined. ","")</f>
        <v/>
      </c>
      <c r="AE859" s="1">
        <f>IF(AND(A859&lt;&gt;"",N859=""),"Aliquoting not defined. ","")</f>
        <v/>
      </c>
    </row>
    <row r="860" ht="10.5" customHeight="1" s="113">
      <c r="A860" s="25" t="n"/>
      <c r="B860" s="25" t="n"/>
      <c r="C860" s="35">
        <f>IF(B860&lt;&gt;"",LEN(SUBSTITUTE(SUBSTITUTE(B860," ",""),"*","")),"")</f>
        <v/>
      </c>
      <c r="O860" s="17">
        <f>Q860 &amp; R860 &amp; U860 &amp; V860 &amp; W860 &amp; S860 &amp; T860 &amp; AC860 &amp; AD860 &amp; AE860</f>
        <v/>
      </c>
      <c r="P860" s="1">
        <f>IF(B860&lt;&gt;"",LEN(SUBSTITUTE(SUBSTITUTE(B860," ",""),"*","")),"")</f>
        <v/>
      </c>
      <c r="Q860" s="1">
        <f>IF(AND(A860="",B860&lt;&gt;""),"No name provided. ","")</f>
        <v/>
      </c>
      <c r="R860" s="1">
        <f>IF(AND(A860&lt;&gt;"",B860=""),"No sequence provided. ","")</f>
        <v/>
      </c>
      <c r="S860" s="29">
        <f>IF(AND(P860&lt;&gt;"",E860&lt;&gt;"",NOT(X860)),IF(AND(INDEX(validDnaScaleLowerSizeLimits,MATCH(E860,validDnaScale,0))&lt;=$P860,$P860&lt;=INDEX(validDnaScaleUpperSizeLimits,MATCH(E860,validDnaScale,0))),"","Sequence (length) not available in " &amp; E860 &amp; " scale. "),"")</f>
        <v/>
      </c>
      <c r="T860" s="29">
        <f>IF(AND(P860&lt;&gt;"",E860&lt;&gt;"",NOT(Y860)),IF(AND(INDEX(validDnaPurificationLowerSizeLimits,MATCH(E860,validDnaScale,0),MATCH(D860,validDnaPurificationLowerSizeLimitsHeader,0))&lt;=$P860,$P860&lt;=INDEX(validDnaPurificationUpperSizeLimits,MATCH(E860,validDnaScale,0),MATCH(D860,validDnaPurificationUpperSizeLimitsHeader,0))),"","Combination of purification and scale not available. "),"")</f>
        <v/>
      </c>
      <c r="U860" s="29">
        <f>IF(LEN(A860)&gt;validOligoNameMaxLength,"DNA oligo name is too long. ","")</f>
        <v/>
      </c>
      <c r="V860" s="29">
        <f>IF(AND(A860&lt;&gt;"",NOT(ISNUMBER(SUMPRODUCT(FIND(MID(A860,ROW(INDIRECT("1:"&amp;LEN(A860))),1),validOligoNameCharacters))))),"DNA oligo name contains invalid characters. ","")</f>
        <v/>
      </c>
      <c r="W860" s="29">
        <f>IF(AND(B860&lt;&gt;"",NOT(ISNUMBER(SUMPRODUCT(FIND(MID(B860,ROW(INDIRECT("1:"&amp;LEN(B860))),1),validDnaSequenceCharacters))))),"DNA sequence contains invalid characters. ","")</f>
        <v/>
      </c>
      <c r="X860" s="1">
        <f>OR(Z860,AA860)</f>
        <v/>
      </c>
      <c r="Y860" s="1">
        <f>OR(Z860,AA860)</f>
        <v/>
      </c>
      <c r="Z860" s="1">
        <f>AND(A860="Leerposition",P860&gt;=2)</f>
        <v/>
      </c>
      <c r="AA860" s="1">
        <f>AND(LEFT(A860,4)="NGS_",P860&lt;=65,OR(D860="HPL",D860="HPD"))</f>
        <v/>
      </c>
      <c r="AC860" s="1">
        <f>IF(AND(A860&lt;&gt;"",L860=""),"Physical condition not defined. ","")</f>
        <v/>
      </c>
      <c r="AD860" s="1">
        <f>IF(AND(A860&lt;&gt;"",M860=""),"Datasheet not defined. ","")</f>
        <v/>
      </c>
      <c r="AE860" s="1">
        <f>IF(AND(A860&lt;&gt;"",N860=""),"Aliquoting not defined. ","")</f>
        <v/>
      </c>
    </row>
    <row r="861" ht="10.5" customHeight="1" s="113">
      <c r="A861" s="25" t="n"/>
      <c r="B861" s="25" t="n"/>
      <c r="C861" s="35">
        <f>IF(B861&lt;&gt;"",LEN(SUBSTITUTE(SUBSTITUTE(B861," ",""),"*","")),"")</f>
        <v/>
      </c>
      <c r="O861" s="17">
        <f>Q861 &amp; R861 &amp; U861 &amp; V861 &amp; W861 &amp; S861 &amp; T861 &amp; AC861 &amp; AD861 &amp; AE861</f>
        <v/>
      </c>
      <c r="P861" s="1">
        <f>IF(B861&lt;&gt;"",LEN(SUBSTITUTE(SUBSTITUTE(B861," ",""),"*","")),"")</f>
        <v/>
      </c>
      <c r="Q861" s="1">
        <f>IF(AND(A861="",B861&lt;&gt;""),"No name provided. ","")</f>
        <v/>
      </c>
      <c r="R861" s="1">
        <f>IF(AND(A861&lt;&gt;"",B861=""),"No sequence provided. ","")</f>
        <v/>
      </c>
      <c r="S861" s="29">
        <f>IF(AND(P861&lt;&gt;"",E861&lt;&gt;"",NOT(X861)),IF(AND(INDEX(validDnaScaleLowerSizeLimits,MATCH(E861,validDnaScale,0))&lt;=$P861,$P861&lt;=INDEX(validDnaScaleUpperSizeLimits,MATCH(E861,validDnaScale,0))),"","Sequence (length) not available in " &amp; E861 &amp; " scale. "),"")</f>
        <v/>
      </c>
      <c r="T861" s="29">
        <f>IF(AND(P861&lt;&gt;"",E861&lt;&gt;"",NOT(Y861)),IF(AND(INDEX(validDnaPurificationLowerSizeLimits,MATCH(E861,validDnaScale,0),MATCH(D861,validDnaPurificationLowerSizeLimitsHeader,0))&lt;=$P861,$P861&lt;=INDEX(validDnaPurificationUpperSizeLimits,MATCH(E861,validDnaScale,0),MATCH(D861,validDnaPurificationUpperSizeLimitsHeader,0))),"","Combination of purification and scale not available. "),"")</f>
        <v/>
      </c>
      <c r="U861" s="29">
        <f>IF(LEN(A861)&gt;validOligoNameMaxLength,"DNA oligo name is too long. ","")</f>
        <v/>
      </c>
      <c r="V861" s="29">
        <f>IF(AND(A861&lt;&gt;"",NOT(ISNUMBER(SUMPRODUCT(FIND(MID(A861,ROW(INDIRECT("1:"&amp;LEN(A861))),1),validOligoNameCharacters))))),"DNA oligo name contains invalid characters. ","")</f>
        <v/>
      </c>
      <c r="W861" s="29">
        <f>IF(AND(B861&lt;&gt;"",NOT(ISNUMBER(SUMPRODUCT(FIND(MID(B861,ROW(INDIRECT("1:"&amp;LEN(B861))),1),validDnaSequenceCharacters))))),"DNA sequence contains invalid characters. ","")</f>
        <v/>
      </c>
      <c r="X861" s="1">
        <f>OR(Z861,AA861)</f>
        <v/>
      </c>
      <c r="Y861" s="1">
        <f>OR(Z861,AA861)</f>
        <v/>
      </c>
      <c r="Z861" s="1">
        <f>AND(A861="Leerposition",P861&gt;=2)</f>
        <v/>
      </c>
      <c r="AA861" s="1">
        <f>AND(LEFT(A861,4)="NGS_",P861&lt;=65,OR(D861="HPL",D861="HPD"))</f>
        <v/>
      </c>
      <c r="AC861" s="1">
        <f>IF(AND(A861&lt;&gt;"",L861=""),"Physical condition not defined. ","")</f>
        <v/>
      </c>
      <c r="AD861" s="1">
        <f>IF(AND(A861&lt;&gt;"",M861=""),"Datasheet not defined. ","")</f>
        <v/>
      </c>
      <c r="AE861" s="1">
        <f>IF(AND(A861&lt;&gt;"",N861=""),"Aliquoting not defined. ","")</f>
        <v/>
      </c>
    </row>
    <row r="862" ht="10.5" customHeight="1" s="113">
      <c r="A862" s="25" t="n"/>
      <c r="B862" s="25" t="n"/>
      <c r="C862" s="35">
        <f>IF(B862&lt;&gt;"",LEN(SUBSTITUTE(SUBSTITUTE(B862," ",""),"*","")),"")</f>
        <v/>
      </c>
      <c r="O862" s="17">
        <f>Q862 &amp; R862 &amp; U862 &amp; V862 &amp; W862 &amp; S862 &amp; T862 &amp; AC862 &amp; AD862 &amp; AE862</f>
        <v/>
      </c>
      <c r="P862" s="1">
        <f>IF(B862&lt;&gt;"",LEN(SUBSTITUTE(SUBSTITUTE(B862," ",""),"*","")),"")</f>
        <v/>
      </c>
      <c r="Q862" s="1">
        <f>IF(AND(A862="",B862&lt;&gt;""),"No name provided. ","")</f>
        <v/>
      </c>
      <c r="R862" s="1">
        <f>IF(AND(A862&lt;&gt;"",B862=""),"No sequence provided. ","")</f>
        <v/>
      </c>
      <c r="S862" s="29">
        <f>IF(AND(P862&lt;&gt;"",E862&lt;&gt;"",NOT(X862)),IF(AND(INDEX(validDnaScaleLowerSizeLimits,MATCH(E862,validDnaScale,0))&lt;=$P862,$P862&lt;=INDEX(validDnaScaleUpperSizeLimits,MATCH(E862,validDnaScale,0))),"","Sequence (length) not available in " &amp; E862 &amp; " scale. "),"")</f>
        <v/>
      </c>
      <c r="T862" s="29">
        <f>IF(AND(P862&lt;&gt;"",E862&lt;&gt;"",NOT(Y862)),IF(AND(INDEX(validDnaPurificationLowerSizeLimits,MATCH(E862,validDnaScale,0),MATCH(D862,validDnaPurificationLowerSizeLimitsHeader,0))&lt;=$P862,$P862&lt;=INDEX(validDnaPurificationUpperSizeLimits,MATCH(E862,validDnaScale,0),MATCH(D862,validDnaPurificationUpperSizeLimitsHeader,0))),"","Combination of purification and scale not available. "),"")</f>
        <v/>
      </c>
      <c r="U862" s="29">
        <f>IF(LEN(A862)&gt;validOligoNameMaxLength,"DNA oligo name is too long. ","")</f>
        <v/>
      </c>
      <c r="V862" s="29">
        <f>IF(AND(A862&lt;&gt;"",NOT(ISNUMBER(SUMPRODUCT(FIND(MID(A862,ROW(INDIRECT("1:"&amp;LEN(A862))),1),validOligoNameCharacters))))),"DNA oligo name contains invalid characters. ","")</f>
        <v/>
      </c>
      <c r="W862" s="29">
        <f>IF(AND(B862&lt;&gt;"",NOT(ISNUMBER(SUMPRODUCT(FIND(MID(B862,ROW(INDIRECT("1:"&amp;LEN(B862))),1),validDnaSequenceCharacters))))),"DNA sequence contains invalid characters. ","")</f>
        <v/>
      </c>
      <c r="X862" s="1">
        <f>OR(Z862,AA862)</f>
        <v/>
      </c>
      <c r="Y862" s="1">
        <f>OR(Z862,AA862)</f>
        <v/>
      </c>
      <c r="Z862" s="1">
        <f>AND(A862="Leerposition",P862&gt;=2)</f>
        <v/>
      </c>
      <c r="AA862" s="1">
        <f>AND(LEFT(A862,4)="NGS_",P862&lt;=65,OR(D862="HPL",D862="HPD"))</f>
        <v/>
      </c>
      <c r="AC862" s="1">
        <f>IF(AND(A862&lt;&gt;"",L862=""),"Physical condition not defined. ","")</f>
        <v/>
      </c>
      <c r="AD862" s="1">
        <f>IF(AND(A862&lt;&gt;"",M862=""),"Datasheet not defined. ","")</f>
        <v/>
      </c>
      <c r="AE862" s="1">
        <f>IF(AND(A862&lt;&gt;"",N862=""),"Aliquoting not defined. ","")</f>
        <v/>
      </c>
    </row>
    <row r="863" ht="10.5" customHeight="1" s="113">
      <c r="A863" s="25" t="n"/>
      <c r="B863" s="25" t="n"/>
      <c r="C863" s="35">
        <f>IF(B863&lt;&gt;"",LEN(SUBSTITUTE(SUBSTITUTE(B863," ",""),"*","")),"")</f>
        <v/>
      </c>
      <c r="O863" s="17">
        <f>Q863 &amp; R863 &amp; U863 &amp; V863 &amp; W863 &amp; S863 &amp; T863 &amp; AC863 &amp; AD863 &amp; AE863</f>
        <v/>
      </c>
      <c r="P863" s="1">
        <f>IF(B863&lt;&gt;"",LEN(SUBSTITUTE(SUBSTITUTE(B863," ",""),"*","")),"")</f>
        <v/>
      </c>
      <c r="Q863" s="1">
        <f>IF(AND(A863="",B863&lt;&gt;""),"No name provided. ","")</f>
        <v/>
      </c>
      <c r="R863" s="1">
        <f>IF(AND(A863&lt;&gt;"",B863=""),"No sequence provided. ","")</f>
        <v/>
      </c>
      <c r="S863" s="29">
        <f>IF(AND(P863&lt;&gt;"",E863&lt;&gt;"",NOT(X863)),IF(AND(INDEX(validDnaScaleLowerSizeLimits,MATCH(E863,validDnaScale,0))&lt;=$P863,$P863&lt;=INDEX(validDnaScaleUpperSizeLimits,MATCH(E863,validDnaScale,0))),"","Sequence (length) not available in " &amp; E863 &amp; " scale. "),"")</f>
        <v/>
      </c>
      <c r="T863" s="29">
        <f>IF(AND(P863&lt;&gt;"",E863&lt;&gt;"",NOT(Y863)),IF(AND(INDEX(validDnaPurificationLowerSizeLimits,MATCH(E863,validDnaScale,0),MATCH(D863,validDnaPurificationLowerSizeLimitsHeader,0))&lt;=$P863,$P863&lt;=INDEX(validDnaPurificationUpperSizeLimits,MATCH(E863,validDnaScale,0),MATCH(D863,validDnaPurificationUpperSizeLimitsHeader,0))),"","Combination of purification and scale not available. "),"")</f>
        <v/>
      </c>
      <c r="U863" s="29">
        <f>IF(LEN(A863)&gt;validOligoNameMaxLength,"DNA oligo name is too long. ","")</f>
        <v/>
      </c>
      <c r="V863" s="29">
        <f>IF(AND(A863&lt;&gt;"",NOT(ISNUMBER(SUMPRODUCT(FIND(MID(A863,ROW(INDIRECT("1:"&amp;LEN(A863))),1),validOligoNameCharacters))))),"DNA oligo name contains invalid characters. ","")</f>
        <v/>
      </c>
      <c r="W863" s="29">
        <f>IF(AND(B863&lt;&gt;"",NOT(ISNUMBER(SUMPRODUCT(FIND(MID(B863,ROW(INDIRECT("1:"&amp;LEN(B863))),1),validDnaSequenceCharacters))))),"DNA sequence contains invalid characters. ","")</f>
        <v/>
      </c>
      <c r="X863" s="1">
        <f>OR(Z863,AA863)</f>
        <v/>
      </c>
      <c r="Y863" s="1">
        <f>OR(Z863,AA863)</f>
        <v/>
      </c>
      <c r="Z863" s="1">
        <f>AND(A863="Leerposition",P863&gt;=2)</f>
        <v/>
      </c>
      <c r="AA863" s="1">
        <f>AND(LEFT(A863,4)="NGS_",P863&lt;=65,OR(D863="HPL",D863="HPD"))</f>
        <v/>
      </c>
      <c r="AC863" s="1">
        <f>IF(AND(A863&lt;&gt;"",L863=""),"Physical condition not defined. ","")</f>
        <v/>
      </c>
      <c r="AD863" s="1">
        <f>IF(AND(A863&lt;&gt;"",M863=""),"Datasheet not defined. ","")</f>
        <v/>
      </c>
      <c r="AE863" s="1">
        <f>IF(AND(A863&lt;&gt;"",N863=""),"Aliquoting not defined. ","")</f>
        <v/>
      </c>
    </row>
    <row r="864" ht="10.5" customHeight="1" s="113">
      <c r="A864" s="25" t="n"/>
      <c r="B864" s="25" t="n"/>
      <c r="C864" s="35">
        <f>IF(B864&lt;&gt;"",LEN(SUBSTITUTE(SUBSTITUTE(B864," ",""),"*","")),"")</f>
        <v/>
      </c>
      <c r="O864" s="17">
        <f>Q864 &amp; R864 &amp; U864 &amp; V864 &amp; W864 &amp; S864 &amp; T864 &amp; AC864 &amp; AD864 &amp; AE864</f>
        <v/>
      </c>
      <c r="P864" s="1">
        <f>IF(B864&lt;&gt;"",LEN(SUBSTITUTE(SUBSTITUTE(B864," ",""),"*","")),"")</f>
        <v/>
      </c>
      <c r="Q864" s="1">
        <f>IF(AND(A864="",B864&lt;&gt;""),"No name provided. ","")</f>
        <v/>
      </c>
      <c r="R864" s="1">
        <f>IF(AND(A864&lt;&gt;"",B864=""),"No sequence provided. ","")</f>
        <v/>
      </c>
      <c r="S864" s="29">
        <f>IF(AND(P864&lt;&gt;"",E864&lt;&gt;"",NOT(X864)),IF(AND(INDEX(validDnaScaleLowerSizeLimits,MATCH(E864,validDnaScale,0))&lt;=$P864,$P864&lt;=INDEX(validDnaScaleUpperSizeLimits,MATCH(E864,validDnaScale,0))),"","Sequence (length) not available in " &amp; E864 &amp; " scale. "),"")</f>
        <v/>
      </c>
      <c r="T864" s="29">
        <f>IF(AND(P864&lt;&gt;"",E864&lt;&gt;"",NOT(Y864)),IF(AND(INDEX(validDnaPurificationLowerSizeLimits,MATCH(E864,validDnaScale,0),MATCH(D864,validDnaPurificationLowerSizeLimitsHeader,0))&lt;=$P864,$P864&lt;=INDEX(validDnaPurificationUpperSizeLimits,MATCH(E864,validDnaScale,0),MATCH(D864,validDnaPurificationUpperSizeLimitsHeader,0))),"","Combination of purification and scale not available. "),"")</f>
        <v/>
      </c>
      <c r="U864" s="29">
        <f>IF(LEN(A864)&gt;validOligoNameMaxLength,"DNA oligo name is too long. ","")</f>
        <v/>
      </c>
      <c r="V864" s="29">
        <f>IF(AND(A864&lt;&gt;"",NOT(ISNUMBER(SUMPRODUCT(FIND(MID(A864,ROW(INDIRECT("1:"&amp;LEN(A864))),1),validOligoNameCharacters))))),"DNA oligo name contains invalid characters. ","")</f>
        <v/>
      </c>
      <c r="W864" s="29">
        <f>IF(AND(B864&lt;&gt;"",NOT(ISNUMBER(SUMPRODUCT(FIND(MID(B864,ROW(INDIRECT("1:"&amp;LEN(B864))),1),validDnaSequenceCharacters))))),"DNA sequence contains invalid characters. ","")</f>
        <v/>
      </c>
      <c r="X864" s="1">
        <f>OR(Z864,AA864)</f>
        <v/>
      </c>
      <c r="Y864" s="1">
        <f>OR(Z864,AA864)</f>
        <v/>
      </c>
      <c r="Z864" s="1">
        <f>AND(A864="Leerposition",P864&gt;=2)</f>
        <v/>
      </c>
      <c r="AA864" s="1">
        <f>AND(LEFT(A864,4)="NGS_",P864&lt;=65,OR(D864="HPL",D864="HPD"))</f>
        <v/>
      </c>
      <c r="AC864" s="1">
        <f>IF(AND(A864&lt;&gt;"",L864=""),"Physical condition not defined. ","")</f>
        <v/>
      </c>
      <c r="AD864" s="1">
        <f>IF(AND(A864&lt;&gt;"",M864=""),"Datasheet not defined. ","")</f>
        <v/>
      </c>
      <c r="AE864" s="1">
        <f>IF(AND(A864&lt;&gt;"",N864=""),"Aliquoting not defined. ","")</f>
        <v/>
      </c>
    </row>
    <row r="865" ht="10.5" customFormat="1" customHeight="1" s="30" thickBot="1">
      <c r="A865" s="26" t="n"/>
      <c r="B865" s="26" t="n"/>
      <c r="C865" s="36">
        <f>IF(B865&lt;&gt;"",LEN(SUBSTITUTE(SUBSTITUTE(B865," ",""),"*","")),"")</f>
        <v/>
      </c>
      <c r="D865" s="23" t="n"/>
      <c r="E865" s="26" t="n"/>
      <c r="F865" s="23" t="n"/>
      <c r="G865" s="23" t="n"/>
      <c r="H865" s="23" t="n"/>
      <c r="I865" s="23" t="n"/>
      <c r="J865" s="23" t="n"/>
      <c r="K865" s="23" t="n"/>
      <c r="L865" s="100" t="n"/>
      <c r="M865" s="100" t="n"/>
      <c r="N865" s="100" t="n"/>
      <c r="O865" s="76">
        <f>Q865 &amp; R865 &amp; U865 &amp; V865 &amp; W865 &amp; S865 &amp; T865 &amp; AC865 &amp; AD865 &amp; AE865</f>
        <v/>
      </c>
      <c r="P865" s="30">
        <f>IF(B865&lt;&gt;"",LEN(SUBSTITUTE(SUBSTITUTE(B865," ",""),"*","")),"")</f>
        <v/>
      </c>
      <c r="Q865" s="30">
        <f>IF(AND(A865="",B865&lt;&gt;""),"No name provided. ","")</f>
        <v/>
      </c>
      <c r="R865" s="30">
        <f>IF(AND(A865&lt;&gt;"",B865=""),"No sequence provided. ","")</f>
        <v/>
      </c>
      <c r="S865" s="77">
        <f>IF(AND(P865&lt;&gt;"",E865&lt;&gt;"",NOT(X865)),IF(AND(INDEX(validDnaScaleLowerSizeLimits,MATCH(E865,validDnaScale,0))&lt;=$P865,$P865&lt;=INDEX(validDnaScaleUpperSizeLimits,MATCH(E865,validDnaScale,0))),"","Sequence (length) not available in " &amp; E865 &amp; " scale. "),"")</f>
        <v/>
      </c>
      <c r="T865" s="77">
        <f>IF(AND(P865&lt;&gt;"",E865&lt;&gt;"",NOT(Y865)),IF(AND(INDEX(validDnaPurificationLowerSizeLimits,MATCH(E865,validDnaScale,0),MATCH(D865,validDnaPurificationLowerSizeLimitsHeader,0))&lt;=$P865,$P865&lt;=INDEX(validDnaPurificationUpperSizeLimits,MATCH(E865,validDnaScale,0),MATCH(D865,validDnaPurificationUpperSizeLimitsHeader,0))),"","Combination of purification and scale not available. "),"")</f>
        <v/>
      </c>
      <c r="U865" s="77">
        <f>IF(LEN(A865)&gt;validOligoNameMaxLength,"DNA oligo name is too long. ","")</f>
        <v/>
      </c>
      <c r="V865" s="77">
        <f>IF(AND(A865&lt;&gt;"",NOT(ISNUMBER(SUMPRODUCT(FIND(MID(A865,ROW(INDIRECT("1:"&amp;LEN(A865))),1),validOligoNameCharacters))))),"DNA oligo name contains invalid characters. ","")</f>
        <v/>
      </c>
      <c r="W865" s="77">
        <f>IF(AND(B865&lt;&gt;"",NOT(ISNUMBER(SUMPRODUCT(FIND(MID(B865,ROW(INDIRECT("1:"&amp;LEN(B865))),1),validDnaSequenceCharacters))))),"DNA sequence contains invalid characters. ","")</f>
        <v/>
      </c>
      <c r="X865" s="30">
        <f>OR(Z865,AA865)</f>
        <v/>
      </c>
      <c r="Y865" s="30">
        <f>OR(Z865,AA865)</f>
        <v/>
      </c>
      <c r="Z865" s="30">
        <f>AND(A865="Leerposition",P865&gt;=2)</f>
        <v/>
      </c>
      <c r="AA865" s="30">
        <f>AND(LEFT(A865,4)="NGS_",P865&lt;=65,OR(D865="HPL",D865="HPD"))</f>
        <v/>
      </c>
      <c r="AC865" s="30">
        <f>IF(AND(A865&lt;&gt;"",L865=""),"Physical condition not defined. ","")</f>
        <v/>
      </c>
      <c r="AD865" s="30">
        <f>IF(AND(A865&lt;&gt;"",M865=""),"Datasheet not defined. ","")</f>
        <v/>
      </c>
      <c r="AE865" s="30">
        <f>IF(AND(A865&lt;&gt;"",N865=""),"Aliquoting not defined. ","")</f>
        <v/>
      </c>
    </row>
    <row r="866" ht="10.5" customHeight="1" s="113">
      <c r="A866" s="25" t="n"/>
      <c r="B866" s="25" t="n"/>
      <c r="C866" s="35">
        <f>IF(B866&lt;&gt;"",LEN(SUBSTITUTE(SUBSTITUTE(B866," ",""),"*","")),"")</f>
        <v/>
      </c>
      <c r="O866" s="17">
        <f>Q866 &amp; R866 &amp; U866 &amp; V866 &amp; W866 &amp; S866 &amp; T866 &amp; AC866 &amp; AD866 &amp; AE866</f>
        <v/>
      </c>
      <c r="P866" s="1">
        <f>IF(B866&lt;&gt;"",LEN(SUBSTITUTE(SUBSTITUTE(B866," ",""),"*","")),"")</f>
        <v/>
      </c>
      <c r="Q866" s="1">
        <f>IF(AND(A866="",B866&lt;&gt;""),"No name provided. ","")</f>
        <v/>
      </c>
      <c r="R866" s="1">
        <f>IF(AND(A866&lt;&gt;"",B866=""),"No sequence provided. ","")</f>
        <v/>
      </c>
      <c r="S866" s="29">
        <f>IF(AND(P866&lt;&gt;"",E866&lt;&gt;"",NOT(X866)),IF(AND(INDEX(validDnaScaleLowerSizeLimits,MATCH(E866,validDnaScale,0))&lt;=$P866,$P866&lt;=INDEX(validDnaScaleUpperSizeLimits,MATCH(E866,validDnaScale,0))),"","Sequence (length) not available in " &amp; E866 &amp; " scale. "),"")</f>
        <v/>
      </c>
      <c r="T866" s="29">
        <f>IF(AND(P866&lt;&gt;"",E866&lt;&gt;"",NOT(Y866)),IF(AND(INDEX(validDnaPurificationLowerSizeLimits,MATCH(E866,validDnaScale,0),MATCH(D866,validDnaPurificationLowerSizeLimitsHeader,0))&lt;=$P866,$P866&lt;=INDEX(validDnaPurificationUpperSizeLimits,MATCH(E866,validDnaScale,0),MATCH(D866,validDnaPurificationUpperSizeLimitsHeader,0))),"","Combination of purification and scale not available. "),"")</f>
        <v/>
      </c>
      <c r="U866" s="29">
        <f>IF(LEN(A866)&gt;validOligoNameMaxLength,"DNA oligo name is too long. ","")</f>
        <v/>
      </c>
      <c r="V866" s="29">
        <f>IF(AND(A866&lt;&gt;"",NOT(ISNUMBER(SUMPRODUCT(FIND(MID(A866,ROW(INDIRECT("1:"&amp;LEN(A866))),1),validOligoNameCharacters))))),"DNA oligo name contains invalid characters. ","")</f>
        <v/>
      </c>
      <c r="W866" s="29">
        <f>IF(AND(B866&lt;&gt;"",NOT(ISNUMBER(SUMPRODUCT(FIND(MID(B866,ROW(INDIRECT("1:"&amp;LEN(B866))),1),validDnaSequenceCharacters))))),"DNA sequence contains invalid characters. ","")</f>
        <v/>
      </c>
      <c r="X866" s="1">
        <f>OR(Z866,AA866)</f>
        <v/>
      </c>
      <c r="Y866" s="1">
        <f>OR(Z866,AA866)</f>
        <v/>
      </c>
      <c r="Z866" s="1">
        <f>AND(A866="Leerposition",P866&gt;=2)</f>
        <v/>
      </c>
      <c r="AA866" s="1">
        <f>AND(LEFT(A866,4)="NGS_",P866&lt;=65,OR(D866="HPL",D866="HPD"))</f>
        <v/>
      </c>
      <c r="AC866" s="1">
        <f>IF(AND(A866&lt;&gt;"",L866=""),"Physical condition not defined. ","")</f>
        <v/>
      </c>
      <c r="AD866" s="1">
        <f>IF(AND(A866&lt;&gt;"",M866=""),"Datasheet not defined. ","")</f>
        <v/>
      </c>
      <c r="AE866" s="1">
        <f>IF(AND(A866&lt;&gt;"",N866=""),"Aliquoting not defined. ","")</f>
        <v/>
      </c>
    </row>
    <row r="867" ht="10.5" customHeight="1" s="113">
      <c r="A867" s="25" t="n"/>
      <c r="B867" s="25" t="n"/>
      <c r="C867" s="35">
        <f>IF(B867&lt;&gt;"",LEN(SUBSTITUTE(SUBSTITUTE(B867," ",""),"*","")),"")</f>
        <v/>
      </c>
      <c r="O867" s="17">
        <f>Q867 &amp; R867 &amp; U867 &amp; V867 &amp; W867 &amp; S867 &amp; T867 &amp; AC867 &amp; AD867 &amp; AE867</f>
        <v/>
      </c>
      <c r="P867" s="1">
        <f>IF(B867&lt;&gt;"",LEN(SUBSTITUTE(SUBSTITUTE(B867," ",""),"*","")),"")</f>
        <v/>
      </c>
      <c r="Q867" s="1">
        <f>IF(AND(A867="",B867&lt;&gt;""),"No name provided. ","")</f>
        <v/>
      </c>
      <c r="R867" s="1">
        <f>IF(AND(A867&lt;&gt;"",B867=""),"No sequence provided. ","")</f>
        <v/>
      </c>
      <c r="S867" s="29">
        <f>IF(AND(P867&lt;&gt;"",E867&lt;&gt;"",NOT(X867)),IF(AND(INDEX(validDnaScaleLowerSizeLimits,MATCH(E867,validDnaScale,0))&lt;=$P867,$P867&lt;=INDEX(validDnaScaleUpperSizeLimits,MATCH(E867,validDnaScale,0))),"","Sequence (length) not available in " &amp; E867 &amp; " scale. "),"")</f>
        <v/>
      </c>
      <c r="T867" s="29">
        <f>IF(AND(P867&lt;&gt;"",E867&lt;&gt;"",NOT(Y867)),IF(AND(INDEX(validDnaPurificationLowerSizeLimits,MATCH(E867,validDnaScale,0),MATCH(D867,validDnaPurificationLowerSizeLimitsHeader,0))&lt;=$P867,$P867&lt;=INDEX(validDnaPurificationUpperSizeLimits,MATCH(E867,validDnaScale,0),MATCH(D867,validDnaPurificationUpperSizeLimitsHeader,0))),"","Combination of purification and scale not available. "),"")</f>
        <v/>
      </c>
      <c r="U867" s="29">
        <f>IF(LEN(A867)&gt;validOligoNameMaxLength,"DNA oligo name is too long. ","")</f>
        <v/>
      </c>
      <c r="V867" s="29">
        <f>IF(AND(A867&lt;&gt;"",NOT(ISNUMBER(SUMPRODUCT(FIND(MID(A867,ROW(INDIRECT("1:"&amp;LEN(A867))),1),validOligoNameCharacters))))),"DNA oligo name contains invalid characters. ","")</f>
        <v/>
      </c>
      <c r="W867" s="29">
        <f>IF(AND(B867&lt;&gt;"",NOT(ISNUMBER(SUMPRODUCT(FIND(MID(B867,ROW(INDIRECT("1:"&amp;LEN(B867))),1),validDnaSequenceCharacters))))),"DNA sequence contains invalid characters. ","")</f>
        <v/>
      </c>
      <c r="X867" s="1">
        <f>OR(Z867,AA867)</f>
        <v/>
      </c>
      <c r="Y867" s="1">
        <f>OR(Z867,AA867)</f>
        <v/>
      </c>
      <c r="Z867" s="1">
        <f>AND(A867="Leerposition",P867&gt;=2)</f>
        <v/>
      </c>
      <c r="AA867" s="1">
        <f>AND(LEFT(A867,4)="NGS_",P867&lt;=65,OR(D867="HPL",D867="HPD"))</f>
        <v/>
      </c>
      <c r="AC867" s="1">
        <f>IF(AND(A867&lt;&gt;"",L867=""),"Physical condition not defined. ","")</f>
        <v/>
      </c>
      <c r="AD867" s="1">
        <f>IF(AND(A867&lt;&gt;"",M867=""),"Datasheet not defined. ","")</f>
        <v/>
      </c>
      <c r="AE867" s="1">
        <f>IF(AND(A867&lt;&gt;"",N867=""),"Aliquoting not defined. ","")</f>
        <v/>
      </c>
    </row>
    <row r="868" ht="10.5" customHeight="1" s="113">
      <c r="A868" s="25" t="n"/>
      <c r="B868" s="25" t="n"/>
      <c r="C868" s="35">
        <f>IF(B868&lt;&gt;"",LEN(SUBSTITUTE(SUBSTITUTE(B868," ",""),"*","")),"")</f>
        <v/>
      </c>
      <c r="O868" s="17">
        <f>Q868 &amp; R868 &amp; U868 &amp; V868 &amp; W868 &amp; S868 &amp; T868 &amp; AC868 &amp; AD868 &amp; AE868</f>
        <v/>
      </c>
      <c r="P868" s="1">
        <f>IF(B868&lt;&gt;"",LEN(SUBSTITUTE(SUBSTITUTE(B868," ",""),"*","")),"")</f>
        <v/>
      </c>
      <c r="Q868" s="1">
        <f>IF(AND(A868="",B868&lt;&gt;""),"No name provided. ","")</f>
        <v/>
      </c>
      <c r="R868" s="1">
        <f>IF(AND(A868&lt;&gt;"",B868=""),"No sequence provided. ","")</f>
        <v/>
      </c>
      <c r="S868" s="29">
        <f>IF(AND(P868&lt;&gt;"",E868&lt;&gt;"",NOT(X868)),IF(AND(INDEX(validDnaScaleLowerSizeLimits,MATCH(E868,validDnaScale,0))&lt;=$P868,$P868&lt;=INDEX(validDnaScaleUpperSizeLimits,MATCH(E868,validDnaScale,0))),"","Sequence (length) not available in " &amp; E868 &amp; " scale. "),"")</f>
        <v/>
      </c>
      <c r="T868" s="29">
        <f>IF(AND(P868&lt;&gt;"",E868&lt;&gt;"",NOT(Y868)),IF(AND(INDEX(validDnaPurificationLowerSizeLimits,MATCH(E868,validDnaScale,0),MATCH(D868,validDnaPurificationLowerSizeLimitsHeader,0))&lt;=$P868,$P868&lt;=INDEX(validDnaPurificationUpperSizeLimits,MATCH(E868,validDnaScale,0),MATCH(D868,validDnaPurificationUpperSizeLimitsHeader,0))),"","Combination of purification and scale not available. "),"")</f>
        <v/>
      </c>
      <c r="U868" s="29">
        <f>IF(LEN(A868)&gt;validOligoNameMaxLength,"DNA oligo name is too long. ","")</f>
        <v/>
      </c>
      <c r="V868" s="29">
        <f>IF(AND(A868&lt;&gt;"",NOT(ISNUMBER(SUMPRODUCT(FIND(MID(A868,ROW(INDIRECT("1:"&amp;LEN(A868))),1),validOligoNameCharacters))))),"DNA oligo name contains invalid characters. ","")</f>
        <v/>
      </c>
      <c r="W868" s="29">
        <f>IF(AND(B868&lt;&gt;"",NOT(ISNUMBER(SUMPRODUCT(FIND(MID(B868,ROW(INDIRECT("1:"&amp;LEN(B868))),1),validDnaSequenceCharacters))))),"DNA sequence contains invalid characters. ","")</f>
        <v/>
      </c>
      <c r="X868" s="1">
        <f>OR(Z868,AA868)</f>
        <v/>
      </c>
      <c r="Y868" s="1">
        <f>OR(Z868,AA868)</f>
        <v/>
      </c>
      <c r="Z868" s="1">
        <f>AND(A868="Leerposition",P868&gt;=2)</f>
        <v/>
      </c>
      <c r="AA868" s="1">
        <f>AND(LEFT(A868,4)="NGS_",P868&lt;=65,OR(D868="HPL",D868="HPD"))</f>
        <v/>
      </c>
      <c r="AC868" s="1">
        <f>IF(AND(A868&lt;&gt;"",L868=""),"Physical condition not defined. ","")</f>
        <v/>
      </c>
      <c r="AD868" s="1">
        <f>IF(AND(A868&lt;&gt;"",M868=""),"Datasheet not defined. ","")</f>
        <v/>
      </c>
      <c r="AE868" s="1">
        <f>IF(AND(A868&lt;&gt;"",N868=""),"Aliquoting not defined. ","")</f>
        <v/>
      </c>
    </row>
    <row r="869" ht="10.5" customHeight="1" s="113">
      <c r="A869" s="25" t="n"/>
      <c r="B869" s="25" t="n"/>
      <c r="C869" s="35">
        <f>IF(B869&lt;&gt;"",LEN(SUBSTITUTE(SUBSTITUTE(B869," ",""),"*","")),"")</f>
        <v/>
      </c>
      <c r="O869" s="17">
        <f>Q869 &amp; R869 &amp; U869 &amp; V869 &amp; W869 &amp; S869 &amp; T869 &amp; AC869 &amp; AD869 &amp; AE869</f>
        <v/>
      </c>
      <c r="P869" s="1">
        <f>IF(B869&lt;&gt;"",LEN(SUBSTITUTE(SUBSTITUTE(B869," ",""),"*","")),"")</f>
        <v/>
      </c>
      <c r="Q869" s="1">
        <f>IF(AND(A869="",B869&lt;&gt;""),"No name provided. ","")</f>
        <v/>
      </c>
      <c r="R869" s="1">
        <f>IF(AND(A869&lt;&gt;"",B869=""),"No sequence provided. ","")</f>
        <v/>
      </c>
      <c r="S869" s="29">
        <f>IF(AND(P869&lt;&gt;"",E869&lt;&gt;"",NOT(X869)),IF(AND(INDEX(validDnaScaleLowerSizeLimits,MATCH(E869,validDnaScale,0))&lt;=$P869,$P869&lt;=INDEX(validDnaScaleUpperSizeLimits,MATCH(E869,validDnaScale,0))),"","Sequence (length) not available in " &amp; E869 &amp; " scale. "),"")</f>
        <v/>
      </c>
      <c r="T869" s="29">
        <f>IF(AND(P869&lt;&gt;"",E869&lt;&gt;"",NOT(Y869)),IF(AND(INDEX(validDnaPurificationLowerSizeLimits,MATCH(E869,validDnaScale,0),MATCH(D869,validDnaPurificationLowerSizeLimitsHeader,0))&lt;=$P869,$P869&lt;=INDEX(validDnaPurificationUpperSizeLimits,MATCH(E869,validDnaScale,0),MATCH(D869,validDnaPurificationUpperSizeLimitsHeader,0))),"","Combination of purification and scale not available. "),"")</f>
        <v/>
      </c>
      <c r="U869" s="29">
        <f>IF(LEN(A869)&gt;validOligoNameMaxLength,"DNA oligo name is too long. ","")</f>
        <v/>
      </c>
      <c r="V869" s="29">
        <f>IF(AND(A869&lt;&gt;"",NOT(ISNUMBER(SUMPRODUCT(FIND(MID(A869,ROW(INDIRECT("1:"&amp;LEN(A869))),1),validOligoNameCharacters))))),"DNA oligo name contains invalid characters. ","")</f>
        <v/>
      </c>
      <c r="W869" s="29">
        <f>IF(AND(B869&lt;&gt;"",NOT(ISNUMBER(SUMPRODUCT(FIND(MID(B869,ROW(INDIRECT("1:"&amp;LEN(B869))),1),validDnaSequenceCharacters))))),"DNA sequence contains invalid characters. ","")</f>
        <v/>
      </c>
      <c r="X869" s="1">
        <f>OR(Z869,AA869)</f>
        <v/>
      </c>
      <c r="Y869" s="1">
        <f>OR(Z869,AA869)</f>
        <v/>
      </c>
      <c r="Z869" s="1">
        <f>AND(A869="Leerposition",P869&gt;=2)</f>
        <v/>
      </c>
      <c r="AA869" s="1">
        <f>AND(LEFT(A869,4)="NGS_",P869&lt;=65,OR(D869="HPL",D869="HPD"))</f>
        <v/>
      </c>
      <c r="AC869" s="1">
        <f>IF(AND(A869&lt;&gt;"",L869=""),"Physical condition not defined. ","")</f>
        <v/>
      </c>
      <c r="AD869" s="1">
        <f>IF(AND(A869&lt;&gt;"",M869=""),"Datasheet not defined. ","")</f>
        <v/>
      </c>
      <c r="AE869" s="1">
        <f>IF(AND(A869&lt;&gt;"",N869=""),"Aliquoting not defined. ","")</f>
        <v/>
      </c>
    </row>
    <row r="870" ht="10.5" customHeight="1" s="113">
      <c r="A870" s="25" t="n"/>
      <c r="B870" s="25" t="n"/>
      <c r="C870" s="35">
        <f>IF(B870&lt;&gt;"",LEN(SUBSTITUTE(SUBSTITUTE(B870," ",""),"*","")),"")</f>
        <v/>
      </c>
      <c r="O870" s="17">
        <f>Q870 &amp; R870 &amp; U870 &amp; V870 &amp; W870 &amp; S870 &amp; T870 &amp; AC870 &amp; AD870 &amp; AE870</f>
        <v/>
      </c>
      <c r="P870" s="1">
        <f>IF(B870&lt;&gt;"",LEN(SUBSTITUTE(SUBSTITUTE(B870," ",""),"*","")),"")</f>
        <v/>
      </c>
      <c r="Q870" s="1">
        <f>IF(AND(A870="",B870&lt;&gt;""),"No name provided. ","")</f>
        <v/>
      </c>
      <c r="R870" s="1">
        <f>IF(AND(A870&lt;&gt;"",B870=""),"No sequence provided. ","")</f>
        <v/>
      </c>
      <c r="S870" s="29">
        <f>IF(AND(P870&lt;&gt;"",E870&lt;&gt;"",NOT(X870)),IF(AND(INDEX(validDnaScaleLowerSizeLimits,MATCH(E870,validDnaScale,0))&lt;=$P870,$P870&lt;=INDEX(validDnaScaleUpperSizeLimits,MATCH(E870,validDnaScale,0))),"","Sequence (length) not available in " &amp; E870 &amp; " scale. "),"")</f>
        <v/>
      </c>
      <c r="T870" s="29">
        <f>IF(AND(P870&lt;&gt;"",E870&lt;&gt;"",NOT(Y870)),IF(AND(INDEX(validDnaPurificationLowerSizeLimits,MATCH(E870,validDnaScale,0),MATCH(D870,validDnaPurificationLowerSizeLimitsHeader,0))&lt;=$P870,$P870&lt;=INDEX(validDnaPurificationUpperSizeLimits,MATCH(E870,validDnaScale,0),MATCH(D870,validDnaPurificationUpperSizeLimitsHeader,0))),"","Combination of purification and scale not available. "),"")</f>
        <v/>
      </c>
      <c r="U870" s="29">
        <f>IF(LEN(A870)&gt;validOligoNameMaxLength,"DNA oligo name is too long. ","")</f>
        <v/>
      </c>
      <c r="V870" s="29">
        <f>IF(AND(A870&lt;&gt;"",NOT(ISNUMBER(SUMPRODUCT(FIND(MID(A870,ROW(INDIRECT("1:"&amp;LEN(A870))),1),validOligoNameCharacters))))),"DNA oligo name contains invalid characters. ","")</f>
        <v/>
      </c>
      <c r="W870" s="29">
        <f>IF(AND(B870&lt;&gt;"",NOT(ISNUMBER(SUMPRODUCT(FIND(MID(B870,ROW(INDIRECT("1:"&amp;LEN(B870))),1),validDnaSequenceCharacters))))),"DNA sequence contains invalid characters. ","")</f>
        <v/>
      </c>
      <c r="X870" s="1">
        <f>OR(Z870,AA870)</f>
        <v/>
      </c>
      <c r="Y870" s="1">
        <f>OR(Z870,AA870)</f>
        <v/>
      </c>
      <c r="Z870" s="1">
        <f>AND(A870="Leerposition",P870&gt;=2)</f>
        <v/>
      </c>
      <c r="AA870" s="1">
        <f>AND(LEFT(A870,4)="NGS_",P870&lt;=65,OR(D870="HPL",D870="HPD"))</f>
        <v/>
      </c>
      <c r="AC870" s="1">
        <f>IF(AND(A870&lt;&gt;"",L870=""),"Physical condition not defined. ","")</f>
        <v/>
      </c>
      <c r="AD870" s="1">
        <f>IF(AND(A870&lt;&gt;"",M870=""),"Datasheet not defined. ","")</f>
        <v/>
      </c>
      <c r="AE870" s="1">
        <f>IF(AND(A870&lt;&gt;"",N870=""),"Aliquoting not defined. ","")</f>
        <v/>
      </c>
    </row>
    <row r="871" ht="10.5" customHeight="1" s="113">
      <c r="A871" s="25" t="n"/>
      <c r="B871" s="25" t="n"/>
      <c r="C871" s="35">
        <f>IF(B871&lt;&gt;"",LEN(SUBSTITUTE(SUBSTITUTE(B871," ",""),"*","")),"")</f>
        <v/>
      </c>
      <c r="O871" s="17">
        <f>Q871 &amp; R871 &amp; U871 &amp; V871 &amp; W871 &amp; S871 &amp; T871 &amp; AC871 &amp; AD871 &amp; AE871</f>
        <v/>
      </c>
      <c r="P871" s="1">
        <f>IF(B871&lt;&gt;"",LEN(SUBSTITUTE(SUBSTITUTE(B871," ",""),"*","")),"")</f>
        <v/>
      </c>
      <c r="Q871" s="1">
        <f>IF(AND(A871="",B871&lt;&gt;""),"No name provided. ","")</f>
        <v/>
      </c>
      <c r="R871" s="1">
        <f>IF(AND(A871&lt;&gt;"",B871=""),"No sequence provided. ","")</f>
        <v/>
      </c>
      <c r="S871" s="29">
        <f>IF(AND(P871&lt;&gt;"",E871&lt;&gt;"",NOT(X871)),IF(AND(INDEX(validDnaScaleLowerSizeLimits,MATCH(E871,validDnaScale,0))&lt;=$P871,$P871&lt;=INDEX(validDnaScaleUpperSizeLimits,MATCH(E871,validDnaScale,0))),"","Sequence (length) not available in " &amp; E871 &amp; " scale. "),"")</f>
        <v/>
      </c>
      <c r="T871" s="29">
        <f>IF(AND(P871&lt;&gt;"",E871&lt;&gt;"",NOT(Y871)),IF(AND(INDEX(validDnaPurificationLowerSizeLimits,MATCH(E871,validDnaScale,0),MATCH(D871,validDnaPurificationLowerSizeLimitsHeader,0))&lt;=$P871,$P871&lt;=INDEX(validDnaPurificationUpperSizeLimits,MATCH(E871,validDnaScale,0),MATCH(D871,validDnaPurificationUpperSizeLimitsHeader,0))),"","Combination of purification and scale not available. "),"")</f>
        <v/>
      </c>
      <c r="U871" s="29">
        <f>IF(LEN(A871)&gt;validOligoNameMaxLength,"DNA oligo name is too long. ","")</f>
        <v/>
      </c>
      <c r="V871" s="29">
        <f>IF(AND(A871&lt;&gt;"",NOT(ISNUMBER(SUMPRODUCT(FIND(MID(A871,ROW(INDIRECT("1:"&amp;LEN(A871))),1),validOligoNameCharacters))))),"DNA oligo name contains invalid characters. ","")</f>
        <v/>
      </c>
      <c r="W871" s="29">
        <f>IF(AND(B871&lt;&gt;"",NOT(ISNUMBER(SUMPRODUCT(FIND(MID(B871,ROW(INDIRECT("1:"&amp;LEN(B871))),1),validDnaSequenceCharacters))))),"DNA sequence contains invalid characters. ","")</f>
        <v/>
      </c>
      <c r="X871" s="1">
        <f>OR(Z871,AA871)</f>
        <v/>
      </c>
      <c r="Y871" s="1">
        <f>OR(Z871,AA871)</f>
        <v/>
      </c>
      <c r="Z871" s="1">
        <f>AND(A871="Leerposition",P871&gt;=2)</f>
        <v/>
      </c>
      <c r="AA871" s="1">
        <f>AND(LEFT(A871,4)="NGS_",P871&lt;=65,OR(D871="HPL",D871="HPD"))</f>
        <v/>
      </c>
      <c r="AC871" s="1">
        <f>IF(AND(A871&lt;&gt;"",L871=""),"Physical condition not defined. ","")</f>
        <v/>
      </c>
      <c r="AD871" s="1">
        <f>IF(AND(A871&lt;&gt;"",M871=""),"Datasheet not defined. ","")</f>
        <v/>
      </c>
      <c r="AE871" s="1">
        <f>IF(AND(A871&lt;&gt;"",N871=""),"Aliquoting not defined. ","")</f>
        <v/>
      </c>
    </row>
    <row r="872" ht="10.5" customHeight="1" s="113">
      <c r="A872" s="25" t="n"/>
      <c r="B872" s="25" t="n"/>
      <c r="C872" s="35">
        <f>IF(B872&lt;&gt;"",LEN(SUBSTITUTE(SUBSTITUTE(B872," ",""),"*","")),"")</f>
        <v/>
      </c>
      <c r="O872" s="17">
        <f>Q872 &amp; R872 &amp; U872 &amp; V872 &amp; W872 &amp; S872 &amp; T872 &amp; AC872 &amp; AD872 &amp; AE872</f>
        <v/>
      </c>
      <c r="P872" s="1">
        <f>IF(B872&lt;&gt;"",LEN(SUBSTITUTE(SUBSTITUTE(B872," ",""),"*","")),"")</f>
        <v/>
      </c>
      <c r="Q872" s="1">
        <f>IF(AND(A872="",B872&lt;&gt;""),"No name provided. ","")</f>
        <v/>
      </c>
      <c r="R872" s="1">
        <f>IF(AND(A872&lt;&gt;"",B872=""),"No sequence provided. ","")</f>
        <v/>
      </c>
      <c r="S872" s="29">
        <f>IF(AND(P872&lt;&gt;"",E872&lt;&gt;"",NOT(X872)),IF(AND(INDEX(validDnaScaleLowerSizeLimits,MATCH(E872,validDnaScale,0))&lt;=$P872,$P872&lt;=INDEX(validDnaScaleUpperSizeLimits,MATCH(E872,validDnaScale,0))),"","Sequence (length) not available in " &amp; E872 &amp; " scale. "),"")</f>
        <v/>
      </c>
      <c r="T872" s="29">
        <f>IF(AND(P872&lt;&gt;"",E872&lt;&gt;"",NOT(Y872)),IF(AND(INDEX(validDnaPurificationLowerSizeLimits,MATCH(E872,validDnaScale,0),MATCH(D872,validDnaPurificationLowerSizeLimitsHeader,0))&lt;=$P872,$P872&lt;=INDEX(validDnaPurificationUpperSizeLimits,MATCH(E872,validDnaScale,0),MATCH(D872,validDnaPurificationUpperSizeLimitsHeader,0))),"","Combination of purification and scale not available. "),"")</f>
        <v/>
      </c>
      <c r="U872" s="29">
        <f>IF(LEN(A872)&gt;validOligoNameMaxLength,"DNA oligo name is too long. ","")</f>
        <v/>
      </c>
      <c r="V872" s="29">
        <f>IF(AND(A872&lt;&gt;"",NOT(ISNUMBER(SUMPRODUCT(FIND(MID(A872,ROW(INDIRECT("1:"&amp;LEN(A872))),1),validOligoNameCharacters))))),"DNA oligo name contains invalid characters. ","")</f>
        <v/>
      </c>
      <c r="W872" s="29">
        <f>IF(AND(B872&lt;&gt;"",NOT(ISNUMBER(SUMPRODUCT(FIND(MID(B872,ROW(INDIRECT("1:"&amp;LEN(B872))),1),validDnaSequenceCharacters))))),"DNA sequence contains invalid characters. ","")</f>
        <v/>
      </c>
      <c r="X872" s="1">
        <f>OR(Z872,AA872)</f>
        <v/>
      </c>
      <c r="Y872" s="1">
        <f>OR(Z872,AA872)</f>
        <v/>
      </c>
      <c r="Z872" s="1">
        <f>AND(A872="Leerposition",P872&gt;=2)</f>
        <v/>
      </c>
      <c r="AA872" s="1">
        <f>AND(LEFT(A872,4)="NGS_",P872&lt;=65,OR(D872="HPL",D872="HPD"))</f>
        <v/>
      </c>
      <c r="AC872" s="1">
        <f>IF(AND(A872&lt;&gt;"",L872=""),"Physical condition not defined. ","")</f>
        <v/>
      </c>
      <c r="AD872" s="1">
        <f>IF(AND(A872&lt;&gt;"",M872=""),"Datasheet not defined. ","")</f>
        <v/>
      </c>
      <c r="AE872" s="1">
        <f>IF(AND(A872&lt;&gt;"",N872=""),"Aliquoting not defined. ","")</f>
        <v/>
      </c>
    </row>
    <row r="873" ht="10.5" customHeight="1" s="113">
      <c r="A873" s="25" t="n"/>
      <c r="B873" s="25" t="n"/>
      <c r="C873" s="35">
        <f>IF(B873&lt;&gt;"",LEN(SUBSTITUTE(SUBSTITUTE(B873," ",""),"*","")),"")</f>
        <v/>
      </c>
      <c r="O873" s="17">
        <f>Q873 &amp; R873 &amp; U873 &amp; V873 &amp; W873 &amp; S873 &amp; T873 &amp; AC873 &amp; AD873 &amp; AE873</f>
        <v/>
      </c>
      <c r="P873" s="1">
        <f>IF(B873&lt;&gt;"",LEN(SUBSTITUTE(SUBSTITUTE(B873," ",""),"*","")),"")</f>
        <v/>
      </c>
      <c r="Q873" s="1">
        <f>IF(AND(A873="",B873&lt;&gt;""),"No name provided. ","")</f>
        <v/>
      </c>
      <c r="R873" s="1">
        <f>IF(AND(A873&lt;&gt;"",B873=""),"No sequence provided. ","")</f>
        <v/>
      </c>
      <c r="S873" s="29">
        <f>IF(AND(P873&lt;&gt;"",E873&lt;&gt;"",NOT(X873)),IF(AND(INDEX(validDnaScaleLowerSizeLimits,MATCH(E873,validDnaScale,0))&lt;=$P873,$P873&lt;=INDEX(validDnaScaleUpperSizeLimits,MATCH(E873,validDnaScale,0))),"","Sequence (length) not available in " &amp; E873 &amp; " scale. "),"")</f>
        <v/>
      </c>
      <c r="T873" s="29">
        <f>IF(AND(P873&lt;&gt;"",E873&lt;&gt;"",NOT(Y873)),IF(AND(INDEX(validDnaPurificationLowerSizeLimits,MATCH(E873,validDnaScale,0),MATCH(D873,validDnaPurificationLowerSizeLimitsHeader,0))&lt;=$P873,$P873&lt;=INDEX(validDnaPurificationUpperSizeLimits,MATCH(E873,validDnaScale,0),MATCH(D873,validDnaPurificationUpperSizeLimitsHeader,0))),"","Combination of purification and scale not available. "),"")</f>
        <v/>
      </c>
      <c r="U873" s="29">
        <f>IF(LEN(A873)&gt;validOligoNameMaxLength,"DNA oligo name is too long. ","")</f>
        <v/>
      </c>
      <c r="V873" s="29">
        <f>IF(AND(A873&lt;&gt;"",NOT(ISNUMBER(SUMPRODUCT(FIND(MID(A873,ROW(INDIRECT("1:"&amp;LEN(A873))),1),validOligoNameCharacters))))),"DNA oligo name contains invalid characters. ","")</f>
        <v/>
      </c>
      <c r="W873" s="29">
        <f>IF(AND(B873&lt;&gt;"",NOT(ISNUMBER(SUMPRODUCT(FIND(MID(B873,ROW(INDIRECT("1:"&amp;LEN(B873))),1),validDnaSequenceCharacters))))),"DNA sequence contains invalid characters. ","")</f>
        <v/>
      </c>
      <c r="X873" s="1">
        <f>OR(Z873,AA873)</f>
        <v/>
      </c>
      <c r="Y873" s="1">
        <f>OR(Z873,AA873)</f>
        <v/>
      </c>
      <c r="Z873" s="1">
        <f>AND(A873="Leerposition",P873&gt;=2)</f>
        <v/>
      </c>
      <c r="AA873" s="1">
        <f>AND(LEFT(A873,4)="NGS_",P873&lt;=65,OR(D873="HPL",D873="HPD"))</f>
        <v/>
      </c>
      <c r="AC873" s="1">
        <f>IF(AND(A873&lt;&gt;"",L873=""),"Physical condition not defined. ","")</f>
        <v/>
      </c>
      <c r="AD873" s="1">
        <f>IF(AND(A873&lt;&gt;"",M873=""),"Datasheet not defined. ","")</f>
        <v/>
      </c>
      <c r="AE873" s="1">
        <f>IF(AND(A873&lt;&gt;"",N873=""),"Aliquoting not defined. ","")</f>
        <v/>
      </c>
    </row>
    <row r="874" ht="10.5" customHeight="1" s="113">
      <c r="A874" s="25" t="n"/>
      <c r="B874" s="25" t="n"/>
      <c r="C874" s="35">
        <f>IF(B874&lt;&gt;"",LEN(SUBSTITUTE(SUBSTITUTE(B874," ",""),"*","")),"")</f>
        <v/>
      </c>
      <c r="O874" s="17">
        <f>Q874 &amp; R874 &amp; U874 &amp; V874 &amp; W874 &amp; S874 &amp; T874 &amp; AC874 &amp; AD874 &amp; AE874</f>
        <v/>
      </c>
      <c r="P874" s="1">
        <f>IF(B874&lt;&gt;"",LEN(SUBSTITUTE(SUBSTITUTE(B874," ",""),"*","")),"")</f>
        <v/>
      </c>
      <c r="Q874" s="1">
        <f>IF(AND(A874="",B874&lt;&gt;""),"No name provided. ","")</f>
        <v/>
      </c>
      <c r="R874" s="1">
        <f>IF(AND(A874&lt;&gt;"",B874=""),"No sequence provided. ","")</f>
        <v/>
      </c>
      <c r="S874" s="29">
        <f>IF(AND(P874&lt;&gt;"",E874&lt;&gt;"",NOT(X874)),IF(AND(INDEX(validDnaScaleLowerSizeLimits,MATCH(E874,validDnaScale,0))&lt;=$P874,$P874&lt;=INDEX(validDnaScaleUpperSizeLimits,MATCH(E874,validDnaScale,0))),"","Sequence (length) not available in " &amp; E874 &amp; " scale. "),"")</f>
        <v/>
      </c>
      <c r="T874" s="29">
        <f>IF(AND(P874&lt;&gt;"",E874&lt;&gt;"",NOT(Y874)),IF(AND(INDEX(validDnaPurificationLowerSizeLimits,MATCH(E874,validDnaScale,0),MATCH(D874,validDnaPurificationLowerSizeLimitsHeader,0))&lt;=$P874,$P874&lt;=INDEX(validDnaPurificationUpperSizeLimits,MATCH(E874,validDnaScale,0),MATCH(D874,validDnaPurificationUpperSizeLimitsHeader,0))),"","Combination of purification and scale not available. "),"")</f>
        <v/>
      </c>
      <c r="U874" s="29">
        <f>IF(LEN(A874)&gt;validOligoNameMaxLength,"DNA oligo name is too long. ","")</f>
        <v/>
      </c>
      <c r="V874" s="29">
        <f>IF(AND(A874&lt;&gt;"",NOT(ISNUMBER(SUMPRODUCT(FIND(MID(A874,ROW(INDIRECT("1:"&amp;LEN(A874))),1),validOligoNameCharacters))))),"DNA oligo name contains invalid characters. ","")</f>
        <v/>
      </c>
      <c r="W874" s="29">
        <f>IF(AND(B874&lt;&gt;"",NOT(ISNUMBER(SUMPRODUCT(FIND(MID(B874,ROW(INDIRECT("1:"&amp;LEN(B874))),1),validDnaSequenceCharacters))))),"DNA sequence contains invalid characters. ","")</f>
        <v/>
      </c>
      <c r="X874" s="1">
        <f>OR(Z874,AA874)</f>
        <v/>
      </c>
      <c r="Y874" s="1">
        <f>OR(Z874,AA874)</f>
        <v/>
      </c>
      <c r="Z874" s="1">
        <f>AND(A874="Leerposition",P874&gt;=2)</f>
        <v/>
      </c>
      <c r="AA874" s="1">
        <f>AND(LEFT(A874,4)="NGS_",P874&lt;=65,OR(D874="HPL",D874="HPD"))</f>
        <v/>
      </c>
      <c r="AC874" s="1">
        <f>IF(AND(A874&lt;&gt;"",L874=""),"Physical condition not defined. ","")</f>
        <v/>
      </c>
      <c r="AD874" s="1">
        <f>IF(AND(A874&lt;&gt;"",M874=""),"Datasheet not defined. ","")</f>
        <v/>
      </c>
      <c r="AE874" s="1">
        <f>IF(AND(A874&lt;&gt;"",N874=""),"Aliquoting not defined. ","")</f>
        <v/>
      </c>
    </row>
    <row r="875" ht="10.5" customHeight="1" s="113">
      <c r="A875" s="25" t="n"/>
      <c r="B875" s="25" t="n"/>
      <c r="C875" s="35">
        <f>IF(B875&lt;&gt;"",LEN(SUBSTITUTE(SUBSTITUTE(B875," ",""),"*","")),"")</f>
        <v/>
      </c>
      <c r="O875" s="17">
        <f>Q875 &amp; R875 &amp; U875 &amp; V875 &amp; W875 &amp; S875 &amp; T875 &amp; AC875 &amp; AD875 &amp; AE875</f>
        <v/>
      </c>
      <c r="P875" s="1">
        <f>IF(B875&lt;&gt;"",LEN(SUBSTITUTE(SUBSTITUTE(B875," ",""),"*","")),"")</f>
        <v/>
      </c>
      <c r="Q875" s="1">
        <f>IF(AND(A875="",B875&lt;&gt;""),"No name provided. ","")</f>
        <v/>
      </c>
      <c r="R875" s="1">
        <f>IF(AND(A875&lt;&gt;"",B875=""),"No sequence provided. ","")</f>
        <v/>
      </c>
      <c r="S875" s="29">
        <f>IF(AND(P875&lt;&gt;"",E875&lt;&gt;"",NOT(X875)),IF(AND(INDEX(validDnaScaleLowerSizeLimits,MATCH(E875,validDnaScale,0))&lt;=$P875,$P875&lt;=INDEX(validDnaScaleUpperSizeLimits,MATCH(E875,validDnaScale,0))),"","Sequence (length) not available in " &amp; E875 &amp; " scale. "),"")</f>
        <v/>
      </c>
      <c r="T875" s="29">
        <f>IF(AND(P875&lt;&gt;"",E875&lt;&gt;"",NOT(Y875)),IF(AND(INDEX(validDnaPurificationLowerSizeLimits,MATCH(E875,validDnaScale,0),MATCH(D875,validDnaPurificationLowerSizeLimitsHeader,0))&lt;=$P875,$P875&lt;=INDEX(validDnaPurificationUpperSizeLimits,MATCH(E875,validDnaScale,0),MATCH(D875,validDnaPurificationUpperSizeLimitsHeader,0))),"","Combination of purification and scale not available. "),"")</f>
        <v/>
      </c>
      <c r="U875" s="29">
        <f>IF(LEN(A875)&gt;validOligoNameMaxLength,"DNA oligo name is too long. ","")</f>
        <v/>
      </c>
      <c r="V875" s="29">
        <f>IF(AND(A875&lt;&gt;"",NOT(ISNUMBER(SUMPRODUCT(FIND(MID(A875,ROW(INDIRECT("1:"&amp;LEN(A875))),1),validOligoNameCharacters))))),"DNA oligo name contains invalid characters. ","")</f>
        <v/>
      </c>
      <c r="W875" s="29">
        <f>IF(AND(B875&lt;&gt;"",NOT(ISNUMBER(SUMPRODUCT(FIND(MID(B875,ROW(INDIRECT("1:"&amp;LEN(B875))),1),validDnaSequenceCharacters))))),"DNA sequence contains invalid characters. ","")</f>
        <v/>
      </c>
      <c r="X875" s="1">
        <f>OR(Z875,AA875)</f>
        <v/>
      </c>
      <c r="Y875" s="1">
        <f>OR(Z875,AA875)</f>
        <v/>
      </c>
      <c r="Z875" s="1">
        <f>AND(A875="Leerposition",P875&gt;=2)</f>
        <v/>
      </c>
      <c r="AA875" s="1">
        <f>AND(LEFT(A875,4)="NGS_",P875&lt;=65,OR(D875="HPL",D875="HPD"))</f>
        <v/>
      </c>
      <c r="AC875" s="1">
        <f>IF(AND(A875&lt;&gt;"",L875=""),"Physical condition not defined. ","")</f>
        <v/>
      </c>
      <c r="AD875" s="1">
        <f>IF(AND(A875&lt;&gt;"",M875=""),"Datasheet not defined. ","")</f>
        <v/>
      </c>
      <c r="AE875" s="1">
        <f>IF(AND(A875&lt;&gt;"",N875=""),"Aliquoting not defined. ","")</f>
        <v/>
      </c>
    </row>
    <row r="876" ht="10.5" customHeight="1" s="113">
      <c r="A876" s="25" t="n"/>
      <c r="B876" s="25" t="n"/>
      <c r="C876" s="35">
        <f>IF(B876&lt;&gt;"",LEN(SUBSTITUTE(SUBSTITUTE(B876," ",""),"*","")),"")</f>
        <v/>
      </c>
      <c r="O876" s="17">
        <f>Q876 &amp; R876 &amp; U876 &amp; V876 &amp; W876 &amp; S876 &amp; T876 &amp; AC876 &amp; AD876 &amp; AE876</f>
        <v/>
      </c>
      <c r="P876" s="1">
        <f>IF(B876&lt;&gt;"",LEN(SUBSTITUTE(SUBSTITUTE(B876," ",""),"*","")),"")</f>
        <v/>
      </c>
      <c r="Q876" s="1">
        <f>IF(AND(A876="",B876&lt;&gt;""),"No name provided. ","")</f>
        <v/>
      </c>
      <c r="R876" s="1">
        <f>IF(AND(A876&lt;&gt;"",B876=""),"No sequence provided. ","")</f>
        <v/>
      </c>
      <c r="S876" s="29">
        <f>IF(AND(P876&lt;&gt;"",E876&lt;&gt;"",NOT(X876)),IF(AND(INDEX(validDnaScaleLowerSizeLimits,MATCH(E876,validDnaScale,0))&lt;=$P876,$P876&lt;=INDEX(validDnaScaleUpperSizeLimits,MATCH(E876,validDnaScale,0))),"","Sequence (length) not available in " &amp; E876 &amp; " scale. "),"")</f>
        <v/>
      </c>
      <c r="T876" s="29">
        <f>IF(AND(P876&lt;&gt;"",E876&lt;&gt;"",NOT(Y876)),IF(AND(INDEX(validDnaPurificationLowerSizeLimits,MATCH(E876,validDnaScale,0),MATCH(D876,validDnaPurificationLowerSizeLimitsHeader,0))&lt;=$P876,$P876&lt;=INDEX(validDnaPurificationUpperSizeLimits,MATCH(E876,validDnaScale,0),MATCH(D876,validDnaPurificationUpperSizeLimitsHeader,0))),"","Combination of purification and scale not available. "),"")</f>
        <v/>
      </c>
      <c r="U876" s="29">
        <f>IF(LEN(A876)&gt;validOligoNameMaxLength,"DNA oligo name is too long. ","")</f>
        <v/>
      </c>
      <c r="V876" s="29">
        <f>IF(AND(A876&lt;&gt;"",NOT(ISNUMBER(SUMPRODUCT(FIND(MID(A876,ROW(INDIRECT("1:"&amp;LEN(A876))),1),validOligoNameCharacters))))),"DNA oligo name contains invalid characters. ","")</f>
        <v/>
      </c>
      <c r="W876" s="29">
        <f>IF(AND(B876&lt;&gt;"",NOT(ISNUMBER(SUMPRODUCT(FIND(MID(B876,ROW(INDIRECT("1:"&amp;LEN(B876))),1),validDnaSequenceCharacters))))),"DNA sequence contains invalid characters. ","")</f>
        <v/>
      </c>
      <c r="X876" s="1">
        <f>OR(Z876,AA876)</f>
        <v/>
      </c>
      <c r="Y876" s="1">
        <f>OR(Z876,AA876)</f>
        <v/>
      </c>
      <c r="Z876" s="1">
        <f>AND(A876="Leerposition",P876&gt;=2)</f>
        <v/>
      </c>
      <c r="AA876" s="1">
        <f>AND(LEFT(A876,4)="NGS_",P876&lt;=65,OR(D876="HPL",D876="HPD"))</f>
        <v/>
      </c>
      <c r="AC876" s="1">
        <f>IF(AND(A876&lt;&gt;"",L876=""),"Physical condition not defined. ","")</f>
        <v/>
      </c>
      <c r="AD876" s="1">
        <f>IF(AND(A876&lt;&gt;"",M876=""),"Datasheet not defined. ","")</f>
        <v/>
      </c>
      <c r="AE876" s="1">
        <f>IF(AND(A876&lt;&gt;"",N876=""),"Aliquoting not defined. ","")</f>
        <v/>
      </c>
    </row>
    <row r="877" ht="10.5" customHeight="1" s="113">
      <c r="A877" s="25" t="n"/>
      <c r="B877" s="25" t="n"/>
      <c r="C877" s="35">
        <f>IF(B877&lt;&gt;"",LEN(SUBSTITUTE(SUBSTITUTE(B877," ",""),"*","")),"")</f>
        <v/>
      </c>
      <c r="O877" s="17">
        <f>Q877 &amp; R877 &amp; U877 &amp; V877 &amp; W877 &amp; S877 &amp; T877 &amp; AC877 &amp; AD877 &amp; AE877</f>
        <v/>
      </c>
      <c r="P877" s="1">
        <f>IF(B877&lt;&gt;"",LEN(SUBSTITUTE(SUBSTITUTE(B877," ",""),"*","")),"")</f>
        <v/>
      </c>
      <c r="Q877" s="1">
        <f>IF(AND(A877="",B877&lt;&gt;""),"No name provided. ","")</f>
        <v/>
      </c>
      <c r="R877" s="1">
        <f>IF(AND(A877&lt;&gt;"",B877=""),"No sequence provided. ","")</f>
        <v/>
      </c>
      <c r="S877" s="29">
        <f>IF(AND(P877&lt;&gt;"",E877&lt;&gt;"",NOT(X877)),IF(AND(INDEX(validDnaScaleLowerSizeLimits,MATCH(E877,validDnaScale,0))&lt;=$P877,$P877&lt;=INDEX(validDnaScaleUpperSizeLimits,MATCH(E877,validDnaScale,0))),"","Sequence (length) not available in " &amp; E877 &amp; " scale. "),"")</f>
        <v/>
      </c>
      <c r="T877" s="29">
        <f>IF(AND(P877&lt;&gt;"",E877&lt;&gt;"",NOT(Y877)),IF(AND(INDEX(validDnaPurificationLowerSizeLimits,MATCH(E877,validDnaScale,0),MATCH(D877,validDnaPurificationLowerSizeLimitsHeader,0))&lt;=$P877,$P877&lt;=INDEX(validDnaPurificationUpperSizeLimits,MATCH(E877,validDnaScale,0),MATCH(D877,validDnaPurificationUpperSizeLimitsHeader,0))),"","Combination of purification and scale not available. "),"")</f>
        <v/>
      </c>
      <c r="U877" s="29">
        <f>IF(LEN(A877)&gt;validOligoNameMaxLength,"DNA oligo name is too long. ","")</f>
        <v/>
      </c>
      <c r="V877" s="29">
        <f>IF(AND(A877&lt;&gt;"",NOT(ISNUMBER(SUMPRODUCT(FIND(MID(A877,ROW(INDIRECT("1:"&amp;LEN(A877))),1),validOligoNameCharacters))))),"DNA oligo name contains invalid characters. ","")</f>
        <v/>
      </c>
      <c r="W877" s="29">
        <f>IF(AND(B877&lt;&gt;"",NOT(ISNUMBER(SUMPRODUCT(FIND(MID(B877,ROW(INDIRECT("1:"&amp;LEN(B877))),1),validDnaSequenceCharacters))))),"DNA sequence contains invalid characters. ","")</f>
        <v/>
      </c>
      <c r="X877" s="1">
        <f>OR(Z877,AA877)</f>
        <v/>
      </c>
      <c r="Y877" s="1">
        <f>OR(Z877,AA877)</f>
        <v/>
      </c>
      <c r="Z877" s="1">
        <f>AND(A877="Leerposition",P877&gt;=2)</f>
        <v/>
      </c>
      <c r="AA877" s="1">
        <f>AND(LEFT(A877,4)="NGS_",P877&lt;=65,OR(D877="HPL",D877="HPD"))</f>
        <v/>
      </c>
      <c r="AC877" s="1">
        <f>IF(AND(A877&lt;&gt;"",L877=""),"Physical condition not defined. ","")</f>
        <v/>
      </c>
      <c r="AD877" s="1">
        <f>IF(AND(A877&lt;&gt;"",M877=""),"Datasheet not defined. ","")</f>
        <v/>
      </c>
      <c r="AE877" s="1">
        <f>IF(AND(A877&lt;&gt;"",N877=""),"Aliquoting not defined. ","")</f>
        <v/>
      </c>
    </row>
    <row r="878" ht="10.5" customHeight="1" s="113">
      <c r="A878" s="25" t="n"/>
      <c r="B878" s="25" t="n"/>
      <c r="C878" s="35">
        <f>IF(B878&lt;&gt;"",LEN(SUBSTITUTE(SUBSTITUTE(B878," ",""),"*","")),"")</f>
        <v/>
      </c>
      <c r="O878" s="17">
        <f>Q878 &amp; R878 &amp; U878 &amp; V878 &amp; W878 &amp; S878 &amp; T878 &amp; AC878 &amp; AD878 &amp; AE878</f>
        <v/>
      </c>
      <c r="P878" s="1">
        <f>IF(B878&lt;&gt;"",LEN(SUBSTITUTE(SUBSTITUTE(B878," ",""),"*","")),"")</f>
        <v/>
      </c>
      <c r="Q878" s="1">
        <f>IF(AND(A878="",B878&lt;&gt;""),"No name provided. ","")</f>
        <v/>
      </c>
      <c r="R878" s="1">
        <f>IF(AND(A878&lt;&gt;"",B878=""),"No sequence provided. ","")</f>
        <v/>
      </c>
      <c r="S878" s="29">
        <f>IF(AND(P878&lt;&gt;"",E878&lt;&gt;"",NOT(X878)),IF(AND(INDEX(validDnaScaleLowerSizeLimits,MATCH(E878,validDnaScale,0))&lt;=$P878,$P878&lt;=INDEX(validDnaScaleUpperSizeLimits,MATCH(E878,validDnaScale,0))),"","Sequence (length) not available in " &amp; E878 &amp; " scale. "),"")</f>
        <v/>
      </c>
      <c r="T878" s="29">
        <f>IF(AND(P878&lt;&gt;"",E878&lt;&gt;"",NOT(Y878)),IF(AND(INDEX(validDnaPurificationLowerSizeLimits,MATCH(E878,validDnaScale,0),MATCH(D878,validDnaPurificationLowerSizeLimitsHeader,0))&lt;=$P878,$P878&lt;=INDEX(validDnaPurificationUpperSizeLimits,MATCH(E878,validDnaScale,0),MATCH(D878,validDnaPurificationUpperSizeLimitsHeader,0))),"","Combination of purification and scale not available. "),"")</f>
        <v/>
      </c>
      <c r="U878" s="29">
        <f>IF(LEN(A878)&gt;validOligoNameMaxLength,"DNA oligo name is too long. ","")</f>
        <v/>
      </c>
      <c r="V878" s="29">
        <f>IF(AND(A878&lt;&gt;"",NOT(ISNUMBER(SUMPRODUCT(FIND(MID(A878,ROW(INDIRECT("1:"&amp;LEN(A878))),1),validOligoNameCharacters))))),"DNA oligo name contains invalid characters. ","")</f>
        <v/>
      </c>
      <c r="W878" s="29">
        <f>IF(AND(B878&lt;&gt;"",NOT(ISNUMBER(SUMPRODUCT(FIND(MID(B878,ROW(INDIRECT("1:"&amp;LEN(B878))),1),validDnaSequenceCharacters))))),"DNA sequence contains invalid characters. ","")</f>
        <v/>
      </c>
      <c r="X878" s="1">
        <f>OR(Z878,AA878)</f>
        <v/>
      </c>
      <c r="Y878" s="1">
        <f>OR(Z878,AA878)</f>
        <v/>
      </c>
      <c r="Z878" s="1">
        <f>AND(A878="Leerposition",P878&gt;=2)</f>
        <v/>
      </c>
      <c r="AA878" s="1">
        <f>AND(LEFT(A878,4)="NGS_",P878&lt;=65,OR(D878="HPL",D878="HPD"))</f>
        <v/>
      </c>
      <c r="AC878" s="1">
        <f>IF(AND(A878&lt;&gt;"",L878=""),"Physical condition not defined. ","")</f>
        <v/>
      </c>
      <c r="AD878" s="1">
        <f>IF(AND(A878&lt;&gt;"",M878=""),"Datasheet not defined. ","")</f>
        <v/>
      </c>
      <c r="AE878" s="1">
        <f>IF(AND(A878&lt;&gt;"",N878=""),"Aliquoting not defined. ","")</f>
        <v/>
      </c>
    </row>
    <row r="879" ht="10.5" customHeight="1" s="113">
      <c r="A879" s="25" t="n"/>
      <c r="B879" s="25" t="n"/>
      <c r="C879" s="35">
        <f>IF(B879&lt;&gt;"",LEN(SUBSTITUTE(SUBSTITUTE(B879," ",""),"*","")),"")</f>
        <v/>
      </c>
      <c r="O879" s="17">
        <f>Q879 &amp; R879 &amp; U879 &amp; V879 &amp; W879 &amp; S879 &amp; T879 &amp; AC879 &amp; AD879 &amp; AE879</f>
        <v/>
      </c>
      <c r="P879" s="1">
        <f>IF(B879&lt;&gt;"",LEN(SUBSTITUTE(SUBSTITUTE(B879," ",""),"*","")),"")</f>
        <v/>
      </c>
      <c r="Q879" s="1">
        <f>IF(AND(A879="",B879&lt;&gt;""),"No name provided. ","")</f>
        <v/>
      </c>
      <c r="R879" s="1">
        <f>IF(AND(A879&lt;&gt;"",B879=""),"No sequence provided. ","")</f>
        <v/>
      </c>
      <c r="S879" s="29">
        <f>IF(AND(P879&lt;&gt;"",E879&lt;&gt;"",NOT(X879)),IF(AND(INDEX(validDnaScaleLowerSizeLimits,MATCH(E879,validDnaScale,0))&lt;=$P879,$P879&lt;=INDEX(validDnaScaleUpperSizeLimits,MATCH(E879,validDnaScale,0))),"","Sequence (length) not available in " &amp; E879 &amp; " scale. "),"")</f>
        <v/>
      </c>
      <c r="T879" s="29">
        <f>IF(AND(P879&lt;&gt;"",E879&lt;&gt;"",NOT(Y879)),IF(AND(INDEX(validDnaPurificationLowerSizeLimits,MATCH(E879,validDnaScale,0),MATCH(D879,validDnaPurificationLowerSizeLimitsHeader,0))&lt;=$P879,$P879&lt;=INDEX(validDnaPurificationUpperSizeLimits,MATCH(E879,validDnaScale,0),MATCH(D879,validDnaPurificationUpperSizeLimitsHeader,0))),"","Combination of purification and scale not available. "),"")</f>
        <v/>
      </c>
      <c r="U879" s="29">
        <f>IF(LEN(A879)&gt;validOligoNameMaxLength,"DNA oligo name is too long. ","")</f>
        <v/>
      </c>
      <c r="V879" s="29">
        <f>IF(AND(A879&lt;&gt;"",NOT(ISNUMBER(SUMPRODUCT(FIND(MID(A879,ROW(INDIRECT("1:"&amp;LEN(A879))),1),validOligoNameCharacters))))),"DNA oligo name contains invalid characters. ","")</f>
        <v/>
      </c>
      <c r="W879" s="29">
        <f>IF(AND(B879&lt;&gt;"",NOT(ISNUMBER(SUMPRODUCT(FIND(MID(B879,ROW(INDIRECT("1:"&amp;LEN(B879))),1),validDnaSequenceCharacters))))),"DNA sequence contains invalid characters. ","")</f>
        <v/>
      </c>
      <c r="X879" s="1">
        <f>OR(Z879,AA879)</f>
        <v/>
      </c>
      <c r="Y879" s="1">
        <f>OR(Z879,AA879)</f>
        <v/>
      </c>
      <c r="Z879" s="1">
        <f>AND(A879="Leerposition",P879&gt;=2)</f>
        <v/>
      </c>
      <c r="AA879" s="1">
        <f>AND(LEFT(A879,4)="NGS_",P879&lt;=65,OR(D879="HPL",D879="HPD"))</f>
        <v/>
      </c>
      <c r="AC879" s="1">
        <f>IF(AND(A879&lt;&gt;"",L879=""),"Physical condition not defined. ","")</f>
        <v/>
      </c>
      <c r="AD879" s="1">
        <f>IF(AND(A879&lt;&gt;"",M879=""),"Datasheet not defined. ","")</f>
        <v/>
      </c>
      <c r="AE879" s="1">
        <f>IF(AND(A879&lt;&gt;"",N879=""),"Aliquoting not defined. ","")</f>
        <v/>
      </c>
    </row>
    <row r="880" ht="10.5" customHeight="1" s="113">
      <c r="A880" s="25" t="n"/>
      <c r="B880" s="25" t="n"/>
      <c r="C880" s="35">
        <f>IF(B880&lt;&gt;"",LEN(SUBSTITUTE(SUBSTITUTE(B880," ",""),"*","")),"")</f>
        <v/>
      </c>
      <c r="O880" s="17">
        <f>Q880 &amp; R880 &amp; U880 &amp; V880 &amp; W880 &amp; S880 &amp; T880 &amp; AC880 &amp; AD880 &amp; AE880</f>
        <v/>
      </c>
      <c r="P880" s="1">
        <f>IF(B880&lt;&gt;"",LEN(SUBSTITUTE(SUBSTITUTE(B880," ",""),"*","")),"")</f>
        <v/>
      </c>
      <c r="Q880" s="1">
        <f>IF(AND(A880="",B880&lt;&gt;""),"No name provided. ","")</f>
        <v/>
      </c>
      <c r="R880" s="1">
        <f>IF(AND(A880&lt;&gt;"",B880=""),"No sequence provided. ","")</f>
        <v/>
      </c>
      <c r="S880" s="29">
        <f>IF(AND(P880&lt;&gt;"",E880&lt;&gt;"",NOT(X880)),IF(AND(INDEX(validDnaScaleLowerSizeLimits,MATCH(E880,validDnaScale,0))&lt;=$P880,$P880&lt;=INDEX(validDnaScaleUpperSizeLimits,MATCH(E880,validDnaScale,0))),"","Sequence (length) not available in " &amp; E880 &amp; " scale. "),"")</f>
        <v/>
      </c>
      <c r="T880" s="29">
        <f>IF(AND(P880&lt;&gt;"",E880&lt;&gt;"",NOT(Y880)),IF(AND(INDEX(validDnaPurificationLowerSizeLimits,MATCH(E880,validDnaScale,0),MATCH(D880,validDnaPurificationLowerSizeLimitsHeader,0))&lt;=$P880,$P880&lt;=INDEX(validDnaPurificationUpperSizeLimits,MATCH(E880,validDnaScale,0),MATCH(D880,validDnaPurificationUpperSizeLimitsHeader,0))),"","Combination of purification and scale not available. "),"")</f>
        <v/>
      </c>
      <c r="U880" s="29">
        <f>IF(LEN(A880)&gt;validOligoNameMaxLength,"DNA oligo name is too long. ","")</f>
        <v/>
      </c>
      <c r="V880" s="29">
        <f>IF(AND(A880&lt;&gt;"",NOT(ISNUMBER(SUMPRODUCT(FIND(MID(A880,ROW(INDIRECT("1:"&amp;LEN(A880))),1),validOligoNameCharacters))))),"DNA oligo name contains invalid characters. ","")</f>
        <v/>
      </c>
      <c r="W880" s="29">
        <f>IF(AND(B880&lt;&gt;"",NOT(ISNUMBER(SUMPRODUCT(FIND(MID(B880,ROW(INDIRECT("1:"&amp;LEN(B880))),1),validDnaSequenceCharacters))))),"DNA sequence contains invalid characters. ","")</f>
        <v/>
      </c>
      <c r="X880" s="1">
        <f>OR(Z880,AA880)</f>
        <v/>
      </c>
      <c r="Y880" s="1">
        <f>OR(Z880,AA880)</f>
        <v/>
      </c>
      <c r="Z880" s="1">
        <f>AND(A880="Leerposition",P880&gt;=2)</f>
        <v/>
      </c>
      <c r="AA880" s="1">
        <f>AND(LEFT(A880,4)="NGS_",P880&lt;=65,OR(D880="HPL",D880="HPD"))</f>
        <v/>
      </c>
      <c r="AC880" s="1">
        <f>IF(AND(A880&lt;&gt;"",L880=""),"Physical condition not defined. ","")</f>
        <v/>
      </c>
      <c r="AD880" s="1">
        <f>IF(AND(A880&lt;&gt;"",M880=""),"Datasheet not defined. ","")</f>
        <v/>
      </c>
      <c r="AE880" s="1">
        <f>IF(AND(A880&lt;&gt;"",N880=""),"Aliquoting not defined. ","")</f>
        <v/>
      </c>
    </row>
    <row r="881" ht="10.5" customHeight="1" s="113">
      <c r="A881" s="25" t="n"/>
      <c r="B881" s="25" t="n"/>
      <c r="C881" s="35">
        <f>IF(B881&lt;&gt;"",LEN(SUBSTITUTE(SUBSTITUTE(B881," ",""),"*","")),"")</f>
        <v/>
      </c>
      <c r="O881" s="17">
        <f>Q881 &amp; R881 &amp; U881 &amp; V881 &amp; W881 &amp; S881 &amp; T881 &amp; AC881 &amp; AD881 &amp; AE881</f>
        <v/>
      </c>
      <c r="P881" s="1">
        <f>IF(B881&lt;&gt;"",LEN(SUBSTITUTE(SUBSTITUTE(B881," ",""),"*","")),"")</f>
        <v/>
      </c>
      <c r="Q881" s="1">
        <f>IF(AND(A881="",B881&lt;&gt;""),"No name provided. ","")</f>
        <v/>
      </c>
      <c r="R881" s="1">
        <f>IF(AND(A881&lt;&gt;"",B881=""),"No sequence provided. ","")</f>
        <v/>
      </c>
      <c r="S881" s="29">
        <f>IF(AND(P881&lt;&gt;"",E881&lt;&gt;"",NOT(X881)),IF(AND(INDEX(validDnaScaleLowerSizeLimits,MATCH(E881,validDnaScale,0))&lt;=$P881,$P881&lt;=INDEX(validDnaScaleUpperSizeLimits,MATCH(E881,validDnaScale,0))),"","Sequence (length) not available in " &amp; E881 &amp; " scale. "),"")</f>
        <v/>
      </c>
      <c r="T881" s="29">
        <f>IF(AND(P881&lt;&gt;"",E881&lt;&gt;"",NOT(Y881)),IF(AND(INDEX(validDnaPurificationLowerSizeLimits,MATCH(E881,validDnaScale,0),MATCH(D881,validDnaPurificationLowerSizeLimitsHeader,0))&lt;=$P881,$P881&lt;=INDEX(validDnaPurificationUpperSizeLimits,MATCH(E881,validDnaScale,0),MATCH(D881,validDnaPurificationUpperSizeLimitsHeader,0))),"","Combination of purification and scale not available. "),"")</f>
        <v/>
      </c>
      <c r="U881" s="29">
        <f>IF(LEN(A881)&gt;validOligoNameMaxLength,"DNA oligo name is too long. ","")</f>
        <v/>
      </c>
      <c r="V881" s="29">
        <f>IF(AND(A881&lt;&gt;"",NOT(ISNUMBER(SUMPRODUCT(FIND(MID(A881,ROW(INDIRECT("1:"&amp;LEN(A881))),1),validOligoNameCharacters))))),"DNA oligo name contains invalid characters. ","")</f>
        <v/>
      </c>
      <c r="W881" s="29">
        <f>IF(AND(B881&lt;&gt;"",NOT(ISNUMBER(SUMPRODUCT(FIND(MID(B881,ROW(INDIRECT("1:"&amp;LEN(B881))),1),validDnaSequenceCharacters))))),"DNA sequence contains invalid characters. ","")</f>
        <v/>
      </c>
      <c r="X881" s="1">
        <f>OR(Z881,AA881)</f>
        <v/>
      </c>
      <c r="Y881" s="1">
        <f>OR(Z881,AA881)</f>
        <v/>
      </c>
      <c r="Z881" s="1">
        <f>AND(A881="Leerposition",P881&gt;=2)</f>
        <v/>
      </c>
      <c r="AA881" s="1">
        <f>AND(LEFT(A881,4)="NGS_",P881&lt;=65,OR(D881="HPL",D881="HPD"))</f>
        <v/>
      </c>
      <c r="AC881" s="1">
        <f>IF(AND(A881&lt;&gt;"",L881=""),"Physical condition not defined. ","")</f>
        <v/>
      </c>
      <c r="AD881" s="1">
        <f>IF(AND(A881&lt;&gt;"",M881=""),"Datasheet not defined. ","")</f>
        <v/>
      </c>
      <c r="AE881" s="1">
        <f>IF(AND(A881&lt;&gt;"",N881=""),"Aliquoting not defined. ","")</f>
        <v/>
      </c>
    </row>
    <row r="882" ht="10.5" customHeight="1" s="113">
      <c r="A882" s="25" t="n"/>
      <c r="B882" s="25" t="n"/>
      <c r="C882" s="35">
        <f>IF(B882&lt;&gt;"",LEN(SUBSTITUTE(SUBSTITUTE(B882," ",""),"*","")),"")</f>
        <v/>
      </c>
      <c r="O882" s="17">
        <f>Q882 &amp; R882 &amp; U882 &amp; V882 &amp; W882 &amp; S882 &amp; T882 &amp; AC882 &amp; AD882 &amp; AE882</f>
        <v/>
      </c>
      <c r="P882" s="1">
        <f>IF(B882&lt;&gt;"",LEN(SUBSTITUTE(SUBSTITUTE(B882," ",""),"*","")),"")</f>
        <v/>
      </c>
      <c r="Q882" s="1">
        <f>IF(AND(A882="",B882&lt;&gt;""),"No name provided. ","")</f>
        <v/>
      </c>
      <c r="R882" s="1">
        <f>IF(AND(A882&lt;&gt;"",B882=""),"No sequence provided. ","")</f>
        <v/>
      </c>
      <c r="S882" s="29">
        <f>IF(AND(P882&lt;&gt;"",E882&lt;&gt;"",NOT(X882)),IF(AND(INDEX(validDnaScaleLowerSizeLimits,MATCH(E882,validDnaScale,0))&lt;=$P882,$P882&lt;=INDEX(validDnaScaleUpperSizeLimits,MATCH(E882,validDnaScale,0))),"","Sequence (length) not available in " &amp; E882 &amp; " scale. "),"")</f>
        <v/>
      </c>
      <c r="T882" s="29">
        <f>IF(AND(P882&lt;&gt;"",E882&lt;&gt;"",NOT(Y882)),IF(AND(INDEX(validDnaPurificationLowerSizeLimits,MATCH(E882,validDnaScale,0),MATCH(D882,validDnaPurificationLowerSizeLimitsHeader,0))&lt;=$P882,$P882&lt;=INDEX(validDnaPurificationUpperSizeLimits,MATCH(E882,validDnaScale,0),MATCH(D882,validDnaPurificationUpperSizeLimitsHeader,0))),"","Combination of purification and scale not available. "),"")</f>
        <v/>
      </c>
      <c r="U882" s="29">
        <f>IF(LEN(A882)&gt;validOligoNameMaxLength,"DNA oligo name is too long. ","")</f>
        <v/>
      </c>
      <c r="V882" s="29">
        <f>IF(AND(A882&lt;&gt;"",NOT(ISNUMBER(SUMPRODUCT(FIND(MID(A882,ROW(INDIRECT("1:"&amp;LEN(A882))),1),validOligoNameCharacters))))),"DNA oligo name contains invalid characters. ","")</f>
        <v/>
      </c>
      <c r="W882" s="29">
        <f>IF(AND(B882&lt;&gt;"",NOT(ISNUMBER(SUMPRODUCT(FIND(MID(B882,ROW(INDIRECT("1:"&amp;LEN(B882))),1),validDnaSequenceCharacters))))),"DNA sequence contains invalid characters. ","")</f>
        <v/>
      </c>
      <c r="X882" s="1">
        <f>OR(Z882,AA882)</f>
        <v/>
      </c>
      <c r="Y882" s="1">
        <f>OR(Z882,AA882)</f>
        <v/>
      </c>
      <c r="Z882" s="1">
        <f>AND(A882="Leerposition",P882&gt;=2)</f>
        <v/>
      </c>
      <c r="AA882" s="1">
        <f>AND(LEFT(A882,4)="NGS_",P882&lt;=65,OR(D882="HPL",D882="HPD"))</f>
        <v/>
      </c>
      <c r="AC882" s="1">
        <f>IF(AND(A882&lt;&gt;"",L882=""),"Physical condition not defined. ","")</f>
        <v/>
      </c>
      <c r="AD882" s="1">
        <f>IF(AND(A882&lt;&gt;"",M882=""),"Datasheet not defined. ","")</f>
        <v/>
      </c>
      <c r="AE882" s="1">
        <f>IF(AND(A882&lt;&gt;"",N882=""),"Aliquoting not defined. ","")</f>
        <v/>
      </c>
    </row>
    <row r="883" ht="10.5" customHeight="1" s="113">
      <c r="A883" s="25" t="n"/>
      <c r="B883" s="25" t="n"/>
      <c r="C883" s="35">
        <f>IF(B883&lt;&gt;"",LEN(SUBSTITUTE(SUBSTITUTE(B883," ",""),"*","")),"")</f>
        <v/>
      </c>
      <c r="O883" s="17">
        <f>Q883 &amp; R883 &amp; U883 &amp; V883 &amp; W883 &amp; S883 &amp; T883 &amp; AC883 &amp; AD883 &amp; AE883</f>
        <v/>
      </c>
      <c r="P883" s="1">
        <f>IF(B883&lt;&gt;"",LEN(SUBSTITUTE(SUBSTITUTE(B883," ",""),"*","")),"")</f>
        <v/>
      </c>
      <c r="Q883" s="1">
        <f>IF(AND(A883="",B883&lt;&gt;""),"No name provided. ","")</f>
        <v/>
      </c>
      <c r="R883" s="1">
        <f>IF(AND(A883&lt;&gt;"",B883=""),"No sequence provided. ","")</f>
        <v/>
      </c>
      <c r="S883" s="29">
        <f>IF(AND(P883&lt;&gt;"",E883&lt;&gt;"",NOT(X883)),IF(AND(INDEX(validDnaScaleLowerSizeLimits,MATCH(E883,validDnaScale,0))&lt;=$P883,$P883&lt;=INDEX(validDnaScaleUpperSizeLimits,MATCH(E883,validDnaScale,0))),"","Sequence (length) not available in " &amp; E883 &amp; " scale. "),"")</f>
        <v/>
      </c>
      <c r="T883" s="29">
        <f>IF(AND(P883&lt;&gt;"",E883&lt;&gt;"",NOT(Y883)),IF(AND(INDEX(validDnaPurificationLowerSizeLimits,MATCH(E883,validDnaScale,0),MATCH(D883,validDnaPurificationLowerSizeLimitsHeader,0))&lt;=$P883,$P883&lt;=INDEX(validDnaPurificationUpperSizeLimits,MATCH(E883,validDnaScale,0),MATCH(D883,validDnaPurificationUpperSizeLimitsHeader,0))),"","Combination of purification and scale not available. "),"")</f>
        <v/>
      </c>
      <c r="U883" s="29">
        <f>IF(LEN(A883)&gt;validOligoNameMaxLength,"DNA oligo name is too long. ","")</f>
        <v/>
      </c>
      <c r="V883" s="29">
        <f>IF(AND(A883&lt;&gt;"",NOT(ISNUMBER(SUMPRODUCT(FIND(MID(A883,ROW(INDIRECT("1:"&amp;LEN(A883))),1),validOligoNameCharacters))))),"DNA oligo name contains invalid characters. ","")</f>
        <v/>
      </c>
      <c r="W883" s="29">
        <f>IF(AND(B883&lt;&gt;"",NOT(ISNUMBER(SUMPRODUCT(FIND(MID(B883,ROW(INDIRECT("1:"&amp;LEN(B883))),1),validDnaSequenceCharacters))))),"DNA sequence contains invalid characters. ","")</f>
        <v/>
      </c>
      <c r="X883" s="1">
        <f>OR(Z883,AA883)</f>
        <v/>
      </c>
      <c r="Y883" s="1">
        <f>OR(Z883,AA883)</f>
        <v/>
      </c>
      <c r="Z883" s="1">
        <f>AND(A883="Leerposition",P883&gt;=2)</f>
        <v/>
      </c>
      <c r="AA883" s="1">
        <f>AND(LEFT(A883,4)="NGS_",P883&lt;=65,OR(D883="HPL",D883="HPD"))</f>
        <v/>
      </c>
      <c r="AC883" s="1">
        <f>IF(AND(A883&lt;&gt;"",L883=""),"Physical condition not defined. ","")</f>
        <v/>
      </c>
      <c r="AD883" s="1">
        <f>IF(AND(A883&lt;&gt;"",M883=""),"Datasheet not defined. ","")</f>
        <v/>
      </c>
      <c r="AE883" s="1">
        <f>IF(AND(A883&lt;&gt;"",N883=""),"Aliquoting not defined. ","")</f>
        <v/>
      </c>
    </row>
    <row r="884" ht="10.5" customHeight="1" s="113">
      <c r="A884" s="25" t="n"/>
      <c r="B884" s="25" t="n"/>
      <c r="C884" s="35">
        <f>IF(B884&lt;&gt;"",LEN(SUBSTITUTE(SUBSTITUTE(B884," ",""),"*","")),"")</f>
        <v/>
      </c>
      <c r="O884" s="17">
        <f>Q884 &amp; R884 &amp; U884 &amp; V884 &amp; W884 &amp; S884 &amp; T884 &amp; AC884 &amp; AD884 &amp; AE884</f>
        <v/>
      </c>
      <c r="P884" s="1">
        <f>IF(B884&lt;&gt;"",LEN(SUBSTITUTE(SUBSTITUTE(B884," ",""),"*","")),"")</f>
        <v/>
      </c>
      <c r="Q884" s="1">
        <f>IF(AND(A884="",B884&lt;&gt;""),"No name provided. ","")</f>
        <v/>
      </c>
      <c r="R884" s="1">
        <f>IF(AND(A884&lt;&gt;"",B884=""),"No sequence provided. ","")</f>
        <v/>
      </c>
      <c r="S884" s="29">
        <f>IF(AND(P884&lt;&gt;"",E884&lt;&gt;"",NOT(X884)),IF(AND(INDEX(validDnaScaleLowerSizeLimits,MATCH(E884,validDnaScale,0))&lt;=$P884,$P884&lt;=INDEX(validDnaScaleUpperSizeLimits,MATCH(E884,validDnaScale,0))),"","Sequence (length) not available in " &amp; E884 &amp; " scale. "),"")</f>
        <v/>
      </c>
      <c r="T884" s="29">
        <f>IF(AND(P884&lt;&gt;"",E884&lt;&gt;"",NOT(Y884)),IF(AND(INDEX(validDnaPurificationLowerSizeLimits,MATCH(E884,validDnaScale,0),MATCH(D884,validDnaPurificationLowerSizeLimitsHeader,0))&lt;=$P884,$P884&lt;=INDEX(validDnaPurificationUpperSizeLimits,MATCH(E884,validDnaScale,0),MATCH(D884,validDnaPurificationUpperSizeLimitsHeader,0))),"","Combination of purification and scale not available. "),"")</f>
        <v/>
      </c>
      <c r="U884" s="29">
        <f>IF(LEN(A884)&gt;validOligoNameMaxLength,"DNA oligo name is too long. ","")</f>
        <v/>
      </c>
      <c r="V884" s="29">
        <f>IF(AND(A884&lt;&gt;"",NOT(ISNUMBER(SUMPRODUCT(FIND(MID(A884,ROW(INDIRECT("1:"&amp;LEN(A884))),1),validOligoNameCharacters))))),"DNA oligo name contains invalid characters. ","")</f>
        <v/>
      </c>
      <c r="W884" s="29">
        <f>IF(AND(B884&lt;&gt;"",NOT(ISNUMBER(SUMPRODUCT(FIND(MID(B884,ROW(INDIRECT("1:"&amp;LEN(B884))),1),validDnaSequenceCharacters))))),"DNA sequence contains invalid characters. ","")</f>
        <v/>
      </c>
      <c r="X884" s="1">
        <f>OR(Z884,AA884)</f>
        <v/>
      </c>
      <c r="Y884" s="1">
        <f>OR(Z884,AA884)</f>
        <v/>
      </c>
      <c r="Z884" s="1">
        <f>AND(A884="Leerposition",P884&gt;=2)</f>
        <v/>
      </c>
      <c r="AA884" s="1">
        <f>AND(LEFT(A884,4)="NGS_",P884&lt;=65,OR(D884="HPL",D884="HPD"))</f>
        <v/>
      </c>
      <c r="AC884" s="1">
        <f>IF(AND(A884&lt;&gt;"",L884=""),"Physical condition not defined. ","")</f>
        <v/>
      </c>
      <c r="AD884" s="1">
        <f>IF(AND(A884&lt;&gt;"",M884=""),"Datasheet not defined. ","")</f>
        <v/>
      </c>
      <c r="AE884" s="1">
        <f>IF(AND(A884&lt;&gt;"",N884=""),"Aliquoting not defined. ","")</f>
        <v/>
      </c>
    </row>
    <row r="885" ht="10.5" customHeight="1" s="113">
      <c r="A885" s="25" t="n"/>
      <c r="B885" s="25" t="n"/>
      <c r="C885" s="35">
        <f>IF(B885&lt;&gt;"",LEN(SUBSTITUTE(SUBSTITUTE(B885," ",""),"*","")),"")</f>
        <v/>
      </c>
      <c r="O885" s="17">
        <f>Q885 &amp; R885 &amp; U885 &amp; V885 &amp; W885 &amp; S885 &amp; T885 &amp; AC885 &amp; AD885 &amp; AE885</f>
        <v/>
      </c>
      <c r="P885" s="1">
        <f>IF(B885&lt;&gt;"",LEN(SUBSTITUTE(SUBSTITUTE(B885," ",""),"*","")),"")</f>
        <v/>
      </c>
      <c r="Q885" s="1">
        <f>IF(AND(A885="",B885&lt;&gt;""),"No name provided. ","")</f>
        <v/>
      </c>
      <c r="R885" s="1">
        <f>IF(AND(A885&lt;&gt;"",B885=""),"No sequence provided. ","")</f>
        <v/>
      </c>
      <c r="S885" s="29">
        <f>IF(AND(P885&lt;&gt;"",E885&lt;&gt;"",NOT(X885)),IF(AND(INDEX(validDnaScaleLowerSizeLimits,MATCH(E885,validDnaScale,0))&lt;=$P885,$P885&lt;=INDEX(validDnaScaleUpperSizeLimits,MATCH(E885,validDnaScale,0))),"","Sequence (length) not available in " &amp; E885 &amp; " scale. "),"")</f>
        <v/>
      </c>
      <c r="T885" s="29">
        <f>IF(AND(P885&lt;&gt;"",E885&lt;&gt;"",NOT(Y885)),IF(AND(INDEX(validDnaPurificationLowerSizeLimits,MATCH(E885,validDnaScale,0),MATCH(D885,validDnaPurificationLowerSizeLimitsHeader,0))&lt;=$P885,$P885&lt;=INDEX(validDnaPurificationUpperSizeLimits,MATCH(E885,validDnaScale,0),MATCH(D885,validDnaPurificationUpperSizeLimitsHeader,0))),"","Combination of purification and scale not available. "),"")</f>
        <v/>
      </c>
      <c r="U885" s="29">
        <f>IF(LEN(A885)&gt;validOligoNameMaxLength,"DNA oligo name is too long. ","")</f>
        <v/>
      </c>
      <c r="V885" s="29">
        <f>IF(AND(A885&lt;&gt;"",NOT(ISNUMBER(SUMPRODUCT(FIND(MID(A885,ROW(INDIRECT("1:"&amp;LEN(A885))),1),validOligoNameCharacters))))),"DNA oligo name contains invalid characters. ","")</f>
        <v/>
      </c>
      <c r="W885" s="29">
        <f>IF(AND(B885&lt;&gt;"",NOT(ISNUMBER(SUMPRODUCT(FIND(MID(B885,ROW(INDIRECT("1:"&amp;LEN(B885))),1),validDnaSequenceCharacters))))),"DNA sequence contains invalid characters. ","")</f>
        <v/>
      </c>
      <c r="X885" s="1">
        <f>OR(Z885,AA885)</f>
        <v/>
      </c>
      <c r="Y885" s="1">
        <f>OR(Z885,AA885)</f>
        <v/>
      </c>
      <c r="Z885" s="1">
        <f>AND(A885="Leerposition",P885&gt;=2)</f>
        <v/>
      </c>
      <c r="AA885" s="1">
        <f>AND(LEFT(A885,4)="NGS_",P885&lt;=65,OR(D885="HPL",D885="HPD"))</f>
        <v/>
      </c>
      <c r="AC885" s="1">
        <f>IF(AND(A885&lt;&gt;"",L885=""),"Physical condition not defined. ","")</f>
        <v/>
      </c>
      <c r="AD885" s="1">
        <f>IF(AND(A885&lt;&gt;"",M885=""),"Datasheet not defined. ","")</f>
        <v/>
      </c>
      <c r="AE885" s="1">
        <f>IF(AND(A885&lt;&gt;"",N885=""),"Aliquoting not defined. ","")</f>
        <v/>
      </c>
    </row>
    <row r="886" ht="10.5" customHeight="1" s="113">
      <c r="A886" s="25" t="n"/>
      <c r="B886" s="25" t="n"/>
      <c r="C886" s="35">
        <f>IF(B886&lt;&gt;"",LEN(SUBSTITUTE(SUBSTITUTE(B886," ",""),"*","")),"")</f>
        <v/>
      </c>
      <c r="O886" s="17">
        <f>Q886 &amp; R886 &amp; U886 &amp; V886 &amp; W886 &amp; S886 &amp; T886 &amp; AC886 &amp; AD886 &amp; AE886</f>
        <v/>
      </c>
      <c r="P886" s="1">
        <f>IF(B886&lt;&gt;"",LEN(SUBSTITUTE(SUBSTITUTE(B886," ",""),"*","")),"")</f>
        <v/>
      </c>
      <c r="Q886" s="1">
        <f>IF(AND(A886="",B886&lt;&gt;""),"No name provided. ","")</f>
        <v/>
      </c>
      <c r="R886" s="1">
        <f>IF(AND(A886&lt;&gt;"",B886=""),"No sequence provided. ","")</f>
        <v/>
      </c>
      <c r="S886" s="29">
        <f>IF(AND(P886&lt;&gt;"",E886&lt;&gt;"",NOT(X886)),IF(AND(INDEX(validDnaScaleLowerSizeLimits,MATCH(E886,validDnaScale,0))&lt;=$P886,$P886&lt;=INDEX(validDnaScaleUpperSizeLimits,MATCH(E886,validDnaScale,0))),"","Sequence (length) not available in " &amp; E886 &amp; " scale. "),"")</f>
        <v/>
      </c>
      <c r="T886" s="29">
        <f>IF(AND(P886&lt;&gt;"",E886&lt;&gt;"",NOT(Y886)),IF(AND(INDEX(validDnaPurificationLowerSizeLimits,MATCH(E886,validDnaScale,0),MATCH(D886,validDnaPurificationLowerSizeLimitsHeader,0))&lt;=$P886,$P886&lt;=INDEX(validDnaPurificationUpperSizeLimits,MATCH(E886,validDnaScale,0),MATCH(D886,validDnaPurificationUpperSizeLimitsHeader,0))),"","Combination of purification and scale not available. "),"")</f>
        <v/>
      </c>
      <c r="U886" s="29">
        <f>IF(LEN(A886)&gt;validOligoNameMaxLength,"DNA oligo name is too long. ","")</f>
        <v/>
      </c>
      <c r="V886" s="29">
        <f>IF(AND(A886&lt;&gt;"",NOT(ISNUMBER(SUMPRODUCT(FIND(MID(A886,ROW(INDIRECT("1:"&amp;LEN(A886))),1),validOligoNameCharacters))))),"DNA oligo name contains invalid characters. ","")</f>
        <v/>
      </c>
      <c r="W886" s="29">
        <f>IF(AND(B886&lt;&gt;"",NOT(ISNUMBER(SUMPRODUCT(FIND(MID(B886,ROW(INDIRECT("1:"&amp;LEN(B886))),1),validDnaSequenceCharacters))))),"DNA sequence contains invalid characters. ","")</f>
        <v/>
      </c>
      <c r="X886" s="1">
        <f>OR(Z886,AA886)</f>
        <v/>
      </c>
      <c r="Y886" s="1">
        <f>OR(Z886,AA886)</f>
        <v/>
      </c>
      <c r="Z886" s="1">
        <f>AND(A886="Leerposition",P886&gt;=2)</f>
        <v/>
      </c>
      <c r="AA886" s="1">
        <f>AND(LEFT(A886,4)="NGS_",P886&lt;=65,OR(D886="HPL",D886="HPD"))</f>
        <v/>
      </c>
      <c r="AC886" s="1">
        <f>IF(AND(A886&lt;&gt;"",L886=""),"Physical condition not defined. ","")</f>
        <v/>
      </c>
      <c r="AD886" s="1">
        <f>IF(AND(A886&lt;&gt;"",M886=""),"Datasheet not defined. ","")</f>
        <v/>
      </c>
      <c r="AE886" s="1">
        <f>IF(AND(A886&lt;&gt;"",N886=""),"Aliquoting not defined. ","")</f>
        <v/>
      </c>
    </row>
    <row r="887" ht="10.5" customHeight="1" s="113">
      <c r="A887" s="25" t="n"/>
      <c r="B887" s="25" t="n"/>
      <c r="C887" s="35">
        <f>IF(B887&lt;&gt;"",LEN(SUBSTITUTE(SUBSTITUTE(B887," ",""),"*","")),"")</f>
        <v/>
      </c>
      <c r="O887" s="17">
        <f>Q887 &amp; R887 &amp; U887 &amp; V887 &amp; W887 &amp; S887 &amp; T887 &amp; AC887 &amp; AD887 &amp; AE887</f>
        <v/>
      </c>
      <c r="P887" s="1">
        <f>IF(B887&lt;&gt;"",LEN(SUBSTITUTE(SUBSTITUTE(B887," ",""),"*","")),"")</f>
        <v/>
      </c>
      <c r="Q887" s="1">
        <f>IF(AND(A887="",B887&lt;&gt;""),"No name provided. ","")</f>
        <v/>
      </c>
      <c r="R887" s="1">
        <f>IF(AND(A887&lt;&gt;"",B887=""),"No sequence provided. ","")</f>
        <v/>
      </c>
      <c r="S887" s="29">
        <f>IF(AND(P887&lt;&gt;"",E887&lt;&gt;"",NOT(X887)),IF(AND(INDEX(validDnaScaleLowerSizeLimits,MATCH(E887,validDnaScale,0))&lt;=$P887,$P887&lt;=INDEX(validDnaScaleUpperSizeLimits,MATCH(E887,validDnaScale,0))),"","Sequence (length) not available in " &amp; E887 &amp; " scale. "),"")</f>
        <v/>
      </c>
      <c r="T887" s="29">
        <f>IF(AND(P887&lt;&gt;"",E887&lt;&gt;"",NOT(Y887)),IF(AND(INDEX(validDnaPurificationLowerSizeLimits,MATCH(E887,validDnaScale,0),MATCH(D887,validDnaPurificationLowerSizeLimitsHeader,0))&lt;=$P887,$P887&lt;=INDEX(validDnaPurificationUpperSizeLimits,MATCH(E887,validDnaScale,0),MATCH(D887,validDnaPurificationUpperSizeLimitsHeader,0))),"","Combination of purification and scale not available. "),"")</f>
        <v/>
      </c>
      <c r="U887" s="29">
        <f>IF(LEN(A887)&gt;validOligoNameMaxLength,"DNA oligo name is too long. ","")</f>
        <v/>
      </c>
      <c r="V887" s="29">
        <f>IF(AND(A887&lt;&gt;"",NOT(ISNUMBER(SUMPRODUCT(FIND(MID(A887,ROW(INDIRECT("1:"&amp;LEN(A887))),1),validOligoNameCharacters))))),"DNA oligo name contains invalid characters. ","")</f>
        <v/>
      </c>
      <c r="W887" s="29">
        <f>IF(AND(B887&lt;&gt;"",NOT(ISNUMBER(SUMPRODUCT(FIND(MID(B887,ROW(INDIRECT("1:"&amp;LEN(B887))),1),validDnaSequenceCharacters))))),"DNA sequence contains invalid characters. ","")</f>
        <v/>
      </c>
      <c r="X887" s="1">
        <f>OR(Z887,AA887)</f>
        <v/>
      </c>
      <c r="Y887" s="1">
        <f>OR(Z887,AA887)</f>
        <v/>
      </c>
      <c r="Z887" s="1">
        <f>AND(A887="Leerposition",P887&gt;=2)</f>
        <v/>
      </c>
      <c r="AA887" s="1">
        <f>AND(LEFT(A887,4)="NGS_",P887&lt;=65,OR(D887="HPL",D887="HPD"))</f>
        <v/>
      </c>
      <c r="AC887" s="1">
        <f>IF(AND(A887&lt;&gt;"",L887=""),"Physical condition not defined. ","")</f>
        <v/>
      </c>
      <c r="AD887" s="1">
        <f>IF(AND(A887&lt;&gt;"",M887=""),"Datasheet not defined. ","")</f>
        <v/>
      </c>
      <c r="AE887" s="1">
        <f>IF(AND(A887&lt;&gt;"",N887=""),"Aliquoting not defined. ","")</f>
        <v/>
      </c>
    </row>
    <row r="888" ht="10.5" customHeight="1" s="113">
      <c r="A888" s="25" t="n"/>
      <c r="B888" s="25" t="n"/>
      <c r="C888" s="35">
        <f>IF(B888&lt;&gt;"",LEN(SUBSTITUTE(SUBSTITUTE(B888," ",""),"*","")),"")</f>
        <v/>
      </c>
      <c r="O888" s="17">
        <f>Q888 &amp; R888 &amp; U888 &amp; V888 &amp; W888 &amp; S888 &amp; T888 &amp; AC888 &amp; AD888 &amp; AE888</f>
        <v/>
      </c>
      <c r="P888" s="1">
        <f>IF(B888&lt;&gt;"",LEN(SUBSTITUTE(SUBSTITUTE(B888," ",""),"*","")),"")</f>
        <v/>
      </c>
      <c r="Q888" s="1">
        <f>IF(AND(A888="",B888&lt;&gt;""),"No name provided. ","")</f>
        <v/>
      </c>
      <c r="R888" s="1">
        <f>IF(AND(A888&lt;&gt;"",B888=""),"No sequence provided. ","")</f>
        <v/>
      </c>
      <c r="S888" s="29">
        <f>IF(AND(P888&lt;&gt;"",E888&lt;&gt;"",NOT(X888)),IF(AND(INDEX(validDnaScaleLowerSizeLimits,MATCH(E888,validDnaScale,0))&lt;=$P888,$P888&lt;=INDEX(validDnaScaleUpperSizeLimits,MATCH(E888,validDnaScale,0))),"","Sequence (length) not available in " &amp; E888 &amp; " scale. "),"")</f>
        <v/>
      </c>
      <c r="T888" s="29">
        <f>IF(AND(P888&lt;&gt;"",E888&lt;&gt;"",NOT(Y888)),IF(AND(INDEX(validDnaPurificationLowerSizeLimits,MATCH(E888,validDnaScale,0),MATCH(D888,validDnaPurificationLowerSizeLimitsHeader,0))&lt;=$P888,$P888&lt;=INDEX(validDnaPurificationUpperSizeLimits,MATCH(E888,validDnaScale,0),MATCH(D888,validDnaPurificationUpperSizeLimitsHeader,0))),"","Combination of purification and scale not available. "),"")</f>
        <v/>
      </c>
      <c r="U888" s="29">
        <f>IF(LEN(A888)&gt;validOligoNameMaxLength,"DNA oligo name is too long. ","")</f>
        <v/>
      </c>
      <c r="V888" s="29">
        <f>IF(AND(A888&lt;&gt;"",NOT(ISNUMBER(SUMPRODUCT(FIND(MID(A888,ROW(INDIRECT("1:"&amp;LEN(A888))),1),validOligoNameCharacters))))),"DNA oligo name contains invalid characters. ","")</f>
        <v/>
      </c>
      <c r="W888" s="29">
        <f>IF(AND(B888&lt;&gt;"",NOT(ISNUMBER(SUMPRODUCT(FIND(MID(B888,ROW(INDIRECT("1:"&amp;LEN(B888))),1),validDnaSequenceCharacters))))),"DNA sequence contains invalid characters. ","")</f>
        <v/>
      </c>
      <c r="X888" s="1">
        <f>OR(Z888,AA888)</f>
        <v/>
      </c>
      <c r="Y888" s="1">
        <f>OR(Z888,AA888)</f>
        <v/>
      </c>
      <c r="Z888" s="1">
        <f>AND(A888="Leerposition",P888&gt;=2)</f>
        <v/>
      </c>
      <c r="AA888" s="1">
        <f>AND(LEFT(A888,4)="NGS_",P888&lt;=65,OR(D888="HPL",D888="HPD"))</f>
        <v/>
      </c>
      <c r="AC888" s="1">
        <f>IF(AND(A888&lt;&gt;"",L888=""),"Physical condition not defined. ","")</f>
        <v/>
      </c>
      <c r="AD888" s="1">
        <f>IF(AND(A888&lt;&gt;"",M888=""),"Datasheet not defined. ","")</f>
        <v/>
      </c>
      <c r="AE888" s="1">
        <f>IF(AND(A888&lt;&gt;"",N888=""),"Aliquoting not defined. ","")</f>
        <v/>
      </c>
    </row>
    <row r="889" ht="10.5" customHeight="1" s="113">
      <c r="A889" s="25" t="n"/>
      <c r="B889" s="25" t="n"/>
      <c r="C889" s="35">
        <f>IF(B889&lt;&gt;"",LEN(SUBSTITUTE(SUBSTITUTE(B889," ",""),"*","")),"")</f>
        <v/>
      </c>
      <c r="O889" s="17">
        <f>Q889 &amp; R889 &amp; U889 &amp; V889 &amp; W889 &amp; S889 &amp; T889 &amp; AC889 &amp; AD889 &amp; AE889</f>
        <v/>
      </c>
      <c r="P889" s="1">
        <f>IF(B889&lt;&gt;"",LEN(SUBSTITUTE(SUBSTITUTE(B889," ",""),"*","")),"")</f>
        <v/>
      </c>
      <c r="Q889" s="1">
        <f>IF(AND(A889="",B889&lt;&gt;""),"No name provided. ","")</f>
        <v/>
      </c>
      <c r="R889" s="1">
        <f>IF(AND(A889&lt;&gt;"",B889=""),"No sequence provided. ","")</f>
        <v/>
      </c>
      <c r="S889" s="29">
        <f>IF(AND(P889&lt;&gt;"",E889&lt;&gt;"",NOT(X889)),IF(AND(INDEX(validDnaScaleLowerSizeLimits,MATCH(E889,validDnaScale,0))&lt;=$P889,$P889&lt;=INDEX(validDnaScaleUpperSizeLimits,MATCH(E889,validDnaScale,0))),"","Sequence (length) not available in " &amp; E889 &amp; " scale. "),"")</f>
        <v/>
      </c>
      <c r="T889" s="29">
        <f>IF(AND(P889&lt;&gt;"",E889&lt;&gt;"",NOT(Y889)),IF(AND(INDEX(validDnaPurificationLowerSizeLimits,MATCH(E889,validDnaScale,0),MATCH(D889,validDnaPurificationLowerSizeLimitsHeader,0))&lt;=$P889,$P889&lt;=INDEX(validDnaPurificationUpperSizeLimits,MATCH(E889,validDnaScale,0),MATCH(D889,validDnaPurificationUpperSizeLimitsHeader,0))),"","Combination of purification and scale not available. "),"")</f>
        <v/>
      </c>
      <c r="U889" s="29">
        <f>IF(LEN(A889)&gt;validOligoNameMaxLength,"DNA oligo name is too long. ","")</f>
        <v/>
      </c>
      <c r="V889" s="29">
        <f>IF(AND(A889&lt;&gt;"",NOT(ISNUMBER(SUMPRODUCT(FIND(MID(A889,ROW(INDIRECT("1:"&amp;LEN(A889))),1),validOligoNameCharacters))))),"DNA oligo name contains invalid characters. ","")</f>
        <v/>
      </c>
      <c r="W889" s="29">
        <f>IF(AND(B889&lt;&gt;"",NOT(ISNUMBER(SUMPRODUCT(FIND(MID(B889,ROW(INDIRECT("1:"&amp;LEN(B889))),1),validDnaSequenceCharacters))))),"DNA sequence contains invalid characters. ","")</f>
        <v/>
      </c>
      <c r="X889" s="1">
        <f>OR(Z889,AA889)</f>
        <v/>
      </c>
      <c r="Y889" s="1">
        <f>OR(Z889,AA889)</f>
        <v/>
      </c>
      <c r="Z889" s="1">
        <f>AND(A889="Leerposition",P889&gt;=2)</f>
        <v/>
      </c>
      <c r="AA889" s="1">
        <f>AND(LEFT(A889,4)="NGS_",P889&lt;=65,OR(D889="HPL",D889="HPD"))</f>
        <v/>
      </c>
      <c r="AC889" s="1">
        <f>IF(AND(A889&lt;&gt;"",L889=""),"Physical condition not defined. ","")</f>
        <v/>
      </c>
      <c r="AD889" s="1">
        <f>IF(AND(A889&lt;&gt;"",M889=""),"Datasheet not defined. ","")</f>
        <v/>
      </c>
      <c r="AE889" s="1">
        <f>IF(AND(A889&lt;&gt;"",N889=""),"Aliquoting not defined. ","")</f>
        <v/>
      </c>
    </row>
    <row r="890" ht="10.5" customHeight="1" s="113">
      <c r="A890" s="25" t="n"/>
      <c r="B890" s="25" t="n"/>
      <c r="C890" s="35">
        <f>IF(B890&lt;&gt;"",LEN(SUBSTITUTE(SUBSTITUTE(B890," ",""),"*","")),"")</f>
        <v/>
      </c>
      <c r="O890" s="17">
        <f>Q890 &amp; R890 &amp; U890 &amp; V890 &amp; W890 &amp; S890 &amp; T890 &amp; AC890 &amp; AD890 &amp; AE890</f>
        <v/>
      </c>
      <c r="P890" s="1">
        <f>IF(B890&lt;&gt;"",LEN(SUBSTITUTE(SUBSTITUTE(B890," ",""),"*","")),"")</f>
        <v/>
      </c>
      <c r="Q890" s="1">
        <f>IF(AND(A890="",B890&lt;&gt;""),"No name provided. ","")</f>
        <v/>
      </c>
      <c r="R890" s="1">
        <f>IF(AND(A890&lt;&gt;"",B890=""),"No sequence provided. ","")</f>
        <v/>
      </c>
      <c r="S890" s="29">
        <f>IF(AND(P890&lt;&gt;"",E890&lt;&gt;"",NOT(X890)),IF(AND(INDEX(validDnaScaleLowerSizeLimits,MATCH(E890,validDnaScale,0))&lt;=$P890,$P890&lt;=INDEX(validDnaScaleUpperSizeLimits,MATCH(E890,validDnaScale,0))),"","Sequence (length) not available in " &amp; E890 &amp; " scale. "),"")</f>
        <v/>
      </c>
      <c r="T890" s="29">
        <f>IF(AND(P890&lt;&gt;"",E890&lt;&gt;"",NOT(Y890)),IF(AND(INDEX(validDnaPurificationLowerSizeLimits,MATCH(E890,validDnaScale,0),MATCH(D890,validDnaPurificationLowerSizeLimitsHeader,0))&lt;=$P890,$P890&lt;=INDEX(validDnaPurificationUpperSizeLimits,MATCH(E890,validDnaScale,0),MATCH(D890,validDnaPurificationUpperSizeLimitsHeader,0))),"","Combination of purification and scale not available. "),"")</f>
        <v/>
      </c>
      <c r="U890" s="29">
        <f>IF(LEN(A890)&gt;validOligoNameMaxLength,"DNA oligo name is too long. ","")</f>
        <v/>
      </c>
      <c r="V890" s="29">
        <f>IF(AND(A890&lt;&gt;"",NOT(ISNUMBER(SUMPRODUCT(FIND(MID(A890,ROW(INDIRECT("1:"&amp;LEN(A890))),1),validOligoNameCharacters))))),"DNA oligo name contains invalid characters. ","")</f>
        <v/>
      </c>
      <c r="W890" s="29">
        <f>IF(AND(B890&lt;&gt;"",NOT(ISNUMBER(SUMPRODUCT(FIND(MID(B890,ROW(INDIRECT("1:"&amp;LEN(B890))),1),validDnaSequenceCharacters))))),"DNA sequence contains invalid characters. ","")</f>
        <v/>
      </c>
      <c r="X890" s="1">
        <f>OR(Z890,AA890)</f>
        <v/>
      </c>
      <c r="Y890" s="1">
        <f>OR(Z890,AA890)</f>
        <v/>
      </c>
      <c r="Z890" s="1">
        <f>AND(A890="Leerposition",P890&gt;=2)</f>
        <v/>
      </c>
      <c r="AA890" s="1">
        <f>AND(LEFT(A890,4)="NGS_",P890&lt;=65,OR(D890="HPL",D890="HPD"))</f>
        <v/>
      </c>
      <c r="AC890" s="1">
        <f>IF(AND(A890&lt;&gt;"",L890=""),"Physical condition not defined. ","")</f>
        <v/>
      </c>
      <c r="AD890" s="1">
        <f>IF(AND(A890&lt;&gt;"",M890=""),"Datasheet not defined. ","")</f>
        <v/>
      </c>
      <c r="AE890" s="1">
        <f>IF(AND(A890&lt;&gt;"",N890=""),"Aliquoting not defined. ","")</f>
        <v/>
      </c>
    </row>
    <row r="891" ht="10.5" customHeight="1" s="113">
      <c r="A891" s="25" t="n"/>
      <c r="B891" s="25" t="n"/>
      <c r="C891" s="35">
        <f>IF(B891&lt;&gt;"",LEN(SUBSTITUTE(SUBSTITUTE(B891," ",""),"*","")),"")</f>
        <v/>
      </c>
      <c r="O891" s="17">
        <f>Q891 &amp; R891 &amp; U891 &amp; V891 &amp; W891 &amp; S891 &amp; T891 &amp; AC891 &amp; AD891 &amp; AE891</f>
        <v/>
      </c>
      <c r="P891" s="1">
        <f>IF(B891&lt;&gt;"",LEN(SUBSTITUTE(SUBSTITUTE(B891," ",""),"*","")),"")</f>
        <v/>
      </c>
      <c r="Q891" s="1">
        <f>IF(AND(A891="",B891&lt;&gt;""),"No name provided. ","")</f>
        <v/>
      </c>
      <c r="R891" s="1">
        <f>IF(AND(A891&lt;&gt;"",B891=""),"No sequence provided. ","")</f>
        <v/>
      </c>
      <c r="S891" s="29">
        <f>IF(AND(P891&lt;&gt;"",E891&lt;&gt;"",NOT(X891)),IF(AND(INDEX(validDnaScaleLowerSizeLimits,MATCH(E891,validDnaScale,0))&lt;=$P891,$P891&lt;=INDEX(validDnaScaleUpperSizeLimits,MATCH(E891,validDnaScale,0))),"","Sequence (length) not available in " &amp; E891 &amp; " scale. "),"")</f>
        <v/>
      </c>
      <c r="T891" s="29">
        <f>IF(AND(P891&lt;&gt;"",E891&lt;&gt;"",NOT(Y891)),IF(AND(INDEX(validDnaPurificationLowerSizeLimits,MATCH(E891,validDnaScale,0),MATCH(D891,validDnaPurificationLowerSizeLimitsHeader,0))&lt;=$P891,$P891&lt;=INDEX(validDnaPurificationUpperSizeLimits,MATCH(E891,validDnaScale,0),MATCH(D891,validDnaPurificationUpperSizeLimitsHeader,0))),"","Combination of purification and scale not available. "),"")</f>
        <v/>
      </c>
      <c r="U891" s="29">
        <f>IF(LEN(A891)&gt;validOligoNameMaxLength,"DNA oligo name is too long. ","")</f>
        <v/>
      </c>
      <c r="V891" s="29">
        <f>IF(AND(A891&lt;&gt;"",NOT(ISNUMBER(SUMPRODUCT(FIND(MID(A891,ROW(INDIRECT("1:"&amp;LEN(A891))),1),validOligoNameCharacters))))),"DNA oligo name contains invalid characters. ","")</f>
        <v/>
      </c>
      <c r="W891" s="29">
        <f>IF(AND(B891&lt;&gt;"",NOT(ISNUMBER(SUMPRODUCT(FIND(MID(B891,ROW(INDIRECT("1:"&amp;LEN(B891))),1),validDnaSequenceCharacters))))),"DNA sequence contains invalid characters. ","")</f>
        <v/>
      </c>
      <c r="X891" s="1">
        <f>OR(Z891,AA891)</f>
        <v/>
      </c>
      <c r="Y891" s="1">
        <f>OR(Z891,AA891)</f>
        <v/>
      </c>
      <c r="Z891" s="1">
        <f>AND(A891="Leerposition",P891&gt;=2)</f>
        <v/>
      </c>
      <c r="AA891" s="1">
        <f>AND(LEFT(A891,4)="NGS_",P891&lt;=65,OR(D891="HPL",D891="HPD"))</f>
        <v/>
      </c>
      <c r="AC891" s="1">
        <f>IF(AND(A891&lt;&gt;"",L891=""),"Physical condition not defined. ","")</f>
        <v/>
      </c>
      <c r="AD891" s="1">
        <f>IF(AND(A891&lt;&gt;"",M891=""),"Datasheet not defined. ","")</f>
        <v/>
      </c>
      <c r="AE891" s="1">
        <f>IF(AND(A891&lt;&gt;"",N891=""),"Aliquoting not defined. ","")</f>
        <v/>
      </c>
    </row>
    <row r="892" ht="10.5" customHeight="1" s="113">
      <c r="A892" s="25" t="n"/>
      <c r="B892" s="25" t="n"/>
      <c r="C892" s="35">
        <f>IF(B892&lt;&gt;"",LEN(SUBSTITUTE(SUBSTITUTE(B892," ",""),"*","")),"")</f>
        <v/>
      </c>
      <c r="O892" s="17">
        <f>Q892 &amp; R892 &amp; U892 &amp; V892 &amp; W892 &amp; S892 &amp; T892 &amp; AC892 &amp; AD892 &amp; AE892</f>
        <v/>
      </c>
      <c r="P892" s="1">
        <f>IF(B892&lt;&gt;"",LEN(SUBSTITUTE(SUBSTITUTE(B892," ",""),"*","")),"")</f>
        <v/>
      </c>
      <c r="Q892" s="1">
        <f>IF(AND(A892="",B892&lt;&gt;""),"No name provided. ","")</f>
        <v/>
      </c>
      <c r="R892" s="1">
        <f>IF(AND(A892&lt;&gt;"",B892=""),"No sequence provided. ","")</f>
        <v/>
      </c>
      <c r="S892" s="29">
        <f>IF(AND(P892&lt;&gt;"",E892&lt;&gt;"",NOT(X892)),IF(AND(INDEX(validDnaScaleLowerSizeLimits,MATCH(E892,validDnaScale,0))&lt;=$P892,$P892&lt;=INDEX(validDnaScaleUpperSizeLimits,MATCH(E892,validDnaScale,0))),"","Sequence (length) not available in " &amp; E892 &amp; " scale. "),"")</f>
        <v/>
      </c>
      <c r="T892" s="29">
        <f>IF(AND(P892&lt;&gt;"",E892&lt;&gt;"",NOT(Y892)),IF(AND(INDEX(validDnaPurificationLowerSizeLimits,MATCH(E892,validDnaScale,0),MATCH(D892,validDnaPurificationLowerSizeLimitsHeader,0))&lt;=$P892,$P892&lt;=INDEX(validDnaPurificationUpperSizeLimits,MATCH(E892,validDnaScale,0),MATCH(D892,validDnaPurificationUpperSizeLimitsHeader,0))),"","Combination of purification and scale not available. "),"")</f>
        <v/>
      </c>
      <c r="U892" s="29">
        <f>IF(LEN(A892)&gt;validOligoNameMaxLength,"DNA oligo name is too long. ","")</f>
        <v/>
      </c>
      <c r="V892" s="29">
        <f>IF(AND(A892&lt;&gt;"",NOT(ISNUMBER(SUMPRODUCT(FIND(MID(A892,ROW(INDIRECT("1:"&amp;LEN(A892))),1),validOligoNameCharacters))))),"DNA oligo name contains invalid characters. ","")</f>
        <v/>
      </c>
      <c r="W892" s="29">
        <f>IF(AND(B892&lt;&gt;"",NOT(ISNUMBER(SUMPRODUCT(FIND(MID(B892,ROW(INDIRECT("1:"&amp;LEN(B892))),1),validDnaSequenceCharacters))))),"DNA sequence contains invalid characters. ","")</f>
        <v/>
      </c>
      <c r="X892" s="1">
        <f>OR(Z892,AA892)</f>
        <v/>
      </c>
      <c r="Y892" s="1">
        <f>OR(Z892,AA892)</f>
        <v/>
      </c>
      <c r="Z892" s="1">
        <f>AND(A892="Leerposition",P892&gt;=2)</f>
        <v/>
      </c>
      <c r="AA892" s="1">
        <f>AND(LEFT(A892,4)="NGS_",P892&lt;=65,OR(D892="HPL",D892="HPD"))</f>
        <v/>
      </c>
      <c r="AC892" s="1">
        <f>IF(AND(A892&lt;&gt;"",L892=""),"Physical condition not defined. ","")</f>
        <v/>
      </c>
      <c r="AD892" s="1">
        <f>IF(AND(A892&lt;&gt;"",M892=""),"Datasheet not defined. ","")</f>
        <v/>
      </c>
      <c r="AE892" s="1">
        <f>IF(AND(A892&lt;&gt;"",N892=""),"Aliquoting not defined. ","")</f>
        <v/>
      </c>
    </row>
    <row r="893" ht="10.5" customHeight="1" s="113">
      <c r="A893" s="25" t="n"/>
      <c r="B893" s="25" t="n"/>
      <c r="C893" s="35">
        <f>IF(B893&lt;&gt;"",LEN(SUBSTITUTE(SUBSTITUTE(B893," ",""),"*","")),"")</f>
        <v/>
      </c>
      <c r="O893" s="17">
        <f>Q893 &amp; R893 &amp; U893 &amp; V893 &amp; W893 &amp; S893 &amp; T893 &amp; AC893 &amp; AD893 &amp; AE893</f>
        <v/>
      </c>
      <c r="P893" s="1">
        <f>IF(B893&lt;&gt;"",LEN(SUBSTITUTE(SUBSTITUTE(B893," ",""),"*","")),"")</f>
        <v/>
      </c>
      <c r="Q893" s="1">
        <f>IF(AND(A893="",B893&lt;&gt;""),"No name provided. ","")</f>
        <v/>
      </c>
      <c r="R893" s="1">
        <f>IF(AND(A893&lt;&gt;"",B893=""),"No sequence provided. ","")</f>
        <v/>
      </c>
      <c r="S893" s="29">
        <f>IF(AND(P893&lt;&gt;"",E893&lt;&gt;"",NOT(X893)),IF(AND(INDEX(validDnaScaleLowerSizeLimits,MATCH(E893,validDnaScale,0))&lt;=$P893,$P893&lt;=INDEX(validDnaScaleUpperSizeLimits,MATCH(E893,validDnaScale,0))),"","Sequence (length) not available in " &amp; E893 &amp; " scale. "),"")</f>
        <v/>
      </c>
      <c r="T893" s="29">
        <f>IF(AND(P893&lt;&gt;"",E893&lt;&gt;"",NOT(Y893)),IF(AND(INDEX(validDnaPurificationLowerSizeLimits,MATCH(E893,validDnaScale,0),MATCH(D893,validDnaPurificationLowerSizeLimitsHeader,0))&lt;=$P893,$P893&lt;=INDEX(validDnaPurificationUpperSizeLimits,MATCH(E893,validDnaScale,0),MATCH(D893,validDnaPurificationUpperSizeLimitsHeader,0))),"","Combination of purification and scale not available. "),"")</f>
        <v/>
      </c>
      <c r="U893" s="29">
        <f>IF(LEN(A893)&gt;validOligoNameMaxLength,"DNA oligo name is too long. ","")</f>
        <v/>
      </c>
      <c r="V893" s="29">
        <f>IF(AND(A893&lt;&gt;"",NOT(ISNUMBER(SUMPRODUCT(FIND(MID(A893,ROW(INDIRECT("1:"&amp;LEN(A893))),1),validOligoNameCharacters))))),"DNA oligo name contains invalid characters. ","")</f>
        <v/>
      </c>
      <c r="W893" s="29">
        <f>IF(AND(B893&lt;&gt;"",NOT(ISNUMBER(SUMPRODUCT(FIND(MID(B893,ROW(INDIRECT("1:"&amp;LEN(B893))),1),validDnaSequenceCharacters))))),"DNA sequence contains invalid characters. ","")</f>
        <v/>
      </c>
      <c r="X893" s="1">
        <f>OR(Z893,AA893)</f>
        <v/>
      </c>
      <c r="Y893" s="1">
        <f>OR(Z893,AA893)</f>
        <v/>
      </c>
      <c r="Z893" s="1">
        <f>AND(A893="Leerposition",P893&gt;=2)</f>
        <v/>
      </c>
      <c r="AA893" s="1">
        <f>AND(LEFT(A893,4)="NGS_",P893&lt;=65,OR(D893="HPL",D893="HPD"))</f>
        <v/>
      </c>
      <c r="AC893" s="1">
        <f>IF(AND(A893&lt;&gt;"",L893=""),"Physical condition not defined. ","")</f>
        <v/>
      </c>
      <c r="AD893" s="1">
        <f>IF(AND(A893&lt;&gt;"",M893=""),"Datasheet not defined. ","")</f>
        <v/>
      </c>
      <c r="AE893" s="1">
        <f>IF(AND(A893&lt;&gt;"",N893=""),"Aliquoting not defined. ","")</f>
        <v/>
      </c>
    </row>
    <row r="894" ht="10.5" customHeight="1" s="113">
      <c r="A894" s="25" t="n"/>
      <c r="B894" s="25" t="n"/>
      <c r="C894" s="35">
        <f>IF(B894&lt;&gt;"",LEN(SUBSTITUTE(SUBSTITUTE(B894," ",""),"*","")),"")</f>
        <v/>
      </c>
      <c r="O894" s="17">
        <f>Q894 &amp; R894 &amp; U894 &amp; V894 &amp; W894 &amp; S894 &amp; T894 &amp; AC894 &amp; AD894 &amp; AE894</f>
        <v/>
      </c>
      <c r="P894" s="1">
        <f>IF(B894&lt;&gt;"",LEN(SUBSTITUTE(SUBSTITUTE(B894," ",""),"*","")),"")</f>
        <v/>
      </c>
      <c r="Q894" s="1">
        <f>IF(AND(A894="",B894&lt;&gt;""),"No name provided. ","")</f>
        <v/>
      </c>
      <c r="R894" s="1">
        <f>IF(AND(A894&lt;&gt;"",B894=""),"No sequence provided. ","")</f>
        <v/>
      </c>
      <c r="S894" s="29">
        <f>IF(AND(P894&lt;&gt;"",E894&lt;&gt;"",NOT(X894)),IF(AND(INDEX(validDnaScaleLowerSizeLimits,MATCH(E894,validDnaScale,0))&lt;=$P894,$P894&lt;=INDEX(validDnaScaleUpperSizeLimits,MATCH(E894,validDnaScale,0))),"","Sequence (length) not available in " &amp; E894 &amp; " scale. "),"")</f>
        <v/>
      </c>
      <c r="T894" s="29">
        <f>IF(AND(P894&lt;&gt;"",E894&lt;&gt;"",NOT(Y894)),IF(AND(INDEX(validDnaPurificationLowerSizeLimits,MATCH(E894,validDnaScale,0),MATCH(D894,validDnaPurificationLowerSizeLimitsHeader,0))&lt;=$P894,$P894&lt;=INDEX(validDnaPurificationUpperSizeLimits,MATCH(E894,validDnaScale,0),MATCH(D894,validDnaPurificationUpperSizeLimitsHeader,0))),"","Combination of purification and scale not available. "),"")</f>
        <v/>
      </c>
      <c r="U894" s="29">
        <f>IF(LEN(A894)&gt;validOligoNameMaxLength,"DNA oligo name is too long. ","")</f>
        <v/>
      </c>
      <c r="V894" s="29">
        <f>IF(AND(A894&lt;&gt;"",NOT(ISNUMBER(SUMPRODUCT(FIND(MID(A894,ROW(INDIRECT("1:"&amp;LEN(A894))),1),validOligoNameCharacters))))),"DNA oligo name contains invalid characters. ","")</f>
        <v/>
      </c>
      <c r="W894" s="29">
        <f>IF(AND(B894&lt;&gt;"",NOT(ISNUMBER(SUMPRODUCT(FIND(MID(B894,ROW(INDIRECT("1:"&amp;LEN(B894))),1),validDnaSequenceCharacters))))),"DNA sequence contains invalid characters. ","")</f>
        <v/>
      </c>
      <c r="X894" s="1">
        <f>OR(Z894,AA894)</f>
        <v/>
      </c>
      <c r="Y894" s="1">
        <f>OR(Z894,AA894)</f>
        <v/>
      </c>
      <c r="Z894" s="1">
        <f>AND(A894="Leerposition",P894&gt;=2)</f>
        <v/>
      </c>
      <c r="AA894" s="1">
        <f>AND(LEFT(A894,4)="NGS_",P894&lt;=65,OR(D894="HPL",D894="HPD"))</f>
        <v/>
      </c>
      <c r="AC894" s="1">
        <f>IF(AND(A894&lt;&gt;"",L894=""),"Physical condition not defined. ","")</f>
        <v/>
      </c>
      <c r="AD894" s="1">
        <f>IF(AND(A894&lt;&gt;"",M894=""),"Datasheet not defined. ","")</f>
        <v/>
      </c>
      <c r="AE894" s="1">
        <f>IF(AND(A894&lt;&gt;"",N894=""),"Aliquoting not defined. ","")</f>
        <v/>
      </c>
    </row>
    <row r="895" ht="10.5" customHeight="1" s="113">
      <c r="A895" s="25" t="n"/>
      <c r="B895" s="25" t="n"/>
      <c r="C895" s="35">
        <f>IF(B895&lt;&gt;"",LEN(SUBSTITUTE(SUBSTITUTE(B895," ",""),"*","")),"")</f>
        <v/>
      </c>
      <c r="O895" s="17">
        <f>Q895 &amp; R895 &amp; U895 &amp; V895 &amp; W895 &amp; S895 &amp; T895 &amp; AC895 &amp; AD895 &amp; AE895</f>
        <v/>
      </c>
      <c r="P895" s="1">
        <f>IF(B895&lt;&gt;"",LEN(SUBSTITUTE(SUBSTITUTE(B895," ",""),"*","")),"")</f>
        <v/>
      </c>
      <c r="Q895" s="1">
        <f>IF(AND(A895="",B895&lt;&gt;""),"No name provided. ","")</f>
        <v/>
      </c>
      <c r="R895" s="1">
        <f>IF(AND(A895&lt;&gt;"",B895=""),"No sequence provided. ","")</f>
        <v/>
      </c>
      <c r="S895" s="29">
        <f>IF(AND(P895&lt;&gt;"",E895&lt;&gt;"",NOT(X895)),IF(AND(INDEX(validDnaScaleLowerSizeLimits,MATCH(E895,validDnaScale,0))&lt;=$P895,$P895&lt;=INDEX(validDnaScaleUpperSizeLimits,MATCH(E895,validDnaScale,0))),"","Sequence (length) not available in " &amp; E895 &amp; " scale. "),"")</f>
        <v/>
      </c>
      <c r="T895" s="29">
        <f>IF(AND(P895&lt;&gt;"",E895&lt;&gt;"",NOT(Y895)),IF(AND(INDEX(validDnaPurificationLowerSizeLimits,MATCH(E895,validDnaScale,0),MATCH(D895,validDnaPurificationLowerSizeLimitsHeader,0))&lt;=$P895,$P895&lt;=INDEX(validDnaPurificationUpperSizeLimits,MATCH(E895,validDnaScale,0),MATCH(D895,validDnaPurificationUpperSizeLimitsHeader,0))),"","Combination of purification and scale not available. "),"")</f>
        <v/>
      </c>
      <c r="U895" s="29">
        <f>IF(LEN(A895)&gt;validOligoNameMaxLength,"DNA oligo name is too long. ","")</f>
        <v/>
      </c>
      <c r="V895" s="29">
        <f>IF(AND(A895&lt;&gt;"",NOT(ISNUMBER(SUMPRODUCT(FIND(MID(A895,ROW(INDIRECT("1:"&amp;LEN(A895))),1),validOligoNameCharacters))))),"DNA oligo name contains invalid characters. ","")</f>
        <v/>
      </c>
      <c r="W895" s="29">
        <f>IF(AND(B895&lt;&gt;"",NOT(ISNUMBER(SUMPRODUCT(FIND(MID(B895,ROW(INDIRECT("1:"&amp;LEN(B895))),1),validDnaSequenceCharacters))))),"DNA sequence contains invalid characters. ","")</f>
        <v/>
      </c>
      <c r="X895" s="1">
        <f>OR(Z895,AA895)</f>
        <v/>
      </c>
      <c r="Y895" s="1">
        <f>OR(Z895,AA895)</f>
        <v/>
      </c>
      <c r="Z895" s="1">
        <f>AND(A895="Leerposition",P895&gt;=2)</f>
        <v/>
      </c>
      <c r="AA895" s="1">
        <f>AND(LEFT(A895,4)="NGS_",P895&lt;=65,OR(D895="HPL",D895="HPD"))</f>
        <v/>
      </c>
      <c r="AC895" s="1">
        <f>IF(AND(A895&lt;&gt;"",L895=""),"Physical condition not defined. ","")</f>
        <v/>
      </c>
      <c r="AD895" s="1">
        <f>IF(AND(A895&lt;&gt;"",M895=""),"Datasheet not defined. ","")</f>
        <v/>
      </c>
      <c r="AE895" s="1">
        <f>IF(AND(A895&lt;&gt;"",N895=""),"Aliquoting not defined. ","")</f>
        <v/>
      </c>
    </row>
    <row r="896" ht="10.5" customHeight="1" s="113">
      <c r="A896" s="25" t="n"/>
      <c r="B896" s="25" t="n"/>
      <c r="C896" s="35">
        <f>IF(B896&lt;&gt;"",LEN(SUBSTITUTE(SUBSTITUTE(B896," ",""),"*","")),"")</f>
        <v/>
      </c>
      <c r="O896" s="17">
        <f>Q896 &amp; R896 &amp; U896 &amp; V896 &amp; W896 &amp; S896 &amp; T896 &amp; AC896 &amp; AD896 &amp; AE896</f>
        <v/>
      </c>
      <c r="P896" s="1">
        <f>IF(B896&lt;&gt;"",LEN(SUBSTITUTE(SUBSTITUTE(B896," ",""),"*","")),"")</f>
        <v/>
      </c>
      <c r="Q896" s="1">
        <f>IF(AND(A896="",B896&lt;&gt;""),"No name provided. ","")</f>
        <v/>
      </c>
      <c r="R896" s="1">
        <f>IF(AND(A896&lt;&gt;"",B896=""),"No sequence provided. ","")</f>
        <v/>
      </c>
      <c r="S896" s="29">
        <f>IF(AND(P896&lt;&gt;"",E896&lt;&gt;"",NOT(X896)),IF(AND(INDEX(validDnaScaleLowerSizeLimits,MATCH(E896,validDnaScale,0))&lt;=$P896,$P896&lt;=INDEX(validDnaScaleUpperSizeLimits,MATCH(E896,validDnaScale,0))),"","Sequence (length) not available in " &amp; E896 &amp; " scale. "),"")</f>
        <v/>
      </c>
      <c r="T896" s="29">
        <f>IF(AND(P896&lt;&gt;"",E896&lt;&gt;"",NOT(Y896)),IF(AND(INDEX(validDnaPurificationLowerSizeLimits,MATCH(E896,validDnaScale,0),MATCH(D896,validDnaPurificationLowerSizeLimitsHeader,0))&lt;=$P896,$P896&lt;=INDEX(validDnaPurificationUpperSizeLimits,MATCH(E896,validDnaScale,0),MATCH(D896,validDnaPurificationUpperSizeLimitsHeader,0))),"","Combination of purification and scale not available. "),"")</f>
        <v/>
      </c>
      <c r="U896" s="29">
        <f>IF(LEN(A896)&gt;validOligoNameMaxLength,"DNA oligo name is too long. ","")</f>
        <v/>
      </c>
      <c r="V896" s="29">
        <f>IF(AND(A896&lt;&gt;"",NOT(ISNUMBER(SUMPRODUCT(FIND(MID(A896,ROW(INDIRECT("1:"&amp;LEN(A896))),1),validOligoNameCharacters))))),"DNA oligo name contains invalid characters. ","")</f>
        <v/>
      </c>
      <c r="W896" s="29">
        <f>IF(AND(B896&lt;&gt;"",NOT(ISNUMBER(SUMPRODUCT(FIND(MID(B896,ROW(INDIRECT("1:"&amp;LEN(B896))),1),validDnaSequenceCharacters))))),"DNA sequence contains invalid characters. ","")</f>
        <v/>
      </c>
      <c r="X896" s="1">
        <f>OR(Z896,AA896)</f>
        <v/>
      </c>
      <c r="Y896" s="1">
        <f>OR(Z896,AA896)</f>
        <v/>
      </c>
      <c r="Z896" s="1">
        <f>AND(A896="Leerposition",P896&gt;=2)</f>
        <v/>
      </c>
      <c r="AA896" s="1">
        <f>AND(LEFT(A896,4)="NGS_",P896&lt;=65,OR(D896="HPL",D896="HPD"))</f>
        <v/>
      </c>
      <c r="AC896" s="1">
        <f>IF(AND(A896&lt;&gt;"",L896=""),"Physical condition not defined. ","")</f>
        <v/>
      </c>
      <c r="AD896" s="1">
        <f>IF(AND(A896&lt;&gt;"",M896=""),"Datasheet not defined. ","")</f>
        <v/>
      </c>
      <c r="AE896" s="1">
        <f>IF(AND(A896&lt;&gt;"",N896=""),"Aliquoting not defined. ","")</f>
        <v/>
      </c>
    </row>
    <row r="897" ht="10.5" customHeight="1" s="113">
      <c r="A897" s="25" t="n"/>
      <c r="B897" s="25" t="n"/>
      <c r="C897" s="35">
        <f>IF(B897&lt;&gt;"",LEN(SUBSTITUTE(SUBSTITUTE(B897," ",""),"*","")),"")</f>
        <v/>
      </c>
      <c r="O897" s="17">
        <f>Q897 &amp; R897 &amp; U897 &amp; V897 &amp; W897 &amp; S897 &amp; T897 &amp; AC897 &amp; AD897 &amp; AE897</f>
        <v/>
      </c>
      <c r="P897" s="1">
        <f>IF(B897&lt;&gt;"",LEN(SUBSTITUTE(SUBSTITUTE(B897," ",""),"*","")),"")</f>
        <v/>
      </c>
      <c r="Q897" s="1">
        <f>IF(AND(A897="",B897&lt;&gt;""),"No name provided. ","")</f>
        <v/>
      </c>
      <c r="R897" s="1">
        <f>IF(AND(A897&lt;&gt;"",B897=""),"No sequence provided. ","")</f>
        <v/>
      </c>
      <c r="S897" s="29">
        <f>IF(AND(P897&lt;&gt;"",E897&lt;&gt;"",NOT(X897)),IF(AND(INDEX(validDnaScaleLowerSizeLimits,MATCH(E897,validDnaScale,0))&lt;=$P897,$P897&lt;=INDEX(validDnaScaleUpperSizeLimits,MATCH(E897,validDnaScale,0))),"","Sequence (length) not available in " &amp; E897 &amp; " scale. "),"")</f>
        <v/>
      </c>
      <c r="T897" s="29">
        <f>IF(AND(P897&lt;&gt;"",E897&lt;&gt;"",NOT(Y897)),IF(AND(INDEX(validDnaPurificationLowerSizeLimits,MATCH(E897,validDnaScale,0),MATCH(D897,validDnaPurificationLowerSizeLimitsHeader,0))&lt;=$P897,$P897&lt;=INDEX(validDnaPurificationUpperSizeLimits,MATCH(E897,validDnaScale,0),MATCH(D897,validDnaPurificationUpperSizeLimitsHeader,0))),"","Combination of purification and scale not available. "),"")</f>
        <v/>
      </c>
      <c r="U897" s="29">
        <f>IF(LEN(A897)&gt;validOligoNameMaxLength,"DNA oligo name is too long. ","")</f>
        <v/>
      </c>
      <c r="V897" s="29">
        <f>IF(AND(A897&lt;&gt;"",NOT(ISNUMBER(SUMPRODUCT(FIND(MID(A897,ROW(INDIRECT("1:"&amp;LEN(A897))),1),validOligoNameCharacters))))),"DNA oligo name contains invalid characters. ","")</f>
        <v/>
      </c>
      <c r="W897" s="29">
        <f>IF(AND(B897&lt;&gt;"",NOT(ISNUMBER(SUMPRODUCT(FIND(MID(B897,ROW(INDIRECT("1:"&amp;LEN(B897))),1),validDnaSequenceCharacters))))),"DNA sequence contains invalid characters. ","")</f>
        <v/>
      </c>
      <c r="X897" s="1">
        <f>OR(Z897,AA897)</f>
        <v/>
      </c>
      <c r="Y897" s="1">
        <f>OR(Z897,AA897)</f>
        <v/>
      </c>
      <c r="Z897" s="1">
        <f>AND(A897="Leerposition",P897&gt;=2)</f>
        <v/>
      </c>
      <c r="AA897" s="1">
        <f>AND(LEFT(A897,4)="NGS_",P897&lt;=65,OR(D897="HPL",D897="HPD"))</f>
        <v/>
      </c>
      <c r="AC897" s="1">
        <f>IF(AND(A897&lt;&gt;"",L897=""),"Physical condition not defined. ","")</f>
        <v/>
      </c>
      <c r="AD897" s="1">
        <f>IF(AND(A897&lt;&gt;"",M897=""),"Datasheet not defined. ","")</f>
        <v/>
      </c>
      <c r="AE897" s="1">
        <f>IF(AND(A897&lt;&gt;"",N897=""),"Aliquoting not defined. ","")</f>
        <v/>
      </c>
    </row>
    <row r="898" ht="10.5" customHeight="1" s="113">
      <c r="A898" s="25" t="n"/>
      <c r="B898" s="25" t="n"/>
      <c r="C898" s="35">
        <f>IF(B898&lt;&gt;"",LEN(SUBSTITUTE(SUBSTITUTE(B898," ",""),"*","")),"")</f>
        <v/>
      </c>
      <c r="O898" s="17">
        <f>Q898 &amp; R898 &amp; U898 &amp; V898 &amp; W898 &amp; S898 &amp; T898 &amp; AC898 &amp; AD898 &amp; AE898</f>
        <v/>
      </c>
      <c r="P898" s="1">
        <f>IF(B898&lt;&gt;"",LEN(SUBSTITUTE(SUBSTITUTE(B898," ",""),"*","")),"")</f>
        <v/>
      </c>
      <c r="Q898" s="1">
        <f>IF(AND(A898="",B898&lt;&gt;""),"No name provided. ","")</f>
        <v/>
      </c>
      <c r="R898" s="1">
        <f>IF(AND(A898&lt;&gt;"",B898=""),"No sequence provided. ","")</f>
        <v/>
      </c>
      <c r="S898" s="29">
        <f>IF(AND(P898&lt;&gt;"",E898&lt;&gt;"",NOT(X898)),IF(AND(INDEX(validDnaScaleLowerSizeLimits,MATCH(E898,validDnaScale,0))&lt;=$P898,$P898&lt;=INDEX(validDnaScaleUpperSizeLimits,MATCH(E898,validDnaScale,0))),"","Sequence (length) not available in " &amp; E898 &amp; " scale. "),"")</f>
        <v/>
      </c>
      <c r="T898" s="29">
        <f>IF(AND(P898&lt;&gt;"",E898&lt;&gt;"",NOT(Y898)),IF(AND(INDEX(validDnaPurificationLowerSizeLimits,MATCH(E898,validDnaScale,0),MATCH(D898,validDnaPurificationLowerSizeLimitsHeader,0))&lt;=$P898,$P898&lt;=INDEX(validDnaPurificationUpperSizeLimits,MATCH(E898,validDnaScale,0),MATCH(D898,validDnaPurificationUpperSizeLimitsHeader,0))),"","Combination of purification and scale not available. "),"")</f>
        <v/>
      </c>
      <c r="U898" s="29">
        <f>IF(LEN(A898)&gt;validOligoNameMaxLength,"DNA oligo name is too long. ","")</f>
        <v/>
      </c>
      <c r="V898" s="29">
        <f>IF(AND(A898&lt;&gt;"",NOT(ISNUMBER(SUMPRODUCT(FIND(MID(A898,ROW(INDIRECT("1:"&amp;LEN(A898))),1),validOligoNameCharacters))))),"DNA oligo name contains invalid characters. ","")</f>
        <v/>
      </c>
      <c r="W898" s="29">
        <f>IF(AND(B898&lt;&gt;"",NOT(ISNUMBER(SUMPRODUCT(FIND(MID(B898,ROW(INDIRECT("1:"&amp;LEN(B898))),1),validDnaSequenceCharacters))))),"DNA sequence contains invalid characters. ","")</f>
        <v/>
      </c>
      <c r="X898" s="1">
        <f>OR(Z898,AA898)</f>
        <v/>
      </c>
      <c r="Y898" s="1">
        <f>OR(Z898,AA898)</f>
        <v/>
      </c>
      <c r="Z898" s="1">
        <f>AND(A898="Leerposition",P898&gt;=2)</f>
        <v/>
      </c>
      <c r="AA898" s="1">
        <f>AND(LEFT(A898,4)="NGS_",P898&lt;=65,OR(D898="HPL",D898="HPD"))</f>
        <v/>
      </c>
      <c r="AC898" s="1">
        <f>IF(AND(A898&lt;&gt;"",L898=""),"Physical condition not defined. ","")</f>
        <v/>
      </c>
      <c r="AD898" s="1">
        <f>IF(AND(A898&lt;&gt;"",M898=""),"Datasheet not defined. ","")</f>
        <v/>
      </c>
      <c r="AE898" s="1">
        <f>IF(AND(A898&lt;&gt;"",N898=""),"Aliquoting not defined. ","")</f>
        <v/>
      </c>
    </row>
    <row r="899" ht="10.5" customHeight="1" s="113">
      <c r="A899" s="25" t="n"/>
      <c r="B899" s="25" t="n"/>
      <c r="C899" s="35">
        <f>IF(B899&lt;&gt;"",LEN(SUBSTITUTE(SUBSTITUTE(B899," ",""),"*","")),"")</f>
        <v/>
      </c>
      <c r="O899" s="17">
        <f>Q899 &amp; R899 &amp; U899 &amp; V899 &amp; W899 &amp; S899 &amp; T899 &amp; AC899 &amp; AD899 &amp; AE899</f>
        <v/>
      </c>
      <c r="P899" s="1">
        <f>IF(B899&lt;&gt;"",LEN(SUBSTITUTE(SUBSTITUTE(B899," ",""),"*","")),"")</f>
        <v/>
      </c>
      <c r="Q899" s="1">
        <f>IF(AND(A899="",B899&lt;&gt;""),"No name provided. ","")</f>
        <v/>
      </c>
      <c r="R899" s="1">
        <f>IF(AND(A899&lt;&gt;"",B899=""),"No sequence provided. ","")</f>
        <v/>
      </c>
      <c r="S899" s="29">
        <f>IF(AND(P899&lt;&gt;"",E899&lt;&gt;"",NOT(X899)),IF(AND(INDEX(validDnaScaleLowerSizeLimits,MATCH(E899,validDnaScale,0))&lt;=$P899,$P899&lt;=INDEX(validDnaScaleUpperSizeLimits,MATCH(E899,validDnaScale,0))),"","Sequence (length) not available in " &amp; E899 &amp; " scale. "),"")</f>
        <v/>
      </c>
      <c r="T899" s="29">
        <f>IF(AND(P899&lt;&gt;"",E899&lt;&gt;"",NOT(Y899)),IF(AND(INDEX(validDnaPurificationLowerSizeLimits,MATCH(E899,validDnaScale,0),MATCH(D899,validDnaPurificationLowerSizeLimitsHeader,0))&lt;=$P899,$P899&lt;=INDEX(validDnaPurificationUpperSizeLimits,MATCH(E899,validDnaScale,0),MATCH(D899,validDnaPurificationUpperSizeLimitsHeader,0))),"","Combination of purification and scale not available. "),"")</f>
        <v/>
      </c>
      <c r="U899" s="29">
        <f>IF(LEN(A899)&gt;validOligoNameMaxLength,"DNA oligo name is too long. ","")</f>
        <v/>
      </c>
      <c r="V899" s="29">
        <f>IF(AND(A899&lt;&gt;"",NOT(ISNUMBER(SUMPRODUCT(FIND(MID(A899,ROW(INDIRECT("1:"&amp;LEN(A899))),1),validOligoNameCharacters))))),"DNA oligo name contains invalid characters. ","")</f>
        <v/>
      </c>
      <c r="W899" s="29">
        <f>IF(AND(B899&lt;&gt;"",NOT(ISNUMBER(SUMPRODUCT(FIND(MID(B899,ROW(INDIRECT("1:"&amp;LEN(B899))),1),validDnaSequenceCharacters))))),"DNA sequence contains invalid characters. ","")</f>
        <v/>
      </c>
      <c r="X899" s="1">
        <f>OR(Z899,AA899)</f>
        <v/>
      </c>
      <c r="Y899" s="1">
        <f>OR(Z899,AA899)</f>
        <v/>
      </c>
      <c r="Z899" s="1">
        <f>AND(A899="Leerposition",P899&gt;=2)</f>
        <v/>
      </c>
      <c r="AA899" s="1">
        <f>AND(LEFT(A899,4)="NGS_",P899&lt;=65,OR(D899="HPL",D899="HPD"))</f>
        <v/>
      </c>
      <c r="AC899" s="1">
        <f>IF(AND(A899&lt;&gt;"",L899=""),"Physical condition not defined. ","")</f>
        <v/>
      </c>
      <c r="AD899" s="1">
        <f>IF(AND(A899&lt;&gt;"",M899=""),"Datasheet not defined. ","")</f>
        <v/>
      </c>
      <c r="AE899" s="1">
        <f>IF(AND(A899&lt;&gt;"",N899=""),"Aliquoting not defined. ","")</f>
        <v/>
      </c>
    </row>
    <row r="900" ht="10.5" customHeight="1" s="113">
      <c r="A900" s="25" t="n"/>
      <c r="B900" s="25" t="n"/>
      <c r="C900" s="35">
        <f>IF(B900&lt;&gt;"",LEN(SUBSTITUTE(SUBSTITUTE(B900," ",""),"*","")),"")</f>
        <v/>
      </c>
      <c r="O900" s="17">
        <f>Q900 &amp; R900 &amp; U900 &amp; V900 &amp; W900 &amp; S900 &amp; T900 &amp; AC900 &amp; AD900 &amp; AE900</f>
        <v/>
      </c>
      <c r="P900" s="1">
        <f>IF(B900&lt;&gt;"",LEN(SUBSTITUTE(SUBSTITUTE(B900," ",""),"*","")),"")</f>
        <v/>
      </c>
      <c r="Q900" s="1">
        <f>IF(AND(A900="",B900&lt;&gt;""),"No name provided. ","")</f>
        <v/>
      </c>
      <c r="R900" s="1">
        <f>IF(AND(A900&lt;&gt;"",B900=""),"No sequence provided. ","")</f>
        <v/>
      </c>
      <c r="S900" s="29">
        <f>IF(AND(P900&lt;&gt;"",E900&lt;&gt;"",NOT(X900)),IF(AND(INDEX(validDnaScaleLowerSizeLimits,MATCH(E900,validDnaScale,0))&lt;=$P900,$P900&lt;=INDEX(validDnaScaleUpperSizeLimits,MATCH(E900,validDnaScale,0))),"","Sequence (length) not available in " &amp; E900 &amp; " scale. "),"")</f>
        <v/>
      </c>
      <c r="T900" s="29">
        <f>IF(AND(P900&lt;&gt;"",E900&lt;&gt;"",NOT(Y900)),IF(AND(INDEX(validDnaPurificationLowerSizeLimits,MATCH(E900,validDnaScale,0),MATCH(D900,validDnaPurificationLowerSizeLimitsHeader,0))&lt;=$P900,$P900&lt;=INDEX(validDnaPurificationUpperSizeLimits,MATCH(E900,validDnaScale,0),MATCH(D900,validDnaPurificationUpperSizeLimitsHeader,0))),"","Combination of purification and scale not available. "),"")</f>
        <v/>
      </c>
      <c r="U900" s="29">
        <f>IF(LEN(A900)&gt;validOligoNameMaxLength,"DNA oligo name is too long. ","")</f>
        <v/>
      </c>
      <c r="V900" s="29">
        <f>IF(AND(A900&lt;&gt;"",NOT(ISNUMBER(SUMPRODUCT(FIND(MID(A900,ROW(INDIRECT("1:"&amp;LEN(A900))),1),validOligoNameCharacters))))),"DNA oligo name contains invalid characters. ","")</f>
        <v/>
      </c>
      <c r="W900" s="29">
        <f>IF(AND(B900&lt;&gt;"",NOT(ISNUMBER(SUMPRODUCT(FIND(MID(B900,ROW(INDIRECT("1:"&amp;LEN(B900))),1),validDnaSequenceCharacters))))),"DNA sequence contains invalid characters. ","")</f>
        <v/>
      </c>
      <c r="X900" s="1">
        <f>OR(Z900,AA900)</f>
        <v/>
      </c>
      <c r="Y900" s="1">
        <f>OR(Z900,AA900)</f>
        <v/>
      </c>
      <c r="Z900" s="1">
        <f>AND(A900="Leerposition",P900&gt;=2)</f>
        <v/>
      </c>
      <c r="AA900" s="1">
        <f>AND(LEFT(A900,4)="NGS_",P900&lt;=65,OR(D900="HPL",D900="HPD"))</f>
        <v/>
      </c>
      <c r="AC900" s="1">
        <f>IF(AND(A900&lt;&gt;"",L900=""),"Physical condition not defined. ","")</f>
        <v/>
      </c>
      <c r="AD900" s="1">
        <f>IF(AND(A900&lt;&gt;"",M900=""),"Datasheet not defined. ","")</f>
        <v/>
      </c>
      <c r="AE900" s="1">
        <f>IF(AND(A900&lt;&gt;"",N900=""),"Aliquoting not defined. ","")</f>
        <v/>
      </c>
    </row>
    <row r="901" ht="10.5" customHeight="1" s="113">
      <c r="A901" s="25" t="n"/>
      <c r="B901" s="25" t="n"/>
      <c r="C901" s="35">
        <f>IF(B901&lt;&gt;"",LEN(SUBSTITUTE(SUBSTITUTE(B901," ",""),"*","")),"")</f>
        <v/>
      </c>
      <c r="O901" s="17">
        <f>Q901 &amp; R901 &amp; U901 &amp; V901 &amp; W901 &amp; S901 &amp; T901 &amp; AC901 &amp; AD901 &amp; AE901</f>
        <v/>
      </c>
      <c r="P901" s="1">
        <f>IF(B901&lt;&gt;"",LEN(SUBSTITUTE(SUBSTITUTE(B901," ",""),"*","")),"")</f>
        <v/>
      </c>
      <c r="Q901" s="1">
        <f>IF(AND(A901="",B901&lt;&gt;""),"No name provided. ","")</f>
        <v/>
      </c>
      <c r="R901" s="1">
        <f>IF(AND(A901&lt;&gt;"",B901=""),"No sequence provided. ","")</f>
        <v/>
      </c>
      <c r="S901" s="29">
        <f>IF(AND(P901&lt;&gt;"",E901&lt;&gt;"",NOT(X901)),IF(AND(INDEX(validDnaScaleLowerSizeLimits,MATCH(E901,validDnaScale,0))&lt;=$P901,$P901&lt;=INDEX(validDnaScaleUpperSizeLimits,MATCH(E901,validDnaScale,0))),"","Sequence (length) not available in " &amp; E901 &amp; " scale. "),"")</f>
        <v/>
      </c>
      <c r="T901" s="29">
        <f>IF(AND(P901&lt;&gt;"",E901&lt;&gt;"",NOT(Y901)),IF(AND(INDEX(validDnaPurificationLowerSizeLimits,MATCH(E901,validDnaScale,0),MATCH(D901,validDnaPurificationLowerSizeLimitsHeader,0))&lt;=$P901,$P901&lt;=INDEX(validDnaPurificationUpperSizeLimits,MATCH(E901,validDnaScale,0),MATCH(D901,validDnaPurificationUpperSizeLimitsHeader,0))),"","Combination of purification and scale not available. "),"")</f>
        <v/>
      </c>
      <c r="U901" s="29">
        <f>IF(LEN(A901)&gt;validOligoNameMaxLength,"DNA oligo name is too long. ","")</f>
        <v/>
      </c>
      <c r="V901" s="29">
        <f>IF(AND(A901&lt;&gt;"",NOT(ISNUMBER(SUMPRODUCT(FIND(MID(A901,ROW(INDIRECT("1:"&amp;LEN(A901))),1),validOligoNameCharacters))))),"DNA oligo name contains invalid characters. ","")</f>
        <v/>
      </c>
      <c r="W901" s="29">
        <f>IF(AND(B901&lt;&gt;"",NOT(ISNUMBER(SUMPRODUCT(FIND(MID(B901,ROW(INDIRECT("1:"&amp;LEN(B901))),1),validDnaSequenceCharacters))))),"DNA sequence contains invalid characters. ","")</f>
        <v/>
      </c>
      <c r="X901" s="1">
        <f>OR(Z901,AA901)</f>
        <v/>
      </c>
      <c r="Y901" s="1">
        <f>OR(Z901,AA901)</f>
        <v/>
      </c>
      <c r="Z901" s="1">
        <f>AND(A901="Leerposition",P901&gt;=2)</f>
        <v/>
      </c>
      <c r="AA901" s="1">
        <f>AND(LEFT(A901,4)="NGS_",P901&lt;=65,OR(D901="HPL",D901="HPD"))</f>
        <v/>
      </c>
      <c r="AC901" s="1">
        <f>IF(AND(A901&lt;&gt;"",L901=""),"Physical condition not defined. ","")</f>
        <v/>
      </c>
      <c r="AD901" s="1">
        <f>IF(AND(A901&lt;&gt;"",M901=""),"Datasheet not defined. ","")</f>
        <v/>
      </c>
      <c r="AE901" s="1">
        <f>IF(AND(A901&lt;&gt;"",N901=""),"Aliquoting not defined. ","")</f>
        <v/>
      </c>
    </row>
    <row r="902" ht="10.5" customHeight="1" s="113">
      <c r="A902" s="25" t="n"/>
      <c r="B902" s="25" t="n"/>
      <c r="C902" s="35">
        <f>IF(B902&lt;&gt;"",LEN(SUBSTITUTE(SUBSTITUTE(B902," ",""),"*","")),"")</f>
        <v/>
      </c>
      <c r="O902" s="17">
        <f>Q902 &amp; R902 &amp; U902 &amp; V902 &amp; W902 &amp; S902 &amp; T902 &amp; AC902 &amp; AD902 &amp; AE902</f>
        <v/>
      </c>
      <c r="P902" s="1">
        <f>IF(B902&lt;&gt;"",LEN(SUBSTITUTE(SUBSTITUTE(B902," ",""),"*","")),"")</f>
        <v/>
      </c>
      <c r="Q902" s="1">
        <f>IF(AND(A902="",B902&lt;&gt;""),"No name provided. ","")</f>
        <v/>
      </c>
      <c r="R902" s="1">
        <f>IF(AND(A902&lt;&gt;"",B902=""),"No sequence provided. ","")</f>
        <v/>
      </c>
      <c r="S902" s="29">
        <f>IF(AND(P902&lt;&gt;"",E902&lt;&gt;"",NOT(X902)),IF(AND(INDEX(validDnaScaleLowerSizeLimits,MATCH(E902,validDnaScale,0))&lt;=$P902,$P902&lt;=INDEX(validDnaScaleUpperSizeLimits,MATCH(E902,validDnaScale,0))),"","Sequence (length) not available in " &amp; E902 &amp; " scale. "),"")</f>
        <v/>
      </c>
      <c r="T902" s="29">
        <f>IF(AND(P902&lt;&gt;"",E902&lt;&gt;"",NOT(Y902)),IF(AND(INDEX(validDnaPurificationLowerSizeLimits,MATCH(E902,validDnaScale,0),MATCH(D902,validDnaPurificationLowerSizeLimitsHeader,0))&lt;=$P902,$P902&lt;=INDEX(validDnaPurificationUpperSizeLimits,MATCH(E902,validDnaScale,0),MATCH(D902,validDnaPurificationUpperSizeLimitsHeader,0))),"","Combination of purification and scale not available. "),"")</f>
        <v/>
      </c>
      <c r="U902" s="29">
        <f>IF(LEN(A902)&gt;validOligoNameMaxLength,"DNA oligo name is too long. ","")</f>
        <v/>
      </c>
      <c r="V902" s="29">
        <f>IF(AND(A902&lt;&gt;"",NOT(ISNUMBER(SUMPRODUCT(FIND(MID(A902,ROW(INDIRECT("1:"&amp;LEN(A902))),1),validOligoNameCharacters))))),"DNA oligo name contains invalid characters. ","")</f>
        <v/>
      </c>
      <c r="W902" s="29">
        <f>IF(AND(B902&lt;&gt;"",NOT(ISNUMBER(SUMPRODUCT(FIND(MID(B902,ROW(INDIRECT("1:"&amp;LEN(B902))),1),validDnaSequenceCharacters))))),"DNA sequence contains invalid characters. ","")</f>
        <v/>
      </c>
      <c r="X902" s="1">
        <f>OR(Z902,AA902)</f>
        <v/>
      </c>
      <c r="Y902" s="1">
        <f>OR(Z902,AA902)</f>
        <v/>
      </c>
      <c r="Z902" s="1">
        <f>AND(A902="Leerposition",P902&gt;=2)</f>
        <v/>
      </c>
      <c r="AA902" s="1">
        <f>AND(LEFT(A902,4)="NGS_",P902&lt;=65,OR(D902="HPL",D902="HPD"))</f>
        <v/>
      </c>
      <c r="AC902" s="1">
        <f>IF(AND(A902&lt;&gt;"",L902=""),"Physical condition not defined. ","")</f>
        <v/>
      </c>
      <c r="AD902" s="1">
        <f>IF(AND(A902&lt;&gt;"",M902=""),"Datasheet not defined. ","")</f>
        <v/>
      </c>
      <c r="AE902" s="1">
        <f>IF(AND(A902&lt;&gt;"",N902=""),"Aliquoting not defined. ","")</f>
        <v/>
      </c>
    </row>
    <row r="903" ht="10.5" customHeight="1" s="113">
      <c r="A903" s="25" t="n"/>
      <c r="B903" s="25" t="n"/>
      <c r="C903" s="35">
        <f>IF(B903&lt;&gt;"",LEN(SUBSTITUTE(SUBSTITUTE(B903," ",""),"*","")),"")</f>
        <v/>
      </c>
      <c r="O903" s="17">
        <f>Q903 &amp; R903 &amp; U903 &amp; V903 &amp; W903 &amp; S903 &amp; T903 &amp; AC903 &amp; AD903 &amp; AE903</f>
        <v/>
      </c>
      <c r="P903" s="1">
        <f>IF(B903&lt;&gt;"",LEN(SUBSTITUTE(SUBSTITUTE(B903," ",""),"*","")),"")</f>
        <v/>
      </c>
      <c r="Q903" s="1">
        <f>IF(AND(A903="",B903&lt;&gt;""),"No name provided. ","")</f>
        <v/>
      </c>
      <c r="R903" s="1">
        <f>IF(AND(A903&lt;&gt;"",B903=""),"No sequence provided. ","")</f>
        <v/>
      </c>
      <c r="S903" s="29">
        <f>IF(AND(P903&lt;&gt;"",E903&lt;&gt;"",NOT(X903)),IF(AND(INDEX(validDnaScaleLowerSizeLimits,MATCH(E903,validDnaScale,0))&lt;=$P903,$P903&lt;=INDEX(validDnaScaleUpperSizeLimits,MATCH(E903,validDnaScale,0))),"","Sequence (length) not available in " &amp; E903 &amp; " scale. "),"")</f>
        <v/>
      </c>
      <c r="T903" s="29">
        <f>IF(AND(P903&lt;&gt;"",E903&lt;&gt;"",NOT(Y903)),IF(AND(INDEX(validDnaPurificationLowerSizeLimits,MATCH(E903,validDnaScale,0),MATCH(D903,validDnaPurificationLowerSizeLimitsHeader,0))&lt;=$P903,$P903&lt;=INDEX(validDnaPurificationUpperSizeLimits,MATCH(E903,validDnaScale,0),MATCH(D903,validDnaPurificationUpperSizeLimitsHeader,0))),"","Combination of purification and scale not available. "),"")</f>
        <v/>
      </c>
      <c r="U903" s="29">
        <f>IF(LEN(A903)&gt;validOligoNameMaxLength,"DNA oligo name is too long. ","")</f>
        <v/>
      </c>
      <c r="V903" s="29">
        <f>IF(AND(A903&lt;&gt;"",NOT(ISNUMBER(SUMPRODUCT(FIND(MID(A903,ROW(INDIRECT("1:"&amp;LEN(A903))),1),validOligoNameCharacters))))),"DNA oligo name contains invalid characters. ","")</f>
        <v/>
      </c>
      <c r="W903" s="29">
        <f>IF(AND(B903&lt;&gt;"",NOT(ISNUMBER(SUMPRODUCT(FIND(MID(B903,ROW(INDIRECT("1:"&amp;LEN(B903))),1),validDnaSequenceCharacters))))),"DNA sequence contains invalid characters. ","")</f>
        <v/>
      </c>
      <c r="X903" s="1">
        <f>OR(Z903,AA903)</f>
        <v/>
      </c>
      <c r="Y903" s="1">
        <f>OR(Z903,AA903)</f>
        <v/>
      </c>
      <c r="Z903" s="1">
        <f>AND(A903="Leerposition",P903&gt;=2)</f>
        <v/>
      </c>
      <c r="AA903" s="1">
        <f>AND(LEFT(A903,4)="NGS_",P903&lt;=65,OR(D903="HPL",D903="HPD"))</f>
        <v/>
      </c>
      <c r="AC903" s="1">
        <f>IF(AND(A903&lt;&gt;"",L903=""),"Physical condition not defined. ","")</f>
        <v/>
      </c>
      <c r="AD903" s="1">
        <f>IF(AND(A903&lt;&gt;"",M903=""),"Datasheet not defined. ","")</f>
        <v/>
      </c>
      <c r="AE903" s="1">
        <f>IF(AND(A903&lt;&gt;"",N903=""),"Aliquoting not defined. ","")</f>
        <v/>
      </c>
    </row>
    <row r="904" ht="10.5" customHeight="1" s="113">
      <c r="A904" s="25" t="n"/>
      <c r="B904" s="25" t="n"/>
      <c r="C904" s="35">
        <f>IF(B904&lt;&gt;"",LEN(SUBSTITUTE(SUBSTITUTE(B904," ",""),"*","")),"")</f>
        <v/>
      </c>
      <c r="O904" s="17">
        <f>Q904 &amp; R904 &amp; U904 &amp; V904 &amp; W904 &amp; S904 &amp; T904 &amp; AC904 &amp; AD904 &amp; AE904</f>
        <v/>
      </c>
      <c r="P904" s="1">
        <f>IF(B904&lt;&gt;"",LEN(SUBSTITUTE(SUBSTITUTE(B904," ",""),"*","")),"")</f>
        <v/>
      </c>
      <c r="Q904" s="1">
        <f>IF(AND(A904="",B904&lt;&gt;""),"No name provided. ","")</f>
        <v/>
      </c>
      <c r="R904" s="1">
        <f>IF(AND(A904&lt;&gt;"",B904=""),"No sequence provided. ","")</f>
        <v/>
      </c>
      <c r="S904" s="29">
        <f>IF(AND(P904&lt;&gt;"",E904&lt;&gt;"",NOT(X904)),IF(AND(INDEX(validDnaScaleLowerSizeLimits,MATCH(E904,validDnaScale,0))&lt;=$P904,$P904&lt;=INDEX(validDnaScaleUpperSizeLimits,MATCH(E904,validDnaScale,0))),"","Sequence (length) not available in " &amp; E904 &amp; " scale. "),"")</f>
        <v/>
      </c>
      <c r="T904" s="29">
        <f>IF(AND(P904&lt;&gt;"",E904&lt;&gt;"",NOT(Y904)),IF(AND(INDEX(validDnaPurificationLowerSizeLimits,MATCH(E904,validDnaScale,0),MATCH(D904,validDnaPurificationLowerSizeLimitsHeader,0))&lt;=$P904,$P904&lt;=INDEX(validDnaPurificationUpperSizeLimits,MATCH(E904,validDnaScale,0),MATCH(D904,validDnaPurificationUpperSizeLimitsHeader,0))),"","Combination of purification and scale not available. "),"")</f>
        <v/>
      </c>
      <c r="U904" s="29">
        <f>IF(LEN(A904)&gt;validOligoNameMaxLength,"DNA oligo name is too long. ","")</f>
        <v/>
      </c>
      <c r="V904" s="29">
        <f>IF(AND(A904&lt;&gt;"",NOT(ISNUMBER(SUMPRODUCT(FIND(MID(A904,ROW(INDIRECT("1:"&amp;LEN(A904))),1),validOligoNameCharacters))))),"DNA oligo name contains invalid characters. ","")</f>
        <v/>
      </c>
      <c r="W904" s="29">
        <f>IF(AND(B904&lt;&gt;"",NOT(ISNUMBER(SUMPRODUCT(FIND(MID(B904,ROW(INDIRECT("1:"&amp;LEN(B904))),1),validDnaSequenceCharacters))))),"DNA sequence contains invalid characters. ","")</f>
        <v/>
      </c>
      <c r="X904" s="1">
        <f>OR(Z904,AA904)</f>
        <v/>
      </c>
      <c r="Y904" s="1">
        <f>OR(Z904,AA904)</f>
        <v/>
      </c>
      <c r="Z904" s="1">
        <f>AND(A904="Leerposition",P904&gt;=2)</f>
        <v/>
      </c>
      <c r="AA904" s="1">
        <f>AND(LEFT(A904,4)="NGS_",P904&lt;=65,OR(D904="HPL",D904="HPD"))</f>
        <v/>
      </c>
      <c r="AC904" s="1">
        <f>IF(AND(A904&lt;&gt;"",L904=""),"Physical condition not defined. ","")</f>
        <v/>
      </c>
      <c r="AD904" s="1">
        <f>IF(AND(A904&lt;&gt;"",M904=""),"Datasheet not defined. ","")</f>
        <v/>
      </c>
      <c r="AE904" s="1">
        <f>IF(AND(A904&lt;&gt;"",N904=""),"Aliquoting not defined. ","")</f>
        <v/>
      </c>
    </row>
    <row r="905" ht="10.5" customHeight="1" s="113">
      <c r="A905" s="25" t="n"/>
      <c r="B905" s="25" t="n"/>
      <c r="C905" s="35">
        <f>IF(B905&lt;&gt;"",LEN(SUBSTITUTE(SUBSTITUTE(B905," ",""),"*","")),"")</f>
        <v/>
      </c>
      <c r="O905" s="17">
        <f>Q905 &amp; R905 &amp; U905 &amp; V905 &amp; W905 &amp; S905 &amp; T905 &amp; AC905 &amp; AD905 &amp; AE905</f>
        <v/>
      </c>
      <c r="P905" s="1">
        <f>IF(B905&lt;&gt;"",LEN(SUBSTITUTE(SUBSTITUTE(B905," ",""),"*","")),"")</f>
        <v/>
      </c>
      <c r="Q905" s="1">
        <f>IF(AND(A905="",B905&lt;&gt;""),"No name provided. ","")</f>
        <v/>
      </c>
      <c r="R905" s="1">
        <f>IF(AND(A905&lt;&gt;"",B905=""),"No sequence provided. ","")</f>
        <v/>
      </c>
      <c r="S905" s="29">
        <f>IF(AND(P905&lt;&gt;"",E905&lt;&gt;"",NOT(X905)),IF(AND(INDEX(validDnaScaleLowerSizeLimits,MATCH(E905,validDnaScale,0))&lt;=$P905,$P905&lt;=INDEX(validDnaScaleUpperSizeLimits,MATCH(E905,validDnaScale,0))),"","Sequence (length) not available in " &amp; E905 &amp; " scale. "),"")</f>
        <v/>
      </c>
      <c r="T905" s="29">
        <f>IF(AND(P905&lt;&gt;"",E905&lt;&gt;"",NOT(Y905)),IF(AND(INDEX(validDnaPurificationLowerSizeLimits,MATCH(E905,validDnaScale,0),MATCH(D905,validDnaPurificationLowerSizeLimitsHeader,0))&lt;=$P905,$P905&lt;=INDEX(validDnaPurificationUpperSizeLimits,MATCH(E905,validDnaScale,0),MATCH(D905,validDnaPurificationUpperSizeLimitsHeader,0))),"","Combination of purification and scale not available. "),"")</f>
        <v/>
      </c>
      <c r="U905" s="29">
        <f>IF(LEN(A905)&gt;validOligoNameMaxLength,"DNA oligo name is too long. ","")</f>
        <v/>
      </c>
      <c r="V905" s="29">
        <f>IF(AND(A905&lt;&gt;"",NOT(ISNUMBER(SUMPRODUCT(FIND(MID(A905,ROW(INDIRECT("1:"&amp;LEN(A905))),1),validOligoNameCharacters))))),"DNA oligo name contains invalid characters. ","")</f>
        <v/>
      </c>
      <c r="W905" s="29">
        <f>IF(AND(B905&lt;&gt;"",NOT(ISNUMBER(SUMPRODUCT(FIND(MID(B905,ROW(INDIRECT("1:"&amp;LEN(B905))),1),validDnaSequenceCharacters))))),"DNA sequence contains invalid characters. ","")</f>
        <v/>
      </c>
      <c r="X905" s="1">
        <f>OR(Z905,AA905)</f>
        <v/>
      </c>
      <c r="Y905" s="1">
        <f>OR(Z905,AA905)</f>
        <v/>
      </c>
      <c r="Z905" s="1">
        <f>AND(A905="Leerposition",P905&gt;=2)</f>
        <v/>
      </c>
      <c r="AA905" s="1">
        <f>AND(LEFT(A905,4)="NGS_",P905&lt;=65,OR(D905="HPL",D905="HPD"))</f>
        <v/>
      </c>
      <c r="AC905" s="1">
        <f>IF(AND(A905&lt;&gt;"",L905=""),"Physical condition not defined. ","")</f>
        <v/>
      </c>
      <c r="AD905" s="1">
        <f>IF(AND(A905&lt;&gt;"",M905=""),"Datasheet not defined. ","")</f>
        <v/>
      </c>
      <c r="AE905" s="1">
        <f>IF(AND(A905&lt;&gt;"",N905=""),"Aliquoting not defined. ","")</f>
        <v/>
      </c>
    </row>
    <row r="906" ht="10.5" customHeight="1" s="113">
      <c r="A906" s="25" t="n"/>
      <c r="B906" s="25" t="n"/>
      <c r="C906" s="35">
        <f>IF(B906&lt;&gt;"",LEN(SUBSTITUTE(SUBSTITUTE(B906," ",""),"*","")),"")</f>
        <v/>
      </c>
      <c r="O906" s="17">
        <f>Q906 &amp; R906 &amp; U906 &amp; V906 &amp; W906 &amp; S906 &amp; T906 &amp; AC906 &amp; AD906 &amp; AE906</f>
        <v/>
      </c>
      <c r="P906" s="1">
        <f>IF(B906&lt;&gt;"",LEN(SUBSTITUTE(SUBSTITUTE(B906," ",""),"*","")),"")</f>
        <v/>
      </c>
      <c r="Q906" s="1">
        <f>IF(AND(A906="",B906&lt;&gt;""),"No name provided. ","")</f>
        <v/>
      </c>
      <c r="R906" s="1">
        <f>IF(AND(A906&lt;&gt;"",B906=""),"No sequence provided. ","")</f>
        <v/>
      </c>
      <c r="S906" s="29">
        <f>IF(AND(P906&lt;&gt;"",E906&lt;&gt;"",NOT(X906)),IF(AND(INDEX(validDnaScaleLowerSizeLimits,MATCH(E906,validDnaScale,0))&lt;=$P906,$P906&lt;=INDEX(validDnaScaleUpperSizeLimits,MATCH(E906,validDnaScale,0))),"","Sequence (length) not available in " &amp; E906 &amp; " scale. "),"")</f>
        <v/>
      </c>
      <c r="T906" s="29">
        <f>IF(AND(P906&lt;&gt;"",E906&lt;&gt;"",NOT(Y906)),IF(AND(INDEX(validDnaPurificationLowerSizeLimits,MATCH(E906,validDnaScale,0),MATCH(D906,validDnaPurificationLowerSizeLimitsHeader,0))&lt;=$P906,$P906&lt;=INDEX(validDnaPurificationUpperSizeLimits,MATCH(E906,validDnaScale,0),MATCH(D906,validDnaPurificationUpperSizeLimitsHeader,0))),"","Combination of purification and scale not available. "),"")</f>
        <v/>
      </c>
      <c r="U906" s="29">
        <f>IF(LEN(A906)&gt;validOligoNameMaxLength,"DNA oligo name is too long. ","")</f>
        <v/>
      </c>
      <c r="V906" s="29">
        <f>IF(AND(A906&lt;&gt;"",NOT(ISNUMBER(SUMPRODUCT(FIND(MID(A906,ROW(INDIRECT("1:"&amp;LEN(A906))),1),validOligoNameCharacters))))),"DNA oligo name contains invalid characters. ","")</f>
        <v/>
      </c>
      <c r="W906" s="29">
        <f>IF(AND(B906&lt;&gt;"",NOT(ISNUMBER(SUMPRODUCT(FIND(MID(B906,ROW(INDIRECT("1:"&amp;LEN(B906))),1),validDnaSequenceCharacters))))),"DNA sequence contains invalid characters. ","")</f>
        <v/>
      </c>
      <c r="X906" s="1">
        <f>OR(Z906,AA906)</f>
        <v/>
      </c>
      <c r="Y906" s="1">
        <f>OR(Z906,AA906)</f>
        <v/>
      </c>
      <c r="Z906" s="1">
        <f>AND(A906="Leerposition",P906&gt;=2)</f>
        <v/>
      </c>
      <c r="AA906" s="1">
        <f>AND(LEFT(A906,4)="NGS_",P906&lt;=65,OR(D906="HPL",D906="HPD"))</f>
        <v/>
      </c>
      <c r="AC906" s="1">
        <f>IF(AND(A906&lt;&gt;"",L906=""),"Physical condition not defined. ","")</f>
        <v/>
      </c>
      <c r="AD906" s="1">
        <f>IF(AND(A906&lt;&gt;"",M906=""),"Datasheet not defined. ","")</f>
        <v/>
      </c>
      <c r="AE906" s="1">
        <f>IF(AND(A906&lt;&gt;"",N906=""),"Aliquoting not defined. ","")</f>
        <v/>
      </c>
    </row>
    <row r="907" ht="10.5" customHeight="1" s="113">
      <c r="A907" s="25" t="n"/>
      <c r="B907" s="25" t="n"/>
      <c r="C907" s="35">
        <f>IF(B907&lt;&gt;"",LEN(SUBSTITUTE(SUBSTITUTE(B907," ",""),"*","")),"")</f>
        <v/>
      </c>
      <c r="O907" s="17">
        <f>Q907 &amp; R907 &amp; U907 &amp; V907 &amp; W907 &amp; S907 &amp; T907 &amp; AC907 &amp; AD907 &amp; AE907</f>
        <v/>
      </c>
      <c r="P907" s="1">
        <f>IF(B907&lt;&gt;"",LEN(SUBSTITUTE(SUBSTITUTE(B907," ",""),"*","")),"")</f>
        <v/>
      </c>
      <c r="Q907" s="1">
        <f>IF(AND(A907="",B907&lt;&gt;""),"No name provided. ","")</f>
        <v/>
      </c>
      <c r="R907" s="1">
        <f>IF(AND(A907&lt;&gt;"",B907=""),"No sequence provided. ","")</f>
        <v/>
      </c>
      <c r="S907" s="29">
        <f>IF(AND(P907&lt;&gt;"",E907&lt;&gt;"",NOT(X907)),IF(AND(INDEX(validDnaScaleLowerSizeLimits,MATCH(E907,validDnaScale,0))&lt;=$P907,$P907&lt;=INDEX(validDnaScaleUpperSizeLimits,MATCH(E907,validDnaScale,0))),"","Sequence (length) not available in " &amp; E907 &amp; " scale. "),"")</f>
        <v/>
      </c>
      <c r="T907" s="29">
        <f>IF(AND(P907&lt;&gt;"",E907&lt;&gt;"",NOT(Y907)),IF(AND(INDEX(validDnaPurificationLowerSizeLimits,MATCH(E907,validDnaScale,0),MATCH(D907,validDnaPurificationLowerSizeLimitsHeader,0))&lt;=$P907,$P907&lt;=INDEX(validDnaPurificationUpperSizeLimits,MATCH(E907,validDnaScale,0),MATCH(D907,validDnaPurificationUpperSizeLimitsHeader,0))),"","Combination of purification and scale not available. "),"")</f>
        <v/>
      </c>
      <c r="U907" s="29">
        <f>IF(LEN(A907)&gt;validOligoNameMaxLength,"DNA oligo name is too long. ","")</f>
        <v/>
      </c>
      <c r="V907" s="29">
        <f>IF(AND(A907&lt;&gt;"",NOT(ISNUMBER(SUMPRODUCT(FIND(MID(A907,ROW(INDIRECT("1:"&amp;LEN(A907))),1),validOligoNameCharacters))))),"DNA oligo name contains invalid characters. ","")</f>
        <v/>
      </c>
      <c r="W907" s="29">
        <f>IF(AND(B907&lt;&gt;"",NOT(ISNUMBER(SUMPRODUCT(FIND(MID(B907,ROW(INDIRECT("1:"&amp;LEN(B907))),1),validDnaSequenceCharacters))))),"DNA sequence contains invalid characters. ","")</f>
        <v/>
      </c>
      <c r="X907" s="1">
        <f>OR(Z907,AA907)</f>
        <v/>
      </c>
      <c r="Y907" s="1">
        <f>OR(Z907,AA907)</f>
        <v/>
      </c>
      <c r="Z907" s="1">
        <f>AND(A907="Leerposition",P907&gt;=2)</f>
        <v/>
      </c>
      <c r="AA907" s="1">
        <f>AND(LEFT(A907,4)="NGS_",P907&lt;=65,OR(D907="HPL",D907="HPD"))</f>
        <v/>
      </c>
      <c r="AC907" s="1">
        <f>IF(AND(A907&lt;&gt;"",L907=""),"Physical condition not defined. ","")</f>
        <v/>
      </c>
      <c r="AD907" s="1">
        <f>IF(AND(A907&lt;&gt;"",M907=""),"Datasheet not defined. ","")</f>
        <v/>
      </c>
      <c r="AE907" s="1">
        <f>IF(AND(A907&lt;&gt;"",N907=""),"Aliquoting not defined. ","")</f>
        <v/>
      </c>
    </row>
    <row r="908" ht="10.5" customHeight="1" s="113">
      <c r="A908" s="25" t="n"/>
      <c r="B908" s="25" t="n"/>
      <c r="C908" s="35">
        <f>IF(B908&lt;&gt;"",LEN(SUBSTITUTE(SUBSTITUTE(B908," ",""),"*","")),"")</f>
        <v/>
      </c>
      <c r="O908" s="17">
        <f>Q908 &amp; R908 &amp; U908 &amp; V908 &amp; W908 &amp; S908 &amp; T908 &amp; AC908 &amp; AD908 &amp; AE908</f>
        <v/>
      </c>
      <c r="P908" s="1">
        <f>IF(B908&lt;&gt;"",LEN(SUBSTITUTE(SUBSTITUTE(B908," ",""),"*","")),"")</f>
        <v/>
      </c>
      <c r="Q908" s="1">
        <f>IF(AND(A908="",B908&lt;&gt;""),"No name provided. ","")</f>
        <v/>
      </c>
      <c r="R908" s="1">
        <f>IF(AND(A908&lt;&gt;"",B908=""),"No sequence provided. ","")</f>
        <v/>
      </c>
      <c r="S908" s="29">
        <f>IF(AND(P908&lt;&gt;"",E908&lt;&gt;"",NOT(X908)),IF(AND(INDEX(validDnaScaleLowerSizeLimits,MATCH(E908,validDnaScale,0))&lt;=$P908,$P908&lt;=INDEX(validDnaScaleUpperSizeLimits,MATCH(E908,validDnaScale,0))),"","Sequence (length) not available in " &amp; E908 &amp; " scale. "),"")</f>
        <v/>
      </c>
      <c r="T908" s="29">
        <f>IF(AND(P908&lt;&gt;"",E908&lt;&gt;"",NOT(Y908)),IF(AND(INDEX(validDnaPurificationLowerSizeLimits,MATCH(E908,validDnaScale,0),MATCH(D908,validDnaPurificationLowerSizeLimitsHeader,0))&lt;=$P908,$P908&lt;=INDEX(validDnaPurificationUpperSizeLimits,MATCH(E908,validDnaScale,0),MATCH(D908,validDnaPurificationUpperSizeLimitsHeader,0))),"","Combination of purification and scale not available. "),"")</f>
        <v/>
      </c>
      <c r="U908" s="29">
        <f>IF(LEN(A908)&gt;validOligoNameMaxLength,"DNA oligo name is too long. ","")</f>
        <v/>
      </c>
      <c r="V908" s="29">
        <f>IF(AND(A908&lt;&gt;"",NOT(ISNUMBER(SUMPRODUCT(FIND(MID(A908,ROW(INDIRECT("1:"&amp;LEN(A908))),1),validOligoNameCharacters))))),"DNA oligo name contains invalid characters. ","")</f>
        <v/>
      </c>
      <c r="W908" s="29">
        <f>IF(AND(B908&lt;&gt;"",NOT(ISNUMBER(SUMPRODUCT(FIND(MID(B908,ROW(INDIRECT("1:"&amp;LEN(B908))),1),validDnaSequenceCharacters))))),"DNA sequence contains invalid characters. ","")</f>
        <v/>
      </c>
      <c r="X908" s="1">
        <f>OR(Z908,AA908)</f>
        <v/>
      </c>
      <c r="Y908" s="1">
        <f>OR(Z908,AA908)</f>
        <v/>
      </c>
      <c r="Z908" s="1">
        <f>AND(A908="Leerposition",P908&gt;=2)</f>
        <v/>
      </c>
      <c r="AA908" s="1">
        <f>AND(LEFT(A908,4)="NGS_",P908&lt;=65,OR(D908="HPL",D908="HPD"))</f>
        <v/>
      </c>
      <c r="AC908" s="1">
        <f>IF(AND(A908&lt;&gt;"",L908=""),"Physical condition not defined. ","")</f>
        <v/>
      </c>
      <c r="AD908" s="1">
        <f>IF(AND(A908&lt;&gt;"",M908=""),"Datasheet not defined. ","")</f>
        <v/>
      </c>
      <c r="AE908" s="1">
        <f>IF(AND(A908&lt;&gt;"",N908=""),"Aliquoting not defined. ","")</f>
        <v/>
      </c>
    </row>
    <row r="909" ht="10.5" customHeight="1" s="113">
      <c r="A909" s="25" t="n"/>
      <c r="B909" s="25" t="n"/>
      <c r="C909" s="35">
        <f>IF(B909&lt;&gt;"",LEN(SUBSTITUTE(SUBSTITUTE(B909," ",""),"*","")),"")</f>
        <v/>
      </c>
      <c r="O909" s="17">
        <f>Q909 &amp; R909 &amp; U909 &amp; V909 &amp; W909 &amp; S909 &amp; T909 &amp; AC909 &amp; AD909 &amp; AE909</f>
        <v/>
      </c>
      <c r="P909" s="1">
        <f>IF(B909&lt;&gt;"",LEN(SUBSTITUTE(SUBSTITUTE(B909," ",""),"*","")),"")</f>
        <v/>
      </c>
      <c r="Q909" s="1">
        <f>IF(AND(A909="",B909&lt;&gt;""),"No name provided. ","")</f>
        <v/>
      </c>
      <c r="R909" s="1">
        <f>IF(AND(A909&lt;&gt;"",B909=""),"No sequence provided. ","")</f>
        <v/>
      </c>
      <c r="S909" s="29">
        <f>IF(AND(P909&lt;&gt;"",E909&lt;&gt;"",NOT(X909)),IF(AND(INDEX(validDnaScaleLowerSizeLimits,MATCH(E909,validDnaScale,0))&lt;=$P909,$P909&lt;=INDEX(validDnaScaleUpperSizeLimits,MATCH(E909,validDnaScale,0))),"","Sequence (length) not available in " &amp; E909 &amp; " scale. "),"")</f>
        <v/>
      </c>
      <c r="T909" s="29">
        <f>IF(AND(P909&lt;&gt;"",E909&lt;&gt;"",NOT(Y909)),IF(AND(INDEX(validDnaPurificationLowerSizeLimits,MATCH(E909,validDnaScale,0),MATCH(D909,validDnaPurificationLowerSizeLimitsHeader,0))&lt;=$P909,$P909&lt;=INDEX(validDnaPurificationUpperSizeLimits,MATCH(E909,validDnaScale,0),MATCH(D909,validDnaPurificationUpperSizeLimitsHeader,0))),"","Combination of purification and scale not available. "),"")</f>
        <v/>
      </c>
      <c r="U909" s="29">
        <f>IF(LEN(A909)&gt;validOligoNameMaxLength,"DNA oligo name is too long. ","")</f>
        <v/>
      </c>
      <c r="V909" s="29">
        <f>IF(AND(A909&lt;&gt;"",NOT(ISNUMBER(SUMPRODUCT(FIND(MID(A909,ROW(INDIRECT("1:"&amp;LEN(A909))),1),validOligoNameCharacters))))),"DNA oligo name contains invalid characters. ","")</f>
        <v/>
      </c>
      <c r="W909" s="29">
        <f>IF(AND(B909&lt;&gt;"",NOT(ISNUMBER(SUMPRODUCT(FIND(MID(B909,ROW(INDIRECT("1:"&amp;LEN(B909))),1),validDnaSequenceCharacters))))),"DNA sequence contains invalid characters. ","")</f>
        <v/>
      </c>
      <c r="X909" s="1">
        <f>OR(Z909,AA909)</f>
        <v/>
      </c>
      <c r="Y909" s="1">
        <f>OR(Z909,AA909)</f>
        <v/>
      </c>
      <c r="Z909" s="1">
        <f>AND(A909="Leerposition",P909&gt;=2)</f>
        <v/>
      </c>
      <c r="AA909" s="1">
        <f>AND(LEFT(A909,4)="NGS_",P909&lt;=65,OR(D909="HPL",D909="HPD"))</f>
        <v/>
      </c>
      <c r="AC909" s="1">
        <f>IF(AND(A909&lt;&gt;"",L909=""),"Physical condition not defined. ","")</f>
        <v/>
      </c>
      <c r="AD909" s="1">
        <f>IF(AND(A909&lt;&gt;"",M909=""),"Datasheet not defined. ","")</f>
        <v/>
      </c>
      <c r="AE909" s="1">
        <f>IF(AND(A909&lt;&gt;"",N909=""),"Aliquoting not defined. ","")</f>
        <v/>
      </c>
    </row>
    <row r="910" ht="10.5" customHeight="1" s="113">
      <c r="A910" s="25" t="n"/>
      <c r="B910" s="25" t="n"/>
      <c r="C910" s="35">
        <f>IF(B910&lt;&gt;"",LEN(SUBSTITUTE(SUBSTITUTE(B910," ",""),"*","")),"")</f>
        <v/>
      </c>
      <c r="O910" s="17">
        <f>Q910 &amp; R910 &amp; U910 &amp; V910 &amp; W910 &amp; S910 &amp; T910 &amp; AC910 &amp; AD910 &amp; AE910</f>
        <v/>
      </c>
      <c r="P910" s="1">
        <f>IF(B910&lt;&gt;"",LEN(SUBSTITUTE(SUBSTITUTE(B910," ",""),"*","")),"")</f>
        <v/>
      </c>
      <c r="Q910" s="1">
        <f>IF(AND(A910="",B910&lt;&gt;""),"No name provided. ","")</f>
        <v/>
      </c>
      <c r="R910" s="1">
        <f>IF(AND(A910&lt;&gt;"",B910=""),"No sequence provided. ","")</f>
        <v/>
      </c>
      <c r="S910" s="29">
        <f>IF(AND(P910&lt;&gt;"",E910&lt;&gt;"",NOT(X910)),IF(AND(INDEX(validDnaScaleLowerSizeLimits,MATCH(E910,validDnaScale,0))&lt;=$P910,$P910&lt;=INDEX(validDnaScaleUpperSizeLimits,MATCH(E910,validDnaScale,0))),"","Sequence (length) not available in " &amp; E910 &amp; " scale. "),"")</f>
        <v/>
      </c>
      <c r="T910" s="29">
        <f>IF(AND(P910&lt;&gt;"",E910&lt;&gt;"",NOT(Y910)),IF(AND(INDEX(validDnaPurificationLowerSizeLimits,MATCH(E910,validDnaScale,0),MATCH(D910,validDnaPurificationLowerSizeLimitsHeader,0))&lt;=$P910,$P910&lt;=INDEX(validDnaPurificationUpperSizeLimits,MATCH(E910,validDnaScale,0),MATCH(D910,validDnaPurificationUpperSizeLimitsHeader,0))),"","Combination of purification and scale not available. "),"")</f>
        <v/>
      </c>
      <c r="U910" s="29">
        <f>IF(LEN(A910)&gt;validOligoNameMaxLength,"DNA oligo name is too long. ","")</f>
        <v/>
      </c>
      <c r="V910" s="29">
        <f>IF(AND(A910&lt;&gt;"",NOT(ISNUMBER(SUMPRODUCT(FIND(MID(A910,ROW(INDIRECT("1:"&amp;LEN(A910))),1),validOligoNameCharacters))))),"DNA oligo name contains invalid characters. ","")</f>
        <v/>
      </c>
      <c r="W910" s="29">
        <f>IF(AND(B910&lt;&gt;"",NOT(ISNUMBER(SUMPRODUCT(FIND(MID(B910,ROW(INDIRECT("1:"&amp;LEN(B910))),1),validDnaSequenceCharacters))))),"DNA sequence contains invalid characters. ","")</f>
        <v/>
      </c>
      <c r="X910" s="1">
        <f>OR(Z910,AA910)</f>
        <v/>
      </c>
      <c r="Y910" s="1">
        <f>OR(Z910,AA910)</f>
        <v/>
      </c>
      <c r="Z910" s="1">
        <f>AND(A910="Leerposition",P910&gt;=2)</f>
        <v/>
      </c>
      <c r="AA910" s="1">
        <f>AND(LEFT(A910,4)="NGS_",P910&lt;=65,OR(D910="HPL",D910="HPD"))</f>
        <v/>
      </c>
      <c r="AC910" s="1">
        <f>IF(AND(A910&lt;&gt;"",L910=""),"Physical condition not defined. ","")</f>
        <v/>
      </c>
      <c r="AD910" s="1">
        <f>IF(AND(A910&lt;&gt;"",M910=""),"Datasheet not defined. ","")</f>
        <v/>
      </c>
      <c r="AE910" s="1">
        <f>IF(AND(A910&lt;&gt;"",N910=""),"Aliquoting not defined. ","")</f>
        <v/>
      </c>
    </row>
    <row r="911" ht="10.5" customHeight="1" s="113">
      <c r="A911" s="25" t="n"/>
      <c r="B911" s="25" t="n"/>
      <c r="C911" s="35">
        <f>IF(B911&lt;&gt;"",LEN(SUBSTITUTE(SUBSTITUTE(B911," ",""),"*","")),"")</f>
        <v/>
      </c>
      <c r="O911" s="17">
        <f>Q911 &amp; R911 &amp; U911 &amp; V911 &amp; W911 &amp; S911 &amp; T911 &amp; AC911 &amp; AD911 &amp; AE911</f>
        <v/>
      </c>
      <c r="P911" s="1">
        <f>IF(B911&lt;&gt;"",LEN(SUBSTITUTE(SUBSTITUTE(B911," ",""),"*","")),"")</f>
        <v/>
      </c>
      <c r="Q911" s="1">
        <f>IF(AND(A911="",B911&lt;&gt;""),"No name provided. ","")</f>
        <v/>
      </c>
      <c r="R911" s="1">
        <f>IF(AND(A911&lt;&gt;"",B911=""),"No sequence provided. ","")</f>
        <v/>
      </c>
      <c r="S911" s="29">
        <f>IF(AND(P911&lt;&gt;"",E911&lt;&gt;"",NOT(X911)),IF(AND(INDEX(validDnaScaleLowerSizeLimits,MATCH(E911,validDnaScale,0))&lt;=$P911,$P911&lt;=INDEX(validDnaScaleUpperSizeLimits,MATCH(E911,validDnaScale,0))),"","Sequence (length) not available in " &amp; E911 &amp; " scale. "),"")</f>
        <v/>
      </c>
      <c r="T911" s="29">
        <f>IF(AND(P911&lt;&gt;"",E911&lt;&gt;"",NOT(Y911)),IF(AND(INDEX(validDnaPurificationLowerSizeLimits,MATCH(E911,validDnaScale,0),MATCH(D911,validDnaPurificationLowerSizeLimitsHeader,0))&lt;=$P911,$P911&lt;=INDEX(validDnaPurificationUpperSizeLimits,MATCH(E911,validDnaScale,0),MATCH(D911,validDnaPurificationUpperSizeLimitsHeader,0))),"","Combination of purification and scale not available. "),"")</f>
        <v/>
      </c>
      <c r="U911" s="29">
        <f>IF(LEN(A911)&gt;validOligoNameMaxLength,"DNA oligo name is too long. ","")</f>
        <v/>
      </c>
      <c r="V911" s="29">
        <f>IF(AND(A911&lt;&gt;"",NOT(ISNUMBER(SUMPRODUCT(FIND(MID(A911,ROW(INDIRECT("1:"&amp;LEN(A911))),1),validOligoNameCharacters))))),"DNA oligo name contains invalid characters. ","")</f>
        <v/>
      </c>
      <c r="W911" s="29">
        <f>IF(AND(B911&lt;&gt;"",NOT(ISNUMBER(SUMPRODUCT(FIND(MID(B911,ROW(INDIRECT("1:"&amp;LEN(B911))),1),validDnaSequenceCharacters))))),"DNA sequence contains invalid characters. ","")</f>
        <v/>
      </c>
      <c r="X911" s="1">
        <f>OR(Z911,AA911)</f>
        <v/>
      </c>
      <c r="Y911" s="1">
        <f>OR(Z911,AA911)</f>
        <v/>
      </c>
      <c r="Z911" s="1">
        <f>AND(A911="Leerposition",P911&gt;=2)</f>
        <v/>
      </c>
      <c r="AA911" s="1">
        <f>AND(LEFT(A911,4)="NGS_",P911&lt;=65,OR(D911="HPL",D911="HPD"))</f>
        <v/>
      </c>
      <c r="AC911" s="1">
        <f>IF(AND(A911&lt;&gt;"",L911=""),"Physical condition not defined. ","")</f>
        <v/>
      </c>
      <c r="AD911" s="1">
        <f>IF(AND(A911&lt;&gt;"",M911=""),"Datasheet not defined. ","")</f>
        <v/>
      </c>
      <c r="AE911" s="1">
        <f>IF(AND(A911&lt;&gt;"",N911=""),"Aliquoting not defined. ","")</f>
        <v/>
      </c>
    </row>
    <row r="912" ht="10.5" customHeight="1" s="113">
      <c r="A912" s="25" t="n"/>
      <c r="B912" s="25" t="n"/>
      <c r="C912" s="35">
        <f>IF(B912&lt;&gt;"",LEN(SUBSTITUTE(SUBSTITUTE(B912," ",""),"*","")),"")</f>
        <v/>
      </c>
      <c r="O912" s="17">
        <f>Q912 &amp; R912 &amp; U912 &amp; V912 &amp; W912 &amp; S912 &amp; T912 &amp; AC912 &amp; AD912 &amp; AE912</f>
        <v/>
      </c>
      <c r="P912" s="1">
        <f>IF(B912&lt;&gt;"",LEN(SUBSTITUTE(SUBSTITUTE(B912," ",""),"*","")),"")</f>
        <v/>
      </c>
      <c r="Q912" s="1">
        <f>IF(AND(A912="",B912&lt;&gt;""),"No name provided. ","")</f>
        <v/>
      </c>
      <c r="R912" s="1">
        <f>IF(AND(A912&lt;&gt;"",B912=""),"No sequence provided. ","")</f>
        <v/>
      </c>
      <c r="S912" s="29">
        <f>IF(AND(P912&lt;&gt;"",E912&lt;&gt;"",NOT(X912)),IF(AND(INDEX(validDnaScaleLowerSizeLimits,MATCH(E912,validDnaScale,0))&lt;=$P912,$P912&lt;=INDEX(validDnaScaleUpperSizeLimits,MATCH(E912,validDnaScale,0))),"","Sequence (length) not available in " &amp; E912 &amp; " scale. "),"")</f>
        <v/>
      </c>
      <c r="T912" s="29">
        <f>IF(AND(P912&lt;&gt;"",E912&lt;&gt;"",NOT(Y912)),IF(AND(INDEX(validDnaPurificationLowerSizeLimits,MATCH(E912,validDnaScale,0),MATCH(D912,validDnaPurificationLowerSizeLimitsHeader,0))&lt;=$P912,$P912&lt;=INDEX(validDnaPurificationUpperSizeLimits,MATCH(E912,validDnaScale,0),MATCH(D912,validDnaPurificationUpperSizeLimitsHeader,0))),"","Combination of purification and scale not available. "),"")</f>
        <v/>
      </c>
      <c r="U912" s="29">
        <f>IF(LEN(A912)&gt;validOligoNameMaxLength,"DNA oligo name is too long. ","")</f>
        <v/>
      </c>
      <c r="V912" s="29">
        <f>IF(AND(A912&lt;&gt;"",NOT(ISNUMBER(SUMPRODUCT(FIND(MID(A912,ROW(INDIRECT("1:"&amp;LEN(A912))),1),validOligoNameCharacters))))),"DNA oligo name contains invalid characters. ","")</f>
        <v/>
      </c>
      <c r="W912" s="29">
        <f>IF(AND(B912&lt;&gt;"",NOT(ISNUMBER(SUMPRODUCT(FIND(MID(B912,ROW(INDIRECT("1:"&amp;LEN(B912))),1),validDnaSequenceCharacters))))),"DNA sequence contains invalid characters. ","")</f>
        <v/>
      </c>
      <c r="X912" s="1">
        <f>OR(Z912,AA912)</f>
        <v/>
      </c>
      <c r="Y912" s="1">
        <f>OR(Z912,AA912)</f>
        <v/>
      </c>
      <c r="Z912" s="1">
        <f>AND(A912="Leerposition",P912&gt;=2)</f>
        <v/>
      </c>
      <c r="AA912" s="1">
        <f>AND(LEFT(A912,4)="NGS_",P912&lt;=65,OR(D912="HPL",D912="HPD"))</f>
        <v/>
      </c>
      <c r="AC912" s="1">
        <f>IF(AND(A912&lt;&gt;"",L912=""),"Physical condition not defined. ","")</f>
        <v/>
      </c>
      <c r="AD912" s="1">
        <f>IF(AND(A912&lt;&gt;"",M912=""),"Datasheet not defined. ","")</f>
        <v/>
      </c>
      <c r="AE912" s="1">
        <f>IF(AND(A912&lt;&gt;"",N912=""),"Aliquoting not defined. ","")</f>
        <v/>
      </c>
    </row>
    <row r="913" ht="10.5" customHeight="1" s="113">
      <c r="A913" s="25" t="n"/>
      <c r="B913" s="25" t="n"/>
      <c r="C913" s="35">
        <f>IF(B913&lt;&gt;"",LEN(SUBSTITUTE(SUBSTITUTE(B913," ",""),"*","")),"")</f>
        <v/>
      </c>
      <c r="O913" s="17">
        <f>Q913 &amp; R913 &amp; U913 &amp; V913 &amp; W913 &amp; S913 &amp; T913 &amp; AC913 &amp; AD913 &amp; AE913</f>
        <v/>
      </c>
      <c r="P913" s="1">
        <f>IF(B913&lt;&gt;"",LEN(SUBSTITUTE(SUBSTITUTE(B913," ",""),"*","")),"")</f>
        <v/>
      </c>
      <c r="Q913" s="1">
        <f>IF(AND(A913="",B913&lt;&gt;""),"No name provided. ","")</f>
        <v/>
      </c>
      <c r="R913" s="1">
        <f>IF(AND(A913&lt;&gt;"",B913=""),"No sequence provided. ","")</f>
        <v/>
      </c>
      <c r="S913" s="29">
        <f>IF(AND(P913&lt;&gt;"",E913&lt;&gt;"",NOT(X913)),IF(AND(INDEX(validDnaScaleLowerSizeLimits,MATCH(E913,validDnaScale,0))&lt;=$P913,$P913&lt;=INDEX(validDnaScaleUpperSizeLimits,MATCH(E913,validDnaScale,0))),"","Sequence (length) not available in " &amp; E913 &amp; " scale. "),"")</f>
        <v/>
      </c>
      <c r="T913" s="29">
        <f>IF(AND(P913&lt;&gt;"",E913&lt;&gt;"",NOT(Y913)),IF(AND(INDEX(validDnaPurificationLowerSizeLimits,MATCH(E913,validDnaScale,0),MATCH(D913,validDnaPurificationLowerSizeLimitsHeader,0))&lt;=$P913,$P913&lt;=INDEX(validDnaPurificationUpperSizeLimits,MATCH(E913,validDnaScale,0),MATCH(D913,validDnaPurificationUpperSizeLimitsHeader,0))),"","Combination of purification and scale not available. "),"")</f>
        <v/>
      </c>
      <c r="U913" s="29">
        <f>IF(LEN(A913)&gt;validOligoNameMaxLength,"DNA oligo name is too long. ","")</f>
        <v/>
      </c>
      <c r="V913" s="29">
        <f>IF(AND(A913&lt;&gt;"",NOT(ISNUMBER(SUMPRODUCT(FIND(MID(A913,ROW(INDIRECT("1:"&amp;LEN(A913))),1),validOligoNameCharacters))))),"DNA oligo name contains invalid characters. ","")</f>
        <v/>
      </c>
      <c r="W913" s="29">
        <f>IF(AND(B913&lt;&gt;"",NOT(ISNUMBER(SUMPRODUCT(FIND(MID(B913,ROW(INDIRECT("1:"&amp;LEN(B913))),1),validDnaSequenceCharacters))))),"DNA sequence contains invalid characters. ","")</f>
        <v/>
      </c>
      <c r="X913" s="1">
        <f>OR(Z913,AA913)</f>
        <v/>
      </c>
      <c r="Y913" s="1">
        <f>OR(Z913,AA913)</f>
        <v/>
      </c>
      <c r="Z913" s="1">
        <f>AND(A913="Leerposition",P913&gt;=2)</f>
        <v/>
      </c>
      <c r="AA913" s="1">
        <f>AND(LEFT(A913,4)="NGS_",P913&lt;=65,OR(D913="HPL",D913="HPD"))</f>
        <v/>
      </c>
      <c r="AC913" s="1">
        <f>IF(AND(A913&lt;&gt;"",L913=""),"Physical condition not defined. ","")</f>
        <v/>
      </c>
      <c r="AD913" s="1">
        <f>IF(AND(A913&lt;&gt;"",M913=""),"Datasheet not defined. ","")</f>
        <v/>
      </c>
      <c r="AE913" s="1">
        <f>IF(AND(A913&lt;&gt;"",N913=""),"Aliquoting not defined. ","")</f>
        <v/>
      </c>
    </row>
    <row r="914" ht="10.5" customHeight="1" s="113">
      <c r="A914" s="25" t="n"/>
      <c r="B914" s="25" t="n"/>
      <c r="C914" s="35">
        <f>IF(B914&lt;&gt;"",LEN(SUBSTITUTE(SUBSTITUTE(B914," ",""),"*","")),"")</f>
        <v/>
      </c>
      <c r="O914" s="17">
        <f>Q914 &amp; R914 &amp; U914 &amp; V914 &amp; W914 &amp; S914 &amp; T914 &amp; AC914 &amp; AD914 &amp; AE914</f>
        <v/>
      </c>
      <c r="P914" s="1">
        <f>IF(B914&lt;&gt;"",LEN(SUBSTITUTE(SUBSTITUTE(B914," ",""),"*","")),"")</f>
        <v/>
      </c>
      <c r="Q914" s="1">
        <f>IF(AND(A914="",B914&lt;&gt;""),"No name provided. ","")</f>
        <v/>
      </c>
      <c r="R914" s="1">
        <f>IF(AND(A914&lt;&gt;"",B914=""),"No sequence provided. ","")</f>
        <v/>
      </c>
      <c r="S914" s="29">
        <f>IF(AND(P914&lt;&gt;"",E914&lt;&gt;"",NOT(X914)),IF(AND(INDEX(validDnaScaleLowerSizeLimits,MATCH(E914,validDnaScale,0))&lt;=$P914,$P914&lt;=INDEX(validDnaScaleUpperSizeLimits,MATCH(E914,validDnaScale,0))),"","Sequence (length) not available in " &amp; E914 &amp; " scale. "),"")</f>
        <v/>
      </c>
      <c r="T914" s="29">
        <f>IF(AND(P914&lt;&gt;"",E914&lt;&gt;"",NOT(Y914)),IF(AND(INDEX(validDnaPurificationLowerSizeLimits,MATCH(E914,validDnaScale,0),MATCH(D914,validDnaPurificationLowerSizeLimitsHeader,0))&lt;=$P914,$P914&lt;=INDEX(validDnaPurificationUpperSizeLimits,MATCH(E914,validDnaScale,0),MATCH(D914,validDnaPurificationUpperSizeLimitsHeader,0))),"","Combination of purification and scale not available. "),"")</f>
        <v/>
      </c>
      <c r="U914" s="29">
        <f>IF(LEN(A914)&gt;validOligoNameMaxLength,"DNA oligo name is too long. ","")</f>
        <v/>
      </c>
      <c r="V914" s="29">
        <f>IF(AND(A914&lt;&gt;"",NOT(ISNUMBER(SUMPRODUCT(FIND(MID(A914,ROW(INDIRECT("1:"&amp;LEN(A914))),1),validOligoNameCharacters))))),"DNA oligo name contains invalid characters. ","")</f>
        <v/>
      </c>
      <c r="W914" s="29">
        <f>IF(AND(B914&lt;&gt;"",NOT(ISNUMBER(SUMPRODUCT(FIND(MID(B914,ROW(INDIRECT("1:"&amp;LEN(B914))),1),validDnaSequenceCharacters))))),"DNA sequence contains invalid characters. ","")</f>
        <v/>
      </c>
      <c r="X914" s="1">
        <f>OR(Z914,AA914)</f>
        <v/>
      </c>
      <c r="Y914" s="1">
        <f>OR(Z914,AA914)</f>
        <v/>
      </c>
      <c r="Z914" s="1">
        <f>AND(A914="Leerposition",P914&gt;=2)</f>
        <v/>
      </c>
      <c r="AA914" s="1">
        <f>AND(LEFT(A914,4)="NGS_",P914&lt;=65,OR(D914="HPL",D914="HPD"))</f>
        <v/>
      </c>
      <c r="AC914" s="1">
        <f>IF(AND(A914&lt;&gt;"",L914=""),"Physical condition not defined. ","")</f>
        <v/>
      </c>
      <c r="AD914" s="1">
        <f>IF(AND(A914&lt;&gt;"",M914=""),"Datasheet not defined. ","")</f>
        <v/>
      </c>
      <c r="AE914" s="1">
        <f>IF(AND(A914&lt;&gt;"",N914=""),"Aliquoting not defined. ","")</f>
        <v/>
      </c>
    </row>
    <row r="915" ht="10.5" customHeight="1" s="113">
      <c r="A915" s="25" t="n"/>
      <c r="B915" s="25" t="n"/>
      <c r="C915" s="35">
        <f>IF(B915&lt;&gt;"",LEN(SUBSTITUTE(SUBSTITUTE(B915," ",""),"*","")),"")</f>
        <v/>
      </c>
      <c r="O915" s="17">
        <f>Q915 &amp; R915 &amp; U915 &amp; V915 &amp; W915 &amp; S915 &amp; T915 &amp; AC915 &amp; AD915 &amp; AE915</f>
        <v/>
      </c>
      <c r="P915" s="1">
        <f>IF(B915&lt;&gt;"",LEN(SUBSTITUTE(SUBSTITUTE(B915," ",""),"*","")),"")</f>
        <v/>
      </c>
      <c r="Q915" s="1">
        <f>IF(AND(A915="",B915&lt;&gt;""),"No name provided. ","")</f>
        <v/>
      </c>
      <c r="R915" s="1">
        <f>IF(AND(A915&lt;&gt;"",B915=""),"No sequence provided. ","")</f>
        <v/>
      </c>
      <c r="S915" s="29">
        <f>IF(AND(P915&lt;&gt;"",E915&lt;&gt;"",NOT(X915)),IF(AND(INDEX(validDnaScaleLowerSizeLimits,MATCH(E915,validDnaScale,0))&lt;=$P915,$P915&lt;=INDEX(validDnaScaleUpperSizeLimits,MATCH(E915,validDnaScale,0))),"","Sequence (length) not available in " &amp; E915 &amp; " scale. "),"")</f>
        <v/>
      </c>
      <c r="T915" s="29">
        <f>IF(AND(P915&lt;&gt;"",E915&lt;&gt;"",NOT(Y915)),IF(AND(INDEX(validDnaPurificationLowerSizeLimits,MATCH(E915,validDnaScale,0),MATCH(D915,validDnaPurificationLowerSizeLimitsHeader,0))&lt;=$P915,$P915&lt;=INDEX(validDnaPurificationUpperSizeLimits,MATCH(E915,validDnaScale,0),MATCH(D915,validDnaPurificationUpperSizeLimitsHeader,0))),"","Combination of purification and scale not available. "),"")</f>
        <v/>
      </c>
      <c r="U915" s="29">
        <f>IF(LEN(A915)&gt;validOligoNameMaxLength,"DNA oligo name is too long. ","")</f>
        <v/>
      </c>
      <c r="V915" s="29">
        <f>IF(AND(A915&lt;&gt;"",NOT(ISNUMBER(SUMPRODUCT(FIND(MID(A915,ROW(INDIRECT("1:"&amp;LEN(A915))),1),validOligoNameCharacters))))),"DNA oligo name contains invalid characters. ","")</f>
        <v/>
      </c>
      <c r="W915" s="29">
        <f>IF(AND(B915&lt;&gt;"",NOT(ISNUMBER(SUMPRODUCT(FIND(MID(B915,ROW(INDIRECT("1:"&amp;LEN(B915))),1),validDnaSequenceCharacters))))),"DNA sequence contains invalid characters. ","")</f>
        <v/>
      </c>
      <c r="X915" s="1">
        <f>OR(Z915,AA915)</f>
        <v/>
      </c>
      <c r="Y915" s="1">
        <f>OR(Z915,AA915)</f>
        <v/>
      </c>
      <c r="Z915" s="1">
        <f>AND(A915="Leerposition",P915&gt;=2)</f>
        <v/>
      </c>
      <c r="AA915" s="1">
        <f>AND(LEFT(A915,4)="NGS_",P915&lt;=65,OR(D915="HPL",D915="HPD"))</f>
        <v/>
      </c>
      <c r="AC915" s="1">
        <f>IF(AND(A915&lt;&gt;"",L915=""),"Physical condition not defined. ","")</f>
        <v/>
      </c>
      <c r="AD915" s="1">
        <f>IF(AND(A915&lt;&gt;"",M915=""),"Datasheet not defined. ","")</f>
        <v/>
      </c>
      <c r="AE915" s="1">
        <f>IF(AND(A915&lt;&gt;"",N915=""),"Aliquoting not defined. ","")</f>
        <v/>
      </c>
    </row>
    <row r="916" ht="10.5" customHeight="1" s="113">
      <c r="A916" s="25" t="n"/>
      <c r="B916" s="25" t="n"/>
      <c r="C916" s="35">
        <f>IF(B916&lt;&gt;"",LEN(SUBSTITUTE(SUBSTITUTE(B916," ",""),"*","")),"")</f>
        <v/>
      </c>
      <c r="O916" s="17">
        <f>Q916 &amp; R916 &amp; U916 &amp; V916 &amp; W916 &amp; S916 &amp; T916 &amp; AC916 &amp; AD916 &amp; AE916</f>
        <v/>
      </c>
      <c r="P916" s="1">
        <f>IF(B916&lt;&gt;"",LEN(SUBSTITUTE(SUBSTITUTE(B916," ",""),"*","")),"")</f>
        <v/>
      </c>
      <c r="Q916" s="1">
        <f>IF(AND(A916="",B916&lt;&gt;""),"No name provided. ","")</f>
        <v/>
      </c>
      <c r="R916" s="1">
        <f>IF(AND(A916&lt;&gt;"",B916=""),"No sequence provided. ","")</f>
        <v/>
      </c>
      <c r="S916" s="29">
        <f>IF(AND(P916&lt;&gt;"",E916&lt;&gt;"",NOT(X916)),IF(AND(INDEX(validDnaScaleLowerSizeLimits,MATCH(E916,validDnaScale,0))&lt;=$P916,$P916&lt;=INDEX(validDnaScaleUpperSizeLimits,MATCH(E916,validDnaScale,0))),"","Sequence (length) not available in " &amp; E916 &amp; " scale. "),"")</f>
        <v/>
      </c>
      <c r="T916" s="29">
        <f>IF(AND(P916&lt;&gt;"",E916&lt;&gt;"",NOT(Y916)),IF(AND(INDEX(validDnaPurificationLowerSizeLimits,MATCH(E916,validDnaScale,0),MATCH(D916,validDnaPurificationLowerSizeLimitsHeader,0))&lt;=$P916,$P916&lt;=INDEX(validDnaPurificationUpperSizeLimits,MATCH(E916,validDnaScale,0),MATCH(D916,validDnaPurificationUpperSizeLimitsHeader,0))),"","Combination of purification and scale not available. "),"")</f>
        <v/>
      </c>
      <c r="U916" s="29">
        <f>IF(LEN(A916)&gt;validOligoNameMaxLength,"DNA oligo name is too long. ","")</f>
        <v/>
      </c>
      <c r="V916" s="29">
        <f>IF(AND(A916&lt;&gt;"",NOT(ISNUMBER(SUMPRODUCT(FIND(MID(A916,ROW(INDIRECT("1:"&amp;LEN(A916))),1),validOligoNameCharacters))))),"DNA oligo name contains invalid characters. ","")</f>
        <v/>
      </c>
      <c r="W916" s="29">
        <f>IF(AND(B916&lt;&gt;"",NOT(ISNUMBER(SUMPRODUCT(FIND(MID(B916,ROW(INDIRECT("1:"&amp;LEN(B916))),1),validDnaSequenceCharacters))))),"DNA sequence contains invalid characters. ","")</f>
        <v/>
      </c>
      <c r="X916" s="1">
        <f>OR(Z916,AA916)</f>
        <v/>
      </c>
      <c r="Y916" s="1">
        <f>OR(Z916,AA916)</f>
        <v/>
      </c>
      <c r="Z916" s="1">
        <f>AND(A916="Leerposition",P916&gt;=2)</f>
        <v/>
      </c>
      <c r="AA916" s="1">
        <f>AND(LEFT(A916,4)="NGS_",P916&lt;=65,OR(D916="HPL",D916="HPD"))</f>
        <v/>
      </c>
      <c r="AC916" s="1">
        <f>IF(AND(A916&lt;&gt;"",L916=""),"Physical condition not defined. ","")</f>
        <v/>
      </c>
      <c r="AD916" s="1">
        <f>IF(AND(A916&lt;&gt;"",M916=""),"Datasheet not defined. ","")</f>
        <v/>
      </c>
      <c r="AE916" s="1">
        <f>IF(AND(A916&lt;&gt;"",N916=""),"Aliquoting not defined. ","")</f>
        <v/>
      </c>
    </row>
    <row r="917" ht="10.5" customHeight="1" s="113">
      <c r="A917" s="25" t="n"/>
      <c r="B917" s="25" t="n"/>
      <c r="C917" s="35">
        <f>IF(B917&lt;&gt;"",LEN(SUBSTITUTE(SUBSTITUTE(B917," ",""),"*","")),"")</f>
        <v/>
      </c>
      <c r="O917" s="17">
        <f>Q917 &amp; R917 &amp; U917 &amp; V917 &amp; W917 &amp; S917 &amp; T917 &amp; AC917 &amp; AD917 &amp; AE917</f>
        <v/>
      </c>
      <c r="P917" s="1">
        <f>IF(B917&lt;&gt;"",LEN(SUBSTITUTE(SUBSTITUTE(B917," ",""),"*","")),"")</f>
        <v/>
      </c>
      <c r="Q917" s="1">
        <f>IF(AND(A917="",B917&lt;&gt;""),"No name provided. ","")</f>
        <v/>
      </c>
      <c r="R917" s="1">
        <f>IF(AND(A917&lt;&gt;"",B917=""),"No sequence provided. ","")</f>
        <v/>
      </c>
      <c r="S917" s="29">
        <f>IF(AND(P917&lt;&gt;"",E917&lt;&gt;"",NOT(X917)),IF(AND(INDEX(validDnaScaleLowerSizeLimits,MATCH(E917,validDnaScale,0))&lt;=$P917,$P917&lt;=INDEX(validDnaScaleUpperSizeLimits,MATCH(E917,validDnaScale,0))),"","Sequence (length) not available in " &amp; E917 &amp; " scale. "),"")</f>
        <v/>
      </c>
      <c r="T917" s="29">
        <f>IF(AND(P917&lt;&gt;"",E917&lt;&gt;"",NOT(Y917)),IF(AND(INDEX(validDnaPurificationLowerSizeLimits,MATCH(E917,validDnaScale,0),MATCH(D917,validDnaPurificationLowerSizeLimitsHeader,0))&lt;=$P917,$P917&lt;=INDEX(validDnaPurificationUpperSizeLimits,MATCH(E917,validDnaScale,0),MATCH(D917,validDnaPurificationUpperSizeLimitsHeader,0))),"","Combination of purification and scale not available. "),"")</f>
        <v/>
      </c>
      <c r="U917" s="29">
        <f>IF(LEN(A917)&gt;validOligoNameMaxLength,"DNA oligo name is too long. ","")</f>
        <v/>
      </c>
      <c r="V917" s="29">
        <f>IF(AND(A917&lt;&gt;"",NOT(ISNUMBER(SUMPRODUCT(FIND(MID(A917,ROW(INDIRECT("1:"&amp;LEN(A917))),1),validOligoNameCharacters))))),"DNA oligo name contains invalid characters. ","")</f>
        <v/>
      </c>
      <c r="W917" s="29">
        <f>IF(AND(B917&lt;&gt;"",NOT(ISNUMBER(SUMPRODUCT(FIND(MID(B917,ROW(INDIRECT("1:"&amp;LEN(B917))),1),validDnaSequenceCharacters))))),"DNA sequence contains invalid characters. ","")</f>
        <v/>
      </c>
      <c r="X917" s="1">
        <f>OR(Z917,AA917)</f>
        <v/>
      </c>
      <c r="Y917" s="1">
        <f>OR(Z917,AA917)</f>
        <v/>
      </c>
      <c r="Z917" s="1">
        <f>AND(A917="Leerposition",P917&gt;=2)</f>
        <v/>
      </c>
      <c r="AA917" s="1">
        <f>AND(LEFT(A917,4)="NGS_",P917&lt;=65,OR(D917="HPL",D917="HPD"))</f>
        <v/>
      </c>
      <c r="AC917" s="1">
        <f>IF(AND(A917&lt;&gt;"",L917=""),"Physical condition not defined. ","")</f>
        <v/>
      </c>
      <c r="AD917" s="1">
        <f>IF(AND(A917&lt;&gt;"",M917=""),"Datasheet not defined. ","")</f>
        <v/>
      </c>
      <c r="AE917" s="1">
        <f>IF(AND(A917&lt;&gt;"",N917=""),"Aliquoting not defined. ","")</f>
        <v/>
      </c>
    </row>
    <row r="918" ht="10.5" customHeight="1" s="113">
      <c r="A918" s="25" t="n"/>
      <c r="B918" s="25" t="n"/>
      <c r="C918" s="35">
        <f>IF(B918&lt;&gt;"",LEN(SUBSTITUTE(SUBSTITUTE(B918," ",""),"*","")),"")</f>
        <v/>
      </c>
      <c r="O918" s="17">
        <f>Q918 &amp; R918 &amp; U918 &amp; V918 &amp; W918 &amp; S918 &amp; T918 &amp; AC918 &amp; AD918 &amp; AE918</f>
        <v/>
      </c>
      <c r="P918" s="1">
        <f>IF(B918&lt;&gt;"",LEN(SUBSTITUTE(SUBSTITUTE(B918," ",""),"*","")),"")</f>
        <v/>
      </c>
      <c r="Q918" s="1">
        <f>IF(AND(A918="",B918&lt;&gt;""),"No name provided. ","")</f>
        <v/>
      </c>
      <c r="R918" s="1">
        <f>IF(AND(A918&lt;&gt;"",B918=""),"No sequence provided. ","")</f>
        <v/>
      </c>
      <c r="S918" s="29">
        <f>IF(AND(P918&lt;&gt;"",E918&lt;&gt;"",NOT(X918)),IF(AND(INDEX(validDnaScaleLowerSizeLimits,MATCH(E918,validDnaScale,0))&lt;=$P918,$P918&lt;=INDEX(validDnaScaleUpperSizeLimits,MATCH(E918,validDnaScale,0))),"","Sequence (length) not available in " &amp; E918 &amp; " scale. "),"")</f>
        <v/>
      </c>
      <c r="T918" s="29">
        <f>IF(AND(P918&lt;&gt;"",E918&lt;&gt;"",NOT(Y918)),IF(AND(INDEX(validDnaPurificationLowerSizeLimits,MATCH(E918,validDnaScale,0),MATCH(D918,validDnaPurificationLowerSizeLimitsHeader,0))&lt;=$P918,$P918&lt;=INDEX(validDnaPurificationUpperSizeLimits,MATCH(E918,validDnaScale,0),MATCH(D918,validDnaPurificationUpperSizeLimitsHeader,0))),"","Combination of purification and scale not available. "),"")</f>
        <v/>
      </c>
      <c r="U918" s="29">
        <f>IF(LEN(A918)&gt;validOligoNameMaxLength,"DNA oligo name is too long. ","")</f>
        <v/>
      </c>
      <c r="V918" s="29">
        <f>IF(AND(A918&lt;&gt;"",NOT(ISNUMBER(SUMPRODUCT(FIND(MID(A918,ROW(INDIRECT("1:"&amp;LEN(A918))),1),validOligoNameCharacters))))),"DNA oligo name contains invalid characters. ","")</f>
        <v/>
      </c>
      <c r="W918" s="29">
        <f>IF(AND(B918&lt;&gt;"",NOT(ISNUMBER(SUMPRODUCT(FIND(MID(B918,ROW(INDIRECT("1:"&amp;LEN(B918))),1),validDnaSequenceCharacters))))),"DNA sequence contains invalid characters. ","")</f>
        <v/>
      </c>
      <c r="X918" s="1">
        <f>OR(Z918,AA918)</f>
        <v/>
      </c>
      <c r="Y918" s="1">
        <f>OR(Z918,AA918)</f>
        <v/>
      </c>
      <c r="Z918" s="1">
        <f>AND(A918="Leerposition",P918&gt;=2)</f>
        <v/>
      </c>
      <c r="AA918" s="1">
        <f>AND(LEFT(A918,4)="NGS_",P918&lt;=65,OR(D918="HPL",D918="HPD"))</f>
        <v/>
      </c>
      <c r="AC918" s="1">
        <f>IF(AND(A918&lt;&gt;"",L918=""),"Physical condition not defined. ","")</f>
        <v/>
      </c>
      <c r="AD918" s="1">
        <f>IF(AND(A918&lt;&gt;"",M918=""),"Datasheet not defined. ","")</f>
        <v/>
      </c>
      <c r="AE918" s="1">
        <f>IF(AND(A918&lt;&gt;"",N918=""),"Aliquoting not defined. ","")</f>
        <v/>
      </c>
    </row>
    <row r="919" ht="10.5" customHeight="1" s="113">
      <c r="A919" s="25" t="n"/>
      <c r="B919" s="25" t="n"/>
      <c r="C919" s="35">
        <f>IF(B919&lt;&gt;"",LEN(SUBSTITUTE(SUBSTITUTE(B919," ",""),"*","")),"")</f>
        <v/>
      </c>
      <c r="O919" s="17">
        <f>Q919 &amp; R919 &amp; U919 &amp; V919 &amp; W919 &amp; S919 &amp; T919 &amp; AC919 &amp; AD919 &amp; AE919</f>
        <v/>
      </c>
      <c r="P919" s="1">
        <f>IF(B919&lt;&gt;"",LEN(SUBSTITUTE(SUBSTITUTE(B919," ",""),"*","")),"")</f>
        <v/>
      </c>
      <c r="Q919" s="1">
        <f>IF(AND(A919="",B919&lt;&gt;""),"No name provided. ","")</f>
        <v/>
      </c>
      <c r="R919" s="1">
        <f>IF(AND(A919&lt;&gt;"",B919=""),"No sequence provided. ","")</f>
        <v/>
      </c>
      <c r="S919" s="29">
        <f>IF(AND(P919&lt;&gt;"",E919&lt;&gt;"",NOT(X919)),IF(AND(INDEX(validDnaScaleLowerSizeLimits,MATCH(E919,validDnaScale,0))&lt;=$P919,$P919&lt;=INDEX(validDnaScaleUpperSizeLimits,MATCH(E919,validDnaScale,0))),"","Sequence (length) not available in " &amp; E919 &amp; " scale. "),"")</f>
        <v/>
      </c>
      <c r="T919" s="29">
        <f>IF(AND(P919&lt;&gt;"",E919&lt;&gt;"",NOT(Y919)),IF(AND(INDEX(validDnaPurificationLowerSizeLimits,MATCH(E919,validDnaScale,0),MATCH(D919,validDnaPurificationLowerSizeLimitsHeader,0))&lt;=$P919,$P919&lt;=INDEX(validDnaPurificationUpperSizeLimits,MATCH(E919,validDnaScale,0),MATCH(D919,validDnaPurificationUpperSizeLimitsHeader,0))),"","Combination of purification and scale not available. "),"")</f>
        <v/>
      </c>
      <c r="U919" s="29">
        <f>IF(LEN(A919)&gt;validOligoNameMaxLength,"DNA oligo name is too long. ","")</f>
        <v/>
      </c>
      <c r="V919" s="29">
        <f>IF(AND(A919&lt;&gt;"",NOT(ISNUMBER(SUMPRODUCT(FIND(MID(A919,ROW(INDIRECT("1:"&amp;LEN(A919))),1),validOligoNameCharacters))))),"DNA oligo name contains invalid characters. ","")</f>
        <v/>
      </c>
      <c r="W919" s="29">
        <f>IF(AND(B919&lt;&gt;"",NOT(ISNUMBER(SUMPRODUCT(FIND(MID(B919,ROW(INDIRECT("1:"&amp;LEN(B919))),1),validDnaSequenceCharacters))))),"DNA sequence contains invalid characters. ","")</f>
        <v/>
      </c>
      <c r="X919" s="1">
        <f>OR(Z919,AA919)</f>
        <v/>
      </c>
      <c r="Y919" s="1">
        <f>OR(Z919,AA919)</f>
        <v/>
      </c>
      <c r="Z919" s="1">
        <f>AND(A919="Leerposition",P919&gt;=2)</f>
        <v/>
      </c>
      <c r="AA919" s="1">
        <f>AND(LEFT(A919,4)="NGS_",P919&lt;=65,OR(D919="HPL",D919="HPD"))</f>
        <v/>
      </c>
      <c r="AC919" s="1">
        <f>IF(AND(A919&lt;&gt;"",L919=""),"Physical condition not defined. ","")</f>
        <v/>
      </c>
      <c r="AD919" s="1">
        <f>IF(AND(A919&lt;&gt;"",M919=""),"Datasheet not defined. ","")</f>
        <v/>
      </c>
      <c r="AE919" s="1">
        <f>IF(AND(A919&lt;&gt;"",N919=""),"Aliquoting not defined. ","")</f>
        <v/>
      </c>
    </row>
    <row r="920" ht="10.5" customHeight="1" s="113">
      <c r="A920" s="25" t="n"/>
      <c r="B920" s="25" t="n"/>
      <c r="C920" s="35">
        <f>IF(B920&lt;&gt;"",LEN(SUBSTITUTE(SUBSTITUTE(B920," ",""),"*","")),"")</f>
        <v/>
      </c>
      <c r="O920" s="17">
        <f>Q920 &amp; R920 &amp; U920 &amp; V920 &amp; W920 &amp; S920 &amp; T920 &amp; AC920 &amp; AD920 &amp; AE920</f>
        <v/>
      </c>
      <c r="P920" s="1">
        <f>IF(B920&lt;&gt;"",LEN(SUBSTITUTE(SUBSTITUTE(B920," ",""),"*","")),"")</f>
        <v/>
      </c>
      <c r="Q920" s="1">
        <f>IF(AND(A920="",B920&lt;&gt;""),"No name provided. ","")</f>
        <v/>
      </c>
      <c r="R920" s="1">
        <f>IF(AND(A920&lt;&gt;"",B920=""),"No sequence provided. ","")</f>
        <v/>
      </c>
      <c r="S920" s="29">
        <f>IF(AND(P920&lt;&gt;"",E920&lt;&gt;"",NOT(X920)),IF(AND(INDEX(validDnaScaleLowerSizeLimits,MATCH(E920,validDnaScale,0))&lt;=$P920,$P920&lt;=INDEX(validDnaScaleUpperSizeLimits,MATCH(E920,validDnaScale,0))),"","Sequence (length) not available in " &amp; E920 &amp; " scale. "),"")</f>
        <v/>
      </c>
      <c r="T920" s="29">
        <f>IF(AND(P920&lt;&gt;"",E920&lt;&gt;"",NOT(Y920)),IF(AND(INDEX(validDnaPurificationLowerSizeLimits,MATCH(E920,validDnaScale,0),MATCH(D920,validDnaPurificationLowerSizeLimitsHeader,0))&lt;=$P920,$P920&lt;=INDEX(validDnaPurificationUpperSizeLimits,MATCH(E920,validDnaScale,0),MATCH(D920,validDnaPurificationUpperSizeLimitsHeader,0))),"","Combination of purification and scale not available. "),"")</f>
        <v/>
      </c>
      <c r="U920" s="29">
        <f>IF(LEN(A920)&gt;validOligoNameMaxLength,"DNA oligo name is too long. ","")</f>
        <v/>
      </c>
      <c r="V920" s="29">
        <f>IF(AND(A920&lt;&gt;"",NOT(ISNUMBER(SUMPRODUCT(FIND(MID(A920,ROW(INDIRECT("1:"&amp;LEN(A920))),1),validOligoNameCharacters))))),"DNA oligo name contains invalid characters. ","")</f>
        <v/>
      </c>
      <c r="W920" s="29">
        <f>IF(AND(B920&lt;&gt;"",NOT(ISNUMBER(SUMPRODUCT(FIND(MID(B920,ROW(INDIRECT("1:"&amp;LEN(B920))),1),validDnaSequenceCharacters))))),"DNA sequence contains invalid characters. ","")</f>
        <v/>
      </c>
      <c r="X920" s="1">
        <f>OR(Z920,AA920)</f>
        <v/>
      </c>
      <c r="Y920" s="1">
        <f>OR(Z920,AA920)</f>
        <v/>
      </c>
      <c r="Z920" s="1">
        <f>AND(A920="Leerposition",P920&gt;=2)</f>
        <v/>
      </c>
      <c r="AA920" s="1">
        <f>AND(LEFT(A920,4)="NGS_",P920&lt;=65,OR(D920="HPL",D920="HPD"))</f>
        <v/>
      </c>
      <c r="AC920" s="1">
        <f>IF(AND(A920&lt;&gt;"",L920=""),"Physical condition not defined. ","")</f>
        <v/>
      </c>
      <c r="AD920" s="1">
        <f>IF(AND(A920&lt;&gt;"",M920=""),"Datasheet not defined. ","")</f>
        <v/>
      </c>
      <c r="AE920" s="1">
        <f>IF(AND(A920&lt;&gt;"",N920=""),"Aliquoting not defined. ","")</f>
        <v/>
      </c>
    </row>
    <row r="921" ht="10.5" customHeight="1" s="113">
      <c r="A921" s="25" t="n"/>
      <c r="B921" s="25" t="n"/>
      <c r="C921" s="35">
        <f>IF(B921&lt;&gt;"",LEN(SUBSTITUTE(SUBSTITUTE(B921," ",""),"*","")),"")</f>
        <v/>
      </c>
      <c r="O921" s="17">
        <f>Q921 &amp; R921 &amp; U921 &amp; V921 &amp; W921 &amp; S921 &amp; T921 &amp; AC921 &amp; AD921 &amp; AE921</f>
        <v/>
      </c>
      <c r="P921" s="1">
        <f>IF(B921&lt;&gt;"",LEN(SUBSTITUTE(SUBSTITUTE(B921," ",""),"*","")),"")</f>
        <v/>
      </c>
      <c r="Q921" s="1">
        <f>IF(AND(A921="",B921&lt;&gt;""),"No name provided. ","")</f>
        <v/>
      </c>
      <c r="R921" s="1">
        <f>IF(AND(A921&lt;&gt;"",B921=""),"No sequence provided. ","")</f>
        <v/>
      </c>
      <c r="S921" s="29">
        <f>IF(AND(P921&lt;&gt;"",E921&lt;&gt;"",NOT(X921)),IF(AND(INDEX(validDnaScaleLowerSizeLimits,MATCH(E921,validDnaScale,0))&lt;=$P921,$P921&lt;=INDEX(validDnaScaleUpperSizeLimits,MATCH(E921,validDnaScale,0))),"","Sequence (length) not available in " &amp; E921 &amp; " scale. "),"")</f>
        <v/>
      </c>
      <c r="T921" s="29">
        <f>IF(AND(P921&lt;&gt;"",E921&lt;&gt;"",NOT(Y921)),IF(AND(INDEX(validDnaPurificationLowerSizeLimits,MATCH(E921,validDnaScale,0),MATCH(D921,validDnaPurificationLowerSizeLimitsHeader,0))&lt;=$P921,$P921&lt;=INDEX(validDnaPurificationUpperSizeLimits,MATCH(E921,validDnaScale,0),MATCH(D921,validDnaPurificationUpperSizeLimitsHeader,0))),"","Combination of purification and scale not available. "),"")</f>
        <v/>
      </c>
      <c r="U921" s="29">
        <f>IF(LEN(A921)&gt;validOligoNameMaxLength,"DNA oligo name is too long. ","")</f>
        <v/>
      </c>
      <c r="V921" s="29">
        <f>IF(AND(A921&lt;&gt;"",NOT(ISNUMBER(SUMPRODUCT(FIND(MID(A921,ROW(INDIRECT("1:"&amp;LEN(A921))),1),validOligoNameCharacters))))),"DNA oligo name contains invalid characters. ","")</f>
        <v/>
      </c>
      <c r="W921" s="29">
        <f>IF(AND(B921&lt;&gt;"",NOT(ISNUMBER(SUMPRODUCT(FIND(MID(B921,ROW(INDIRECT("1:"&amp;LEN(B921))),1),validDnaSequenceCharacters))))),"DNA sequence contains invalid characters. ","")</f>
        <v/>
      </c>
      <c r="X921" s="1">
        <f>OR(Z921,AA921)</f>
        <v/>
      </c>
      <c r="Y921" s="1">
        <f>OR(Z921,AA921)</f>
        <v/>
      </c>
      <c r="Z921" s="1">
        <f>AND(A921="Leerposition",P921&gt;=2)</f>
        <v/>
      </c>
      <c r="AA921" s="1">
        <f>AND(LEFT(A921,4)="NGS_",P921&lt;=65,OR(D921="HPL",D921="HPD"))</f>
        <v/>
      </c>
      <c r="AC921" s="1">
        <f>IF(AND(A921&lt;&gt;"",L921=""),"Physical condition not defined. ","")</f>
        <v/>
      </c>
      <c r="AD921" s="1">
        <f>IF(AND(A921&lt;&gt;"",M921=""),"Datasheet not defined. ","")</f>
        <v/>
      </c>
      <c r="AE921" s="1">
        <f>IF(AND(A921&lt;&gt;"",N921=""),"Aliquoting not defined. ","")</f>
        <v/>
      </c>
    </row>
    <row r="922" ht="10.5" customHeight="1" s="113">
      <c r="A922" s="25" t="n"/>
      <c r="B922" s="25" t="n"/>
      <c r="C922" s="35">
        <f>IF(B922&lt;&gt;"",LEN(SUBSTITUTE(SUBSTITUTE(B922," ",""),"*","")),"")</f>
        <v/>
      </c>
      <c r="O922" s="17">
        <f>Q922 &amp; R922 &amp; U922 &amp; V922 &amp; W922 &amp; S922 &amp; T922 &amp; AC922 &amp; AD922 &amp; AE922</f>
        <v/>
      </c>
      <c r="P922" s="1">
        <f>IF(B922&lt;&gt;"",LEN(SUBSTITUTE(SUBSTITUTE(B922," ",""),"*","")),"")</f>
        <v/>
      </c>
      <c r="Q922" s="1">
        <f>IF(AND(A922="",B922&lt;&gt;""),"No name provided. ","")</f>
        <v/>
      </c>
      <c r="R922" s="1">
        <f>IF(AND(A922&lt;&gt;"",B922=""),"No sequence provided. ","")</f>
        <v/>
      </c>
      <c r="S922" s="29">
        <f>IF(AND(P922&lt;&gt;"",E922&lt;&gt;"",NOT(X922)),IF(AND(INDEX(validDnaScaleLowerSizeLimits,MATCH(E922,validDnaScale,0))&lt;=$P922,$P922&lt;=INDEX(validDnaScaleUpperSizeLimits,MATCH(E922,validDnaScale,0))),"","Sequence (length) not available in " &amp; E922 &amp; " scale. "),"")</f>
        <v/>
      </c>
      <c r="T922" s="29">
        <f>IF(AND(P922&lt;&gt;"",E922&lt;&gt;"",NOT(Y922)),IF(AND(INDEX(validDnaPurificationLowerSizeLimits,MATCH(E922,validDnaScale,0),MATCH(D922,validDnaPurificationLowerSizeLimitsHeader,0))&lt;=$P922,$P922&lt;=INDEX(validDnaPurificationUpperSizeLimits,MATCH(E922,validDnaScale,0),MATCH(D922,validDnaPurificationUpperSizeLimitsHeader,0))),"","Combination of purification and scale not available. "),"")</f>
        <v/>
      </c>
      <c r="U922" s="29">
        <f>IF(LEN(A922)&gt;validOligoNameMaxLength,"DNA oligo name is too long. ","")</f>
        <v/>
      </c>
      <c r="V922" s="29">
        <f>IF(AND(A922&lt;&gt;"",NOT(ISNUMBER(SUMPRODUCT(FIND(MID(A922,ROW(INDIRECT("1:"&amp;LEN(A922))),1),validOligoNameCharacters))))),"DNA oligo name contains invalid characters. ","")</f>
        <v/>
      </c>
      <c r="W922" s="29">
        <f>IF(AND(B922&lt;&gt;"",NOT(ISNUMBER(SUMPRODUCT(FIND(MID(B922,ROW(INDIRECT("1:"&amp;LEN(B922))),1),validDnaSequenceCharacters))))),"DNA sequence contains invalid characters. ","")</f>
        <v/>
      </c>
      <c r="X922" s="1">
        <f>OR(Z922,AA922)</f>
        <v/>
      </c>
      <c r="Y922" s="1">
        <f>OR(Z922,AA922)</f>
        <v/>
      </c>
      <c r="Z922" s="1">
        <f>AND(A922="Leerposition",P922&gt;=2)</f>
        <v/>
      </c>
      <c r="AA922" s="1">
        <f>AND(LEFT(A922,4)="NGS_",P922&lt;=65,OR(D922="HPL",D922="HPD"))</f>
        <v/>
      </c>
      <c r="AC922" s="1">
        <f>IF(AND(A922&lt;&gt;"",L922=""),"Physical condition not defined. ","")</f>
        <v/>
      </c>
      <c r="AD922" s="1">
        <f>IF(AND(A922&lt;&gt;"",M922=""),"Datasheet not defined. ","")</f>
        <v/>
      </c>
      <c r="AE922" s="1">
        <f>IF(AND(A922&lt;&gt;"",N922=""),"Aliquoting not defined. ","")</f>
        <v/>
      </c>
    </row>
    <row r="923" ht="10.5" customHeight="1" s="113">
      <c r="A923" s="25" t="n"/>
      <c r="B923" s="25" t="n"/>
      <c r="C923" s="35">
        <f>IF(B923&lt;&gt;"",LEN(SUBSTITUTE(SUBSTITUTE(B923," ",""),"*","")),"")</f>
        <v/>
      </c>
      <c r="O923" s="17">
        <f>Q923 &amp; R923 &amp; U923 &amp; V923 &amp; W923 &amp; S923 &amp; T923 &amp; AC923 &amp; AD923 &amp; AE923</f>
        <v/>
      </c>
      <c r="P923" s="1">
        <f>IF(B923&lt;&gt;"",LEN(SUBSTITUTE(SUBSTITUTE(B923," ",""),"*","")),"")</f>
        <v/>
      </c>
      <c r="Q923" s="1">
        <f>IF(AND(A923="",B923&lt;&gt;""),"No name provided. ","")</f>
        <v/>
      </c>
      <c r="R923" s="1">
        <f>IF(AND(A923&lt;&gt;"",B923=""),"No sequence provided. ","")</f>
        <v/>
      </c>
      <c r="S923" s="29">
        <f>IF(AND(P923&lt;&gt;"",E923&lt;&gt;"",NOT(X923)),IF(AND(INDEX(validDnaScaleLowerSizeLimits,MATCH(E923,validDnaScale,0))&lt;=$P923,$P923&lt;=INDEX(validDnaScaleUpperSizeLimits,MATCH(E923,validDnaScale,0))),"","Sequence (length) not available in " &amp; E923 &amp; " scale. "),"")</f>
        <v/>
      </c>
      <c r="T923" s="29">
        <f>IF(AND(P923&lt;&gt;"",E923&lt;&gt;"",NOT(Y923)),IF(AND(INDEX(validDnaPurificationLowerSizeLimits,MATCH(E923,validDnaScale,0),MATCH(D923,validDnaPurificationLowerSizeLimitsHeader,0))&lt;=$P923,$P923&lt;=INDEX(validDnaPurificationUpperSizeLimits,MATCH(E923,validDnaScale,0),MATCH(D923,validDnaPurificationUpperSizeLimitsHeader,0))),"","Combination of purification and scale not available. "),"")</f>
        <v/>
      </c>
      <c r="U923" s="29">
        <f>IF(LEN(A923)&gt;validOligoNameMaxLength,"DNA oligo name is too long. ","")</f>
        <v/>
      </c>
      <c r="V923" s="29">
        <f>IF(AND(A923&lt;&gt;"",NOT(ISNUMBER(SUMPRODUCT(FIND(MID(A923,ROW(INDIRECT("1:"&amp;LEN(A923))),1),validOligoNameCharacters))))),"DNA oligo name contains invalid characters. ","")</f>
        <v/>
      </c>
      <c r="W923" s="29">
        <f>IF(AND(B923&lt;&gt;"",NOT(ISNUMBER(SUMPRODUCT(FIND(MID(B923,ROW(INDIRECT("1:"&amp;LEN(B923))),1),validDnaSequenceCharacters))))),"DNA sequence contains invalid characters. ","")</f>
        <v/>
      </c>
      <c r="X923" s="1">
        <f>OR(Z923,AA923)</f>
        <v/>
      </c>
      <c r="Y923" s="1">
        <f>OR(Z923,AA923)</f>
        <v/>
      </c>
      <c r="Z923" s="1">
        <f>AND(A923="Leerposition",P923&gt;=2)</f>
        <v/>
      </c>
      <c r="AA923" s="1">
        <f>AND(LEFT(A923,4)="NGS_",P923&lt;=65,OR(D923="HPL",D923="HPD"))</f>
        <v/>
      </c>
      <c r="AC923" s="1">
        <f>IF(AND(A923&lt;&gt;"",L923=""),"Physical condition not defined. ","")</f>
        <v/>
      </c>
      <c r="AD923" s="1">
        <f>IF(AND(A923&lt;&gt;"",M923=""),"Datasheet not defined. ","")</f>
        <v/>
      </c>
      <c r="AE923" s="1">
        <f>IF(AND(A923&lt;&gt;"",N923=""),"Aliquoting not defined. ","")</f>
        <v/>
      </c>
    </row>
    <row r="924" ht="10.5" customHeight="1" s="113">
      <c r="A924" s="25" t="n"/>
      <c r="B924" s="25" t="n"/>
      <c r="C924" s="35">
        <f>IF(B924&lt;&gt;"",LEN(SUBSTITUTE(SUBSTITUTE(B924," ",""),"*","")),"")</f>
        <v/>
      </c>
      <c r="O924" s="17">
        <f>Q924 &amp; R924 &amp; U924 &amp; V924 &amp; W924 &amp; S924 &amp; T924 &amp; AC924 &amp; AD924 &amp; AE924</f>
        <v/>
      </c>
      <c r="P924" s="1">
        <f>IF(B924&lt;&gt;"",LEN(SUBSTITUTE(SUBSTITUTE(B924," ",""),"*","")),"")</f>
        <v/>
      </c>
      <c r="Q924" s="1">
        <f>IF(AND(A924="",B924&lt;&gt;""),"No name provided. ","")</f>
        <v/>
      </c>
      <c r="R924" s="1">
        <f>IF(AND(A924&lt;&gt;"",B924=""),"No sequence provided. ","")</f>
        <v/>
      </c>
      <c r="S924" s="29">
        <f>IF(AND(P924&lt;&gt;"",E924&lt;&gt;"",NOT(X924)),IF(AND(INDEX(validDnaScaleLowerSizeLimits,MATCH(E924,validDnaScale,0))&lt;=$P924,$P924&lt;=INDEX(validDnaScaleUpperSizeLimits,MATCH(E924,validDnaScale,0))),"","Sequence (length) not available in " &amp; E924 &amp; " scale. "),"")</f>
        <v/>
      </c>
      <c r="T924" s="29">
        <f>IF(AND(P924&lt;&gt;"",E924&lt;&gt;"",NOT(Y924)),IF(AND(INDEX(validDnaPurificationLowerSizeLimits,MATCH(E924,validDnaScale,0),MATCH(D924,validDnaPurificationLowerSizeLimitsHeader,0))&lt;=$P924,$P924&lt;=INDEX(validDnaPurificationUpperSizeLimits,MATCH(E924,validDnaScale,0),MATCH(D924,validDnaPurificationUpperSizeLimitsHeader,0))),"","Combination of purification and scale not available. "),"")</f>
        <v/>
      </c>
      <c r="U924" s="29">
        <f>IF(LEN(A924)&gt;validOligoNameMaxLength,"DNA oligo name is too long. ","")</f>
        <v/>
      </c>
      <c r="V924" s="29">
        <f>IF(AND(A924&lt;&gt;"",NOT(ISNUMBER(SUMPRODUCT(FIND(MID(A924,ROW(INDIRECT("1:"&amp;LEN(A924))),1),validOligoNameCharacters))))),"DNA oligo name contains invalid characters. ","")</f>
        <v/>
      </c>
      <c r="W924" s="29">
        <f>IF(AND(B924&lt;&gt;"",NOT(ISNUMBER(SUMPRODUCT(FIND(MID(B924,ROW(INDIRECT("1:"&amp;LEN(B924))),1),validDnaSequenceCharacters))))),"DNA sequence contains invalid characters. ","")</f>
        <v/>
      </c>
      <c r="X924" s="1">
        <f>OR(Z924,AA924)</f>
        <v/>
      </c>
      <c r="Y924" s="1">
        <f>OR(Z924,AA924)</f>
        <v/>
      </c>
      <c r="Z924" s="1">
        <f>AND(A924="Leerposition",P924&gt;=2)</f>
        <v/>
      </c>
      <c r="AA924" s="1">
        <f>AND(LEFT(A924,4)="NGS_",P924&lt;=65,OR(D924="HPL",D924="HPD"))</f>
        <v/>
      </c>
      <c r="AC924" s="1">
        <f>IF(AND(A924&lt;&gt;"",L924=""),"Physical condition not defined. ","")</f>
        <v/>
      </c>
      <c r="AD924" s="1">
        <f>IF(AND(A924&lt;&gt;"",M924=""),"Datasheet not defined. ","")</f>
        <v/>
      </c>
      <c r="AE924" s="1">
        <f>IF(AND(A924&lt;&gt;"",N924=""),"Aliquoting not defined. ","")</f>
        <v/>
      </c>
    </row>
    <row r="925" ht="10.5" customHeight="1" s="113">
      <c r="A925" s="25" t="n"/>
      <c r="B925" s="25" t="n"/>
      <c r="C925" s="35">
        <f>IF(B925&lt;&gt;"",LEN(SUBSTITUTE(SUBSTITUTE(B925," ",""),"*","")),"")</f>
        <v/>
      </c>
      <c r="O925" s="17">
        <f>Q925 &amp; R925 &amp; U925 &amp; V925 &amp; W925 &amp; S925 &amp; T925 &amp; AC925 &amp; AD925 &amp; AE925</f>
        <v/>
      </c>
      <c r="P925" s="1">
        <f>IF(B925&lt;&gt;"",LEN(SUBSTITUTE(SUBSTITUTE(B925," ",""),"*","")),"")</f>
        <v/>
      </c>
      <c r="Q925" s="1">
        <f>IF(AND(A925="",B925&lt;&gt;""),"No name provided. ","")</f>
        <v/>
      </c>
      <c r="R925" s="1">
        <f>IF(AND(A925&lt;&gt;"",B925=""),"No sequence provided. ","")</f>
        <v/>
      </c>
      <c r="S925" s="29">
        <f>IF(AND(P925&lt;&gt;"",E925&lt;&gt;"",NOT(X925)),IF(AND(INDEX(validDnaScaleLowerSizeLimits,MATCH(E925,validDnaScale,0))&lt;=$P925,$P925&lt;=INDEX(validDnaScaleUpperSizeLimits,MATCH(E925,validDnaScale,0))),"","Sequence (length) not available in " &amp; E925 &amp; " scale. "),"")</f>
        <v/>
      </c>
      <c r="T925" s="29">
        <f>IF(AND(P925&lt;&gt;"",E925&lt;&gt;"",NOT(Y925)),IF(AND(INDEX(validDnaPurificationLowerSizeLimits,MATCH(E925,validDnaScale,0),MATCH(D925,validDnaPurificationLowerSizeLimitsHeader,0))&lt;=$P925,$P925&lt;=INDEX(validDnaPurificationUpperSizeLimits,MATCH(E925,validDnaScale,0),MATCH(D925,validDnaPurificationUpperSizeLimitsHeader,0))),"","Combination of purification and scale not available. "),"")</f>
        <v/>
      </c>
      <c r="U925" s="29">
        <f>IF(LEN(A925)&gt;validOligoNameMaxLength,"DNA oligo name is too long. ","")</f>
        <v/>
      </c>
      <c r="V925" s="29">
        <f>IF(AND(A925&lt;&gt;"",NOT(ISNUMBER(SUMPRODUCT(FIND(MID(A925,ROW(INDIRECT("1:"&amp;LEN(A925))),1),validOligoNameCharacters))))),"DNA oligo name contains invalid characters. ","")</f>
        <v/>
      </c>
      <c r="W925" s="29">
        <f>IF(AND(B925&lt;&gt;"",NOT(ISNUMBER(SUMPRODUCT(FIND(MID(B925,ROW(INDIRECT("1:"&amp;LEN(B925))),1),validDnaSequenceCharacters))))),"DNA sequence contains invalid characters. ","")</f>
        <v/>
      </c>
      <c r="X925" s="1">
        <f>OR(Z925,AA925)</f>
        <v/>
      </c>
      <c r="Y925" s="1">
        <f>OR(Z925,AA925)</f>
        <v/>
      </c>
      <c r="Z925" s="1">
        <f>AND(A925="Leerposition",P925&gt;=2)</f>
        <v/>
      </c>
      <c r="AA925" s="1">
        <f>AND(LEFT(A925,4)="NGS_",P925&lt;=65,OR(D925="HPL",D925="HPD"))</f>
        <v/>
      </c>
      <c r="AC925" s="1">
        <f>IF(AND(A925&lt;&gt;"",L925=""),"Physical condition not defined. ","")</f>
        <v/>
      </c>
      <c r="AD925" s="1">
        <f>IF(AND(A925&lt;&gt;"",M925=""),"Datasheet not defined. ","")</f>
        <v/>
      </c>
      <c r="AE925" s="1">
        <f>IF(AND(A925&lt;&gt;"",N925=""),"Aliquoting not defined. ","")</f>
        <v/>
      </c>
    </row>
    <row r="926" ht="10.5" customHeight="1" s="113">
      <c r="A926" s="25" t="n"/>
      <c r="B926" s="25" t="n"/>
      <c r="C926" s="35">
        <f>IF(B926&lt;&gt;"",LEN(SUBSTITUTE(SUBSTITUTE(B926," ",""),"*","")),"")</f>
        <v/>
      </c>
      <c r="O926" s="17">
        <f>Q926 &amp; R926 &amp; U926 &amp; V926 &amp; W926 &amp; S926 &amp; T926 &amp; AC926 &amp; AD926 &amp; AE926</f>
        <v/>
      </c>
      <c r="P926" s="1">
        <f>IF(B926&lt;&gt;"",LEN(SUBSTITUTE(SUBSTITUTE(B926," ",""),"*","")),"")</f>
        <v/>
      </c>
      <c r="Q926" s="1">
        <f>IF(AND(A926="",B926&lt;&gt;""),"No name provided. ","")</f>
        <v/>
      </c>
      <c r="R926" s="1">
        <f>IF(AND(A926&lt;&gt;"",B926=""),"No sequence provided. ","")</f>
        <v/>
      </c>
      <c r="S926" s="29">
        <f>IF(AND(P926&lt;&gt;"",E926&lt;&gt;"",NOT(X926)),IF(AND(INDEX(validDnaScaleLowerSizeLimits,MATCH(E926,validDnaScale,0))&lt;=$P926,$P926&lt;=INDEX(validDnaScaleUpperSizeLimits,MATCH(E926,validDnaScale,0))),"","Sequence (length) not available in " &amp; E926 &amp; " scale. "),"")</f>
        <v/>
      </c>
      <c r="T926" s="29">
        <f>IF(AND(P926&lt;&gt;"",E926&lt;&gt;"",NOT(Y926)),IF(AND(INDEX(validDnaPurificationLowerSizeLimits,MATCH(E926,validDnaScale,0),MATCH(D926,validDnaPurificationLowerSizeLimitsHeader,0))&lt;=$P926,$P926&lt;=INDEX(validDnaPurificationUpperSizeLimits,MATCH(E926,validDnaScale,0),MATCH(D926,validDnaPurificationUpperSizeLimitsHeader,0))),"","Combination of purification and scale not available. "),"")</f>
        <v/>
      </c>
      <c r="U926" s="29">
        <f>IF(LEN(A926)&gt;validOligoNameMaxLength,"DNA oligo name is too long. ","")</f>
        <v/>
      </c>
      <c r="V926" s="29">
        <f>IF(AND(A926&lt;&gt;"",NOT(ISNUMBER(SUMPRODUCT(FIND(MID(A926,ROW(INDIRECT("1:"&amp;LEN(A926))),1),validOligoNameCharacters))))),"DNA oligo name contains invalid characters. ","")</f>
        <v/>
      </c>
      <c r="W926" s="29">
        <f>IF(AND(B926&lt;&gt;"",NOT(ISNUMBER(SUMPRODUCT(FIND(MID(B926,ROW(INDIRECT("1:"&amp;LEN(B926))),1),validDnaSequenceCharacters))))),"DNA sequence contains invalid characters. ","")</f>
        <v/>
      </c>
      <c r="X926" s="1">
        <f>OR(Z926,AA926)</f>
        <v/>
      </c>
      <c r="Y926" s="1">
        <f>OR(Z926,AA926)</f>
        <v/>
      </c>
      <c r="Z926" s="1">
        <f>AND(A926="Leerposition",P926&gt;=2)</f>
        <v/>
      </c>
      <c r="AA926" s="1">
        <f>AND(LEFT(A926,4)="NGS_",P926&lt;=65,OR(D926="HPL",D926="HPD"))</f>
        <v/>
      </c>
      <c r="AC926" s="1">
        <f>IF(AND(A926&lt;&gt;"",L926=""),"Physical condition not defined. ","")</f>
        <v/>
      </c>
      <c r="AD926" s="1">
        <f>IF(AND(A926&lt;&gt;"",M926=""),"Datasheet not defined. ","")</f>
        <v/>
      </c>
      <c r="AE926" s="1">
        <f>IF(AND(A926&lt;&gt;"",N926=""),"Aliquoting not defined. ","")</f>
        <v/>
      </c>
    </row>
    <row r="927" ht="10.5" customHeight="1" s="113">
      <c r="A927" s="25" t="n"/>
      <c r="B927" s="25" t="n"/>
      <c r="C927" s="35">
        <f>IF(B927&lt;&gt;"",LEN(SUBSTITUTE(SUBSTITUTE(B927," ",""),"*","")),"")</f>
        <v/>
      </c>
      <c r="O927" s="17">
        <f>Q927 &amp; R927 &amp; U927 &amp; V927 &amp; W927 &amp; S927 &amp; T927 &amp; AC927 &amp; AD927 &amp; AE927</f>
        <v/>
      </c>
      <c r="P927" s="1">
        <f>IF(B927&lt;&gt;"",LEN(SUBSTITUTE(SUBSTITUTE(B927," ",""),"*","")),"")</f>
        <v/>
      </c>
      <c r="Q927" s="1">
        <f>IF(AND(A927="",B927&lt;&gt;""),"No name provided. ","")</f>
        <v/>
      </c>
      <c r="R927" s="1">
        <f>IF(AND(A927&lt;&gt;"",B927=""),"No sequence provided. ","")</f>
        <v/>
      </c>
      <c r="S927" s="29">
        <f>IF(AND(P927&lt;&gt;"",E927&lt;&gt;"",NOT(X927)),IF(AND(INDEX(validDnaScaleLowerSizeLimits,MATCH(E927,validDnaScale,0))&lt;=$P927,$P927&lt;=INDEX(validDnaScaleUpperSizeLimits,MATCH(E927,validDnaScale,0))),"","Sequence (length) not available in " &amp; E927 &amp; " scale. "),"")</f>
        <v/>
      </c>
      <c r="T927" s="29">
        <f>IF(AND(P927&lt;&gt;"",E927&lt;&gt;"",NOT(Y927)),IF(AND(INDEX(validDnaPurificationLowerSizeLimits,MATCH(E927,validDnaScale,0),MATCH(D927,validDnaPurificationLowerSizeLimitsHeader,0))&lt;=$P927,$P927&lt;=INDEX(validDnaPurificationUpperSizeLimits,MATCH(E927,validDnaScale,0),MATCH(D927,validDnaPurificationUpperSizeLimitsHeader,0))),"","Combination of purification and scale not available. "),"")</f>
        <v/>
      </c>
      <c r="U927" s="29">
        <f>IF(LEN(A927)&gt;validOligoNameMaxLength,"DNA oligo name is too long. ","")</f>
        <v/>
      </c>
      <c r="V927" s="29">
        <f>IF(AND(A927&lt;&gt;"",NOT(ISNUMBER(SUMPRODUCT(FIND(MID(A927,ROW(INDIRECT("1:"&amp;LEN(A927))),1),validOligoNameCharacters))))),"DNA oligo name contains invalid characters. ","")</f>
        <v/>
      </c>
      <c r="W927" s="29">
        <f>IF(AND(B927&lt;&gt;"",NOT(ISNUMBER(SUMPRODUCT(FIND(MID(B927,ROW(INDIRECT("1:"&amp;LEN(B927))),1),validDnaSequenceCharacters))))),"DNA sequence contains invalid characters. ","")</f>
        <v/>
      </c>
      <c r="X927" s="1">
        <f>OR(Z927,AA927)</f>
        <v/>
      </c>
      <c r="Y927" s="1">
        <f>OR(Z927,AA927)</f>
        <v/>
      </c>
      <c r="Z927" s="1">
        <f>AND(A927="Leerposition",P927&gt;=2)</f>
        <v/>
      </c>
      <c r="AA927" s="1">
        <f>AND(LEFT(A927,4)="NGS_",P927&lt;=65,OR(D927="HPL",D927="HPD"))</f>
        <v/>
      </c>
      <c r="AC927" s="1">
        <f>IF(AND(A927&lt;&gt;"",L927=""),"Physical condition not defined. ","")</f>
        <v/>
      </c>
      <c r="AD927" s="1">
        <f>IF(AND(A927&lt;&gt;"",M927=""),"Datasheet not defined. ","")</f>
        <v/>
      </c>
      <c r="AE927" s="1">
        <f>IF(AND(A927&lt;&gt;"",N927=""),"Aliquoting not defined. ","")</f>
        <v/>
      </c>
    </row>
    <row r="928" ht="10.5" customHeight="1" s="113">
      <c r="A928" s="25" t="n"/>
      <c r="B928" s="25" t="n"/>
      <c r="C928" s="35">
        <f>IF(B928&lt;&gt;"",LEN(SUBSTITUTE(SUBSTITUTE(B928," ",""),"*","")),"")</f>
        <v/>
      </c>
      <c r="O928" s="17">
        <f>Q928 &amp; R928 &amp; U928 &amp; V928 &amp; W928 &amp; S928 &amp; T928 &amp; AC928 &amp; AD928 &amp; AE928</f>
        <v/>
      </c>
      <c r="P928" s="1">
        <f>IF(B928&lt;&gt;"",LEN(SUBSTITUTE(SUBSTITUTE(B928," ",""),"*","")),"")</f>
        <v/>
      </c>
      <c r="Q928" s="1">
        <f>IF(AND(A928="",B928&lt;&gt;""),"No name provided. ","")</f>
        <v/>
      </c>
      <c r="R928" s="1">
        <f>IF(AND(A928&lt;&gt;"",B928=""),"No sequence provided. ","")</f>
        <v/>
      </c>
      <c r="S928" s="29">
        <f>IF(AND(P928&lt;&gt;"",E928&lt;&gt;"",NOT(X928)),IF(AND(INDEX(validDnaScaleLowerSizeLimits,MATCH(E928,validDnaScale,0))&lt;=$P928,$P928&lt;=INDEX(validDnaScaleUpperSizeLimits,MATCH(E928,validDnaScale,0))),"","Sequence (length) not available in " &amp; E928 &amp; " scale. "),"")</f>
        <v/>
      </c>
      <c r="T928" s="29">
        <f>IF(AND(P928&lt;&gt;"",E928&lt;&gt;"",NOT(Y928)),IF(AND(INDEX(validDnaPurificationLowerSizeLimits,MATCH(E928,validDnaScale,0),MATCH(D928,validDnaPurificationLowerSizeLimitsHeader,0))&lt;=$P928,$P928&lt;=INDEX(validDnaPurificationUpperSizeLimits,MATCH(E928,validDnaScale,0),MATCH(D928,validDnaPurificationUpperSizeLimitsHeader,0))),"","Combination of purification and scale not available. "),"")</f>
        <v/>
      </c>
      <c r="U928" s="29">
        <f>IF(LEN(A928)&gt;validOligoNameMaxLength,"DNA oligo name is too long. ","")</f>
        <v/>
      </c>
      <c r="V928" s="29">
        <f>IF(AND(A928&lt;&gt;"",NOT(ISNUMBER(SUMPRODUCT(FIND(MID(A928,ROW(INDIRECT("1:"&amp;LEN(A928))),1),validOligoNameCharacters))))),"DNA oligo name contains invalid characters. ","")</f>
        <v/>
      </c>
      <c r="W928" s="29">
        <f>IF(AND(B928&lt;&gt;"",NOT(ISNUMBER(SUMPRODUCT(FIND(MID(B928,ROW(INDIRECT("1:"&amp;LEN(B928))),1),validDnaSequenceCharacters))))),"DNA sequence contains invalid characters. ","")</f>
        <v/>
      </c>
      <c r="X928" s="1">
        <f>OR(Z928,AA928)</f>
        <v/>
      </c>
      <c r="Y928" s="1">
        <f>OR(Z928,AA928)</f>
        <v/>
      </c>
      <c r="Z928" s="1">
        <f>AND(A928="Leerposition",P928&gt;=2)</f>
        <v/>
      </c>
      <c r="AA928" s="1">
        <f>AND(LEFT(A928,4)="NGS_",P928&lt;=65,OR(D928="HPL",D928="HPD"))</f>
        <v/>
      </c>
      <c r="AC928" s="1">
        <f>IF(AND(A928&lt;&gt;"",L928=""),"Physical condition not defined. ","")</f>
        <v/>
      </c>
      <c r="AD928" s="1">
        <f>IF(AND(A928&lt;&gt;"",M928=""),"Datasheet not defined. ","")</f>
        <v/>
      </c>
      <c r="AE928" s="1">
        <f>IF(AND(A928&lt;&gt;"",N928=""),"Aliquoting not defined. ","")</f>
        <v/>
      </c>
    </row>
    <row r="929" ht="10.5" customHeight="1" s="113">
      <c r="A929" s="25" t="n"/>
      <c r="B929" s="25" t="n"/>
      <c r="C929" s="35">
        <f>IF(B929&lt;&gt;"",LEN(SUBSTITUTE(SUBSTITUTE(B929," ",""),"*","")),"")</f>
        <v/>
      </c>
      <c r="O929" s="17">
        <f>Q929 &amp; R929 &amp; U929 &amp; V929 &amp; W929 &amp; S929 &amp; T929 &amp; AC929 &amp; AD929 &amp; AE929</f>
        <v/>
      </c>
      <c r="P929" s="1">
        <f>IF(B929&lt;&gt;"",LEN(SUBSTITUTE(SUBSTITUTE(B929," ",""),"*","")),"")</f>
        <v/>
      </c>
      <c r="Q929" s="1">
        <f>IF(AND(A929="",B929&lt;&gt;""),"No name provided. ","")</f>
        <v/>
      </c>
      <c r="R929" s="1">
        <f>IF(AND(A929&lt;&gt;"",B929=""),"No sequence provided. ","")</f>
        <v/>
      </c>
      <c r="S929" s="29">
        <f>IF(AND(P929&lt;&gt;"",E929&lt;&gt;"",NOT(X929)),IF(AND(INDEX(validDnaScaleLowerSizeLimits,MATCH(E929,validDnaScale,0))&lt;=$P929,$P929&lt;=INDEX(validDnaScaleUpperSizeLimits,MATCH(E929,validDnaScale,0))),"","Sequence (length) not available in " &amp; E929 &amp; " scale. "),"")</f>
        <v/>
      </c>
      <c r="T929" s="29">
        <f>IF(AND(P929&lt;&gt;"",E929&lt;&gt;"",NOT(Y929)),IF(AND(INDEX(validDnaPurificationLowerSizeLimits,MATCH(E929,validDnaScale,0),MATCH(D929,validDnaPurificationLowerSizeLimitsHeader,0))&lt;=$P929,$P929&lt;=INDEX(validDnaPurificationUpperSizeLimits,MATCH(E929,validDnaScale,0),MATCH(D929,validDnaPurificationUpperSizeLimitsHeader,0))),"","Combination of purification and scale not available. "),"")</f>
        <v/>
      </c>
      <c r="U929" s="29">
        <f>IF(LEN(A929)&gt;validOligoNameMaxLength,"DNA oligo name is too long. ","")</f>
        <v/>
      </c>
      <c r="V929" s="29">
        <f>IF(AND(A929&lt;&gt;"",NOT(ISNUMBER(SUMPRODUCT(FIND(MID(A929,ROW(INDIRECT("1:"&amp;LEN(A929))),1),validOligoNameCharacters))))),"DNA oligo name contains invalid characters. ","")</f>
        <v/>
      </c>
      <c r="W929" s="29">
        <f>IF(AND(B929&lt;&gt;"",NOT(ISNUMBER(SUMPRODUCT(FIND(MID(B929,ROW(INDIRECT("1:"&amp;LEN(B929))),1),validDnaSequenceCharacters))))),"DNA sequence contains invalid characters. ","")</f>
        <v/>
      </c>
      <c r="X929" s="1">
        <f>OR(Z929,AA929)</f>
        <v/>
      </c>
      <c r="Y929" s="1">
        <f>OR(Z929,AA929)</f>
        <v/>
      </c>
      <c r="Z929" s="1">
        <f>AND(A929="Leerposition",P929&gt;=2)</f>
        <v/>
      </c>
      <c r="AA929" s="1">
        <f>AND(LEFT(A929,4)="NGS_",P929&lt;=65,OR(D929="HPL",D929="HPD"))</f>
        <v/>
      </c>
      <c r="AC929" s="1">
        <f>IF(AND(A929&lt;&gt;"",L929=""),"Physical condition not defined. ","")</f>
        <v/>
      </c>
      <c r="AD929" s="1">
        <f>IF(AND(A929&lt;&gt;"",M929=""),"Datasheet not defined. ","")</f>
        <v/>
      </c>
      <c r="AE929" s="1">
        <f>IF(AND(A929&lt;&gt;"",N929=""),"Aliquoting not defined. ","")</f>
        <v/>
      </c>
    </row>
    <row r="930" ht="10.5" customHeight="1" s="113">
      <c r="A930" s="25" t="n"/>
      <c r="B930" s="25" t="n"/>
      <c r="C930" s="35">
        <f>IF(B930&lt;&gt;"",LEN(SUBSTITUTE(SUBSTITUTE(B930," ",""),"*","")),"")</f>
        <v/>
      </c>
      <c r="O930" s="17">
        <f>Q930 &amp; R930 &amp; U930 &amp; V930 &amp; W930 &amp; S930 &amp; T930 &amp; AC930 &amp; AD930 &amp; AE930</f>
        <v/>
      </c>
      <c r="P930" s="1">
        <f>IF(B930&lt;&gt;"",LEN(SUBSTITUTE(SUBSTITUTE(B930," ",""),"*","")),"")</f>
        <v/>
      </c>
      <c r="Q930" s="1">
        <f>IF(AND(A930="",B930&lt;&gt;""),"No name provided. ","")</f>
        <v/>
      </c>
      <c r="R930" s="1">
        <f>IF(AND(A930&lt;&gt;"",B930=""),"No sequence provided. ","")</f>
        <v/>
      </c>
      <c r="S930" s="29">
        <f>IF(AND(P930&lt;&gt;"",E930&lt;&gt;"",NOT(X930)),IF(AND(INDEX(validDnaScaleLowerSizeLimits,MATCH(E930,validDnaScale,0))&lt;=$P930,$P930&lt;=INDEX(validDnaScaleUpperSizeLimits,MATCH(E930,validDnaScale,0))),"","Sequence (length) not available in " &amp; E930 &amp; " scale. "),"")</f>
        <v/>
      </c>
      <c r="T930" s="29">
        <f>IF(AND(P930&lt;&gt;"",E930&lt;&gt;"",NOT(Y930)),IF(AND(INDEX(validDnaPurificationLowerSizeLimits,MATCH(E930,validDnaScale,0),MATCH(D930,validDnaPurificationLowerSizeLimitsHeader,0))&lt;=$P930,$P930&lt;=INDEX(validDnaPurificationUpperSizeLimits,MATCH(E930,validDnaScale,0),MATCH(D930,validDnaPurificationUpperSizeLimitsHeader,0))),"","Combination of purification and scale not available. "),"")</f>
        <v/>
      </c>
      <c r="U930" s="29">
        <f>IF(LEN(A930)&gt;validOligoNameMaxLength,"DNA oligo name is too long. ","")</f>
        <v/>
      </c>
      <c r="V930" s="29">
        <f>IF(AND(A930&lt;&gt;"",NOT(ISNUMBER(SUMPRODUCT(FIND(MID(A930,ROW(INDIRECT("1:"&amp;LEN(A930))),1),validOligoNameCharacters))))),"DNA oligo name contains invalid characters. ","")</f>
        <v/>
      </c>
      <c r="W930" s="29">
        <f>IF(AND(B930&lt;&gt;"",NOT(ISNUMBER(SUMPRODUCT(FIND(MID(B930,ROW(INDIRECT("1:"&amp;LEN(B930))),1),validDnaSequenceCharacters))))),"DNA sequence contains invalid characters. ","")</f>
        <v/>
      </c>
      <c r="X930" s="1">
        <f>OR(Z930,AA930)</f>
        <v/>
      </c>
      <c r="Y930" s="1">
        <f>OR(Z930,AA930)</f>
        <v/>
      </c>
      <c r="Z930" s="1">
        <f>AND(A930="Leerposition",P930&gt;=2)</f>
        <v/>
      </c>
      <c r="AA930" s="1">
        <f>AND(LEFT(A930,4)="NGS_",P930&lt;=65,OR(D930="HPL",D930="HPD"))</f>
        <v/>
      </c>
      <c r="AC930" s="1">
        <f>IF(AND(A930&lt;&gt;"",L930=""),"Physical condition not defined. ","")</f>
        <v/>
      </c>
      <c r="AD930" s="1">
        <f>IF(AND(A930&lt;&gt;"",M930=""),"Datasheet not defined. ","")</f>
        <v/>
      </c>
      <c r="AE930" s="1">
        <f>IF(AND(A930&lt;&gt;"",N930=""),"Aliquoting not defined. ","")</f>
        <v/>
      </c>
    </row>
    <row r="931" ht="10.5" customHeight="1" s="113">
      <c r="A931" s="25" t="n"/>
      <c r="B931" s="25" t="n"/>
      <c r="C931" s="35">
        <f>IF(B931&lt;&gt;"",LEN(SUBSTITUTE(SUBSTITUTE(B931," ",""),"*","")),"")</f>
        <v/>
      </c>
      <c r="O931" s="17">
        <f>Q931 &amp; R931 &amp; U931 &amp; V931 &amp; W931 &amp; S931 &amp; T931 &amp; AC931 &amp; AD931 &amp; AE931</f>
        <v/>
      </c>
      <c r="P931" s="1">
        <f>IF(B931&lt;&gt;"",LEN(SUBSTITUTE(SUBSTITUTE(B931," ",""),"*","")),"")</f>
        <v/>
      </c>
      <c r="Q931" s="1">
        <f>IF(AND(A931="",B931&lt;&gt;""),"No name provided. ","")</f>
        <v/>
      </c>
      <c r="R931" s="1">
        <f>IF(AND(A931&lt;&gt;"",B931=""),"No sequence provided. ","")</f>
        <v/>
      </c>
      <c r="S931" s="29">
        <f>IF(AND(P931&lt;&gt;"",E931&lt;&gt;"",NOT(X931)),IF(AND(INDEX(validDnaScaleLowerSizeLimits,MATCH(E931,validDnaScale,0))&lt;=$P931,$P931&lt;=INDEX(validDnaScaleUpperSizeLimits,MATCH(E931,validDnaScale,0))),"","Sequence (length) not available in " &amp; E931 &amp; " scale. "),"")</f>
        <v/>
      </c>
      <c r="T931" s="29">
        <f>IF(AND(P931&lt;&gt;"",E931&lt;&gt;"",NOT(Y931)),IF(AND(INDEX(validDnaPurificationLowerSizeLimits,MATCH(E931,validDnaScale,0),MATCH(D931,validDnaPurificationLowerSizeLimitsHeader,0))&lt;=$P931,$P931&lt;=INDEX(validDnaPurificationUpperSizeLimits,MATCH(E931,validDnaScale,0),MATCH(D931,validDnaPurificationUpperSizeLimitsHeader,0))),"","Combination of purification and scale not available. "),"")</f>
        <v/>
      </c>
      <c r="U931" s="29">
        <f>IF(LEN(A931)&gt;validOligoNameMaxLength,"DNA oligo name is too long. ","")</f>
        <v/>
      </c>
      <c r="V931" s="29">
        <f>IF(AND(A931&lt;&gt;"",NOT(ISNUMBER(SUMPRODUCT(FIND(MID(A931,ROW(INDIRECT("1:"&amp;LEN(A931))),1),validOligoNameCharacters))))),"DNA oligo name contains invalid characters. ","")</f>
        <v/>
      </c>
      <c r="W931" s="29">
        <f>IF(AND(B931&lt;&gt;"",NOT(ISNUMBER(SUMPRODUCT(FIND(MID(B931,ROW(INDIRECT("1:"&amp;LEN(B931))),1),validDnaSequenceCharacters))))),"DNA sequence contains invalid characters. ","")</f>
        <v/>
      </c>
      <c r="X931" s="1">
        <f>OR(Z931,AA931)</f>
        <v/>
      </c>
      <c r="Y931" s="1">
        <f>OR(Z931,AA931)</f>
        <v/>
      </c>
      <c r="Z931" s="1">
        <f>AND(A931="Leerposition",P931&gt;=2)</f>
        <v/>
      </c>
      <c r="AA931" s="1">
        <f>AND(LEFT(A931,4)="NGS_",P931&lt;=65,OR(D931="HPL",D931="HPD"))</f>
        <v/>
      </c>
      <c r="AC931" s="1">
        <f>IF(AND(A931&lt;&gt;"",L931=""),"Physical condition not defined. ","")</f>
        <v/>
      </c>
      <c r="AD931" s="1">
        <f>IF(AND(A931&lt;&gt;"",M931=""),"Datasheet not defined. ","")</f>
        <v/>
      </c>
      <c r="AE931" s="1">
        <f>IF(AND(A931&lt;&gt;"",N931=""),"Aliquoting not defined. ","")</f>
        <v/>
      </c>
    </row>
    <row r="932" ht="10.5" customHeight="1" s="113">
      <c r="A932" s="25" t="n"/>
      <c r="B932" s="25" t="n"/>
      <c r="C932" s="35">
        <f>IF(B932&lt;&gt;"",LEN(SUBSTITUTE(SUBSTITUTE(B932," ",""),"*","")),"")</f>
        <v/>
      </c>
      <c r="O932" s="17">
        <f>Q932 &amp; R932 &amp; U932 &amp; V932 &amp; W932 &amp; S932 &amp; T932 &amp; AC932 &amp; AD932 &amp; AE932</f>
        <v/>
      </c>
      <c r="P932" s="1">
        <f>IF(B932&lt;&gt;"",LEN(SUBSTITUTE(SUBSTITUTE(B932," ",""),"*","")),"")</f>
        <v/>
      </c>
      <c r="Q932" s="1">
        <f>IF(AND(A932="",B932&lt;&gt;""),"No name provided. ","")</f>
        <v/>
      </c>
      <c r="R932" s="1">
        <f>IF(AND(A932&lt;&gt;"",B932=""),"No sequence provided. ","")</f>
        <v/>
      </c>
      <c r="S932" s="29">
        <f>IF(AND(P932&lt;&gt;"",E932&lt;&gt;"",NOT(X932)),IF(AND(INDEX(validDnaScaleLowerSizeLimits,MATCH(E932,validDnaScale,0))&lt;=$P932,$P932&lt;=INDEX(validDnaScaleUpperSizeLimits,MATCH(E932,validDnaScale,0))),"","Sequence (length) not available in " &amp; E932 &amp; " scale. "),"")</f>
        <v/>
      </c>
      <c r="T932" s="29">
        <f>IF(AND(P932&lt;&gt;"",E932&lt;&gt;"",NOT(Y932)),IF(AND(INDEX(validDnaPurificationLowerSizeLimits,MATCH(E932,validDnaScale,0),MATCH(D932,validDnaPurificationLowerSizeLimitsHeader,0))&lt;=$P932,$P932&lt;=INDEX(validDnaPurificationUpperSizeLimits,MATCH(E932,validDnaScale,0),MATCH(D932,validDnaPurificationUpperSizeLimitsHeader,0))),"","Combination of purification and scale not available. "),"")</f>
        <v/>
      </c>
      <c r="U932" s="29">
        <f>IF(LEN(A932)&gt;validOligoNameMaxLength,"DNA oligo name is too long. ","")</f>
        <v/>
      </c>
      <c r="V932" s="29">
        <f>IF(AND(A932&lt;&gt;"",NOT(ISNUMBER(SUMPRODUCT(FIND(MID(A932,ROW(INDIRECT("1:"&amp;LEN(A932))),1),validOligoNameCharacters))))),"DNA oligo name contains invalid characters. ","")</f>
        <v/>
      </c>
      <c r="W932" s="29">
        <f>IF(AND(B932&lt;&gt;"",NOT(ISNUMBER(SUMPRODUCT(FIND(MID(B932,ROW(INDIRECT("1:"&amp;LEN(B932))),1),validDnaSequenceCharacters))))),"DNA sequence contains invalid characters. ","")</f>
        <v/>
      </c>
      <c r="X932" s="1">
        <f>OR(Z932,AA932)</f>
        <v/>
      </c>
      <c r="Y932" s="1">
        <f>OR(Z932,AA932)</f>
        <v/>
      </c>
      <c r="Z932" s="1">
        <f>AND(A932="Leerposition",P932&gt;=2)</f>
        <v/>
      </c>
      <c r="AA932" s="1">
        <f>AND(LEFT(A932,4)="NGS_",P932&lt;=65,OR(D932="HPL",D932="HPD"))</f>
        <v/>
      </c>
      <c r="AC932" s="1">
        <f>IF(AND(A932&lt;&gt;"",L932=""),"Physical condition not defined. ","")</f>
        <v/>
      </c>
      <c r="AD932" s="1">
        <f>IF(AND(A932&lt;&gt;"",M932=""),"Datasheet not defined. ","")</f>
        <v/>
      </c>
      <c r="AE932" s="1">
        <f>IF(AND(A932&lt;&gt;"",N932=""),"Aliquoting not defined. ","")</f>
        <v/>
      </c>
    </row>
    <row r="933" ht="10.5" customHeight="1" s="113">
      <c r="A933" s="25" t="n"/>
      <c r="B933" s="25" t="n"/>
      <c r="C933" s="35">
        <f>IF(B933&lt;&gt;"",LEN(SUBSTITUTE(SUBSTITUTE(B933," ",""),"*","")),"")</f>
        <v/>
      </c>
      <c r="O933" s="17">
        <f>Q933 &amp; R933 &amp; U933 &amp; V933 &amp; W933 &amp; S933 &amp; T933 &amp; AC933 &amp; AD933 &amp; AE933</f>
        <v/>
      </c>
      <c r="P933" s="1">
        <f>IF(B933&lt;&gt;"",LEN(SUBSTITUTE(SUBSTITUTE(B933," ",""),"*","")),"")</f>
        <v/>
      </c>
      <c r="Q933" s="1">
        <f>IF(AND(A933="",B933&lt;&gt;""),"No name provided. ","")</f>
        <v/>
      </c>
      <c r="R933" s="1">
        <f>IF(AND(A933&lt;&gt;"",B933=""),"No sequence provided. ","")</f>
        <v/>
      </c>
      <c r="S933" s="29">
        <f>IF(AND(P933&lt;&gt;"",E933&lt;&gt;"",NOT(X933)),IF(AND(INDEX(validDnaScaleLowerSizeLimits,MATCH(E933,validDnaScale,0))&lt;=$P933,$P933&lt;=INDEX(validDnaScaleUpperSizeLimits,MATCH(E933,validDnaScale,0))),"","Sequence (length) not available in " &amp; E933 &amp; " scale. "),"")</f>
        <v/>
      </c>
      <c r="T933" s="29">
        <f>IF(AND(P933&lt;&gt;"",E933&lt;&gt;"",NOT(Y933)),IF(AND(INDEX(validDnaPurificationLowerSizeLimits,MATCH(E933,validDnaScale,0),MATCH(D933,validDnaPurificationLowerSizeLimitsHeader,0))&lt;=$P933,$P933&lt;=INDEX(validDnaPurificationUpperSizeLimits,MATCH(E933,validDnaScale,0),MATCH(D933,validDnaPurificationUpperSizeLimitsHeader,0))),"","Combination of purification and scale not available. "),"")</f>
        <v/>
      </c>
      <c r="U933" s="29">
        <f>IF(LEN(A933)&gt;validOligoNameMaxLength,"DNA oligo name is too long. ","")</f>
        <v/>
      </c>
      <c r="V933" s="29">
        <f>IF(AND(A933&lt;&gt;"",NOT(ISNUMBER(SUMPRODUCT(FIND(MID(A933,ROW(INDIRECT("1:"&amp;LEN(A933))),1),validOligoNameCharacters))))),"DNA oligo name contains invalid characters. ","")</f>
        <v/>
      </c>
      <c r="W933" s="29">
        <f>IF(AND(B933&lt;&gt;"",NOT(ISNUMBER(SUMPRODUCT(FIND(MID(B933,ROW(INDIRECT("1:"&amp;LEN(B933))),1),validDnaSequenceCharacters))))),"DNA sequence contains invalid characters. ","")</f>
        <v/>
      </c>
      <c r="X933" s="1">
        <f>OR(Z933,AA933)</f>
        <v/>
      </c>
      <c r="Y933" s="1">
        <f>OR(Z933,AA933)</f>
        <v/>
      </c>
      <c r="Z933" s="1">
        <f>AND(A933="Leerposition",P933&gt;=2)</f>
        <v/>
      </c>
      <c r="AA933" s="1">
        <f>AND(LEFT(A933,4)="NGS_",P933&lt;=65,OR(D933="HPL",D933="HPD"))</f>
        <v/>
      </c>
      <c r="AC933" s="1">
        <f>IF(AND(A933&lt;&gt;"",L933=""),"Physical condition not defined. ","")</f>
        <v/>
      </c>
      <c r="AD933" s="1">
        <f>IF(AND(A933&lt;&gt;"",M933=""),"Datasheet not defined. ","")</f>
        <v/>
      </c>
      <c r="AE933" s="1">
        <f>IF(AND(A933&lt;&gt;"",N933=""),"Aliquoting not defined. ","")</f>
        <v/>
      </c>
    </row>
    <row r="934" ht="10.5" customHeight="1" s="113">
      <c r="A934" s="25" t="n"/>
      <c r="B934" s="25" t="n"/>
      <c r="C934" s="35">
        <f>IF(B934&lt;&gt;"",LEN(SUBSTITUTE(SUBSTITUTE(B934," ",""),"*","")),"")</f>
        <v/>
      </c>
      <c r="O934" s="17">
        <f>Q934 &amp; R934 &amp; U934 &amp; V934 &amp; W934 &amp; S934 &amp; T934 &amp; AC934 &amp; AD934 &amp; AE934</f>
        <v/>
      </c>
      <c r="P934" s="1">
        <f>IF(B934&lt;&gt;"",LEN(SUBSTITUTE(SUBSTITUTE(B934," ",""),"*","")),"")</f>
        <v/>
      </c>
      <c r="Q934" s="1">
        <f>IF(AND(A934="",B934&lt;&gt;""),"No name provided. ","")</f>
        <v/>
      </c>
      <c r="R934" s="1">
        <f>IF(AND(A934&lt;&gt;"",B934=""),"No sequence provided. ","")</f>
        <v/>
      </c>
      <c r="S934" s="29">
        <f>IF(AND(P934&lt;&gt;"",E934&lt;&gt;"",NOT(X934)),IF(AND(INDEX(validDnaScaleLowerSizeLimits,MATCH(E934,validDnaScale,0))&lt;=$P934,$P934&lt;=INDEX(validDnaScaleUpperSizeLimits,MATCH(E934,validDnaScale,0))),"","Sequence (length) not available in " &amp; E934 &amp; " scale. "),"")</f>
        <v/>
      </c>
      <c r="T934" s="29">
        <f>IF(AND(P934&lt;&gt;"",E934&lt;&gt;"",NOT(Y934)),IF(AND(INDEX(validDnaPurificationLowerSizeLimits,MATCH(E934,validDnaScale,0),MATCH(D934,validDnaPurificationLowerSizeLimitsHeader,0))&lt;=$P934,$P934&lt;=INDEX(validDnaPurificationUpperSizeLimits,MATCH(E934,validDnaScale,0),MATCH(D934,validDnaPurificationUpperSizeLimitsHeader,0))),"","Combination of purification and scale not available. "),"")</f>
        <v/>
      </c>
      <c r="U934" s="29">
        <f>IF(LEN(A934)&gt;validOligoNameMaxLength,"DNA oligo name is too long. ","")</f>
        <v/>
      </c>
      <c r="V934" s="29">
        <f>IF(AND(A934&lt;&gt;"",NOT(ISNUMBER(SUMPRODUCT(FIND(MID(A934,ROW(INDIRECT("1:"&amp;LEN(A934))),1),validOligoNameCharacters))))),"DNA oligo name contains invalid characters. ","")</f>
        <v/>
      </c>
      <c r="W934" s="29">
        <f>IF(AND(B934&lt;&gt;"",NOT(ISNUMBER(SUMPRODUCT(FIND(MID(B934,ROW(INDIRECT("1:"&amp;LEN(B934))),1),validDnaSequenceCharacters))))),"DNA sequence contains invalid characters. ","")</f>
        <v/>
      </c>
      <c r="X934" s="1">
        <f>OR(Z934,AA934)</f>
        <v/>
      </c>
      <c r="Y934" s="1">
        <f>OR(Z934,AA934)</f>
        <v/>
      </c>
      <c r="Z934" s="1">
        <f>AND(A934="Leerposition",P934&gt;=2)</f>
        <v/>
      </c>
      <c r="AA934" s="1">
        <f>AND(LEFT(A934,4)="NGS_",P934&lt;=65,OR(D934="HPL",D934="HPD"))</f>
        <v/>
      </c>
      <c r="AC934" s="1">
        <f>IF(AND(A934&lt;&gt;"",L934=""),"Physical condition not defined. ","")</f>
        <v/>
      </c>
      <c r="AD934" s="1">
        <f>IF(AND(A934&lt;&gt;"",M934=""),"Datasheet not defined. ","")</f>
        <v/>
      </c>
      <c r="AE934" s="1">
        <f>IF(AND(A934&lt;&gt;"",N934=""),"Aliquoting not defined. ","")</f>
        <v/>
      </c>
    </row>
    <row r="935" ht="10.5" customHeight="1" s="113">
      <c r="A935" s="25" t="n"/>
      <c r="B935" s="25" t="n"/>
      <c r="C935" s="35">
        <f>IF(B935&lt;&gt;"",LEN(SUBSTITUTE(SUBSTITUTE(B935," ",""),"*","")),"")</f>
        <v/>
      </c>
      <c r="O935" s="17">
        <f>Q935 &amp; R935 &amp; U935 &amp; V935 &amp; W935 &amp; S935 &amp; T935 &amp; AC935 &amp; AD935 &amp; AE935</f>
        <v/>
      </c>
      <c r="P935" s="1">
        <f>IF(B935&lt;&gt;"",LEN(SUBSTITUTE(SUBSTITUTE(B935," ",""),"*","")),"")</f>
        <v/>
      </c>
      <c r="Q935" s="1">
        <f>IF(AND(A935="",B935&lt;&gt;""),"No name provided. ","")</f>
        <v/>
      </c>
      <c r="R935" s="1">
        <f>IF(AND(A935&lt;&gt;"",B935=""),"No sequence provided. ","")</f>
        <v/>
      </c>
      <c r="S935" s="29">
        <f>IF(AND(P935&lt;&gt;"",E935&lt;&gt;"",NOT(X935)),IF(AND(INDEX(validDnaScaleLowerSizeLimits,MATCH(E935,validDnaScale,0))&lt;=$P935,$P935&lt;=INDEX(validDnaScaleUpperSizeLimits,MATCH(E935,validDnaScale,0))),"","Sequence (length) not available in " &amp; E935 &amp; " scale. "),"")</f>
        <v/>
      </c>
      <c r="T935" s="29">
        <f>IF(AND(P935&lt;&gt;"",E935&lt;&gt;"",NOT(Y935)),IF(AND(INDEX(validDnaPurificationLowerSizeLimits,MATCH(E935,validDnaScale,0),MATCH(D935,validDnaPurificationLowerSizeLimitsHeader,0))&lt;=$P935,$P935&lt;=INDEX(validDnaPurificationUpperSizeLimits,MATCH(E935,validDnaScale,0),MATCH(D935,validDnaPurificationUpperSizeLimitsHeader,0))),"","Combination of purification and scale not available. "),"")</f>
        <v/>
      </c>
      <c r="U935" s="29">
        <f>IF(LEN(A935)&gt;validOligoNameMaxLength,"DNA oligo name is too long. ","")</f>
        <v/>
      </c>
      <c r="V935" s="29">
        <f>IF(AND(A935&lt;&gt;"",NOT(ISNUMBER(SUMPRODUCT(FIND(MID(A935,ROW(INDIRECT("1:"&amp;LEN(A935))),1),validOligoNameCharacters))))),"DNA oligo name contains invalid characters. ","")</f>
        <v/>
      </c>
      <c r="W935" s="29">
        <f>IF(AND(B935&lt;&gt;"",NOT(ISNUMBER(SUMPRODUCT(FIND(MID(B935,ROW(INDIRECT("1:"&amp;LEN(B935))),1),validDnaSequenceCharacters))))),"DNA sequence contains invalid characters. ","")</f>
        <v/>
      </c>
      <c r="X935" s="1">
        <f>OR(Z935,AA935)</f>
        <v/>
      </c>
      <c r="Y935" s="1">
        <f>OR(Z935,AA935)</f>
        <v/>
      </c>
      <c r="Z935" s="1">
        <f>AND(A935="Leerposition",P935&gt;=2)</f>
        <v/>
      </c>
      <c r="AA935" s="1">
        <f>AND(LEFT(A935,4)="NGS_",P935&lt;=65,OR(D935="HPL",D935="HPD"))</f>
        <v/>
      </c>
      <c r="AC935" s="1">
        <f>IF(AND(A935&lt;&gt;"",L935=""),"Physical condition not defined. ","")</f>
        <v/>
      </c>
      <c r="AD935" s="1">
        <f>IF(AND(A935&lt;&gt;"",M935=""),"Datasheet not defined. ","")</f>
        <v/>
      </c>
      <c r="AE935" s="1">
        <f>IF(AND(A935&lt;&gt;"",N935=""),"Aliquoting not defined. ","")</f>
        <v/>
      </c>
    </row>
    <row r="936" ht="10.5" customHeight="1" s="113">
      <c r="A936" s="25" t="n"/>
      <c r="B936" s="25" t="n"/>
      <c r="C936" s="35">
        <f>IF(B936&lt;&gt;"",LEN(SUBSTITUTE(SUBSTITUTE(B936," ",""),"*","")),"")</f>
        <v/>
      </c>
      <c r="O936" s="17">
        <f>Q936 &amp; R936 &amp; U936 &amp; V936 &amp; W936 &amp; S936 &amp; T936 &amp; AC936 &amp; AD936 &amp; AE936</f>
        <v/>
      </c>
      <c r="P936" s="1">
        <f>IF(B936&lt;&gt;"",LEN(SUBSTITUTE(SUBSTITUTE(B936," ",""),"*","")),"")</f>
        <v/>
      </c>
      <c r="Q936" s="1">
        <f>IF(AND(A936="",B936&lt;&gt;""),"No name provided. ","")</f>
        <v/>
      </c>
      <c r="R936" s="1">
        <f>IF(AND(A936&lt;&gt;"",B936=""),"No sequence provided. ","")</f>
        <v/>
      </c>
      <c r="S936" s="29">
        <f>IF(AND(P936&lt;&gt;"",E936&lt;&gt;"",NOT(X936)),IF(AND(INDEX(validDnaScaleLowerSizeLimits,MATCH(E936,validDnaScale,0))&lt;=$P936,$P936&lt;=INDEX(validDnaScaleUpperSizeLimits,MATCH(E936,validDnaScale,0))),"","Sequence (length) not available in " &amp; E936 &amp; " scale. "),"")</f>
        <v/>
      </c>
      <c r="T936" s="29">
        <f>IF(AND(P936&lt;&gt;"",E936&lt;&gt;"",NOT(Y936)),IF(AND(INDEX(validDnaPurificationLowerSizeLimits,MATCH(E936,validDnaScale,0),MATCH(D936,validDnaPurificationLowerSizeLimitsHeader,0))&lt;=$P936,$P936&lt;=INDEX(validDnaPurificationUpperSizeLimits,MATCH(E936,validDnaScale,0),MATCH(D936,validDnaPurificationUpperSizeLimitsHeader,0))),"","Combination of purification and scale not available. "),"")</f>
        <v/>
      </c>
      <c r="U936" s="29">
        <f>IF(LEN(A936)&gt;validOligoNameMaxLength,"DNA oligo name is too long. ","")</f>
        <v/>
      </c>
      <c r="V936" s="29">
        <f>IF(AND(A936&lt;&gt;"",NOT(ISNUMBER(SUMPRODUCT(FIND(MID(A936,ROW(INDIRECT("1:"&amp;LEN(A936))),1),validOligoNameCharacters))))),"DNA oligo name contains invalid characters. ","")</f>
        <v/>
      </c>
      <c r="W936" s="29">
        <f>IF(AND(B936&lt;&gt;"",NOT(ISNUMBER(SUMPRODUCT(FIND(MID(B936,ROW(INDIRECT("1:"&amp;LEN(B936))),1),validDnaSequenceCharacters))))),"DNA sequence contains invalid characters. ","")</f>
        <v/>
      </c>
      <c r="X936" s="1">
        <f>OR(Z936,AA936)</f>
        <v/>
      </c>
      <c r="Y936" s="1">
        <f>OR(Z936,AA936)</f>
        <v/>
      </c>
      <c r="Z936" s="1">
        <f>AND(A936="Leerposition",P936&gt;=2)</f>
        <v/>
      </c>
      <c r="AA936" s="1">
        <f>AND(LEFT(A936,4)="NGS_",P936&lt;=65,OR(D936="HPL",D936="HPD"))</f>
        <v/>
      </c>
      <c r="AC936" s="1">
        <f>IF(AND(A936&lt;&gt;"",L936=""),"Physical condition not defined. ","")</f>
        <v/>
      </c>
      <c r="AD936" s="1">
        <f>IF(AND(A936&lt;&gt;"",M936=""),"Datasheet not defined. ","")</f>
        <v/>
      </c>
      <c r="AE936" s="1">
        <f>IF(AND(A936&lt;&gt;"",N936=""),"Aliquoting not defined. ","")</f>
        <v/>
      </c>
    </row>
    <row r="937" ht="10.5" customHeight="1" s="113">
      <c r="A937" s="25" t="n"/>
      <c r="B937" s="25" t="n"/>
      <c r="C937" s="35">
        <f>IF(B937&lt;&gt;"",LEN(SUBSTITUTE(SUBSTITUTE(B937," ",""),"*","")),"")</f>
        <v/>
      </c>
      <c r="O937" s="17">
        <f>Q937 &amp; R937 &amp; U937 &amp; V937 &amp; W937 &amp; S937 &amp; T937 &amp; AC937 &amp; AD937 &amp; AE937</f>
        <v/>
      </c>
      <c r="P937" s="1">
        <f>IF(B937&lt;&gt;"",LEN(SUBSTITUTE(SUBSTITUTE(B937," ",""),"*","")),"")</f>
        <v/>
      </c>
      <c r="Q937" s="1">
        <f>IF(AND(A937="",B937&lt;&gt;""),"No name provided. ","")</f>
        <v/>
      </c>
      <c r="R937" s="1">
        <f>IF(AND(A937&lt;&gt;"",B937=""),"No sequence provided. ","")</f>
        <v/>
      </c>
      <c r="S937" s="29">
        <f>IF(AND(P937&lt;&gt;"",E937&lt;&gt;"",NOT(X937)),IF(AND(INDEX(validDnaScaleLowerSizeLimits,MATCH(E937,validDnaScale,0))&lt;=$P937,$P937&lt;=INDEX(validDnaScaleUpperSizeLimits,MATCH(E937,validDnaScale,0))),"","Sequence (length) not available in " &amp; E937 &amp; " scale. "),"")</f>
        <v/>
      </c>
      <c r="T937" s="29">
        <f>IF(AND(P937&lt;&gt;"",E937&lt;&gt;"",NOT(Y937)),IF(AND(INDEX(validDnaPurificationLowerSizeLimits,MATCH(E937,validDnaScale,0),MATCH(D937,validDnaPurificationLowerSizeLimitsHeader,0))&lt;=$P937,$P937&lt;=INDEX(validDnaPurificationUpperSizeLimits,MATCH(E937,validDnaScale,0),MATCH(D937,validDnaPurificationUpperSizeLimitsHeader,0))),"","Combination of purification and scale not available. "),"")</f>
        <v/>
      </c>
      <c r="U937" s="29">
        <f>IF(LEN(A937)&gt;validOligoNameMaxLength,"DNA oligo name is too long. ","")</f>
        <v/>
      </c>
      <c r="V937" s="29">
        <f>IF(AND(A937&lt;&gt;"",NOT(ISNUMBER(SUMPRODUCT(FIND(MID(A937,ROW(INDIRECT("1:"&amp;LEN(A937))),1),validOligoNameCharacters))))),"DNA oligo name contains invalid characters. ","")</f>
        <v/>
      </c>
      <c r="W937" s="29">
        <f>IF(AND(B937&lt;&gt;"",NOT(ISNUMBER(SUMPRODUCT(FIND(MID(B937,ROW(INDIRECT("1:"&amp;LEN(B937))),1),validDnaSequenceCharacters))))),"DNA sequence contains invalid characters. ","")</f>
        <v/>
      </c>
      <c r="X937" s="1">
        <f>OR(Z937,AA937)</f>
        <v/>
      </c>
      <c r="Y937" s="1">
        <f>OR(Z937,AA937)</f>
        <v/>
      </c>
      <c r="Z937" s="1">
        <f>AND(A937="Leerposition",P937&gt;=2)</f>
        <v/>
      </c>
      <c r="AA937" s="1">
        <f>AND(LEFT(A937,4)="NGS_",P937&lt;=65,OR(D937="HPL",D937="HPD"))</f>
        <v/>
      </c>
      <c r="AC937" s="1">
        <f>IF(AND(A937&lt;&gt;"",L937=""),"Physical condition not defined. ","")</f>
        <v/>
      </c>
      <c r="AD937" s="1">
        <f>IF(AND(A937&lt;&gt;"",M937=""),"Datasheet not defined. ","")</f>
        <v/>
      </c>
      <c r="AE937" s="1">
        <f>IF(AND(A937&lt;&gt;"",N937=""),"Aliquoting not defined. ","")</f>
        <v/>
      </c>
    </row>
    <row r="938" ht="10.5" customHeight="1" s="113">
      <c r="A938" s="25" t="n"/>
      <c r="B938" s="25" t="n"/>
      <c r="C938" s="35">
        <f>IF(B938&lt;&gt;"",LEN(SUBSTITUTE(SUBSTITUTE(B938," ",""),"*","")),"")</f>
        <v/>
      </c>
      <c r="O938" s="17">
        <f>Q938 &amp; R938 &amp; U938 &amp; V938 &amp; W938 &amp; S938 &amp; T938 &amp; AC938 &amp; AD938 &amp; AE938</f>
        <v/>
      </c>
      <c r="P938" s="1">
        <f>IF(B938&lt;&gt;"",LEN(SUBSTITUTE(SUBSTITUTE(B938," ",""),"*","")),"")</f>
        <v/>
      </c>
      <c r="Q938" s="1">
        <f>IF(AND(A938="",B938&lt;&gt;""),"No name provided. ","")</f>
        <v/>
      </c>
      <c r="R938" s="1">
        <f>IF(AND(A938&lt;&gt;"",B938=""),"No sequence provided. ","")</f>
        <v/>
      </c>
      <c r="S938" s="29">
        <f>IF(AND(P938&lt;&gt;"",E938&lt;&gt;"",NOT(X938)),IF(AND(INDEX(validDnaScaleLowerSizeLimits,MATCH(E938,validDnaScale,0))&lt;=$P938,$P938&lt;=INDEX(validDnaScaleUpperSizeLimits,MATCH(E938,validDnaScale,0))),"","Sequence (length) not available in " &amp; E938 &amp; " scale. "),"")</f>
        <v/>
      </c>
      <c r="T938" s="29">
        <f>IF(AND(P938&lt;&gt;"",E938&lt;&gt;"",NOT(Y938)),IF(AND(INDEX(validDnaPurificationLowerSizeLimits,MATCH(E938,validDnaScale,0),MATCH(D938,validDnaPurificationLowerSizeLimitsHeader,0))&lt;=$P938,$P938&lt;=INDEX(validDnaPurificationUpperSizeLimits,MATCH(E938,validDnaScale,0),MATCH(D938,validDnaPurificationUpperSizeLimitsHeader,0))),"","Combination of purification and scale not available. "),"")</f>
        <v/>
      </c>
      <c r="U938" s="29">
        <f>IF(LEN(A938)&gt;validOligoNameMaxLength,"DNA oligo name is too long. ","")</f>
        <v/>
      </c>
      <c r="V938" s="29">
        <f>IF(AND(A938&lt;&gt;"",NOT(ISNUMBER(SUMPRODUCT(FIND(MID(A938,ROW(INDIRECT("1:"&amp;LEN(A938))),1),validOligoNameCharacters))))),"DNA oligo name contains invalid characters. ","")</f>
        <v/>
      </c>
      <c r="W938" s="29">
        <f>IF(AND(B938&lt;&gt;"",NOT(ISNUMBER(SUMPRODUCT(FIND(MID(B938,ROW(INDIRECT("1:"&amp;LEN(B938))),1),validDnaSequenceCharacters))))),"DNA sequence contains invalid characters. ","")</f>
        <v/>
      </c>
      <c r="X938" s="1">
        <f>OR(Z938,AA938)</f>
        <v/>
      </c>
      <c r="Y938" s="1">
        <f>OR(Z938,AA938)</f>
        <v/>
      </c>
      <c r="Z938" s="1">
        <f>AND(A938="Leerposition",P938&gt;=2)</f>
        <v/>
      </c>
      <c r="AA938" s="1">
        <f>AND(LEFT(A938,4)="NGS_",P938&lt;=65,OR(D938="HPL",D938="HPD"))</f>
        <v/>
      </c>
      <c r="AC938" s="1">
        <f>IF(AND(A938&lt;&gt;"",L938=""),"Physical condition not defined. ","")</f>
        <v/>
      </c>
      <c r="AD938" s="1">
        <f>IF(AND(A938&lt;&gt;"",M938=""),"Datasheet not defined. ","")</f>
        <v/>
      </c>
      <c r="AE938" s="1">
        <f>IF(AND(A938&lt;&gt;"",N938=""),"Aliquoting not defined. ","")</f>
        <v/>
      </c>
    </row>
    <row r="939" ht="10.5" customHeight="1" s="113">
      <c r="A939" s="25" t="n"/>
      <c r="B939" s="25" t="n"/>
      <c r="C939" s="35">
        <f>IF(B939&lt;&gt;"",LEN(SUBSTITUTE(SUBSTITUTE(B939," ",""),"*","")),"")</f>
        <v/>
      </c>
      <c r="O939" s="17">
        <f>Q939 &amp; R939 &amp; U939 &amp; V939 &amp; W939 &amp; S939 &amp; T939 &amp; AC939 &amp; AD939 &amp; AE939</f>
        <v/>
      </c>
      <c r="P939" s="1">
        <f>IF(B939&lt;&gt;"",LEN(SUBSTITUTE(SUBSTITUTE(B939," ",""),"*","")),"")</f>
        <v/>
      </c>
      <c r="Q939" s="1">
        <f>IF(AND(A939="",B939&lt;&gt;""),"No name provided. ","")</f>
        <v/>
      </c>
      <c r="R939" s="1">
        <f>IF(AND(A939&lt;&gt;"",B939=""),"No sequence provided. ","")</f>
        <v/>
      </c>
      <c r="S939" s="29">
        <f>IF(AND(P939&lt;&gt;"",E939&lt;&gt;"",NOT(X939)),IF(AND(INDEX(validDnaScaleLowerSizeLimits,MATCH(E939,validDnaScale,0))&lt;=$P939,$P939&lt;=INDEX(validDnaScaleUpperSizeLimits,MATCH(E939,validDnaScale,0))),"","Sequence (length) not available in " &amp; E939 &amp; " scale. "),"")</f>
        <v/>
      </c>
      <c r="T939" s="29">
        <f>IF(AND(P939&lt;&gt;"",E939&lt;&gt;"",NOT(Y939)),IF(AND(INDEX(validDnaPurificationLowerSizeLimits,MATCH(E939,validDnaScale,0),MATCH(D939,validDnaPurificationLowerSizeLimitsHeader,0))&lt;=$P939,$P939&lt;=INDEX(validDnaPurificationUpperSizeLimits,MATCH(E939,validDnaScale,0),MATCH(D939,validDnaPurificationUpperSizeLimitsHeader,0))),"","Combination of purification and scale not available. "),"")</f>
        <v/>
      </c>
      <c r="U939" s="29">
        <f>IF(LEN(A939)&gt;validOligoNameMaxLength,"DNA oligo name is too long. ","")</f>
        <v/>
      </c>
      <c r="V939" s="29">
        <f>IF(AND(A939&lt;&gt;"",NOT(ISNUMBER(SUMPRODUCT(FIND(MID(A939,ROW(INDIRECT("1:"&amp;LEN(A939))),1),validOligoNameCharacters))))),"DNA oligo name contains invalid characters. ","")</f>
        <v/>
      </c>
      <c r="W939" s="29">
        <f>IF(AND(B939&lt;&gt;"",NOT(ISNUMBER(SUMPRODUCT(FIND(MID(B939,ROW(INDIRECT("1:"&amp;LEN(B939))),1),validDnaSequenceCharacters))))),"DNA sequence contains invalid characters. ","")</f>
        <v/>
      </c>
      <c r="X939" s="1">
        <f>OR(Z939,AA939)</f>
        <v/>
      </c>
      <c r="Y939" s="1">
        <f>OR(Z939,AA939)</f>
        <v/>
      </c>
      <c r="Z939" s="1">
        <f>AND(A939="Leerposition",P939&gt;=2)</f>
        <v/>
      </c>
      <c r="AA939" s="1">
        <f>AND(LEFT(A939,4)="NGS_",P939&lt;=65,OR(D939="HPL",D939="HPD"))</f>
        <v/>
      </c>
      <c r="AC939" s="1">
        <f>IF(AND(A939&lt;&gt;"",L939=""),"Physical condition not defined. ","")</f>
        <v/>
      </c>
      <c r="AD939" s="1">
        <f>IF(AND(A939&lt;&gt;"",M939=""),"Datasheet not defined. ","")</f>
        <v/>
      </c>
      <c r="AE939" s="1">
        <f>IF(AND(A939&lt;&gt;"",N939=""),"Aliquoting not defined. ","")</f>
        <v/>
      </c>
    </row>
    <row r="940" ht="10.5" customHeight="1" s="113">
      <c r="A940" s="25" t="n"/>
      <c r="B940" s="25" t="n"/>
      <c r="C940" s="35">
        <f>IF(B940&lt;&gt;"",LEN(SUBSTITUTE(SUBSTITUTE(B940," ",""),"*","")),"")</f>
        <v/>
      </c>
      <c r="O940" s="17">
        <f>Q940 &amp; R940 &amp; U940 &amp; V940 &amp; W940 &amp; S940 &amp; T940 &amp; AC940 &amp; AD940 &amp; AE940</f>
        <v/>
      </c>
      <c r="P940" s="1">
        <f>IF(B940&lt;&gt;"",LEN(SUBSTITUTE(SUBSTITUTE(B940," ",""),"*","")),"")</f>
        <v/>
      </c>
      <c r="Q940" s="1">
        <f>IF(AND(A940="",B940&lt;&gt;""),"No name provided. ","")</f>
        <v/>
      </c>
      <c r="R940" s="1">
        <f>IF(AND(A940&lt;&gt;"",B940=""),"No sequence provided. ","")</f>
        <v/>
      </c>
      <c r="S940" s="29">
        <f>IF(AND(P940&lt;&gt;"",E940&lt;&gt;"",NOT(X940)),IF(AND(INDEX(validDnaScaleLowerSizeLimits,MATCH(E940,validDnaScale,0))&lt;=$P940,$P940&lt;=INDEX(validDnaScaleUpperSizeLimits,MATCH(E940,validDnaScale,0))),"","Sequence (length) not available in " &amp; E940 &amp; " scale. "),"")</f>
        <v/>
      </c>
      <c r="T940" s="29">
        <f>IF(AND(P940&lt;&gt;"",E940&lt;&gt;"",NOT(Y940)),IF(AND(INDEX(validDnaPurificationLowerSizeLimits,MATCH(E940,validDnaScale,0),MATCH(D940,validDnaPurificationLowerSizeLimitsHeader,0))&lt;=$P940,$P940&lt;=INDEX(validDnaPurificationUpperSizeLimits,MATCH(E940,validDnaScale,0),MATCH(D940,validDnaPurificationUpperSizeLimitsHeader,0))),"","Combination of purification and scale not available. "),"")</f>
        <v/>
      </c>
      <c r="U940" s="29">
        <f>IF(LEN(A940)&gt;validOligoNameMaxLength,"DNA oligo name is too long. ","")</f>
        <v/>
      </c>
      <c r="V940" s="29">
        <f>IF(AND(A940&lt;&gt;"",NOT(ISNUMBER(SUMPRODUCT(FIND(MID(A940,ROW(INDIRECT("1:"&amp;LEN(A940))),1),validOligoNameCharacters))))),"DNA oligo name contains invalid characters. ","")</f>
        <v/>
      </c>
      <c r="W940" s="29">
        <f>IF(AND(B940&lt;&gt;"",NOT(ISNUMBER(SUMPRODUCT(FIND(MID(B940,ROW(INDIRECT("1:"&amp;LEN(B940))),1),validDnaSequenceCharacters))))),"DNA sequence contains invalid characters. ","")</f>
        <v/>
      </c>
      <c r="X940" s="1">
        <f>OR(Z940,AA940)</f>
        <v/>
      </c>
      <c r="Y940" s="1">
        <f>OR(Z940,AA940)</f>
        <v/>
      </c>
      <c r="Z940" s="1">
        <f>AND(A940="Leerposition",P940&gt;=2)</f>
        <v/>
      </c>
      <c r="AA940" s="1">
        <f>AND(LEFT(A940,4)="NGS_",P940&lt;=65,OR(D940="HPL",D940="HPD"))</f>
        <v/>
      </c>
      <c r="AC940" s="1">
        <f>IF(AND(A940&lt;&gt;"",L940=""),"Physical condition not defined. ","")</f>
        <v/>
      </c>
      <c r="AD940" s="1">
        <f>IF(AND(A940&lt;&gt;"",M940=""),"Datasheet not defined. ","")</f>
        <v/>
      </c>
      <c r="AE940" s="1">
        <f>IF(AND(A940&lt;&gt;"",N940=""),"Aliquoting not defined. ","")</f>
        <v/>
      </c>
    </row>
    <row r="941" ht="10.5" customHeight="1" s="113">
      <c r="A941" s="25" t="n"/>
      <c r="B941" s="25" t="n"/>
      <c r="C941" s="35">
        <f>IF(B941&lt;&gt;"",LEN(SUBSTITUTE(SUBSTITUTE(B941," ",""),"*","")),"")</f>
        <v/>
      </c>
      <c r="O941" s="17">
        <f>Q941 &amp; R941 &amp; U941 &amp; V941 &amp; W941 &amp; S941 &amp; T941 &amp; AC941 &amp; AD941 &amp; AE941</f>
        <v/>
      </c>
      <c r="P941" s="1">
        <f>IF(B941&lt;&gt;"",LEN(SUBSTITUTE(SUBSTITUTE(B941," ",""),"*","")),"")</f>
        <v/>
      </c>
      <c r="Q941" s="1">
        <f>IF(AND(A941="",B941&lt;&gt;""),"No name provided. ","")</f>
        <v/>
      </c>
      <c r="R941" s="1">
        <f>IF(AND(A941&lt;&gt;"",B941=""),"No sequence provided. ","")</f>
        <v/>
      </c>
      <c r="S941" s="29">
        <f>IF(AND(P941&lt;&gt;"",E941&lt;&gt;"",NOT(X941)),IF(AND(INDEX(validDnaScaleLowerSizeLimits,MATCH(E941,validDnaScale,0))&lt;=$P941,$P941&lt;=INDEX(validDnaScaleUpperSizeLimits,MATCH(E941,validDnaScale,0))),"","Sequence (length) not available in " &amp; E941 &amp; " scale. "),"")</f>
        <v/>
      </c>
      <c r="T941" s="29">
        <f>IF(AND(P941&lt;&gt;"",E941&lt;&gt;"",NOT(Y941)),IF(AND(INDEX(validDnaPurificationLowerSizeLimits,MATCH(E941,validDnaScale,0),MATCH(D941,validDnaPurificationLowerSizeLimitsHeader,0))&lt;=$P941,$P941&lt;=INDEX(validDnaPurificationUpperSizeLimits,MATCH(E941,validDnaScale,0),MATCH(D941,validDnaPurificationUpperSizeLimitsHeader,0))),"","Combination of purification and scale not available. "),"")</f>
        <v/>
      </c>
      <c r="U941" s="29">
        <f>IF(LEN(A941)&gt;validOligoNameMaxLength,"DNA oligo name is too long. ","")</f>
        <v/>
      </c>
      <c r="V941" s="29">
        <f>IF(AND(A941&lt;&gt;"",NOT(ISNUMBER(SUMPRODUCT(FIND(MID(A941,ROW(INDIRECT("1:"&amp;LEN(A941))),1),validOligoNameCharacters))))),"DNA oligo name contains invalid characters. ","")</f>
        <v/>
      </c>
      <c r="W941" s="29">
        <f>IF(AND(B941&lt;&gt;"",NOT(ISNUMBER(SUMPRODUCT(FIND(MID(B941,ROW(INDIRECT("1:"&amp;LEN(B941))),1),validDnaSequenceCharacters))))),"DNA sequence contains invalid characters. ","")</f>
        <v/>
      </c>
      <c r="X941" s="1">
        <f>OR(Z941,AA941)</f>
        <v/>
      </c>
      <c r="Y941" s="1">
        <f>OR(Z941,AA941)</f>
        <v/>
      </c>
      <c r="Z941" s="1">
        <f>AND(A941="Leerposition",P941&gt;=2)</f>
        <v/>
      </c>
      <c r="AA941" s="1">
        <f>AND(LEFT(A941,4)="NGS_",P941&lt;=65,OR(D941="HPL",D941="HPD"))</f>
        <v/>
      </c>
      <c r="AC941" s="1">
        <f>IF(AND(A941&lt;&gt;"",L941=""),"Physical condition not defined. ","")</f>
        <v/>
      </c>
      <c r="AD941" s="1">
        <f>IF(AND(A941&lt;&gt;"",M941=""),"Datasheet not defined. ","")</f>
        <v/>
      </c>
      <c r="AE941" s="1">
        <f>IF(AND(A941&lt;&gt;"",N941=""),"Aliquoting not defined. ","")</f>
        <v/>
      </c>
    </row>
    <row r="942" ht="10.5" customHeight="1" s="113">
      <c r="A942" s="25" t="n"/>
      <c r="B942" s="25" t="n"/>
      <c r="C942" s="35">
        <f>IF(B942&lt;&gt;"",LEN(SUBSTITUTE(SUBSTITUTE(B942," ",""),"*","")),"")</f>
        <v/>
      </c>
      <c r="O942" s="17">
        <f>Q942 &amp; R942 &amp; U942 &amp; V942 &amp; W942 &amp; S942 &amp; T942 &amp; AC942 &amp; AD942 &amp; AE942</f>
        <v/>
      </c>
      <c r="P942" s="1">
        <f>IF(B942&lt;&gt;"",LEN(SUBSTITUTE(SUBSTITUTE(B942," ",""),"*","")),"")</f>
        <v/>
      </c>
      <c r="Q942" s="1">
        <f>IF(AND(A942="",B942&lt;&gt;""),"No name provided. ","")</f>
        <v/>
      </c>
      <c r="R942" s="1">
        <f>IF(AND(A942&lt;&gt;"",B942=""),"No sequence provided. ","")</f>
        <v/>
      </c>
      <c r="S942" s="29">
        <f>IF(AND(P942&lt;&gt;"",E942&lt;&gt;"",NOT(X942)),IF(AND(INDEX(validDnaScaleLowerSizeLimits,MATCH(E942,validDnaScale,0))&lt;=$P942,$P942&lt;=INDEX(validDnaScaleUpperSizeLimits,MATCH(E942,validDnaScale,0))),"","Sequence (length) not available in " &amp; E942 &amp; " scale. "),"")</f>
        <v/>
      </c>
      <c r="T942" s="29">
        <f>IF(AND(P942&lt;&gt;"",E942&lt;&gt;"",NOT(Y942)),IF(AND(INDEX(validDnaPurificationLowerSizeLimits,MATCH(E942,validDnaScale,0),MATCH(D942,validDnaPurificationLowerSizeLimitsHeader,0))&lt;=$P942,$P942&lt;=INDEX(validDnaPurificationUpperSizeLimits,MATCH(E942,validDnaScale,0),MATCH(D942,validDnaPurificationUpperSizeLimitsHeader,0))),"","Combination of purification and scale not available. "),"")</f>
        <v/>
      </c>
      <c r="U942" s="29">
        <f>IF(LEN(A942)&gt;validOligoNameMaxLength,"DNA oligo name is too long. ","")</f>
        <v/>
      </c>
      <c r="V942" s="29">
        <f>IF(AND(A942&lt;&gt;"",NOT(ISNUMBER(SUMPRODUCT(FIND(MID(A942,ROW(INDIRECT("1:"&amp;LEN(A942))),1),validOligoNameCharacters))))),"DNA oligo name contains invalid characters. ","")</f>
        <v/>
      </c>
      <c r="W942" s="29">
        <f>IF(AND(B942&lt;&gt;"",NOT(ISNUMBER(SUMPRODUCT(FIND(MID(B942,ROW(INDIRECT("1:"&amp;LEN(B942))),1),validDnaSequenceCharacters))))),"DNA sequence contains invalid characters. ","")</f>
        <v/>
      </c>
      <c r="X942" s="1">
        <f>OR(Z942,AA942)</f>
        <v/>
      </c>
      <c r="Y942" s="1">
        <f>OR(Z942,AA942)</f>
        <v/>
      </c>
      <c r="Z942" s="1">
        <f>AND(A942="Leerposition",P942&gt;=2)</f>
        <v/>
      </c>
      <c r="AA942" s="1">
        <f>AND(LEFT(A942,4)="NGS_",P942&lt;=65,OR(D942="HPL",D942="HPD"))</f>
        <v/>
      </c>
      <c r="AC942" s="1">
        <f>IF(AND(A942&lt;&gt;"",L942=""),"Physical condition not defined. ","")</f>
        <v/>
      </c>
      <c r="AD942" s="1">
        <f>IF(AND(A942&lt;&gt;"",M942=""),"Datasheet not defined. ","")</f>
        <v/>
      </c>
      <c r="AE942" s="1">
        <f>IF(AND(A942&lt;&gt;"",N942=""),"Aliquoting not defined. ","")</f>
        <v/>
      </c>
    </row>
    <row r="943" ht="10.5" customHeight="1" s="113">
      <c r="A943" s="25" t="n"/>
      <c r="B943" s="25" t="n"/>
      <c r="C943" s="35">
        <f>IF(B943&lt;&gt;"",LEN(SUBSTITUTE(SUBSTITUTE(B943," ",""),"*","")),"")</f>
        <v/>
      </c>
      <c r="O943" s="17">
        <f>Q943 &amp; R943 &amp; U943 &amp; V943 &amp; W943 &amp; S943 &amp; T943 &amp; AC943 &amp; AD943 &amp; AE943</f>
        <v/>
      </c>
      <c r="P943" s="1">
        <f>IF(B943&lt;&gt;"",LEN(SUBSTITUTE(SUBSTITUTE(B943," ",""),"*","")),"")</f>
        <v/>
      </c>
      <c r="Q943" s="1">
        <f>IF(AND(A943="",B943&lt;&gt;""),"No name provided. ","")</f>
        <v/>
      </c>
      <c r="R943" s="1">
        <f>IF(AND(A943&lt;&gt;"",B943=""),"No sequence provided. ","")</f>
        <v/>
      </c>
      <c r="S943" s="29">
        <f>IF(AND(P943&lt;&gt;"",E943&lt;&gt;"",NOT(X943)),IF(AND(INDEX(validDnaScaleLowerSizeLimits,MATCH(E943,validDnaScale,0))&lt;=$P943,$P943&lt;=INDEX(validDnaScaleUpperSizeLimits,MATCH(E943,validDnaScale,0))),"","Sequence (length) not available in " &amp; E943 &amp; " scale. "),"")</f>
        <v/>
      </c>
      <c r="T943" s="29">
        <f>IF(AND(P943&lt;&gt;"",E943&lt;&gt;"",NOT(Y943)),IF(AND(INDEX(validDnaPurificationLowerSizeLimits,MATCH(E943,validDnaScale,0),MATCH(D943,validDnaPurificationLowerSizeLimitsHeader,0))&lt;=$P943,$P943&lt;=INDEX(validDnaPurificationUpperSizeLimits,MATCH(E943,validDnaScale,0),MATCH(D943,validDnaPurificationUpperSizeLimitsHeader,0))),"","Combination of purification and scale not available. "),"")</f>
        <v/>
      </c>
      <c r="U943" s="29">
        <f>IF(LEN(A943)&gt;validOligoNameMaxLength,"DNA oligo name is too long. ","")</f>
        <v/>
      </c>
      <c r="V943" s="29">
        <f>IF(AND(A943&lt;&gt;"",NOT(ISNUMBER(SUMPRODUCT(FIND(MID(A943,ROW(INDIRECT("1:"&amp;LEN(A943))),1),validOligoNameCharacters))))),"DNA oligo name contains invalid characters. ","")</f>
        <v/>
      </c>
      <c r="W943" s="29">
        <f>IF(AND(B943&lt;&gt;"",NOT(ISNUMBER(SUMPRODUCT(FIND(MID(B943,ROW(INDIRECT("1:"&amp;LEN(B943))),1),validDnaSequenceCharacters))))),"DNA sequence contains invalid characters. ","")</f>
        <v/>
      </c>
      <c r="X943" s="1">
        <f>OR(Z943,AA943)</f>
        <v/>
      </c>
      <c r="Y943" s="1">
        <f>OR(Z943,AA943)</f>
        <v/>
      </c>
      <c r="Z943" s="1">
        <f>AND(A943="Leerposition",P943&gt;=2)</f>
        <v/>
      </c>
      <c r="AA943" s="1">
        <f>AND(LEFT(A943,4)="NGS_",P943&lt;=65,OR(D943="HPL",D943="HPD"))</f>
        <v/>
      </c>
      <c r="AC943" s="1">
        <f>IF(AND(A943&lt;&gt;"",L943=""),"Physical condition not defined. ","")</f>
        <v/>
      </c>
      <c r="AD943" s="1">
        <f>IF(AND(A943&lt;&gt;"",M943=""),"Datasheet not defined. ","")</f>
        <v/>
      </c>
      <c r="AE943" s="1">
        <f>IF(AND(A943&lt;&gt;"",N943=""),"Aliquoting not defined. ","")</f>
        <v/>
      </c>
    </row>
    <row r="944" ht="10.5" customHeight="1" s="113">
      <c r="A944" s="25" t="n"/>
      <c r="B944" s="25" t="n"/>
      <c r="C944" s="35">
        <f>IF(B944&lt;&gt;"",LEN(SUBSTITUTE(SUBSTITUTE(B944," ",""),"*","")),"")</f>
        <v/>
      </c>
      <c r="O944" s="17">
        <f>Q944 &amp; R944 &amp; U944 &amp; V944 &amp; W944 &amp; S944 &amp; T944 &amp; AC944 &amp; AD944 &amp; AE944</f>
        <v/>
      </c>
      <c r="P944" s="1">
        <f>IF(B944&lt;&gt;"",LEN(SUBSTITUTE(SUBSTITUTE(B944," ",""),"*","")),"")</f>
        <v/>
      </c>
      <c r="Q944" s="1">
        <f>IF(AND(A944="",B944&lt;&gt;""),"No name provided. ","")</f>
        <v/>
      </c>
      <c r="R944" s="1">
        <f>IF(AND(A944&lt;&gt;"",B944=""),"No sequence provided. ","")</f>
        <v/>
      </c>
      <c r="S944" s="29">
        <f>IF(AND(P944&lt;&gt;"",E944&lt;&gt;"",NOT(X944)),IF(AND(INDEX(validDnaScaleLowerSizeLimits,MATCH(E944,validDnaScale,0))&lt;=$P944,$P944&lt;=INDEX(validDnaScaleUpperSizeLimits,MATCH(E944,validDnaScale,0))),"","Sequence (length) not available in " &amp; E944 &amp; " scale. "),"")</f>
        <v/>
      </c>
      <c r="T944" s="29">
        <f>IF(AND(P944&lt;&gt;"",E944&lt;&gt;"",NOT(Y944)),IF(AND(INDEX(validDnaPurificationLowerSizeLimits,MATCH(E944,validDnaScale,0),MATCH(D944,validDnaPurificationLowerSizeLimitsHeader,0))&lt;=$P944,$P944&lt;=INDEX(validDnaPurificationUpperSizeLimits,MATCH(E944,validDnaScale,0),MATCH(D944,validDnaPurificationUpperSizeLimitsHeader,0))),"","Combination of purification and scale not available. "),"")</f>
        <v/>
      </c>
      <c r="U944" s="29">
        <f>IF(LEN(A944)&gt;validOligoNameMaxLength,"DNA oligo name is too long. ","")</f>
        <v/>
      </c>
      <c r="V944" s="29">
        <f>IF(AND(A944&lt;&gt;"",NOT(ISNUMBER(SUMPRODUCT(FIND(MID(A944,ROW(INDIRECT("1:"&amp;LEN(A944))),1),validOligoNameCharacters))))),"DNA oligo name contains invalid characters. ","")</f>
        <v/>
      </c>
      <c r="W944" s="29">
        <f>IF(AND(B944&lt;&gt;"",NOT(ISNUMBER(SUMPRODUCT(FIND(MID(B944,ROW(INDIRECT("1:"&amp;LEN(B944))),1),validDnaSequenceCharacters))))),"DNA sequence contains invalid characters. ","")</f>
        <v/>
      </c>
      <c r="X944" s="1">
        <f>OR(Z944,AA944)</f>
        <v/>
      </c>
      <c r="Y944" s="1">
        <f>OR(Z944,AA944)</f>
        <v/>
      </c>
      <c r="Z944" s="1">
        <f>AND(A944="Leerposition",P944&gt;=2)</f>
        <v/>
      </c>
      <c r="AA944" s="1">
        <f>AND(LEFT(A944,4)="NGS_",P944&lt;=65,OR(D944="HPL",D944="HPD"))</f>
        <v/>
      </c>
      <c r="AC944" s="1">
        <f>IF(AND(A944&lt;&gt;"",L944=""),"Physical condition not defined. ","")</f>
        <v/>
      </c>
      <c r="AD944" s="1">
        <f>IF(AND(A944&lt;&gt;"",M944=""),"Datasheet not defined. ","")</f>
        <v/>
      </c>
      <c r="AE944" s="1">
        <f>IF(AND(A944&lt;&gt;"",N944=""),"Aliquoting not defined. ","")</f>
        <v/>
      </c>
    </row>
    <row r="945" ht="10.5" customHeight="1" s="113">
      <c r="A945" s="25" t="n"/>
      <c r="B945" s="25" t="n"/>
      <c r="C945" s="35">
        <f>IF(B945&lt;&gt;"",LEN(SUBSTITUTE(SUBSTITUTE(B945," ",""),"*","")),"")</f>
        <v/>
      </c>
      <c r="O945" s="17">
        <f>Q945 &amp; R945 &amp; U945 &amp; V945 &amp; W945 &amp; S945 &amp; T945 &amp; AC945 &amp; AD945 &amp; AE945</f>
        <v/>
      </c>
      <c r="P945" s="1">
        <f>IF(B945&lt;&gt;"",LEN(SUBSTITUTE(SUBSTITUTE(B945," ",""),"*","")),"")</f>
        <v/>
      </c>
      <c r="Q945" s="1">
        <f>IF(AND(A945="",B945&lt;&gt;""),"No name provided. ","")</f>
        <v/>
      </c>
      <c r="R945" s="1">
        <f>IF(AND(A945&lt;&gt;"",B945=""),"No sequence provided. ","")</f>
        <v/>
      </c>
      <c r="S945" s="29">
        <f>IF(AND(P945&lt;&gt;"",E945&lt;&gt;"",NOT(X945)),IF(AND(INDEX(validDnaScaleLowerSizeLimits,MATCH(E945,validDnaScale,0))&lt;=$P945,$P945&lt;=INDEX(validDnaScaleUpperSizeLimits,MATCH(E945,validDnaScale,0))),"","Sequence (length) not available in " &amp; E945 &amp; " scale. "),"")</f>
        <v/>
      </c>
      <c r="T945" s="29">
        <f>IF(AND(P945&lt;&gt;"",E945&lt;&gt;"",NOT(Y945)),IF(AND(INDEX(validDnaPurificationLowerSizeLimits,MATCH(E945,validDnaScale,0),MATCH(D945,validDnaPurificationLowerSizeLimitsHeader,0))&lt;=$P945,$P945&lt;=INDEX(validDnaPurificationUpperSizeLimits,MATCH(E945,validDnaScale,0),MATCH(D945,validDnaPurificationUpperSizeLimitsHeader,0))),"","Combination of purification and scale not available. "),"")</f>
        <v/>
      </c>
      <c r="U945" s="29">
        <f>IF(LEN(A945)&gt;validOligoNameMaxLength,"DNA oligo name is too long. ","")</f>
        <v/>
      </c>
      <c r="V945" s="29">
        <f>IF(AND(A945&lt;&gt;"",NOT(ISNUMBER(SUMPRODUCT(FIND(MID(A945,ROW(INDIRECT("1:"&amp;LEN(A945))),1),validOligoNameCharacters))))),"DNA oligo name contains invalid characters. ","")</f>
        <v/>
      </c>
      <c r="W945" s="29">
        <f>IF(AND(B945&lt;&gt;"",NOT(ISNUMBER(SUMPRODUCT(FIND(MID(B945,ROW(INDIRECT("1:"&amp;LEN(B945))),1),validDnaSequenceCharacters))))),"DNA sequence contains invalid characters. ","")</f>
        <v/>
      </c>
      <c r="X945" s="1">
        <f>OR(Z945,AA945)</f>
        <v/>
      </c>
      <c r="Y945" s="1">
        <f>OR(Z945,AA945)</f>
        <v/>
      </c>
      <c r="Z945" s="1">
        <f>AND(A945="Leerposition",P945&gt;=2)</f>
        <v/>
      </c>
      <c r="AA945" s="1">
        <f>AND(LEFT(A945,4)="NGS_",P945&lt;=65,OR(D945="HPL",D945="HPD"))</f>
        <v/>
      </c>
      <c r="AC945" s="1">
        <f>IF(AND(A945&lt;&gt;"",L945=""),"Physical condition not defined. ","")</f>
        <v/>
      </c>
      <c r="AD945" s="1">
        <f>IF(AND(A945&lt;&gt;"",M945=""),"Datasheet not defined. ","")</f>
        <v/>
      </c>
      <c r="AE945" s="1">
        <f>IF(AND(A945&lt;&gt;"",N945=""),"Aliquoting not defined. ","")</f>
        <v/>
      </c>
    </row>
    <row r="946" ht="10.5" customHeight="1" s="113">
      <c r="A946" s="25" t="n"/>
      <c r="B946" s="25" t="n"/>
      <c r="C946" s="35">
        <f>IF(B946&lt;&gt;"",LEN(SUBSTITUTE(SUBSTITUTE(B946," ",""),"*","")),"")</f>
        <v/>
      </c>
      <c r="O946" s="17">
        <f>Q946 &amp; R946 &amp; U946 &amp; V946 &amp; W946 &amp; S946 &amp; T946 &amp; AC946 &amp; AD946 &amp; AE946</f>
        <v/>
      </c>
      <c r="P946" s="1">
        <f>IF(B946&lt;&gt;"",LEN(SUBSTITUTE(SUBSTITUTE(B946," ",""),"*","")),"")</f>
        <v/>
      </c>
      <c r="Q946" s="1">
        <f>IF(AND(A946="",B946&lt;&gt;""),"No name provided. ","")</f>
        <v/>
      </c>
      <c r="R946" s="1">
        <f>IF(AND(A946&lt;&gt;"",B946=""),"No sequence provided. ","")</f>
        <v/>
      </c>
      <c r="S946" s="29">
        <f>IF(AND(P946&lt;&gt;"",E946&lt;&gt;"",NOT(X946)),IF(AND(INDEX(validDnaScaleLowerSizeLimits,MATCH(E946,validDnaScale,0))&lt;=$P946,$P946&lt;=INDEX(validDnaScaleUpperSizeLimits,MATCH(E946,validDnaScale,0))),"","Sequence (length) not available in " &amp; E946 &amp; " scale. "),"")</f>
        <v/>
      </c>
      <c r="T946" s="29">
        <f>IF(AND(P946&lt;&gt;"",E946&lt;&gt;"",NOT(Y946)),IF(AND(INDEX(validDnaPurificationLowerSizeLimits,MATCH(E946,validDnaScale,0),MATCH(D946,validDnaPurificationLowerSizeLimitsHeader,0))&lt;=$P946,$P946&lt;=INDEX(validDnaPurificationUpperSizeLimits,MATCH(E946,validDnaScale,0),MATCH(D946,validDnaPurificationUpperSizeLimitsHeader,0))),"","Combination of purification and scale not available. "),"")</f>
        <v/>
      </c>
      <c r="U946" s="29">
        <f>IF(LEN(A946)&gt;validOligoNameMaxLength,"DNA oligo name is too long. ","")</f>
        <v/>
      </c>
      <c r="V946" s="29">
        <f>IF(AND(A946&lt;&gt;"",NOT(ISNUMBER(SUMPRODUCT(FIND(MID(A946,ROW(INDIRECT("1:"&amp;LEN(A946))),1),validOligoNameCharacters))))),"DNA oligo name contains invalid characters. ","")</f>
        <v/>
      </c>
      <c r="W946" s="29">
        <f>IF(AND(B946&lt;&gt;"",NOT(ISNUMBER(SUMPRODUCT(FIND(MID(B946,ROW(INDIRECT("1:"&amp;LEN(B946))),1),validDnaSequenceCharacters))))),"DNA sequence contains invalid characters. ","")</f>
        <v/>
      </c>
      <c r="X946" s="1">
        <f>OR(Z946,AA946)</f>
        <v/>
      </c>
      <c r="Y946" s="1">
        <f>OR(Z946,AA946)</f>
        <v/>
      </c>
      <c r="Z946" s="1">
        <f>AND(A946="Leerposition",P946&gt;=2)</f>
        <v/>
      </c>
      <c r="AA946" s="1">
        <f>AND(LEFT(A946,4)="NGS_",P946&lt;=65,OR(D946="HPL",D946="HPD"))</f>
        <v/>
      </c>
      <c r="AC946" s="1">
        <f>IF(AND(A946&lt;&gt;"",L946=""),"Physical condition not defined. ","")</f>
        <v/>
      </c>
      <c r="AD946" s="1">
        <f>IF(AND(A946&lt;&gt;"",M946=""),"Datasheet not defined. ","")</f>
        <v/>
      </c>
      <c r="AE946" s="1">
        <f>IF(AND(A946&lt;&gt;"",N946=""),"Aliquoting not defined. ","")</f>
        <v/>
      </c>
    </row>
    <row r="947" ht="10.5" customHeight="1" s="113">
      <c r="A947" s="25" t="n"/>
      <c r="B947" s="25" t="n"/>
      <c r="C947" s="35">
        <f>IF(B947&lt;&gt;"",LEN(SUBSTITUTE(SUBSTITUTE(B947," ",""),"*","")),"")</f>
        <v/>
      </c>
      <c r="O947" s="17">
        <f>Q947 &amp; R947 &amp; U947 &amp; V947 &amp; W947 &amp; S947 &amp; T947 &amp; AC947 &amp; AD947 &amp; AE947</f>
        <v/>
      </c>
      <c r="P947" s="1">
        <f>IF(B947&lt;&gt;"",LEN(SUBSTITUTE(SUBSTITUTE(B947," ",""),"*","")),"")</f>
        <v/>
      </c>
      <c r="Q947" s="1">
        <f>IF(AND(A947="",B947&lt;&gt;""),"No name provided. ","")</f>
        <v/>
      </c>
      <c r="R947" s="1">
        <f>IF(AND(A947&lt;&gt;"",B947=""),"No sequence provided. ","")</f>
        <v/>
      </c>
      <c r="S947" s="29">
        <f>IF(AND(P947&lt;&gt;"",E947&lt;&gt;"",NOT(X947)),IF(AND(INDEX(validDnaScaleLowerSizeLimits,MATCH(E947,validDnaScale,0))&lt;=$P947,$P947&lt;=INDEX(validDnaScaleUpperSizeLimits,MATCH(E947,validDnaScale,0))),"","Sequence (length) not available in " &amp; E947 &amp; " scale. "),"")</f>
        <v/>
      </c>
      <c r="T947" s="29">
        <f>IF(AND(P947&lt;&gt;"",E947&lt;&gt;"",NOT(Y947)),IF(AND(INDEX(validDnaPurificationLowerSizeLimits,MATCH(E947,validDnaScale,0),MATCH(D947,validDnaPurificationLowerSizeLimitsHeader,0))&lt;=$P947,$P947&lt;=INDEX(validDnaPurificationUpperSizeLimits,MATCH(E947,validDnaScale,0),MATCH(D947,validDnaPurificationUpperSizeLimitsHeader,0))),"","Combination of purification and scale not available. "),"")</f>
        <v/>
      </c>
      <c r="U947" s="29">
        <f>IF(LEN(A947)&gt;validOligoNameMaxLength,"DNA oligo name is too long. ","")</f>
        <v/>
      </c>
      <c r="V947" s="29">
        <f>IF(AND(A947&lt;&gt;"",NOT(ISNUMBER(SUMPRODUCT(FIND(MID(A947,ROW(INDIRECT("1:"&amp;LEN(A947))),1),validOligoNameCharacters))))),"DNA oligo name contains invalid characters. ","")</f>
        <v/>
      </c>
      <c r="W947" s="29">
        <f>IF(AND(B947&lt;&gt;"",NOT(ISNUMBER(SUMPRODUCT(FIND(MID(B947,ROW(INDIRECT("1:"&amp;LEN(B947))),1),validDnaSequenceCharacters))))),"DNA sequence contains invalid characters. ","")</f>
        <v/>
      </c>
      <c r="X947" s="1">
        <f>OR(Z947,AA947)</f>
        <v/>
      </c>
      <c r="Y947" s="1">
        <f>OR(Z947,AA947)</f>
        <v/>
      </c>
      <c r="Z947" s="1">
        <f>AND(A947="Leerposition",P947&gt;=2)</f>
        <v/>
      </c>
      <c r="AA947" s="1">
        <f>AND(LEFT(A947,4)="NGS_",P947&lt;=65,OR(D947="HPL",D947="HPD"))</f>
        <v/>
      </c>
      <c r="AC947" s="1">
        <f>IF(AND(A947&lt;&gt;"",L947=""),"Physical condition not defined. ","")</f>
        <v/>
      </c>
      <c r="AD947" s="1">
        <f>IF(AND(A947&lt;&gt;"",M947=""),"Datasheet not defined. ","")</f>
        <v/>
      </c>
      <c r="AE947" s="1">
        <f>IF(AND(A947&lt;&gt;"",N947=""),"Aliquoting not defined. ","")</f>
        <v/>
      </c>
    </row>
    <row r="948" ht="10.5" customHeight="1" s="113">
      <c r="A948" s="25" t="n"/>
      <c r="B948" s="25" t="n"/>
      <c r="C948" s="35">
        <f>IF(B948&lt;&gt;"",LEN(SUBSTITUTE(SUBSTITUTE(B948," ",""),"*","")),"")</f>
        <v/>
      </c>
      <c r="O948" s="17">
        <f>Q948 &amp; R948 &amp; U948 &amp; V948 &amp; W948 &amp; S948 &amp; T948 &amp; AC948 &amp; AD948 &amp; AE948</f>
        <v/>
      </c>
      <c r="P948" s="1">
        <f>IF(B948&lt;&gt;"",LEN(SUBSTITUTE(SUBSTITUTE(B948," ",""),"*","")),"")</f>
        <v/>
      </c>
      <c r="Q948" s="1">
        <f>IF(AND(A948="",B948&lt;&gt;""),"No name provided. ","")</f>
        <v/>
      </c>
      <c r="R948" s="1">
        <f>IF(AND(A948&lt;&gt;"",B948=""),"No sequence provided. ","")</f>
        <v/>
      </c>
      <c r="S948" s="29">
        <f>IF(AND(P948&lt;&gt;"",E948&lt;&gt;"",NOT(X948)),IF(AND(INDEX(validDnaScaleLowerSizeLimits,MATCH(E948,validDnaScale,0))&lt;=$P948,$P948&lt;=INDEX(validDnaScaleUpperSizeLimits,MATCH(E948,validDnaScale,0))),"","Sequence (length) not available in " &amp; E948 &amp; " scale. "),"")</f>
        <v/>
      </c>
      <c r="T948" s="29">
        <f>IF(AND(P948&lt;&gt;"",E948&lt;&gt;"",NOT(Y948)),IF(AND(INDEX(validDnaPurificationLowerSizeLimits,MATCH(E948,validDnaScale,0),MATCH(D948,validDnaPurificationLowerSizeLimitsHeader,0))&lt;=$P948,$P948&lt;=INDEX(validDnaPurificationUpperSizeLimits,MATCH(E948,validDnaScale,0),MATCH(D948,validDnaPurificationUpperSizeLimitsHeader,0))),"","Combination of purification and scale not available. "),"")</f>
        <v/>
      </c>
      <c r="U948" s="29">
        <f>IF(LEN(A948)&gt;validOligoNameMaxLength,"DNA oligo name is too long. ","")</f>
        <v/>
      </c>
      <c r="V948" s="29">
        <f>IF(AND(A948&lt;&gt;"",NOT(ISNUMBER(SUMPRODUCT(FIND(MID(A948,ROW(INDIRECT("1:"&amp;LEN(A948))),1),validOligoNameCharacters))))),"DNA oligo name contains invalid characters. ","")</f>
        <v/>
      </c>
      <c r="W948" s="29">
        <f>IF(AND(B948&lt;&gt;"",NOT(ISNUMBER(SUMPRODUCT(FIND(MID(B948,ROW(INDIRECT("1:"&amp;LEN(B948))),1),validDnaSequenceCharacters))))),"DNA sequence contains invalid characters. ","")</f>
        <v/>
      </c>
      <c r="X948" s="1">
        <f>OR(Z948,AA948)</f>
        <v/>
      </c>
      <c r="Y948" s="1">
        <f>OR(Z948,AA948)</f>
        <v/>
      </c>
      <c r="Z948" s="1">
        <f>AND(A948="Leerposition",P948&gt;=2)</f>
        <v/>
      </c>
      <c r="AA948" s="1">
        <f>AND(LEFT(A948,4)="NGS_",P948&lt;=65,OR(D948="HPL",D948="HPD"))</f>
        <v/>
      </c>
      <c r="AC948" s="1">
        <f>IF(AND(A948&lt;&gt;"",L948=""),"Physical condition not defined. ","")</f>
        <v/>
      </c>
      <c r="AD948" s="1">
        <f>IF(AND(A948&lt;&gt;"",M948=""),"Datasheet not defined. ","")</f>
        <v/>
      </c>
      <c r="AE948" s="1">
        <f>IF(AND(A948&lt;&gt;"",N948=""),"Aliquoting not defined. ","")</f>
        <v/>
      </c>
    </row>
    <row r="949" ht="10.5" customHeight="1" s="113">
      <c r="A949" s="25" t="n"/>
      <c r="B949" s="25" t="n"/>
      <c r="C949" s="35">
        <f>IF(B949&lt;&gt;"",LEN(SUBSTITUTE(SUBSTITUTE(B949," ",""),"*","")),"")</f>
        <v/>
      </c>
      <c r="O949" s="17">
        <f>Q949 &amp; R949 &amp; U949 &amp; V949 &amp; W949 &amp; S949 &amp; T949 &amp; AC949 &amp; AD949 &amp; AE949</f>
        <v/>
      </c>
      <c r="P949" s="1">
        <f>IF(B949&lt;&gt;"",LEN(SUBSTITUTE(SUBSTITUTE(B949," ",""),"*","")),"")</f>
        <v/>
      </c>
      <c r="Q949" s="1">
        <f>IF(AND(A949="",B949&lt;&gt;""),"No name provided. ","")</f>
        <v/>
      </c>
      <c r="R949" s="1">
        <f>IF(AND(A949&lt;&gt;"",B949=""),"No sequence provided. ","")</f>
        <v/>
      </c>
      <c r="S949" s="29">
        <f>IF(AND(P949&lt;&gt;"",E949&lt;&gt;"",NOT(X949)),IF(AND(INDEX(validDnaScaleLowerSizeLimits,MATCH(E949,validDnaScale,0))&lt;=$P949,$P949&lt;=INDEX(validDnaScaleUpperSizeLimits,MATCH(E949,validDnaScale,0))),"","Sequence (length) not available in " &amp; E949 &amp; " scale. "),"")</f>
        <v/>
      </c>
      <c r="T949" s="29">
        <f>IF(AND(P949&lt;&gt;"",E949&lt;&gt;"",NOT(Y949)),IF(AND(INDEX(validDnaPurificationLowerSizeLimits,MATCH(E949,validDnaScale,0),MATCH(D949,validDnaPurificationLowerSizeLimitsHeader,0))&lt;=$P949,$P949&lt;=INDEX(validDnaPurificationUpperSizeLimits,MATCH(E949,validDnaScale,0),MATCH(D949,validDnaPurificationUpperSizeLimitsHeader,0))),"","Combination of purification and scale not available. "),"")</f>
        <v/>
      </c>
      <c r="U949" s="29">
        <f>IF(LEN(A949)&gt;validOligoNameMaxLength,"DNA oligo name is too long. ","")</f>
        <v/>
      </c>
      <c r="V949" s="29">
        <f>IF(AND(A949&lt;&gt;"",NOT(ISNUMBER(SUMPRODUCT(FIND(MID(A949,ROW(INDIRECT("1:"&amp;LEN(A949))),1),validOligoNameCharacters))))),"DNA oligo name contains invalid characters. ","")</f>
        <v/>
      </c>
      <c r="W949" s="29">
        <f>IF(AND(B949&lt;&gt;"",NOT(ISNUMBER(SUMPRODUCT(FIND(MID(B949,ROW(INDIRECT("1:"&amp;LEN(B949))),1),validDnaSequenceCharacters))))),"DNA sequence contains invalid characters. ","")</f>
        <v/>
      </c>
      <c r="X949" s="1">
        <f>OR(Z949,AA949)</f>
        <v/>
      </c>
      <c r="Y949" s="1">
        <f>OR(Z949,AA949)</f>
        <v/>
      </c>
      <c r="Z949" s="1">
        <f>AND(A949="Leerposition",P949&gt;=2)</f>
        <v/>
      </c>
      <c r="AA949" s="1">
        <f>AND(LEFT(A949,4)="NGS_",P949&lt;=65,OR(D949="HPL",D949="HPD"))</f>
        <v/>
      </c>
      <c r="AC949" s="1">
        <f>IF(AND(A949&lt;&gt;"",L949=""),"Physical condition not defined. ","")</f>
        <v/>
      </c>
      <c r="AD949" s="1">
        <f>IF(AND(A949&lt;&gt;"",M949=""),"Datasheet not defined. ","")</f>
        <v/>
      </c>
      <c r="AE949" s="1">
        <f>IF(AND(A949&lt;&gt;"",N949=""),"Aliquoting not defined. ","")</f>
        <v/>
      </c>
    </row>
    <row r="950" ht="10.5" customHeight="1" s="113">
      <c r="A950" s="25" t="n"/>
      <c r="B950" s="25" t="n"/>
      <c r="C950" s="35">
        <f>IF(B950&lt;&gt;"",LEN(SUBSTITUTE(SUBSTITUTE(B950," ",""),"*","")),"")</f>
        <v/>
      </c>
      <c r="O950" s="17">
        <f>Q950 &amp; R950 &amp; U950 &amp; V950 &amp; W950 &amp; S950 &amp; T950 &amp; AC950 &amp; AD950 &amp; AE950</f>
        <v/>
      </c>
      <c r="P950" s="1">
        <f>IF(B950&lt;&gt;"",LEN(SUBSTITUTE(SUBSTITUTE(B950," ",""),"*","")),"")</f>
        <v/>
      </c>
      <c r="Q950" s="1">
        <f>IF(AND(A950="",B950&lt;&gt;""),"No name provided. ","")</f>
        <v/>
      </c>
      <c r="R950" s="1">
        <f>IF(AND(A950&lt;&gt;"",B950=""),"No sequence provided. ","")</f>
        <v/>
      </c>
      <c r="S950" s="29">
        <f>IF(AND(P950&lt;&gt;"",E950&lt;&gt;"",NOT(X950)),IF(AND(INDEX(validDnaScaleLowerSizeLimits,MATCH(E950,validDnaScale,0))&lt;=$P950,$P950&lt;=INDEX(validDnaScaleUpperSizeLimits,MATCH(E950,validDnaScale,0))),"","Sequence (length) not available in " &amp; E950 &amp; " scale. "),"")</f>
        <v/>
      </c>
      <c r="T950" s="29">
        <f>IF(AND(P950&lt;&gt;"",E950&lt;&gt;"",NOT(Y950)),IF(AND(INDEX(validDnaPurificationLowerSizeLimits,MATCH(E950,validDnaScale,0),MATCH(D950,validDnaPurificationLowerSizeLimitsHeader,0))&lt;=$P950,$P950&lt;=INDEX(validDnaPurificationUpperSizeLimits,MATCH(E950,validDnaScale,0),MATCH(D950,validDnaPurificationUpperSizeLimitsHeader,0))),"","Combination of purification and scale not available. "),"")</f>
        <v/>
      </c>
      <c r="U950" s="29">
        <f>IF(LEN(A950)&gt;validOligoNameMaxLength,"DNA oligo name is too long. ","")</f>
        <v/>
      </c>
      <c r="V950" s="29">
        <f>IF(AND(A950&lt;&gt;"",NOT(ISNUMBER(SUMPRODUCT(FIND(MID(A950,ROW(INDIRECT("1:"&amp;LEN(A950))),1),validOligoNameCharacters))))),"DNA oligo name contains invalid characters. ","")</f>
        <v/>
      </c>
      <c r="W950" s="29">
        <f>IF(AND(B950&lt;&gt;"",NOT(ISNUMBER(SUMPRODUCT(FIND(MID(B950,ROW(INDIRECT("1:"&amp;LEN(B950))),1),validDnaSequenceCharacters))))),"DNA sequence contains invalid characters. ","")</f>
        <v/>
      </c>
      <c r="X950" s="1">
        <f>OR(Z950,AA950)</f>
        <v/>
      </c>
      <c r="Y950" s="1">
        <f>OR(Z950,AA950)</f>
        <v/>
      </c>
      <c r="Z950" s="1">
        <f>AND(A950="Leerposition",P950&gt;=2)</f>
        <v/>
      </c>
      <c r="AA950" s="1">
        <f>AND(LEFT(A950,4)="NGS_",P950&lt;=65,OR(D950="HPL",D950="HPD"))</f>
        <v/>
      </c>
      <c r="AC950" s="1">
        <f>IF(AND(A950&lt;&gt;"",L950=""),"Physical condition not defined. ","")</f>
        <v/>
      </c>
      <c r="AD950" s="1">
        <f>IF(AND(A950&lt;&gt;"",M950=""),"Datasheet not defined. ","")</f>
        <v/>
      </c>
      <c r="AE950" s="1">
        <f>IF(AND(A950&lt;&gt;"",N950=""),"Aliquoting not defined. ","")</f>
        <v/>
      </c>
    </row>
    <row r="951" ht="10.5" customHeight="1" s="113">
      <c r="A951" s="25" t="n"/>
      <c r="B951" s="25" t="n"/>
      <c r="C951" s="35">
        <f>IF(B951&lt;&gt;"",LEN(SUBSTITUTE(SUBSTITUTE(B951," ",""),"*","")),"")</f>
        <v/>
      </c>
      <c r="O951" s="17">
        <f>Q951 &amp; R951 &amp; U951 &amp; V951 &amp; W951 &amp; S951 &amp; T951 &amp; AC951 &amp; AD951 &amp; AE951</f>
        <v/>
      </c>
      <c r="P951" s="1">
        <f>IF(B951&lt;&gt;"",LEN(SUBSTITUTE(SUBSTITUTE(B951," ",""),"*","")),"")</f>
        <v/>
      </c>
      <c r="Q951" s="1">
        <f>IF(AND(A951="",B951&lt;&gt;""),"No name provided. ","")</f>
        <v/>
      </c>
      <c r="R951" s="1">
        <f>IF(AND(A951&lt;&gt;"",B951=""),"No sequence provided. ","")</f>
        <v/>
      </c>
      <c r="S951" s="29">
        <f>IF(AND(P951&lt;&gt;"",E951&lt;&gt;"",NOT(X951)),IF(AND(INDEX(validDnaScaleLowerSizeLimits,MATCH(E951,validDnaScale,0))&lt;=$P951,$P951&lt;=INDEX(validDnaScaleUpperSizeLimits,MATCH(E951,validDnaScale,0))),"","Sequence (length) not available in " &amp; E951 &amp; " scale. "),"")</f>
        <v/>
      </c>
      <c r="T951" s="29">
        <f>IF(AND(P951&lt;&gt;"",E951&lt;&gt;"",NOT(Y951)),IF(AND(INDEX(validDnaPurificationLowerSizeLimits,MATCH(E951,validDnaScale,0),MATCH(D951,validDnaPurificationLowerSizeLimitsHeader,0))&lt;=$P951,$P951&lt;=INDEX(validDnaPurificationUpperSizeLimits,MATCH(E951,validDnaScale,0),MATCH(D951,validDnaPurificationUpperSizeLimitsHeader,0))),"","Combination of purification and scale not available. "),"")</f>
        <v/>
      </c>
      <c r="U951" s="29">
        <f>IF(LEN(A951)&gt;validOligoNameMaxLength,"DNA oligo name is too long. ","")</f>
        <v/>
      </c>
      <c r="V951" s="29">
        <f>IF(AND(A951&lt;&gt;"",NOT(ISNUMBER(SUMPRODUCT(FIND(MID(A951,ROW(INDIRECT("1:"&amp;LEN(A951))),1),validOligoNameCharacters))))),"DNA oligo name contains invalid characters. ","")</f>
        <v/>
      </c>
      <c r="W951" s="29">
        <f>IF(AND(B951&lt;&gt;"",NOT(ISNUMBER(SUMPRODUCT(FIND(MID(B951,ROW(INDIRECT("1:"&amp;LEN(B951))),1),validDnaSequenceCharacters))))),"DNA sequence contains invalid characters. ","")</f>
        <v/>
      </c>
      <c r="X951" s="1">
        <f>OR(Z951,AA951)</f>
        <v/>
      </c>
      <c r="Y951" s="1">
        <f>OR(Z951,AA951)</f>
        <v/>
      </c>
      <c r="Z951" s="1">
        <f>AND(A951="Leerposition",P951&gt;=2)</f>
        <v/>
      </c>
      <c r="AA951" s="1">
        <f>AND(LEFT(A951,4)="NGS_",P951&lt;=65,OR(D951="HPL",D951="HPD"))</f>
        <v/>
      </c>
      <c r="AC951" s="1">
        <f>IF(AND(A951&lt;&gt;"",L951=""),"Physical condition not defined. ","")</f>
        <v/>
      </c>
      <c r="AD951" s="1">
        <f>IF(AND(A951&lt;&gt;"",M951=""),"Datasheet not defined. ","")</f>
        <v/>
      </c>
      <c r="AE951" s="1">
        <f>IF(AND(A951&lt;&gt;"",N951=""),"Aliquoting not defined. ","")</f>
        <v/>
      </c>
    </row>
    <row r="952" ht="10.5" customHeight="1" s="113">
      <c r="A952" s="25" t="n"/>
      <c r="B952" s="25" t="n"/>
      <c r="C952" s="35">
        <f>IF(B952&lt;&gt;"",LEN(SUBSTITUTE(SUBSTITUTE(B952," ",""),"*","")),"")</f>
        <v/>
      </c>
      <c r="O952" s="17">
        <f>Q952 &amp; R952 &amp; U952 &amp; V952 &amp; W952 &amp; S952 &amp; T952 &amp; AC952 &amp; AD952 &amp; AE952</f>
        <v/>
      </c>
      <c r="P952" s="1">
        <f>IF(B952&lt;&gt;"",LEN(SUBSTITUTE(SUBSTITUTE(B952," ",""),"*","")),"")</f>
        <v/>
      </c>
      <c r="Q952" s="1">
        <f>IF(AND(A952="",B952&lt;&gt;""),"No name provided. ","")</f>
        <v/>
      </c>
      <c r="R952" s="1">
        <f>IF(AND(A952&lt;&gt;"",B952=""),"No sequence provided. ","")</f>
        <v/>
      </c>
      <c r="S952" s="29">
        <f>IF(AND(P952&lt;&gt;"",E952&lt;&gt;"",NOT(X952)),IF(AND(INDEX(validDnaScaleLowerSizeLimits,MATCH(E952,validDnaScale,0))&lt;=$P952,$P952&lt;=INDEX(validDnaScaleUpperSizeLimits,MATCH(E952,validDnaScale,0))),"","Sequence (length) not available in " &amp; E952 &amp; " scale. "),"")</f>
        <v/>
      </c>
      <c r="T952" s="29">
        <f>IF(AND(P952&lt;&gt;"",E952&lt;&gt;"",NOT(Y952)),IF(AND(INDEX(validDnaPurificationLowerSizeLimits,MATCH(E952,validDnaScale,0),MATCH(D952,validDnaPurificationLowerSizeLimitsHeader,0))&lt;=$P952,$P952&lt;=INDEX(validDnaPurificationUpperSizeLimits,MATCH(E952,validDnaScale,0),MATCH(D952,validDnaPurificationUpperSizeLimitsHeader,0))),"","Combination of purification and scale not available. "),"")</f>
        <v/>
      </c>
      <c r="U952" s="29">
        <f>IF(LEN(A952)&gt;validOligoNameMaxLength,"DNA oligo name is too long. ","")</f>
        <v/>
      </c>
      <c r="V952" s="29">
        <f>IF(AND(A952&lt;&gt;"",NOT(ISNUMBER(SUMPRODUCT(FIND(MID(A952,ROW(INDIRECT("1:"&amp;LEN(A952))),1),validOligoNameCharacters))))),"DNA oligo name contains invalid characters. ","")</f>
        <v/>
      </c>
      <c r="W952" s="29">
        <f>IF(AND(B952&lt;&gt;"",NOT(ISNUMBER(SUMPRODUCT(FIND(MID(B952,ROW(INDIRECT("1:"&amp;LEN(B952))),1),validDnaSequenceCharacters))))),"DNA sequence contains invalid characters. ","")</f>
        <v/>
      </c>
      <c r="X952" s="1">
        <f>OR(Z952,AA952)</f>
        <v/>
      </c>
      <c r="Y952" s="1">
        <f>OR(Z952,AA952)</f>
        <v/>
      </c>
      <c r="Z952" s="1">
        <f>AND(A952="Leerposition",P952&gt;=2)</f>
        <v/>
      </c>
      <c r="AA952" s="1">
        <f>AND(LEFT(A952,4)="NGS_",P952&lt;=65,OR(D952="HPL",D952="HPD"))</f>
        <v/>
      </c>
      <c r="AC952" s="1">
        <f>IF(AND(A952&lt;&gt;"",L952=""),"Physical condition not defined. ","")</f>
        <v/>
      </c>
      <c r="AD952" s="1">
        <f>IF(AND(A952&lt;&gt;"",M952=""),"Datasheet not defined. ","")</f>
        <v/>
      </c>
      <c r="AE952" s="1">
        <f>IF(AND(A952&lt;&gt;"",N952=""),"Aliquoting not defined. ","")</f>
        <v/>
      </c>
    </row>
    <row r="953" ht="10.5" customHeight="1" s="113">
      <c r="A953" s="25" t="n"/>
      <c r="B953" s="25" t="n"/>
      <c r="C953" s="35">
        <f>IF(B953&lt;&gt;"",LEN(SUBSTITUTE(SUBSTITUTE(B953," ",""),"*","")),"")</f>
        <v/>
      </c>
      <c r="O953" s="17">
        <f>Q953 &amp; R953 &amp; U953 &amp; V953 &amp; W953 &amp; S953 &amp; T953 &amp; AC953 &amp; AD953 &amp; AE953</f>
        <v/>
      </c>
      <c r="P953" s="1">
        <f>IF(B953&lt;&gt;"",LEN(SUBSTITUTE(SUBSTITUTE(B953," ",""),"*","")),"")</f>
        <v/>
      </c>
      <c r="Q953" s="1">
        <f>IF(AND(A953="",B953&lt;&gt;""),"No name provided. ","")</f>
        <v/>
      </c>
      <c r="R953" s="1">
        <f>IF(AND(A953&lt;&gt;"",B953=""),"No sequence provided. ","")</f>
        <v/>
      </c>
      <c r="S953" s="29">
        <f>IF(AND(P953&lt;&gt;"",E953&lt;&gt;"",NOT(X953)),IF(AND(INDEX(validDnaScaleLowerSizeLimits,MATCH(E953,validDnaScale,0))&lt;=$P953,$P953&lt;=INDEX(validDnaScaleUpperSizeLimits,MATCH(E953,validDnaScale,0))),"","Sequence (length) not available in " &amp; E953 &amp; " scale. "),"")</f>
        <v/>
      </c>
      <c r="T953" s="29">
        <f>IF(AND(P953&lt;&gt;"",E953&lt;&gt;"",NOT(Y953)),IF(AND(INDEX(validDnaPurificationLowerSizeLimits,MATCH(E953,validDnaScale,0),MATCH(D953,validDnaPurificationLowerSizeLimitsHeader,0))&lt;=$P953,$P953&lt;=INDEX(validDnaPurificationUpperSizeLimits,MATCH(E953,validDnaScale,0),MATCH(D953,validDnaPurificationUpperSizeLimitsHeader,0))),"","Combination of purification and scale not available. "),"")</f>
        <v/>
      </c>
      <c r="U953" s="29">
        <f>IF(LEN(A953)&gt;validOligoNameMaxLength,"DNA oligo name is too long. ","")</f>
        <v/>
      </c>
      <c r="V953" s="29">
        <f>IF(AND(A953&lt;&gt;"",NOT(ISNUMBER(SUMPRODUCT(FIND(MID(A953,ROW(INDIRECT("1:"&amp;LEN(A953))),1),validOligoNameCharacters))))),"DNA oligo name contains invalid characters. ","")</f>
        <v/>
      </c>
      <c r="W953" s="29">
        <f>IF(AND(B953&lt;&gt;"",NOT(ISNUMBER(SUMPRODUCT(FIND(MID(B953,ROW(INDIRECT("1:"&amp;LEN(B953))),1),validDnaSequenceCharacters))))),"DNA sequence contains invalid characters. ","")</f>
        <v/>
      </c>
      <c r="X953" s="1">
        <f>OR(Z953,AA953)</f>
        <v/>
      </c>
      <c r="Y953" s="1">
        <f>OR(Z953,AA953)</f>
        <v/>
      </c>
      <c r="Z953" s="1">
        <f>AND(A953="Leerposition",P953&gt;=2)</f>
        <v/>
      </c>
      <c r="AA953" s="1">
        <f>AND(LEFT(A953,4)="NGS_",P953&lt;=65,OR(D953="HPL",D953="HPD"))</f>
        <v/>
      </c>
      <c r="AC953" s="1">
        <f>IF(AND(A953&lt;&gt;"",L953=""),"Physical condition not defined. ","")</f>
        <v/>
      </c>
      <c r="AD953" s="1">
        <f>IF(AND(A953&lt;&gt;"",M953=""),"Datasheet not defined. ","")</f>
        <v/>
      </c>
      <c r="AE953" s="1">
        <f>IF(AND(A953&lt;&gt;"",N953=""),"Aliquoting not defined. ","")</f>
        <v/>
      </c>
    </row>
    <row r="954" ht="10.5" customHeight="1" s="113">
      <c r="A954" s="25" t="n"/>
      <c r="B954" s="25" t="n"/>
      <c r="C954" s="35">
        <f>IF(B954&lt;&gt;"",LEN(SUBSTITUTE(SUBSTITUTE(B954," ",""),"*","")),"")</f>
        <v/>
      </c>
      <c r="O954" s="17">
        <f>Q954 &amp; R954 &amp; U954 &amp; V954 &amp; W954 &amp; S954 &amp; T954 &amp; AC954 &amp; AD954 &amp; AE954</f>
        <v/>
      </c>
      <c r="P954" s="1">
        <f>IF(B954&lt;&gt;"",LEN(SUBSTITUTE(SUBSTITUTE(B954," ",""),"*","")),"")</f>
        <v/>
      </c>
      <c r="Q954" s="1">
        <f>IF(AND(A954="",B954&lt;&gt;""),"No name provided. ","")</f>
        <v/>
      </c>
      <c r="R954" s="1">
        <f>IF(AND(A954&lt;&gt;"",B954=""),"No sequence provided. ","")</f>
        <v/>
      </c>
      <c r="S954" s="29">
        <f>IF(AND(P954&lt;&gt;"",E954&lt;&gt;"",NOT(X954)),IF(AND(INDEX(validDnaScaleLowerSizeLimits,MATCH(E954,validDnaScale,0))&lt;=$P954,$P954&lt;=INDEX(validDnaScaleUpperSizeLimits,MATCH(E954,validDnaScale,0))),"","Sequence (length) not available in " &amp; E954 &amp; " scale. "),"")</f>
        <v/>
      </c>
      <c r="T954" s="29">
        <f>IF(AND(P954&lt;&gt;"",E954&lt;&gt;"",NOT(Y954)),IF(AND(INDEX(validDnaPurificationLowerSizeLimits,MATCH(E954,validDnaScale,0),MATCH(D954,validDnaPurificationLowerSizeLimitsHeader,0))&lt;=$P954,$P954&lt;=INDEX(validDnaPurificationUpperSizeLimits,MATCH(E954,validDnaScale,0),MATCH(D954,validDnaPurificationUpperSizeLimitsHeader,0))),"","Combination of purification and scale not available. "),"")</f>
        <v/>
      </c>
      <c r="U954" s="29">
        <f>IF(LEN(A954)&gt;validOligoNameMaxLength,"DNA oligo name is too long. ","")</f>
        <v/>
      </c>
      <c r="V954" s="29">
        <f>IF(AND(A954&lt;&gt;"",NOT(ISNUMBER(SUMPRODUCT(FIND(MID(A954,ROW(INDIRECT("1:"&amp;LEN(A954))),1),validOligoNameCharacters))))),"DNA oligo name contains invalid characters. ","")</f>
        <v/>
      </c>
      <c r="W954" s="29">
        <f>IF(AND(B954&lt;&gt;"",NOT(ISNUMBER(SUMPRODUCT(FIND(MID(B954,ROW(INDIRECT("1:"&amp;LEN(B954))),1),validDnaSequenceCharacters))))),"DNA sequence contains invalid characters. ","")</f>
        <v/>
      </c>
      <c r="X954" s="1">
        <f>OR(Z954,AA954)</f>
        <v/>
      </c>
      <c r="Y954" s="1">
        <f>OR(Z954,AA954)</f>
        <v/>
      </c>
      <c r="Z954" s="1">
        <f>AND(A954="Leerposition",P954&gt;=2)</f>
        <v/>
      </c>
      <c r="AA954" s="1">
        <f>AND(LEFT(A954,4)="NGS_",P954&lt;=65,OR(D954="HPL",D954="HPD"))</f>
        <v/>
      </c>
      <c r="AC954" s="1">
        <f>IF(AND(A954&lt;&gt;"",L954=""),"Physical condition not defined. ","")</f>
        <v/>
      </c>
      <c r="AD954" s="1">
        <f>IF(AND(A954&lt;&gt;"",M954=""),"Datasheet not defined. ","")</f>
        <v/>
      </c>
      <c r="AE954" s="1">
        <f>IF(AND(A954&lt;&gt;"",N954=""),"Aliquoting not defined. ","")</f>
        <v/>
      </c>
    </row>
    <row r="955" ht="10.5" customHeight="1" s="113">
      <c r="A955" s="25" t="n"/>
      <c r="B955" s="25" t="n"/>
      <c r="C955" s="35">
        <f>IF(B955&lt;&gt;"",LEN(SUBSTITUTE(SUBSTITUTE(B955," ",""),"*","")),"")</f>
        <v/>
      </c>
      <c r="O955" s="17">
        <f>Q955 &amp; R955 &amp; U955 &amp; V955 &amp; W955 &amp; S955 &amp; T955 &amp; AC955 &amp; AD955 &amp; AE955</f>
        <v/>
      </c>
      <c r="P955" s="1">
        <f>IF(B955&lt;&gt;"",LEN(SUBSTITUTE(SUBSTITUTE(B955," ",""),"*","")),"")</f>
        <v/>
      </c>
      <c r="Q955" s="1">
        <f>IF(AND(A955="",B955&lt;&gt;""),"No name provided. ","")</f>
        <v/>
      </c>
      <c r="R955" s="1">
        <f>IF(AND(A955&lt;&gt;"",B955=""),"No sequence provided. ","")</f>
        <v/>
      </c>
      <c r="S955" s="29">
        <f>IF(AND(P955&lt;&gt;"",E955&lt;&gt;"",NOT(X955)),IF(AND(INDEX(validDnaScaleLowerSizeLimits,MATCH(E955,validDnaScale,0))&lt;=$P955,$P955&lt;=INDEX(validDnaScaleUpperSizeLimits,MATCH(E955,validDnaScale,0))),"","Sequence (length) not available in " &amp; E955 &amp; " scale. "),"")</f>
        <v/>
      </c>
      <c r="T955" s="29">
        <f>IF(AND(P955&lt;&gt;"",E955&lt;&gt;"",NOT(Y955)),IF(AND(INDEX(validDnaPurificationLowerSizeLimits,MATCH(E955,validDnaScale,0),MATCH(D955,validDnaPurificationLowerSizeLimitsHeader,0))&lt;=$P955,$P955&lt;=INDEX(validDnaPurificationUpperSizeLimits,MATCH(E955,validDnaScale,0),MATCH(D955,validDnaPurificationUpperSizeLimitsHeader,0))),"","Combination of purification and scale not available. "),"")</f>
        <v/>
      </c>
      <c r="U955" s="29">
        <f>IF(LEN(A955)&gt;validOligoNameMaxLength,"DNA oligo name is too long. ","")</f>
        <v/>
      </c>
      <c r="V955" s="29">
        <f>IF(AND(A955&lt;&gt;"",NOT(ISNUMBER(SUMPRODUCT(FIND(MID(A955,ROW(INDIRECT("1:"&amp;LEN(A955))),1),validOligoNameCharacters))))),"DNA oligo name contains invalid characters. ","")</f>
        <v/>
      </c>
      <c r="W955" s="29">
        <f>IF(AND(B955&lt;&gt;"",NOT(ISNUMBER(SUMPRODUCT(FIND(MID(B955,ROW(INDIRECT("1:"&amp;LEN(B955))),1),validDnaSequenceCharacters))))),"DNA sequence contains invalid characters. ","")</f>
        <v/>
      </c>
      <c r="X955" s="1">
        <f>OR(Z955,AA955)</f>
        <v/>
      </c>
      <c r="Y955" s="1">
        <f>OR(Z955,AA955)</f>
        <v/>
      </c>
      <c r="Z955" s="1">
        <f>AND(A955="Leerposition",P955&gt;=2)</f>
        <v/>
      </c>
      <c r="AA955" s="1">
        <f>AND(LEFT(A955,4)="NGS_",P955&lt;=65,OR(D955="HPL",D955="HPD"))</f>
        <v/>
      </c>
      <c r="AC955" s="1">
        <f>IF(AND(A955&lt;&gt;"",L955=""),"Physical condition not defined. ","")</f>
        <v/>
      </c>
      <c r="AD955" s="1">
        <f>IF(AND(A955&lt;&gt;"",M955=""),"Datasheet not defined. ","")</f>
        <v/>
      </c>
      <c r="AE955" s="1">
        <f>IF(AND(A955&lt;&gt;"",N955=""),"Aliquoting not defined. ","")</f>
        <v/>
      </c>
    </row>
    <row r="956" ht="10.5" customHeight="1" s="113">
      <c r="A956" s="25" t="n"/>
      <c r="B956" s="25" t="n"/>
      <c r="C956" s="35">
        <f>IF(B956&lt;&gt;"",LEN(SUBSTITUTE(SUBSTITUTE(B956," ",""),"*","")),"")</f>
        <v/>
      </c>
      <c r="O956" s="17">
        <f>Q956 &amp; R956 &amp; U956 &amp; V956 &amp; W956 &amp; S956 &amp; T956 &amp; AC956 &amp; AD956 &amp; AE956</f>
        <v/>
      </c>
      <c r="P956" s="1">
        <f>IF(B956&lt;&gt;"",LEN(SUBSTITUTE(SUBSTITUTE(B956," ",""),"*","")),"")</f>
        <v/>
      </c>
      <c r="Q956" s="1">
        <f>IF(AND(A956="",B956&lt;&gt;""),"No name provided. ","")</f>
        <v/>
      </c>
      <c r="R956" s="1">
        <f>IF(AND(A956&lt;&gt;"",B956=""),"No sequence provided. ","")</f>
        <v/>
      </c>
      <c r="S956" s="29">
        <f>IF(AND(P956&lt;&gt;"",E956&lt;&gt;"",NOT(X956)),IF(AND(INDEX(validDnaScaleLowerSizeLimits,MATCH(E956,validDnaScale,0))&lt;=$P956,$P956&lt;=INDEX(validDnaScaleUpperSizeLimits,MATCH(E956,validDnaScale,0))),"","Sequence (length) not available in " &amp; E956 &amp; " scale. "),"")</f>
        <v/>
      </c>
      <c r="T956" s="29">
        <f>IF(AND(P956&lt;&gt;"",E956&lt;&gt;"",NOT(Y956)),IF(AND(INDEX(validDnaPurificationLowerSizeLimits,MATCH(E956,validDnaScale,0),MATCH(D956,validDnaPurificationLowerSizeLimitsHeader,0))&lt;=$P956,$P956&lt;=INDEX(validDnaPurificationUpperSizeLimits,MATCH(E956,validDnaScale,0),MATCH(D956,validDnaPurificationUpperSizeLimitsHeader,0))),"","Combination of purification and scale not available. "),"")</f>
        <v/>
      </c>
      <c r="U956" s="29">
        <f>IF(LEN(A956)&gt;validOligoNameMaxLength,"DNA oligo name is too long. ","")</f>
        <v/>
      </c>
      <c r="V956" s="29">
        <f>IF(AND(A956&lt;&gt;"",NOT(ISNUMBER(SUMPRODUCT(FIND(MID(A956,ROW(INDIRECT("1:"&amp;LEN(A956))),1),validOligoNameCharacters))))),"DNA oligo name contains invalid characters. ","")</f>
        <v/>
      </c>
      <c r="W956" s="29">
        <f>IF(AND(B956&lt;&gt;"",NOT(ISNUMBER(SUMPRODUCT(FIND(MID(B956,ROW(INDIRECT("1:"&amp;LEN(B956))),1),validDnaSequenceCharacters))))),"DNA sequence contains invalid characters. ","")</f>
        <v/>
      </c>
      <c r="X956" s="1">
        <f>OR(Z956,AA956)</f>
        <v/>
      </c>
      <c r="Y956" s="1">
        <f>OR(Z956,AA956)</f>
        <v/>
      </c>
      <c r="Z956" s="1">
        <f>AND(A956="Leerposition",P956&gt;=2)</f>
        <v/>
      </c>
      <c r="AA956" s="1">
        <f>AND(LEFT(A956,4)="NGS_",P956&lt;=65,OR(D956="HPL",D956="HPD"))</f>
        <v/>
      </c>
      <c r="AC956" s="1">
        <f>IF(AND(A956&lt;&gt;"",L956=""),"Physical condition not defined. ","")</f>
        <v/>
      </c>
      <c r="AD956" s="1">
        <f>IF(AND(A956&lt;&gt;"",M956=""),"Datasheet not defined. ","")</f>
        <v/>
      </c>
      <c r="AE956" s="1">
        <f>IF(AND(A956&lt;&gt;"",N956=""),"Aliquoting not defined. ","")</f>
        <v/>
      </c>
    </row>
    <row r="957" ht="10.5" customHeight="1" s="113">
      <c r="A957" s="25" t="n"/>
      <c r="B957" s="25" t="n"/>
      <c r="C957" s="35">
        <f>IF(B957&lt;&gt;"",LEN(SUBSTITUTE(SUBSTITUTE(B957," ",""),"*","")),"")</f>
        <v/>
      </c>
      <c r="O957" s="17">
        <f>Q957 &amp; R957 &amp; U957 &amp; V957 &amp; W957 &amp; S957 &amp; T957 &amp; AC957 &amp; AD957 &amp; AE957</f>
        <v/>
      </c>
      <c r="P957" s="1">
        <f>IF(B957&lt;&gt;"",LEN(SUBSTITUTE(SUBSTITUTE(B957," ",""),"*","")),"")</f>
        <v/>
      </c>
      <c r="Q957" s="1">
        <f>IF(AND(A957="",B957&lt;&gt;""),"No name provided. ","")</f>
        <v/>
      </c>
      <c r="R957" s="1">
        <f>IF(AND(A957&lt;&gt;"",B957=""),"No sequence provided. ","")</f>
        <v/>
      </c>
      <c r="S957" s="29">
        <f>IF(AND(P957&lt;&gt;"",E957&lt;&gt;"",NOT(X957)),IF(AND(INDEX(validDnaScaleLowerSizeLimits,MATCH(E957,validDnaScale,0))&lt;=$P957,$P957&lt;=INDEX(validDnaScaleUpperSizeLimits,MATCH(E957,validDnaScale,0))),"","Sequence (length) not available in " &amp; E957 &amp; " scale. "),"")</f>
        <v/>
      </c>
      <c r="T957" s="29">
        <f>IF(AND(P957&lt;&gt;"",E957&lt;&gt;"",NOT(Y957)),IF(AND(INDEX(validDnaPurificationLowerSizeLimits,MATCH(E957,validDnaScale,0),MATCH(D957,validDnaPurificationLowerSizeLimitsHeader,0))&lt;=$P957,$P957&lt;=INDEX(validDnaPurificationUpperSizeLimits,MATCH(E957,validDnaScale,0),MATCH(D957,validDnaPurificationUpperSizeLimitsHeader,0))),"","Combination of purification and scale not available. "),"")</f>
        <v/>
      </c>
      <c r="U957" s="29">
        <f>IF(LEN(A957)&gt;validOligoNameMaxLength,"DNA oligo name is too long. ","")</f>
        <v/>
      </c>
      <c r="V957" s="29">
        <f>IF(AND(A957&lt;&gt;"",NOT(ISNUMBER(SUMPRODUCT(FIND(MID(A957,ROW(INDIRECT("1:"&amp;LEN(A957))),1),validOligoNameCharacters))))),"DNA oligo name contains invalid characters. ","")</f>
        <v/>
      </c>
      <c r="W957" s="29">
        <f>IF(AND(B957&lt;&gt;"",NOT(ISNUMBER(SUMPRODUCT(FIND(MID(B957,ROW(INDIRECT("1:"&amp;LEN(B957))),1),validDnaSequenceCharacters))))),"DNA sequence contains invalid characters. ","")</f>
        <v/>
      </c>
      <c r="X957" s="1">
        <f>OR(Z957,AA957)</f>
        <v/>
      </c>
      <c r="Y957" s="1">
        <f>OR(Z957,AA957)</f>
        <v/>
      </c>
      <c r="Z957" s="1">
        <f>AND(A957="Leerposition",P957&gt;=2)</f>
        <v/>
      </c>
      <c r="AA957" s="1">
        <f>AND(LEFT(A957,4)="NGS_",P957&lt;=65,OR(D957="HPL",D957="HPD"))</f>
        <v/>
      </c>
      <c r="AC957" s="1">
        <f>IF(AND(A957&lt;&gt;"",L957=""),"Physical condition not defined. ","")</f>
        <v/>
      </c>
      <c r="AD957" s="1">
        <f>IF(AND(A957&lt;&gt;"",M957=""),"Datasheet not defined. ","")</f>
        <v/>
      </c>
      <c r="AE957" s="1">
        <f>IF(AND(A957&lt;&gt;"",N957=""),"Aliquoting not defined. ","")</f>
        <v/>
      </c>
    </row>
    <row r="958" ht="10.5" customHeight="1" s="113">
      <c r="A958" s="25" t="n"/>
      <c r="B958" s="25" t="n"/>
      <c r="C958" s="35">
        <f>IF(B958&lt;&gt;"",LEN(SUBSTITUTE(SUBSTITUTE(B958," ",""),"*","")),"")</f>
        <v/>
      </c>
      <c r="O958" s="17">
        <f>Q958 &amp; R958 &amp; U958 &amp; V958 &amp; W958 &amp; S958 &amp; T958 &amp; AC958 &amp; AD958 &amp; AE958</f>
        <v/>
      </c>
      <c r="P958" s="1">
        <f>IF(B958&lt;&gt;"",LEN(SUBSTITUTE(SUBSTITUTE(B958," ",""),"*","")),"")</f>
        <v/>
      </c>
      <c r="Q958" s="1">
        <f>IF(AND(A958="",B958&lt;&gt;""),"No name provided. ","")</f>
        <v/>
      </c>
      <c r="R958" s="1">
        <f>IF(AND(A958&lt;&gt;"",B958=""),"No sequence provided. ","")</f>
        <v/>
      </c>
      <c r="S958" s="29">
        <f>IF(AND(P958&lt;&gt;"",E958&lt;&gt;"",NOT(X958)),IF(AND(INDEX(validDnaScaleLowerSizeLimits,MATCH(E958,validDnaScale,0))&lt;=$P958,$P958&lt;=INDEX(validDnaScaleUpperSizeLimits,MATCH(E958,validDnaScale,0))),"","Sequence (length) not available in " &amp; E958 &amp; " scale. "),"")</f>
        <v/>
      </c>
      <c r="T958" s="29">
        <f>IF(AND(P958&lt;&gt;"",E958&lt;&gt;"",NOT(Y958)),IF(AND(INDEX(validDnaPurificationLowerSizeLimits,MATCH(E958,validDnaScale,0),MATCH(D958,validDnaPurificationLowerSizeLimitsHeader,0))&lt;=$P958,$P958&lt;=INDEX(validDnaPurificationUpperSizeLimits,MATCH(E958,validDnaScale,0),MATCH(D958,validDnaPurificationUpperSizeLimitsHeader,0))),"","Combination of purification and scale not available. "),"")</f>
        <v/>
      </c>
      <c r="U958" s="29">
        <f>IF(LEN(A958)&gt;validOligoNameMaxLength,"DNA oligo name is too long. ","")</f>
        <v/>
      </c>
      <c r="V958" s="29">
        <f>IF(AND(A958&lt;&gt;"",NOT(ISNUMBER(SUMPRODUCT(FIND(MID(A958,ROW(INDIRECT("1:"&amp;LEN(A958))),1),validOligoNameCharacters))))),"DNA oligo name contains invalid characters. ","")</f>
        <v/>
      </c>
      <c r="W958" s="29">
        <f>IF(AND(B958&lt;&gt;"",NOT(ISNUMBER(SUMPRODUCT(FIND(MID(B958,ROW(INDIRECT("1:"&amp;LEN(B958))),1),validDnaSequenceCharacters))))),"DNA sequence contains invalid characters. ","")</f>
        <v/>
      </c>
      <c r="X958" s="1">
        <f>OR(Z958,AA958)</f>
        <v/>
      </c>
      <c r="Y958" s="1">
        <f>OR(Z958,AA958)</f>
        <v/>
      </c>
      <c r="Z958" s="1">
        <f>AND(A958="Leerposition",P958&gt;=2)</f>
        <v/>
      </c>
      <c r="AA958" s="1">
        <f>AND(LEFT(A958,4)="NGS_",P958&lt;=65,OR(D958="HPL",D958="HPD"))</f>
        <v/>
      </c>
      <c r="AC958" s="1">
        <f>IF(AND(A958&lt;&gt;"",L958=""),"Physical condition not defined. ","")</f>
        <v/>
      </c>
      <c r="AD958" s="1">
        <f>IF(AND(A958&lt;&gt;"",M958=""),"Datasheet not defined. ","")</f>
        <v/>
      </c>
      <c r="AE958" s="1">
        <f>IF(AND(A958&lt;&gt;"",N958=""),"Aliquoting not defined. ","")</f>
        <v/>
      </c>
    </row>
    <row r="959" ht="10.5" customHeight="1" s="113">
      <c r="A959" s="25" t="n"/>
      <c r="B959" s="25" t="n"/>
      <c r="C959" s="35">
        <f>IF(B959&lt;&gt;"",LEN(SUBSTITUTE(SUBSTITUTE(B959," ",""),"*","")),"")</f>
        <v/>
      </c>
      <c r="O959" s="17">
        <f>Q959 &amp; R959 &amp; U959 &amp; V959 &amp; W959 &amp; S959 &amp; T959 &amp; AC959 &amp; AD959 &amp; AE959</f>
        <v/>
      </c>
      <c r="P959" s="1">
        <f>IF(B959&lt;&gt;"",LEN(SUBSTITUTE(SUBSTITUTE(B959," ",""),"*","")),"")</f>
        <v/>
      </c>
      <c r="Q959" s="1">
        <f>IF(AND(A959="",B959&lt;&gt;""),"No name provided. ","")</f>
        <v/>
      </c>
      <c r="R959" s="1">
        <f>IF(AND(A959&lt;&gt;"",B959=""),"No sequence provided. ","")</f>
        <v/>
      </c>
      <c r="S959" s="29">
        <f>IF(AND(P959&lt;&gt;"",E959&lt;&gt;"",NOT(X959)),IF(AND(INDEX(validDnaScaleLowerSizeLimits,MATCH(E959,validDnaScale,0))&lt;=$P959,$P959&lt;=INDEX(validDnaScaleUpperSizeLimits,MATCH(E959,validDnaScale,0))),"","Sequence (length) not available in " &amp; E959 &amp; " scale. "),"")</f>
        <v/>
      </c>
      <c r="T959" s="29">
        <f>IF(AND(P959&lt;&gt;"",E959&lt;&gt;"",NOT(Y959)),IF(AND(INDEX(validDnaPurificationLowerSizeLimits,MATCH(E959,validDnaScale,0),MATCH(D959,validDnaPurificationLowerSizeLimitsHeader,0))&lt;=$P959,$P959&lt;=INDEX(validDnaPurificationUpperSizeLimits,MATCH(E959,validDnaScale,0),MATCH(D959,validDnaPurificationUpperSizeLimitsHeader,0))),"","Combination of purification and scale not available. "),"")</f>
        <v/>
      </c>
      <c r="U959" s="29">
        <f>IF(LEN(A959)&gt;validOligoNameMaxLength,"DNA oligo name is too long. ","")</f>
        <v/>
      </c>
      <c r="V959" s="29">
        <f>IF(AND(A959&lt;&gt;"",NOT(ISNUMBER(SUMPRODUCT(FIND(MID(A959,ROW(INDIRECT("1:"&amp;LEN(A959))),1),validOligoNameCharacters))))),"DNA oligo name contains invalid characters. ","")</f>
        <v/>
      </c>
      <c r="W959" s="29">
        <f>IF(AND(B959&lt;&gt;"",NOT(ISNUMBER(SUMPRODUCT(FIND(MID(B959,ROW(INDIRECT("1:"&amp;LEN(B959))),1),validDnaSequenceCharacters))))),"DNA sequence contains invalid characters. ","")</f>
        <v/>
      </c>
      <c r="X959" s="1">
        <f>OR(Z959,AA959)</f>
        <v/>
      </c>
      <c r="Y959" s="1">
        <f>OR(Z959,AA959)</f>
        <v/>
      </c>
      <c r="Z959" s="1">
        <f>AND(A959="Leerposition",P959&gt;=2)</f>
        <v/>
      </c>
      <c r="AA959" s="1">
        <f>AND(LEFT(A959,4)="NGS_",P959&lt;=65,OR(D959="HPL",D959="HPD"))</f>
        <v/>
      </c>
      <c r="AC959" s="1">
        <f>IF(AND(A959&lt;&gt;"",L959=""),"Physical condition not defined. ","")</f>
        <v/>
      </c>
      <c r="AD959" s="1">
        <f>IF(AND(A959&lt;&gt;"",M959=""),"Datasheet not defined. ","")</f>
        <v/>
      </c>
      <c r="AE959" s="1">
        <f>IF(AND(A959&lt;&gt;"",N959=""),"Aliquoting not defined. ","")</f>
        <v/>
      </c>
    </row>
    <row r="960" ht="10.5" customHeight="1" s="113">
      <c r="A960" s="25" t="n"/>
      <c r="B960" s="25" t="n"/>
      <c r="C960" s="35">
        <f>IF(B960&lt;&gt;"",LEN(SUBSTITUTE(SUBSTITUTE(B960," ",""),"*","")),"")</f>
        <v/>
      </c>
      <c r="O960" s="17">
        <f>Q960 &amp; R960 &amp; U960 &amp; V960 &amp; W960 &amp; S960 &amp; T960 &amp; AC960 &amp; AD960 &amp; AE960</f>
        <v/>
      </c>
      <c r="P960" s="1">
        <f>IF(B960&lt;&gt;"",LEN(SUBSTITUTE(SUBSTITUTE(B960," ",""),"*","")),"")</f>
        <v/>
      </c>
      <c r="Q960" s="1">
        <f>IF(AND(A960="",B960&lt;&gt;""),"No name provided. ","")</f>
        <v/>
      </c>
      <c r="R960" s="1">
        <f>IF(AND(A960&lt;&gt;"",B960=""),"No sequence provided. ","")</f>
        <v/>
      </c>
      <c r="S960" s="29">
        <f>IF(AND(P960&lt;&gt;"",E960&lt;&gt;"",NOT(X960)),IF(AND(INDEX(validDnaScaleLowerSizeLimits,MATCH(E960,validDnaScale,0))&lt;=$P960,$P960&lt;=INDEX(validDnaScaleUpperSizeLimits,MATCH(E960,validDnaScale,0))),"","Sequence (length) not available in " &amp; E960 &amp; " scale. "),"")</f>
        <v/>
      </c>
      <c r="T960" s="29">
        <f>IF(AND(P960&lt;&gt;"",E960&lt;&gt;"",NOT(Y960)),IF(AND(INDEX(validDnaPurificationLowerSizeLimits,MATCH(E960,validDnaScale,0),MATCH(D960,validDnaPurificationLowerSizeLimitsHeader,0))&lt;=$P960,$P960&lt;=INDEX(validDnaPurificationUpperSizeLimits,MATCH(E960,validDnaScale,0),MATCH(D960,validDnaPurificationUpperSizeLimitsHeader,0))),"","Combination of purification and scale not available. "),"")</f>
        <v/>
      </c>
      <c r="U960" s="29">
        <f>IF(LEN(A960)&gt;validOligoNameMaxLength,"DNA oligo name is too long. ","")</f>
        <v/>
      </c>
      <c r="V960" s="29">
        <f>IF(AND(A960&lt;&gt;"",NOT(ISNUMBER(SUMPRODUCT(FIND(MID(A960,ROW(INDIRECT("1:"&amp;LEN(A960))),1),validOligoNameCharacters))))),"DNA oligo name contains invalid characters. ","")</f>
        <v/>
      </c>
      <c r="W960" s="29">
        <f>IF(AND(B960&lt;&gt;"",NOT(ISNUMBER(SUMPRODUCT(FIND(MID(B960,ROW(INDIRECT("1:"&amp;LEN(B960))),1),validDnaSequenceCharacters))))),"DNA sequence contains invalid characters. ","")</f>
        <v/>
      </c>
      <c r="X960" s="1">
        <f>OR(Z960,AA960)</f>
        <v/>
      </c>
      <c r="Y960" s="1">
        <f>OR(Z960,AA960)</f>
        <v/>
      </c>
      <c r="Z960" s="1">
        <f>AND(A960="Leerposition",P960&gt;=2)</f>
        <v/>
      </c>
      <c r="AA960" s="1">
        <f>AND(LEFT(A960,4)="NGS_",P960&lt;=65,OR(D960="HPL",D960="HPD"))</f>
        <v/>
      </c>
      <c r="AC960" s="1">
        <f>IF(AND(A960&lt;&gt;"",L960=""),"Physical condition not defined. ","")</f>
        <v/>
      </c>
      <c r="AD960" s="1">
        <f>IF(AND(A960&lt;&gt;"",M960=""),"Datasheet not defined. ","")</f>
        <v/>
      </c>
      <c r="AE960" s="1">
        <f>IF(AND(A960&lt;&gt;"",N960=""),"Aliquoting not defined. ","")</f>
        <v/>
      </c>
    </row>
    <row r="961" ht="10.5" customFormat="1" customHeight="1" s="30" thickBot="1">
      <c r="A961" s="26" t="n"/>
      <c r="B961" s="26" t="n"/>
      <c r="C961" s="36">
        <f>IF(B961&lt;&gt;"",LEN(SUBSTITUTE(SUBSTITUTE(B961," ",""),"*","")),"")</f>
        <v/>
      </c>
      <c r="D961" s="23" t="n"/>
      <c r="E961" s="26" t="n"/>
      <c r="F961" s="23" t="n"/>
      <c r="G961" s="23" t="n"/>
      <c r="H961" s="23" t="n"/>
      <c r="I961" s="23" t="n"/>
      <c r="J961" s="23" t="n"/>
      <c r="K961" s="23" t="n"/>
      <c r="L961" s="100" t="n"/>
      <c r="M961" s="100" t="n"/>
      <c r="N961" s="100" t="n"/>
      <c r="O961" s="76">
        <f>Q961 &amp; R961 &amp; U961 &amp; V961 &amp; W961 &amp; S961 &amp; T961 &amp; AC961 &amp; AD961 &amp; AE961</f>
        <v/>
      </c>
      <c r="P961" s="30">
        <f>IF(B961&lt;&gt;"",LEN(SUBSTITUTE(SUBSTITUTE(B961," ",""),"*","")),"")</f>
        <v/>
      </c>
      <c r="Q961" s="30">
        <f>IF(AND(A961="",B961&lt;&gt;""),"No name provided. ","")</f>
        <v/>
      </c>
      <c r="R961" s="30">
        <f>IF(AND(A961&lt;&gt;"",B961=""),"No sequence provided. ","")</f>
        <v/>
      </c>
      <c r="S961" s="77">
        <f>IF(AND(P961&lt;&gt;"",E961&lt;&gt;"",NOT(X961)),IF(AND(INDEX(validDnaScaleLowerSizeLimits,MATCH(E961,validDnaScale,0))&lt;=$P961,$P961&lt;=INDEX(validDnaScaleUpperSizeLimits,MATCH(E961,validDnaScale,0))),"","Sequence (length) not available in " &amp; E961 &amp; " scale. "),"")</f>
        <v/>
      </c>
      <c r="T961" s="77">
        <f>IF(AND(P961&lt;&gt;"",E961&lt;&gt;"",NOT(Y961)),IF(AND(INDEX(validDnaPurificationLowerSizeLimits,MATCH(E961,validDnaScale,0),MATCH(D961,validDnaPurificationLowerSizeLimitsHeader,0))&lt;=$P961,$P961&lt;=INDEX(validDnaPurificationUpperSizeLimits,MATCH(E961,validDnaScale,0),MATCH(D961,validDnaPurificationUpperSizeLimitsHeader,0))),"","Combination of purification and scale not available. "),"")</f>
        <v/>
      </c>
      <c r="U961" s="77">
        <f>IF(LEN(A961)&gt;validOligoNameMaxLength,"DNA oligo name is too long. ","")</f>
        <v/>
      </c>
      <c r="V961" s="77">
        <f>IF(AND(A961&lt;&gt;"",NOT(ISNUMBER(SUMPRODUCT(FIND(MID(A961,ROW(INDIRECT("1:"&amp;LEN(A961))),1),validOligoNameCharacters))))),"DNA oligo name contains invalid characters. ","")</f>
        <v/>
      </c>
      <c r="W961" s="77">
        <f>IF(AND(B961&lt;&gt;"",NOT(ISNUMBER(SUMPRODUCT(FIND(MID(B961,ROW(INDIRECT("1:"&amp;LEN(B961))),1),validDnaSequenceCharacters))))),"DNA sequence contains invalid characters. ","")</f>
        <v/>
      </c>
      <c r="X961" s="30">
        <f>OR(Z961,AA961)</f>
        <v/>
      </c>
      <c r="Y961" s="30">
        <f>OR(Z961,AA961)</f>
        <v/>
      </c>
      <c r="Z961" s="30">
        <f>AND(A961="Leerposition",P961&gt;=2)</f>
        <v/>
      </c>
      <c r="AA961" s="30">
        <f>AND(LEFT(A961,4)="NGS_",P961&lt;=65,OR(D961="HPL",D961="HPD"))</f>
        <v/>
      </c>
      <c r="AC961" s="30">
        <f>IF(AND(A961&lt;&gt;"",L961=""),"Physical condition not defined. ","")</f>
        <v/>
      </c>
      <c r="AD961" s="30">
        <f>IF(AND(A961&lt;&gt;"",M961=""),"Datasheet not defined. ","")</f>
        <v/>
      </c>
      <c r="AE961" s="30">
        <f>IF(AND(A961&lt;&gt;"",N961=""),"Aliquoting not defined. ","")</f>
        <v/>
      </c>
    </row>
    <row r="962" ht="10.5" customHeight="1" s="113">
      <c r="A962" s="25" t="n"/>
      <c r="B962" s="25" t="n"/>
      <c r="C962" s="35">
        <f>IF(B962&lt;&gt;"",LEN(SUBSTITUTE(SUBSTITUTE(B962," ",""),"*","")),"")</f>
        <v/>
      </c>
      <c r="O962" s="17">
        <f>Q962 &amp; R962 &amp; U962 &amp; V962 &amp; W962 &amp; S962 &amp; T962 &amp; AC962 &amp; AD962 &amp; AE962</f>
        <v/>
      </c>
      <c r="P962" s="1">
        <f>IF(B962&lt;&gt;"",LEN(SUBSTITUTE(SUBSTITUTE(B962," ",""),"*","")),"")</f>
        <v/>
      </c>
      <c r="Q962" s="1">
        <f>IF(AND(A962="",B962&lt;&gt;""),"No name provided. ","")</f>
        <v/>
      </c>
      <c r="R962" s="1">
        <f>IF(AND(A962&lt;&gt;"",B962=""),"No sequence provided. ","")</f>
        <v/>
      </c>
      <c r="S962" s="29">
        <f>IF(AND(P962&lt;&gt;"",E962&lt;&gt;"",NOT(X962)),IF(AND(INDEX(validDnaScaleLowerSizeLimits,MATCH(E962,validDnaScale,0))&lt;=$P962,$P962&lt;=INDEX(validDnaScaleUpperSizeLimits,MATCH(E962,validDnaScale,0))),"","Sequence (length) not available in " &amp; E962 &amp; " scale. "),"")</f>
        <v/>
      </c>
      <c r="T962" s="29">
        <f>IF(AND(P962&lt;&gt;"",E962&lt;&gt;"",NOT(Y962)),IF(AND(INDEX(validDnaPurificationLowerSizeLimits,MATCH(E962,validDnaScale,0),MATCH(D962,validDnaPurificationLowerSizeLimitsHeader,0))&lt;=$P962,$P962&lt;=INDEX(validDnaPurificationUpperSizeLimits,MATCH(E962,validDnaScale,0),MATCH(D962,validDnaPurificationUpperSizeLimitsHeader,0))),"","Combination of purification and scale not available. "),"")</f>
        <v/>
      </c>
      <c r="U962" s="29">
        <f>IF(LEN(A962)&gt;validOligoNameMaxLength,"DNA oligo name is too long. ","")</f>
        <v/>
      </c>
      <c r="V962" s="29">
        <f>IF(AND(A962&lt;&gt;"",NOT(ISNUMBER(SUMPRODUCT(FIND(MID(A962,ROW(INDIRECT("1:"&amp;LEN(A962))),1),validOligoNameCharacters))))),"DNA oligo name contains invalid characters. ","")</f>
        <v/>
      </c>
      <c r="W962" s="29">
        <f>IF(AND(B962&lt;&gt;"",NOT(ISNUMBER(SUMPRODUCT(FIND(MID(B962,ROW(INDIRECT("1:"&amp;LEN(B962))),1),validDnaSequenceCharacters))))),"DNA sequence contains invalid characters. ","")</f>
        <v/>
      </c>
      <c r="X962" s="1">
        <f>OR(Z962,AA962)</f>
        <v/>
      </c>
      <c r="Y962" s="1">
        <f>OR(Z962,AA962)</f>
        <v/>
      </c>
      <c r="Z962" s="1">
        <f>AND(A962="Leerposition",P962&gt;=2)</f>
        <v/>
      </c>
      <c r="AA962" s="1">
        <f>AND(LEFT(A962,4)="NGS_",P962&lt;=65,OR(D962="HPL",D962="HPD"))</f>
        <v/>
      </c>
      <c r="AC962" s="1">
        <f>IF(AND(A962&lt;&gt;"",L962=""),"Physical condition not defined. ","")</f>
        <v/>
      </c>
      <c r="AD962" s="1">
        <f>IF(AND(A962&lt;&gt;"",M962=""),"Datasheet not defined. ","")</f>
        <v/>
      </c>
      <c r="AE962" s="1">
        <f>IF(AND(A962&lt;&gt;"",N962=""),"Aliquoting not defined. ","")</f>
        <v/>
      </c>
    </row>
    <row r="963" ht="10.5" customHeight="1" s="113">
      <c r="A963" s="25" t="n"/>
      <c r="B963" s="25" t="n"/>
      <c r="C963" s="35">
        <f>IF(B963&lt;&gt;"",LEN(SUBSTITUTE(SUBSTITUTE(B963," ",""),"*","")),"")</f>
        <v/>
      </c>
      <c r="O963" s="17">
        <f>Q963 &amp; R963 &amp; U963 &amp; V963 &amp; W963 &amp; S963 &amp; T963 &amp; AC963 &amp; AD963 &amp; AE963</f>
        <v/>
      </c>
      <c r="P963" s="1">
        <f>IF(B963&lt;&gt;"",LEN(SUBSTITUTE(SUBSTITUTE(B963," ",""),"*","")),"")</f>
        <v/>
      </c>
      <c r="Q963" s="1">
        <f>IF(AND(A963="",B963&lt;&gt;""),"No name provided. ","")</f>
        <v/>
      </c>
      <c r="R963" s="1">
        <f>IF(AND(A963&lt;&gt;"",B963=""),"No sequence provided. ","")</f>
        <v/>
      </c>
      <c r="S963" s="29">
        <f>IF(AND(P963&lt;&gt;"",E963&lt;&gt;"",NOT(X963)),IF(AND(INDEX(validDnaScaleLowerSizeLimits,MATCH(E963,validDnaScale,0))&lt;=$P963,$P963&lt;=INDEX(validDnaScaleUpperSizeLimits,MATCH(E963,validDnaScale,0))),"","Sequence (length) not available in " &amp; E963 &amp; " scale. "),"")</f>
        <v/>
      </c>
      <c r="T963" s="29">
        <f>IF(AND(P963&lt;&gt;"",E963&lt;&gt;"",NOT(Y963)),IF(AND(INDEX(validDnaPurificationLowerSizeLimits,MATCH(E963,validDnaScale,0),MATCH(D963,validDnaPurificationLowerSizeLimitsHeader,0))&lt;=$P963,$P963&lt;=INDEX(validDnaPurificationUpperSizeLimits,MATCH(E963,validDnaScale,0),MATCH(D963,validDnaPurificationUpperSizeLimitsHeader,0))),"","Combination of purification and scale not available. "),"")</f>
        <v/>
      </c>
      <c r="U963" s="29">
        <f>IF(LEN(A963)&gt;validOligoNameMaxLength,"DNA oligo name is too long. ","")</f>
        <v/>
      </c>
      <c r="V963" s="29">
        <f>IF(AND(A963&lt;&gt;"",NOT(ISNUMBER(SUMPRODUCT(FIND(MID(A963,ROW(INDIRECT("1:"&amp;LEN(A963))),1),validOligoNameCharacters))))),"DNA oligo name contains invalid characters. ","")</f>
        <v/>
      </c>
      <c r="W963" s="29">
        <f>IF(AND(B963&lt;&gt;"",NOT(ISNUMBER(SUMPRODUCT(FIND(MID(B963,ROW(INDIRECT("1:"&amp;LEN(B963))),1),validDnaSequenceCharacters))))),"DNA sequence contains invalid characters. ","")</f>
        <v/>
      </c>
      <c r="X963" s="1">
        <f>OR(Z963,AA963)</f>
        <v/>
      </c>
      <c r="Y963" s="1">
        <f>OR(Z963,AA963)</f>
        <v/>
      </c>
      <c r="Z963" s="1">
        <f>AND(A963="Leerposition",P963&gt;=2)</f>
        <v/>
      </c>
      <c r="AA963" s="1">
        <f>AND(LEFT(A963,4)="NGS_",P963&lt;=65,OR(D963="HPL",D963="HPD"))</f>
        <v/>
      </c>
      <c r="AC963" s="1">
        <f>IF(AND(A963&lt;&gt;"",L963=""),"Physical condition not defined. ","")</f>
        <v/>
      </c>
      <c r="AD963" s="1">
        <f>IF(AND(A963&lt;&gt;"",M963=""),"Datasheet not defined. ","")</f>
        <v/>
      </c>
      <c r="AE963" s="1">
        <f>IF(AND(A963&lt;&gt;"",N963=""),"Aliquoting not defined. ","")</f>
        <v/>
      </c>
    </row>
    <row r="964" ht="10.5" customHeight="1" s="113">
      <c r="A964" s="25" t="n"/>
      <c r="B964" s="25" t="n"/>
      <c r="C964" s="35">
        <f>IF(B964&lt;&gt;"",LEN(SUBSTITUTE(SUBSTITUTE(B964," ",""),"*","")),"")</f>
        <v/>
      </c>
      <c r="O964" s="17">
        <f>Q964 &amp; R964 &amp; U964 &amp; V964 &amp; W964 &amp; S964 &amp; T964 &amp; AC964 &amp; AD964 &amp; AE964</f>
        <v/>
      </c>
      <c r="P964" s="1">
        <f>IF(B964&lt;&gt;"",LEN(SUBSTITUTE(SUBSTITUTE(B964," ",""),"*","")),"")</f>
        <v/>
      </c>
      <c r="Q964" s="1">
        <f>IF(AND(A964="",B964&lt;&gt;""),"No name provided. ","")</f>
        <v/>
      </c>
      <c r="R964" s="1">
        <f>IF(AND(A964&lt;&gt;"",B964=""),"No sequence provided. ","")</f>
        <v/>
      </c>
      <c r="S964" s="29">
        <f>IF(AND(P964&lt;&gt;"",E964&lt;&gt;"",NOT(X964)),IF(AND(INDEX(validDnaScaleLowerSizeLimits,MATCH(E964,validDnaScale,0))&lt;=$P964,$P964&lt;=INDEX(validDnaScaleUpperSizeLimits,MATCH(E964,validDnaScale,0))),"","Sequence (length) not available in " &amp; E964 &amp; " scale. "),"")</f>
        <v/>
      </c>
      <c r="T964" s="29">
        <f>IF(AND(P964&lt;&gt;"",E964&lt;&gt;"",NOT(Y964)),IF(AND(INDEX(validDnaPurificationLowerSizeLimits,MATCH(E964,validDnaScale,0),MATCH(D964,validDnaPurificationLowerSizeLimitsHeader,0))&lt;=$P964,$P964&lt;=INDEX(validDnaPurificationUpperSizeLimits,MATCH(E964,validDnaScale,0),MATCH(D964,validDnaPurificationUpperSizeLimitsHeader,0))),"","Combination of purification and scale not available. "),"")</f>
        <v/>
      </c>
      <c r="U964" s="29">
        <f>IF(LEN(A964)&gt;validOligoNameMaxLength,"DNA oligo name is too long. ","")</f>
        <v/>
      </c>
      <c r="V964" s="29">
        <f>IF(AND(A964&lt;&gt;"",NOT(ISNUMBER(SUMPRODUCT(FIND(MID(A964,ROW(INDIRECT("1:"&amp;LEN(A964))),1),validOligoNameCharacters))))),"DNA oligo name contains invalid characters. ","")</f>
        <v/>
      </c>
      <c r="W964" s="29">
        <f>IF(AND(B964&lt;&gt;"",NOT(ISNUMBER(SUMPRODUCT(FIND(MID(B964,ROW(INDIRECT("1:"&amp;LEN(B964))),1),validDnaSequenceCharacters))))),"DNA sequence contains invalid characters. ","")</f>
        <v/>
      </c>
      <c r="X964" s="1">
        <f>OR(Z964,AA964)</f>
        <v/>
      </c>
      <c r="Y964" s="1">
        <f>OR(Z964,AA964)</f>
        <v/>
      </c>
      <c r="Z964" s="1">
        <f>AND(A964="Leerposition",P964&gt;=2)</f>
        <v/>
      </c>
      <c r="AA964" s="1">
        <f>AND(LEFT(A964,4)="NGS_",P964&lt;=65,OR(D964="HPL",D964="HPD"))</f>
        <v/>
      </c>
      <c r="AC964" s="1">
        <f>IF(AND(A964&lt;&gt;"",L964=""),"Physical condition not defined. ","")</f>
        <v/>
      </c>
      <c r="AD964" s="1">
        <f>IF(AND(A964&lt;&gt;"",M964=""),"Datasheet not defined. ","")</f>
        <v/>
      </c>
      <c r="AE964" s="1">
        <f>IF(AND(A964&lt;&gt;"",N964=""),"Aliquoting not defined. ","")</f>
        <v/>
      </c>
    </row>
    <row r="965" ht="10.5" customHeight="1" s="113">
      <c r="A965" s="25" t="n"/>
      <c r="B965" s="25" t="n"/>
      <c r="C965" s="35">
        <f>IF(B965&lt;&gt;"",LEN(SUBSTITUTE(SUBSTITUTE(B965," ",""),"*","")),"")</f>
        <v/>
      </c>
      <c r="O965" s="17">
        <f>Q965 &amp; R965 &amp; U965 &amp; V965 &amp; W965 &amp; S965 &amp; T965 &amp; AC965 &amp; AD965 &amp; AE965</f>
        <v/>
      </c>
      <c r="P965" s="1">
        <f>IF(B965&lt;&gt;"",LEN(SUBSTITUTE(SUBSTITUTE(B965," ",""),"*","")),"")</f>
        <v/>
      </c>
      <c r="Q965" s="1">
        <f>IF(AND(A965="",B965&lt;&gt;""),"No name provided. ","")</f>
        <v/>
      </c>
      <c r="R965" s="1">
        <f>IF(AND(A965&lt;&gt;"",B965=""),"No sequence provided. ","")</f>
        <v/>
      </c>
      <c r="S965" s="29">
        <f>IF(AND(P965&lt;&gt;"",E965&lt;&gt;"",NOT(X965)),IF(AND(INDEX(validDnaScaleLowerSizeLimits,MATCH(E965,validDnaScale,0))&lt;=$P965,$P965&lt;=INDEX(validDnaScaleUpperSizeLimits,MATCH(E965,validDnaScale,0))),"","Sequence (length) not available in " &amp; E965 &amp; " scale. "),"")</f>
        <v/>
      </c>
      <c r="T965" s="29">
        <f>IF(AND(P965&lt;&gt;"",E965&lt;&gt;"",NOT(Y965)),IF(AND(INDEX(validDnaPurificationLowerSizeLimits,MATCH(E965,validDnaScale,0),MATCH(D965,validDnaPurificationLowerSizeLimitsHeader,0))&lt;=$P965,$P965&lt;=INDEX(validDnaPurificationUpperSizeLimits,MATCH(E965,validDnaScale,0),MATCH(D965,validDnaPurificationUpperSizeLimitsHeader,0))),"","Combination of purification and scale not available. "),"")</f>
        <v/>
      </c>
      <c r="U965" s="29">
        <f>IF(LEN(A965)&gt;validOligoNameMaxLength,"DNA oligo name is too long. ","")</f>
        <v/>
      </c>
      <c r="V965" s="29">
        <f>IF(AND(A965&lt;&gt;"",NOT(ISNUMBER(SUMPRODUCT(FIND(MID(A965,ROW(INDIRECT("1:"&amp;LEN(A965))),1),validOligoNameCharacters))))),"DNA oligo name contains invalid characters. ","")</f>
        <v/>
      </c>
      <c r="W965" s="29">
        <f>IF(AND(B965&lt;&gt;"",NOT(ISNUMBER(SUMPRODUCT(FIND(MID(B965,ROW(INDIRECT("1:"&amp;LEN(B965))),1),validDnaSequenceCharacters))))),"DNA sequence contains invalid characters. ","")</f>
        <v/>
      </c>
      <c r="X965" s="1">
        <f>OR(Z965,AA965)</f>
        <v/>
      </c>
      <c r="Y965" s="1">
        <f>OR(Z965,AA965)</f>
        <v/>
      </c>
      <c r="Z965" s="1">
        <f>AND(A965="Leerposition",P965&gt;=2)</f>
        <v/>
      </c>
      <c r="AA965" s="1">
        <f>AND(LEFT(A965,4)="NGS_",P965&lt;=65,OR(D965="HPL",D965="HPD"))</f>
        <v/>
      </c>
      <c r="AC965" s="1">
        <f>IF(AND(A965&lt;&gt;"",L965=""),"Physical condition not defined. ","")</f>
        <v/>
      </c>
      <c r="AD965" s="1">
        <f>IF(AND(A965&lt;&gt;"",M965=""),"Datasheet not defined. ","")</f>
        <v/>
      </c>
      <c r="AE965" s="1">
        <f>IF(AND(A965&lt;&gt;"",N965=""),"Aliquoting not defined. ","")</f>
        <v/>
      </c>
    </row>
    <row r="966" ht="10.5" customHeight="1" s="113">
      <c r="A966" s="25" t="n"/>
      <c r="B966" s="25" t="n"/>
      <c r="C966" s="35">
        <f>IF(B966&lt;&gt;"",LEN(SUBSTITUTE(SUBSTITUTE(B966," ",""),"*","")),"")</f>
        <v/>
      </c>
      <c r="O966" s="17">
        <f>Q966 &amp; R966 &amp; U966 &amp; V966 &amp; W966 &amp; S966 &amp; T966 &amp; AC966 &amp; AD966 &amp; AE966</f>
        <v/>
      </c>
      <c r="P966" s="1">
        <f>IF(B966&lt;&gt;"",LEN(SUBSTITUTE(SUBSTITUTE(B966," ",""),"*","")),"")</f>
        <v/>
      </c>
      <c r="Q966" s="1">
        <f>IF(AND(A966="",B966&lt;&gt;""),"No name provided. ","")</f>
        <v/>
      </c>
      <c r="R966" s="1">
        <f>IF(AND(A966&lt;&gt;"",B966=""),"No sequence provided. ","")</f>
        <v/>
      </c>
      <c r="S966" s="29">
        <f>IF(AND(P966&lt;&gt;"",E966&lt;&gt;"",NOT(X966)),IF(AND(INDEX(validDnaScaleLowerSizeLimits,MATCH(E966,validDnaScale,0))&lt;=$P966,$P966&lt;=INDEX(validDnaScaleUpperSizeLimits,MATCH(E966,validDnaScale,0))),"","Sequence (length) not available in " &amp; E966 &amp; " scale. "),"")</f>
        <v/>
      </c>
      <c r="T966" s="29">
        <f>IF(AND(P966&lt;&gt;"",E966&lt;&gt;"",NOT(Y966)),IF(AND(INDEX(validDnaPurificationLowerSizeLimits,MATCH(E966,validDnaScale,0),MATCH(D966,validDnaPurificationLowerSizeLimitsHeader,0))&lt;=$P966,$P966&lt;=INDEX(validDnaPurificationUpperSizeLimits,MATCH(E966,validDnaScale,0),MATCH(D966,validDnaPurificationUpperSizeLimitsHeader,0))),"","Combination of purification and scale not available. "),"")</f>
        <v/>
      </c>
      <c r="U966" s="29">
        <f>IF(LEN(A966)&gt;validOligoNameMaxLength,"DNA oligo name is too long. ","")</f>
        <v/>
      </c>
      <c r="V966" s="29">
        <f>IF(AND(A966&lt;&gt;"",NOT(ISNUMBER(SUMPRODUCT(FIND(MID(A966,ROW(INDIRECT("1:"&amp;LEN(A966))),1),validOligoNameCharacters))))),"DNA oligo name contains invalid characters. ","")</f>
        <v/>
      </c>
      <c r="W966" s="29">
        <f>IF(AND(B966&lt;&gt;"",NOT(ISNUMBER(SUMPRODUCT(FIND(MID(B966,ROW(INDIRECT("1:"&amp;LEN(B966))),1),validDnaSequenceCharacters))))),"DNA sequence contains invalid characters. ","")</f>
        <v/>
      </c>
      <c r="X966" s="1">
        <f>OR(Z966,AA966)</f>
        <v/>
      </c>
      <c r="Y966" s="1">
        <f>OR(Z966,AA966)</f>
        <v/>
      </c>
      <c r="Z966" s="1">
        <f>AND(A966="Leerposition",P966&gt;=2)</f>
        <v/>
      </c>
      <c r="AA966" s="1">
        <f>AND(LEFT(A966,4)="NGS_",P966&lt;=65,OR(D966="HPL",D966="HPD"))</f>
        <v/>
      </c>
      <c r="AC966" s="1">
        <f>IF(AND(A966&lt;&gt;"",L966=""),"Physical condition not defined. ","")</f>
        <v/>
      </c>
      <c r="AD966" s="1">
        <f>IF(AND(A966&lt;&gt;"",M966=""),"Datasheet not defined. ","")</f>
        <v/>
      </c>
      <c r="AE966" s="1">
        <f>IF(AND(A966&lt;&gt;"",N966=""),"Aliquoting not defined. ","")</f>
        <v/>
      </c>
    </row>
    <row r="967" ht="10.5" customHeight="1" s="113">
      <c r="A967" s="25" t="n"/>
      <c r="B967" s="25" t="n"/>
      <c r="C967" s="35">
        <f>IF(B967&lt;&gt;"",LEN(SUBSTITUTE(SUBSTITUTE(B967," ",""),"*","")),"")</f>
        <v/>
      </c>
      <c r="O967" s="17">
        <f>Q967 &amp; R967 &amp; U967 &amp; V967 &amp; W967 &amp; S967 &amp; T967 &amp; AC967 &amp; AD967 &amp; AE967</f>
        <v/>
      </c>
      <c r="P967" s="1">
        <f>IF(B967&lt;&gt;"",LEN(SUBSTITUTE(SUBSTITUTE(B967," ",""),"*","")),"")</f>
        <v/>
      </c>
      <c r="Q967" s="1">
        <f>IF(AND(A967="",B967&lt;&gt;""),"No name provided. ","")</f>
        <v/>
      </c>
      <c r="R967" s="1">
        <f>IF(AND(A967&lt;&gt;"",B967=""),"No sequence provided. ","")</f>
        <v/>
      </c>
      <c r="S967" s="29">
        <f>IF(AND(P967&lt;&gt;"",E967&lt;&gt;"",NOT(X967)),IF(AND(INDEX(validDnaScaleLowerSizeLimits,MATCH(E967,validDnaScale,0))&lt;=$P967,$P967&lt;=INDEX(validDnaScaleUpperSizeLimits,MATCH(E967,validDnaScale,0))),"","Sequence (length) not available in " &amp; E967 &amp; " scale. "),"")</f>
        <v/>
      </c>
      <c r="T967" s="29">
        <f>IF(AND(P967&lt;&gt;"",E967&lt;&gt;"",NOT(Y967)),IF(AND(INDEX(validDnaPurificationLowerSizeLimits,MATCH(E967,validDnaScale,0),MATCH(D967,validDnaPurificationLowerSizeLimitsHeader,0))&lt;=$P967,$P967&lt;=INDEX(validDnaPurificationUpperSizeLimits,MATCH(E967,validDnaScale,0),MATCH(D967,validDnaPurificationUpperSizeLimitsHeader,0))),"","Combination of purification and scale not available. "),"")</f>
        <v/>
      </c>
      <c r="U967" s="29">
        <f>IF(LEN(A967)&gt;validOligoNameMaxLength,"DNA oligo name is too long. ","")</f>
        <v/>
      </c>
      <c r="V967" s="29">
        <f>IF(AND(A967&lt;&gt;"",NOT(ISNUMBER(SUMPRODUCT(FIND(MID(A967,ROW(INDIRECT("1:"&amp;LEN(A967))),1),validOligoNameCharacters))))),"DNA oligo name contains invalid characters. ","")</f>
        <v/>
      </c>
      <c r="W967" s="29">
        <f>IF(AND(B967&lt;&gt;"",NOT(ISNUMBER(SUMPRODUCT(FIND(MID(B967,ROW(INDIRECT("1:"&amp;LEN(B967))),1),validDnaSequenceCharacters))))),"DNA sequence contains invalid characters. ","")</f>
        <v/>
      </c>
      <c r="X967" s="1">
        <f>OR(Z967,AA967)</f>
        <v/>
      </c>
      <c r="Y967" s="1">
        <f>OR(Z967,AA967)</f>
        <v/>
      </c>
      <c r="Z967" s="1">
        <f>AND(A967="Leerposition",P967&gt;=2)</f>
        <v/>
      </c>
      <c r="AA967" s="1">
        <f>AND(LEFT(A967,4)="NGS_",P967&lt;=65,OR(D967="HPL",D967="HPD"))</f>
        <v/>
      </c>
      <c r="AC967" s="1">
        <f>IF(AND(A967&lt;&gt;"",L967=""),"Physical condition not defined. ","")</f>
        <v/>
      </c>
      <c r="AD967" s="1">
        <f>IF(AND(A967&lt;&gt;"",M967=""),"Datasheet not defined. ","")</f>
        <v/>
      </c>
      <c r="AE967" s="1">
        <f>IF(AND(A967&lt;&gt;"",N967=""),"Aliquoting not defined. ","")</f>
        <v/>
      </c>
    </row>
    <row r="968" ht="10.5" customHeight="1" s="113">
      <c r="A968" s="25" t="n"/>
      <c r="B968" s="25" t="n"/>
      <c r="C968" s="35">
        <f>IF(B968&lt;&gt;"",LEN(SUBSTITUTE(SUBSTITUTE(B968," ",""),"*","")),"")</f>
        <v/>
      </c>
      <c r="O968" s="17">
        <f>Q968 &amp; R968 &amp; U968 &amp; V968 &amp; W968 &amp; S968 &amp; T968 &amp; AC968 &amp; AD968 &amp; AE968</f>
        <v/>
      </c>
      <c r="P968" s="1">
        <f>IF(B968&lt;&gt;"",LEN(SUBSTITUTE(SUBSTITUTE(B968," ",""),"*","")),"")</f>
        <v/>
      </c>
      <c r="Q968" s="1">
        <f>IF(AND(A968="",B968&lt;&gt;""),"No name provided. ","")</f>
        <v/>
      </c>
      <c r="R968" s="1">
        <f>IF(AND(A968&lt;&gt;"",B968=""),"No sequence provided. ","")</f>
        <v/>
      </c>
      <c r="S968" s="29">
        <f>IF(AND(P968&lt;&gt;"",E968&lt;&gt;"",NOT(X968)),IF(AND(INDEX(validDnaScaleLowerSizeLimits,MATCH(E968,validDnaScale,0))&lt;=$P968,$P968&lt;=INDEX(validDnaScaleUpperSizeLimits,MATCH(E968,validDnaScale,0))),"","Sequence (length) not available in " &amp; E968 &amp; " scale. "),"")</f>
        <v/>
      </c>
      <c r="T968" s="29">
        <f>IF(AND(P968&lt;&gt;"",E968&lt;&gt;"",NOT(Y968)),IF(AND(INDEX(validDnaPurificationLowerSizeLimits,MATCH(E968,validDnaScale,0),MATCH(D968,validDnaPurificationLowerSizeLimitsHeader,0))&lt;=$P968,$P968&lt;=INDEX(validDnaPurificationUpperSizeLimits,MATCH(E968,validDnaScale,0),MATCH(D968,validDnaPurificationUpperSizeLimitsHeader,0))),"","Combination of purification and scale not available. "),"")</f>
        <v/>
      </c>
      <c r="U968" s="29">
        <f>IF(LEN(A968)&gt;validOligoNameMaxLength,"DNA oligo name is too long. ","")</f>
        <v/>
      </c>
      <c r="V968" s="29">
        <f>IF(AND(A968&lt;&gt;"",NOT(ISNUMBER(SUMPRODUCT(FIND(MID(A968,ROW(INDIRECT("1:"&amp;LEN(A968))),1),validOligoNameCharacters))))),"DNA oligo name contains invalid characters. ","")</f>
        <v/>
      </c>
      <c r="W968" s="29">
        <f>IF(AND(B968&lt;&gt;"",NOT(ISNUMBER(SUMPRODUCT(FIND(MID(B968,ROW(INDIRECT("1:"&amp;LEN(B968))),1),validDnaSequenceCharacters))))),"DNA sequence contains invalid characters. ","")</f>
        <v/>
      </c>
      <c r="X968" s="1">
        <f>OR(Z968,AA968)</f>
        <v/>
      </c>
      <c r="Y968" s="1">
        <f>OR(Z968,AA968)</f>
        <v/>
      </c>
      <c r="Z968" s="1">
        <f>AND(A968="Leerposition",P968&gt;=2)</f>
        <v/>
      </c>
      <c r="AA968" s="1">
        <f>AND(LEFT(A968,4)="NGS_",P968&lt;=65,OR(D968="HPL",D968="HPD"))</f>
        <v/>
      </c>
      <c r="AC968" s="1">
        <f>IF(AND(A968&lt;&gt;"",L968=""),"Physical condition not defined. ","")</f>
        <v/>
      </c>
      <c r="AD968" s="1">
        <f>IF(AND(A968&lt;&gt;"",M968=""),"Datasheet not defined. ","")</f>
        <v/>
      </c>
      <c r="AE968" s="1">
        <f>IF(AND(A968&lt;&gt;"",N968=""),"Aliquoting not defined. ","")</f>
        <v/>
      </c>
    </row>
    <row r="969" ht="10.5" customHeight="1" s="113">
      <c r="A969" s="25" t="n"/>
      <c r="B969" s="25" t="n"/>
      <c r="C969" s="35">
        <f>IF(B969&lt;&gt;"",LEN(SUBSTITUTE(SUBSTITUTE(B969," ",""),"*","")),"")</f>
        <v/>
      </c>
      <c r="O969" s="17">
        <f>Q969 &amp; R969 &amp; U969 &amp; V969 &amp; W969 &amp; S969 &amp; T969 &amp; AC969 &amp; AD969 &amp; AE969</f>
        <v/>
      </c>
      <c r="P969" s="1">
        <f>IF(B969&lt;&gt;"",LEN(SUBSTITUTE(SUBSTITUTE(B969," ",""),"*","")),"")</f>
        <v/>
      </c>
      <c r="Q969" s="1">
        <f>IF(AND(A969="",B969&lt;&gt;""),"No name provided. ","")</f>
        <v/>
      </c>
      <c r="R969" s="1">
        <f>IF(AND(A969&lt;&gt;"",B969=""),"No sequence provided. ","")</f>
        <v/>
      </c>
      <c r="S969" s="29">
        <f>IF(AND(P969&lt;&gt;"",E969&lt;&gt;"",NOT(X969)),IF(AND(INDEX(validDnaScaleLowerSizeLimits,MATCH(E969,validDnaScale,0))&lt;=$P969,$P969&lt;=INDEX(validDnaScaleUpperSizeLimits,MATCH(E969,validDnaScale,0))),"","Sequence (length) not available in " &amp; E969 &amp; " scale. "),"")</f>
        <v/>
      </c>
      <c r="T969" s="29">
        <f>IF(AND(P969&lt;&gt;"",E969&lt;&gt;"",NOT(Y969)),IF(AND(INDEX(validDnaPurificationLowerSizeLimits,MATCH(E969,validDnaScale,0),MATCH(D969,validDnaPurificationLowerSizeLimitsHeader,0))&lt;=$P969,$P969&lt;=INDEX(validDnaPurificationUpperSizeLimits,MATCH(E969,validDnaScale,0),MATCH(D969,validDnaPurificationUpperSizeLimitsHeader,0))),"","Combination of purification and scale not available. "),"")</f>
        <v/>
      </c>
      <c r="U969" s="29">
        <f>IF(LEN(A969)&gt;validOligoNameMaxLength,"DNA oligo name is too long. ","")</f>
        <v/>
      </c>
      <c r="V969" s="29">
        <f>IF(AND(A969&lt;&gt;"",NOT(ISNUMBER(SUMPRODUCT(FIND(MID(A969,ROW(INDIRECT("1:"&amp;LEN(A969))),1),validOligoNameCharacters))))),"DNA oligo name contains invalid characters. ","")</f>
        <v/>
      </c>
      <c r="W969" s="29">
        <f>IF(AND(B969&lt;&gt;"",NOT(ISNUMBER(SUMPRODUCT(FIND(MID(B969,ROW(INDIRECT("1:"&amp;LEN(B969))),1),validDnaSequenceCharacters))))),"DNA sequence contains invalid characters. ","")</f>
        <v/>
      </c>
      <c r="X969" s="1">
        <f>OR(Z969,AA969)</f>
        <v/>
      </c>
      <c r="Y969" s="1">
        <f>OR(Z969,AA969)</f>
        <v/>
      </c>
      <c r="Z969" s="1">
        <f>AND(A969="Leerposition",P969&gt;=2)</f>
        <v/>
      </c>
      <c r="AA969" s="1">
        <f>AND(LEFT(A969,4)="NGS_",P969&lt;=65,OR(D969="HPL",D969="HPD"))</f>
        <v/>
      </c>
      <c r="AC969" s="1">
        <f>IF(AND(A969&lt;&gt;"",L969=""),"Physical condition not defined. ","")</f>
        <v/>
      </c>
      <c r="AD969" s="1">
        <f>IF(AND(A969&lt;&gt;"",M969=""),"Datasheet not defined. ","")</f>
        <v/>
      </c>
      <c r="AE969" s="1">
        <f>IF(AND(A969&lt;&gt;"",N969=""),"Aliquoting not defined. ","")</f>
        <v/>
      </c>
    </row>
    <row r="970" ht="10.5" customHeight="1" s="113">
      <c r="A970" s="25" t="n"/>
      <c r="B970" s="25" t="n"/>
      <c r="C970" s="35">
        <f>IF(B970&lt;&gt;"",LEN(SUBSTITUTE(SUBSTITUTE(B970," ",""),"*","")),"")</f>
        <v/>
      </c>
      <c r="O970" s="17">
        <f>Q970 &amp; R970 &amp; U970 &amp; V970 &amp; W970 &amp; S970 &amp; T970 &amp; AC970 &amp; AD970 &amp; AE970</f>
        <v/>
      </c>
      <c r="P970" s="1">
        <f>IF(B970&lt;&gt;"",LEN(SUBSTITUTE(SUBSTITUTE(B970," ",""),"*","")),"")</f>
        <v/>
      </c>
      <c r="Q970" s="1">
        <f>IF(AND(A970="",B970&lt;&gt;""),"No name provided. ","")</f>
        <v/>
      </c>
      <c r="R970" s="1">
        <f>IF(AND(A970&lt;&gt;"",B970=""),"No sequence provided. ","")</f>
        <v/>
      </c>
      <c r="S970" s="29">
        <f>IF(AND(P970&lt;&gt;"",E970&lt;&gt;"",NOT(X970)),IF(AND(INDEX(validDnaScaleLowerSizeLimits,MATCH(E970,validDnaScale,0))&lt;=$P970,$P970&lt;=INDEX(validDnaScaleUpperSizeLimits,MATCH(E970,validDnaScale,0))),"","Sequence (length) not available in " &amp; E970 &amp; " scale. "),"")</f>
        <v/>
      </c>
      <c r="T970" s="29">
        <f>IF(AND(P970&lt;&gt;"",E970&lt;&gt;"",NOT(Y970)),IF(AND(INDEX(validDnaPurificationLowerSizeLimits,MATCH(E970,validDnaScale,0),MATCH(D970,validDnaPurificationLowerSizeLimitsHeader,0))&lt;=$P970,$P970&lt;=INDEX(validDnaPurificationUpperSizeLimits,MATCH(E970,validDnaScale,0),MATCH(D970,validDnaPurificationUpperSizeLimitsHeader,0))),"","Combination of purification and scale not available. "),"")</f>
        <v/>
      </c>
      <c r="U970" s="29">
        <f>IF(LEN(A970)&gt;validOligoNameMaxLength,"DNA oligo name is too long. ","")</f>
        <v/>
      </c>
      <c r="V970" s="29">
        <f>IF(AND(A970&lt;&gt;"",NOT(ISNUMBER(SUMPRODUCT(FIND(MID(A970,ROW(INDIRECT("1:"&amp;LEN(A970))),1),validOligoNameCharacters))))),"DNA oligo name contains invalid characters. ","")</f>
        <v/>
      </c>
      <c r="W970" s="29">
        <f>IF(AND(B970&lt;&gt;"",NOT(ISNUMBER(SUMPRODUCT(FIND(MID(B970,ROW(INDIRECT("1:"&amp;LEN(B970))),1),validDnaSequenceCharacters))))),"DNA sequence contains invalid characters. ","")</f>
        <v/>
      </c>
      <c r="X970" s="1">
        <f>OR(Z970,AA970)</f>
        <v/>
      </c>
      <c r="Y970" s="1">
        <f>OR(Z970,AA970)</f>
        <v/>
      </c>
      <c r="Z970" s="1">
        <f>AND(A970="Leerposition",P970&gt;=2)</f>
        <v/>
      </c>
      <c r="AA970" s="1">
        <f>AND(LEFT(A970,4)="NGS_",P970&lt;=65,OR(D970="HPL",D970="HPD"))</f>
        <v/>
      </c>
      <c r="AC970" s="1">
        <f>IF(AND(A970&lt;&gt;"",L970=""),"Physical condition not defined. ","")</f>
        <v/>
      </c>
      <c r="AD970" s="1">
        <f>IF(AND(A970&lt;&gt;"",M970=""),"Datasheet not defined. ","")</f>
        <v/>
      </c>
      <c r="AE970" s="1">
        <f>IF(AND(A970&lt;&gt;"",N970=""),"Aliquoting not defined. ","")</f>
        <v/>
      </c>
    </row>
    <row r="971" ht="10.5" customHeight="1" s="113">
      <c r="A971" s="25" t="n"/>
      <c r="B971" s="25" t="n"/>
      <c r="C971" s="35">
        <f>IF(B971&lt;&gt;"",LEN(SUBSTITUTE(SUBSTITUTE(B971," ",""),"*","")),"")</f>
        <v/>
      </c>
      <c r="O971" s="17">
        <f>Q971 &amp; R971 &amp; U971 &amp; V971 &amp; W971 &amp; S971 &amp; T971 &amp; AC971 &amp; AD971 &amp; AE971</f>
        <v/>
      </c>
      <c r="P971" s="1">
        <f>IF(B971&lt;&gt;"",LEN(SUBSTITUTE(SUBSTITUTE(B971," ",""),"*","")),"")</f>
        <v/>
      </c>
      <c r="Q971" s="1">
        <f>IF(AND(A971="",B971&lt;&gt;""),"No name provided. ","")</f>
        <v/>
      </c>
      <c r="R971" s="1">
        <f>IF(AND(A971&lt;&gt;"",B971=""),"No sequence provided. ","")</f>
        <v/>
      </c>
      <c r="S971" s="29">
        <f>IF(AND(P971&lt;&gt;"",E971&lt;&gt;"",NOT(X971)),IF(AND(INDEX(validDnaScaleLowerSizeLimits,MATCH(E971,validDnaScale,0))&lt;=$P971,$P971&lt;=INDEX(validDnaScaleUpperSizeLimits,MATCH(E971,validDnaScale,0))),"","Sequence (length) not available in " &amp; E971 &amp; " scale. "),"")</f>
        <v/>
      </c>
      <c r="T971" s="29">
        <f>IF(AND(P971&lt;&gt;"",E971&lt;&gt;"",NOT(Y971)),IF(AND(INDEX(validDnaPurificationLowerSizeLimits,MATCH(E971,validDnaScale,0),MATCH(D971,validDnaPurificationLowerSizeLimitsHeader,0))&lt;=$P971,$P971&lt;=INDEX(validDnaPurificationUpperSizeLimits,MATCH(E971,validDnaScale,0),MATCH(D971,validDnaPurificationUpperSizeLimitsHeader,0))),"","Combination of purification and scale not available. "),"")</f>
        <v/>
      </c>
      <c r="U971" s="29">
        <f>IF(LEN(A971)&gt;validOligoNameMaxLength,"DNA oligo name is too long. ","")</f>
        <v/>
      </c>
      <c r="V971" s="29">
        <f>IF(AND(A971&lt;&gt;"",NOT(ISNUMBER(SUMPRODUCT(FIND(MID(A971,ROW(INDIRECT("1:"&amp;LEN(A971))),1),validOligoNameCharacters))))),"DNA oligo name contains invalid characters. ","")</f>
        <v/>
      </c>
      <c r="W971" s="29">
        <f>IF(AND(B971&lt;&gt;"",NOT(ISNUMBER(SUMPRODUCT(FIND(MID(B971,ROW(INDIRECT("1:"&amp;LEN(B971))),1),validDnaSequenceCharacters))))),"DNA sequence contains invalid characters. ","")</f>
        <v/>
      </c>
      <c r="X971" s="1">
        <f>OR(Z971,AA971)</f>
        <v/>
      </c>
      <c r="Y971" s="1">
        <f>OR(Z971,AA971)</f>
        <v/>
      </c>
      <c r="Z971" s="1">
        <f>AND(A971="Leerposition",P971&gt;=2)</f>
        <v/>
      </c>
      <c r="AA971" s="1">
        <f>AND(LEFT(A971,4)="NGS_",P971&lt;=65,OR(D971="HPL",D971="HPD"))</f>
        <v/>
      </c>
      <c r="AC971" s="1">
        <f>IF(AND(A971&lt;&gt;"",L971=""),"Physical condition not defined. ","")</f>
        <v/>
      </c>
      <c r="AD971" s="1">
        <f>IF(AND(A971&lt;&gt;"",M971=""),"Datasheet not defined. ","")</f>
        <v/>
      </c>
      <c r="AE971" s="1">
        <f>IF(AND(A971&lt;&gt;"",N971=""),"Aliquoting not defined. ","")</f>
        <v/>
      </c>
    </row>
    <row r="972" ht="10.5" customHeight="1" s="113">
      <c r="A972" s="25" t="n"/>
      <c r="B972" s="25" t="n"/>
      <c r="C972" s="35">
        <f>IF(B972&lt;&gt;"",LEN(SUBSTITUTE(SUBSTITUTE(B972," ",""),"*","")),"")</f>
        <v/>
      </c>
      <c r="O972" s="17">
        <f>Q972 &amp; R972 &amp; U972 &amp; V972 &amp; W972 &amp; S972 &amp; T972 &amp; AC972 &amp; AD972 &amp; AE972</f>
        <v/>
      </c>
      <c r="P972" s="1">
        <f>IF(B972&lt;&gt;"",LEN(SUBSTITUTE(SUBSTITUTE(B972," ",""),"*","")),"")</f>
        <v/>
      </c>
      <c r="Q972" s="1">
        <f>IF(AND(A972="",B972&lt;&gt;""),"No name provided. ","")</f>
        <v/>
      </c>
      <c r="R972" s="1">
        <f>IF(AND(A972&lt;&gt;"",B972=""),"No sequence provided. ","")</f>
        <v/>
      </c>
      <c r="S972" s="29">
        <f>IF(AND(P972&lt;&gt;"",E972&lt;&gt;"",NOT(X972)),IF(AND(INDEX(validDnaScaleLowerSizeLimits,MATCH(E972,validDnaScale,0))&lt;=$P972,$P972&lt;=INDEX(validDnaScaleUpperSizeLimits,MATCH(E972,validDnaScale,0))),"","Sequence (length) not available in " &amp; E972 &amp; " scale. "),"")</f>
        <v/>
      </c>
      <c r="T972" s="29">
        <f>IF(AND(P972&lt;&gt;"",E972&lt;&gt;"",NOT(Y972)),IF(AND(INDEX(validDnaPurificationLowerSizeLimits,MATCH(E972,validDnaScale,0),MATCH(D972,validDnaPurificationLowerSizeLimitsHeader,0))&lt;=$P972,$P972&lt;=INDEX(validDnaPurificationUpperSizeLimits,MATCH(E972,validDnaScale,0),MATCH(D972,validDnaPurificationUpperSizeLimitsHeader,0))),"","Combination of purification and scale not available. "),"")</f>
        <v/>
      </c>
      <c r="U972" s="29">
        <f>IF(LEN(A972)&gt;validOligoNameMaxLength,"DNA oligo name is too long. ","")</f>
        <v/>
      </c>
      <c r="V972" s="29">
        <f>IF(AND(A972&lt;&gt;"",NOT(ISNUMBER(SUMPRODUCT(FIND(MID(A972,ROW(INDIRECT("1:"&amp;LEN(A972))),1),validOligoNameCharacters))))),"DNA oligo name contains invalid characters. ","")</f>
        <v/>
      </c>
      <c r="W972" s="29">
        <f>IF(AND(B972&lt;&gt;"",NOT(ISNUMBER(SUMPRODUCT(FIND(MID(B972,ROW(INDIRECT("1:"&amp;LEN(B972))),1),validDnaSequenceCharacters))))),"DNA sequence contains invalid characters. ","")</f>
        <v/>
      </c>
      <c r="X972" s="1">
        <f>OR(Z972,AA972)</f>
        <v/>
      </c>
      <c r="Y972" s="1">
        <f>OR(Z972,AA972)</f>
        <v/>
      </c>
      <c r="Z972" s="1">
        <f>AND(A972="Leerposition",P972&gt;=2)</f>
        <v/>
      </c>
      <c r="AA972" s="1">
        <f>AND(LEFT(A972,4)="NGS_",P972&lt;=65,OR(D972="HPL",D972="HPD"))</f>
        <v/>
      </c>
      <c r="AC972" s="1">
        <f>IF(AND(A972&lt;&gt;"",L972=""),"Physical condition not defined. ","")</f>
        <v/>
      </c>
      <c r="AD972" s="1">
        <f>IF(AND(A972&lt;&gt;"",M972=""),"Datasheet not defined. ","")</f>
        <v/>
      </c>
      <c r="AE972" s="1">
        <f>IF(AND(A972&lt;&gt;"",N972=""),"Aliquoting not defined. ","")</f>
        <v/>
      </c>
    </row>
    <row r="973" ht="10.5" customHeight="1" s="113">
      <c r="A973" s="25" t="n"/>
      <c r="B973" s="25" t="n"/>
      <c r="C973" s="35">
        <f>IF(B973&lt;&gt;"",LEN(SUBSTITUTE(SUBSTITUTE(B973," ",""),"*","")),"")</f>
        <v/>
      </c>
      <c r="O973" s="17">
        <f>Q973 &amp; R973 &amp; U973 &amp; V973 &amp; W973 &amp; S973 &amp; T973 &amp; AC973 &amp; AD973 &amp; AE973</f>
        <v/>
      </c>
      <c r="P973" s="1">
        <f>IF(B973&lt;&gt;"",LEN(SUBSTITUTE(SUBSTITUTE(B973," ",""),"*","")),"")</f>
        <v/>
      </c>
      <c r="Q973" s="1">
        <f>IF(AND(A973="",B973&lt;&gt;""),"No name provided. ","")</f>
        <v/>
      </c>
      <c r="R973" s="1">
        <f>IF(AND(A973&lt;&gt;"",B973=""),"No sequence provided. ","")</f>
        <v/>
      </c>
      <c r="S973" s="29">
        <f>IF(AND(P973&lt;&gt;"",E973&lt;&gt;"",NOT(X973)),IF(AND(INDEX(validDnaScaleLowerSizeLimits,MATCH(E973,validDnaScale,0))&lt;=$P973,$P973&lt;=INDEX(validDnaScaleUpperSizeLimits,MATCH(E973,validDnaScale,0))),"","Sequence (length) not available in " &amp; E973 &amp; " scale. "),"")</f>
        <v/>
      </c>
      <c r="T973" s="29">
        <f>IF(AND(P973&lt;&gt;"",E973&lt;&gt;"",NOT(Y973)),IF(AND(INDEX(validDnaPurificationLowerSizeLimits,MATCH(E973,validDnaScale,0),MATCH(D973,validDnaPurificationLowerSizeLimitsHeader,0))&lt;=$P973,$P973&lt;=INDEX(validDnaPurificationUpperSizeLimits,MATCH(E973,validDnaScale,0),MATCH(D973,validDnaPurificationUpperSizeLimitsHeader,0))),"","Combination of purification and scale not available. "),"")</f>
        <v/>
      </c>
      <c r="U973" s="29">
        <f>IF(LEN(A973)&gt;validOligoNameMaxLength,"DNA oligo name is too long. ","")</f>
        <v/>
      </c>
      <c r="V973" s="29">
        <f>IF(AND(A973&lt;&gt;"",NOT(ISNUMBER(SUMPRODUCT(FIND(MID(A973,ROW(INDIRECT("1:"&amp;LEN(A973))),1),validOligoNameCharacters))))),"DNA oligo name contains invalid characters. ","")</f>
        <v/>
      </c>
      <c r="W973" s="29">
        <f>IF(AND(B973&lt;&gt;"",NOT(ISNUMBER(SUMPRODUCT(FIND(MID(B973,ROW(INDIRECT("1:"&amp;LEN(B973))),1),validDnaSequenceCharacters))))),"DNA sequence contains invalid characters. ","")</f>
        <v/>
      </c>
      <c r="X973" s="1">
        <f>OR(Z973,AA973)</f>
        <v/>
      </c>
      <c r="Y973" s="1">
        <f>OR(Z973,AA973)</f>
        <v/>
      </c>
      <c r="Z973" s="1">
        <f>AND(A973="Leerposition",P973&gt;=2)</f>
        <v/>
      </c>
      <c r="AA973" s="1">
        <f>AND(LEFT(A973,4)="NGS_",P973&lt;=65,OR(D973="HPL",D973="HPD"))</f>
        <v/>
      </c>
      <c r="AC973" s="1">
        <f>IF(AND(A973&lt;&gt;"",L973=""),"Physical condition not defined. ","")</f>
        <v/>
      </c>
      <c r="AD973" s="1">
        <f>IF(AND(A973&lt;&gt;"",M973=""),"Datasheet not defined. ","")</f>
        <v/>
      </c>
      <c r="AE973" s="1">
        <f>IF(AND(A973&lt;&gt;"",N973=""),"Aliquoting not defined. ","")</f>
        <v/>
      </c>
    </row>
    <row r="974" ht="10.5" customHeight="1" s="113">
      <c r="A974" s="25" t="n"/>
      <c r="B974" s="25" t="n"/>
      <c r="C974" s="35">
        <f>IF(B974&lt;&gt;"",LEN(SUBSTITUTE(SUBSTITUTE(B974," ",""),"*","")),"")</f>
        <v/>
      </c>
      <c r="O974" s="17">
        <f>Q974 &amp; R974 &amp; U974 &amp; V974 &amp; W974 &amp; S974 &amp; T974 &amp; AC974 &amp; AD974 &amp; AE974</f>
        <v/>
      </c>
      <c r="P974" s="1">
        <f>IF(B974&lt;&gt;"",LEN(SUBSTITUTE(SUBSTITUTE(B974," ",""),"*","")),"")</f>
        <v/>
      </c>
      <c r="Q974" s="1">
        <f>IF(AND(A974="",B974&lt;&gt;""),"No name provided. ","")</f>
        <v/>
      </c>
      <c r="R974" s="1">
        <f>IF(AND(A974&lt;&gt;"",B974=""),"No sequence provided. ","")</f>
        <v/>
      </c>
      <c r="S974" s="29">
        <f>IF(AND(P974&lt;&gt;"",E974&lt;&gt;"",NOT(X974)),IF(AND(INDEX(validDnaScaleLowerSizeLimits,MATCH(E974,validDnaScale,0))&lt;=$P974,$P974&lt;=INDEX(validDnaScaleUpperSizeLimits,MATCH(E974,validDnaScale,0))),"","Sequence (length) not available in " &amp; E974 &amp; " scale. "),"")</f>
        <v/>
      </c>
      <c r="T974" s="29">
        <f>IF(AND(P974&lt;&gt;"",E974&lt;&gt;"",NOT(Y974)),IF(AND(INDEX(validDnaPurificationLowerSizeLimits,MATCH(E974,validDnaScale,0),MATCH(D974,validDnaPurificationLowerSizeLimitsHeader,0))&lt;=$P974,$P974&lt;=INDEX(validDnaPurificationUpperSizeLimits,MATCH(E974,validDnaScale,0),MATCH(D974,validDnaPurificationUpperSizeLimitsHeader,0))),"","Combination of purification and scale not available. "),"")</f>
        <v/>
      </c>
      <c r="U974" s="29">
        <f>IF(LEN(A974)&gt;validOligoNameMaxLength,"DNA oligo name is too long. ","")</f>
        <v/>
      </c>
      <c r="V974" s="29">
        <f>IF(AND(A974&lt;&gt;"",NOT(ISNUMBER(SUMPRODUCT(FIND(MID(A974,ROW(INDIRECT("1:"&amp;LEN(A974))),1),validOligoNameCharacters))))),"DNA oligo name contains invalid characters. ","")</f>
        <v/>
      </c>
      <c r="W974" s="29">
        <f>IF(AND(B974&lt;&gt;"",NOT(ISNUMBER(SUMPRODUCT(FIND(MID(B974,ROW(INDIRECT("1:"&amp;LEN(B974))),1),validDnaSequenceCharacters))))),"DNA sequence contains invalid characters. ","")</f>
        <v/>
      </c>
      <c r="X974" s="1">
        <f>OR(Z974,AA974)</f>
        <v/>
      </c>
      <c r="Y974" s="1">
        <f>OR(Z974,AA974)</f>
        <v/>
      </c>
      <c r="Z974" s="1">
        <f>AND(A974="Leerposition",P974&gt;=2)</f>
        <v/>
      </c>
      <c r="AA974" s="1">
        <f>AND(LEFT(A974,4)="NGS_",P974&lt;=65,OR(D974="HPL",D974="HPD"))</f>
        <v/>
      </c>
      <c r="AC974" s="1">
        <f>IF(AND(A974&lt;&gt;"",L974=""),"Physical condition not defined. ","")</f>
        <v/>
      </c>
      <c r="AD974" s="1">
        <f>IF(AND(A974&lt;&gt;"",M974=""),"Datasheet not defined. ","")</f>
        <v/>
      </c>
      <c r="AE974" s="1">
        <f>IF(AND(A974&lt;&gt;"",N974=""),"Aliquoting not defined. ","")</f>
        <v/>
      </c>
    </row>
    <row r="975" ht="10.5" customHeight="1" s="113">
      <c r="A975" s="25" t="n"/>
      <c r="B975" s="25" t="n"/>
      <c r="C975" s="35">
        <f>IF(B975&lt;&gt;"",LEN(SUBSTITUTE(SUBSTITUTE(B975," ",""),"*","")),"")</f>
        <v/>
      </c>
      <c r="O975" s="17">
        <f>Q975 &amp; R975 &amp; U975 &amp; V975 &amp; W975 &amp; S975 &amp; T975 &amp; AC975 &amp; AD975 &amp; AE975</f>
        <v/>
      </c>
      <c r="P975" s="1">
        <f>IF(B975&lt;&gt;"",LEN(SUBSTITUTE(SUBSTITUTE(B975," ",""),"*","")),"")</f>
        <v/>
      </c>
      <c r="Q975" s="1">
        <f>IF(AND(A975="",B975&lt;&gt;""),"No name provided. ","")</f>
        <v/>
      </c>
      <c r="R975" s="1">
        <f>IF(AND(A975&lt;&gt;"",B975=""),"No sequence provided. ","")</f>
        <v/>
      </c>
      <c r="S975" s="29">
        <f>IF(AND(P975&lt;&gt;"",E975&lt;&gt;"",NOT(X975)),IF(AND(INDEX(validDnaScaleLowerSizeLimits,MATCH(E975,validDnaScale,0))&lt;=$P975,$P975&lt;=INDEX(validDnaScaleUpperSizeLimits,MATCH(E975,validDnaScale,0))),"","Sequence (length) not available in " &amp; E975 &amp; " scale. "),"")</f>
        <v/>
      </c>
      <c r="T975" s="29">
        <f>IF(AND(P975&lt;&gt;"",E975&lt;&gt;"",NOT(Y975)),IF(AND(INDEX(validDnaPurificationLowerSizeLimits,MATCH(E975,validDnaScale,0),MATCH(D975,validDnaPurificationLowerSizeLimitsHeader,0))&lt;=$P975,$P975&lt;=INDEX(validDnaPurificationUpperSizeLimits,MATCH(E975,validDnaScale,0),MATCH(D975,validDnaPurificationUpperSizeLimitsHeader,0))),"","Combination of purification and scale not available. "),"")</f>
        <v/>
      </c>
      <c r="U975" s="29">
        <f>IF(LEN(A975)&gt;validOligoNameMaxLength,"DNA oligo name is too long. ","")</f>
        <v/>
      </c>
      <c r="V975" s="29">
        <f>IF(AND(A975&lt;&gt;"",NOT(ISNUMBER(SUMPRODUCT(FIND(MID(A975,ROW(INDIRECT("1:"&amp;LEN(A975))),1),validOligoNameCharacters))))),"DNA oligo name contains invalid characters. ","")</f>
        <v/>
      </c>
      <c r="W975" s="29">
        <f>IF(AND(B975&lt;&gt;"",NOT(ISNUMBER(SUMPRODUCT(FIND(MID(B975,ROW(INDIRECT("1:"&amp;LEN(B975))),1),validDnaSequenceCharacters))))),"DNA sequence contains invalid characters. ","")</f>
        <v/>
      </c>
      <c r="X975" s="1">
        <f>OR(Z975,AA975)</f>
        <v/>
      </c>
      <c r="Y975" s="1">
        <f>OR(Z975,AA975)</f>
        <v/>
      </c>
      <c r="Z975" s="1">
        <f>AND(A975="Leerposition",P975&gt;=2)</f>
        <v/>
      </c>
      <c r="AA975" s="1">
        <f>AND(LEFT(A975,4)="NGS_",P975&lt;=65,OR(D975="HPL",D975="HPD"))</f>
        <v/>
      </c>
      <c r="AC975" s="1">
        <f>IF(AND(A975&lt;&gt;"",L975=""),"Physical condition not defined. ","")</f>
        <v/>
      </c>
      <c r="AD975" s="1">
        <f>IF(AND(A975&lt;&gt;"",M975=""),"Datasheet not defined. ","")</f>
        <v/>
      </c>
      <c r="AE975" s="1">
        <f>IF(AND(A975&lt;&gt;"",N975=""),"Aliquoting not defined. ","")</f>
        <v/>
      </c>
    </row>
    <row r="976" ht="10.5" customHeight="1" s="113">
      <c r="A976" s="25" t="n"/>
      <c r="B976" s="25" t="n"/>
      <c r="C976" s="35">
        <f>IF(B976&lt;&gt;"",LEN(SUBSTITUTE(SUBSTITUTE(B976," ",""),"*","")),"")</f>
        <v/>
      </c>
      <c r="O976" s="17">
        <f>Q976 &amp; R976 &amp; U976 &amp; V976 &amp; W976 &amp; S976 &amp; T976 &amp; AC976 &amp; AD976 &amp; AE976</f>
        <v/>
      </c>
      <c r="P976" s="1">
        <f>IF(B976&lt;&gt;"",LEN(SUBSTITUTE(SUBSTITUTE(B976," ",""),"*","")),"")</f>
        <v/>
      </c>
      <c r="Q976" s="1">
        <f>IF(AND(A976="",B976&lt;&gt;""),"No name provided. ","")</f>
        <v/>
      </c>
      <c r="R976" s="1">
        <f>IF(AND(A976&lt;&gt;"",B976=""),"No sequence provided. ","")</f>
        <v/>
      </c>
      <c r="S976" s="29">
        <f>IF(AND(P976&lt;&gt;"",E976&lt;&gt;"",NOT(X976)),IF(AND(INDEX(validDnaScaleLowerSizeLimits,MATCH(E976,validDnaScale,0))&lt;=$P976,$P976&lt;=INDEX(validDnaScaleUpperSizeLimits,MATCH(E976,validDnaScale,0))),"","Sequence (length) not available in " &amp; E976 &amp; " scale. "),"")</f>
        <v/>
      </c>
      <c r="T976" s="29">
        <f>IF(AND(P976&lt;&gt;"",E976&lt;&gt;"",NOT(Y976)),IF(AND(INDEX(validDnaPurificationLowerSizeLimits,MATCH(E976,validDnaScale,0),MATCH(D976,validDnaPurificationLowerSizeLimitsHeader,0))&lt;=$P976,$P976&lt;=INDEX(validDnaPurificationUpperSizeLimits,MATCH(E976,validDnaScale,0),MATCH(D976,validDnaPurificationUpperSizeLimitsHeader,0))),"","Combination of purification and scale not available. "),"")</f>
        <v/>
      </c>
      <c r="U976" s="29">
        <f>IF(LEN(A976)&gt;validOligoNameMaxLength,"DNA oligo name is too long. ","")</f>
        <v/>
      </c>
      <c r="V976" s="29">
        <f>IF(AND(A976&lt;&gt;"",NOT(ISNUMBER(SUMPRODUCT(FIND(MID(A976,ROW(INDIRECT("1:"&amp;LEN(A976))),1),validOligoNameCharacters))))),"DNA oligo name contains invalid characters. ","")</f>
        <v/>
      </c>
      <c r="W976" s="29">
        <f>IF(AND(B976&lt;&gt;"",NOT(ISNUMBER(SUMPRODUCT(FIND(MID(B976,ROW(INDIRECT("1:"&amp;LEN(B976))),1),validDnaSequenceCharacters))))),"DNA sequence contains invalid characters. ","")</f>
        <v/>
      </c>
      <c r="X976" s="1">
        <f>OR(Z976,AA976)</f>
        <v/>
      </c>
      <c r="Y976" s="1">
        <f>OR(Z976,AA976)</f>
        <v/>
      </c>
      <c r="Z976" s="1">
        <f>AND(A976="Leerposition",P976&gt;=2)</f>
        <v/>
      </c>
      <c r="AA976" s="1">
        <f>AND(LEFT(A976,4)="NGS_",P976&lt;=65,OR(D976="HPL",D976="HPD"))</f>
        <v/>
      </c>
      <c r="AC976" s="1">
        <f>IF(AND(A976&lt;&gt;"",L976=""),"Physical condition not defined. ","")</f>
        <v/>
      </c>
      <c r="AD976" s="1">
        <f>IF(AND(A976&lt;&gt;"",M976=""),"Datasheet not defined. ","")</f>
        <v/>
      </c>
      <c r="AE976" s="1">
        <f>IF(AND(A976&lt;&gt;"",N976=""),"Aliquoting not defined. ","")</f>
        <v/>
      </c>
    </row>
    <row r="977" ht="10.5" customHeight="1" s="113">
      <c r="A977" s="25" t="n"/>
      <c r="B977" s="25" t="n"/>
      <c r="C977" s="35">
        <f>IF(B977&lt;&gt;"",LEN(SUBSTITUTE(SUBSTITUTE(B977," ",""),"*","")),"")</f>
        <v/>
      </c>
      <c r="O977" s="17">
        <f>Q977 &amp; R977 &amp; U977 &amp; V977 &amp; W977 &amp; S977 &amp; T977 &amp; AC977 &amp; AD977 &amp; AE977</f>
        <v/>
      </c>
      <c r="P977" s="1">
        <f>IF(B977&lt;&gt;"",LEN(SUBSTITUTE(SUBSTITUTE(B977," ",""),"*","")),"")</f>
        <v/>
      </c>
      <c r="Q977" s="1">
        <f>IF(AND(A977="",B977&lt;&gt;""),"No name provided. ","")</f>
        <v/>
      </c>
      <c r="R977" s="1">
        <f>IF(AND(A977&lt;&gt;"",B977=""),"No sequence provided. ","")</f>
        <v/>
      </c>
      <c r="S977" s="29">
        <f>IF(AND(P977&lt;&gt;"",E977&lt;&gt;"",NOT(X977)),IF(AND(INDEX(validDnaScaleLowerSizeLimits,MATCH(E977,validDnaScale,0))&lt;=$P977,$P977&lt;=INDEX(validDnaScaleUpperSizeLimits,MATCH(E977,validDnaScale,0))),"","Sequence (length) not available in " &amp; E977 &amp; " scale. "),"")</f>
        <v/>
      </c>
      <c r="T977" s="29">
        <f>IF(AND(P977&lt;&gt;"",E977&lt;&gt;"",NOT(Y977)),IF(AND(INDEX(validDnaPurificationLowerSizeLimits,MATCH(E977,validDnaScale,0),MATCH(D977,validDnaPurificationLowerSizeLimitsHeader,0))&lt;=$P977,$P977&lt;=INDEX(validDnaPurificationUpperSizeLimits,MATCH(E977,validDnaScale,0),MATCH(D977,validDnaPurificationUpperSizeLimitsHeader,0))),"","Combination of purification and scale not available. "),"")</f>
        <v/>
      </c>
      <c r="U977" s="29">
        <f>IF(LEN(A977)&gt;validOligoNameMaxLength,"DNA oligo name is too long. ","")</f>
        <v/>
      </c>
      <c r="V977" s="29">
        <f>IF(AND(A977&lt;&gt;"",NOT(ISNUMBER(SUMPRODUCT(FIND(MID(A977,ROW(INDIRECT("1:"&amp;LEN(A977))),1),validOligoNameCharacters))))),"DNA oligo name contains invalid characters. ","")</f>
        <v/>
      </c>
      <c r="W977" s="29">
        <f>IF(AND(B977&lt;&gt;"",NOT(ISNUMBER(SUMPRODUCT(FIND(MID(B977,ROW(INDIRECT("1:"&amp;LEN(B977))),1),validDnaSequenceCharacters))))),"DNA sequence contains invalid characters. ","")</f>
        <v/>
      </c>
      <c r="X977" s="1">
        <f>OR(Z977,AA977)</f>
        <v/>
      </c>
      <c r="Y977" s="1">
        <f>OR(Z977,AA977)</f>
        <v/>
      </c>
      <c r="Z977" s="1">
        <f>AND(A977="Leerposition",P977&gt;=2)</f>
        <v/>
      </c>
      <c r="AA977" s="1">
        <f>AND(LEFT(A977,4)="NGS_",P977&lt;=65,OR(D977="HPL",D977="HPD"))</f>
        <v/>
      </c>
      <c r="AC977" s="1">
        <f>IF(AND(A977&lt;&gt;"",L977=""),"Physical condition not defined. ","")</f>
        <v/>
      </c>
      <c r="AD977" s="1">
        <f>IF(AND(A977&lt;&gt;"",M977=""),"Datasheet not defined. ","")</f>
        <v/>
      </c>
      <c r="AE977" s="1">
        <f>IF(AND(A977&lt;&gt;"",N977=""),"Aliquoting not defined. ","")</f>
        <v/>
      </c>
    </row>
    <row r="978" ht="10.5" customHeight="1" s="113">
      <c r="A978" s="25" t="n"/>
      <c r="B978" s="25" t="n"/>
      <c r="C978" s="35">
        <f>IF(B978&lt;&gt;"",LEN(SUBSTITUTE(SUBSTITUTE(B978," ",""),"*","")),"")</f>
        <v/>
      </c>
      <c r="O978" s="17">
        <f>Q978 &amp; R978 &amp; U978 &amp; V978 &amp; W978 &amp; S978 &amp; T978 &amp; AC978 &amp; AD978 &amp; AE978</f>
        <v/>
      </c>
      <c r="P978" s="1">
        <f>IF(B978&lt;&gt;"",LEN(SUBSTITUTE(SUBSTITUTE(B978," ",""),"*","")),"")</f>
        <v/>
      </c>
      <c r="Q978" s="1">
        <f>IF(AND(A978="",B978&lt;&gt;""),"No name provided. ","")</f>
        <v/>
      </c>
      <c r="R978" s="1">
        <f>IF(AND(A978&lt;&gt;"",B978=""),"No sequence provided. ","")</f>
        <v/>
      </c>
      <c r="S978" s="29">
        <f>IF(AND(P978&lt;&gt;"",E978&lt;&gt;"",NOT(X978)),IF(AND(INDEX(validDnaScaleLowerSizeLimits,MATCH(E978,validDnaScale,0))&lt;=$P978,$P978&lt;=INDEX(validDnaScaleUpperSizeLimits,MATCH(E978,validDnaScale,0))),"","Sequence (length) not available in " &amp; E978 &amp; " scale. "),"")</f>
        <v/>
      </c>
      <c r="T978" s="29">
        <f>IF(AND(P978&lt;&gt;"",E978&lt;&gt;"",NOT(Y978)),IF(AND(INDEX(validDnaPurificationLowerSizeLimits,MATCH(E978,validDnaScale,0),MATCH(D978,validDnaPurificationLowerSizeLimitsHeader,0))&lt;=$P978,$P978&lt;=INDEX(validDnaPurificationUpperSizeLimits,MATCH(E978,validDnaScale,0),MATCH(D978,validDnaPurificationUpperSizeLimitsHeader,0))),"","Combination of purification and scale not available. "),"")</f>
        <v/>
      </c>
      <c r="U978" s="29">
        <f>IF(LEN(A978)&gt;validOligoNameMaxLength,"DNA oligo name is too long. ","")</f>
        <v/>
      </c>
      <c r="V978" s="29">
        <f>IF(AND(A978&lt;&gt;"",NOT(ISNUMBER(SUMPRODUCT(FIND(MID(A978,ROW(INDIRECT("1:"&amp;LEN(A978))),1),validOligoNameCharacters))))),"DNA oligo name contains invalid characters. ","")</f>
        <v/>
      </c>
      <c r="W978" s="29">
        <f>IF(AND(B978&lt;&gt;"",NOT(ISNUMBER(SUMPRODUCT(FIND(MID(B978,ROW(INDIRECT("1:"&amp;LEN(B978))),1),validDnaSequenceCharacters))))),"DNA sequence contains invalid characters. ","")</f>
        <v/>
      </c>
      <c r="X978" s="1">
        <f>OR(Z978,AA978)</f>
        <v/>
      </c>
      <c r="Y978" s="1">
        <f>OR(Z978,AA978)</f>
        <v/>
      </c>
      <c r="Z978" s="1">
        <f>AND(A978="Leerposition",P978&gt;=2)</f>
        <v/>
      </c>
      <c r="AA978" s="1">
        <f>AND(LEFT(A978,4)="NGS_",P978&lt;=65,OR(D978="HPL",D978="HPD"))</f>
        <v/>
      </c>
      <c r="AC978" s="1">
        <f>IF(AND(A978&lt;&gt;"",L978=""),"Physical condition not defined. ","")</f>
        <v/>
      </c>
      <c r="AD978" s="1">
        <f>IF(AND(A978&lt;&gt;"",M978=""),"Datasheet not defined. ","")</f>
        <v/>
      </c>
      <c r="AE978" s="1">
        <f>IF(AND(A978&lt;&gt;"",N978=""),"Aliquoting not defined. ","")</f>
        <v/>
      </c>
    </row>
    <row r="979" ht="10.5" customHeight="1" s="113">
      <c r="A979" s="25" t="n"/>
      <c r="B979" s="25" t="n"/>
      <c r="C979" s="35">
        <f>IF(B979&lt;&gt;"",LEN(SUBSTITUTE(SUBSTITUTE(B979," ",""),"*","")),"")</f>
        <v/>
      </c>
      <c r="O979" s="17">
        <f>Q979 &amp; R979 &amp; U979 &amp; V979 &amp; W979 &amp; S979 &amp; T979 &amp; AC979 &amp; AD979 &amp; AE979</f>
        <v/>
      </c>
      <c r="P979" s="1">
        <f>IF(B979&lt;&gt;"",LEN(SUBSTITUTE(SUBSTITUTE(B979," ",""),"*","")),"")</f>
        <v/>
      </c>
      <c r="Q979" s="1">
        <f>IF(AND(A979="",B979&lt;&gt;""),"No name provided. ","")</f>
        <v/>
      </c>
      <c r="R979" s="1">
        <f>IF(AND(A979&lt;&gt;"",B979=""),"No sequence provided. ","")</f>
        <v/>
      </c>
      <c r="S979" s="29">
        <f>IF(AND(P979&lt;&gt;"",E979&lt;&gt;"",NOT(X979)),IF(AND(INDEX(validDnaScaleLowerSizeLimits,MATCH(E979,validDnaScale,0))&lt;=$P979,$P979&lt;=INDEX(validDnaScaleUpperSizeLimits,MATCH(E979,validDnaScale,0))),"","Sequence (length) not available in " &amp; E979 &amp; " scale. "),"")</f>
        <v/>
      </c>
      <c r="T979" s="29">
        <f>IF(AND(P979&lt;&gt;"",E979&lt;&gt;"",NOT(Y979)),IF(AND(INDEX(validDnaPurificationLowerSizeLimits,MATCH(E979,validDnaScale,0),MATCH(D979,validDnaPurificationLowerSizeLimitsHeader,0))&lt;=$P979,$P979&lt;=INDEX(validDnaPurificationUpperSizeLimits,MATCH(E979,validDnaScale,0),MATCH(D979,validDnaPurificationUpperSizeLimitsHeader,0))),"","Combination of purification and scale not available. "),"")</f>
        <v/>
      </c>
      <c r="U979" s="29">
        <f>IF(LEN(A979)&gt;validOligoNameMaxLength,"DNA oligo name is too long. ","")</f>
        <v/>
      </c>
      <c r="V979" s="29">
        <f>IF(AND(A979&lt;&gt;"",NOT(ISNUMBER(SUMPRODUCT(FIND(MID(A979,ROW(INDIRECT("1:"&amp;LEN(A979))),1),validOligoNameCharacters))))),"DNA oligo name contains invalid characters. ","")</f>
        <v/>
      </c>
      <c r="W979" s="29">
        <f>IF(AND(B979&lt;&gt;"",NOT(ISNUMBER(SUMPRODUCT(FIND(MID(B979,ROW(INDIRECT("1:"&amp;LEN(B979))),1),validDnaSequenceCharacters))))),"DNA sequence contains invalid characters. ","")</f>
        <v/>
      </c>
      <c r="X979" s="1">
        <f>OR(Z979,AA979)</f>
        <v/>
      </c>
      <c r="Y979" s="1">
        <f>OR(Z979,AA979)</f>
        <v/>
      </c>
      <c r="Z979" s="1">
        <f>AND(A979="Leerposition",P979&gt;=2)</f>
        <v/>
      </c>
      <c r="AA979" s="1">
        <f>AND(LEFT(A979,4)="NGS_",P979&lt;=65,OR(D979="HPL",D979="HPD"))</f>
        <v/>
      </c>
      <c r="AC979" s="1">
        <f>IF(AND(A979&lt;&gt;"",L979=""),"Physical condition not defined. ","")</f>
        <v/>
      </c>
      <c r="AD979" s="1">
        <f>IF(AND(A979&lt;&gt;"",M979=""),"Datasheet not defined. ","")</f>
        <v/>
      </c>
      <c r="AE979" s="1">
        <f>IF(AND(A979&lt;&gt;"",N979=""),"Aliquoting not defined. ","")</f>
        <v/>
      </c>
    </row>
    <row r="980" ht="10.5" customHeight="1" s="113">
      <c r="A980" s="25" t="n"/>
      <c r="B980" s="25" t="n"/>
      <c r="C980" s="35">
        <f>IF(B980&lt;&gt;"",LEN(SUBSTITUTE(SUBSTITUTE(B980," ",""),"*","")),"")</f>
        <v/>
      </c>
      <c r="O980" s="17">
        <f>Q980 &amp; R980 &amp; U980 &amp; V980 &amp; W980 &amp; S980 &amp; T980 &amp; AC980 &amp; AD980 &amp; AE980</f>
        <v/>
      </c>
      <c r="P980" s="1">
        <f>IF(B980&lt;&gt;"",LEN(SUBSTITUTE(SUBSTITUTE(B980," ",""),"*","")),"")</f>
        <v/>
      </c>
      <c r="Q980" s="1">
        <f>IF(AND(A980="",B980&lt;&gt;""),"No name provided. ","")</f>
        <v/>
      </c>
      <c r="R980" s="1">
        <f>IF(AND(A980&lt;&gt;"",B980=""),"No sequence provided. ","")</f>
        <v/>
      </c>
      <c r="S980" s="29">
        <f>IF(AND(P980&lt;&gt;"",E980&lt;&gt;"",NOT(X980)),IF(AND(INDEX(validDnaScaleLowerSizeLimits,MATCH(E980,validDnaScale,0))&lt;=$P980,$P980&lt;=INDEX(validDnaScaleUpperSizeLimits,MATCH(E980,validDnaScale,0))),"","Sequence (length) not available in " &amp; E980 &amp; " scale. "),"")</f>
        <v/>
      </c>
      <c r="T980" s="29">
        <f>IF(AND(P980&lt;&gt;"",E980&lt;&gt;"",NOT(Y980)),IF(AND(INDEX(validDnaPurificationLowerSizeLimits,MATCH(E980,validDnaScale,0),MATCH(D980,validDnaPurificationLowerSizeLimitsHeader,0))&lt;=$P980,$P980&lt;=INDEX(validDnaPurificationUpperSizeLimits,MATCH(E980,validDnaScale,0),MATCH(D980,validDnaPurificationUpperSizeLimitsHeader,0))),"","Combination of purification and scale not available. "),"")</f>
        <v/>
      </c>
      <c r="U980" s="29">
        <f>IF(LEN(A980)&gt;validOligoNameMaxLength,"DNA oligo name is too long. ","")</f>
        <v/>
      </c>
      <c r="V980" s="29">
        <f>IF(AND(A980&lt;&gt;"",NOT(ISNUMBER(SUMPRODUCT(FIND(MID(A980,ROW(INDIRECT("1:"&amp;LEN(A980))),1),validOligoNameCharacters))))),"DNA oligo name contains invalid characters. ","")</f>
        <v/>
      </c>
      <c r="W980" s="29">
        <f>IF(AND(B980&lt;&gt;"",NOT(ISNUMBER(SUMPRODUCT(FIND(MID(B980,ROW(INDIRECT("1:"&amp;LEN(B980))),1),validDnaSequenceCharacters))))),"DNA sequence contains invalid characters. ","")</f>
        <v/>
      </c>
      <c r="X980" s="1">
        <f>OR(Z980,AA980)</f>
        <v/>
      </c>
      <c r="Y980" s="1">
        <f>OR(Z980,AA980)</f>
        <v/>
      </c>
      <c r="Z980" s="1">
        <f>AND(A980="Leerposition",P980&gt;=2)</f>
        <v/>
      </c>
      <c r="AA980" s="1">
        <f>AND(LEFT(A980,4)="NGS_",P980&lt;=65,OR(D980="HPL",D980="HPD"))</f>
        <v/>
      </c>
      <c r="AC980" s="1">
        <f>IF(AND(A980&lt;&gt;"",L980=""),"Physical condition not defined. ","")</f>
        <v/>
      </c>
      <c r="AD980" s="1">
        <f>IF(AND(A980&lt;&gt;"",M980=""),"Datasheet not defined. ","")</f>
        <v/>
      </c>
      <c r="AE980" s="1">
        <f>IF(AND(A980&lt;&gt;"",N980=""),"Aliquoting not defined. ","")</f>
        <v/>
      </c>
    </row>
    <row r="981" ht="10.5" customHeight="1" s="113">
      <c r="A981" s="25" t="n"/>
      <c r="B981" s="25" t="n"/>
      <c r="C981" s="35">
        <f>IF(B981&lt;&gt;"",LEN(SUBSTITUTE(SUBSTITUTE(B981," ",""),"*","")),"")</f>
        <v/>
      </c>
      <c r="O981" s="17">
        <f>Q981 &amp; R981 &amp; U981 &amp; V981 &amp; W981 &amp; S981 &amp; T981 &amp; AC981 &amp; AD981 &amp; AE981</f>
        <v/>
      </c>
      <c r="P981" s="1">
        <f>IF(B981&lt;&gt;"",LEN(SUBSTITUTE(SUBSTITUTE(B981," ",""),"*","")),"")</f>
        <v/>
      </c>
      <c r="Q981" s="1">
        <f>IF(AND(A981="",B981&lt;&gt;""),"No name provided. ","")</f>
        <v/>
      </c>
      <c r="R981" s="1">
        <f>IF(AND(A981&lt;&gt;"",B981=""),"No sequence provided. ","")</f>
        <v/>
      </c>
      <c r="S981" s="29">
        <f>IF(AND(P981&lt;&gt;"",E981&lt;&gt;"",NOT(X981)),IF(AND(INDEX(validDnaScaleLowerSizeLimits,MATCH(E981,validDnaScale,0))&lt;=$P981,$P981&lt;=INDEX(validDnaScaleUpperSizeLimits,MATCH(E981,validDnaScale,0))),"","Sequence (length) not available in " &amp; E981 &amp; " scale. "),"")</f>
        <v/>
      </c>
      <c r="T981" s="29">
        <f>IF(AND(P981&lt;&gt;"",E981&lt;&gt;"",NOT(Y981)),IF(AND(INDEX(validDnaPurificationLowerSizeLimits,MATCH(E981,validDnaScale,0),MATCH(D981,validDnaPurificationLowerSizeLimitsHeader,0))&lt;=$P981,$P981&lt;=INDEX(validDnaPurificationUpperSizeLimits,MATCH(E981,validDnaScale,0),MATCH(D981,validDnaPurificationUpperSizeLimitsHeader,0))),"","Combination of purification and scale not available. "),"")</f>
        <v/>
      </c>
      <c r="U981" s="29">
        <f>IF(LEN(A981)&gt;validOligoNameMaxLength,"DNA oligo name is too long. ","")</f>
        <v/>
      </c>
      <c r="V981" s="29">
        <f>IF(AND(A981&lt;&gt;"",NOT(ISNUMBER(SUMPRODUCT(FIND(MID(A981,ROW(INDIRECT("1:"&amp;LEN(A981))),1),validOligoNameCharacters))))),"DNA oligo name contains invalid characters. ","")</f>
        <v/>
      </c>
      <c r="W981" s="29">
        <f>IF(AND(B981&lt;&gt;"",NOT(ISNUMBER(SUMPRODUCT(FIND(MID(B981,ROW(INDIRECT("1:"&amp;LEN(B981))),1),validDnaSequenceCharacters))))),"DNA sequence contains invalid characters. ","")</f>
        <v/>
      </c>
      <c r="X981" s="1">
        <f>OR(Z981,AA981)</f>
        <v/>
      </c>
      <c r="Y981" s="1">
        <f>OR(Z981,AA981)</f>
        <v/>
      </c>
      <c r="Z981" s="1">
        <f>AND(A981="Leerposition",P981&gt;=2)</f>
        <v/>
      </c>
      <c r="AA981" s="1">
        <f>AND(LEFT(A981,4)="NGS_",P981&lt;=65,OR(D981="HPL",D981="HPD"))</f>
        <v/>
      </c>
      <c r="AC981" s="1">
        <f>IF(AND(A981&lt;&gt;"",L981=""),"Physical condition not defined. ","")</f>
        <v/>
      </c>
      <c r="AD981" s="1">
        <f>IF(AND(A981&lt;&gt;"",M981=""),"Datasheet not defined. ","")</f>
        <v/>
      </c>
      <c r="AE981" s="1">
        <f>IF(AND(A981&lt;&gt;"",N981=""),"Aliquoting not defined. ","")</f>
        <v/>
      </c>
    </row>
    <row r="982" ht="10.5" customHeight="1" s="113">
      <c r="A982" s="25" t="n"/>
      <c r="B982" s="25" t="n"/>
      <c r="C982" s="35">
        <f>IF(B982&lt;&gt;"",LEN(SUBSTITUTE(SUBSTITUTE(B982," ",""),"*","")),"")</f>
        <v/>
      </c>
      <c r="O982" s="17">
        <f>Q982 &amp; R982 &amp; U982 &amp; V982 &amp; W982 &amp; S982 &amp; T982 &amp; AC982 &amp; AD982 &amp; AE982</f>
        <v/>
      </c>
      <c r="P982" s="1">
        <f>IF(B982&lt;&gt;"",LEN(SUBSTITUTE(SUBSTITUTE(B982," ",""),"*","")),"")</f>
        <v/>
      </c>
      <c r="Q982" s="1">
        <f>IF(AND(A982="",B982&lt;&gt;""),"No name provided. ","")</f>
        <v/>
      </c>
      <c r="R982" s="1">
        <f>IF(AND(A982&lt;&gt;"",B982=""),"No sequence provided. ","")</f>
        <v/>
      </c>
      <c r="S982" s="29">
        <f>IF(AND(P982&lt;&gt;"",E982&lt;&gt;"",NOT(X982)),IF(AND(INDEX(validDnaScaleLowerSizeLimits,MATCH(E982,validDnaScale,0))&lt;=$P982,$P982&lt;=INDEX(validDnaScaleUpperSizeLimits,MATCH(E982,validDnaScale,0))),"","Sequence (length) not available in " &amp; E982 &amp; " scale. "),"")</f>
        <v/>
      </c>
      <c r="T982" s="29">
        <f>IF(AND(P982&lt;&gt;"",E982&lt;&gt;"",NOT(Y982)),IF(AND(INDEX(validDnaPurificationLowerSizeLimits,MATCH(E982,validDnaScale,0),MATCH(D982,validDnaPurificationLowerSizeLimitsHeader,0))&lt;=$P982,$P982&lt;=INDEX(validDnaPurificationUpperSizeLimits,MATCH(E982,validDnaScale,0),MATCH(D982,validDnaPurificationUpperSizeLimitsHeader,0))),"","Combination of purification and scale not available. "),"")</f>
        <v/>
      </c>
      <c r="U982" s="29">
        <f>IF(LEN(A982)&gt;validOligoNameMaxLength,"DNA oligo name is too long. ","")</f>
        <v/>
      </c>
      <c r="V982" s="29">
        <f>IF(AND(A982&lt;&gt;"",NOT(ISNUMBER(SUMPRODUCT(FIND(MID(A982,ROW(INDIRECT("1:"&amp;LEN(A982))),1),validOligoNameCharacters))))),"DNA oligo name contains invalid characters. ","")</f>
        <v/>
      </c>
      <c r="W982" s="29">
        <f>IF(AND(B982&lt;&gt;"",NOT(ISNUMBER(SUMPRODUCT(FIND(MID(B982,ROW(INDIRECT("1:"&amp;LEN(B982))),1),validDnaSequenceCharacters))))),"DNA sequence contains invalid characters. ","")</f>
        <v/>
      </c>
      <c r="X982" s="1">
        <f>OR(Z982,AA982)</f>
        <v/>
      </c>
      <c r="Y982" s="1">
        <f>OR(Z982,AA982)</f>
        <v/>
      </c>
      <c r="Z982" s="1">
        <f>AND(A982="Leerposition",P982&gt;=2)</f>
        <v/>
      </c>
      <c r="AA982" s="1">
        <f>AND(LEFT(A982,4)="NGS_",P982&lt;=65,OR(D982="HPL",D982="HPD"))</f>
        <v/>
      </c>
      <c r="AC982" s="1">
        <f>IF(AND(A982&lt;&gt;"",L982=""),"Physical condition not defined. ","")</f>
        <v/>
      </c>
      <c r="AD982" s="1">
        <f>IF(AND(A982&lt;&gt;"",M982=""),"Datasheet not defined. ","")</f>
        <v/>
      </c>
      <c r="AE982" s="1">
        <f>IF(AND(A982&lt;&gt;"",N982=""),"Aliquoting not defined. ","")</f>
        <v/>
      </c>
    </row>
    <row r="983" ht="10.5" customHeight="1" s="113">
      <c r="A983" s="25" t="n"/>
      <c r="B983" s="25" t="n"/>
      <c r="C983" s="35">
        <f>IF(B983&lt;&gt;"",LEN(SUBSTITUTE(SUBSTITUTE(B983," ",""),"*","")),"")</f>
        <v/>
      </c>
      <c r="O983" s="17">
        <f>Q983 &amp; R983 &amp; U983 &amp; V983 &amp; W983 &amp; S983 &amp; T983 &amp; AC983 &amp; AD983 &amp; AE983</f>
        <v/>
      </c>
      <c r="P983" s="1">
        <f>IF(B983&lt;&gt;"",LEN(SUBSTITUTE(SUBSTITUTE(B983," ",""),"*","")),"")</f>
        <v/>
      </c>
      <c r="Q983" s="1">
        <f>IF(AND(A983="",B983&lt;&gt;""),"No name provided. ","")</f>
        <v/>
      </c>
      <c r="R983" s="1">
        <f>IF(AND(A983&lt;&gt;"",B983=""),"No sequence provided. ","")</f>
        <v/>
      </c>
      <c r="S983" s="29">
        <f>IF(AND(P983&lt;&gt;"",E983&lt;&gt;"",NOT(X983)),IF(AND(INDEX(validDnaScaleLowerSizeLimits,MATCH(E983,validDnaScale,0))&lt;=$P983,$P983&lt;=INDEX(validDnaScaleUpperSizeLimits,MATCH(E983,validDnaScale,0))),"","Sequence (length) not available in " &amp; E983 &amp; " scale. "),"")</f>
        <v/>
      </c>
      <c r="T983" s="29">
        <f>IF(AND(P983&lt;&gt;"",E983&lt;&gt;"",NOT(Y983)),IF(AND(INDEX(validDnaPurificationLowerSizeLimits,MATCH(E983,validDnaScale,0),MATCH(D983,validDnaPurificationLowerSizeLimitsHeader,0))&lt;=$P983,$P983&lt;=INDEX(validDnaPurificationUpperSizeLimits,MATCH(E983,validDnaScale,0),MATCH(D983,validDnaPurificationUpperSizeLimitsHeader,0))),"","Combination of purification and scale not available. "),"")</f>
        <v/>
      </c>
      <c r="U983" s="29">
        <f>IF(LEN(A983)&gt;validOligoNameMaxLength,"DNA oligo name is too long. ","")</f>
        <v/>
      </c>
      <c r="V983" s="29">
        <f>IF(AND(A983&lt;&gt;"",NOT(ISNUMBER(SUMPRODUCT(FIND(MID(A983,ROW(INDIRECT("1:"&amp;LEN(A983))),1),validOligoNameCharacters))))),"DNA oligo name contains invalid characters. ","")</f>
        <v/>
      </c>
      <c r="W983" s="29">
        <f>IF(AND(B983&lt;&gt;"",NOT(ISNUMBER(SUMPRODUCT(FIND(MID(B983,ROW(INDIRECT("1:"&amp;LEN(B983))),1),validDnaSequenceCharacters))))),"DNA sequence contains invalid characters. ","")</f>
        <v/>
      </c>
      <c r="X983" s="1">
        <f>OR(Z983,AA983)</f>
        <v/>
      </c>
      <c r="Y983" s="1">
        <f>OR(Z983,AA983)</f>
        <v/>
      </c>
      <c r="Z983" s="1">
        <f>AND(A983="Leerposition",P983&gt;=2)</f>
        <v/>
      </c>
      <c r="AA983" s="1">
        <f>AND(LEFT(A983,4)="NGS_",P983&lt;=65,OR(D983="HPL",D983="HPD"))</f>
        <v/>
      </c>
      <c r="AC983" s="1">
        <f>IF(AND(A983&lt;&gt;"",L983=""),"Physical condition not defined. ","")</f>
        <v/>
      </c>
      <c r="AD983" s="1">
        <f>IF(AND(A983&lt;&gt;"",M983=""),"Datasheet not defined. ","")</f>
        <v/>
      </c>
      <c r="AE983" s="1">
        <f>IF(AND(A983&lt;&gt;"",N983=""),"Aliquoting not defined. ","")</f>
        <v/>
      </c>
    </row>
    <row r="984" ht="10.5" customHeight="1" s="113">
      <c r="A984" s="25" t="n"/>
      <c r="B984" s="25" t="n"/>
      <c r="C984" s="35">
        <f>IF(B984&lt;&gt;"",LEN(SUBSTITUTE(SUBSTITUTE(B984," ",""),"*","")),"")</f>
        <v/>
      </c>
      <c r="O984" s="17">
        <f>Q984 &amp; R984 &amp; U984 &amp; V984 &amp; W984 &amp; S984 &amp; T984 &amp; AC984 &amp; AD984 &amp; AE984</f>
        <v/>
      </c>
      <c r="P984" s="1">
        <f>IF(B984&lt;&gt;"",LEN(SUBSTITUTE(SUBSTITUTE(B984," ",""),"*","")),"")</f>
        <v/>
      </c>
      <c r="Q984" s="1">
        <f>IF(AND(A984="",B984&lt;&gt;""),"No name provided. ","")</f>
        <v/>
      </c>
      <c r="R984" s="1">
        <f>IF(AND(A984&lt;&gt;"",B984=""),"No sequence provided. ","")</f>
        <v/>
      </c>
      <c r="S984" s="29">
        <f>IF(AND(P984&lt;&gt;"",E984&lt;&gt;"",NOT(X984)),IF(AND(INDEX(validDnaScaleLowerSizeLimits,MATCH(E984,validDnaScale,0))&lt;=$P984,$P984&lt;=INDEX(validDnaScaleUpperSizeLimits,MATCH(E984,validDnaScale,0))),"","Sequence (length) not available in " &amp; E984 &amp; " scale. "),"")</f>
        <v/>
      </c>
      <c r="T984" s="29">
        <f>IF(AND(P984&lt;&gt;"",E984&lt;&gt;"",NOT(Y984)),IF(AND(INDEX(validDnaPurificationLowerSizeLimits,MATCH(E984,validDnaScale,0),MATCH(D984,validDnaPurificationLowerSizeLimitsHeader,0))&lt;=$P984,$P984&lt;=INDEX(validDnaPurificationUpperSizeLimits,MATCH(E984,validDnaScale,0),MATCH(D984,validDnaPurificationUpperSizeLimitsHeader,0))),"","Combination of purification and scale not available. "),"")</f>
        <v/>
      </c>
      <c r="U984" s="29">
        <f>IF(LEN(A984)&gt;validOligoNameMaxLength,"DNA oligo name is too long. ","")</f>
        <v/>
      </c>
      <c r="V984" s="29">
        <f>IF(AND(A984&lt;&gt;"",NOT(ISNUMBER(SUMPRODUCT(FIND(MID(A984,ROW(INDIRECT("1:"&amp;LEN(A984))),1),validOligoNameCharacters))))),"DNA oligo name contains invalid characters. ","")</f>
        <v/>
      </c>
      <c r="W984" s="29">
        <f>IF(AND(B984&lt;&gt;"",NOT(ISNUMBER(SUMPRODUCT(FIND(MID(B984,ROW(INDIRECT("1:"&amp;LEN(B984))),1),validDnaSequenceCharacters))))),"DNA sequence contains invalid characters. ","")</f>
        <v/>
      </c>
      <c r="X984" s="1">
        <f>OR(Z984,AA984)</f>
        <v/>
      </c>
      <c r="Y984" s="1">
        <f>OR(Z984,AA984)</f>
        <v/>
      </c>
      <c r="Z984" s="1">
        <f>AND(A984="Leerposition",P984&gt;=2)</f>
        <v/>
      </c>
      <c r="AA984" s="1">
        <f>AND(LEFT(A984,4)="NGS_",P984&lt;=65,OR(D984="HPL",D984="HPD"))</f>
        <v/>
      </c>
      <c r="AC984" s="1">
        <f>IF(AND(A984&lt;&gt;"",L984=""),"Physical condition not defined. ","")</f>
        <v/>
      </c>
      <c r="AD984" s="1">
        <f>IF(AND(A984&lt;&gt;"",M984=""),"Datasheet not defined. ","")</f>
        <v/>
      </c>
      <c r="AE984" s="1">
        <f>IF(AND(A984&lt;&gt;"",N984=""),"Aliquoting not defined. ","")</f>
        <v/>
      </c>
    </row>
    <row r="985" ht="10.5" customHeight="1" s="113">
      <c r="A985" s="25" t="n"/>
      <c r="B985" s="25" t="n"/>
      <c r="C985" s="35">
        <f>IF(B985&lt;&gt;"",LEN(SUBSTITUTE(SUBSTITUTE(B985," ",""),"*","")),"")</f>
        <v/>
      </c>
      <c r="O985" s="17">
        <f>Q985 &amp; R985 &amp; U985 &amp; V985 &amp; W985 &amp; S985 &amp; T985 &amp; AC985 &amp; AD985 &amp; AE985</f>
        <v/>
      </c>
      <c r="P985" s="1">
        <f>IF(B985&lt;&gt;"",LEN(SUBSTITUTE(SUBSTITUTE(B985," ",""),"*","")),"")</f>
        <v/>
      </c>
      <c r="Q985" s="1">
        <f>IF(AND(A985="",B985&lt;&gt;""),"No name provided. ","")</f>
        <v/>
      </c>
      <c r="R985" s="1">
        <f>IF(AND(A985&lt;&gt;"",B985=""),"No sequence provided. ","")</f>
        <v/>
      </c>
      <c r="S985" s="29">
        <f>IF(AND(P985&lt;&gt;"",E985&lt;&gt;"",NOT(X985)),IF(AND(INDEX(validDnaScaleLowerSizeLimits,MATCH(E985,validDnaScale,0))&lt;=$P985,$P985&lt;=INDEX(validDnaScaleUpperSizeLimits,MATCH(E985,validDnaScale,0))),"","Sequence (length) not available in " &amp; E985 &amp; " scale. "),"")</f>
        <v/>
      </c>
      <c r="T985" s="29">
        <f>IF(AND(P985&lt;&gt;"",E985&lt;&gt;"",NOT(Y985)),IF(AND(INDEX(validDnaPurificationLowerSizeLimits,MATCH(E985,validDnaScale,0),MATCH(D985,validDnaPurificationLowerSizeLimitsHeader,0))&lt;=$P985,$P985&lt;=INDEX(validDnaPurificationUpperSizeLimits,MATCH(E985,validDnaScale,0),MATCH(D985,validDnaPurificationUpperSizeLimitsHeader,0))),"","Combination of purification and scale not available. "),"")</f>
        <v/>
      </c>
      <c r="U985" s="29">
        <f>IF(LEN(A985)&gt;validOligoNameMaxLength,"DNA oligo name is too long. ","")</f>
        <v/>
      </c>
      <c r="V985" s="29">
        <f>IF(AND(A985&lt;&gt;"",NOT(ISNUMBER(SUMPRODUCT(FIND(MID(A985,ROW(INDIRECT("1:"&amp;LEN(A985))),1),validOligoNameCharacters))))),"DNA oligo name contains invalid characters. ","")</f>
        <v/>
      </c>
      <c r="W985" s="29">
        <f>IF(AND(B985&lt;&gt;"",NOT(ISNUMBER(SUMPRODUCT(FIND(MID(B985,ROW(INDIRECT("1:"&amp;LEN(B985))),1),validDnaSequenceCharacters))))),"DNA sequence contains invalid characters. ","")</f>
        <v/>
      </c>
      <c r="X985" s="1">
        <f>OR(Z985,AA985)</f>
        <v/>
      </c>
      <c r="Y985" s="1">
        <f>OR(Z985,AA985)</f>
        <v/>
      </c>
      <c r="Z985" s="1">
        <f>AND(A985="Leerposition",P985&gt;=2)</f>
        <v/>
      </c>
      <c r="AA985" s="1">
        <f>AND(LEFT(A985,4)="NGS_",P985&lt;=65,OR(D985="HPL",D985="HPD"))</f>
        <v/>
      </c>
      <c r="AC985" s="1">
        <f>IF(AND(A985&lt;&gt;"",L985=""),"Physical condition not defined. ","")</f>
        <v/>
      </c>
      <c r="AD985" s="1">
        <f>IF(AND(A985&lt;&gt;"",M985=""),"Datasheet not defined. ","")</f>
        <v/>
      </c>
      <c r="AE985" s="1">
        <f>IF(AND(A985&lt;&gt;"",N985=""),"Aliquoting not defined. ","")</f>
        <v/>
      </c>
    </row>
    <row r="986" ht="10.5" customHeight="1" s="113">
      <c r="A986" s="25" t="n"/>
      <c r="B986" s="25" t="n"/>
      <c r="C986" s="35">
        <f>IF(B986&lt;&gt;"",LEN(SUBSTITUTE(SUBSTITUTE(B986," ",""),"*","")),"")</f>
        <v/>
      </c>
      <c r="O986" s="17">
        <f>Q986 &amp; R986 &amp; U986 &amp; V986 &amp; W986 &amp; S986 &amp; T986 &amp; AC986 &amp; AD986 &amp; AE986</f>
        <v/>
      </c>
      <c r="P986" s="1">
        <f>IF(B986&lt;&gt;"",LEN(SUBSTITUTE(SUBSTITUTE(B986," ",""),"*","")),"")</f>
        <v/>
      </c>
      <c r="Q986" s="1">
        <f>IF(AND(A986="",B986&lt;&gt;""),"No name provided. ","")</f>
        <v/>
      </c>
      <c r="R986" s="1">
        <f>IF(AND(A986&lt;&gt;"",B986=""),"No sequence provided. ","")</f>
        <v/>
      </c>
      <c r="S986" s="29">
        <f>IF(AND(P986&lt;&gt;"",E986&lt;&gt;"",NOT(X986)),IF(AND(INDEX(validDnaScaleLowerSizeLimits,MATCH(E986,validDnaScale,0))&lt;=$P986,$P986&lt;=INDEX(validDnaScaleUpperSizeLimits,MATCH(E986,validDnaScale,0))),"","Sequence (length) not available in " &amp; E986 &amp; " scale. "),"")</f>
        <v/>
      </c>
      <c r="T986" s="29">
        <f>IF(AND(P986&lt;&gt;"",E986&lt;&gt;"",NOT(Y986)),IF(AND(INDEX(validDnaPurificationLowerSizeLimits,MATCH(E986,validDnaScale,0),MATCH(D986,validDnaPurificationLowerSizeLimitsHeader,0))&lt;=$P986,$P986&lt;=INDEX(validDnaPurificationUpperSizeLimits,MATCH(E986,validDnaScale,0),MATCH(D986,validDnaPurificationUpperSizeLimitsHeader,0))),"","Combination of purification and scale not available. "),"")</f>
        <v/>
      </c>
      <c r="U986" s="29">
        <f>IF(LEN(A986)&gt;validOligoNameMaxLength,"DNA oligo name is too long. ","")</f>
        <v/>
      </c>
      <c r="V986" s="29">
        <f>IF(AND(A986&lt;&gt;"",NOT(ISNUMBER(SUMPRODUCT(FIND(MID(A986,ROW(INDIRECT("1:"&amp;LEN(A986))),1),validOligoNameCharacters))))),"DNA oligo name contains invalid characters. ","")</f>
        <v/>
      </c>
      <c r="W986" s="29">
        <f>IF(AND(B986&lt;&gt;"",NOT(ISNUMBER(SUMPRODUCT(FIND(MID(B986,ROW(INDIRECT("1:"&amp;LEN(B986))),1),validDnaSequenceCharacters))))),"DNA sequence contains invalid characters. ","")</f>
        <v/>
      </c>
      <c r="X986" s="1">
        <f>OR(Z986,AA986)</f>
        <v/>
      </c>
      <c r="Y986" s="1">
        <f>OR(Z986,AA986)</f>
        <v/>
      </c>
      <c r="Z986" s="1">
        <f>AND(A986="Leerposition",P986&gt;=2)</f>
        <v/>
      </c>
      <c r="AA986" s="1">
        <f>AND(LEFT(A986,4)="NGS_",P986&lt;=65,OR(D986="HPL",D986="HPD"))</f>
        <v/>
      </c>
      <c r="AC986" s="1">
        <f>IF(AND(A986&lt;&gt;"",L986=""),"Physical condition not defined. ","")</f>
        <v/>
      </c>
      <c r="AD986" s="1">
        <f>IF(AND(A986&lt;&gt;"",M986=""),"Datasheet not defined. ","")</f>
        <v/>
      </c>
      <c r="AE986" s="1">
        <f>IF(AND(A986&lt;&gt;"",N986=""),"Aliquoting not defined. ","")</f>
        <v/>
      </c>
    </row>
    <row r="987" ht="10.5" customHeight="1" s="113">
      <c r="A987" s="25" t="n"/>
      <c r="B987" s="25" t="n"/>
      <c r="C987" s="35">
        <f>IF(B987&lt;&gt;"",LEN(SUBSTITUTE(SUBSTITUTE(B987," ",""),"*","")),"")</f>
        <v/>
      </c>
      <c r="O987" s="17">
        <f>Q987 &amp; R987 &amp; U987 &amp; V987 &amp; W987 &amp; S987 &amp; T987 &amp; AC987 &amp; AD987 &amp; AE987</f>
        <v/>
      </c>
      <c r="P987" s="1">
        <f>IF(B987&lt;&gt;"",LEN(SUBSTITUTE(SUBSTITUTE(B987," ",""),"*","")),"")</f>
        <v/>
      </c>
      <c r="Q987" s="1">
        <f>IF(AND(A987="",B987&lt;&gt;""),"No name provided. ","")</f>
        <v/>
      </c>
      <c r="R987" s="1">
        <f>IF(AND(A987&lt;&gt;"",B987=""),"No sequence provided. ","")</f>
        <v/>
      </c>
      <c r="S987" s="29">
        <f>IF(AND(P987&lt;&gt;"",E987&lt;&gt;"",NOT(X987)),IF(AND(INDEX(validDnaScaleLowerSizeLimits,MATCH(E987,validDnaScale,0))&lt;=$P987,$P987&lt;=INDEX(validDnaScaleUpperSizeLimits,MATCH(E987,validDnaScale,0))),"","Sequence (length) not available in " &amp; E987 &amp; " scale. "),"")</f>
        <v/>
      </c>
      <c r="T987" s="29">
        <f>IF(AND(P987&lt;&gt;"",E987&lt;&gt;"",NOT(Y987)),IF(AND(INDEX(validDnaPurificationLowerSizeLimits,MATCH(E987,validDnaScale,0),MATCH(D987,validDnaPurificationLowerSizeLimitsHeader,0))&lt;=$P987,$P987&lt;=INDEX(validDnaPurificationUpperSizeLimits,MATCH(E987,validDnaScale,0),MATCH(D987,validDnaPurificationUpperSizeLimitsHeader,0))),"","Combination of purification and scale not available. "),"")</f>
        <v/>
      </c>
      <c r="U987" s="29">
        <f>IF(LEN(A987)&gt;validOligoNameMaxLength,"DNA oligo name is too long. ","")</f>
        <v/>
      </c>
      <c r="V987" s="29">
        <f>IF(AND(A987&lt;&gt;"",NOT(ISNUMBER(SUMPRODUCT(FIND(MID(A987,ROW(INDIRECT("1:"&amp;LEN(A987))),1),validOligoNameCharacters))))),"DNA oligo name contains invalid characters. ","")</f>
        <v/>
      </c>
      <c r="W987" s="29">
        <f>IF(AND(B987&lt;&gt;"",NOT(ISNUMBER(SUMPRODUCT(FIND(MID(B987,ROW(INDIRECT("1:"&amp;LEN(B987))),1),validDnaSequenceCharacters))))),"DNA sequence contains invalid characters. ","")</f>
        <v/>
      </c>
      <c r="X987" s="1">
        <f>OR(Z987,AA987)</f>
        <v/>
      </c>
      <c r="Y987" s="1">
        <f>OR(Z987,AA987)</f>
        <v/>
      </c>
      <c r="Z987" s="1">
        <f>AND(A987="Leerposition",P987&gt;=2)</f>
        <v/>
      </c>
      <c r="AA987" s="1">
        <f>AND(LEFT(A987,4)="NGS_",P987&lt;=65,OR(D987="HPL",D987="HPD"))</f>
        <v/>
      </c>
      <c r="AC987" s="1">
        <f>IF(AND(A987&lt;&gt;"",L987=""),"Physical condition not defined. ","")</f>
        <v/>
      </c>
      <c r="AD987" s="1">
        <f>IF(AND(A987&lt;&gt;"",M987=""),"Datasheet not defined. ","")</f>
        <v/>
      </c>
      <c r="AE987" s="1">
        <f>IF(AND(A987&lt;&gt;"",N987=""),"Aliquoting not defined. ","")</f>
        <v/>
      </c>
    </row>
    <row r="988" ht="10.5" customHeight="1" s="113">
      <c r="A988" s="25" t="n"/>
      <c r="B988" s="25" t="n"/>
      <c r="C988" s="35">
        <f>IF(B988&lt;&gt;"",LEN(SUBSTITUTE(SUBSTITUTE(B988," ",""),"*","")),"")</f>
        <v/>
      </c>
      <c r="O988" s="17">
        <f>Q988 &amp; R988 &amp; U988 &amp; V988 &amp; W988 &amp; S988 &amp; T988 &amp; AC988 &amp; AD988 &amp; AE988</f>
        <v/>
      </c>
      <c r="P988" s="1">
        <f>IF(B988&lt;&gt;"",LEN(SUBSTITUTE(SUBSTITUTE(B988," ",""),"*","")),"")</f>
        <v/>
      </c>
      <c r="Q988" s="1">
        <f>IF(AND(A988="",B988&lt;&gt;""),"No name provided. ","")</f>
        <v/>
      </c>
      <c r="R988" s="1">
        <f>IF(AND(A988&lt;&gt;"",B988=""),"No sequence provided. ","")</f>
        <v/>
      </c>
      <c r="S988" s="29">
        <f>IF(AND(P988&lt;&gt;"",E988&lt;&gt;"",NOT(X988)),IF(AND(INDEX(validDnaScaleLowerSizeLimits,MATCH(E988,validDnaScale,0))&lt;=$P988,$P988&lt;=INDEX(validDnaScaleUpperSizeLimits,MATCH(E988,validDnaScale,0))),"","Sequence (length) not available in " &amp; E988 &amp; " scale. "),"")</f>
        <v/>
      </c>
      <c r="T988" s="29">
        <f>IF(AND(P988&lt;&gt;"",E988&lt;&gt;"",NOT(Y988)),IF(AND(INDEX(validDnaPurificationLowerSizeLimits,MATCH(E988,validDnaScale,0),MATCH(D988,validDnaPurificationLowerSizeLimitsHeader,0))&lt;=$P988,$P988&lt;=INDEX(validDnaPurificationUpperSizeLimits,MATCH(E988,validDnaScale,0),MATCH(D988,validDnaPurificationUpperSizeLimitsHeader,0))),"","Combination of purification and scale not available. "),"")</f>
        <v/>
      </c>
      <c r="U988" s="29">
        <f>IF(LEN(A988)&gt;validOligoNameMaxLength,"DNA oligo name is too long. ","")</f>
        <v/>
      </c>
      <c r="V988" s="29">
        <f>IF(AND(A988&lt;&gt;"",NOT(ISNUMBER(SUMPRODUCT(FIND(MID(A988,ROW(INDIRECT("1:"&amp;LEN(A988))),1),validOligoNameCharacters))))),"DNA oligo name contains invalid characters. ","")</f>
        <v/>
      </c>
      <c r="W988" s="29">
        <f>IF(AND(B988&lt;&gt;"",NOT(ISNUMBER(SUMPRODUCT(FIND(MID(B988,ROW(INDIRECT("1:"&amp;LEN(B988))),1),validDnaSequenceCharacters))))),"DNA sequence contains invalid characters. ","")</f>
        <v/>
      </c>
      <c r="X988" s="1">
        <f>OR(Z988,AA988)</f>
        <v/>
      </c>
      <c r="Y988" s="1">
        <f>OR(Z988,AA988)</f>
        <v/>
      </c>
      <c r="Z988" s="1">
        <f>AND(A988="Leerposition",P988&gt;=2)</f>
        <v/>
      </c>
      <c r="AA988" s="1">
        <f>AND(LEFT(A988,4)="NGS_",P988&lt;=65,OR(D988="HPL",D988="HPD"))</f>
        <v/>
      </c>
      <c r="AC988" s="1">
        <f>IF(AND(A988&lt;&gt;"",L988=""),"Physical condition not defined. ","")</f>
        <v/>
      </c>
      <c r="AD988" s="1">
        <f>IF(AND(A988&lt;&gt;"",M988=""),"Datasheet not defined. ","")</f>
        <v/>
      </c>
      <c r="AE988" s="1">
        <f>IF(AND(A988&lt;&gt;"",N988=""),"Aliquoting not defined. ","")</f>
        <v/>
      </c>
    </row>
    <row r="989" ht="10.5" customHeight="1" s="113">
      <c r="A989" s="25" t="n"/>
      <c r="B989" s="25" t="n"/>
      <c r="C989" s="35">
        <f>IF(B989&lt;&gt;"",LEN(SUBSTITUTE(SUBSTITUTE(B989," ",""),"*","")),"")</f>
        <v/>
      </c>
      <c r="O989" s="17">
        <f>Q989 &amp; R989 &amp; U989 &amp; V989 &amp; W989 &amp; S989 &amp; T989 &amp; AC989 &amp; AD989 &amp; AE989</f>
        <v/>
      </c>
      <c r="P989" s="1">
        <f>IF(B989&lt;&gt;"",LEN(SUBSTITUTE(SUBSTITUTE(B989," ",""),"*","")),"")</f>
        <v/>
      </c>
      <c r="Q989" s="1">
        <f>IF(AND(A989="",B989&lt;&gt;""),"No name provided. ","")</f>
        <v/>
      </c>
      <c r="R989" s="1">
        <f>IF(AND(A989&lt;&gt;"",B989=""),"No sequence provided. ","")</f>
        <v/>
      </c>
      <c r="S989" s="29">
        <f>IF(AND(P989&lt;&gt;"",E989&lt;&gt;"",NOT(X989)),IF(AND(INDEX(validDnaScaleLowerSizeLimits,MATCH(E989,validDnaScale,0))&lt;=$P989,$P989&lt;=INDEX(validDnaScaleUpperSizeLimits,MATCH(E989,validDnaScale,0))),"","Sequence (length) not available in " &amp; E989 &amp; " scale. "),"")</f>
        <v/>
      </c>
      <c r="T989" s="29">
        <f>IF(AND(P989&lt;&gt;"",E989&lt;&gt;"",NOT(Y989)),IF(AND(INDEX(validDnaPurificationLowerSizeLimits,MATCH(E989,validDnaScale,0),MATCH(D989,validDnaPurificationLowerSizeLimitsHeader,0))&lt;=$P989,$P989&lt;=INDEX(validDnaPurificationUpperSizeLimits,MATCH(E989,validDnaScale,0),MATCH(D989,validDnaPurificationUpperSizeLimitsHeader,0))),"","Combination of purification and scale not available. "),"")</f>
        <v/>
      </c>
      <c r="U989" s="29">
        <f>IF(LEN(A989)&gt;validOligoNameMaxLength,"DNA oligo name is too long. ","")</f>
        <v/>
      </c>
      <c r="V989" s="29">
        <f>IF(AND(A989&lt;&gt;"",NOT(ISNUMBER(SUMPRODUCT(FIND(MID(A989,ROW(INDIRECT("1:"&amp;LEN(A989))),1),validOligoNameCharacters))))),"DNA oligo name contains invalid characters. ","")</f>
        <v/>
      </c>
      <c r="W989" s="29">
        <f>IF(AND(B989&lt;&gt;"",NOT(ISNUMBER(SUMPRODUCT(FIND(MID(B989,ROW(INDIRECT("1:"&amp;LEN(B989))),1),validDnaSequenceCharacters))))),"DNA sequence contains invalid characters. ","")</f>
        <v/>
      </c>
      <c r="X989" s="1">
        <f>OR(Z989,AA989)</f>
        <v/>
      </c>
      <c r="Y989" s="1">
        <f>OR(Z989,AA989)</f>
        <v/>
      </c>
      <c r="Z989" s="1">
        <f>AND(A989="Leerposition",P989&gt;=2)</f>
        <v/>
      </c>
      <c r="AA989" s="1">
        <f>AND(LEFT(A989,4)="NGS_",P989&lt;=65,OR(D989="HPL",D989="HPD"))</f>
        <v/>
      </c>
      <c r="AC989" s="1">
        <f>IF(AND(A989&lt;&gt;"",L989=""),"Physical condition not defined. ","")</f>
        <v/>
      </c>
      <c r="AD989" s="1">
        <f>IF(AND(A989&lt;&gt;"",M989=""),"Datasheet not defined. ","")</f>
        <v/>
      </c>
      <c r="AE989" s="1">
        <f>IF(AND(A989&lt;&gt;"",N989=""),"Aliquoting not defined. ","")</f>
        <v/>
      </c>
    </row>
    <row r="990" ht="10.5" customHeight="1" s="113">
      <c r="A990" s="25" t="n"/>
      <c r="B990" s="25" t="n"/>
      <c r="C990" s="35">
        <f>IF(B990&lt;&gt;"",LEN(SUBSTITUTE(SUBSTITUTE(B990," ",""),"*","")),"")</f>
        <v/>
      </c>
      <c r="O990" s="17">
        <f>Q990 &amp; R990 &amp; U990 &amp; V990 &amp; W990 &amp; S990 &amp; T990 &amp; AC990 &amp; AD990 &amp; AE990</f>
        <v/>
      </c>
      <c r="P990" s="1">
        <f>IF(B990&lt;&gt;"",LEN(SUBSTITUTE(SUBSTITUTE(B990," ",""),"*","")),"")</f>
        <v/>
      </c>
      <c r="Q990" s="1">
        <f>IF(AND(A990="",B990&lt;&gt;""),"No name provided. ","")</f>
        <v/>
      </c>
      <c r="R990" s="1">
        <f>IF(AND(A990&lt;&gt;"",B990=""),"No sequence provided. ","")</f>
        <v/>
      </c>
      <c r="S990" s="29">
        <f>IF(AND(P990&lt;&gt;"",E990&lt;&gt;"",NOT(X990)),IF(AND(INDEX(validDnaScaleLowerSizeLimits,MATCH(E990,validDnaScale,0))&lt;=$P990,$P990&lt;=INDEX(validDnaScaleUpperSizeLimits,MATCH(E990,validDnaScale,0))),"","Sequence (length) not available in " &amp; E990 &amp; " scale. "),"")</f>
        <v/>
      </c>
      <c r="T990" s="29">
        <f>IF(AND(P990&lt;&gt;"",E990&lt;&gt;"",NOT(Y990)),IF(AND(INDEX(validDnaPurificationLowerSizeLimits,MATCH(E990,validDnaScale,0),MATCH(D990,validDnaPurificationLowerSizeLimitsHeader,0))&lt;=$P990,$P990&lt;=INDEX(validDnaPurificationUpperSizeLimits,MATCH(E990,validDnaScale,0),MATCH(D990,validDnaPurificationUpperSizeLimitsHeader,0))),"","Combination of purification and scale not available. "),"")</f>
        <v/>
      </c>
      <c r="U990" s="29">
        <f>IF(LEN(A990)&gt;validOligoNameMaxLength,"DNA oligo name is too long. ","")</f>
        <v/>
      </c>
      <c r="V990" s="29">
        <f>IF(AND(A990&lt;&gt;"",NOT(ISNUMBER(SUMPRODUCT(FIND(MID(A990,ROW(INDIRECT("1:"&amp;LEN(A990))),1),validOligoNameCharacters))))),"DNA oligo name contains invalid characters. ","")</f>
        <v/>
      </c>
      <c r="W990" s="29">
        <f>IF(AND(B990&lt;&gt;"",NOT(ISNUMBER(SUMPRODUCT(FIND(MID(B990,ROW(INDIRECT("1:"&amp;LEN(B990))),1),validDnaSequenceCharacters))))),"DNA sequence contains invalid characters. ","")</f>
        <v/>
      </c>
      <c r="X990" s="1">
        <f>OR(Z990,AA990)</f>
        <v/>
      </c>
      <c r="Y990" s="1">
        <f>OR(Z990,AA990)</f>
        <v/>
      </c>
      <c r="Z990" s="1">
        <f>AND(A990="Leerposition",P990&gt;=2)</f>
        <v/>
      </c>
      <c r="AA990" s="1">
        <f>AND(LEFT(A990,4)="NGS_",P990&lt;=65,OR(D990="HPL",D990="HPD"))</f>
        <v/>
      </c>
      <c r="AC990" s="1">
        <f>IF(AND(A990&lt;&gt;"",L990=""),"Physical condition not defined. ","")</f>
        <v/>
      </c>
      <c r="AD990" s="1">
        <f>IF(AND(A990&lt;&gt;"",M990=""),"Datasheet not defined. ","")</f>
        <v/>
      </c>
      <c r="AE990" s="1">
        <f>IF(AND(A990&lt;&gt;"",N990=""),"Aliquoting not defined. ","")</f>
        <v/>
      </c>
    </row>
    <row r="991" ht="10.5" customHeight="1" s="113">
      <c r="A991" s="25" t="n"/>
      <c r="B991" s="25" t="n"/>
      <c r="C991" s="35">
        <f>IF(B991&lt;&gt;"",LEN(SUBSTITUTE(SUBSTITUTE(B991," ",""),"*","")),"")</f>
        <v/>
      </c>
      <c r="O991" s="17">
        <f>Q991 &amp; R991 &amp; U991 &amp; V991 &amp; W991 &amp; S991 &amp; T991 &amp; AC991 &amp; AD991 &amp; AE991</f>
        <v/>
      </c>
      <c r="P991" s="1">
        <f>IF(B991&lt;&gt;"",LEN(SUBSTITUTE(SUBSTITUTE(B991," ",""),"*","")),"")</f>
        <v/>
      </c>
      <c r="Q991" s="1">
        <f>IF(AND(A991="",B991&lt;&gt;""),"No name provided. ","")</f>
        <v/>
      </c>
      <c r="R991" s="1">
        <f>IF(AND(A991&lt;&gt;"",B991=""),"No sequence provided. ","")</f>
        <v/>
      </c>
      <c r="S991" s="29">
        <f>IF(AND(P991&lt;&gt;"",E991&lt;&gt;"",NOT(X991)),IF(AND(INDEX(validDnaScaleLowerSizeLimits,MATCH(E991,validDnaScale,0))&lt;=$P991,$P991&lt;=INDEX(validDnaScaleUpperSizeLimits,MATCH(E991,validDnaScale,0))),"","Sequence (length) not available in " &amp; E991 &amp; " scale. "),"")</f>
        <v/>
      </c>
      <c r="T991" s="29">
        <f>IF(AND(P991&lt;&gt;"",E991&lt;&gt;"",NOT(Y991)),IF(AND(INDEX(validDnaPurificationLowerSizeLimits,MATCH(E991,validDnaScale,0),MATCH(D991,validDnaPurificationLowerSizeLimitsHeader,0))&lt;=$P991,$P991&lt;=INDEX(validDnaPurificationUpperSizeLimits,MATCH(E991,validDnaScale,0),MATCH(D991,validDnaPurificationUpperSizeLimitsHeader,0))),"","Combination of purification and scale not available. "),"")</f>
        <v/>
      </c>
      <c r="U991" s="29">
        <f>IF(LEN(A991)&gt;validOligoNameMaxLength,"DNA oligo name is too long. ","")</f>
        <v/>
      </c>
      <c r="V991" s="29">
        <f>IF(AND(A991&lt;&gt;"",NOT(ISNUMBER(SUMPRODUCT(FIND(MID(A991,ROW(INDIRECT("1:"&amp;LEN(A991))),1),validOligoNameCharacters))))),"DNA oligo name contains invalid characters. ","")</f>
        <v/>
      </c>
      <c r="W991" s="29">
        <f>IF(AND(B991&lt;&gt;"",NOT(ISNUMBER(SUMPRODUCT(FIND(MID(B991,ROW(INDIRECT("1:"&amp;LEN(B991))),1),validDnaSequenceCharacters))))),"DNA sequence contains invalid characters. ","")</f>
        <v/>
      </c>
      <c r="X991" s="1">
        <f>OR(Z991,AA991)</f>
        <v/>
      </c>
      <c r="Y991" s="1">
        <f>OR(Z991,AA991)</f>
        <v/>
      </c>
      <c r="Z991" s="1">
        <f>AND(A991="Leerposition",P991&gt;=2)</f>
        <v/>
      </c>
      <c r="AA991" s="1">
        <f>AND(LEFT(A991,4)="NGS_",P991&lt;=65,OR(D991="HPL",D991="HPD"))</f>
        <v/>
      </c>
      <c r="AC991" s="1">
        <f>IF(AND(A991&lt;&gt;"",L991=""),"Physical condition not defined. ","")</f>
        <v/>
      </c>
      <c r="AD991" s="1">
        <f>IF(AND(A991&lt;&gt;"",M991=""),"Datasheet not defined. ","")</f>
        <v/>
      </c>
      <c r="AE991" s="1">
        <f>IF(AND(A991&lt;&gt;"",N991=""),"Aliquoting not defined. ","")</f>
        <v/>
      </c>
    </row>
    <row r="992" ht="10.5" customHeight="1" s="113">
      <c r="A992" s="25" t="n"/>
      <c r="B992" s="25" t="n"/>
      <c r="C992" s="35">
        <f>IF(B992&lt;&gt;"",LEN(SUBSTITUTE(SUBSTITUTE(B992," ",""),"*","")),"")</f>
        <v/>
      </c>
      <c r="O992" s="17">
        <f>Q992 &amp; R992 &amp; U992 &amp; V992 &amp; W992 &amp; S992 &amp; T992 &amp; AC992 &amp; AD992 &amp; AE992</f>
        <v/>
      </c>
      <c r="P992" s="1">
        <f>IF(B992&lt;&gt;"",LEN(SUBSTITUTE(SUBSTITUTE(B992," ",""),"*","")),"")</f>
        <v/>
      </c>
      <c r="Q992" s="1">
        <f>IF(AND(A992="",B992&lt;&gt;""),"No name provided. ","")</f>
        <v/>
      </c>
      <c r="R992" s="1">
        <f>IF(AND(A992&lt;&gt;"",B992=""),"No sequence provided. ","")</f>
        <v/>
      </c>
      <c r="S992" s="29">
        <f>IF(AND(P992&lt;&gt;"",E992&lt;&gt;"",NOT(X992)),IF(AND(INDEX(validDnaScaleLowerSizeLimits,MATCH(E992,validDnaScale,0))&lt;=$P992,$P992&lt;=INDEX(validDnaScaleUpperSizeLimits,MATCH(E992,validDnaScale,0))),"","Sequence (length) not available in " &amp; E992 &amp; " scale. "),"")</f>
        <v/>
      </c>
      <c r="T992" s="29">
        <f>IF(AND(P992&lt;&gt;"",E992&lt;&gt;"",NOT(Y992)),IF(AND(INDEX(validDnaPurificationLowerSizeLimits,MATCH(E992,validDnaScale,0),MATCH(D992,validDnaPurificationLowerSizeLimitsHeader,0))&lt;=$P992,$P992&lt;=INDEX(validDnaPurificationUpperSizeLimits,MATCH(E992,validDnaScale,0),MATCH(D992,validDnaPurificationUpperSizeLimitsHeader,0))),"","Combination of purification and scale not available. "),"")</f>
        <v/>
      </c>
      <c r="U992" s="29">
        <f>IF(LEN(A992)&gt;validOligoNameMaxLength,"DNA oligo name is too long. ","")</f>
        <v/>
      </c>
      <c r="V992" s="29">
        <f>IF(AND(A992&lt;&gt;"",NOT(ISNUMBER(SUMPRODUCT(FIND(MID(A992,ROW(INDIRECT("1:"&amp;LEN(A992))),1),validOligoNameCharacters))))),"DNA oligo name contains invalid characters. ","")</f>
        <v/>
      </c>
      <c r="W992" s="29">
        <f>IF(AND(B992&lt;&gt;"",NOT(ISNUMBER(SUMPRODUCT(FIND(MID(B992,ROW(INDIRECT("1:"&amp;LEN(B992))),1),validDnaSequenceCharacters))))),"DNA sequence contains invalid characters. ","")</f>
        <v/>
      </c>
      <c r="X992" s="1">
        <f>OR(Z992,AA992)</f>
        <v/>
      </c>
      <c r="Y992" s="1">
        <f>OR(Z992,AA992)</f>
        <v/>
      </c>
      <c r="Z992" s="1">
        <f>AND(A992="Leerposition",P992&gt;=2)</f>
        <v/>
      </c>
      <c r="AA992" s="1">
        <f>AND(LEFT(A992,4)="NGS_",P992&lt;=65,OR(D992="HPL",D992="HPD"))</f>
        <v/>
      </c>
      <c r="AC992" s="1">
        <f>IF(AND(A992&lt;&gt;"",L992=""),"Physical condition not defined. ","")</f>
        <v/>
      </c>
      <c r="AD992" s="1">
        <f>IF(AND(A992&lt;&gt;"",M992=""),"Datasheet not defined. ","")</f>
        <v/>
      </c>
      <c r="AE992" s="1">
        <f>IF(AND(A992&lt;&gt;"",N992=""),"Aliquoting not defined. ","")</f>
        <v/>
      </c>
    </row>
    <row r="993" ht="10.5" customHeight="1" s="113">
      <c r="A993" s="25" t="n"/>
      <c r="B993" s="25" t="n"/>
      <c r="C993" s="35">
        <f>IF(B993&lt;&gt;"",LEN(SUBSTITUTE(SUBSTITUTE(B993," ",""),"*","")),"")</f>
        <v/>
      </c>
      <c r="O993" s="17">
        <f>Q993 &amp; R993 &amp; U993 &amp; V993 &amp; W993 &amp; S993 &amp; T993 &amp; AC993 &amp; AD993 &amp; AE993</f>
        <v/>
      </c>
      <c r="P993" s="1">
        <f>IF(B993&lt;&gt;"",LEN(SUBSTITUTE(SUBSTITUTE(B993," ",""),"*","")),"")</f>
        <v/>
      </c>
      <c r="Q993" s="1">
        <f>IF(AND(A993="",B993&lt;&gt;""),"No name provided. ","")</f>
        <v/>
      </c>
      <c r="R993" s="1">
        <f>IF(AND(A993&lt;&gt;"",B993=""),"No sequence provided. ","")</f>
        <v/>
      </c>
      <c r="S993" s="29">
        <f>IF(AND(P993&lt;&gt;"",E993&lt;&gt;"",NOT(X993)),IF(AND(INDEX(validDnaScaleLowerSizeLimits,MATCH(E993,validDnaScale,0))&lt;=$P993,$P993&lt;=INDEX(validDnaScaleUpperSizeLimits,MATCH(E993,validDnaScale,0))),"","Sequence (length) not available in " &amp; E993 &amp; " scale. "),"")</f>
        <v/>
      </c>
      <c r="T993" s="29">
        <f>IF(AND(P993&lt;&gt;"",E993&lt;&gt;"",NOT(Y993)),IF(AND(INDEX(validDnaPurificationLowerSizeLimits,MATCH(E993,validDnaScale,0),MATCH(D993,validDnaPurificationLowerSizeLimitsHeader,0))&lt;=$P993,$P993&lt;=INDEX(validDnaPurificationUpperSizeLimits,MATCH(E993,validDnaScale,0),MATCH(D993,validDnaPurificationUpperSizeLimitsHeader,0))),"","Combination of purification and scale not available. "),"")</f>
        <v/>
      </c>
      <c r="U993" s="29">
        <f>IF(LEN(A993)&gt;validOligoNameMaxLength,"DNA oligo name is too long. ","")</f>
        <v/>
      </c>
      <c r="V993" s="29">
        <f>IF(AND(A993&lt;&gt;"",NOT(ISNUMBER(SUMPRODUCT(FIND(MID(A993,ROW(INDIRECT("1:"&amp;LEN(A993))),1),validOligoNameCharacters))))),"DNA oligo name contains invalid characters. ","")</f>
        <v/>
      </c>
      <c r="W993" s="29">
        <f>IF(AND(B993&lt;&gt;"",NOT(ISNUMBER(SUMPRODUCT(FIND(MID(B993,ROW(INDIRECT("1:"&amp;LEN(B993))),1),validDnaSequenceCharacters))))),"DNA sequence contains invalid characters. ","")</f>
        <v/>
      </c>
      <c r="X993" s="1">
        <f>OR(Z993,AA993)</f>
        <v/>
      </c>
      <c r="Y993" s="1">
        <f>OR(Z993,AA993)</f>
        <v/>
      </c>
      <c r="Z993" s="1">
        <f>AND(A993="Leerposition",P993&gt;=2)</f>
        <v/>
      </c>
      <c r="AA993" s="1">
        <f>AND(LEFT(A993,4)="NGS_",P993&lt;=65,OR(D993="HPL",D993="HPD"))</f>
        <v/>
      </c>
      <c r="AC993" s="1">
        <f>IF(AND(A993&lt;&gt;"",L993=""),"Physical condition not defined. ","")</f>
        <v/>
      </c>
      <c r="AD993" s="1">
        <f>IF(AND(A993&lt;&gt;"",M993=""),"Datasheet not defined. ","")</f>
        <v/>
      </c>
      <c r="AE993" s="1">
        <f>IF(AND(A993&lt;&gt;"",N993=""),"Aliquoting not defined. ","")</f>
        <v/>
      </c>
    </row>
    <row r="994" ht="10.5" customHeight="1" s="113">
      <c r="A994" s="25" t="n"/>
      <c r="B994" s="25" t="n"/>
      <c r="C994" s="35">
        <f>IF(B994&lt;&gt;"",LEN(SUBSTITUTE(SUBSTITUTE(B994," ",""),"*","")),"")</f>
        <v/>
      </c>
      <c r="O994" s="17">
        <f>Q994 &amp; R994 &amp; U994 &amp; V994 &amp; W994 &amp; S994 &amp; T994 &amp; AC994 &amp; AD994 &amp; AE994</f>
        <v/>
      </c>
      <c r="P994" s="1">
        <f>IF(B994&lt;&gt;"",LEN(SUBSTITUTE(SUBSTITUTE(B994," ",""),"*","")),"")</f>
        <v/>
      </c>
      <c r="Q994" s="1">
        <f>IF(AND(A994="",B994&lt;&gt;""),"No name provided. ","")</f>
        <v/>
      </c>
      <c r="R994" s="1">
        <f>IF(AND(A994&lt;&gt;"",B994=""),"No sequence provided. ","")</f>
        <v/>
      </c>
      <c r="S994" s="29">
        <f>IF(AND(P994&lt;&gt;"",E994&lt;&gt;"",NOT(X994)),IF(AND(INDEX(validDnaScaleLowerSizeLimits,MATCH(E994,validDnaScale,0))&lt;=$P994,$P994&lt;=INDEX(validDnaScaleUpperSizeLimits,MATCH(E994,validDnaScale,0))),"","Sequence (length) not available in " &amp; E994 &amp; " scale. "),"")</f>
        <v/>
      </c>
      <c r="T994" s="29">
        <f>IF(AND(P994&lt;&gt;"",E994&lt;&gt;"",NOT(Y994)),IF(AND(INDEX(validDnaPurificationLowerSizeLimits,MATCH(E994,validDnaScale,0),MATCH(D994,validDnaPurificationLowerSizeLimitsHeader,0))&lt;=$P994,$P994&lt;=INDEX(validDnaPurificationUpperSizeLimits,MATCH(E994,validDnaScale,0),MATCH(D994,validDnaPurificationUpperSizeLimitsHeader,0))),"","Combination of purification and scale not available. "),"")</f>
        <v/>
      </c>
      <c r="U994" s="29">
        <f>IF(LEN(A994)&gt;validOligoNameMaxLength,"DNA oligo name is too long. ","")</f>
        <v/>
      </c>
      <c r="V994" s="29">
        <f>IF(AND(A994&lt;&gt;"",NOT(ISNUMBER(SUMPRODUCT(FIND(MID(A994,ROW(INDIRECT("1:"&amp;LEN(A994))),1),validOligoNameCharacters))))),"DNA oligo name contains invalid characters. ","")</f>
        <v/>
      </c>
      <c r="W994" s="29">
        <f>IF(AND(B994&lt;&gt;"",NOT(ISNUMBER(SUMPRODUCT(FIND(MID(B994,ROW(INDIRECT("1:"&amp;LEN(B994))),1),validDnaSequenceCharacters))))),"DNA sequence contains invalid characters. ","")</f>
        <v/>
      </c>
      <c r="X994" s="1">
        <f>OR(Z994,AA994)</f>
        <v/>
      </c>
      <c r="Y994" s="1">
        <f>OR(Z994,AA994)</f>
        <v/>
      </c>
      <c r="Z994" s="1">
        <f>AND(A994="Leerposition",P994&gt;=2)</f>
        <v/>
      </c>
      <c r="AA994" s="1">
        <f>AND(LEFT(A994,4)="NGS_",P994&lt;=65,OR(D994="HPL",D994="HPD"))</f>
        <v/>
      </c>
      <c r="AC994" s="1">
        <f>IF(AND(A994&lt;&gt;"",L994=""),"Physical condition not defined. ","")</f>
        <v/>
      </c>
      <c r="AD994" s="1">
        <f>IF(AND(A994&lt;&gt;"",M994=""),"Datasheet not defined. ","")</f>
        <v/>
      </c>
      <c r="AE994" s="1">
        <f>IF(AND(A994&lt;&gt;"",N994=""),"Aliquoting not defined. ","")</f>
        <v/>
      </c>
    </row>
    <row r="995" ht="10.5" customHeight="1" s="113">
      <c r="A995" s="25" t="n"/>
      <c r="B995" s="25" t="n"/>
      <c r="C995" s="35">
        <f>IF(B995&lt;&gt;"",LEN(SUBSTITUTE(SUBSTITUTE(B995," ",""),"*","")),"")</f>
        <v/>
      </c>
      <c r="O995" s="17">
        <f>Q995 &amp; R995 &amp; U995 &amp; V995 &amp; W995 &amp; S995 &amp; T995 &amp; AC995 &amp; AD995 &amp; AE995</f>
        <v/>
      </c>
      <c r="P995" s="1">
        <f>IF(B995&lt;&gt;"",LEN(SUBSTITUTE(SUBSTITUTE(B995," ",""),"*","")),"")</f>
        <v/>
      </c>
      <c r="Q995" s="1">
        <f>IF(AND(A995="",B995&lt;&gt;""),"No name provided. ","")</f>
        <v/>
      </c>
      <c r="R995" s="1">
        <f>IF(AND(A995&lt;&gt;"",B995=""),"No sequence provided. ","")</f>
        <v/>
      </c>
      <c r="S995" s="29">
        <f>IF(AND(P995&lt;&gt;"",E995&lt;&gt;"",NOT(X995)),IF(AND(INDEX(validDnaScaleLowerSizeLimits,MATCH(E995,validDnaScale,0))&lt;=$P995,$P995&lt;=INDEX(validDnaScaleUpperSizeLimits,MATCH(E995,validDnaScale,0))),"","Sequence (length) not available in " &amp; E995 &amp; " scale. "),"")</f>
        <v/>
      </c>
      <c r="T995" s="29">
        <f>IF(AND(P995&lt;&gt;"",E995&lt;&gt;"",NOT(Y995)),IF(AND(INDEX(validDnaPurificationLowerSizeLimits,MATCH(E995,validDnaScale,0),MATCH(D995,validDnaPurificationLowerSizeLimitsHeader,0))&lt;=$P995,$P995&lt;=INDEX(validDnaPurificationUpperSizeLimits,MATCH(E995,validDnaScale,0),MATCH(D995,validDnaPurificationUpperSizeLimitsHeader,0))),"","Combination of purification and scale not available. "),"")</f>
        <v/>
      </c>
      <c r="U995" s="29">
        <f>IF(LEN(A995)&gt;validOligoNameMaxLength,"DNA oligo name is too long. ","")</f>
        <v/>
      </c>
      <c r="V995" s="29">
        <f>IF(AND(A995&lt;&gt;"",NOT(ISNUMBER(SUMPRODUCT(FIND(MID(A995,ROW(INDIRECT("1:"&amp;LEN(A995))),1),validOligoNameCharacters))))),"DNA oligo name contains invalid characters. ","")</f>
        <v/>
      </c>
      <c r="W995" s="29">
        <f>IF(AND(B995&lt;&gt;"",NOT(ISNUMBER(SUMPRODUCT(FIND(MID(B995,ROW(INDIRECT("1:"&amp;LEN(B995))),1),validDnaSequenceCharacters))))),"DNA sequence contains invalid characters. ","")</f>
        <v/>
      </c>
      <c r="X995" s="1">
        <f>OR(Z995,AA995)</f>
        <v/>
      </c>
      <c r="Y995" s="1">
        <f>OR(Z995,AA995)</f>
        <v/>
      </c>
      <c r="Z995" s="1">
        <f>AND(A995="Leerposition",P995&gt;=2)</f>
        <v/>
      </c>
      <c r="AA995" s="1">
        <f>AND(LEFT(A995,4)="NGS_",P995&lt;=65,OR(D995="HPL",D995="HPD"))</f>
        <v/>
      </c>
      <c r="AC995" s="1">
        <f>IF(AND(A995&lt;&gt;"",L995=""),"Physical condition not defined. ","")</f>
        <v/>
      </c>
      <c r="AD995" s="1">
        <f>IF(AND(A995&lt;&gt;"",M995=""),"Datasheet not defined. ","")</f>
        <v/>
      </c>
      <c r="AE995" s="1">
        <f>IF(AND(A995&lt;&gt;"",N995=""),"Aliquoting not defined. ","")</f>
        <v/>
      </c>
    </row>
    <row r="996" ht="10.5" customHeight="1" s="113">
      <c r="A996" s="25" t="n"/>
      <c r="B996" s="25" t="n"/>
      <c r="C996" s="35">
        <f>IF(B996&lt;&gt;"",LEN(SUBSTITUTE(SUBSTITUTE(B996," ",""),"*","")),"")</f>
        <v/>
      </c>
      <c r="O996" s="17">
        <f>Q996 &amp; R996 &amp; U996 &amp; V996 &amp; W996 &amp; S996 &amp; T996 &amp; AC996 &amp; AD996 &amp; AE996</f>
        <v/>
      </c>
      <c r="P996" s="1">
        <f>IF(B996&lt;&gt;"",LEN(SUBSTITUTE(SUBSTITUTE(B996," ",""),"*","")),"")</f>
        <v/>
      </c>
      <c r="Q996" s="1">
        <f>IF(AND(A996="",B996&lt;&gt;""),"No name provided. ","")</f>
        <v/>
      </c>
      <c r="R996" s="1">
        <f>IF(AND(A996&lt;&gt;"",B996=""),"No sequence provided. ","")</f>
        <v/>
      </c>
      <c r="S996" s="29">
        <f>IF(AND(P996&lt;&gt;"",E996&lt;&gt;"",NOT(X996)),IF(AND(INDEX(validDnaScaleLowerSizeLimits,MATCH(E996,validDnaScale,0))&lt;=$P996,$P996&lt;=INDEX(validDnaScaleUpperSizeLimits,MATCH(E996,validDnaScale,0))),"","Sequence (length) not available in " &amp; E996 &amp; " scale. "),"")</f>
        <v/>
      </c>
      <c r="T996" s="29">
        <f>IF(AND(P996&lt;&gt;"",E996&lt;&gt;"",NOT(Y996)),IF(AND(INDEX(validDnaPurificationLowerSizeLimits,MATCH(E996,validDnaScale,0),MATCH(D996,validDnaPurificationLowerSizeLimitsHeader,0))&lt;=$P996,$P996&lt;=INDEX(validDnaPurificationUpperSizeLimits,MATCH(E996,validDnaScale,0),MATCH(D996,validDnaPurificationUpperSizeLimitsHeader,0))),"","Combination of purification and scale not available. "),"")</f>
        <v/>
      </c>
      <c r="U996" s="29">
        <f>IF(LEN(A996)&gt;validOligoNameMaxLength,"DNA oligo name is too long. ","")</f>
        <v/>
      </c>
      <c r="V996" s="29">
        <f>IF(AND(A996&lt;&gt;"",NOT(ISNUMBER(SUMPRODUCT(FIND(MID(A996,ROW(INDIRECT("1:"&amp;LEN(A996))),1),validOligoNameCharacters))))),"DNA oligo name contains invalid characters. ","")</f>
        <v/>
      </c>
      <c r="W996" s="29">
        <f>IF(AND(B996&lt;&gt;"",NOT(ISNUMBER(SUMPRODUCT(FIND(MID(B996,ROW(INDIRECT("1:"&amp;LEN(B996))),1),validDnaSequenceCharacters))))),"DNA sequence contains invalid characters. ","")</f>
        <v/>
      </c>
      <c r="X996" s="1">
        <f>OR(Z996,AA996)</f>
        <v/>
      </c>
      <c r="Y996" s="1">
        <f>OR(Z996,AA996)</f>
        <v/>
      </c>
      <c r="Z996" s="1">
        <f>AND(A996="Leerposition",P996&gt;=2)</f>
        <v/>
      </c>
      <c r="AA996" s="1">
        <f>AND(LEFT(A996,4)="NGS_",P996&lt;=65,OR(D996="HPL",D996="HPD"))</f>
        <v/>
      </c>
      <c r="AC996" s="1">
        <f>IF(AND(A996&lt;&gt;"",L996=""),"Physical condition not defined. ","")</f>
        <v/>
      </c>
      <c r="AD996" s="1">
        <f>IF(AND(A996&lt;&gt;"",M996=""),"Datasheet not defined. ","")</f>
        <v/>
      </c>
      <c r="AE996" s="1">
        <f>IF(AND(A996&lt;&gt;"",N996=""),"Aliquoting not defined. ","")</f>
        <v/>
      </c>
    </row>
    <row r="997" ht="10.5" customHeight="1" s="113">
      <c r="A997" s="25" t="n"/>
      <c r="B997" s="25" t="n"/>
      <c r="C997" s="35">
        <f>IF(B997&lt;&gt;"",LEN(SUBSTITUTE(SUBSTITUTE(B997," ",""),"*","")),"")</f>
        <v/>
      </c>
      <c r="O997" s="17">
        <f>Q997 &amp; R997 &amp; U997 &amp; V997 &amp; W997 &amp; S997 &amp; T997 &amp; AC997 &amp; AD997 &amp; AE997</f>
        <v/>
      </c>
      <c r="P997" s="1">
        <f>IF(B997&lt;&gt;"",LEN(SUBSTITUTE(SUBSTITUTE(B997," ",""),"*","")),"")</f>
        <v/>
      </c>
      <c r="Q997" s="1">
        <f>IF(AND(A997="",B997&lt;&gt;""),"No name provided. ","")</f>
        <v/>
      </c>
      <c r="R997" s="1">
        <f>IF(AND(A997&lt;&gt;"",B997=""),"No sequence provided. ","")</f>
        <v/>
      </c>
      <c r="S997" s="29">
        <f>IF(AND(P997&lt;&gt;"",E997&lt;&gt;"",NOT(X997)),IF(AND(INDEX(validDnaScaleLowerSizeLimits,MATCH(E997,validDnaScale,0))&lt;=$P997,$P997&lt;=INDEX(validDnaScaleUpperSizeLimits,MATCH(E997,validDnaScale,0))),"","Sequence (length) not available in " &amp; E997 &amp; " scale. "),"")</f>
        <v/>
      </c>
      <c r="T997" s="29">
        <f>IF(AND(P997&lt;&gt;"",E997&lt;&gt;"",NOT(Y997)),IF(AND(INDEX(validDnaPurificationLowerSizeLimits,MATCH(E997,validDnaScale,0),MATCH(D997,validDnaPurificationLowerSizeLimitsHeader,0))&lt;=$P997,$P997&lt;=INDEX(validDnaPurificationUpperSizeLimits,MATCH(E997,validDnaScale,0),MATCH(D997,validDnaPurificationUpperSizeLimitsHeader,0))),"","Combination of purification and scale not available. "),"")</f>
        <v/>
      </c>
      <c r="U997" s="29">
        <f>IF(LEN(A997)&gt;validOligoNameMaxLength,"DNA oligo name is too long. ","")</f>
        <v/>
      </c>
      <c r="V997" s="29">
        <f>IF(AND(A997&lt;&gt;"",NOT(ISNUMBER(SUMPRODUCT(FIND(MID(A997,ROW(INDIRECT("1:"&amp;LEN(A997))),1),validOligoNameCharacters))))),"DNA oligo name contains invalid characters. ","")</f>
        <v/>
      </c>
      <c r="W997" s="29">
        <f>IF(AND(B997&lt;&gt;"",NOT(ISNUMBER(SUMPRODUCT(FIND(MID(B997,ROW(INDIRECT("1:"&amp;LEN(B997))),1),validDnaSequenceCharacters))))),"DNA sequence contains invalid characters. ","")</f>
        <v/>
      </c>
      <c r="X997" s="1">
        <f>OR(Z997,AA997)</f>
        <v/>
      </c>
      <c r="Y997" s="1">
        <f>OR(Z997,AA997)</f>
        <v/>
      </c>
      <c r="Z997" s="1">
        <f>AND(A997="Leerposition",P997&gt;=2)</f>
        <v/>
      </c>
      <c r="AA997" s="1">
        <f>AND(LEFT(A997,4)="NGS_",P997&lt;=65,OR(D997="HPL",D997="HPD"))</f>
        <v/>
      </c>
      <c r="AC997" s="1">
        <f>IF(AND(A997&lt;&gt;"",L997=""),"Physical condition not defined. ","")</f>
        <v/>
      </c>
      <c r="AD997" s="1">
        <f>IF(AND(A997&lt;&gt;"",M997=""),"Datasheet not defined. ","")</f>
        <v/>
      </c>
      <c r="AE997" s="1">
        <f>IF(AND(A997&lt;&gt;"",N997=""),"Aliquoting not defined. ","")</f>
        <v/>
      </c>
    </row>
    <row r="998" ht="10.5" customHeight="1" s="113">
      <c r="A998" s="25" t="n"/>
      <c r="B998" s="25" t="n"/>
      <c r="C998" s="35">
        <f>IF(B998&lt;&gt;"",LEN(SUBSTITUTE(SUBSTITUTE(B998," ",""),"*","")),"")</f>
        <v/>
      </c>
      <c r="O998" s="17">
        <f>Q998 &amp; R998 &amp; U998 &amp; V998 &amp; W998 &amp; S998 &amp; T998 &amp; AC998 &amp; AD998 &amp; AE998</f>
        <v/>
      </c>
      <c r="P998" s="1">
        <f>IF(B998&lt;&gt;"",LEN(SUBSTITUTE(SUBSTITUTE(B998," ",""),"*","")),"")</f>
        <v/>
      </c>
      <c r="Q998" s="1">
        <f>IF(AND(A998="",B998&lt;&gt;""),"No name provided. ","")</f>
        <v/>
      </c>
      <c r="R998" s="1">
        <f>IF(AND(A998&lt;&gt;"",B998=""),"No sequence provided. ","")</f>
        <v/>
      </c>
      <c r="S998" s="29">
        <f>IF(AND(P998&lt;&gt;"",E998&lt;&gt;"",NOT(X998)),IF(AND(INDEX(validDnaScaleLowerSizeLimits,MATCH(E998,validDnaScale,0))&lt;=$P998,$P998&lt;=INDEX(validDnaScaleUpperSizeLimits,MATCH(E998,validDnaScale,0))),"","Sequence (length) not available in " &amp; E998 &amp; " scale. "),"")</f>
        <v/>
      </c>
      <c r="T998" s="29">
        <f>IF(AND(P998&lt;&gt;"",E998&lt;&gt;"",NOT(Y998)),IF(AND(INDEX(validDnaPurificationLowerSizeLimits,MATCH(E998,validDnaScale,0),MATCH(D998,validDnaPurificationLowerSizeLimitsHeader,0))&lt;=$P998,$P998&lt;=INDEX(validDnaPurificationUpperSizeLimits,MATCH(E998,validDnaScale,0),MATCH(D998,validDnaPurificationUpperSizeLimitsHeader,0))),"","Combination of purification and scale not available. "),"")</f>
        <v/>
      </c>
      <c r="U998" s="29">
        <f>IF(LEN(A998)&gt;validOligoNameMaxLength,"DNA oligo name is too long. ","")</f>
        <v/>
      </c>
      <c r="V998" s="29">
        <f>IF(AND(A998&lt;&gt;"",NOT(ISNUMBER(SUMPRODUCT(FIND(MID(A998,ROW(INDIRECT("1:"&amp;LEN(A998))),1),validOligoNameCharacters))))),"DNA oligo name contains invalid characters. ","")</f>
        <v/>
      </c>
      <c r="W998" s="29">
        <f>IF(AND(B998&lt;&gt;"",NOT(ISNUMBER(SUMPRODUCT(FIND(MID(B998,ROW(INDIRECT("1:"&amp;LEN(B998))),1),validDnaSequenceCharacters))))),"DNA sequence contains invalid characters. ","")</f>
        <v/>
      </c>
      <c r="X998" s="1">
        <f>OR(Z998,AA998)</f>
        <v/>
      </c>
      <c r="Y998" s="1">
        <f>OR(Z998,AA998)</f>
        <v/>
      </c>
      <c r="Z998" s="1">
        <f>AND(A998="Leerposition",P998&gt;=2)</f>
        <v/>
      </c>
      <c r="AA998" s="1">
        <f>AND(LEFT(A998,4)="NGS_",P998&lt;=65,OR(D998="HPL",D998="HPD"))</f>
        <v/>
      </c>
      <c r="AC998" s="1">
        <f>IF(AND(A998&lt;&gt;"",L998=""),"Physical condition not defined. ","")</f>
        <v/>
      </c>
      <c r="AD998" s="1">
        <f>IF(AND(A998&lt;&gt;"",M998=""),"Datasheet not defined. ","")</f>
        <v/>
      </c>
      <c r="AE998" s="1">
        <f>IF(AND(A998&lt;&gt;"",N998=""),"Aliquoting not defined. ","")</f>
        <v/>
      </c>
    </row>
    <row r="999" ht="10.5" customHeight="1" s="113">
      <c r="A999" s="25" t="n"/>
      <c r="B999" s="25" t="n"/>
      <c r="C999" s="35">
        <f>IF(B999&lt;&gt;"",LEN(SUBSTITUTE(SUBSTITUTE(B999," ",""),"*","")),"")</f>
        <v/>
      </c>
      <c r="O999" s="17">
        <f>Q999 &amp; R999 &amp; U999 &amp; V999 &amp; W999 &amp; S999 &amp; T999 &amp; AC999 &amp; AD999 &amp; AE999</f>
        <v/>
      </c>
      <c r="P999" s="1">
        <f>IF(B999&lt;&gt;"",LEN(SUBSTITUTE(SUBSTITUTE(B999," ",""),"*","")),"")</f>
        <v/>
      </c>
      <c r="Q999" s="1">
        <f>IF(AND(A999="",B999&lt;&gt;""),"No name provided. ","")</f>
        <v/>
      </c>
      <c r="R999" s="1">
        <f>IF(AND(A999&lt;&gt;"",B999=""),"No sequence provided. ","")</f>
        <v/>
      </c>
      <c r="S999" s="29">
        <f>IF(AND(P999&lt;&gt;"",E999&lt;&gt;"",NOT(X999)),IF(AND(INDEX(validDnaScaleLowerSizeLimits,MATCH(E999,validDnaScale,0))&lt;=$P999,$P999&lt;=INDEX(validDnaScaleUpperSizeLimits,MATCH(E999,validDnaScale,0))),"","Sequence (length) not available in " &amp; E999 &amp; " scale. "),"")</f>
        <v/>
      </c>
      <c r="T999" s="29">
        <f>IF(AND(P999&lt;&gt;"",E999&lt;&gt;"",NOT(Y999)),IF(AND(INDEX(validDnaPurificationLowerSizeLimits,MATCH(E999,validDnaScale,0),MATCH(D999,validDnaPurificationLowerSizeLimitsHeader,0))&lt;=$P999,$P999&lt;=INDEX(validDnaPurificationUpperSizeLimits,MATCH(E999,validDnaScale,0),MATCH(D999,validDnaPurificationUpperSizeLimitsHeader,0))),"","Combination of purification and scale not available. "),"")</f>
        <v/>
      </c>
      <c r="U999" s="29">
        <f>IF(LEN(A999)&gt;validOligoNameMaxLength,"DNA oligo name is too long. ","")</f>
        <v/>
      </c>
      <c r="V999" s="29">
        <f>IF(AND(A999&lt;&gt;"",NOT(ISNUMBER(SUMPRODUCT(FIND(MID(A999,ROW(INDIRECT("1:"&amp;LEN(A999))),1),validOligoNameCharacters))))),"DNA oligo name contains invalid characters. ","")</f>
        <v/>
      </c>
      <c r="W999" s="29">
        <f>IF(AND(B999&lt;&gt;"",NOT(ISNUMBER(SUMPRODUCT(FIND(MID(B999,ROW(INDIRECT("1:"&amp;LEN(B999))),1),validDnaSequenceCharacters))))),"DNA sequence contains invalid characters. ","")</f>
        <v/>
      </c>
      <c r="X999" s="1">
        <f>OR(Z999,AA999)</f>
        <v/>
      </c>
      <c r="Y999" s="1">
        <f>OR(Z999,AA999)</f>
        <v/>
      </c>
      <c r="Z999" s="1">
        <f>AND(A999="Leerposition",P999&gt;=2)</f>
        <v/>
      </c>
      <c r="AA999" s="1">
        <f>AND(LEFT(A999,4)="NGS_",P999&lt;=65,OR(D999="HPL",D999="HPD"))</f>
        <v/>
      </c>
      <c r="AC999" s="1">
        <f>IF(AND(A999&lt;&gt;"",L999=""),"Physical condition not defined. ","")</f>
        <v/>
      </c>
      <c r="AD999" s="1">
        <f>IF(AND(A999&lt;&gt;"",M999=""),"Datasheet not defined. ","")</f>
        <v/>
      </c>
      <c r="AE999" s="1">
        <f>IF(AND(A999&lt;&gt;"",N999=""),"Aliquoting not defined. ","")</f>
        <v/>
      </c>
    </row>
    <row r="1000" ht="10.5" customHeight="1" s="113">
      <c r="A1000" s="25" t="n"/>
      <c r="B1000" s="25" t="n"/>
      <c r="C1000" s="35">
        <f>IF(B1000&lt;&gt;"",LEN(SUBSTITUTE(SUBSTITUTE(B1000," ",""),"*","")),"")</f>
        <v/>
      </c>
      <c r="O1000" s="17">
        <f>Q1000 &amp; R1000 &amp; U1000 &amp; V1000 &amp; W1000 &amp; S1000 &amp; T1000 &amp; AC1000 &amp; AD1000 &amp; AE1000</f>
        <v/>
      </c>
      <c r="P1000" s="1">
        <f>IF(B1000&lt;&gt;"",LEN(SUBSTITUTE(SUBSTITUTE(B1000," ",""),"*","")),"")</f>
        <v/>
      </c>
      <c r="Q1000" s="1">
        <f>IF(AND(A1000="",B1000&lt;&gt;""),"No name provided. ","")</f>
        <v/>
      </c>
      <c r="R1000" s="1">
        <f>IF(AND(A1000&lt;&gt;"",B1000=""),"No sequence provided. ","")</f>
        <v/>
      </c>
      <c r="S1000" s="29">
        <f>IF(AND(P1000&lt;&gt;"",E1000&lt;&gt;"",NOT(X1000)),IF(AND(INDEX(validDnaScaleLowerSizeLimits,MATCH(E1000,validDnaScale,0))&lt;=$P1000,$P1000&lt;=INDEX(validDnaScaleUpperSizeLimits,MATCH(E1000,validDnaScale,0))),"","Sequence (length) not available in " &amp; E1000 &amp; " scale. "),"")</f>
        <v/>
      </c>
      <c r="T1000" s="29">
        <f>IF(AND(P1000&lt;&gt;"",E1000&lt;&gt;"",NOT(Y1000)),IF(AND(INDEX(validDnaPurificationLowerSizeLimits,MATCH(E1000,validDnaScale,0),MATCH(D1000,validDnaPurificationLowerSizeLimitsHeader,0))&lt;=$P1000,$P1000&lt;=INDEX(validDnaPurificationUpperSizeLimits,MATCH(E1000,validDnaScale,0),MATCH(D1000,validDnaPurificationUpperSizeLimitsHeader,0))),"","Combination of purification and scale not available. "),"")</f>
        <v/>
      </c>
      <c r="U1000" s="29">
        <f>IF(LEN(A1000)&gt;validOligoNameMaxLength,"DNA oligo name is too long. ","")</f>
        <v/>
      </c>
      <c r="V1000" s="29">
        <f>IF(AND(A1000&lt;&gt;"",NOT(ISNUMBER(SUMPRODUCT(FIND(MID(A1000,ROW(INDIRECT("1:"&amp;LEN(A1000))),1),validOligoNameCharacters))))),"DNA oligo name contains invalid characters. ","")</f>
        <v/>
      </c>
      <c r="W1000" s="29">
        <f>IF(AND(B1000&lt;&gt;"",NOT(ISNUMBER(SUMPRODUCT(FIND(MID(B1000,ROW(INDIRECT("1:"&amp;LEN(B1000))),1),validDnaSequenceCharacters))))),"DNA sequence contains invalid characters. ","")</f>
        <v/>
      </c>
      <c r="X1000" s="1">
        <f>OR(Z1000,AA1000)</f>
        <v/>
      </c>
      <c r="Y1000" s="1">
        <f>OR(Z1000,AA1000)</f>
        <v/>
      </c>
      <c r="Z1000" s="1">
        <f>AND(A1000="Leerposition",P1000&gt;=2)</f>
        <v/>
      </c>
      <c r="AA1000" s="1">
        <f>AND(LEFT(A1000,4)="NGS_",P1000&lt;=65,OR(D1000="HPL",D1000="HPD"))</f>
        <v/>
      </c>
      <c r="AC1000" s="1">
        <f>IF(AND(A1000&lt;&gt;"",L1000=""),"Physical condition not defined. ","")</f>
        <v/>
      </c>
      <c r="AD1000" s="1">
        <f>IF(AND(A1000&lt;&gt;"",M1000=""),"Datasheet not defined. ","")</f>
        <v/>
      </c>
      <c r="AE1000" s="1">
        <f>IF(AND(A1000&lt;&gt;"",N1000=""),"Aliquoting not defined. ","")</f>
        <v/>
      </c>
    </row>
    <row r="1001" ht="10.5" customHeight="1" s="113">
      <c r="A1001" s="25" t="n"/>
      <c r="B1001" s="25" t="n"/>
      <c r="C1001" s="35">
        <f>IF(B1001&lt;&gt;"",LEN(SUBSTITUTE(SUBSTITUTE(B1001," ",""),"*","")),"")</f>
        <v/>
      </c>
      <c r="O1001" s="17">
        <f>Q1001 &amp; R1001 &amp; U1001 &amp; V1001 &amp; W1001 &amp; S1001 &amp; T1001 &amp; AC1001 &amp; AD1001 &amp; AE1001</f>
        <v/>
      </c>
      <c r="P1001" s="1">
        <f>IF(B1001&lt;&gt;"",LEN(SUBSTITUTE(SUBSTITUTE(B1001," ",""),"*","")),"")</f>
        <v/>
      </c>
      <c r="Q1001" s="1">
        <f>IF(AND(A1001="",B1001&lt;&gt;""),"No name provided. ","")</f>
        <v/>
      </c>
      <c r="R1001" s="1">
        <f>IF(AND(A1001&lt;&gt;"",B1001=""),"No sequence provided. ","")</f>
        <v/>
      </c>
      <c r="S1001" s="29">
        <f>IF(AND(P1001&lt;&gt;"",E1001&lt;&gt;"",NOT(X1001)),IF(AND(INDEX(validDnaScaleLowerSizeLimits,MATCH(E1001,validDnaScale,0))&lt;=$P1001,$P1001&lt;=INDEX(validDnaScaleUpperSizeLimits,MATCH(E1001,validDnaScale,0))),"","Sequence (length) not available in " &amp; E1001 &amp; " scale. "),"")</f>
        <v/>
      </c>
      <c r="T1001" s="29">
        <f>IF(AND(P1001&lt;&gt;"",E1001&lt;&gt;"",NOT(Y1001)),IF(AND(INDEX(validDnaPurificationLowerSizeLimits,MATCH(E1001,validDnaScale,0),MATCH(D1001,validDnaPurificationLowerSizeLimitsHeader,0))&lt;=$P1001,$P1001&lt;=INDEX(validDnaPurificationUpperSizeLimits,MATCH(E1001,validDnaScale,0),MATCH(D1001,validDnaPurificationUpperSizeLimitsHeader,0))),"","Combination of purification and scale not available. "),"")</f>
        <v/>
      </c>
      <c r="U1001" s="29">
        <f>IF(LEN(A1001)&gt;validOligoNameMaxLength,"DNA oligo name is too long. ","")</f>
        <v/>
      </c>
      <c r="V1001" s="29">
        <f>IF(AND(A1001&lt;&gt;"",NOT(ISNUMBER(SUMPRODUCT(FIND(MID(A1001,ROW(INDIRECT("1:"&amp;LEN(A1001))),1),validOligoNameCharacters))))),"DNA oligo name contains invalid characters. ","")</f>
        <v/>
      </c>
      <c r="W1001" s="29">
        <f>IF(AND(B1001&lt;&gt;"",NOT(ISNUMBER(SUMPRODUCT(FIND(MID(B1001,ROW(INDIRECT("1:"&amp;LEN(B1001))),1),validDnaSequenceCharacters))))),"DNA sequence contains invalid characters. ","")</f>
        <v/>
      </c>
      <c r="X1001" s="1">
        <f>OR(Z1001,AA1001)</f>
        <v/>
      </c>
      <c r="Y1001" s="1">
        <f>OR(Z1001,AA1001)</f>
        <v/>
      </c>
      <c r="Z1001" s="1">
        <f>AND(A1001="Leerposition",P1001&gt;=2)</f>
        <v/>
      </c>
      <c r="AA1001" s="1">
        <f>AND(LEFT(A1001,4)="NGS_",P1001&lt;=65,OR(D1001="HPL",D1001="HPD"))</f>
        <v/>
      </c>
      <c r="AC1001" s="1">
        <f>IF(AND(A1001&lt;&gt;"",L1001=""),"Physical condition not defined. ","")</f>
        <v/>
      </c>
      <c r="AD1001" s="1">
        <f>IF(AND(A1001&lt;&gt;"",M1001=""),"Datasheet not defined. ","")</f>
        <v/>
      </c>
      <c r="AE1001" s="1">
        <f>IF(AND(A1001&lt;&gt;"",N1001=""),"Aliquoting not defined. ","")</f>
        <v/>
      </c>
    </row>
    <row r="1002" ht="10.5" customHeight="1" s="113">
      <c r="A1002" s="25" t="n"/>
      <c r="B1002" s="25" t="n"/>
      <c r="C1002" s="35">
        <f>IF(B1002&lt;&gt;"",LEN(SUBSTITUTE(SUBSTITUTE(B1002," ",""),"*","")),"")</f>
        <v/>
      </c>
      <c r="O1002" s="17">
        <f>Q1002 &amp; R1002 &amp; U1002 &amp; V1002 &amp; W1002 &amp; S1002 &amp; T1002 &amp; AC1002 &amp; AD1002 &amp; AE1002</f>
        <v/>
      </c>
      <c r="P1002" s="1">
        <f>IF(B1002&lt;&gt;"",LEN(SUBSTITUTE(SUBSTITUTE(B1002," ",""),"*","")),"")</f>
        <v/>
      </c>
      <c r="Q1002" s="1">
        <f>IF(AND(A1002="",B1002&lt;&gt;""),"No name provided. ","")</f>
        <v/>
      </c>
      <c r="R1002" s="1">
        <f>IF(AND(A1002&lt;&gt;"",B1002=""),"No sequence provided. ","")</f>
        <v/>
      </c>
      <c r="S1002" s="29">
        <f>IF(AND(P1002&lt;&gt;"",E1002&lt;&gt;"",NOT(X1002)),IF(AND(INDEX(validDnaScaleLowerSizeLimits,MATCH(E1002,validDnaScale,0))&lt;=$P1002,$P1002&lt;=INDEX(validDnaScaleUpperSizeLimits,MATCH(E1002,validDnaScale,0))),"","Sequence (length) not available in " &amp; E1002 &amp; " scale. "),"")</f>
        <v/>
      </c>
      <c r="T1002" s="29">
        <f>IF(AND(P1002&lt;&gt;"",E1002&lt;&gt;"",NOT(Y1002)),IF(AND(INDEX(validDnaPurificationLowerSizeLimits,MATCH(E1002,validDnaScale,0),MATCH(D1002,validDnaPurificationLowerSizeLimitsHeader,0))&lt;=$P1002,$P1002&lt;=INDEX(validDnaPurificationUpperSizeLimits,MATCH(E1002,validDnaScale,0),MATCH(D1002,validDnaPurificationUpperSizeLimitsHeader,0))),"","Combination of purification and scale not available. "),"")</f>
        <v/>
      </c>
      <c r="U1002" s="29">
        <f>IF(LEN(A1002)&gt;validOligoNameMaxLength,"DNA oligo name is too long. ","")</f>
        <v/>
      </c>
      <c r="V1002" s="29">
        <f>IF(AND(A1002&lt;&gt;"",NOT(ISNUMBER(SUMPRODUCT(FIND(MID(A1002,ROW(INDIRECT("1:"&amp;LEN(A1002))),1),validOligoNameCharacters))))),"DNA oligo name contains invalid characters. ","")</f>
        <v/>
      </c>
      <c r="W1002" s="29">
        <f>IF(AND(B1002&lt;&gt;"",NOT(ISNUMBER(SUMPRODUCT(FIND(MID(B1002,ROW(INDIRECT("1:"&amp;LEN(B1002))),1),validDnaSequenceCharacters))))),"DNA sequence contains invalid characters. ","")</f>
        <v/>
      </c>
      <c r="X1002" s="1">
        <f>OR(Z1002,AA1002)</f>
        <v/>
      </c>
      <c r="Y1002" s="1">
        <f>OR(Z1002,AA1002)</f>
        <v/>
      </c>
      <c r="Z1002" s="1">
        <f>AND(A1002="Leerposition",P1002&gt;=2)</f>
        <v/>
      </c>
      <c r="AA1002" s="1">
        <f>AND(LEFT(A1002,4)="NGS_",P1002&lt;=65,OR(D1002="HPL",D1002="HPD"))</f>
        <v/>
      </c>
      <c r="AC1002" s="1">
        <f>IF(AND(A1002&lt;&gt;"",L1002=""),"Physical condition not defined. ","")</f>
        <v/>
      </c>
      <c r="AD1002" s="1">
        <f>IF(AND(A1002&lt;&gt;"",M1002=""),"Datasheet not defined. ","")</f>
        <v/>
      </c>
      <c r="AE1002" s="1">
        <f>IF(AND(A1002&lt;&gt;"",N1002=""),"Aliquoting not defined. ","")</f>
        <v/>
      </c>
    </row>
    <row r="1003" ht="10.5" customHeight="1" s="113">
      <c r="A1003" s="25" t="n"/>
      <c r="B1003" s="25" t="n"/>
      <c r="C1003" s="35">
        <f>IF(B1003&lt;&gt;"",LEN(SUBSTITUTE(SUBSTITUTE(B1003," ",""),"*","")),"")</f>
        <v/>
      </c>
      <c r="O1003" s="17">
        <f>Q1003 &amp; R1003 &amp; U1003 &amp; V1003 &amp; W1003 &amp; S1003 &amp; T1003 &amp; AC1003 &amp; AD1003 &amp; AE1003</f>
        <v/>
      </c>
      <c r="P1003" s="1">
        <f>IF(B1003&lt;&gt;"",LEN(SUBSTITUTE(SUBSTITUTE(B1003," ",""),"*","")),"")</f>
        <v/>
      </c>
      <c r="Q1003" s="1">
        <f>IF(AND(A1003="",B1003&lt;&gt;""),"No name provided. ","")</f>
        <v/>
      </c>
      <c r="R1003" s="1">
        <f>IF(AND(A1003&lt;&gt;"",B1003=""),"No sequence provided. ","")</f>
        <v/>
      </c>
      <c r="S1003" s="29">
        <f>IF(AND(P1003&lt;&gt;"",E1003&lt;&gt;"",NOT(X1003)),IF(AND(INDEX(validDnaScaleLowerSizeLimits,MATCH(E1003,validDnaScale,0))&lt;=$P1003,$P1003&lt;=INDEX(validDnaScaleUpperSizeLimits,MATCH(E1003,validDnaScale,0))),"","Sequence (length) not available in " &amp; E1003 &amp; " scale. "),"")</f>
        <v/>
      </c>
      <c r="T1003" s="29">
        <f>IF(AND(P1003&lt;&gt;"",E1003&lt;&gt;"",NOT(Y1003)),IF(AND(INDEX(validDnaPurificationLowerSizeLimits,MATCH(E1003,validDnaScale,0),MATCH(D1003,validDnaPurificationLowerSizeLimitsHeader,0))&lt;=$P1003,$P1003&lt;=INDEX(validDnaPurificationUpperSizeLimits,MATCH(E1003,validDnaScale,0),MATCH(D1003,validDnaPurificationUpperSizeLimitsHeader,0))),"","Combination of purification and scale not available. "),"")</f>
        <v/>
      </c>
      <c r="U1003" s="29">
        <f>IF(LEN(A1003)&gt;validOligoNameMaxLength,"DNA oligo name is too long. ","")</f>
        <v/>
      </c>
      <c r="V1003" s="29">
        <f>IF(AND(A1003&lt;&gt;"",NOT(ISNUMBER(SUMPRODUCT(FIND(MID(A1003,ROW(INDIRECT("1:"&amp;LEN(A1003))),1),validOligoNameCharacters))))),"DNA oligo name contains invalid characters. ","")</f>
        <v/>
      </c>
      <c r="W1003" s="29">
        <f>IF(AND(B1003&lt;&gt;"",NOT(ISNUMBER(SUMPRODUCT(FIND(MID(B1003,ROW(INDIRECT("1:"&amp;LEN(B1003))),1),validDnaSequenceCharacters))))),"DNA sequence contains invalid characters. ","")</f>
        <v/>
      </c>
      <c r="X1003" s="1">
        <f>OR(Z1003,AA1003)</f>
        <v/>
      </c>
      <c r="Y1003" s="1">
        <f>OR(Z1003,AA1003)</f>
        <v/>
      </c>
      <c r="Z1003" s="1">
        <f>AND(A1003="Leerposition",P1003&gt;=2)</f>
        <v/>
      </c>
      <c r="AA1003" s="1">
        <f>AND(LEFT(A1003,4)="NGS_",P1003&lt;=65,OR(D1003="HPL",D1003="HPD"))</f>
        <v/>
      </c>
      <c r="AC1003" s="1">
        <f>IF(AND(A1003&lt;&gt;"",L1003=""),"Physical condition not defined. ","")</f>
        <v/>
      </c>
      <c r="AD1003" s="1">
        <f>IF(AND(A1003&lt;&gt;"",M1003=""),"Datasheet not defined. ","")</f>
        <v/>
      </c>
      <c r="AE1003" s="1">
        <f>IF(AND(A1003&lt;&gt;"",N1003=""),"Aliquoting not defined. ","")</f>
        <v/>
      </c>
    </row>
    <row r="1004" ht="10.5" customHeight="1" s="113">
      <c r="A1004" s="25" t="n"/>
      <c r="B1004" s="25" t="n"/>
      <c r="C1004" s="35">
        <f>IF(B1004&lt;&gt;"",LEN(SUBSTITUTE(SUBSTITUTE(B1004," ",""),"*","")),"")</f>
        <v/>
      </c>
      <c r="O1004" s="17">
        <f>Q1004 &amp; R1004 &amp; U1004 &amp; V1004 &amp; W1004 &amp; S1004 &amp; T1004 &amp; AC1004 &amp; AD1004 &amp; AE1004</f>
        <v/>
      </c>
      <c r="P1004" s="1">
        <f>IF(B1004&lt;&gt;"",LEN(SUBSTITUTE(SUBSTITUTE(B1004," ",""),"*","")),"")</f>
        <v/>
      </c>
      <c r="Q1004" s="1">
        <f>IF(AND(A1004="",B1004&lt;&gt;""),"No name provided. ","")</f>
        <v/>
      </c>
      <c r="R1004" s="1">
        <f>IF(AND(A1004&lt;&gt;"",B1004=""),"No sequence provided. ","")</f>
        <v/>
      </c>
      <c r="S1004" s="29">
        <f>IF(AND(P1004&lt;&gt;"",E1004&lt;&gt;"",NOT(X1004)),IF(AND(INDEX(validDnaScaleLowerSizeLimits,MATCH(E1004,validDnaScale,0))&lt;=$P1004,$P1004&lt;=INDEX(validDnaScaleUpperSizeLimits,MATCH(E1004,validDnaScale,0))),"","Sequence (length) not available in " &amp; E1004 &amp; " scale. "),"")</f>
        <v/>
      </c>
      <c r="T1004" s="29">
        <f>IF(AND(P1004&lt;&gt;"",E1004&lt;&gt;"",NOT(Y1004)),IF(AND(INDEX(validDnaPurificationLowerSizeLimits,MATCH(E1004,validDnaScale,0),MATCH(D1004,validDnaPurificationLowerSizeLimitsHeader,0))&lt;=$P1004,$P1004&lt;=INDEX(validDnaPurificationUpperSizeLimits,MATCH(E1004,validDnaScale,0),MATCH(D1004,validDnaPurificationUpperSizeLimitsHeader,0))),"","Combination of purification and scale not available. "),"")</f>
        <v/>
      </c>
      <c r="U1004" s="29">
        <f>IF(LEN(A1004)&gt;validOligoNameMaxLength,"DNA oligo name is too long. ","")</f>
        <v/>
      </c>
      <c r="V1004" s="29">
        <f>IF(AND(A1004&lt;&gt;"",NOT(ISNUMBER(SUMPRODUCT(FIND(MID(A1004,ROW(INDIRECT("1:"&amp;LEN(A1004))),1),validOligoNameCharacters))))),"DNA oligo name contains invalid characters. ","")</f>
        <v/>
      </c>
      <c r="W1004" s="29">
        <f>IF(AND(B1004&lt;&gt;"",NOT(ISNUMBER(SUMPRODUCT(FIND(MID(B1004,ROW(INDIRECT("1:"&amp;LEN(B1004))),1),validDnaSequenceCharacters))))),"DNA sequence contains invalid characters. ","")</f>
        <v/>
      </c>
      <c r="X1004" s="1">
        <f>OR(Z1004,AA1004)</f>
        <v/>
      </c>
      <c r="Y1004" s="1">
        <f>OR(Z1004,AA1004)</f>
        <v/>
      </c>
      <c r="Z1004" s="1">
        <f>AND(A1004="Leerposition",P1004&gt;=2)</f>
        <v/>
      </c>
      <c r="AA1004" s="1">
        <f>AND(LEFT(A1004,4)="NGS_",P1004&lt;=65,OR(D1004="HPL",D1004="HPD"))</f>
        <v/>
      </c>
      <c r="AC1004" s="1">
        <f>IF(AND(A1004&lt;&gt;"",L1004=""),"Physical condition not defined. ","")</f>
        <v/>
      </c>
      <c r="AD1004" s="1">
        <f>IF(AND(A1004&lt;&gt;"",M1004=""),"Datasheet not defined. ","")</f>
        <v/>
      </c>
      <c r="AE1004" s="1">
        <f>IF(AND(A1004&lt;&gt;"",N1004=""),"Aliquoting not defined. ","")</f>
        <v/>
      </c>
    </row>
    <row r="1005" ht="10.5" customHeight="1" s="113">
      <c r="A1005" s="25" t="n"/>
      <c r="B1005" s="25" t="n"/>
      <c r="C1005" s="35">
        <f>IF(B1005&lt;&gt;"",LEN(SUBSTITUTE(SUBSTITUTE(B1005," ",""),"*","")),"")</f>
        <v/>
      </c>
      <c r="O1005" s="17">
        <f>Q1005 &amp; R1005 &amp; U1005 &amp; V1005 &amp; W1005 &amp; S1005 &amp; T1005 &amp; AC1005 &amp; AD1005 &amp; AE1005</f>
        <v/>
      </c>
      <c r="P1005" s="1">
        <f>IF(B1005&lt;&gt;"",LEN(SUBSTITUTE(SUBSTITUTE(B1005," ",""),"*","")),"")</f>
        <v/>
      </c>
      <c r="Q1005" s="1">
        <f>IF(AND(A1005="",B1005&lt;&gt;""),"No name provided. ","")</f>
        <v/>
      </c>
      <c r="R1005" s="1">
        <f>IF(AND(A1005&lt;&gt;"",B1005=""),"No sequence provided. ","")</f>
        <v/>
      </c>
      <c r="S1005" s="29">
        <f>IF(AND(P1005&lt;&gt;"",E1005&lt;&gt;"",NOT(X1005)),IF(AND(INDEX(validDnaScaleLowerSizeLimits,MATCH(E1005,validDnaScale,0))&lt;=$P1005,$P1005&lt;=INDEX(validDnaScaleUpperSizeLimits,MATCH(E1005,validDnaScale,0))),"","Sequence (length) not available in " &amp; E1005 &amp; " scale. "),"")</f>
        <v/>
      </c>
      <c r="T1005" s="29">
        <f>IF(AND(P1005&lt;&gt;"",E1005&lt;&gt;"",NOT(Y1005)),IF(AND(INDEX(validDnaPurificationLowerSizeLimits,MATCH(E1005,validDnaScale,0),MATCH(D1005,validDnaPurificationLowerSizeLimitsHeader,0))&lt;=$P1005,$P1005&lt;=INDEX(validDnaPurificationUpperSizeLimits,MATCH(E1005,validDnaScale,0),MATCH(D1005,validDnaPurificationUpperSizeLimitsHeader,0))),"","Combination of purification and scale not available. "),"")</f>
        <v/>
      </c>
      <c r="U1005" s="29">
        <f>IF(LEN(A1005)&gt;validOligoNameMaxLength,"DNA oligo name is too long. ","")</f>
        <v/>
      </c>
      <c r="V1005" s="29">
        <f>IF(AND(A1005&lt;&gt;"",NOT(ISNUMBER(SUMPRODUCT(FIND(MID(A1005,ROW(INDIRECT("1:"&amp;LEN(A1005))),1),validOligoNameCharacters))))),"DNA oligo name contains invalid characters. ","")</f>
        <v/>
      </c>
      <c r="W1005" s="29">
        <f>IF(AND(B1005&lt;&gt;"",NOT(ISNUMBER(SUMPRODUCT(FIND(MID(B1005,ROW(INDIRECT("1:"&amp;LEN(B1005))),1),validDnaSequenceCharacters))))),"DNA sequence contains invalid characters. ","")</f>
        <v/>
      </c>
      <c r="X1005" s="1">
        <f>OR(Z1005,AA1005)</f>
        <v/>
      </c>
      <c r="Y1005" s="1">
        <f>OR(Z1005,AA1005)</f>
        <v/>
      </c>
      <c r="Z1005" s="1">
        <f>AND(A1005="Leerposition",P1005&gt;=2)</f>
        <v/>
      </c>
      <c r="AA1005" s="1">
        <f>AND(LEFT(A1005,4)="NGS_",P1005&lt;=65,OR(D1005="HPL",D1005="HPD"))</f>
        <v/>
      </c>
      <c r="AC1005" s="1">
        <f>IF(AND(A1005&lt;&gt;"",L1005=""),"Physical condition not defined. ","")</f>
        <v/>
      </c>
      <c r="AD1005" s="1">
        <f>IF(AND(A1005&lt;&gt;"",M1005=""),"Datasheet not defined. ","")</f>
        <v/>
      </c>
      <c r="AE1005" s="1">
        <f>IF(AND(A1005&lt;&gt;"",N1005=""),"Aliquoting not defined. ","")</f>
        <v/>
      </c>
    </row>
    <row r="1006" ht="10.5" customHeight="1" s="113">
      <c r="A1006" s="25" t="n"/>
      <c r="B1006" s="25" t="n"/>
      <c r="C1006" s="35">
        <f>IF(B1006&lt;&gt;"",LEN(SUBSTITUTE(SUBSTITUTE(B1006," ",""),"*","")),"")</f>
        <v/>
      </c>
      <c r="O1006" s="17">
        <f>Q1006 &amp; R1006 &amp; U1006 &amp; V1006 &amp; W1006 &amp; S1006 &amp; T1006 &amp; AC1006 &amp; AD1006 &amp; AE1006</f>
        <v/>
      </c>
      <c r="P1006" s="1">
        <f>IF(B1006&lt;&gt;"",LEN(SUBSTITUTE(SUBSTITUTE(B1006," ",""),"*","")),"")</f>
        <v/>
      </c>
      <c r="Q1006" s="1">
        <f>IF(AND(A1006="",B1006&lt;&gt;""),"No name provided. ","")</f>
        <v/>
      </c>
      <c r="R1006" s="1">
        <f>IF(AND(A1006&lt;&gt;"",B1006=""),"No sequence provided. ","")</f>
        <v/>
      </c>
      <c r="S1006" s="29">
        <f>IF(AND(P1006&lt;&gt;"",E1006&lt;&gt;"",NOT(X1006)),IF(AND(INDEX(validDnaScaleLowerSizeLimits,MATCH(E1006,validDnaScale,0))&lt;=$P1006,$P1006&lt;=INDEX(validDnaScaleUpperSizeLimits,MATCH(E1006,validDnaScale,0))),"","Sequence (length) not available in " &amp; E1006 &amp; " scale. "),"")</f>
        <v/>
      </c>
      <c r="T1006" s="29">
        <f>IF(AND(P1006&lt;&gt;"",E1006&lt;&gt;"",NOT(Y1006)),IF(AND(INDEX(validDnaPurificationLowerSizeLimits,MATCH(E1006,validDnaScale,0),MATCH(D1006,validDnaPurificationLowerSizeLimitsHeader,0))&lt;=$P1006,$P1006&lt;=INDEX(validDnaPurificationUpperSizeLimits,MATCH(E1006,validDnaScale,0),MATCH(D1006,validDnaPurificationUpperSizeLimitsHeader,0))),"","Combination of purification and scale not available. "),"")</f>
        <v/>
      </c>
      <c r="U1006" s="29">
        <f>IF(LEN(A1006)&gt;validOligoNameMaxLength,"DNA oligo name is too long. ","")</f>
        <v/>
      </c>
      <c r="V1006" s="29">
        <f>IF(AND(A1006&lt;&gt;"",NOT(ISNUMBER(SUMPRODUCT(FIND(MID(A1006,ROW(INDIRECT("1:"&amp;LEN(A1006))),1),validOligoNameCharacters))))),"DNA oligo name contains invalid characters. ","")</f>
        <v/>
      </c>
      <c r="W1006" s="29">
        <f>IF(AND(B1006&lt;&gt;"",NOT(ISNUMBER(SUMPRODUCT(FIND(MID(B1006,ROW(INDIRECT("1:"&amp;LEN(B1006))),1),validDnaSequenceCharacters))))),"DNA sequence contains invalid characters. ","")</f>
        <v/>
      </c>
      <c r="X1006" s="1">
        <f>OR(Z1006,AA1006)</f>
        <v/>
      </c>
      <c r="Y1006" s="1">
        <f>OR(Z1006,AA1006)</f>
        <v/>
      </c>
      <c r="Z1006" s="1">
        <f>AND(A1006="Leerposition",P1006&gt;=2)</f>
        <v/>
      </c>
      <c r="AA1006" s="1">
        <f>AND(LEFT(A1006,4)="NGS_",P1006&lt;=65,OR(D1006="HPL",D1006="HPD"))</f>
        <v/>
      </c>
      <c r="AC1006" s="1">
        <f>IF(AND(A1006&lt;&gt;"",L1006=""),"Physical condition not defined. ","")</f>
        <v/>
      </c>
      <c r="AD1006" s="1">
        <f>IF(AND(A1006&lt;&gt;"",M1006=""),"Datasheet not defined. ","")</f>
        <v/>
      </c>
      <c r="AE1006" s="1">
        <f>IF(AND(A1006&lt;&gt;"",N1006=""),"Aliquoting not defined. ","")</f>
        <v/>
      </c>
    </row>
    <row r="1007" ht="10.5" customHeight="1" s="113">
      <c r="A1007" s="25" t="n"/>
      <c r="B1007" s="25" t="n"/>
      <c r="C1007" s="35">
        <f>IF(B1007&lt;&gt;"",LEN(SUBSTITUTE(SUBSTITUTE(B1007," ",""),"*","")),"")</f>
        <v/>
      </c>
      <c r="O1007" s="17">
        <f>Q1007 &amp; R1007 &amp; U1007 &amp; V1007 &amp; W1007 &amp; S1007 &amp; T1007 &amp; AC1007 &amp; AD1007 &amp; AE1007</f>
        <v/>
      </c>
      <c r="P1007" s="1">
        <f>IF(B1007&lt;&gt;"",LEN(SUBSTITUTE(SUBSTITUTE(B1007," ",""),"*","")),"")</f>
        <v/>
      </c>
      <c r="Q1007" s="1">
        <f>IF(AND(A1007="",B1007&lt;&gt;""),"No name provided. ","")</f>
        <v/>
      </c>
      <c r="R1007" s="1">
        <f>IF(AND(A1007&lt;&gt;"",B1007=""),"No sequence provided. ","")</f>
        <v/>
      </c>
      <c r="S1007" s="29">
        <f>IF(AND(P1007&lt;&gt;"",E1007&lt;&gt;"",NOT(X1007)),IF(AND(INDEX(validDnaScaleLowerSizeLimits,MATCH(E1007,validDnaScale,0))&lt;=$P1007,$P1007&lt;=INDEX(validDnaScaleUpperSizeLimits,MATCH(E1007,validDnaScale,0))),"","Sequence (length) not available in " &amp; E1007 &amp; " scale. "),"")</f>
        <v/>
      </c>
      <c r="T1007" s="29">
        <f>IF(AND(P1007&lt;&gt;"",E1007&lt;&gt;"",NOT(Y1007)),IF(AND(INDEX(validDnaPurificationLowerSizeLimits,MATCH(E1007,validDnaScale,0),MATCH(D1007,validDnaPurificationLowerSizeLimitsHeader,0))&lt;=$P1007,$P1007&lt;=INDEX(validDnaPurificationUpperSizeLimits,MATCH(E1007,validDnaScale,0),MATCH(D1007,validDnaPurificationUpperSizeLimitsHeader,0))),"","Combination of purification and scale not available. "),"")</f>
        <v/>
      </c>
      <c r="U1007" s="29">
        <f>IF(LEN(A1007)&gt;validOligoNameMaxLength,"DNA oligo name is too long. ","")</f>
        <v/>
      </c>
      <c r="V1007" s="29">
        <f>IF(AND(A1007&lt;&gt;"",NOT(ISNUMBER(SUMPRODUCT(FIND(MID(A1007,ROW(INDIRECT("1:"&amp;LEN(A1007))),1),validOligoNameCharacters))))),"DNA oligo name contains invalid characters. ","")</f>
        <v/>
      </c>
      <c r="W1007" s="29">
        <f>IF(AND(B1007&lt;&gt;"",NOT(ISNUMBER(SUMPRODUCT(FIND(MID(B1007,ROW(INDIRECT("1:"&amp;LEN(B1007))),1),validDnaSequenceCharacters))))),"DNA sequence contains invalid characters. ","")</f>
        <v/>
      </c>
      <c r="X1007" s="1">
        <f>OR(Z1007,AA1007)</f>
        <v/>
      </c>
      <c r="Y1007" s="1">
        <f>OR(Z1007,AA1007)</f>
        <v/>
      </c>
      <c r="Z1007" s="1">
        <f>AND(A1007="Leerposition",P1007&gt;=2)</f>
        <v/>
      </c>
      <c r="AA1007" s="1">
        <f>AND(LEFT(A1007,4)="NGS_",P1007&lt;=65,OR(D1007="HPL",D1007="HPD"))</f>
        <v/>
      </c>
      <c r="AC1007" s="1">
        <f>IF(AND(A1007&lt;&gt;"",L1007=""),"Physical condition not defined. ","")</f>
        <v/>
      </c>
      <c r="AD1007" s="1">
        <f>IF(AND(A1007&lt;&gt;"",M1007=""),"Datasheet not defined. ","")</f>
        <v/>
      </c>
      <c r="AE1007" s="1">
        <f>IF(AND(A1007&lt;&gt;"",N1007=""),"Aliquoting not defined. ","")</f>
        <v/>
      </c>
    </row>
    <row r="1008" ht="10.5" customHeight="1" s="113">
      <c r="A1008" s="25" t="n"/>
      <c r="B1008" s="25" t="n"/>
      <c r="C1008" s="35">
        <f>IF(B1008&lt;&gt;"",LEN(SUBSTITUTE(SUBSTITUTE(B1008," ",""),"*","")),"")</f>
        <v/>
      </c>
      <c r="O1008" s="17">
        <f>Q1008 &amp; R1008 &amp; U1008 &amp; V1008 &amp; W1008 &amp; S1008 &amp; T1008 &amp; AC1008 &amp; AD1008 &amp; AE1008</f>
        <v/>
      </c>
      <c r="P1008" s="1">
        <f>IF(B1008&lt;&gt;"",LEN(SUBSTITUTE(SUBSTITUTE(B1008," ",""),"*","")),"")</f>
        <v/>
      </c>
      <c r="Q1008" s="1">
        <f>IF(AND(A1008="",B1008&lt;&gt;""),"No name provided. ","")</f>
        <v/>
      </c>
      <c r="R1008" s="1">
        <f>IF(AND(A1008&lt;&gt;"",B1008=""),"No sequence provided. ","")</f>
        <v/>
      </c>
      <c r="S1008" s="29">
        <f>IF(AND(P1008&lt;&gt;"",E1008&lt;&gt;"",NOT(X1008)),IF(AND(INDEX(validDnaScaleLowerSizeLimits,MATCH(E1008,validDnaScale,0))&lt;=$P1008,$P1008&lt;=INDEX(validDnaScaleUpperSizeLimits,MATCH(E1008,validDnaScale,0))),"","Sequence (length) not available in " &amp; E1008 &amp; " scale. "),"")</f>
        <v/>
      </c>
      <c r="T1008" s="29">
        <f>IF(AND(P1008&lt;&gt;"",E1008&lt;&gt;"",NOT(Y1008)),IF(AND(INDEX(validDnaPurificationLowerSizeLimits,MATCH(E1008,validDnaScale,0),MATCH(D1008,validDnaPurificationLowerSizeLimitsHeader,0))&lt;=$P1008,$P1008&lt;=INDEX(validDnaPurificationUpperSizeLimits,MATCH(E1008,validDnaScale,0),MATCH(D1008,validDnaPurificationUpperSizeLimitsHeader,0))),"","Combination of purification and scale not available. "),"")</f>
        <v/>
      </c>
      <c r="U1008" s="29">
        <f>IF(LEN(A1008)&gt;validOligoNameMaxLength,"DNA oligo name is too long. ","")</f>
        <v/>
      </c>
      <c r="V1008" s="29">
        <f>IF(AND(A1008&lt;&gt;"",NOT(ISNUMBER(SUMPRODUCT(FIND(MID(A1008,ROW(INDIRECT("1:"&amp;LEN(A1008))),1),validOligoNameCharacters))))),"DNA oligo name contains invalid characters. ","")</f>
        <v/>
      </c>
      <c r="W1008" s="29">
        <f>IF(AND(B1008&lt;&gt;"",NOT(ISNUMBER(SUMPRODUCT(FIND(MID(B1008,ROW(INDIRECT("1:"&amp;LEN(B1008))),1),validDnaSequenceCharacters))))),"DNA sequence contains invalid characters. ","")</f>
        <v/>
      </c>
      <c r="X1008" s="1">
        <f>OR(Z1008,AA1008)</f>
        <v/>
      </c>
      <c r="Y1008" s="1">
        <f>OR(Z1008,AA1008)</f>
        <v/>
      </c>
      <c r="Z1008" s="1">
        <f>AND(A1008="Leerposition",P1008&gt;=2)</f>
        <v/>
      </c>
      <c r="AA1008" s="1">
        <f>AND(LEFT(A1008,4)="NGS_",P1008&lt;=65,OR(D1008="HPL",D1008="HPD"))</f>
        <v/>
      </c>
      <c r="AC1008" s="1">
        <f>IF(AND(A1008&lt;&gt;"",L1008=""),"Physical condition not defined. ","")</f>
        <v/>
      </c>
      <c r="AD1008" s="1">
        <f>IF(AND(A1008&lt;&gt;"",M1008=""),"Datasheet not defined. ","")</f>
        <v/>
      </c>
      <c r="AE1008" s="1">
        <f>IF(AND(A1008&lt;&gt;"",N1008=""),"Aliquoting not defined. ","")</f>
        <v/>
      </c>
    </row>
    <row r="1009" ht="10.5" customHeight="1" s="113">
      <c r="A1009" s="25" t="n"/>
      <c r="B1009" s="25" t="n"/>
      <c r="C1009" s="35">
        <f>IF(B1009&lt;&gt;"",LEN(SUBSTITUTE(SUBSTITUTE(B1009," ",""),"*","")),"")</f>
        <v/>
      </c>
      <c r="O1009" s="17">
        <f>Q1009 &amp; R1009 &amp; U1009 &amp; V1009 &amp; W1009 &amp; S1009 &amp; T1009 &amp; AC1009 &amp; AD1009 &amp; AE1009</f>
        <v/>
      </c>
      <c r="P1009" s="1">
        <f>IF(B1009&lt;&gt;"",LEN(SUBSTITUTE(SUBSTITUTE(B1009," ",""),"*","")),"")</f>
        <v/>
      </c>
      <c r="Q1009" s="1">
        <f>IF(AND(A1009="",B1009&lt;&gt;""),"No name provided. ","")</f>
        <v/>
      </c>
      <c r="R1009" s="1">
        <f>IF(AND(A1009&lt;&gt;"",B1009=""),"No sequence provided. ","")</f>
        <v/>
      </c>
      <c r="S1009" s="29">
        <f>IF(AND(P1009&lt;&gt;"",E1009&lt;&gt;"",NOT(X1009)),IF(AND(INDEX(validDnaScaleLowerSizeLimits,MATCH(E1009,validDnaScale,0))&lt;=$P1009,$P1009&lt;=INDEX(validDnaScaleUpperSizeLimits,MATCH(E1009,validDnaScale,0))),"","Sequence (length) not available in " &amp; E1009 &amp; " scale. "),"")</f>
        <v/>
      </c>
      <c r="T1009" s="29">
        <f>IF(AND(P1009&lt;&gt;"",E1009&lt;&gt;"",NOT(Y1009)),IF(AND(INDEX(validDnaPurificationLowerSizeLimits,MATCH(E1009,validDnaScale,0),MATCH(D1009,validDnaPurificationLowerSizeLimitsHeader,0))&lt;=$P1009,$P1009&lt;=INDEX(validDnaPurificationUpperSizeLimits,MATCH(E1009,validDnaScale,0),MATCH(D1009,validDnaPurificationUpperSizeLimitsHeader,0))),"","Combination of purification and scale not available. "),"")</f>
        <v/>
      </c>
      <c r="U1009" s="29">
        <f>IF(LEN(A1009)&gt;validOligoNameMaxLength,"DNA oligo name is too long. ","")</f>
        <v/>
      </c>
      <c r="V1009" s="29">
        <f>IF(AND(A1009&lt;&gt;"",NOT(ISNUMBER(SUMPRODUCT(FIND(MID(A1009,ROW(INDIRECT("1:"&amp;LEN(A1009))),1),validOligoNameCharacters))))),"DNA oligo name contains invalid characters. ","")</f>
        <v/>
      </c>
      <c r="W1009" s="29">
        <f>IF(AND(B1009&lt;&gt;"",NOT(ISNUMBER(SUMPRODUCT(FIND(MID(B1009,ROW(INDIRECT("1:"&amp;LEN(B1009))),1),validDnaSequenceCharacters))))),"DNA sequence contains invalid characters. ","")</f>
        <v/>
      </c>
      <c r="X1009" s="1">
        <f>OR(Z1009,AA1009)</f>
        <v/>
      </c>
      <c r="Y1009" s="1">
        <f>OR(Z1009,AA1009)</f>
        <v/>
      </c>
      <c r="Z1009" s="1">
        <f>AND(A1009="Leerposition",P1009&gt;=2)</f>
        <v/>
      </c>
      <c r="AA1009" s="1">
        <f>AND(LEFT(A1009,4)="NGS_",P1009&lt;=65,OR(D1009="HPL",D1009="HPD"))</f>
        <v/>
      </c>
      <c r="AC1009" s="1">
        <f>IF(AND(A1009&lt;&gt;"",L1009=""),"Physical condition not defined. ","")</f>
        <v/>
      </c>
      <c r="AD1009" s="1">
        <f>IF(AND(A1009&lt;&gt;"",M1009=""),"Datasheet not defined. ","")</f>
        <v/>
      </c>
      <c r="AE1009" s="1">
        <f>IF(AND(A1009&lt;&gt;"",N1009=""),"Aliquoting not defined. ","")</f>
        <v/>
      </c>
    </row>
    <row r="1010" ht="10.5" customHeight="1" s="113">
      <c r="A1010" s="25" t="n"/>
      <c r="B1010" s="25" t="n"/>
      <c r="C1010" s="35">
        <f>IF(B1010&lt;&gt;"",LEN(SUBSTITUTE(SUBSTITUTE(B1010," ",""),"*","")),"")</f>
        <v/>
      </c>
      <c r="O1010" s="17">
        <f>Q1010 &amp; R1010 &amp; U1010 &amp; V1010 &amp; W1010 &amp; S1010 &amp; T1010 &amp; AC1010 &amp; AD1010 &amp; AE1010</f>
        <v/>
      </c>
      <c r="P1010" s="1">
        <f>IF(B1010&lt;&gt;"",LEN(SUBSTITUTE(SUBSTITUTE(B1010," ",""),"*","")),"")</f>
        <v/>
      </c>
      <c r="Q1010" s="1">
        <f>IF(AND(A1010="",B1010&lt;&gt;""),"No name provided. ","")</f>
        <v/>
      </c>
      <c r="R1010" s="1">
        <f>IF(AND(A1010&lt;&gt;"",B1010=""),"No sequence provided. ","")</f>
        <v/>
      </c>
      <c r="S1010" s="29">
        <f>IF(AND(P1010&lt;&gt;"",E1010&lt;&gt;"",NOT(X1010)),IF(AND(INDEX(validDnaScaleLowerSizeLimits,MATCH(E1010,validDnaScale,0))&lt;=$P1010,$P1010&lt;=INDEX(validDnaScaleUpperSizeLimits,MATCH(E1010,validDnaScale,0))),"","Sequence (length) not available in " &amp; E1010 &amp; " scale. "),"")</f>
        <v/>
      </c>
      <c r="T1010" s="29">
        <f>IF(AND(P1010&lt;&gt;"",E1010&lt;&gt;"",NOT(Y1010)),IF(AND(INDEX(validDnaPurificationLowerSizeLimits,MATCH(E1010,validDnaScale,0),MATCH(D1010,validDnaPurificationLowerSizeLimitsHeader,0))&lt;=$P1010,$P1010&lt;=INDEX(validDnaPurificationUpperSizeLimits,MATCH(E1010,validDnaScale,0),MATCH(D1010,validDnaPurificationUpperSizeLimitsHeader,0))),"","Combination of purification and scale not available. "),"")</f>
        <v/>
      </c>
      <c r="U1010" s="29">
        <f>IF(LEN(A1010)&gt;validOligoNameMaxLength,"DNA oligo name is too long. ","")</f>
        <v/>
      </c>
      <c r="V1010" s="29">
        <f>IF(AND(A1010&lt;&gt;"",NOT(ISNUMBER(SUMPRODUCT(FIND(MID(A1010,ROW(INDIRECT("1:"&amp;LEN(A1010))),1),validOligoNameCharacters))))),"DNA oligo name contains invalid characters. ","")</f>
        <v/>
      </c>
      <c r="W1010" s="29">
        <f>IF(AND(B1010&lt;&gt;"",NOT(ISNUMBER(SUMPRODUCT(FIND(MID(B1010,ROW(INDIRECT("1:"&amp;LEN(B1010))),1),validDnaSequenceCharacters))))),"DNA sequence contains invalid characters. ","")</f>
        <v/>
      </c>
      <c r="X1010" s="1">
        <f>OR(Z1010,AA1010)</f>
        <v/>
      </c>
      <c r="Y1010" s="1">
        <f>OR(Z1010,AA1010)</f>
        <v/>
      </c>
      <c r="Z1010" s="1">
        <f>AND(A1010="Leerposition",P1010&gt;=2)</f>
        <v/>
      </c>
      <c r="AA1010" s="1">
        <f>AND(LEFT(A1010,4)="NGS_",P1010&lt;=65,OR(D1010="HPL",D1010="HPD"))</f>
        <v/>
      </c>
      <c r="AC1010" s="1">
        <f>IF(AND(A1010&lt;&gt;"",L1010=""),"Physical condition not defined. ","")</f>
        <v/>
      </c>
      <c r="AD1010" s="1">
        <f>IF(AND(A1010&lt;&gt;"",M1010=""),"Datasheet not defined. ","")</f>
        <v/>
      </c>
      <c r="AE1010" s="1">
        <f>IF(AND(A1010&lt;&gt;"",N1010=""),"Aliquoting not defined. ","")</f>
        <v/>
      </c>
    </row>
    <row r="1011" ht="10.5" customHeight="1" s="113">
      <c r="A1011" s="25" t="n"/>
      <c r="B1011" s="25" t="n"/>
      <c r="C1011" s="35">
        <f>IF(B1011&lt;&gt;"",LEN(SUBSTITUTE(SUBSTITUTE(B1011," ",""),"*","")),"")</f>
        <v/>
      </c>
      <c r="O1011" s="17">
        <f>Q1011 &amp; R1011 &amp; U1011 &amp; V1011 &amp; W1011 &amp; S1011 &amp; T1011 &amp; AC1011 &amp; AD1011 &amp; AE1011</f>
        <v/>
      </c>
      <c r="P1011" s="1">
        <f>IF(B1011&lt;&gt;"",LEN(SUBSTITUTE(SUBSTITUTE(B1011," ",""),"*","")),"")</f>
        <v/>
      </c>
      <c r="Q1011" s="1">
        <f>IF(AND(A1011="",B1011&lt;&gt;""),"No name provided. ","")</f>
        <v/>
      </c>
      <c r="R1011" s="1">
        <f>IF(AND(A1011&lt;&gt;"",B1011=""),"No sequence provided. ","")</f>
        <v/>
      </c>
      <c r="S1011" s="29">
        <f>IF(AND(P1011&lt;&gt;"",E1011&lt;&gt;"",NOT(X1011)),IF(AND(INDEX(validDnaScaleLowerSizeLimits,MATCH(E1011,validDnaScale,0))&lt;=$P1011,$P1011&lt;=INDEX(validDnaScaleUpperSizeLimits,MATCH(E1011,validDnaScale,0))),"","Sequence (length) not available in " &amp; E1011 &amp; " scale. "),"")</f>
        <v/>
      </c>
      <c r="T1011" s="29">
        <f>IF(AND(P1011&lt;&gt;"",E1011&lt;&gt;"",NOT(Y1011)),IF(AND(INDEX(validDnaPurificationLowerSizeLimits,MATCH(E1011,validDnaScale,0),MATCH(D1011,validDnaPurificationLowerSizeLimitsHeader,0))&lt;=$P1011,$P1011&lt;=INDEX(validDnaPurificationUpperSizeLimits,MATCH(E1011,validDnaScale,0),MATCH(D1011,validDnaPurificationUpperSizeLimitsHeader,0))),"","Combination of purification and scale not available. "),"")</f>
        <v/>
      </c>
      <c r="U1011" s="29">
        <f>IF(LEN(A1011)&gt;validOligoNameMaxLength,"DNA oligo name is too long. ","")</f>
        <v/>
      </c>
      <c r="V1011" s="29">
        <f>IF(AND(A1011&lt;&gt;"",NOT(ISNUMBER(SUMPRODUCT(FIND(MID(A1011,ROW(INDIRECT("1:"&amp;LEN(A1011))),1),validOligoNameCharacters))))),"DNA oligo name contains invalid characters. ","")</f>
        <v/>
      </c>
      <c r="W1011" s="29">
        <f>IF(AND(B1011&lt;&gt;"",NOT(ISNUMBER(SUMPRODUCT(FIND(MID(B1011,ROW(INDIRECT("1:"&amp;LEN(B1011))),1),validDnaSequenceCharacters))))),"DNA sequence contains invalid characters. ","")</f>
        <v/>
      </c>
      <c r="X1011" s="1">
        <f>OR(Z1011,AA1011)</f>
        <v/>
      </c>
      <c r="Y1011" s="1">
        <f>OR(Z1011,AA1011)</f>
        <v/>
      </c>
      <c r="Z1011" s="1">
        <f>AND(A1011="Leerposition",P1011&gt;=2)</f>
        <v/>
      </c>
      <c r="AA1011" s="1">
        <f>AND(LEFT(A1011,4)="NGS_",P1011&lt;=65,OR(D1011="HPL",D1011="HPD"))</f>
        <v/>
      </c>
      <c r="AC1011" s="1">
        <f>IF(AND(A1011&lt;&gt;"",L1011=""),"Physical condition not defined. ","")</f>
        <v/>
      </c>
      <c r="AD1011" s="1">
        <f>IF(AND(A1011&lt;&gt;"",M1011=""),"Datasheet not defined. ","")</f>
        <v/>
      </c>
      <c r="AE1011" s="1">
        <f>IF(AND(A1011&lt;&gt;"",N1011=""),"Aliquoting not defined. ","")</f>
        <v/>
      </c>
    </row>
    <row r="1012" ht="10.5" customHeight="1" s="113">
      <c r="A1012" s="25" t="n"/>
      <c r="B1012" s="25" t="n"/>
      <c r="C1012" s="35">
        <f>IF(B1012&lt;&gt;"",LEN(SUBSTITUTE(SUBSTITUTE(B1012," ",""),"*","")),"")</f>
        <v/>
      </c>
      <c r="O1012" s="17">
        <f>Q1012 &amp; R1012 &amp; U1012 &amp; V1012 &amp; W1012 &amp; S1012 &amp; T1012 &amp; AC1012 &amp; AD1012 &amp; AE1012</f>
        <v/>
      </c>
      <c r="P1012" s="1">
        <f>IF(B1012&lt;&gt;"",LEN(SUBSTITUTE(SUBSTITUTE(B1012," ",""),"*","")),"")</f>
        <v/>
      </c>
      <c r="Q1012" s="1">
        <f>IF(AND(A1012="",B1012&lt;&gt;""),"No name provided. ","")</f>
        <v/>
      </c>
      <c r="R1012" s="1">
        <f>IF(AND(A1012&lt;&gt;"",B1012=""),"No sequence provided. ","")</f>
        <v/>
      </c>
      <c r="S1012" s="29">
        <f>IF(AND(P1012&lt;&gt;"",E1012&lt;&gt;"",NOT(X1012)),IF(AND(INDEX(validDnaScaleLowerSizeLimits,MATCH(E1012,validDnaScale,0))&lt;=$P1012,$P1012&lt;=INDEX(validDnaScaleUpperSizeLimits,MATCH(E1012,validDnaScale,0))),"","Sequence (length) not available in " &amp; E1012 &amp; " scale. "),"")</f>
        <v/>
      </c>
      <c r="T1012" s="29">
        <f>IF(AND(P1012&lt;&gt;"",E1012&lt;&gt;"",NOT(Y1012)),IF(AND(INDEX(validDnaPurificationLowerSizeLimits,MATCH(E1012,validDnaScale,0),MATCH(D1012,validDnaPurificationLowerSizeLimitsHeader,0))&lt;=$P1012,$P1012&lt;=INDEX(validDnaPurificationUpperSizeLimits,MATCH(E1012,validDnaScale,0),MATCH(D1012,validDnaPurificationUpperSizeLimitsHeader,0))),"","Combination of purification and scale not available. "),"")</f>
        <v/>
      </c>
      <c r="U1012" s="29">
        <f>IF(LEN(A1012)&gt;validOligoNameMaxLength,"DNA oligo name is too long. ","")</f>
        <v/>
      </c>
      <c r="V1012" s="29">
        <f>IF(AND(A1012&lt;&gt;"",NOT(ISNUMBER(SUMPRODUCT(FIND(MID(A1012,ROW(INDIRECT("1:"&amp;LEN(A1012))),1),validOligoNameCharacters))))),"DNA oligo name contains invalid characters. ","")</f>
        <v/>
      </c>
      <c r="W1012" s="29">
        <f>IF(AND(B1012&lt;&gt;"",NOT(ISNUMBER(SUMPRODUCT(FIND(MID(B1012,ROW(INDIRECT("1:"&amp;LEN(B1012))),1),validDnaSequenceCharacters))))),"DNA sequence contains invalid characters. ","")</f>
        <v/>
      </c>
      <c r="X1012" s="1">
        <f>OR(Z1012,AA1012)</f>
        <v/>
      </c>
      <c r="Y1012" s="1">
        <f>OR(Z1012,AA1012)</f>
        <v/>
      </c>
      <c r="Z1012" s="1">
        <f>AND(A1012="Leerposition",P1012&gt;=2)</f>
        <v/>
      </c>
      <c r="AA1012" s="1">
        <f>AND(LEFT(A1012,4)="NGS_",P1012&lt;=65,OR(D1012="HPL",D1012="HPD"))</f>
        <v/>
      </c>
      <c r="AC1012" s="1">
        <f>IF(AND(A1012&lt;&gt;"",L1012=""),"Physical condition not defined. ","")</f>
        <v/>
      </c>
      <c r="AD1012" s="1">
        <f>IF(AND(A1012&lt;&gt;"",M1012=""),"Datasheet not defined. ","")</f>
        <v/>
      </c>
      <c r="AE1012" s="1">
        <f>IF(AND(A1012&lt;&gt;"",N1012=""),"Aliquoting not defined. ","")</f>
        <v/>
      </c>
    </row>
    <row r="1013" ht="10.5" customHeight="1" s="113">
      <c r="A1013" s="25" t="n"/>
      <c r="B1013" s="25" t="n"/>
      <c r="C1013" s="35">
        <f>IF(B1013&lt;&gt;"",LEN(SUBSTITUTE(SUBSTITUTE(B1013," ",""),"*","")),"")</f>
        <v/>
      </c>
      <c r="O1013" s="17">
        <f>Q1013 &amp; R1013 &amp; U1013 &amp; V1013 &amp; W1013 &amp; S1013 &amp; T1013 &amp; AC1013 &amp; AD1013 &amp; AE1013</f>
        <v/>
      </c>
      <c r="P1013" s="1">
        <f>IF(B1013&lt;&gt;"",LEN(SUBSTITUTE(SUBSTITUTE(B1013," ",""),"*","")),"")</f>
        <v/>
      </c>
      <c r="Q1013" s="1">
        <f>IF(AND(A1013="",B1013&lt;&gt;""),"No name provided. ","")</f>
        <v/>
      </c>
      <c r="R1013" s="1">
        <f>IF(AND(A1013&lt;&gt;"",B1013=""),"No sequence provided. ","")</f>
        <v/>
      </c>
      <c r="S1013" s="29">
        <f>IF(AND(P1013&lt;&gt;"",E1013&lt;&gt;"",NOT(X1013)),IF(AND(INDEX(validDnaScaleLowerSizeLimits,MATCH(E1013,validDnaScale,0))&lt;=$P1013,$P1013&lt;=INDEX(validDnaScaleUpperSizeLimits,MATCH(E1013,validDnaScale,0))),"","Sequence (length) not available in " &amp; E1013 &amp; " scale. "),"")</f>
        <v/>
      </c>
      <c r="T1013" s="29">
        <f>IF(AND(P1013&lt;&gt;"",E1013&lt;&gt;"",NOT(Y1013)),IF(AND(INDEX(validDnaPurificationLowerSizeLimits,MATCH(E1013,validDnaScale,0),MATCH(D1013,validDnaPurificationLowerSizeLimitsHeader,0))&lt;=$P1013,$P1013&lt;=INDEX(validDnaPurificationUpperSizeLimits,MATCH(E1013,validDnaScale,0),MATCH(D1013,validDnaPurificationUpperSizeLimitsHeader,0))),"","Combination of purification and scale not available. "),"")</f>
        <v/>
      </c>
      <c r="U1013" s="29">
        <f>IF(LEN(A1013)&gt;validOligoNameMaxLength,"DNA oligo name is too long. ","")</f>
        <v/>
      </c>
      <c r="V1013" s="29">
        <f>IF(AND(A1013&lt;&gt;"",NOT(ISNUMBER(SUMPRODUCT(FIND(MID(A1013,ROW(INDIRECT("1:"&amp;LEN(A1013))),1),validOligoNameCharacters))))),"DNA oligo name contains invalid characters. ","")</f>
        <v/>
      </c>
      <c r="W1013" s="29">
        <f>IF(AND(B1013&lt;&gt;"",NOT(ISNUMBER(SUMPRODUCT(FIND(MID(B1013,ROW(INDIRECT("1:"&amp;LEN(B1013))),1),validDnaSequenceCharacters))))),"DNA sequence contains invalid characters. ","")</f>
        <v/>
      </c>
      <c r="X1013" s="1">
        <f>OR(Z1013,AA1013)</f>
        <v/>
      </c>
      <c r="Y1013" s="1">
        <f>OR(Z1013,AA1013)</f>
        <v/>
      </c>
      <c r="Z1013" s="1">
        <f>AND(A1013="Leerposition",P1013&gt;=2)</f>
        <v/>
      </c>
      <c r="AA1013" s="1">
        <f>AND(LEFT(A1013,4)="NGS_",P1013&lt;=65,OR(D1013="HPL",D1013="HPD"))</f>
        <v/>
      </c>
      <c r="AC1013" s="1">
        <f>IF(AND(A1013&lt;&gt;"",L1013=""),"Physical condition not defined. ","")</f>
        <v/>
      </c>
      <c r="AD1013" s="1">
        <f>IF(AND(A1013&lt;&gt;"",M1013=""),"Datasheet not defined. ","")</f>
        <v/>
      </c>
      <c r="AE1013" s="1">
        <f>IF(AND(A1013&lt;&gt;"",N1013=""),"Aliquoting not defined. ","")</f>
        <v/>
      </c>
    </row>
    <row r="1014" ht="10.5" customHeight="1" s="113">
      <c r="A1014" s="25" t="n"/>
      <c r="B1014" s="25" t="n"/>
      <c r="C1014" s="35">
        <f>IF(B1014&lt;&gt;"",LEN(SUBSTITUTE(SUBSTITUTE(B1014," ",""),"*","")),"")</f>
        <v/>
      </c>
      <c r="O1014" s="17">
        <f>Q1014 &amp; R1014 &amp; U1014 &amp; V1014 &amp; W1014 &amp; S1014 &amp; T1014 &amp; AC1014 &amp; AD1014 &amp; AE1014</f>
        <v/>
      </c>
      <c r="P1014" s="1">
        <f>IF(B1014&lt;&gt;"",LEN(SUBSTITUTE(SUBSTITUTE(B1014," ",""),"*","")),"")</f>
        <v/>
      </c>
      <c r="Q1014" s="1">
        <f>IF(AND(A1014="",B1014&lt;&gt;""),"No name provided. ","")</f>
        <v/>
      </c>
      <c r="R1014" s="1">
        <f>IF(AND(A1014&lt;&gt;"",B1014=""),"No sequence provided. ","")</f>
        <v/>
      </c>
      <c r="S1014" s="29">
        <f>IF(AND(P1014&lt;&gt;"",E1014&lt;&gt;"",NOT(X1014)),IF(AND(INDEX(validDnaScaleLowerSizeLimits,MATCH(E1014,validDnaScale,0))&lt;=$P1014,$P1014&lt;=INDEX(validDnaScaleUpperSizeLimits,MATCH(E1014,validDnaScale,0))),"","Sequence (length) not available in " &amp; E1014 &amp; " scale. "),"")</f>
        <v/>
      </c>
      <c r="T1014" s="29">
        <f>IF(AND(P1014&lt;&gt;"",E1014&lt;&gt;"",NOT(Y1014)),IF(AND(INDEX(validDnaPurificationLowerSizeLimits,MATCH(E1014,validDnaScale,0),MATCH(D1014,validDnaPurificationLowerSizeLimitsHeader,0))&lt;=$P1014,$P1014&lt;=INDEX(validDnaPurificationUpperSizeLimits,MATCH(E1014,validDnaScale,0),MATCH(D1014,validDnaPurificationUpperSizeLimitsHeader,0))),"","Combination of purification and scale not available. "),"")</f>
        <v/>
      </c>
      <c r="U1014" s="29">
        <f>IF(LEN(A1014)&gt;validOligoNameMaxLength,"DNA oligo name is too long. ","")</f>
        <v/>
      </c>
      <c r="V1014" s="29">
        <f>IF(AND(A1014&lt;&gt;"",NOT(ISNUMBER(SUMPRODUCT(FIND(MID(A1014,ROW(INDIRECT("1:"&amp;LEN(A1014))),1),validOligoNameCharacters))))),"DNA oligo name contains invalid characters. ","")</f>
        <v/>
      </c>
      <c r="W1014" s="29">
        <f>IF(AND(B1014&lt;&gt;"",NOT(ISNUMBER(SUMPRODUCT(FIND(MID(B1014,ROW(INDIRECT("1:"&amp;LEN(B1014))),1),validDnaSequenceCharacters))))),"DNA sequence contains invalid characters. ","")</f>
        <v/>
      </c>
      <c r="X1014" s="1">
        <f>OR(Z1014,AA1014)</f>
        <v/>
      </c>
      <c r="Y1014" s="1">
        <f>OR(Z1014,AA1014)</f>
        <v/>
      </c>
      <c r="Z1014" s="1">
        <f>AND(A1014="Leerposition",P1014&gt;=2)</f>
        <v/>
      </c>
      <c r="AA1014" s="1">
        <f>AND(LEFT(A1014,4)="NGS_",P1014&lt;=65,OR(D1014="HPL",D1014="HPD"))</f>
        <v/>
      </c>
      <c r="AC1014" s="1">
        <f>IF(AND(A1014&lt;&gt;"",L1014=""),"Physical condition not defined. ","")</f>
        <v/>
      </c>
      <c r="AD1014" s="1">
        <f>IF(AND(A1014&lt;&gt;"",M1014=""),"Datasheet not defined. ","")</f>
        <v/>
      </c>
      <c r="AE1014" s="1">
        <f>IF(AND(A1014&lt;&gt;"",N1014=""),"Aliquoting not defined. ","")</f>
        <v/>
      </c>
    </row>
    <row r="1015" ht="10.5" customHeight="1" s="113">
      <c r="A1015" s="25" t="n"/>
      <c r="B1015" s="25" t="n"/>
      <c r="C1015" s="35">
        <f>IF(B1015&lt;&gt;"",LEN(SUBSTITUTE(SUBSTITUTE(B1015," ",""),"*","")),"")</f>
        <v/>
      </c>
      <c r="O1015" s="17">
        <f>Q1015 &amp; R1015 &amp; U1015 &amp; V1015 &amp; W1015 &amp; S1015 &amp; T1015 &amp; AC1015 &amp; AD1015 &amp; AE1015</f>
        <v/>
      </c>
      <c r="P1015" s="1">
        <f>IF(B1015&lt;&gt;"",LEN(SUBSTITUTE(SUBSTITUTE(B1015," ",""),"*","")),"")</f>
        <v/>
      </c>
      <c r="Q1015" s="1">
        <f>IF(AND(A1015="",B1015&lt;&gt;""),"No name provided. ","")</f>
        <v/>
      </c>
      <c r="R1015" s="1">
        <f>IF(AND(A1015&lt;&gt;"",B1015=""),"No sequence provided. ","")</f>
        <v/>
      </c>
      <c r="S1015" s="29">
        <f>IF(AND(P1015&lt;&gt;"",E1015&lt;&gt;"",NOT(X1015)),IF(AND(INDEX(validDnaScaleLowerSizeLimits,MATCH(E1015,validDnaScale,0))&lt;=$P1015,$P1015&lt;=INDEX(validDnaScaleUpperSizeLimits,MATCH(E1015,validDnaScale,0))),"","Sequence (length) not available in " &amp; E1015 &amp; " scale. "),"")</f>
        <v/>
      </c>
      <c r="T1015" s="29">
        <f>IF(AND(P1015&lt;&gt;"",E1015&lt;&gt;"",NOT(Y1015)),IF(AND(INDEX(validDnaPurificationLowerSizeLimits,MATCH(E1015,validDnaScale,0),MATCH(D1015,validDnaPurificationLowerSizeLimitsHeader,0))&lt;=$P1015,$P1015&lt;=INDEX(validDnaPurificationUpperSizeLimits,MATCH(E1015,validDnaScale,0),MATCH(D1015,validDnaPurificationUpperSizeLimitsHeader,0))),"","Combination of purification and scale not available. "),"")</f>
        <v/>
      </c>
      <c r="U1015" s="29">
        <f>IF(LEN(A1015)&gt;validOligoNameMaxLength,"DNA oligo name is too long. ","")</f>
        <v/>
      </c>
      <c r="V1015" s="29">
        <f>IF(AND(A1015&lt;&gt;"",NOT(ISNUMBER(SUMPRODUCT(FIND(MID(A1015,ROW(INDIRECT("1:"&amp;LEN(A1015))),1),validOligoNameCharacters))))),"DNA oligo name contains invalid characters. ","")</f>
        <v/>
      </c>
      <c r="W1015" s="29">
        <f>IF(AND(B1015&lt;&gt;"",NOT(ISNUMBER(SUMPRODUCT(FIND(MID(B1015,ROW(INDIRECT("1:"&amp;LEN(B1015))),1),validDnaSequenceCharacters))))),"DNA sequence contains invalid characters. ","")</f>
        <v/>
      </c>
      <c r="X1015" s="1">
        <f>OR(Z1015,AA1015)</f>
        <v/>
      </c>
      <c r="Y1015" s="1">
        <f>OR(Z1015,AA1015)</f>
        <v/>
      </c>
      <c r="Z1015" s="1">
        <f>AND(A1015="Leerposition",P1015&gt;=2)</f>
        <v/>
      </c>
      <c r="AA1015" s="1">
        <f>AND(LEFT(A1015,4)="NGS_",P1015&lt;=65,OR(D1015="HPL",D1015="HPD"))</f>
        <v/>
      </c>
      <c r="AC1015" s="1">
        <f>IF(AND(A1015&lt;&gt;"",L1015=""),"Physical condition not defined. ","")</f>
        <v/>
      </c>
      <c r="AD1015" s="1">
        <f>IF(AND(A1015&lt;&gt;"",M1015=""),"Datasheet not defined. ","")</f>
        <v/>
      </c>
      <c r="AE1015" s="1">
        <f>IF(AND(A1015&lt;&gt;"",N1015=""),"Aliquoting not defined. ","")</f>
        <v/>
      </c>
    </row>
    <row r="1016" ht="10.5" customHeight="1" s="113">
      <c r="A1016" s="25" t="n"/>
      <c r="B1016" s="25" t="n"/>
      <c r="C1016" s="35">
        <f>IF(B1016&lt;&gt;"",LEN(SUBSTITUTE(SUBSTITUTE(B1016," ",""),"*","")),"")</f>
        <v/>
      </c>
      <c r="O1016" s="17">
        <f>Q1016 &amp; R1016 &amp; U1016 &amp; V1016 &amp; W1016 &amp; S1016 &amp; T1016 &amp; AC1016 &amp; AD1016 &amp; AE1016</f>
        <v/>
      </c>
      <c r="P1016" s="1">
        <f>IF(B1016&lt;&gt;"",LEN(SUBSTITUTE(SUBSTITUTE(B1016," ",""),"*","")),"")</f>
        <v/>
      </c>
      <c r="Q1016" s="1">
        <f>IF(AND(A1016="",B1016&lt;&gt;""),"No name provided. ","")</f>
        <v/>
      </c>
      <c r="R1016" s="1">
        <f>IF(AND(A1016&lt;&gt;"",B1016=""),"No sequence provided. ","")</f>
        <v/>
      </c>
      <c r="S1016" s="29">
        <f>IF(AND(P1016&lt;&gt;"",E1016&lt;&gt;"",NOT(X1016)),IF(AND(INDEX(validDnaScaleLowerSizeLimits,MATCH(E1016,validDnaScale,0))&lt;=$P1016,$P1016&lt;=INDEX(validDnaScaleUpperSizeLimits,MATCH(E1016,validDnaScale,0))),"","Sequence (length) not available in " &amp; E1016 &amp; " scale. "),"")</f>
        <v/>
      </c>
      <c r="T1016" s="29">
        <f>IF(AND(P1016&lt;&gt;"",E1016&lt;&gt;"",NOT(Y1016)),IF(AND(INDEX(validDnaPurificationLowerSizeLimits,MATCH(E1016,validDnaScale,0),MATCH(D1016,validDnaPurificationLowerSizeLimitsHeader,0))&lt;=$P1016,$P1016&lt;=INDEX(validDnaPurificationUpperSizeLimits,MATCH(E1016,validDnaScale,0),MATCH(D1016,validDnaPurificationUpperSizeLimitsHeader,0))),"","Combination of purification and scale not available. "),"")</f>
        <v/>
      </c>
      <c r="U1016" s="29">
        <f>IF(LEN(A1016)&gt;validOligoNameMaxLength,"DNA oligo name is too long. ","")</f>
        <v/>
      </c>
      <c r="V1016" s="29">
        <f>IF(AND(A1016&lt;&gt;"",NOT(ISNUMBER(SUMPRODUCT(FIND(MID(A1016,ROW(INDIRECT("1:"&amp;LEN(A1016))),1),validOligoNameCharacters))))),"DNA oligo name contains invalid characters. ","")</f>
        <v/>
      </c>
      <c r="W1016" s="29">
        <f>IF(AND(B1016&lt;&gt;"",NOT(ISNUMBER(SUMPRODUCT(FIND(MID(B1016,ROW(INDIRECT("1:"&amp;LEN(B1016))),1),validDnaSequenceCharacters))))),"DNA sequence contains invalid characters. ","")</f>
        <v/>
      </c>
      <c r="X1016" s="1">
        <f>OR(Z1016,AA1016)</f>
        <v/>
      </c>
      <c r="Y1016" s="1">
        <f>OR(Z1016,AA1016)</f>
        <v/>
      </c>
      <c r="Z1016" s="1">
        <f>AND(A1016="Leerposition",P1016&gt;=2)</f>
        <v/>
      </c>
      <c r="AA1016" s="1">
        <f>AND(LEFT(A1016,4)="NGS_",P1016&lt;=65,OR(D1016="HPL",D1016="HPD"))</f>
        <v/>
      </c>
      <c r="AC1016" s="1">
        <f>IF(AND(A1016&lt;&gt;"",L1016=""),"Physical condition not defined. ","")</f>
        <v/>
      </c>
      <c r="AD1016" s="1">
        <f>IF(AND(A1016&lt;&gt;"",M1016=""),"Datasheet not defined. ","")</f>
        <v/>
      </c>
      <c r="AE1016" s="1">
        <f>IF(AND(A1016&lt;&gt;"",N1016=""),"Aliquoting not defined. ","")</f>
        <v/>
      </c>
    </row>
    <row r="1017" ht="10.5" customHeight="1" s="113">
      <c r="A1017" s="25" t="n"/>
      <c r="B1017" s="25" t="n"/>
      <c r="C1017" s="35">
        <f>IF(B1017&lt;&gt;"",LEN(SUBSTITUTE(SUBSTITUTE(B1017," ",""),"*","")),"")</f>
        <v/>
      </c>
      <c r="O1017" s="17">
        <f>Q1017 &amp; R1017 &amp; U1017 &amp; V1017 &amp; W1017 &amp; S1017 &amp; T1017 &amp; AC1017 &amp; AD1017 &amp; AE1017</f>
        <v/>
      </c>
      <c r="P1017" s="1">
        <f>IF(B1017&lt;&gt;"",LEN(SUBSTITUTE(SUBSTITUTE(B1017," ",""),"*","")),"")</f>
        <v/>
      </c>
      <c r="Q1017" s="1">
        <f>IF(AND(A1017="",B1017&lt;&gt;""),"No name provided. ","")</f>
        <v/>
      </c>
      <c r="R1017" s="1">
        <f>IF(AND(A1017&lt;&gt;"",B1017=""),"No sequence provided. ","")</f>
        <v/>
      </c>
      <c r="S1017" s="29">
        <f>IF(AND(P1017&lt;&gt;"",E1017&lt;&gt;"",NOT(X1017)),IF(AND(INDEX(validDnaScaleLowerSizeLimits,MATCH(E1017,validDnaScale,0))&lt;=$P1017,$P1017&lt;=INDEX(validDnaScaleUpperSizeLimits,MATCH(E1017,validDnaScale,0))),"","Sequence (length) not available in " &amp; E1017 &amp; " scale. "),"")</f>
        <v/>
      </c>
      <c r="T1017" s="29">
        <f>IF(AND(P1017&lt;&gt;"",E1017&lt;&gt;"",NOT(Y1017)),IF(AND(INDEX(validDnaPurificationLowerSizeLimits,MATCH(E1017,validDnaScale,0),MATCH(D1017,validDnaPurificationLowerSizeLimitsHeader,0))&lt;=$P1017,$P1017&lt;=INDEX(validDnaPurificationUpperSizeLimits,MATCH(E1017,validDnaScale,0),MATCH(D1017,validDnaPurificationUpperSizeLimitsHeader,0))),"","Combination of purification and scale not available. "),"")</f>
        <v/>
      </c>
      <c r="U1017" s="29">
        <f>IF(LEN(A1017)&gt;validOligoNameMaxLength,"DNA oligo name is too long. ","")</f>
        <v/>
      </c>
      <c r="V1017" s="29">
        <f>IF(AND(A1017&lt;&gt;"",NOT(ISNUMBER(SUMPRODUCT(FIND(MID(A1017,ROW(INDIRECT("1:"&amp;LEN(A1017))),1),validOligoNameCharacters))))),"DNA oligo name contains invalid characters. ","")</f>
        <v/>
      </c>
      <c r="W1017" s="29">
        <f>IF(AND(B1017&lt;&gt;"",NOT(ISNUMBER(SUMPRODUCT(FIND(MID(B1017,ROW(INDIRECT("1:"&amp;LEN(B1017))),1),validDnaSequenceCharacters))))),"DNA sequence contains invalid characters. ","")</f>
        <v/>
      </c>
      <c r="X1017" s="1">
        <f>OR(Z1017,AA1017)</f>
        <v/>
      </c>
      <c r="Y1017" s="1">
        <f>OR(Z1017,AA1017)</f>
        <v/>
      </c>
      <c r="Z1017" s="1">
        <f>AND(A1017="Leerposition",P1017&gt;=2)</f>
        <v/>
      </c>
      <c r="AA1017" s="1">
        <f>AND(LEFT(A1017,4)="NGS_",P1017&lt;=65,OR(D1017="HPL",D1017="HPD"))</f>
        <v/>
      </c>
      <c r="AC1017" s="1">
        <f>IF(AND(A1017&lt;&gt;"",L1017=""),"Physical condition not defined. ","")</f>
        <v/>
      </c>
      <c r="AD1017" s="1">
        <f>IF(AND(A1017&lt;&gt;"",M1017=""),"Datasheet not defined. ","")</f>
        <v/>
      </c>
      <c r="AE1017" s="1">
        <f>IF(AND(A1017&lt;&gt;"",N1017=""),"Aliquoting not defined. ","")</f>
        <v/>
      </c>
    </row>
    <row r="1018" ht="10.5" customHeight="1" s="113">
      <c r="A1018" s="25" t="n"/>
      <c r="B1018" s="25" t="n"/>
      <c r="C1018" s="35">
        <f>IF(B1018&lt;&gt;"",LEN(SUBSTITUTE(SUBSTITUTE(B1018," ",""),"*","")),"")</f>
        <v/>
      </c>
      <c r="O1018" s="17">
        <f>Q1018 &amp; R1018 &amp; U1018 &amp; V1018 &amp; W1018 &amp; S1018 &amp; T1018 &amp; AC1018 &amp; AD1018 &amp; AE1018</f>
        <v/>
      </c>
      <c r="P1018" s="1">
        <f>IF(B1018&lt;&gt;"",LEN(SUBSTITUTE(SUBSTITUTE(B1018," ",""),"*","")),"")</f>
        <v/>
      </c>
      <c r="Q1018" s="1">
        <f>IF(AND(A1018="",B1018&lt;&gt;""),"No name provided. ","")</f>
        <v/>
      </c>
      <c r="R1018" s="1">
        <f>IF(AND(A1018&lt;&gt;"",B1018=""),"No sequence provided. ","")</f>
        <v/>
      </c>
      <c r="S1018" s="29">
        <f>IF(AND(P1018&lt;&gt;"",E1018&lt;&gt;"",NOT(X1018)),IF(AND(INDEX(validDnaScaleLowerSizeLimits,MATCH(E1018,validDnaScale,0))&lt;=$P1018,$P1018&lt;=INDEX(validDnaScaleUpperSizeLimits,MATCH(E1018,validDnaScale,0))),"","Sequence (length) not available in " &amp; E1018 &amp; " scale. "),"")</f>
        <v/>
      </c>
      <c r="T1018" s="29">
        <f>IF(AND(P1018&lt;&gt;"",E1018&lt;&gt;"",NOT(Y1018)),IF(AND(INDEX(validDnaPurificationLowerSizeLimits,MATCH(E1018,validDnaScale,0),MATCH(D1018,validDnaPurificationLowerSizeLimitsHeader,0))&lt;=$P1018,$P1018&lt;=INDEX(validDnaPurificationUpperSizeLimits,MATCH(E1018,validDnaScale,0),MATCH(D1018,validDnaPurificationUpperSizeLimitsHeader,0))),"","Combination of purification and scale not available. "),"")</f>
        <v/>
      </c>
      <c r="U1018" s="29">
        <f>IF(LEN(A1018)&gt;validOligoNameMaxLength,"DNA oligo name is too long. ","")</f>
        <v/>
      </c>
      <c r="V1018" s="29">
        <f>IF(AND(A1018&lt;&gt;"",NOT(ISNUMBER(SUMPRODUCT(FIND(MID(A1018,ROW(INDIRECT("1:"&amp;LEN(A1018))),1),validOligoNameCharacters))))),"DNA oligo name contains invalid characters. ","")</f>
        <v/>
      </c>
      <c r="W1018" s="29">
        <f>IF(AND(B1018&lt;&gt;"",NOT(ISNUMBER(SUMPRODUCT(FIND(MID(B1018,ROW(INDIRECT("1:"&amp;LEN(B1018))),1),validDnaSequenceCharacters))))),"DNA sequence contains invalid characters. ","")</f>
        <v/>
      </c>
      <c r="X1018" s="1">
        <f>OR(Z1018,AA1018)</f>
        <v/>
      </c>
      <c r="Y1018" s="1">
        <f>OR(Z1018,AA1018)</f>
        <v/>
      </c>
      <c r="Z1018" s="1">
        <f>AND(A1018="Leerposition",P1018&gt;=2)</f>
        <v/>
      </c>
      <c r="AA1018" s="1">
        <f>AND(LEFT(A1018,4)="NGS_",P1018&lt;=65,OR(D1018="HPL",D1018="HPD"))</f>
        <v/>
      </c>
      <c r="AC1018" s="1">
        <f>IF(AND(A1018&lt;&gt;"",L1018=""),"Physical condition not defined. ","")</f>
        <v/>
      </c>
      <c r="AD1018" s="1">
        <f>IF(AND(A1018&lt;&gt;"",M1018=""),"Datasheet not defined. ","")</f>
        <v/>
      </c>
      <c r="AE1018" s="1">
        <f>IF(AND(A1018&lt;&gt;"",N1018=""),"Aliquoting not defined. ","")</f>
        <v/>
      </c>
    </row>
    <row r="1019" ht="10.5" customHeight="1" s="113">
      <c r="A1019" s="25" t="n"/>
      <c r="B1019" s="25" t="n"/>
      <c r="C1019" s="35">
        <f>IF(B1019&lt;&gt;"",LEN(SUBSTITUTE(SUBSTITUTE(B1019," ",""),"*","")),"")</f>
        <v/>
      </c>
      <c r="O1019" s="17">
        <f>Q1019 &amp; R1019 &amp; U1019 &amp; V1019 &amp; W1019 &amp; S1019 &amp; T1019 &amp; AC1019 &amp; AD1019 &amp; AE1019</f>
        <v/>
      </c>
      <c r="P1019" s="1">
        <f>IF(B1019&lt;&gt;"",LEN(SUBSTITUTE(SUBSTITUTE(B1019," ",""),"*","")),"")</f>
        <v/>
      </c>
      <c r="Q1019" s="1">
        <f>IF(AND(A1019="",B1019&lt;&gt;""),"No name provided. ","")</f>
        <v/>
      </c>
      <c r="R1019" s="1">
        <f>IF(AND(A1019&lt;&gt;"",B1019=""),"No sequence provided. ","")</f>
        <v/>
      </c>
      <c r="S1019" s="29">
        <f>IF(AND(P1019&lt;&gt;"",E1019&lt;&gt;"",NOT(X1019)),IF(AND(INDEX(validDnaScaleLowerSizeLimits,MATCH(E1019,validDnaScale,0))&lt;=$P1019,$P1019&lt;=INDEX(validDnaScaleUpperSizeLimits,MATCH(E1019,validDnaScale,0))),"","Sequence (length) not available in " &amp; E1019 &amp; " scale. "),"")</f>
        <v/>
      </c>
      <c r="T1019" s="29">
        <f>IF(AND(P1019&lt;&gt;"",E1019&lt;&gt;"",NOT(Y1019)),IF(AND(INDEX(validDnaPurificationLowerSizeLimits,MATCH(E1019,validDnaScale,0),MATCH(D1019,validDnaPurificationLowerSizeLimitsHeader,0))&lt;=$P1019,$P1019&lt;=INDEX(validDnaPurificationUpperSizeLimits,MATCH(E1019,validDnaScale,0),MATCH(D1019,validDnaPurificationUpperSizeLimitsHeader,0))),"","Combination of purification and scale not available. "),"")</f>
        <v/>
      </c>
      <c r="U1019" s="29">
        <f>IF(LEN(A1019)&gt;validOligoNameMaxLength,"DNA oligo name is too long. ","")</f>
        <v/>
      </c>
      <c r="V1019" s="29">
        <f>IF(AND(A1019&lt;&gt;"",NOT(ISNUMBER(SUMPRODUCT(FIND(MID(A1019,ROW(INDIRECT("1:"&amp;LEN(A1019))),1),validOligoNameCharacters))))),"DNA oligo name contains invalid characters. ","")</f>
        <v/>
      </c>
      <c r="W1019" s="29">
        <f>IF(AND(B1019&lt;&gt;"",NOT(ISNUMBER(SUMPRODUCT(FIND(MID(B1019,ROW(INDIRECT("1:"&amp;LEN(B1019))),1),validDnaSequenceCharacters))))),"DNA sequence contains invalid characters. ","")</f>
        <v/>
      </c>
      <c r="X1019" s="1">
        <f>OR(Z1019,AA1019)</f>
        <v/>
      </c>
      <c r="Y1019" s="1">
        <f>OR(Z1019,AA1019)</f>
        <v/>
      </c>
      <c r="Z1019" s="1">
        <f>AND(A1019="Leerposition",P1019&gt;=2)</f>
        <v/>
      </c>
      <c r="AA1019" s="1">
        <f>AND(LEFT(A1019,4)="NGS_",P1019&lt;=65,OR(D1019="HPL",D1019="HPD"))</f>
        <v/>
      </c>
      <c r="AC1019" s="1">
        <f>IF(AND(A1019&lt;&gt;"",L1019=""),"Physical condition not defined. ","")</f>
        <v/>
      </c>
      <c r="AD1019" s="1">
        <f>IF(AND(A1019&lt;&gt;"",M1019=""),"Datasheet not defined. ","")</f>
        <v/>
      </c>
      <c r="AE1019" s="1">
        <f>IF(AND(A1019&lt;&gt;"",N1019=""),"Aliquoting not defined. ","")</f>
        <v/>
      </c>
    </row>
    <row r="1020" ht="10.5" customHeight="1" s="113">
      <c r="A1020" s="25" t="n"/>
      <c r="B1020" s="25" t="n"/>
      <c r="C1020" s="35">
        <f>IF(B1020&lt;&gt;"",LEN(SUBSTITUTE(SUBSTITUTE(B1020," ",""),"*","")),"")</f>
        <v/>
      </c>
      <c r="O1020" s="17">
        <f>Q1020 &amp; R1020 &amp; U1020 &amp; V1020 &amp; W1020 &amp; S1020 &amp; T1020 &amp; AC1020 &amp; AD1020 &amp; AE1020</f>
        <v/>
      </c>
      <c r="P1020" s="1">
        <f>IF(B1020&lt;&gt;"",LEN(SUBSTITUTE(SUBSTITUTE(B1020," ",""),"*","")),"")</f>
        <v/>
      </c>
      <c r="Q1020" s="1">
        <f>IF(AND(A1020="",B1020&lt;&gt;""),"No name provided. ","")</f>
        <v/>
      </c>
      <c r="R1020" s="1">
        <f>IF(AND(A1020&lt;&gt;"",B1020=""),"No sequence provided. ","")</f>
        <v/>
      </c>
      <c r="S1020" s="29">
        <f>IF(AND(P1020&lt;&gt;"",E1020&lt;&gt;"",NOT(X1020)),IF(AND(INDEX(validDnaScaleLowerSizeLimits,MATCH(E1020,validDnaScale,0))&lt;=$P1020,$P1020&lt;=INDEX(validDnaScaleUpperSizeLimits,MATCH(E1020,validDnaScale,0))),"","Sequence (length) not available in " &amp; E1020 &amp; " scale. "),"")</f>
        <v/>
      </c>
      <c r="T1020" s="29">
        <f>IF(AND(P1020&lt;&gt;"",E1020&lt;&gt;"",NOT(Y1020)),IF(AND(INDEX(validDnaPurificationLowerSizeLimits,MATCH(E1020,validDnaScale,0),MATCH(D1020,validDnaPurificationLowerSizeLimitsHeader,0))&lt;=$P1020,$P1020&lt;=INDEX(validDnaPurificationUpperSizeLimits,MATCH(E1020,validDnaScale,0),MATCH(D1020,validDnaPurificationUpperSizeLimitsHeader,0))),"","Combination of purification and scale not available. "),"")</f>
        <v/>
      </c>
      <c r="U1020" s="29">
        <f>IF(LEN(A1020)&gt;validOligoNameMaxLength,"DNA oligo name is too long. ","")</f>
        <v/>
      </c>
      <c r="V1020" s="29">
        <f>IF(AND(A1020&lt;&gt;"",NOT(ISNUMBER(SUMPRODUCT(FIND(MID(A1020,ROW(INDIRECT("1:"&amp;LEN(A1020))),1),validOligoNameCharacters))))),"DNA oligo name contains invalid characters. ","")</f>
        <v/>
      </c>
      <c r="W1020" s="29">
        <f>IF(AND(B1020&lt;&gt;"",NOT(ISNUMBER(SUMPRODUCT(FIND(MID(B1020,ROW(INDIRECT("1:"&amp;LEN(B1020))),1),validDnaSequenceCharacters))))),"DNA sequence contains invalid characters. ","")</f>
        <v/>
      </c>
      <c r="X1020" s="1">
        <f>OR(Z1020,AA1020)</f>
        <v/>
      </c>
      <c r="Y1020" s="1">
        <f>OR(Z1020,AA1020)</f>
        <v/>
      </c>
      <c r="Z1020" s="1">
        <f>AND(A1020="Leerposition",P1020&gt;=2)</f>
        <v/>
      </c>
      <c r="AA1020" s="1">
        <f>AND(LEFT(A1020,4)="NGS_",P1020&lt;=65,OR(D1020="HPL",D1020="HPD"))</f>
        <v/>
      </c>
      <c r="AC1020" s="1">
        <f>IF(AND(A1020&lt;&gt;"",L1020=""),"Physical condition not defined. ","")</f>
        <v/>
      </c>
      <c r="AD1020" s="1">
        <f>IF(AND(A1020&lt;&gt;"",M1020=""),"Datasheet not defined. ","")</f>
        <v/>
      </c>
      <c r="AE1020" s="1">
        <f>IF(AND(A1020&lt;&gt;"",N1020=""),"Aliquoting not defined. ","")</f>
        <v/>
      </c>
    </row>
    <row r="1021" ht="10.5" customHeight="1" s="113">
      <c r="A1021" s="25" t="n"/>
      <c r="B1021" s="25" t="n"/>
      <c r="C1021" s="35">
        <f>IF(B1021&lt;&gt;"",LEN(SUBSTITUTE(SUBSTITUTE(B1021," ",""),"*","")),"")</f>
        <v/>
      </c>
      <c r="O1021" s="17">
        <f>Q1021 &amp; R1021 &amp; U1021 &amp; V1021 &amp; W1021 &amp; S1021 &amp; T1021 &amp; AC1021 &amp; AD1021 &amp; AE1021</f>
        <v/>
      </c>
      <c r="P1021" s="1">
        <f>IF(B1021&lt;&gt;"",LEN(SUBSTITUTE(SUBSTITUTE(B1021," ",""),"*","")),"")</f>
        <v/>
      </c>
      <c r="Q1021" s="1">
        <f>IF(AND(A1021="",B1021&lt;&gt;""),"No name provided. ","")</f>
        <v/>
      </c>
      <c r="R1021" s="1">
        <f>IF(AND(A1021&lt;&gt;"",B1021=""),"No sequence provided. ","")</f>
        <v/>
      </c>
      <c r="S1021" s="29">
        <f>IF(AND(P1021&lt;&gt;"",E1021&lt;&gt;"",NOT(X1021)),IF(AND(INDEX(validDnaScaleLowerSizeLimits,MATCH(E1021,validDnaScale,0))&lt;=$P1021,$P1021&lt;=INDEX(validDnaScaleUpperSizeLimits,MATCH(E1021,validDnaScale,0))),"","Sequence (length) not available in " &amp; E1021 &amp; " scale. "),"")</f>
        <v/>
      </c>
      <c r="T1021" s="29">
        <f>IF(AND(P1021&lt;&gt;"",E1021&lt;&gt;"",NOT(Y1021)),IF(AND(INDEX(validDnaPurificationLowerSizeLimits,MATCH(E1021,validDnaScale,0),MATCH(D1021,validDnaPurificationLowerSizeLimitsHeader,0))&lt;=$P1021,$P1021&lt;=INDEX(validDnaPurificationUpperSizeLimits,MATCH(E1021,validDnaScale,0),MATCH(D1021,validDnaPurificationUpperSizeLimitsHeader,0))),"","Combination of purification and scale not available. "),"")</f>
        <v/>
      </c>
      <c r="U1021" s="29">
        <f>IF(LEN(A1021)&gt;validOligoNameMaxLength,"DNA oligo name is too long. ","")</f>
        <v/>
      </c>
      <c r="V1021" s="29">
        <f>IF(AND(A1021&lt;&gt;"",NOT(ISNUMBER(SUMPRODUCT(FIND(MID(A1021,ROW(INDIRECT("1:"&amp;LEN(A1021))),1),validOligoNameCharacters))))),"DNA oligo name contains invalid characters. ","")</f>
        <v/>
      </c>
      <c r="W1021" s="29">
        <f>IF(AND(B1021&lt;&gt;"",NOT(ISNUMBER(SUMPRODUCT(FIND(MID(B1021,ROW(INDIRECT("1:"&amp;LEN(B1021))),1),validDnaSequenceCharacters))))),"DNA sequence contains invalid characters. ","")</f>
        <v/>
      </c>
      <c r="X1021" s="1">
        <f>OR(Z1021,AA1021)</f>
        <v/>
      </c>
      <c r="Y1021" s="1">
        <f>OR(Z1021,AA1021)</f>
        <v/>
      </c>
      <c r="Z1021" s="1">
        <f>AND(A1021="Leerposition",P1021&gt;=2)</f>
        <v/>
      </c>
      <c r="AA1021" s="1">
        <f>AND(LEFT(A1021,4)="NGS_",P1021&lt;=65,OR(D1021="HPL",D1021="HPD"))</f>
        <v/>
      </c>
      <c r="AC1021" s="1">
        <f>IF(AND(A1021&lt;&gt;"",L1021=""),"Physical condition not defined. ","")</f>
        <v/>
      </c>
      <c r="AD1021" s="1">
        <f>IF(AND(A1021&lt;&gt;"",M1021=""),"Datasheet not defined. ","")</f>
        <v/>
      </c>
      <c r="AE1021" s="1">
        <f>IF(AND(A1021&lt;&gt;"",N1021=""),"Aliquoting not defined. ","")</f>
        <v/>
      </c>
    </row>
    <row r="1022" ht="10.5" customHeight="1" s="113">
      <c r="A1022" s="25" t="n"/>
      <c r="B1022" s="25" t="n"/>
      <c r="C1022" s="35">
        <f>IF(B1022&lt;&gt;"",LEN(SUBSTITUTE(SUBSTITUTE(B1022," ",""),"*","")),"")</f>
        <v/>
      </c>
      <c r="O1022" s="17">
        <f>Q1022 &amp; R1022 &amp; U1022 &amp; V1022 &amp; W1022 &amp; S1022 &amp; T1022 &amp; AC1022 &amp; AD1022 &amp; AE1022</f>
        <v/>
      </c>
      <c r="P1022" s="1">
        <f>IF(B1022&lt;&gt;"",LEN(SUBSTITUTE(SUBSTITUTE(B1022," ",""),"*","")),"")</f>
        <v/>
      </c>
      <c r="Q1022" s="1">
        <f>IF(AND(A1022="",B1022&lt;&gt;""),"No name provided. ","")</f>
        <v/>
      </c>
      <c r="R1022" s="1">
        <f>IF(AND(A1022&lt;&gt;"",B1022=""),"No sequence provided. ","")</f>
        <v/>
      </c>
      <c r="S1022" s="29">
        <f>IF(AND(P1022&lt;&gt;"",E1022&lt;&gt;"",NOT(X1022)),IF(AND(INDEX(validDnaScaleLowerSizeLimits,MATCH(E1022,validDnaScale,0))&lt;=$P1022,$P1022&lt;=INDEX(validDnaScaleUpperSizeLimits,MATCH(E1022,validDnaScale,0))),"","Sequence (length) not available in " &amp; E1022 &amp; " scale. "),"")</f>
        <v/>
      </c>
      <c r="T1022" s="29">
        <f>IF(AND(P1022&lt;&gt;"",E1022&lt;&gt;"",NOT(Y1022)),IF(AND(INDEX(validDnaPurificationLowerSizeLimits,MATCH(E1022,validDnaScale,0),MATCH(D1022,validDnaPurificationLowerSizeLimitsHeader,0))&lt;=$P1022,$P1022&lt;=INDEX(validDnaPurificationUpperSizeLimits,MATCH(E1022,validDnaScale,0),MATCH(D1022,validDnaPurificationUpperSizeLimitsHeader,0))),"","Combination of purification and scale not available. "),"")</f>
        <v/>
      </c>
      <c r="U1022" s="29">
        <f>IF(LEN(A1022)&gt;validOligoNameMaxLength,"DNA oligo name is too long. ","")</f>
        <v/>
      </c>
      <c r="V1022" s="29">
        <f>IF(AND(A1022&lt;&gt;"",NOT(ISNUMBER(SUMPRODUCT(FIND(MID(A1022,ROW(INDIRECT("1:"&amp;LEN(A1022))),1),validOligoNameCharacters))))),"DNA oligo name contains invalid characters. ","")</f>
        <v/>
      </c>
      <c r="W1022" s="29">
        <f>IF(AND(B1022&lt;&gt;"",NOT(ISNUMBER(SUMPRODUCT(FIND(MID(B1022,ROW(INDIRECT("1:"&amp;LEN(B1022))),1),validDnaSequenceCharacters))))),"DNA sequence contains invalid characters. ","")</f>
        <v/>
      </c>
      <c r="X1022" s="1">
        <f>OR(Z1022,AA1022)</f>
        <v/>
      </c>
      <c r="Y1022" s="1">
        <f>OR(Z1022,AA1022)</f>
        <v/>
      </c>
      <c r="Z1022" s="1">
        <f>AND(A1022="Leerposition",P1022&gt;=2)</f>
        <v/>
      </c>
      <c r="AA1022" s="1">
        <f>AND(LEFT(A1022,4)="NGS_",P1022&lt;=65,OR(D1022="HPL",D1022="HPD"))</f>
        <v/>
      </c>
      <c r="AC1022" s="1">
        <f>IF(AND(A1022&lt;&gt;"",L1022=""),"Physical condition not defined. ","")</f>
        <v/>
      </c>
      <c r="AD1022" s="1">
        <f>IF(AND(A1022&lt;&gt;"",M1022=""),"Datasheet not defined. ","")</f>
        <v/>
      </c>
      <c r="AE1022" s="1">
        <f>IF(AND(A1022&lt;&gt;"",N1022=""),"Aliquoting not defined. ","")</f>
        <v/>
      </c>
    </row>
    <row r="1023" ht="10.5" customHeight="1" s="113">
      <c r="A1023" s="25" t="n"/>
      <c r="B1023" s="25" t="n"/>
      <c r="C1023" s="35">
        <f>IF(B1023&lt;&gt;"",LEN(SUBSTITUTE(SUBSTITUTE(B1023," ",""),"*","")),"")</f>
        <v/>
      </c>
      <c r="O1023" s="17">
        <f>Q1023 &amp; R1023 &amp; U1023 &amp; V1023 &amp; W1023 &amp; S1023 &amp; T1023 &amp; AC1023 &amp; AD1023 &amp; AE1023</f>
        <v/>
      </c>
      <c r="P1023" s="1">
        <f>IF(B1023&lt;&gt;"",LEN(SUBSTITUTE(SUBSTITUTE(B1023," ",""),"*","")),"")</f>
        <v/>
      </c>
      <c r="Q1023" s="1">
        <f>IF(AND(A1023="",B1023&lt;&gt;""),"No name provided. ","")</f>
        <v/>
      </c>
      <c r="R1023" s="1">
        <f>IF(AND(A1023&lt;&gt;"",B1023=""),"No sequence provided. ","")</f>
        <v/>
      </c>
      <c r="S1023" s="29">
        <f>IF(AND(P1023&lt;&gt;"",E1023&lt;&gt;"",NOT(X1023)),IF(AND(INDEX(validDnaScaleLowerSizeLimits,MATCH(E1023,validDnaScale,0))&lt;=$P1023,$P1023&lt;=INDEX(validDnaScaleUpperSizeLimits,MATCH(E1023,validDnaScale,0))),"","Sequence (length) not available in " &amp; E1023 &amp; " scale. "),"")</f>
        <v/>
      </c>
      <c r="T1023" s="29">
        <f>IF(AND(P1023&lt;&gt;"",E1023&lt;&gt;"",NOT(Y1023)),IF(AND(INDEX(validDnaPurificationLowerSizeLimits,MATCH(E1023,validDnaScale,0),MATCH(D1023,validDnaPurificationLowerSizeLimitsHeader,0))&lt;=$P1023,$P1023&lt;=INDEX(validDnaPurificationUpperSizeLimits,MATCH(E1023,validDnaScale,0),MATCH(D1023,validDnaPurificationUpperSizeLimitsHeader,0))),"","Combination of purification and scale not available. "),"")</f>
        <v/>
      </c>
      <c r="U1023" s="29">
        <f>IF(LEN(A1023)&gt;validOligoNameMaxLength,"DNA oligo name is too long. ","")</f>
        <v/>
      </c>
      <c r="V1023" s="29">
        <f>IF(AND(A1023&lt;&gt;"",NOT(ISNUMBER(SUMPRODUCT(FIND(MID(A1023,ROW(INDIRECT("1:"&amp;LEN(A1023))),1),validOligoNameCharacters))))),"DNA oligo name contains invalid characters. ","")</f>
        <v/>
      </c>
      <c r="W1023" s="29">
        <f>IF(AND(B1023&lt;&gt;"",NOT(ISNUMBER(SUMPRODUCT(FIND(MID(B1023,ROW(INDIRECT("1:"&amp;LEN(B1023))),1),validDnaSequenceCharacters))))),"DNA sequence contains invalid characters. ","")</f>
        <v/>
      </c>
      <c r="X1023" s="1">
        <f>OR(Z1023,AA1023)</f>
        <v/>
      </c>
      <c r="Y1023" s="1">
        <f>OR(Z1023,AA1023)</f>
        <v/>
      </c>
      <c r="Z1023" s="1">
        <f>AND(A1023="Leerposition",P1023&gt;=2)</f>
        <v/>
      </c>
      <c r="AA1023" s="1">
        <f>AND(LEFT(A1023,4)="NGS_",P1023&lt;=65,OR(D1023="HPL",D1023="HPD"))</f>
        <v/>
      </c>
      <c r="AC1023" s="1">
        <f>IF(AND(A1023&lt;&gt;"",L1023=""),"Physical condition not defined. ","")</f>
        <v/>
      </c>
      <c r="AD1023" s="1">
        <f>IF(AND(A1023&lt;&gt;"",M1023=""),"Datasheet not defined. ","")</f>
        <v/>
      </c>
      <c r="AE1023" s="1">
        <f>IF(AND(A1023&lt;&gt;"",N1023=""),"Aliquoting not defined. ","")</f>
        <v/>
      </c>
    </row>
    <row r="1024" ht="10.5" customHeight="1" s="113">
      <c r="A1024" s="25" t="n"/>
      <c r="B1024" s="25" t="n"/>
      <c r="C1024" s="35">
        <f>IF(B1024&lt;&gt;"",LEN(SUBSTITUTE(SUBSTITUTE(B1024," ",""),"*","")),"")</f>
        <v/>
      </c>
      <c r="O1024" s="17">
        <f>Q1024 &amp; R1024 &amp; U1024 &amp; V1024 &amp; W1024 &amp; S1024 &amp; T1024 &amp; AC1024 &amp; AD1024 &amp; AE1024</f>
        <v/>
      </c>
      <c r="P1024" s="1">
        <f>IF(B1024&lt;&gt;"",LEN(SUBSTITUTE(SUBSTITUTE(B1024," ",""),"*","")),"")</f>
        <v/>
      </c>
      <c r="Q1024" s="1">
        <f>IF(AND(A1024="",B1024&lt;&gt;""),"No name provided. ","")</f>
        <v/>
      </c>
      <c r="R1024" s="1">
        <f>IF(AND(A1024&lt;&gt;"",B1024=""),"No sequence provided. ","")</f>
        <v/>
      </c>
      <c r="S1024" s="29">
        <f>IF(AND(P1024&lt;&gt;"",E1024&lt;&gt;"",NOT(X1024)),IF(AND(INDEX(validDnaScaleLowerSizeLimits,MATCH(E1024,validDnaScale,0))&lt;=$P1024,$P1024&lt;=INDEX(validDnaScaleUpperSizeLimits,MATCH(E1024,validDnaScale,0))),"","Sequence (length) not available in " &amp; E1024 &amp; " scale. "),"")</f>
        <v/>
      </c>
      <c r="T1024" s="29">
        <f>IF(AND(P1024&lt;&gt;"",E1024&lt;&gt;"",NOT(Y1024)),IF(AND(INDEX(validDnaPurificationLowerSizeLimits,MATCH(E1024,validDnaScale,0),MATCH(D1024,validDnaPurificationLowerSizeLimitsHeader,0))&lt;=$P1024,$P1024&lt;=INDEX(validDnaPurificationUpperSizeLimits,MATCH(E1024,validDnaScale,0),MATCH(D1024,validDnaPurificationUpperSizeLimitsHeader,0))),"","Combination of purification and scale not available. "),"")</f>
        <v/>
      </c>
      <c r="U1024" s="29">
        <f>IF(LEN(A1024)&gt;validOligoNameMaxLength,"DNA oligo name is too long. ","")</f>
        <v/>
      </c>
      <c r="V1024" s="29">
        <f>IF(AND(A1024&lt;&gt;"",NOT(ISNUMBER(SUMPRODUCT(FIND(MID(A1024,ROW(INDIRECT("1:"&amp;LEN(A1024))),1),validOligoNameCharacters))))),"DNA oligo name contains invalid characters. ","")</f>
        <v/>
      </c>
      <c r="W1024" s="29">
        <f>IF(AND(B1024&lt;&gt;"",NOT(ISNUMBER(SUMPRODUCT(FIND(MID(B1024,ROW(INDIRECT("1:"&amp;LEN(B1024))),1),validDnaSequenceCharacters))))),"DNA sequence contains invalid characters. ","")</f>
        <v/>
      </c>
      <c r="X1024" s="1">
        <f>OR(Z1024,AA1024)</f>
        <v/>
      </c>
      <c r="Y1024" s="1">
        <f>OR(Z1024,AA1024)</f>
        <v/>
      </c>
      <c r="Z1024" s="1">
        <f>AND(A1024="Leerposition",P1024&gt;=2)</f>
        <v/>
      </c>
      <c r="AA1024" s="1">
        <f>AND(LEFT(A1024,4)="NGS_",P1024&lt;=65,OR(D1024="HPL",D1024="HPD"))</f>
        <v/>
      </c>
      <c r="AC1024" s="1">
        <f>IF(AND(A1024&lt;&gt;"",L1024=""),"Physical condition not defined. ","")</f>
        <v/>
      </c>
      <c r="AD1024" s="1">
        <f>IF(AND(A1024&lt;&gt;"",M1024=""),"Datasheet not defined. ","")</f>
        <v/>
      </c>
      <c r="AE1024" s="1">
        <f>IF(AND(A1024&lt;&gt;"",N1024=""),"Aliquoting not defined. ","")</f>
        <v/>
      </c>
    </row>
    <row r="1025" ht="10.5" customHeight="1" s="113">
      <c r="A1025" s="25" t="n"/>
      <c r="B1025" s="25" t="n"/>
      <c r="C1025" s="35">
        <f>IF(B1025&lt;&gt;"",LEN(SUBSTITUTE(SUBSTITUTE(B1025," ",""),"*","")),"")</f>
        <v/>
      </c>
      <c r="O1025" s="17">
        <f>Q1025 &amp; R1025 &amp; U1025 &amp; V1025 &amp; W1025 &amp; S1025 &amp; T1025 &amp; AC1025 &amp; AD1025 &amp; AE1025</f>
        <v/>
      </c>
      <c r="P1025" s="1">
        <f>IF(B1025&lt;&gt;"",LEN(SUBSTITUTE(SUBSTITUTE(B1025," ",""),"*","")),"")</f>
        <v/>
      </c>
      <c r="Q1025" s="1">
        <f>IF(AND(A1025="",B1025&lt;&gt;""),"No name provided. ","")</f>
        <v/>
      </c>
      <c r="R1025" s="1">
        <f>IF(AND(A1025&lt;&gt;"",B1025=""),"No sequence provided. ","")</f>
        <v/>
      </c>
      <c r="S1025" s="29">
        <f>IF(AND(P1025&lt;&gt;"",E1025&lt;&gt;"",NOT(X1025)),IF(AND(INDEX(validDnaScaleLowerSizeLimits,MATCH(E1025,validDnaScale,0))&lt;=$P1025,$P1025&lt;=INDEX(validDnaScaleUpperSizeLimits,MATCH(E1025,validDnaScale,0))),"","Sequence (length) not available in " &amp; E1025 &amp; " scale. "),"")</f>
        <v/>
      </c>
      <c r="T1025" s="29">
        <f>IF(AND(P1025&lt;&gt;"",E1025&lt;&gt;"",NOT(Y1025)),IF(AND(INDEX(validDnaPurificationLowerSizeLimits,MATCH(E1025,validDnaScale,0),MATCH(D1025,validDnaPurificationLowerSizeLimitsHeader,0))&lt;=$P1025,$P1025&lt;=INDEX(validDnaPurificationUpperSizeLimits,MATCH(E1025,validDnaScale,0),MATCH(D1025,validDnaPurificationUpperSizeLimitsHeader,0))),"","Combination of purification and scale not available. "),"")</f>
        <v/>
      </c>
      <c r="U1025" s="29">
        <f>IF(LEN(A1025)&gt;validOligoNameMaxLength,"DNA oligo name is too long. ","")</f>
        <v/>
      </c>
      <c r="V1025" s="29">
        <f>IF(AND(A1025&lt;&gt;"",NOT(ISNUMBER(SUMPRODUCT(FIND(MID(A1025,ROW(INDIRECT("1:"&amp;LEN(A1025))),1),validOligoNameCharacters))))),"DNA oligo name contains invalid characters. ","")</f>
        <v/>
      </c>
      <c r="W1025" s="29">
        <f>IF(AND(B1025&lt;&gt;"",NOT(ISNUMBER(SUMPRODUCT(FIND(MID(B1025,ROW(INDIRECT("1:"&amp;LEN(B1025))),1),validDnaSequenceCharacters))))),"DNA sequence contains invalid characters. ","")</f>
        <v/>
      </c>
      <c r="X1025" s="1">
        <f>OR(Z1025,AA1025)</f>
        <v/>
      </c>
      <c r="Y1025" s="1">
        <f>OR(Z1025,AA1025)</f>
        <v/>
      </c>
      <c r="Z1025" s="1">
        <f>AND(A1025="Leerposition",P1025&gt;=2)</f>
        <v/>
      </c>
      <c r="AA1025" s="1">
        <f>AND(LEFT(A1025,4)="NGS_",P1025&lt;=65,OR(D1025="HPL",D1025="HPD"))</f>
        <v/>
      </c>
      <c r="AC1025" s="1">
        <f>IF(AND(A1025&lt;&gt;"",L1025=""),"Physical condition not defined. ","")</f>
        <v/>
      </c>
      <c r="AD1025" s="1">
        <f>IF(AND(A1025&lt;&gt;"",M1025=""),"Datasheet not defined. ","")</f>
        <v/>
      </c>
      <c r="AE1025" s="1">
        <f>IF(AND(A1025&lt;&gt;"",N1025=""),"Aliquoting not defined. ","")</f>
        <v/>
      </c>
    </row>
    <row r="1026" ht="10.5" customHeight="1" s="113">
      <c r="A1026" s="25" t="n"/>
      <c r="B1026" s="25" t="n"/>
      <c r="C1026" s="35">
        <f>IF(B1026&lt;&gt;"",LEN(SUBSTITUTE(SUBSTITUTE(B1026," ",""),"*","")),"")</f>
        <v/>
      </c>
      <c r="O1026" s="17">
        <f>Q1026 &amp; R1026 &amp; U1026 &amp; V1026 &amp; W1026 &amp; S1026 &amp; T1026 &amp; AC1026 &amp; AD1026 &amp; AE1026</f>
        <v/>
      </c>
      <c r="P1026" s="1">
        <f>IF(B1026&lt;&gt;"",LEN(SUBSTITUTE(SUBSTITUTE(B1026," ",""),"*","")),"")</f>
        <v/>
      </c>
      <c r="Q1026" s="1">
        <f>IF(AND(A1026="",B1026&lt;&gt;""),"No name provided. ","")</f>
        <v/>
      </c>
      <c r="R1026" s="1">
        <f>IF(AND(A1026&lt;&gt;"",B1026=""),"No sequence provided. ","")</f>
        <v/>
      </c>
      <c r="S1026" s="29">
        <f>IF(AND(P1026&lt;&gt;"",E1026&lt;&gt;"",NOT(X1026)),IF(AND(INDEX(validDnaScaleLowerSizeLimits,MATCH(E1026,validDnaScale,0))&lt;=$P1026,$P1026&lt;=INDEX(validDnaScaleUpperSizeLimits,MATCH(E1026,validDnaScale,0))),"","Sequence (length) not available in " &amp; E1026 &amp; " scale. "),"")</f>
        <v/>
      </c>
      <c r="T1026" s="29">
        <f>IF(AND(P1026&lt;&gt;"",E1026&lt;&gt;"",NOT(Y1026)),IF(AND(INDEX(validDnaPurificationLowerSizeLimits,MATCH(E1026,validDnaScale,0),MATCH(D1026,validDnaPurificationLowerSizeLimitsHeader,0))&lt;=$P1026,$P1026&lt;=INDEX(validDnaPurificationUpperSizeLimits,MATCH(E1026,validDnaScale,0),MATCH(D1026,validDnaPurificationUpperSizeLimitsHeader,0))),"","Combination of purification and scale not available. "),"")</f>
        <v/>
      </c>
      <c r="U1026" s="29">
        <f>IF(LEN(A1026)&gt;validOligoNameMaxLength,"DNA oligo name is too long. ","")</f>
        <v/>
      </c>
      <c r="V1026" s="29">
        <f>IF(AND(A1026&lt;&gt;"",NOT(ISNUMBER(SUMPRODUCT(FIND(MID(A1026,ROW(INDIRECT("1:"&amp;LEN(A1026))),1),validOligoNameCharacters))))),"DNA oligo name contains invalid characters. ","")</f>
        <v/>
      </c>
      <c r="W1026" s="29">
        <f>IF(AND(B1026&lt;&gt;"",NOT(ISNUMBER(SUMPRODUCT(FIND(MID(B1026,ROW(INDIRECT("1:"&amp;LEN(B1026))),1),validDnaSequenceCharacters))))),"DNA sequence contains invalid characters. ","")</f>
        <v/>
      </c>
      <c r="X1026" s="1">
        <f>OR(Z1026,AA1026)</f>
        <v/>
      </c>
      <c r="Y1026" s="1">
        <f>OR(Z1026,AA1026)</f>
        <v/>
      </c>
      <c r="Z1026" s="1">
        <f>AND(A1026="Leerposition",P1026&gt;=2)</f>
        <v/>
      </c>
      <c r="AA1026" s="1">
        <f>AND(LEFT(A1026,4)="NGS_",P1026&lt;=65,OR(D1026="HPL",D1026="HPD"))</f>
        <v/>
      </c>
      <c r="AC1026" s="1">
        <f>IF(AND(A1026&lt;&gt;"",L1026=""),"Physical condition not defined. ","")</f>
        <v/>
      </c>
      <c r="AD1026" s="1">
        <f>IF(AND(A1026&lt;&gt;"",M1026=""),"Datasheet not defined. ","")</f>
        <v/>
      </c>
      <c r="AE1026" s="1">
        <f>IF(AND(A1026&lt;&gt;"",N1026=""),"Aliquoting not defined. ","")</f>
        <v/>
      </c>
    </row>
    <row r="1027" ht="10.5" customHeight="1" s="113">
      <c r="A1027" s="25" t="n"/>
      <c r="B1027" s="25" t="n"/>
      <c r="C1027" s="35">
        <f>IF(B1027&lt;&gt;"",LEN(SUBSTITUTE(SUBSTITUTE(B1027," ",""),"*","")),"")</f>
        <v/>
      </c>
      <c r="O1027" s="17">
        <f>Q1027 &amp; R1027 &amp; U1027 &amp; V1027 &amp; W1027 &amp; S1027 &amp; T1027 &amp; AC1027 &amp; AD1027 &amp; AE1027</f>
        <v/>
      </c>
      <c r="P1027" s="1">
        <f>IF(B1027&lt;&gt;"",LEN(SUBSTITUTE(SUBSTITUTE(B1027," ",""),"*","")),"")</f>
        <v/>
      </c>
      <c r="Q1027" s="1">
        <f>IF(AND(A1027="",B1027&lt;&gt;""),"No name provided. ","")</f>
        <v/>
      </c>
      <c r="R1027" s="1">
        <f>IF(AND(A1027&lt;&gt;"",B1027=""),"No sequence provided. ","")</f>
        <v/>
      </c>
      <c r="S1027" s="29">
        <f>IF(AND(P1027&lt;&gt;"",E1027&lt;&gt;"",NOT(X1027)),IF(AND(INDEX(validDnaScaleLowerSizeLimits,MATCH(E1027,validDnaScale,0))&lt;=$P1027,$P1027&lt;=INDEX(validDnaScaleUpperSizeLimits,MATCH(E1027,validDnaScale,0))),"","Sequence (length) not available in " &amp; E1027 &amp; " scale. "),"")</f>
        <v/>
      </c>
      <c r="T1027" s="29">
        <f>IF(AND(P1027&lt;&gt;"",E1027&lt;&gt;"",NOT(Y1027)),IF(AND(INDEX(validDnaPurificationLowerSizeLimits,MATCH(E1027,validDnaScale,0),MATCH(D1027,validDnaPurificationLowerSizeLimitsHeader,0))&lt;=$P1027,$P1027&lt;=INDEX(validDnaPurificationUpperSizeLimits,MATCH(E1027,validDnaScale,0),MATCH(D1027,validDnaPurificationUpperSizeLimitsHeader,0))),"","Combination of purification and scale not available. "),"")</f>
        <v/>
      </c>
      <c r="U1027" s="29">
        <f>IF(LEN(A1027)&gt;validOligoNameMaxLength,"DNA oligo name is too long. ","")</f>
        <v/>
      </c>
      <c r="V1027" s="29">
        <f>IF(AND(A1027&lt;&gt;"",NOT(ISNUMBER(SUMPRODUCT(FIND(MID(A1027,ROW(INDIRECT("1:"&amp;LEN(A1027))),1),validOligoNameCharacters))))),"DNA oligo name contains invalid characters. ","")</f>
        <v/>
      </c>
      <c r="W1027" s="29">
        <f>IF(AND(B1027&lt;&gt;"",NOT(ISNUMBER(SUMPRODUCT(FIND(MID(B1027,ROW(INDIRECT("1:"&amp;LEN(B1027))),1),validDnaSequenceCharacters))))),"DNA sequence contains invalid characters. ","")</f>
        <v/>
      </c>
      <c r="X1027" s="1">
        <f>OR(Z1027,AA1027)</f>
        <v/>
      </c>
      <c r="Y1027" s="1">
        <f>OR(Z1027,AA1027)</f>
        <v/>
      </c>
      <c r="Z1027" s="1">
        <f>AND(A1027="Leerposition",P1027&gt;=2)</f>
        <v/>
      </c>
      <c r="AA1027" s="1">
        <f>AND(LEFT(A1027,4)="NGS_",P1027&lt;=65,OR(D1027="HPL",D1027="HPD"))</f>
        <v/>
      </c>
      <c r="AC1027" s="1">
        <f>IF(AND(A1027&lt;&gt;"",L1027=""),"Physical condition not defined. ","")</f>
        <v/>
      </c>
      <c r="AD1027" s="1">
        <f>IF(AND(A1027&lt;&gt;"",M1027=""),"Datasheet not defined. ","")</f>
        <v/>
      </c>
      <c r="AE1027" s="1">
        <f>IF(AND(A1027&lt;&gt;"",N1027=""),"Aliquoting not defined. ","")</f>
        <v/>
      </c>
    </row>
    <row r="1028" ht="10.5" customHeight="1" s="113">
      <c r="A1028" s="25" t="n"/>
      <c r="B1028" s="25" t="n"/>
      <c r="C1028" s="35">
        <f>IF(B1028&lt;&gt;"",LEN(SUBSTITUTE(SUBSTITUTE(B1028," ",""),"*","")),"")</f>
        <v/>
      </c>
      <c r="O1028" s="17">
        <f>Q1028 &amp; R1028 &amp; U1028 &amp; V1028 &amp; W1028 &amp; S1028 &amp; T1028 &amp; AC1028 &amp; AD1028 &amp; AE1028</f>
        <v/>
      </c>
      <c r="P1028" s="1">
        <f>IF(B1028&lt;&gt;"",LEN(SUBSTITUTE(SUBSTITUTE(B1028," ",""),"*","")),"")</f>
        <v/>
      </c>
      <c r="Q1028" s="1">
        <f>IF(AND(A1028="",B1028&lt;&gt;""),"No name provided. ","")</f>
        <v/>
      </c>
      <c r="R1028" s="1">
        <f>IF(AND(A1028&lt;&gt;"",B1028=""),"No sequence provided. ","")</f>
        <v/>
      </c>
      <c r="S1028" s="29">
        <f>IF(AND(P1028&lt;&gt;"",E1028&lt;&gt;"",NOT(X1028)),IF(AND(INDEX(validDnaScaleLowerSizeLimits,MATCH(E1028,validDnaScale,0))&lt;=$P1028,$P1028&lt;=INDEX(validDnaScaleUpperSizeLimits,MATCH(E1028,validDnaScale,0))),"","Sequence (length) not available in " &amp; E1028 &amp; " scale. "),"")</f>
        <v/>
      </c>
      <c r="T1028" s="29">
        <f>IF(AND(P1028&lt;&gt;"",E1028&lt;&gt;"",NOT(Y1028)),IF(AND(INDEX(validDnaPurificationLowerSizeLimits,MATCH(E1028,validDnaScale,0),MATCH(D1028,validDnaPurificationLowerSizeLimitsHeader,0))&lt;=$P1028,$P1028&lt;=INDEX(validDnaPurificationUpperSizeLimits,MATCH(E1028,validDnaScale,0),MATCH(D1028,validDnaPurificationUpperSizeLimitsHeader,0))),"","Combination of purification and scale not available. "),"")</f>
        <v/>
      </c>
      <c r="U1028" s="29">
        <f>IF(LEN(A1028)&gt;validOligoNameMaxLength,"DNA oligo name is too long. ","")</f>
        <v/>
      </c>
      <c r="V1028" s="29">
        <f>IF(AND(A1028&lt;&gt;"",NOT(ISNUMBER(SUMPRODUCT(FIND(MID(A1028,ROW(INDIRECT("1:"&amp;LEN(A1028))),1),validOligoNameCharacters))))),"DNA oligo name contains invalid characters. ","")</f>
        <v/>
      </c>
      <c r="W1028" s="29">
        <f>IF(AND(B1028&lt;&gt;"",NOT(ISNUMBER(SUMPRODUCT(FIND(MID(B1028,ROW(INDIRECT("1:"&amp;LEN(B1028))),1),validDnaSequenceCharacters))))),"DNA sequence contains invalid characters. ","")</f>
        <v/>
      </c>
      <c r="X1028" s="1">
        <f>OR(Z1028,AA1028)</f>
        <v/>
      </c>
      <c r="Y1028" s="1">
        <f>OR(Z1028,AA1028)</f>
        <v/>
      </c>
      <c r="Z1028" s="1">
        <f>AND(A1028="Leerposition",P1028&gt;=2)</f>
        <v/>
      </c>
      <c r="AA1028" s="1">
        <f>AND(LEFT(A1028,4)="NGS_",P1028&lt;=65,OR(D1028="HPL",D1028="HPD"))</f>
        <v/>
      </c>
      <c r="AC1028" s="1">
        <f>IF(AND(A1028&lt;&gt;"",L1028=""),"Physical condition not defined. ","")</f>
        <v/>
      </c>
      <c r="AD1028" s="1">
        <f>IF(AND(A1028&lt;&gt;"",M1028=""),"Datasheet not defined. ","")</f>
        <v/>
      </c>
      <c r="AE1028" s="1">
        <f>IF(AND(A1028&lt;&gt;"",N1028=""),"Aliquoting not defined. ","")</f>
        <v/>
      </c>
    </row>
    <row r="1029" ht="10.5" customHeight="1" s="113">
      <c r="A1029" s="25" t="n"/>
      <c r="B1029" s="25" t="n"/>
      <c r="C1029" s="35">
        <f>IF(B1029&lt;&gt;"",LEN(SUBSTITUTE(SUBSTITUTE(B1029," ",""),"*","")),"")</f>
        <v/>
      </c>
      <c r="O1029" s="17">
        <f>Q1029 &amp; R1029 &amp; U1029 &amp; V1029 &amp; W1029 &amp; S1029 &amp; T1029 &amp; AC1029 &amp; AD1029 &amp; AE1029</f>
        <v/>
      </c>
      <c r="P1029" s="1">
        <f>IF(B1029&lt;&gt;"",LEN(SUBSTITUTE(SUBSTITUTE(B1029," ",""),"*","")),"")</f>
        <v/>
      </c>
      <c r="Q1029" s="1">
        <f>IF(AND(A1029="",B1029&lt;&gt;""),"No name provided. ","")</f>
        <v/>
      </c>
      <c r="R1029" s="1">
        <f>IF(AND(A1029&lt;&gt;"",B1029=""),"No sequence provided. ","")</f>
        <v/>
      </c>
      <c r="S1029" s="29">
        <f>IF(AND(P1029&lt;&gt;"",E1029&lt;&gt;"",NOT(X1029)),IF(AND(INDEX(validDnaScaleLowerSizeLimits,MATCH(E1029,validDnaScale,0))&lt;=$P1029,$P1029&lt;=INDEX(validDnaScaleUpperSizeLimits,MATCH(E1029,validDnaScale,0))),"","Sequence (length) not available in " &amp; E1029 &amp; " scale. "),"")</f>
        <v/>
      </c>
      <c r="T1029" s="29">
        <f>IF(AND(P1029&lt;&gt;"",E1029&lt;&gt;"",NOT(Y1029)),IF(AND(INDEX(validDnaPurificationLowerSizeLimits,MATCH(E1029,validDnaScale,0),MATCH(D1029,validDnaPurificationLowerSizeLimitsHeader,0))&lt;=$P1029,$P1029&lt;=INDEX(validDnaPurificationUpperSizeLimits,MATCH(E1029,validDnaScale,0),MATCH(D1029,validDnaPurificationUpperSizeLimitsHeader,0))),"","Combination of purification and scale not available. "),"")</f>
        <v/>
      </c>
      <c r="U1029" s="29">
        <f>IF(LEN(A1029)&gt;validOligoNameMaxLength,"DNA oligo name is too long. ","")</f>
        <v/>
      </c>
      <c r="V1029" s="29">
        <f>IF(AND(A1029&lt;&gt;"",NOT(ISNUMBER(SUMPRODUCT(FIND(MID(A1029,ROW(INDIRECT("1:"&amp;LEN(A1029))),1),validOligoNameCharacters))))),"DNA oligo name contains invalid characters. ","")</f>
        <v/>
      </c>
      <c r="W1029" s="29">
        <f>IF(AND(B1029&lt;&gt;"",NOT(ISNUMBER(SUMPRODUCT(FIND(MID(B1029,ROW(INDIRECT("1:"&amp;LEN(B1029))),1),validDnaSequenceCharacters))))),"DNA sequence contains invalid characters. ","")</f>
        <v/>
      </c>
      <c r="X1029" s="1">
        <f>OR(Z1029,AA1029)</f>
        <v/>
      </c>
      <c r="Y1029" s="1">
        <f>OR(Z1029,AA1029)</f>
        <v/>
      </c>
      <c r="Z1029" s="1">
        <f>AND(A1029="Leerposition",P1029&gt;=2)</f>
        <v/>
      </c>
      <c r="AA1029" s="1">
        <f>AND(LEFT(A1029,4)="NGS_",P1029&lt;=65,OR(D1029="HPL",D1029="HPD"))</f>
        <v/>
      </c>
      <c r="AC1029" s="1">
        <f>IF(AND(A1029&lt;&gt;"",L1029=""),"Physical condition not defined. ","")</f>
        <v/>
      </c>
      <c r="AD1029" s="1">
        <f>IF(AND(A1029&lt;&gt;"",M1029=""),"Datasheet not defined. ","")</f>
        <v/>
      </c>
      <c r="AE1029" s="1">
        <f>IF(AND(A1029&lt;&gt;"",N1029=""),"Aliquoting not defined. ","")</f>
        <v/>
      </c>
    </row>
    <row r="1030" ht="10.5" customHeight="1" s="113">
      <c r="A1030" s="25" t="n"/>
      <c r="B1030" s="25" t="n"/>
      <c r="C1030" s="35">
        <f>IF(B1030&lt;&gt;"",LEN(SUBSTITUTE(SUBSTITUTE(B1030," ",""),"*","")),"")</f>
        <v/>
      </c>
      <c r="O1030" s="17">
        <f>Q1030 &amp; R1030 &amp; U1030 &amp; V1030 &amp; W1030 &amp; S1030 &amp; T1030 &amp; AC1030 &amp; AD1030 &amp; AE1030</f>
        <v/>
      </c>
      <c r="P1030" s="1">
        <f>IF(B1030&lt;&gt;"",LEN(SUBSTITUTE(SUBSTITUTE(B1030," ",""),"*","")),"")</f>
        <v/>
      </c>
      <c r="Q1030" s="1">
        <f>IF(AND(A1030="",B1030&lt;&gt;""),"No name provided. ","")</f>
        <v/>
      </c>
      <c r="R1030" s="1">
        <f>IF(AND(A1030&lt;&gt;"",B1030=""),"No sequence provided. ","")</f>
        <v/>
      </c>
      <c r="S1030" s="29">
        <f>IF(AND(P1030&lt;&gt;"",E1030&lt;&gt;"",NOT(X1030)),IF(AND(INDEX(validDnaScaleLowerSizeLimits,MATCH(E1030,validDnaScale,0))&lt;=$P1030,$P1030&lt;=INDEX(validDnaScaleUpperSizeLimits,MATCH(E1030,validDnaScale,0))),"","Sequence (length) not available in " &amp; E1030 &amp; " scale. "),"")</f>
        <v/>
      </c>
      <c r="T1030" s="29">
        <f>IF(AND(P1030&lt;&gt;"",E1030&lt;&gt;"",NOT(Y1030)),IF(AND(INDEX(validDnaPurificationLowerSizeLimits,MATCH(E1030,validDnaScale,0),MATCH(D1030,validDnaPurificationLowerSizeLimitsHeader,0))&lt;=$P1030,$P1030&lt;=INDEX(validDnaPurificationUpperSizeLimits,MATCH(E1030,validDnaScale,0),MATCH(D1030,validDnaPurificationUpperSizeLimitsHeader,0))),"","Combination of purification and scale not available. "),"")</f>
        <v/>
      </c>
      <c r="U1030" s="29">
        <f>IF(LEN(A1030)&gt;validOligoNameMaxLength,"DNA oligo name is too long. ","")</f>
        <v/>
      </c>
      <c r="V1030" s="29">
        <f>IF(AND(A1030&lt;&gt;"",NOT(ISNUMBER(SUMPRODUCT(FIND(MID(A1030,ROW(INDIRECT("1:"&amp;LEN(A1030))),1),validOligoNameCharacters))))),"DNA oligo name contains invalid characters. ","")</f>
        <v/>
      </c>
      <c r="W1030" s="29">
        <f>IF(AND(B1030&lt;&gt;"",NOT(ISNUMBER(SUMPRODUCT(FIND(MID(B1030,ROW(INDIRECT("1:"&amp;LEN(B1030))),1),validDnaSequenceCharacters))))),"DNA sequence contains invalid characters. ","")</f>
        <v/>
      </c>
      <c r="X1030" s="1">
        <f>OR(Z1030,AA1030)</f>
        <v/>
      </c>
      <c r="Y1030" s="1">
        <f>OR(Z1030,AA1030)</f>
        <v/>
      </c>
      <c r="Z1030" s="1">
        <f>AND(A1030="Leerposition",P1030&gt;=2)</f>
        <v/>
      </c>
      <c r="AA1030" s="1">
        <f>AND(LEFT(A1030,4)="NGS_",P1030&lt;=65,OR(D1030="HPL",D1030="HPD"))</f>
        <v/>
      </c>
      <c r="AC1030" s="1">
        <f>IF(AND(A1030&lt;&gt;"",L1030=""),"Physical condition not defined. ","")</f>
        <v/>
      </c>
      <c r="AD1030" s="1">
        <f>IF(AND(A1030&lt;&gt;"",M1030=""),"Datasheet not defined. ","")</f>
        <v/>
      </c>
      <c r="AE1030" s="1">
        <f>IF(AND(A1030&lt;&gt;"",N1030=""),"Aliquoting not defined. ","")</f>
        <v/>
      </c>
    </row>
    <row r="1031" ht="10.5" customHeight="1" s="113">
      <c r="A1031" s="25" t="n"/>
      <c r="B1031" s="25" t="n"/>
      <c r="C1031" s="35">
        <f>IF(B1031&lt;&gt;"",LEN(SUBSTITUTE(SUBSTITUTE(B1031," ",""),"*","")),"")</f>
        <v/>
      </c>
      <c r="O1031" s="17">
        <f>Q1031 &amp; R1031 &amp; U1031 &amp; V1031 &amp; W1031 &amp; S1031 &amp; T1031 &amp; AC1031 &amp; AD1031 &amp; AE1031</f>
        <v/>
      </c>
      <c r="P1031" s="1">
        <f>IF(B1031&lt;&gt;"",LEN(SUBSTITUTE(SUBSTITUTE(B1031," ",""),"*","")),"")</f>
        <v/>
      </c>
      <c r="Q1031" s="1">
        <f>IF(AND(A1031="",B1031&lt;&gt;""),"No name provided. ","")</f>
        <v/>
      </c>
      <c r="R1031" s="1">
        <f>IF(AND(A1031&lt;&gt;"",B1031=""),"No sequence provided. ","")</f>
        <v/>
      </c>
      <c r="S1031" s="29">
        <f>IF(AND(P1031&lt;&gt;"",E1031&lt;&gt;"",NOT(X1031)),IF(AND(INDEX(validDnaScaleLowerSizeLimits,MATCH(E1031,validDnaScale,0))&lt;=$P1031,$P1031&lt;=INDEX(validDnaScaleUpperSizeLimits,MATCH(E1031,validDnaScale,0))),"","Sequence (length) not available in " &amp; E1031 &amp; " scale. "),"")</f>
        <v/>
      </c>
      <c r="T1031" s="29">
        <f>IF(AND(P1031&lt;&gt;"",E1031&lt;&gt;"",NOT(Y1031)),IF(AND(INDEX(validDnaPurificationLowerSizeLimits,MATCH(E1031,validDnaScale,0),MATCH(D1031,validDnaPurificationLowerSizeLimitsHeader,0))&lt;=$P1031,$P1031&lt;=INDEX(validDnaPurificationUpperSizeLimits,MATCH(E1031,validDnaScale,0),MATCH(D1031,validDnaPurificationUpperSizeLimitsHeader,0))),"","Combination of purification and scale not available. "),"")</f>
        <v/>
      </c>
      <c r="U1031" s="29">
        <f>IF(LEN(A1031)&gt;validOligoNameMaxLength,"DNA oligo name is too long. ","")</f>
        <v/>
      </c>
      <c r="V1031" s="29">
        <f>IF(AND(A1031&lt;&gt;"",NOT(ISNUMBER(SUMPRODUCT(FIND(MID(A1031,ROW(INDIRECT("1:"&amp;LEN(A1031))),1),validOligoNameCharacters))))),"DNA oligo name contains invalid characters. ","")</f>
        <v/>
      </c>
      <c r="W1031" s="29">
        <f>IF(AND(B1031&lt;&gt;"",NOT(ISNUMBER(SUMPRODUCT(FIND(MID(B1031,ROW(INDIRECT("1:"&amp;LEN(B1031))),1),validDnaSequenceCharacters))))),"DNA sequence contains invalid characters. ","")</f>
        <v/>
      </c>
      <c r="X1031" s="1">
        <f>OR(Z1031,AA1031)</f>
        <v/>
      </c>
      <c r="Y1031" s="1">
        <f>OR(Z1031,AA1031)</f>
        <v/>
      </c>
      <c r="Z1031" s="1">
        <f>AND(A1031="Leerposition",P1031&gt;=2)</f>
        <v/>
      </c>
      <c r="AA1031" s="1">
        <f>AND(LEFT(A1031,4)="NGS_",P1031&lt;=65,OR(D1031="HPL",D1031="HPD"))</f>
        <v/>
      </c>
      <c r="AC1031" s="1">
        <f>IF(AND(A1031&lt;&gt;"",L1031=""),"Physical condition not defined. ","")</f>
        <v/>
      </c>
      <c r="AD1031" s="1">
        <f>IF(AND(A1031&lt;&gt;"",M1031=""),"Datasheet not defined. ","")</f>
        <v/>
      </c>
      <c r="AE1031" s="1">
        <f>IF(AND(A1031&lt;&gt;"",N1031=""),"Aliquoting not defined. ","")</f>
        <v/>
      </c>
    </row>
    <row r="1032" ht="10.5" customHeight="1" s="113">
      <c r="A1032" s="25" t="n"/>
      <c r="B1032" s="25" t="n"/>
      <c r="C1032" s="35">
        <f>IF(B1032&lt;&gt;"",LEN(SUBSTITUTE(SUBSTITUTE(B1032," ",""),"*","")),"")</f>
        <v/>
      </c>
      <c r="O1032" s="17">
        <f>Q1032 &amp; R1032 &amp; U1032 &amp; V1032 &amp; W1032 &amp; S1032 &amp; T1032 &amp; AC1032 &amp; AD1032 &amp; AE1032</f>
        <v/>
      </c>
      <c r="P1032" s="1">
        <f>IF(B1032&lt;&gt;"",LEN(SUBSTITUTE(SUBSTITUTE(B1032," ",""),"*","")),"")</f>
        <v/>
      </c>
      <c r="Q1032" s="1">
        <f>IF(AND(A1032="",B1032&lt;&gt;""),"No name provided. ","")</f>
        <v/>
      </c>
      <c r="R1032" s="1">
        <f>IF(AND(A1032&lt;&gt;"",B1032=""),"No sequence provided. ","")</f>
        <v/>
      </c>
      <c r="S1032" s="29">
        <f>IF(AND(P1032&lt;&gt;"",E1032&lt;&gt;"",NOT(X1032)),IF(AND(INDEX(validDnaScaleLowerSizeLimits,MATCH(E1032,validDnaScale,0))&lt;=$P1032,$P1032&lt;=INDEX(validDnaScaleUpperSizeLimits,MATCH(E1032,validDnaScale,0))),"","Sequence (length) not available in " &amp; E1032 &amp; " scale. "),"")</f>
        <v/>
      </c>
      <c r="T1032" s="29">
        <f>IF(AND(P1032&lt;&gt;"",E1032&lt;&gt;"",NOT(Y1032)),IF(AND(INDEX(validDnaPurificationLowerSizeLimits,MATCH(E1032,validDnaScale,0),MATCH(D1032,validDnaPurificationLowerSizeLimitsHeader,0))&lt;=$P1032,$P1032&lt;=INDEX(validDnaPurificationUpperSizeLimits,MATCH(E1032,validDnaScale,0),MATCH(D1032,validDnaPurificationUpperSizeLimitsHeader,0))),"","Combination of purification and scale not available. "),"")</f>
        <v/>
      </c>
      <c r="U1032" s="29">
        <f>IF(LEN(A1032)&gt;validOligoNameMaxLength,"DNA oligo name is too long. ","")</f>
        <v/>
      </c>
      <c r="V1032" s="29">
        <f>IF(AND(A1032&lt;&gt;"",NOT(ISNUMBER(SUMPRODUCT(FIND(MID(A1032,ROW(INDIRECT("1:"&amp;LEN(A1032))),1),validOligoNameCharacters))))),"DNA oligo name contains invalid characters. ","")</f>
        <v/>
      </c>
      <c r="W1032" s="29">
        <f>IF(AND(B1032&lt;&gt;"",NOT(ISNUMBER(SUMPRODUCT(FIND(MID(B1032,ROW(INDIRECT("1:"&amp;LEN(B1032))),1),validDnaSequenceCharacters))))),"DNA sequence contains invalid characters. ","")</f>
        <v/>
      </c>
      <c r="X1032" s="1">
        <f>OR(Z1032,AA1032)</f>
        <v/>
      </c>
      <c r="Y1032" s="1">
        <f>OR(Z1032,AA1032)</f>
        <v/>
      </c>
      <c r="Z1032" s="1">
        <f>AND(A1032="Leerposition",P1032&gt;=2)</f>
        <v/>
      </c>
      <c r="AA1032" s="1">
        <f>AND(LEFT(A1032,4)="NGS_",P1032&lt;=65,OR(D1032="HPL",D1032="HPD"))</f>
        <v/>
      </c>
      <c r="AC1032" s="1">
        <f>IF(AND(A1032&lt;&gt;"",L1032=""),"Physical condition not defined. ","")</f>
        <v/>
      </c>
      <c r="AD1032" s="1">
        <f>IF(AND(A1032&lt;&gt;"",M1032=""),"Datasheet not defined. ","")</f>
        <v/>
      </c>
      <c r="AE1032" s="1">
        <f>IF(AND(A1032&lt;&gt;"",N1032=""),"Aliquoting not defined. ","")</f>
        <v/>
      </c>
    </row>
    <row r="1033" ht="10.5" customHeight="1" s="113">
      <c r="A1033" s="25" t="n"/>
      <c r="B1033" s="25" t="n"/>
      <c r="C1033" s="35">
        <f>IF(B1033&lt;&gt;"",LEN(SUBSTITUTE(SUBSTITUTE(B1033," ",""),"*","")),"")</f>
        <v/>
      </c>
      <c r="O1033" s="17">
        <f>Q1033 &amp; R1033 &amp; U1033 &amp; V1033 &amp; W1033 &amp; S1033 &amp; T1033 &amp; AC1033 &amp; AD1033 &amp; AE1033</f>
        <v/>
      </c>
      <c r="P1033" s="1">
        <f>IF(B1033&lt;&gt;"",LEN(SUBSTITUTE(SUBSTITUTE(B1033," ",""),"*","")),"")</f>
        <v/>
      </c>
      <c r="Q1033" s="1">
        <f>IF(AND(A1033="",B1033&lt;&gt;""),"No name provided. ","")</f>
        <v/>
      </c>
      <c r="R1033" s="1">
        <f>IF(AND(A1033&lt;&gt;"",B1033=""),"No sequence provided. ","")</f>
        <v/>
      </c>
      <c r="S1033" s="29">
        <f>IF(AND(P1033&lt;&gt;"",E1033&lt;&gt;"",NOT(X1033)),IF(AND(INDEX(validDnaScaleLowerSizeLimits,MATCH(E1033,validDnaScale,0))&lt;=$P1033,$P1033&lt;=INDEX(validDnaScaleUpperSizeLimits,MATCH(E1033,validDnaScale,0))),"","Sequence (length) not available in " &amp; E1033 &amp; " scale. "),"")</f>
        <v/>
      </c>
      <c r="T1033" s="29">
        <f>IF(AND(P1033&lt;&gt;"",E1033&lt;&gt;"",NOT(Y1033)),IF(AND(INDEX(validDnaPurificationLowerSizeLimits,MATCH(E1033,validDnaScale,0),MATCH(D1033,validDnaPurificationLowerSizeLimitsHeader,0))&lt;=$P1033,$P1033&lt;=INDEX(validDnaPurificationUpperSizeLimits,MATCH(E1033,validDnaScale,0),MATCH(D1033,validDnaPurificationUpperSizeLimitsHeader,0))),"","Combination of purification and scale not available. "),"")</f>
        <v/>
      </c>
      <c r="U1033" s="29">
        <f>IF(LEN(A1033)&gt;validOligoNameMaxLength,"DNA oligo name is too long. ","")</f>
        <v/>
      </c>
      <c r="V1033" s="29">
        <f>IF(AND(A1033&lt;&gt;"",NOT(ISNUMBER(SUMPRODUCT(FIND(MID(A1033,ROW(INDIRECT("1:"&amp;LEN(A1033))),1),validOligoNameCharacters))))),"DNA oligo name contains invalid characters. ","")</f>
        <v/>
      </c>
      <c r="W1033" s="29">
        <f>IF(AND(B1033&lt;&gt;"",NOT(ISNUMBER(SUMPRODUCT(FIND(MID(B1033,ROW(INDIRECT("1:"&amp;LEN(B1033))),1),validDnaSequenceCharacters))))),"DNA sequence contains invalid characters. ","")</f>
        <v/>
      </c>
      <c r="X1033" s="1">
        <f>OR(Z1033,AA1033)</f>
        <v/>
      </c>
      <c r="Y1033" s="1">
        <f>OR(Z1033,AA1033)</f>
        <v/>
      </c>
      <c r="Z1033" s="1">
        <f>AND(A1033="Leerposition",P1033&gt;=2)</f>
        <v/>
      </c>
      <c r="AA1033" s="1">
        <f>AND(LEFT(A1033,4)="NGS_",P1033&lt;=65,OR(D1033="HPL",D1033="HPD"))</f>
        <v/>
      </c>
      <c r="AC1033" s="1">
        <f>IF(AND(A1033&lt;&gt;"",L1033=""),"Physical condition not defined. ","")</f>
        <v/>
      </c>
      <c r="AD1033" s="1">
        <f>IF(AND(A1033&lt;&gt;"",M1033=""),"Datasheet not defined. ","")</f>
        <v/>
      </c>
      <c r="AE1033" s="1">
        <f>IF(AND(A1033&lt;&gt;"",N1033=""),"Aliquoting not defined. ","")</f>
        <v/>
      </c>
    </row>
    <row r="1034" ht="10.5" customHeight="1" s="113">
      <c r="A1034" s="25" t="n"/>
      <c r="B1034" s="25" t="n"/>
      <c r="C1034" s="35">
        <f>IF(B1034&lt;&gt;"",LEN(SUBSTITUTE(SUBSTITUTE(B1034," ",""),"*","")),"")</f>
        <v/>
      </c>
      <c r="O1034" s="17">
        <f>Q1034 &amp; R1034 &amp; U1034 &amp; V1034 &amp; W1034 &amp; S1034 &amp; T1034 &amp; AC1034 &amp; AD1034 &amp; AE1034</f>
        <v/>
      </c>
      <c r="P1034" s="1">
        <f>IF(B1034&lt;&gt;"",LEN(SUBSTITUTE(SUBSTITUTE(B1034," ",""),"*","")),"")</f>
        <v/>
      </c>
      <c r="Q1034" s="1">
        <f>IF(AND(A1034="",B1034&lt;&gt;""),"No name provided. ","")</f>
        <v/>
      </c>
      <c r="R1034" s="1">
        <f>IF(AND(A1034&lt;&gt;"",B1034=""),"No sequence provided. ","")</f>
        <v/>
      </c>
      <c r="S1034" s="29">
        <f>IF(AND(P1034&lt;&gt;"",E1034&lt;&gt;"",NOT(X1034)),IF(AND(INDEX(validDnaScaleLowerSizeLimits,MATCH(E1034,validDnaScale,0))&lt;=$P1034,$P1034&lt;=INDEX(validDnaScaleUpperSizeLimits,MATCH(E1034,validDnaScale,0))),"","Sequence (length) not available in " &amp; E1034 &amp; " scale. "),"")</f>
        <v/>
      </c>
      <c r="T1034" s="29">
        <f>IF(AND(P1034&lt;&gt;"",E1034&lt;&gt;"",NOT(Y1034)),IF(AND(INDEX(validDnaPurificationLowerSizeLimits,MATCH(E1034,validDnaScale,0),MATCH(D1034,validDnaPurificationLowerSizeLimitsHeader,0))&lt;=$P1034,$P1034&lt;=INDEX(validDnaPurificationUpperSizeLimits,MATCH(E1034,validDnaScale,0),MATCH(D1034,validDnaPurificationUpperSizeLimitsHeader,0))),"","Combination of purification and scale not available. "),"")</f>
        <v/>
      </c>
      <c r="U1034" s="29">
        <f>IF(LEN(A1034)&gt;validOligoNameMaxLength,"DNA oligo name is too long. ","")</f>
        <v/>
      </c>
      <c r="V1034" s="29">
        <f>IF(AND(A1034&lt;&gt;"",NOT(ISNUMBER(SUMPRODUCT(FIND(MID(A1034,ROW(INDIRECT("1:"&amp;LEN(A1034))),1),validOligoNameCharacters))))),"DNA oligo name contains invalid characters. ","")</f>
        <v/>
      </c>
      <c r="W1034" s="29">
        <f>IF(AND(B1034&lt;&gt;"",NOT(ISNUMBER(SUMPRODUCT(FIND(MID(B1034,ROW(INDIRECT("1:"&amp;LEN(B1034))),1),validDnaSequenceCharacters))))),"DNA sequence contains invalid characters. ","")</f>
        <v/>
      </c>
      <c r="X1034" s="1">
        <f>OR(Z1034,AA1034)</f>
        <v/>
      </c>
      <c r="Y1034" s="1">
        <f>OR(Z1034,AA1034)</f>
        <v/>
      </c>
      <c r="Z1034" s="1">
        <f>AND(A1034="Leerposition",P1034&gt;=2)</f>
        <v/>
      </c>
      <c r="AA1034" s="1">
        <f>AND(LEFT(A1034,4)="NGS_",P1034&lt;=65,OR(D1034="HPL",D1034="HPD"))</f>
        <v/>
      </c>
      <c r="AC1034" s="1">
        <f>IF(AND(A1034&lt;&gt;"",L1034=""),"Physical condition not defined. ","")</f>
        <v/>
      </c>
      <c r="AD1034" s="1">
        <f>IF(AND(A1034&lt;&gt;"",M1034=""),"Datasheet not defined. ","")</f>
        <v/>
      </c>
      <c r="AE1034" s="1">
        <f>IF(AND(A1034&lt;&gt;"",N1034=""),"Aliquoting not defined. ","")</f>
        <v/>
      </c>
    </row>
    <row r="1035" ht="10.5" customHeight="1" s="113">
      <c r="A1035" s="25" t="n"/>
      <c r="B1035" s="25" t="n"/>
      <c r="C1035" s="35">
        <f>IF(B1035&lt;&gt;"",LEN(SUBSTITUTE(SUBSTITUTE(B1035," ",""),"*","")),"")</f>
        <v/>
      </c>
      <c r="O1035" s="17">
        <f>Q1035 &amp; R1035 &amp; U1035 &amp; V1035 &amp; W1035 &amp; S1035 &amp; T1035 &amp; AC1035 &amp; AD1035 &amp; AE1035</f>
        <v/>
      </c>
      <c r="P1035" s="1">
        <f>IF(B1035&lt;&gt;"",LEN(SUBSTITUTE(SUBSTITUTE(B1035," ",""),"*","")),"")</f>
        <v/>
      </c>
      <c r="Q1035" s="1">
        <f>IF(AND(A1035="",B1035&lt;&gt;""),"No name provided. ","")</f>
        <v/>
      </c>
      <c r="R1035" s="1">
        <f>IF(AND(A1035&lt;&gt;"",B1035=""),"No sequence provided. ","")</f>
        <v/>
      </c>
      <c r="S1035" s="29">
        <f>IF(AND(P1035&lt;&gt;"",E1035&lt;&gt;"",NOT(X1035)),IF(AND(INDEX(validDnaScaleLowerSizeLimits,MATCH(E1035,validDnaScale,0))&lt;=$P1035,$P1035&lt;=INDEX(validDnaScaleUpperSizeLimits,MATCH(E1035,validDnaScale,0))),"","Sequence (length) not available in " &amp; E1035 &amp; " scale. "),"")</f>
        <v/>
      </c>
      <c r="T1035" s="29">
        <f>IF(AND(P1035&lt;&gt;"",E1035&lt;&gt;"",NOT(Y1035)),IF(AND(INDEX(validDnaPurificationLowerSizeLimits,MATCH(E1035,validDnaScale,0),MATCH(D1035,validDnaPurificationLowerSizeLimitsHeader,0))&lt;=$P1035,$P1035&lt;=INDEX(validDnaPurificationUpperSizeLimits,MATCH(E1035,validDnaScale,0),MATCH(D1035,validDnaPurificationUpperSizeLimitsHeader,0))),"","Combination of purification and scale not available. "),"")</f>
        <v/>
      </c>
      <c r="U1035" s="29">
        <f>IF(LEN(A1035)&gt;validOligoNameMaxLength,"DNA oligo name is too long. ","")</f>
        <v/>
      </c>
      <c r="V1035" s="29">
        <f>IF(AND(A1035&lt;&gt;"",NOT(ISNUMBER(SUMPRODUCT(FIND(MID(A1035,ROW(INDIRECT("1:"&amp;LEN(A1035))),1),validOligoNameCharacters))))),"DNA oligo name contains invalid characters. ","")</f>
        <v/>
      </c>
      <c r="W1035" s="29">
        <f>IF(AND(B1035&lt;&gt;"",NOT(ISNUMBER(SUMPRODUCT(FIND(MID(B1035,ROW(INDIRECT("1:"&amp;LEN(B1035))),1),validDnaSequenceCharacters))))),"DNA sequence contains invalid characters. ","")</f>
        <v/>
      </c>
      <c r="X1035" s="1">
        <f>OR(Z1035,AA1035)</f>
        <v/>
      </c>
      <c r="Y1035" s="1">
        <f>OR(Z1035,AA1035)</f>
        <v/>
      </c>
      <c r="Z1035" s="1">
        <f>AND(A1035="Leerposition",P1035&gt;=2)</f>
        <v/>
      </c>
      <c r="AA1035" s="1">
        <f>AND(LEFT(A1035,4)="NGS_",P1035&lt;=65,OR(D1035="HPL",D1035="HPD"))</f>
        <v/>
      </c>
      <c r="AC1035" s="1">
        <f>IF(AND(A1035&lt;&gt;"",L1035=""),"Physical condition not defined. ","")</f>
        <v/>
      </c>
      <c r="AD1035" s="1">
        <f>IF(AND(A1035&lt;&gt;"",M1035=""),"Datasheet not defined. ","")</f>
        <v/>
      </c>
      <c r="AE1035" s="1">
        <f>IF(AND(A1035&lt;&gt;"",N1035=""),"Aliquoting not defined. ","")</f>
        <v/>
      </c>
    </row>
    <row r="1036" ht="10.5" customHeight="1" s="113">
      <c r="A1036" s="25" t="n"/>
      <c r="B1036" s="25" t="n"/>
      <c r="C1036" s="35">
        <f>IF(B1036&lt;&gt;"",LEN(SUBSTITUTE(SUBSTITUTE(B1036," ",""),"*","")),"")</f>
        <v/>
      </c>
      <c r="O1036" s="17">
        <f>Q1036 &amp; R1036 &amp; U1036 &amp; V1036 &amp; W1036 &amp; S1036 &amp; T1036 &amp; AC1036 &amp; AD1036 &amp; AE1036</f>
        <v/>
      </c>
      <c r="P1036" s="1">
        <f>IF(B1036&lt;&gt;"",LEN(SUBSTITUTE(SUBSTITUTE(B1036," ",""),"*","")),"")</f>
        <v/>
      </c>
      <c r="Q1036" s="1">
        <f>IF(AND(A1036="",B1036&lt;&gt;""),"No name provided. ","")</f>
        <v/>
      </c>
      <c r="R1036" s="1">
        <f>IF(AND(A1036&lt;&gt;"",B1036=""),"No sequence provided. ","")</f>
        <v/>
      </c>
      <c r="S1036" s="29">
        <f>IF(AND(P1036&lt;&gt;"",E1036&lt;&gt;"",NOT(X1036)),IF(AND(INDEX(validDnaScaleLowerSizeLimits,MATCH(E1036,validDnaScale,0))&lt;=$P1036,$P1036&lt;=INDEX(validDnaScaleUpperSizeLimits,MATCH(E1036,validDnaScale,0))),"","Sequence (length) not available in " &amp; E1036 &amp; " scale. "),"")</f>
        <v/>
      </c>
      <c r="T1036" s="29">
        <f>IF(AND(P1036&lt;&gt;"",E1036&lt;&gt;"",NOT(Y1036)),IF(AND(INDEX(validDnaPurificationLowerSizeLimits,MATCH(E1036,validDnaScale,0),MATCH(D1036,validDnaPurificationLowerSizeLimitsHeader,0))&lt;=$P1036,$P1036&lt;=INDEX(validDnaPurificationUpperSizeLimits,MATCH(E1036,validDnaScale,0),MATCH(D1036,validDnaPurificationUpperSizeLimitsHeader,0))),"","Combination of purification and scale not available. "),"")</f>
        <v/>
      </c>
      <c r="U1036" s="29">
        <f>IF(LEN(A1036)&gt;validOligoNameMaxLength,"DNA oligo name is too long. ","")</f>
        <v/>
      </c>
      <c r="V1036" s="29">
        <f>IF(AND(A1036&lt;&gt;"",NOT(ISNUMBER(SUMPRODUCT(FIND(MID(A1036,ROW(INDIRECT("1:"&amp;LEN(A1036))),1),validOligoNameCharacters))))),"DNA oligo name contains invalid characters. ","")</f>
        <v/>
      </c>
      <c r="W1036" s="29">
        <f>IF(AND(B1036&lt;&gt;"",NOT(ISNUMBER(SUMPRODUCT(FIND(MID(B1036,ROW(INDIRECT("1:"&amp;LEN(B1036))),1),validDnaSequenceCharacters))))),"DNA sequence contains invalid characters. ","")</f>
        <v/>
      </c>
      <c r="X1036" s="1">
        <f>OR(Z1036,AA1036)</f>
        <v/>
      </c>
      <c r="Y1036" s="1">
        <f>OR(Z1036,AA1036)</f>
        <v/>
      </c>
      <c r="Z1036" s="1">
        <f>AND(A1036="Leerposition",P1036&gt;=2)</f>
        <v/>
      </c>
      <c r="AA1036" s="1">
        <f>AND(LEFT(A1036,4)="NGS_",P1036&lt;=65,OR(D1036="HPL",D1036="HPD"))</f>
        <v/>
      </c>
      <c r="AC1036" s="1">
        <f>IF(AND(A1036&lt;&gt;"",L1036=""),"Physical condition not defined. ","")</f>
        <v/>
      </c>
      <c r="AD1036" s="1">
        <f>IF(AND(A1036&lt;&gt;"",M1036=""),"Datasheet not defined. ","")</f>
        <v/>
      </c>
      <c r="AE1036" s="1">
        <f>IF(AND(A1036&lt;&gt;"",N1036=""),"Aliquoting not defined. ","")</f>
        <v/>
      </c>
    </row>
    <row r="1037" ht="10.5" customHeight="1" s="113">
      <c r="A1037" s="25" t="n"/>
      <c r="B1037" s="25" t="n"/>
      <c r="C1037" s="35">
        <f>IF(B1037&lt;&gt;"",LEN(SUBSTITUTE(SUBSTITUTE(B1037," ",""),"*","")),"")</f>
        <v/>
      </c>
      <c r="O1037" s="17">
        <f>Q1037 &amp; R1037 &amp; U1037 &amp; V1037 &amp; W1037 &amp; S1037 &amp; T1037 &amp; AC1037 &amp; AD1037 &amp; AE1037</f>
        <v/>
      </c>
      <c r="P1037" s="1">
        <f>IF(B1037&lt;&gt;"",LEN(SUBSTITUTE(SUBSTITUTE(B1037," ",""),"*","")),"")</f>
        <v/>
      </c>
      <c r="Q1037" s="1">
        <f>IF(AND(A1037="",B1037&lt;&gt;""),"No name provided. ","")</f>
        <v/>
      </c>
      <c r="R1037" s="1">
        <f>IF(AND(A1037&lt;&gt;"",B1037=""),"No sequence provided. ","")</f>
        <v/>
      </c>
      <c r="S1037" s="29">
        <f>IF(AND(P1037&lt;&gt;"",E1037&lt;&gt;"",NOT(X1037)),IF(AND(INDEX(validDnaScaleLowerSizeLimits,MATCH(E1037,validDnaScale,0))&lt;=$P1037,$P1037&lt;=INDEX(validDnaScaleUpperSizeLimits,MATCH(E1037,validDnaScale,0))),"","Sequence (length) not available in " &amp; E1037 &amp; " scale. "),"")</f>
        <v/>
      </c>
      <c r="T1037" s="29">
        <f>IF(AND(P1037&lt;&gt;"",E1037&lt;&gt;"",NOT(Y1037)),IF(AND(INDEX(validDnaPurificationLowerSizeLimits,MATCH(E1037,validDnaScale,0),MATCH(D1037,validDnaPurificationLowerSizeLimitsHeader,0))&lt;=$P1037,$P1037&lt;=INDEX(validDnaPurificationUpperSizeLimits,MATCH(E1037,validDnaScale,0),MATCH(D1037,validDnaPurificationUpperSizeLimitsHeader,0))),"","Combination of purification and scale not available. "),"")</f>
        <v/>
      </c>
      <c r="U1037" s="29">
        <f>IF(LEN(A1037)&gt;validOligoNameMaxLength,"DNA oligo name is too long. ","")</f>
        <v/>
      </c>
      <c r="V1037" s="29">
        <f>IF(AND(A1037&lt;&gt;"",NOT(ISNUMBER(SUMPRODUCT(FIND(MID(A1037,ROW(INDIRECT("1:"&amp;LEN(A1037))),1),validOligoNameCharacters))))),"DNA oligo name contains invalid characters. ","")</f>
        <v/>
      </c>
      <c r="W1037" s="29">
        <f>IF(AND(B1037&lt;&gt;"",NOT(ISNUMBER(SUMPRODUCT(FIND(MID(B1037,ROW(INDIRECT("1:"&amp;LEN(B1037))),1),validDnaSequenceCharacters))))),"DNA sequence contains invalid characters. ","")</f>
        <v/>
      </c>
      <c r="X1037" s="1">
        <f>OR(Z1037,AA1037)</f>
        <v/>
      </c>
      <c r="Y1037" s="1">
        <f>OR(Z1037,AA1037)</f>
        <v/>
      </c>
      <c r="Z1037" s="1">
        <f>AND(A1037="Leerposition",P1037&gt;=2)</f>
        <v/>
      </c>
      <c r="AA1037" s="1">
        <f>AND(LEFT(A1037,4)="NGS_",P1037&lt;=65,OR(D1037="HPL",D1037="HPD"))</f>
        <v/>
      </c>
      <c r="AC1037" s="1">
        <f>IF(AND(A1037&lt;&gt;"",L1037=""),"Physical condition not defined. ","")</f>
        <v/>
      </c>
      <c r="AD1037" s="1">
        <f>IF(AND(A1037&lt;&gt;"",M1037=""),"Datasheet not defined. ","")</f>
        <v/>
      </c>
      <c r="AE1037" s="1">
        <f>IF(AND(A1037&lt;&gt;"",N1037=""),"Aliquoting not defined. ","")</f>
        <v/>
      </c>
    </row>
    <row r="1038" ht="10.5" customHeight="1" s="113">
      <c r="A1038" s="25" t="n"/>
      <c r="B1038" s="25" t="n"/>
      <c r="C1038" s="35">
        <f>IF(B1038&lt;&gt;"",LEN(SUBSTITUTE(SUBSTITUTE(B1038," ",""),"*","")),"")</f>
        <v/>
      </c>
      <c r="O1038" s="17">
        <f>Q1038 &amp; R1038 &amp; U1038 &amp; V1038 &amp; W1038 &amp; S1038 &amp; T1038 &amp; AC1038 &amp; AD1038 &amp; AE1038</f>
        <v/>
      </c>
      <c r="P1038" s="1">
        <f>IF(B1038&lt;&gt;"",LEN(SUBSTITUTE(SUBSTITUTE(B1038," ",""),"*","")),"")</f>
        <v/>
      </c>
      <c r="Q1038" s="1">
        <f>IF(AND(A1038="",B1038&lt;&gt;""),"No name provided. ","")</f>
        <v/>
      </c>
      <c r="R1038" s="1">
        <f>IF(AND(A1038&lt;&gt;"",B1038=""),"No sequence provided. ","")</f>
        <v/>
      </c>
      <c r="S1038" s="29">
        <f>IF(AND(P1038&lt;&gt;"",E1038&lt;&gt;"",NOT(X1038)),IF(AND(INDEX(validDnaScaleLowerSizeLimits,MATCH(E1038,validDnaScale,0))&lt;=$P1038,$P1038&lt;=INDEX(validDnaScaleUpperSizeLimits,MATCH(E1038,validDnaScale,0))),"","Sequence (length) not available in " &amp; E1038 &amp; " scale. "),"")</f>
        <v/>
      </c>
      <c r="T1038" s="29">
        <f>IF(AND(P1038&lt;&gt;"",E1038&lt;&gt;"",NOT(Y1038)),IF(AND(INDEX(validDnaPurificationLowerSizeLimits,MATCH(E1038,validDnaScale,0),MATCH(D1038,validDnaPurificationLowerSizeLimitsHeader,0))&lt;=$P1038,$P1038&lt;=INDEX(validDnaPurificationUpperSizeLimits,MATCH(E1038,validDnaScale,0),MATCH(D1038,validDnaPurificationUpperSizeLimitsHeader,0))),"","Combination of purification and scale not available. "),"")</f>
        <v/>
      </c>
      <c r="U1038" s="29">
        <f>IF(LEN(A1038)&gt;validOligoNameMaxLength,"DNA oligo name is too long. ","")</f>
        <v/>
      </c>
      <c r="V1038" s="29">
        <f>IF(AND(A1038&lt;&gt;"",NOT(ISNUMBER(SUMPRODUCT(FIND(MID(A1038,ROW(INDIRECT("1:"&amp;LEN(A1038))),1),validOligoNameCharacters))))),"DNA oligo name contains invalid characters. ","")</f>
        <v/>
      </c>
      <c r="W1038" s="29">
        <f>IF(AND(B1038&lt;&gt;"",NOT(ISNUMBER(SUMPRODUCT(FIND(MID(B1038,ROW(INDIRECT("1:"&amp;LEN(B1038))),1),validDnaSequenceCharacters))))),"DNA sequence contains invalid characters. ","")</f>
        <v/>
      </c>
      <c r="X1038" s="1">
        <f>OR(Z1038,AA1038)</f>
        <v/>
      </c>
      <c r="Y1038" s="1">
        <f>OR(Z1038,AA1038)</f>
        <v/>
      </c>
      <c r="Z1038" s="1">
        <f>AND(A1038="Leerposition",P1038&gt;=2)</f>
        <v/>
      </c>
      <c r="AA1038" s="1">
        <f>AND(LEFT(A1038,4)="NGS_",P1038&lt;=65,OR(D1038="HPL",D1038="HPD"))</f>
        <v/>
      </c>
      <c r="AC1038" s="1">
        <f>IF(AND(A1038&lt;&gt;"",L1038=""),"Physical condition not defined. ","")</f>
        <v/>
      </c>
      <c r="AD1038" s="1">
        <f>IF(AND(A1038&lt;&gt;"",M1038=""),"Datasheet not defined. ","")</f>
        <v/>
      </c>
      <c r="AE1038" s="1">
        <f>IF(AND(A1038&lt;&gt;"",N1038=""),"Aliquoting not defined. ","")</f>
        <v/>
      </c>
    </row>
    <row r="1039" ht="10.5" customHeight="1" s="113">
      <c r="A1039" s="25" t="n"/>
      <c r="B1039" s="25" t="n"/>
      <c r="C1039" s="35">
        <f>IF(B1039&lt;&gt;"",LEN(SUBSTITUTE(SUBSTITUTE(B1039," ",""),"*","")),"")</f>
        <v/>
      </c>
      <c r="O1039" s="17">
        <f>Q1039 &amp; R1039 &amp; U1039 &amp; V1039 &amp; W1039 &amp; S1039 &amp; T1039 &amp; AC1039 &amp; AD1039 &amp; AE1039</f>
        <v/>
      </c>
      <c r="P1039" s="1">
        <f>IF(B1039&lt;&gt;"",LEN(SUBSTITUTE(SUBSTITUTE(B1039," ",""),"*","")),"")</f>
        <v/>
      </c>
      <c r="Q1039" s="1">
        <f>IF(AND(A1039="",B1039&lt;&gt;""),"No name provided. ","")</f>
        <v/>
      </c>
      <c r="R1039" s="1">
        <f>IF(AND(A1039&lt;&gt;"",B1039=""),"No sequence provided. ","")</f>
        <v/>
      </c>
      <c r="S1039" s="29">
        <f>IF(AND(P1039&lt;&gt;"",E1039&lt;&gt;"",NOT(X1039)),IF(AND(INDEX(validDnaScaleLowerSizeLimits,MATCH(E1039,validDnaScale,0))&lt;=$P1039,$P1039&lt;=INDEX(validDnaScaleUpperSizeLimits,MATCH(E1039,validDnaScale,0))),"","Sequence (length) not available in " &amp; E1039 &amp; " scale. "),"")</f>
        <v/>
      </c>
      <c r="T1039" s="29">
        <f>IF(AND(P1039&lt;&gt;"",E1039&lt;&gt;"",NOT(Y1039)),IF(AND(INDEX(validDnaPurificationLowerSizeLimits,MATCH(E1039,validDnaScale,0),MATCH(D1039,validDnaPurificationLowerSizeLimitsHeader,0))&lt;=$P1039,$P1039&lt;=INDEX(validDnaPurificationUpperSizeLimits,MATCH(E1039,validDnaScale,0),MATCH(D1039,validDnaPurificationUpperSizeLimitsHeader,0))),"","Combination of purification and scale not available. "),"")</f>
        <v/>
      </c>
      <c r="U1039" s="29">
        <f>IF(LEN(A1039)&gt;validOligoNameMaxLength,"DNA oligo name is too long. ","")</f>
        <v/>
      </c>
      <c r="V1039" s="29">
        <f>IF(AND(A1039&lt;&gt;"",NOT(ISNUMBER(SUMPRODUCT(FIND(MID(A1039,ROW(INDIRECT("1:"&amp;LEN(A1039))),1),validOligoNameCharacters))))),"DNA oligo name contains invalid characters. ","")</f>
        <v/>
      </c>
      <c r="W1039" s="29">
        <f>IF(AND(B1039&lt;&gt;"",NOT(ISNUMBER(SUMPRODUCT(FIND(MID(B1039,ROW(INDIRECT("1:"&amp;LEN(B1039))),1),validDnaSequenceCharacters))))),"DNA sequence contains invalid characters. ","")</f>
        <v/>
      </c>
      <c r="X1039" s="1">
        <f>OR(Z1039,AA1039)</f>
        <v/>
      </c>
      <c r="Y1039" s="1">
        <f>OR(Z1039,AA1039)</f>
        <v/>
      </c>
      <c r="Z1039" s="1">
        <f>AND(A1039="Leerposition",P1039&gt;=2)</f>
        <v/>
      </c>
      <c r="AA1039" s="1">
        <f>AND(LEFT(A1039,4)="NGS_",P1039&lt;=65,OR(D1039="HPL",D1039="HPD"))</f>
        <v/>
      </c>
      <c r="AC1039" s="1">
        <f>IF(AND(A1039&lt;&gt;"",L1039=""),"Physical condition not defined. ","")</f>
        <v/>
      </c>
      <c r="AD1039" s="1">
        <f>IF(AND(A1039&lt;&gt;"",M1039=""),"Datasheet not defined. ","")</f>
        <v/>
      </c>
      <c r="AE1039" s="1">
        <f>IF(AND(A1039&lt;&gt;"",N1039=""),"Aliquoting not defined. ","")</f>
        <v/>
      </c>
    </row>
    <row r="1040" ht="10.5" customHeight="1" s="113">
      <c r="A1040" s="25" t="n"/>
      <c r="B1040" s="25" t="n"/>
      <c r="C1040" s="35">
        <f>IF(B1040&lt;&gt;"",LEN(SUBSTITUTE(SUBSTITUTE(B1040," ",""),"*","")),"")</f>
        <v/>
      </c>
      <c r="O1040" s="17">
        <f>Q1040 &amp; R1040 &amp; U1040 &amp; V1040 &amp; W1040 &amp; S1040 &amp; T1040 &amp; AC1040 &amp; AD1040 &amp; AE1040</f>
        <v/>
      </c>
      <c r="P1040" s="1">
        <f>IF(B1040&lt;&gt;"",LEN(SUBSTITUTE(SUBSTITUTE(B1040," ",""),"*","")),"")</f>
        <v/>
      </c>
      <c r="Q1040" s="1">
        <f>IF(AND(A1040="",B1040&lt;&gt;""),"No name provided. ","")</f>
        <v/>
      </c>
      <c r="R1040" s="1">
        <f>IF(AND(A1040&lt;&gt;"",B1040=""),"No sequence provided. ","")</f>
        <v/>
      </c>
      <c r="S1040" s="29">
        <f>IF(AND(P1040&lt;&gt;"",E1040&lt;&gt;"",NOT(X1040)),IF(AND(INDEX(validDnaScaleLowerSizeLimits,MATCH(E1040,validDnaScale,0))&lt;=$P1040,$P1040&lt;=INDEX(validDnaScaleUpperSizeLimits,MATCH(E1040,validDnaScale,0))),"","Sequence (length) not available in " &amp; E1040 &amp; " scale. "),"")</f>
        <v/>
      </c>
      <c r="T1040" s="29">
        <f>IF(AND(P1040&lt;&gt;"",E1040&lt;&gt;"",NOT(Y1040)),IF(AND(INDEX(validDnaPurificationLowerSizeLimits,MATCH(E1040,validDnaScale,0),MATCH(D1040,validDnaPurificationLowerSizeLimitsHeader,0))&lt;=$P1040,$P1040&lt;=INDEX(validDnaPurificationUpperSizeLimits,MATCH(E1040,validDnaScale,0),MATCH(D1040,validDnaPurificationUpperSizeLimitsHeader,0))),"","Combination of purification and scale not available. "),"")</f>
        <v/>
      </c>
      <c r="U1040" s="29">
        <f>IF(LEN(A1040)&gt;validOligoNameMaxLength,"DNA oligo name is too long. ","")</f>
        <v/>
      </c>
      <c r="V1040" s="29">
        <f>IF(AND(A1040&lt;&gt;"",NOT(ISNUMBER(SUMPRODUCT(FIND(MID(A1040,ROW(INDIRECT("1:"&amp;LEN(A1040))),1),validOligoNameCharacters))))),"DNA oligo name contains invalid characters. ","")</f>
        <v/>
      </c>
      <c r="W1040" s="29">
        <f>IF(AND(B1040&lt;&gt;"",NOT(ISNUMBER(SUMPRODUCT(FIND(MID(B1040,ROW(INDIRECT("1:"&amp;LEN(B1040))),1),validDnaSequenceCharacters))))),"DNA sequence contains invalid characters. ","")</f>
        <v/>
      </c>
      <c r="X1040" s="1">
        <f>OR(Z1040,AA1040)</f>
        <v/>
      </c>
      <c r="Y1040" s="1">
        <f>OR(Z1040,AA1040)</f>
        <v/>
      </c>
      <c r="Z1040" s="1">
        <f>AND(A1040="Leerposition",P1040&gt;=2)</f>
        <v/>
      </c>
      <c r="AA1040" s="1">
        <f>AND(LEFT(A1040,4)="NGS_",P1040&lt;=65,OR(D1040="HPL",D1040="HPD"))</f>
        <v/>
      </c>
      <c r="AC1040" s="1">
        <f>IF(AND(A1040&lt;&gt;"",L1040=""),"Physical condition not defined. ","")</f>
        <v/>
      </c>
      <c r="AD1040" s="1">
        <f>IF(AND(A1040&lt;&gt;"",M1040=""),"Datasheet not defined. ","")</f>
        <v/>
      </c>
      <c r="AE1040" s="1">
        <f>IF(AND(A1040&lt;&gt;"",N1040=""),"Aliquoting not defined. ","")</f>
        <v/>
      </c>
    </row>
    <row r="1041" ht="10.5" customHeight="1" s="113">
      <c r="A1041" s="25" t="n"/>
      <c r="B1041" s="25" t="n"/>
      <c r="C1041" s="35">
        <f>IF(B1041&lt;&gt;"",LEN(SUBSTITUTE(SUBSTITUTE(B1041," ",""),"*","")),"")</f>
        <v/>
      </c>
      <c r="O1041" s="17">
        <f>Q1041 &amp; R1041 &amp; U1041 &amp; V1041 &amp; W1041 &amp; S1041 &amp; T1041 &amp; AC1041 &amp; AD1041 &amp; AE1041</f>
        <v/>
      </c>
      <c r="P1041" s="1">
        <f>IF(B1041&lt;&gt;"",LEN(SUBSTITUTE(SUBSTITUTE(B1041," ",""),"*","")),"")</f>
        <v/>
      </c>
      <c r="Q1041" s="1">
        <f>IF(AND(A1041="",B1041&lt;&gt;""),"No name provided. ","")</f>
        <v/>
      </c>
      <c r="R1041" s="1">
        <f>IF(AND(A1041&lt;&gt;"",B1041=""),"No sequence provided. ","")</f>
        <v/>
      </c>
      <c r="S1041" s="29">
        <f>IF(AND(P1041&lt;&gt;"",E1041&lt;&gt;"",NOT(X1041)),IF(AND(INDEX(validDnaScaleLowerSizeLimits,MATCH(E1041,validDnaScale,0))&lt;=$P1041,$P1041&lt;=INDEX(validDnaScaleUpperSizeLimits,MATCH(E1041,validDnaScale,0))),"","Sequence (length) not available in " &amp; E1041 &amp; " scale. "),"")</f>
        <v/>
      </c>
      <c r="T1041" s="29">
        <f>IF(AND(P1041&lt;&gt;"",E1041&lt;&gt;"",NOT(Y1041)),IF(AND(INDEX(validDnaPurificationLowerSizeLimits,MATCH(E1041,validDnaScale,0),MATCH(D1041,validDnaPurificationLowerSizeLimitsHeader,0))&lt;=$P1041,$P1041&lt;=INDEX(validDnaPurificationUpperSizeLimits,MATCH(E1041,validDnaScale,0),MATCH(D1041,validDnaPurificationUpperSizeLimitsHeader,0))),"","Combination of purification and scale not available. "),"")</f>
        <v/>
      </c>
      <c r="U1041" s="29">
        <f>IF(LEN(A1041)&gt;validOligoNameMaxLength,"DNA oligo name is too long. ","")</f>
        <v/>
      </c>
      <c r="V1041" s="29">
        <f>IF(AND(A1041&lt;&gt;"",NOT(ISNUMBER(SUMPRODUCT(FIND(MID(A1041,ROW(INDIRECT("1:"&amp;LEN(A1041))),1),validOligoNameCharacters))))),"DNA oligo name contains invalid characters. ","")</f>
        <v/>
      </c>
      <c r="W1041" s="29">
        <f>IF(AND(B1041&lt;&gt;"",NOT(ISNUMBER(SUMPRODUCT(FIND(MID(B1041,ROW(INDIRECT("1:"&amp;LEN(B1041))),1),validDnaSequenceCharacters))))),"DNA sequence contains invalid characters. ","")</f>
        <v/>
      </c>
      <c r="X1041" s="1">
        <f>OR(Z1041,AA1041)</f>
        <v/>
      </c>
      <c r="Y1041" s="1">
        <f>OR(Z1041,AA1041)</f>
        <v/>
      </c>
      <c r="Z1041" s="1">
        <f>AND(A1041="Leerposition",P1041&gt;=2)</f>
        <v/>
      </c>
      <c r="AA1041" s="1">
        <f>AND(LEFT(A1041,4)="NGS_",P1041&lt;=65,OR(D1041="HPL",D1041="HPD"))</f>
        <v/>
      </c>
      <c r="AC1041" s="1">
        <f>IF(AND(A1041&lt;&gt;"",L1041=""),"Physical condition not defined. ","")</f>
        <v/>
      </c>
      <c r="AD1041" s="1">
        <f>IF(AND(A1041&lt;&gt;"",M1041=""),"Datasheet not defined. ","")</f>
        <v/>
      </c>
      <c r="AE1041" s="1">
        <f>IF(AND(A1041&lt;&gt;"",N1041=""),"Aliquoting not defined. ","")</f>
        <v/>
      </c>
    </row>
    <row r="1042" ht="10.5" customHeight="1" s="113">
      <c r="A1042" s="25" t="n"/>
      <c r="B1042" s="25" t="n"/>
      <c r="C1042" s="35">
        <f>IF(B1042&lt;&gt;"",LEN(SUBSTITUTE(SUBSTITUTE(B1042," ",""),"*","")),"")</f>
        <v/>
      </c>
      <c r="O1042" s="17">
        <f>Q1042 &amp; R1042 &amp; U1042 &amp; V1042 &amp; W1042 &amp; S1042 &amp; T1042 &amp; AC1042 &amp; AD1042 &amp; AE1042</f>
        <v/>
      </c>
      <c r="P1042" s="1">
        <f>IF(B1042&lt;&gt;"",LEN(SUBSTITUTE(SUBSTITUTE(B1042," ",""),"*","")),"")</f>
        <v/>
      </c>
      <c r="Q1042" s="1">
        <f>IF(AND(A1042="",B1042&lt;&gt;""),"No name provided. ","")</f>
        <v/>
      </c>
      <c r="R1042" s="1">
        <f>IF(AND(A1042&lt;&gt;"",B1042=""),"No sequence provided. ","")</f>
        <v/>
      </c>
      <c r="S1042" s="29">
        <f>IF(AND(P1042&lt;&gt;"",E1042&lt;&gt;"",NOT(X1042)),IF(AND(INDEX(validDnaScaleLowerSizeLimits,MATCH(E1042,validDnaScale,0))&lt;=$P1042,$P1042&lt;=INDEX(validDnaScaleUpperSizeLimits,MATCH(E1042,validDnaScale,0))),"","Sequence (length) not available in " &amp; E1042 &amp; " scale. "),"")</f>
        <v/>
      </c>
      <c r="T1042" s="29">
        <f>IF(AND(P1042&lt;&gt;"",E1042&lt;&gt;"",NOT(Y1042)),IF(AND(INDEX(validDnaPurificationLowerSizeLimits,MATCH(E1042,validDnaScale,0),MATCH(D1042,validDnaPurificationLowerSizeLimitsHeader,0))&lt;=$P1042,$P1042&lt;=INDEX(validDnaPurificationUpperSizeLimits,MATCH(E1042,validDnaScale,0),MATCH(D1042,validDnaPurificationUpperSizeLimitsHeader,0))),"","Combination of purification and scale not available. "),"")</f>
        <v/>
      </c>
      <c r="U1042" s="29">
        <f>IF(LEN(A1042)&gt;validOligoNameMaxLength,"DNA oligo name is too long. ","")</f>
        <v/>
      </c>
      <c r="V1042" s="29">
        <f>IF(AND(A1042&lt;&gt;"",NOT(ISNUMBER(SUMPRODUCT(FIND(MID(A1042,ROW(INDIRECT("1:"&amp;LEN(A1042))),1),validOligoNameCharacters))))),"DNA oligo name contains invalid characters. ","")</f>
        <v/>
      </c>
      <c r="W1042" s="29">
        <f>IF(AND(B1042&lt;&gt;"",NOT(ISNUMBER(SUMPRODUCT(FIND(MID(B1042,ROW(INDIRECT("1:"&amp;LEN(B1042))),1),validDnaSequenceCharacters))))),"DNA sequence contains invalid characters. ","")</f>
        <v/>
      </c>
      <c r="X1042" s="1">
        <f>OR(Z1042,AA1042)</f>
        <v/>
      </c>
      <c r="Y1042" s="1">
        <f>OR(Z1042,AA1042)</f>
        <v/>
      </c>
      <c r="Z1042" s="1">
        <f>AND(A1042="Leerposition",P1042&gt;=2)</f>
        <v/>
      </c>
      <c r="AA1042" s="1">
        <f>AND(LEFT(A1042,4)="NGS_",P1042&lt;=65,OR(D1042="HPL",D1042="HPD"))</f>
        <v/>
      </c>
      <c r="AC1042" s="1">
        <f>IF(AND(A1042&lt;&gt;"",L1042=""),"Physical condition not defined. ","")</f>
        <v/>
      </c>
      <c r="AD1042" s="1">
        <f>IF(AND(A1042&lt;&gt;"",M1042=""),"Datasheet not defined. ","")</f>
        <v/>
      </c>
      <c r="AE1042" s="1">
        <f>IF(AND(A1042&lt;&gt;"",N1042=""),"Aliquoting not defined. ","")</f>
        <v/>
      </c>
    </row>
    <row r="1043" ht="10.5" customHeight="1" s="113">
      <c r="A1043" s="25" t="n"/>
      <c r="B1043" s="25" t="n"/>
      <c r="C1043" s="35">
        <f>IF(B1043&lt;&gt;"",LEN(SUBSTITUTE(SUBSTITUTE(B1043," ",""),"*","")),"")</f>
        <v/>
      </c>
      <c r="O1043" s="17">
        <f>Q1043 &amp; R1043 &amp; U1043 &amp; V1043 &amp; W1043 &amp; S1043 &amp; T1043 &amp; AC1043 &amp; AD1043 &amp; AE1043</f>
        <v/>
      </c>
      <c r="P1043" s="1">
        <f>IF(B1043&lt;&gt;"",LEN(SUBSTITUTE(SUBSTITUTE(B1043," ",""),"*","")),"")</f>
        <v/>
      </c>
      <c r="Q1043" s="1">
        <f>IF(AND(A1043="",B1043&lt;&gt;""),"No name provided. ","")</f>
        <v/>
      </c>
      <c r="R1043" s="1">
        <f>IF(AND(A1043&lt;&gt;"",B1043=""),"No sequence provided. ","")</f>
        <v/>
      </c>
      <c r="S1043" s="29">
        <f>IF(AND(P1043&lt;&gt;"",E1043&lt;&gt;"",NOT(X1043)),IF(AND(INDEX(validDnaScaleLowerSizeLimits,MATCH(E1043,validDnaScale,0))&lt;=$P1043,$P1043&lt;=INDEX(validDnaScaleUpperSizeLimits,MATCH(E1043,validDnaScale,0))),"","Sequence (length) not available in " &amp; E1043 &amp; " scale. "),"")</f>
        <v/>
      </c>
      <c r="T1043" s="29">
        <f>IF(AND(P1043&lt;&gt;"",E1043&lt;&gt;"",NOT(Y1043)),IF(AND(INDEX(validDnaPurificationLowerSizeLimits,MATCH(E1043,validDnaScale,0),MATCH(D1043,validDnaPurificationLowerSizeLimitsHeader,0))&lt;=$P1043,$P1043&lt;=INDEX(validDnaPurificationUpperSizeLimits,MATCH(E1043,validDnaScale,0),MATCH(D1043,validDnaPurificationUpperSizeLimitsHeader,0))),"","Combination of purification and scale not available. "),"")</f>
        <v/>
      </c>
      <c r="U1043" s="29">
        <f>IF(LEN(A1043)&gt;validOligoNameMaxLength,"DNA oligo name is too long. ","")</f>
        <v/>
      </c>
      <c r="V1043" s="29">
        <f>IF(AND(A1043&lt;&gt;"",NOT(ISNUMBER(SUMPRODUCT(FIND(MID(A1043,ROW(INDIRECT("1:"&amp;LEN(A1043))),1),validOligoNameCharacters))))),"DNA oligo name contains invalid characters. ","")</f>
        <v/>
      </c>
      <c r="W1043" s="29">
        <f>IF(AND(B1043&lt;&gt;"",NOT(ISNUMBER(SUMPRODUCT(FIND(MID(B1043,ROW(INDIRECT("1:"&amp;LEN(B1043))),1),validDnaSequenceCharacters))))),"DNA sequence contains invalid characters. ","")</f>
        <v/>
      </c>
      <c r="X1043" s="1">
        <f>OR(Z1043,AA1043)</f>
        <v/>
      </c>
      <c r="Y1043" s="1">
        <f>OR(Z1043,AA1043)</f>
        <v/>
      </c>
      <c r="Z1043" s="1">
        <f>AND(A1043="Leerposition",P1043&gt;=2)</f>
        <v/>
      </c>
      <c r="AA1043" s="1">
        <f>AND(LEFT(A1043,4)="NGS_",P1043&lt;=65,OR(D1043="HPL",D1043="HPD"))</f>
        <v/>
      </c>
      <c r="AC1043" s="1">
        <f>IF(AND(A1043&lt;&gt;"",L1043=""),"Physical condition not defined. ","")</f>
        <v/>
      </c>
      <c r="AD1043" s="1">
        <f>IF(AND(A1043&lt;&gt;"",M1043=""),"Datasheet not defined. ","")</f>
        <v/>
      </c>
      <c r="AE1043" s="1">
        <f>IF(AND(A1043&lt;&gt;"",N1043=""),"Aliquoting not defined. ","")</f>
        <v/>
      </c>
    </row>
    <row r="1044" ht="10.5" customHeight="1" s="113">
      <c r="A1044" s="25" t="n"/>
      <c r="B1044" s="25" t="n"/>
      <c r="C1044" s="35">
        <f>IF(B1044&lt;&gt;"",LEN(SUBSTITUTE(SUBSTITUTE(B1044," ",""),"*","")),"")</f>
        <v/>
      </c>
      <c r="O1044" s="17">
        <f>Q1044 &amp; R1044 &amp; U1044 &amp; V1044 &amp; W1044 &amp; S1044 &amp; T1044 &amp; AC1044 &amp; AD1044 &amp; AE1044</f>
        <v/>
      </c>
      <c r="P1044" s="1">
        <f>IF(B1044&lt;&gt;"",LEN(SUBSTITUTE(SUBSTITUTE(B1044," ",""),"*","")),"")</f>
        <v/>
      </c>
      <c r="Q1044" s="1">
        <f>IF(AND(A1044="",B1044&lt;&gt;""),"No name provided. ","")</f>
        <v/>
      </c>
      <c r="R1044" s="1">
        <f>IF(AND(A1044&lt;&gt;"",B1044=""),"No sequence provided. ","")</f>
        <v/>
      </c>
      <c r="S1044" s="29">
        <f>IF(AND(P1044&lt;&gt;"",E1044&lt;&gt;"",NOT(X1044)),IF(AND(INDEX(validDnaScaleLowerSizeLimits,MATCH(E1044,validDnaScale,0))&lt;=$P1044,$P1044&lt;=INDEX(validDnaScaleUpperSizeLimits,MATCH(E1044,validDnaScale,0))),"","Sequence (length) not available in " &amp; E1044 &amp; " scale. "),"")</f>
        <v/>
      </c>
      <c r="T1044" s="29">
        <f>IF(AND(P1044&lt;&gt;"",E1044&lt;&gt;"",NOT(Y1044)),IF(AND(INDEX(validDnaPurificationLowerSizeLimits,MATCH(E1044,validDnaScale,0),MATCH(D1044,validDnaPurificationLowerSizeLimitsHeader,0))&lt;=$P1044,$P1044&lt;=INDEX(validDnaPurificationUpperSizeLimits,MATCH(E1044,validDnaScale,0),MATCH(D1044,validDnaPurificationUpperSizeLimitsHeader,0))),"","Combination of purification and scale not available. "),"")</f>
        <v/>
      </c>
      <c r="U1044" s="29">
        <f>IF(LEN(A1044)&gt;validOligoNameMaxLength,"DNA oligo name is too long. ","")</f>
        <v/>
      </c>
      <c r="V1044" s="29">
        <f>IF(AND(A1044&lt;&gt;"",NOT(ISNUMBER(SUMPRODUCT(FIND(MID(A1044,ROW(INDIRECT("1:"&amp;LEN(A1044))),1),validOligoNameCharacters))))),"DNA oligo name contains invalid characters. ","")</f>
        <v/>
      </c>
      <c r="W1044" s="29">
        <f>IF(AND(B1044&lt;&gt;"",NOT(ISNUMBER(SUMPRODUCT(FIND(MID(B1044,ROW(INDIRECT("1:"&amp;LEN(B1044))),1),validDnaSequenceCharacters))))),"DNA sequence contains invalid characters. ","")</f>
        <v/>
      </c>
      <c r="X1044" s="1">
        <f>OR(Z1044,AA1044)</f>
        <v/>
      </c>
      <c r="Y1044" s="1">
        <f>OR(Z1044,AA1044)</f>
        <v/>
      </c>
      <c r="Z1044" s="1">
        <f>AND(A1044="Leerposition",P1044&gt;=2)</f>
        <v/>
      </c>
      <c r="AA1044" s="1">
        <f>AND(LEFT(A1044,4)="NGS_",P1044&lt;=65,OR(D1044="HPL",D1044="HPD"))</f>
        <v/>
      </c>
      <c r="AC1044" s="1">
        <f>IF(AND(A1044&lt;&gt;"",L1044=""),"Physical condition not defined. ","")</f>
        <v/>
      </c>
      <c r="AD1044" s="1">
        <f>IF(AND(A1044&lt;&gt;"",M1044=""),"Datasheet not defined. ","")</f>
        <v/>
      </c>
      <c r="AE1044" s="1">
        <f>IF(AND(A1044&lt;&gt;"",N1044=""),"Aliquoting not defined. ","")</f>
        <v/>
      </c>
    </row>
    <row r="1045" ht="10.5" customHeight="1" s="113">
      <c r="A1045" s="25" t="n"/>
      <c r="B1045" s="25" t="n"/>
      <c r="C1045" s="35">
        <f>IF(B1045&lt;&gt;"",LEN(SUBSTITUTE(SUBSTITUTE(B1045," ",""),"*","")),"")</f>
        <v/>
      </c>
      <c r="O1045" s="17">
        <f>Q1045 &amp; R1045 &amp; U1045 &amp; V1045 &amp; W1045 &amp; S1045 &amp; T1045 &amp; AC1045 &amp; AD1045 &amp; AE1045</f>
        <v/>
      </c>
      <c r="P1045" s="1">
        <f>IF(B1045&lt;&gt;"",LEN(SUBSTITUTE(SUBSTITUTE(B1045," ",""),"*","")),"")</f>
        <v/>
      </c>
      <c r="Q1045" s="1">
        <f>IF(AND(A1045="",B1045&lt;&gt;""),"No name provided. ","")</f>
        <v/>
      </c>
      <c r="R1045" s="1">
        <f>IF(AND(A1045&lt;&gt;"",B1045=""),"No sequence provided. ","")</f>
        <v/>
      </c>
      <c r="S1045" s="29">
        <f>IF(AND(P1045&lt;&gt;"",E1045&lt;&gt;"",NOT(X1045)),IF(AND(INDEX(validDnaScaleLowerSizeLimits,MATCH(E1045,validDnaScale,0))&lt;=$P1045,$P1045&lt;=INDEX(validDnaScaleUpperSizeLimits,MATCH(E1045,validDnaScale,0))),"","Sequence (length) not available in " &amp; E1045 &amp; " scale. "),"")</f>
        <v/>
      </c>
      <c r="T1045" s="29">
        <f>IF(AND(P1045&lt;&gt;"",E1045&lt;&gt;"",NOT(Y1045)),IF(AND(INDEX(validDnaPurificationLowerSizeLimits,MATCH(E1045,validDnaScale,0),MATCH(D1045,validDnaPurificationLowerSizeLimitsHeader,0))&lt;=$P1045,$P1045&lt;=INDEX(validDnaPurificationUpperSizeLimits,MATCH(E1045,validDnaScale,0),MATCH(D1045,validDnaPurificationUpperSizeLimitsHeader,0))),"","Combination of purification and scale not available. "),"")</f>
        <v/>
      </c>
      <c r="U1045" s="29">
        <f>IF(LEN(A1045)&gt;validOligoNameMaxLength,"DNA oligo name is too long. ","")</f>
        <v/>
      </c>
      <c r="V1045" s="29">
        <f>IF(AND(A1045&lt;&gt;"",NOT(ISNUMBER(SUMPRODUCT(FIND(MID(A1045,ROW(INDIRECT("1:"&amp;LEN(A1045))),1),validOligoNameCharacters))))),"DNA oligo name contains invalid characters. ","")</f>
        <v/>
      </c>
      <c r="W1045" s="29">
        <f>IF(AND(B1045&lt;&gt;"",NOT(ISNUMBER(SUMPRODUCT(FIND(MID(B1045,ROW(INDIRECT("1:"&amp;LEN(B1045))),1),validDnaSequenceCharacters))))),"DNA sequence contains invalid characters. ","")</f>
        <v/>
      </c>
      <c r="X1045" s="1">
        <f>OR(Z1045,AA1045)</f>
        <v/>
      </c>
      <c r="Y1045" s="1">
        <f>OR(Z1045,AA1045)</f>
        <v/>
      </c>
      <c r="Z1045" s="1">
        <f>AND(A1045="Leerposition",P1045&gt;=2)</f>
        <v/>
      </c>
      <c r="AA1045" s="1">
        <f>AND(LEFT(A1045,4)="NGS_",P1045&lt;=65,OR(D1045="HPL",D1045="HPD"))</f>
        <v/>
      </c>
      <c r="AC1045" s="1">
        <f>IF(AND(A1045&lt;&gt;"",L1045=""),"Physical condition not defined. ","")</f>
        <v/>
      </c>
      <c r="AD1045" s="1">
        <f>IF(AND(A1045&lt;&gt;"",M1045=""),"Datasheet not defined. ","")</f>
        <v/>
      </c>
      <c r="AE1045" s="1">
        <f>IF(AND(A1045&lt;&gt;"",N1045=""),"Aliquoting not defined. ","")</f>
        <v/>
      </c>
    </row>
    <row r="1046" ht="10.5" customHeight="1" s="113">
      <c r="A1046" s="25" t="n"/>
      <c r="B1046" s="25" t="n"/>
      <c r="C1046" s="35">
        <f>IF(B1046&lt;&gt;"",LEN(SUBSTITUTE(SUBSTITUTE(B1046," ",""),"*","")),"")</f>
        <v/>
      </c>
      <c r="O1046" s="17">
        <f>Q1046 &amp; R1046 &amp; U1046 &amp; V1046 &amp; W1046 &amp; S1046 &amp; T1046 &amp; AC1046 &amp; AD1046 &amp; AE1046</f>
        <v/>
      </c>
      <c r="P1046" s="1">
        <f>IF(B1046&lt;&gt;"",LEN(SUBSTITUTE(SUBSTITUTE(B1046," ",""),"*","")),"")</f>
        <v/>
      </c>
      <c r="Q1046" s="1">
        <f>IF(AND(A1046="",B1046&lt;&gt;""),"No name provided. ","")</f>
        <v/>
      </c>
      <c r="R1046" s="1">
        <f>IF(AND(A1046&lt;&gt;"",B1046=""),"No sequence provided. ","")</f>
        <v/>
      </c>
      <c r="S1046" s="29">
        <f>IF(AND(P1046&lt;&gt;"",E1046&lt;&gt;"",NOT(X1046)),IF(AND(INDEX(validDnaScaleLowerSizeLimits,MATCH(E1046,validDnaScale,0))&lt;=$P1046,$P1046&lt;=INDEX(validDnaScaleUpperSizeLimits,MATCH(E1046,validDnaScale,0))),"","Sequence (length) not available in " &amp; E1046 &amp; " scale. "),"")</f>
        <v/>
      </c>
      <c r="T1046" s="29">
        <f>IF(AND(P1046&lt;&gt;"",E1046&lt;&gt;"",NOT(Y1046)),IF(AND(INDEX(validDnaPurificationLowerSizeLimits,MATCH(E1046,validDnaScale,0),MATCH(D1046,validDnaPurificationLowerSizeLimitsHeader,0))&lt;=$P1046,$P1046&lt;=INDEX(validDnaPurificationUpperSizeLimits,MATCH(E1046,validDnaScale,0),MATCH(D1046,validDnaPurificationUpperSizeLimitsHeader,0))),"","Combination of purification and scale not available. "),"")</f>
        <v/>
      </c>
      <c r="U1046" s="29">
        <f>IF(LEN(A1046)&gt;validOligoNameMaxLength,"DNA oligo name is too long. ","")</f>
        <v/>
      </c>
      <c r="V1046" s="29">
        <f>IF(AND(A1046&lt;&gt;"",NOT(ISNUMBER(SUMPRODUCT(FIND(MID(A1046,ROW(INDIRECT("1:"&amp;LEN(A1046))),1),validOligoNameCharacters))))),"DNA oligo name contains invalid characters. ","")</f>
        <v/>
      </c>
      <c r="W1046" s="29">
        <f>IF(AND(B1046&lt;&gt;"",NOT(ISNUMBER(SUMPRODUCT(FIND(MID(B1046,ROW(INDIRECT("1:"&amp;LEN(B1046))),1),validDnaSequenceCharacters))))),"DNA sequence contains invalid characters. ","")</f>
        <v/>
      </c>
      <c r="X1046" s="1">
        <f>OR(Z1046,AA1046)</f>
        <v/>
      </c>
      <c r="Y1046" s="1">
        <f>OR(Z1046,AA1046)</f>
        <v/>
      </c>
      <c r="Z1046" s="1">
        <f>AND(A1046="Leerposition",P1046&gt;=2)</f>
        <v/>
      </c>
      <c r="AA1046" s="1">
        <f>AND(LEFT(A1046,4)="NGS_",P1046&lt;=65,OR(D1046="HPL",D1046="HPD"))</f>
        <v/>
      </c>
      <c r="AC1046" s="1">
        <f>IF(AND(A1046&lt;&gt;"",L1046=""),"Physical condition not defined. ","")</f>
        <v/>
      </c>
      <c r="AD1046" s="1">
        <f>IF(AND(A1046&lt;&gt;"",M1046=""),"Datasheet not defined. ","")</f>
        <v/>
      </c>
      <c r="AE1046" s="1">
        <f>IF(AND(A1046&lt;&gt;"",N1046=""),"Aliquoting not defined. ","")</f>
        <v/>
      </c>
    </row>
    <row r="1047" ht="10.5" customHeight="1" s="113">
      <c r="A1047" s="25" t="n"/>
      <c r="B1047" s="25" t="n"/>
      <c r="C1047" s="35">
        <f>IF(B1047&lt;&gt;"",LEN(SUBSTITUTE(SUBSTITUTE(B1047," ",""),"*","")),"")</f>
        <v/>
      </c>
      <c r="O1047" s="17">
        <f>Q1047 &amp; R1047 &amp; U1047 &amp; V1047 &amp; W1047 &amp; S1047 &amp; T1047 &amp; AC1047 &amp; AD1047 &amp; AE1047</f>
        <v/>
      </c>
      <c r="P1047" s="1">
        <f>IF(B1047&lt;&gt;"",LEN(SUBSTITUTE(SUBSTITUTE(B1047," ",""),"*","")),"")</f>
        <v/>
      </c>
      <c r="Q1047" s="1">
        <f>IF(AND(A1047="",B1047&lt;&gt;""),"No name provided. ","")</f>
        <v/>
      </c>
      <c r="R1047" s="1">
        <f>IF(AND(A1047&lt;&gt;"",B1047=""),"No sequence provided. ","")</f>
        <v/>
      </c>
      <c r="S1047" s="29">
        <f>IF(AND(P1047&lt;&gt;"",E1047&lt;&gt;"",NOT(X1047)),IF(AND(INDEX(validDnaScaleLowerSizeLimits,MATCH(E1047,validDnaScale,0))&lt;=$P1047,$P1047&lt;=INDEX(validDnaScaleUpperSizeLimits,MATCH(E1047,validDnaScale,0))),"","Sequence (length) not available in " &amp; E1047 &amp; " scale. "),"")</f>
        <v/>
      </c>
      <c r="T1047" s="29">
        <f>IF(AND(P1047&lt;&gt;"",E1047&lt;&gt;"",NOT(Y1047)),IF(AND(INDEX(validDnaPurificationLowerSizeLimits,MATCH(E1047,validDnaScale,0),MATCH(D1047,validDnaPurificationLowerSizeLimitsHeader,0))&lt;=$P1047,$P1047&lt;=INDEX(validDnaPurificationUpperSizeLimits,MATCH(E1047,validDnaScale,0),MATCH(D1047,validDnaPurificationUpperSizeLimitsHeader,0))),"","Combination of purification and scale not available. "),"")</f>
        <v/>
      </c>
      <c r="U1047" s="29">
        <f>IF(LEN(A1047)&gt;validOligoNameMaxLength,"DNA oligo name is too long. ","")</f>
        <v/>
      </c>
      <c r="V1047" s="29">
        <f>IF(AND(A1047&lt;&gt;"",NOT(ISNUMBER(SUMPRODUCT(FIND(MID(A1047,ROW(INDIRECT("1:"&amp;LEN(A1047))),1),validOligoNameCharacters))))),"DNA oligo name contains invalid characters. ","")</f>
        <v/>
      </c>
      <c r="W1047" s="29">
        <f>IF(AND(B1047&lt;&gt;"",NOT(ISNUMBER(SUMPRODUCT(FIND(MID(B1047,ROW(INDIRECT("1:"&amp;LEN(B1047))),1),validDnaSequenceCharacters))))),"DNA sequence contains invalid characters. ","")</f>
        <v/>
      </c>
      <c r="X1047" s="1">
        <f>OR(Z1047,AA1047)</f>
        <v/>
      </c>
      <c r="Y1047" s="1">
        <f>OR(Z1047,AA1047)</f>
        <v/>
      </c>
      <c r="Z1047" s="1">
        <f>AND(A1047="Leerposition",P1047&gt;=2)</f>
        <v/>
      </c>
      <c r="AA1047" s="1">
        <f>AND(LEFT(A1047,4)="NGS_",P1047&lt;=65,OR(D1047="HPL",D1047="HPD"))</f>
        <v/>
      </c>
      <c r="AC1047" s="1">
        <f>IF(AND(A1047&lt;&gt;"",L1047=""),"Physical condition not defined. ","")</f>
        <v/>
      </c>
      <c r="AD1047" s="1">
        <f>IF(AND(A1047&lt;&gt;"",M1047=""),"Datasheet not defined. ","")</f>
        <v/>
      </c>
      <c r="AE1047" s="1">
        <f>IF(AND(A1047&lt;&gt;"",N1047=""),"Aliquoting not defined. ","")</f>
        <v/>
      </c>
    </row>
    <row r="1048" ht="10.5" customHeight="1" s="113">
      <c r="A1048" s="25" t="n"/>
      <c r="B1048" s="25" t="n"/>
      <c r="C1048" s="35">
        <f>IF(B1048&lt;&gt;"",LEN(SUBSTITUTE(SUBSTITUTE(B1048," ",""),"*","")),"")</f>
        <v/>
      </c>
      <c r="O1048" s="17">
        <f>Q1048 &amp; R1048 &amp; U1048 &amp; V1048 &amp; W1048 &amp; S1048 &amp; T1048 &amp; AC1048 &amp; AD1048 &amp; AE1048</f>
        <v/>
      </c>
      <c r="P1048" s="1">
        <f>IF(B1048&lt;&gt;"",LEN(SUBSTITUTE(SUBSTITUTE(B1048," ",""),"*","")),"")</f>
        <v/>
      </c>
      <c r="Q1048" s="1">
        <f>IF(AND(A1048="",B1048&lt;&gt;""),"No name provided. ","")</f>
        <v/>
      </c>
      <c r="R1048" s="1">
        <f>IF(AND(A1048&lt;&gt;"",B1048=""),"No sequence provided. ","")</f>
        <v/>
      </c>
      <c r="S1048" s="29">
        <f>IF(AND(P1048&lt;&gt;"",E1048&lt;&gt;"",NOT(X1048)),IF(AND(INDEX(validDnaScaleLowerSizeLimits,MATCH(E1048,validDnaScale,0))&lt;=$P1048,$P1048&lt;=INDEX(validDnaScaleUpperSizeLimits,MATCH(E1048,validDnaScale,0))),"","Sequence (length) not available in " &amp; E1048 &amp; " scale. "),"")</f>
        <v/>
      </c>
      <c r="T1048" s="29">
        <f>IF(AND(P1048&lt;&gt;"",E1048&lt;&gt;"",NOT(Y1048)),IF(AND(INDEX(validDnaPurificationLowerSizeLimits,MATCH(E1048,validDnaScale,0),MATCH(D1048,validDnaPurificationLowerSizeLimitsHeader,0))&lt;=$P1048,$P1048&lt;=INDEX(validDnaPurificationUpperSizeLimits,MATCH(E1048,validDnaScale,0),MATCH(D1048,validDnaPurificationUpperSizeLimitsHeader,0))),"","Combination of purification and scale not available. "),"")</f>
        <v/>
      </c>
      <c r="U1048" s="29">
        <f>IF(LEN(A1048)&gt;validOligoNameMaxLength,"DNA oligo name is too long. ","")</f>
        <v/>
      </c>
      <c r="V1048" s="29">
        <f>IF(AND(A1048&lt;&gt;"",NOT(ISNUMBER(SUMPRODUCT(FIND(MID(A1048,ROW(INDIRECT("1:"&amp;LEN(A1048))),1),validOligoNameCharacters))))),"DNA oligo name contains invalid characters. ","")</f>
        <v/>
      </c>
      <c r="W1048" s="29">
        <f>IF(AND(B1048&lt;&gt;"",NOT(ISNUMBER(SUMPRODUCT(FIND(MID(B1048,ROW(INDIRECT("1:"&amp;LEN(B1048))),1),validDnaSequenceCharacters))))),"DNA sequence contains invalid characters. ","")</f>
        <v/>
      </c>
      <c r="X1048" s="1">
        <f>OR(Z1048,AA1048)</f>
        <v/>
      </c>
      <c r="Y1048" s="1">
        <f>OR(Z1048,AA1048)</f>
        <v/>
      </c>
      <c r="Z1048" s="1">
        <f>AND(A1048="Leerposition",P1048&gt;=2)</f>
        <v/>
      </c>
      <c r="AA1048" s="1">
        <f>AND(LEFT(A1048,4)="NGS_",P1048&lt;=65,OR(D1048="HPL",D1048="HPD"))</f>
        <v/>
      </c>
      <c r="AC1048" s="1">
        <f>IF(AND(A1048&lt;&gt;"",L1048=""),"Physical condition not defined. ","")</f>
        <v/>
      </c>
      <c r="AD1048" s="1">
        <f>IF(AND(A1048&lt;&gt;"",M1048=""),"Datasheet not defined. ","")</f>
        <v/>
      </c>
      <c r="AE1048" s="1">
        <f>IF(AND(A1048&lt;&gt;"",N1048=""),"Aliquoting not defined. ","")</f>
        <v/>
      </c>
    </row>
    <row r="1049" ht="10.5" customHeight="1" s="113">
      <c r="A1049" s="25" t="n"/>
      <c r="B1049" s="25" t="n"/>
      <c r="C1049" s="35">
        <f>IF(B1049&lt;&gt;"",LEN(SUBSTITUTE(SUBSTITUTE(B1049," ",""),"*","")),"")</f>
        <v/>
      </c>
      <c r="O1049" s="17">
        <f>Q1049 &amp; R1049 &amp; U1049 &amp; V1049 &amp; W1049 &amp; S1049 &amp; T1049 &amp; AC1049 &amp; AD1049 &amp; AE1049</f>
        <v/>
      </c>
      <c r="P1049" s="1">
        <f>IF(B1049&lt;&gt;"",LEN(SUBSTITUTE(SUBSTITUTE(B1049," ",""),"*","")),"")</f>
        <v/>
      </c>
      <c r="Q1049" s="1">
        <f>IF(AND(A1049="",B1049&lt;&gt;""),"No name provided. ","")</f>
        <v/>
      </c>
      <c r="R1049" s="1">
        <f>IF(AND(A1049&lt;&gt;"",B1049=""),"No sequence provided. ","")</f>
        <v/>
      </c>
      <c r="S1049" s="29">
        <f>IF(AND(P1049&lt;&gt;"",E1049&lt;&gt;"",NOT(X1049)),IF(AND(INDEX(validDnaScaleLowerSizeLimits,MATCH(E1049,validDnaScale,0))&lt;=$P1049,$P1049&lt;=INDEX(validDnaScaleUpperSizeLimits,MATCH(E1049,validDnaScale,0))),"","Sequence (length) not available in " &amp; E1049 &amp; " scale. "),"")</f>
        <v/>
      </c>
      <c r="T1049" s="29">
        <f>IF(AND(P1049&lt;&gt;"",E1049&lt;&gt;"",NOT(Y1049)),IF(AND(INDEX(validDnaPurificationLowerSizeLimits,MATCH(E1049,validDnaScale,0),MATCH(D1049,validDnaPurificationLowerSizeLimitsHeader,0))&lt;=$P1049,$P1049&lt;=INDEX(validDnaPurificationUpperSizeLimits,MATCH(E1049,validDnaScale,0),MATCH(D1049,validDnaPurificationUpperSizeLimitsHeader,0))),"","Combination of purification and scale not available. "),"")</f>
        <v/>
      </c>
      <c r="U1049" s="29">
        <f>IF(LEN(A1049)&gt;validOligoNameMaxLength,"DNA oligo name is too long. ","")</f>
        <v/>
      </c>
      <c r="V1049" s="29">
        <f>IF(AND(A1049&lt;&gt;"",NOT(ISNUMBER(SUMPRODUCT(FIND(MID(A1049,ROW(INDIRECT("1:"&amp;LEN(A1049))),1),validOligoNameCharacters))))),"DNA oligo name contains invalid characters. ","")</f>
        <v/>
      </c>
      <c r="W1049" s="29">
        <f>IF(AND(B1049&lt;&gt;"",NOT(ISNUMBER(SUMPRODUCT(FIND(MID(B1049,ROW(INDIRECT("1:"&amp;LEN(B1049))),1),validDnaSequenceCharacters))))),"DNA sequence contains invalid characters. ","")</f>
        <v/>
      </c>
      <c r="X1049" s="1">
        <f>OR(Z1049,AA1049)</f>
        <v/>
      </c>
      <c r="Y1049" s="1">
        <f>OR(Z1049,AA1049)</f>
        <v/>
      </c>
      <c r="Z1049" s="1">
        <f>AND(A1049="Leerposition",P1049&gt;=2)</f>
        <v/>
      </c>
      <c r="AA1049" s="1">
        <f>AND(LEFT(A1049,4)="NGS_",P1049&lt;=65,OR(D1049="HPL",D1049="HPD"))</f>
        <v/>
      </c>
      <c r="AC1049" s="1">
        <f>IF(AND(A1049&lt;&gt;"",L1049=""),"Physical condition not defined. ","")</f>
        <v/>
      </c>
      <c r="AD1049" s="1">
        <f>IF(AND(A1049&lt;&gt;"",M1049=""),"Datasheet not defined. ","")</f>
        <v/>
      </c>
      <c r="AE1049" s="1">
        <f>IF(AND(A1049&lt;&gt;"",N1049=""),"Aliquoting not defined. ","")</f>
        <v/>
      </c>
    </row>
    <row r="1050" ht="10.5" customHeight="1" s="113">
      <c r="A1050" s="25" t="n"/>
      <c r="B1050" s="25" t="n"/>
      <c r="C1050" s="35">
        <f>IF(B1050&lt;&gt;"",LEN(SUBSTITUTE(SUBSTITUTE(B1050," ",""),"*","")),"")</f>
        <v/>
      </c>
      <c r="O1050" s="17">
        <f>Q1050 &amp; R1050 &amp; U1050 &amp; V1050 &amp; W1050 &amp; S1050 &amp; T1050 &amp; AC1050 &amp; AD1050 &amp; AE1050</f>
        <v/>
      </c>
      <c r="P1050" s="1">
        <f>IF(B1050&lt;&gt;"",LEN(SUBSTITUTE(SUBSTITUTE(B1050," ",""),"*","")),"")</f>
        <v/>
      </c>
      <c r="Q1050" s="1">
        <f>IF(AND(A1050="",B1050&lt;&gt;""),"No name provided. ","")</f>
        <v/>
      </c>
      <c r="R1050" s="1">
        <f>IF(AND(A1050&lt;&gt;"",B1050=""),"No sequence provided. ","")</f>
        <v/>
      </c>
      <c r="S1050" s="29">
        <f>IF(AND(P1050&lt;&gt;"",E1050&lt;&gt;"",NOT(X1050)),IF(AND(INDEX(validDnaScaleLowerSizeLimits,MATCH(E1050,validDnaScale,0))&lt;=$P1050,$P1050&lt;=INDEX(validDnaScaleUpperSizeLimits,MATCH(E1050,validDnaScale,0))),"","Sequence (length) not available in " &amp; E1050 &amp; " scale. "),"")</f>
        <v/>
      </c>
      <c r="T1050" s="29">
        <f>IF(AND(P1050&lt;&gt;"",E1050&lt;&gt;"",NOT(Y1050)),IF(AND(INDEX(validDnaPurificationLowerSizeLimits,MATCH(E1050,validDnaScale,0),MATCH(D1050,validDnaPurificationLowerSizeLimitsHeader,0))&lt;=$P1050,$P1050&lt;=INDEX(validDnaPurificationUpperSizeLimits,MATCH(E1050,validDnaScale,0),MATCH(D1050,validDnaPurificationUpperSizeLimitsHeader,0))),"","Combination of purification and scale not available. "),"")</f>
        <v/>
      </c>
      <c r="U1050" s="29">
        <f>IF(LEN(A1050)&gt;validOligoNameMaxLength,"DNA oligo name is too long. ","")</f>
        <v/>
      </c>
      <c r="V1050" s="29">
        <f>IF(AND(A1050&lt;&gt;"",NOT(ISNUMBER(SUMPRODUCT(FIND(MID(A1050,ROW(INDIRECT("1:"&amp;LEN(A1050))),1),validOligoNameCharacters))))),"DNA oligo name contains invalid characters. ","")</f>
        <v/>
      </c>
      <c r="W1050" s="29">
        <f>IF(AND(B1050&lt;&gt;"",NOT(ISNUMBER(SUMPRODUCT(FIND(MID(B1050,ROW(INDIRECT("1:"&amp;LEN(B1050))),1),validDnaSequenceCharacters))))),"DNA sequence contains invalid characters. ","")</f>
        <v/>
      </c>
      <c r="X1050" s="1">
        <f>OR(Z1050,AA1050)</f>
        <v/>
      </c>
      <c r="Y1050" s="1">
        <f>OR(Z1050,AA1050)</f>
        <v/>
      </c>
      <c r="Z1050" s="1">
        <f>AND(A1050="Leerposition",P1050&gt;=2)</f>
        <v/>
      </c>
      <c r="AA1050" s="1">
        <f>AND(LEFT(A1050,4)="NGS_",P1050&lt;=65,OR(D1050="HPL",D1050="HPD"))</f>
        <v/>
      </c>
      <c r="AC1050" s="1">
        <f>IF(AND(A1050&lt;&gt;"",L1050=""),"Physical condition not defined. ","")</f>
        <v/>
      </c>
      <c r="AD1050" s="1">
        <f>IF(AND(A1050&lt;&gt;"",M1050=""),"Datasheet not defined. ","")</f>
        <v/>
      </c>
      <c r="AE1050" s="1">
        <f>IF(AND(A1050&lt;&gt;"",N1050=""),"Aliquoting not defined. ","")</f>
        <v/>
      </c>
    </row>
    <row r="1051" ht="10.5" customHeight="1" s="113">
      <c r="A1051" s="25" t="n"/>
      <c r="B1051" s="25" t="n"/>
      <c r="C1051" s="35">
        <f>IF(B1051&lt;&gt;"",LEN(SUBSTITUTE(SUBSTITUTE(B1051," ",""),"*","")),"")</f>
        <v/>
      </c>
      <c r="O1051" s="17">
        <f>Q1051 &amp; R1051 &amp; U1051 &amp; V1051 &amp; W1051 &amp; S1051 &amp; T1051 &amp; AC1051 &amp; AD1051 &amp; AE1051</f>
        <v/>
      </c>
      <c r="P1051" s="1">
        <f>IF(B1051&lt;&gt;"",LEN(SUBSTITUTE(SUBSTITUTE(B1051," ",""),"*","")),"")</f>
        <v/>
      </c>
      <c r="Q1051" s="1">
        <f>IF(AND(A1051="",B1051&lt;&gt;""),"No name provided. ","")</f>
        <v/>
      </c>
      <c r="R1051" s="1">
        <f>IF(AND(A1051&lt;&gt;"",B1051=""),"No sequence provided. ","")</f>
        <v/>
      </c>
      <c r="S1051" s="29">
        <f>IF(AND(P1051&lt;&gt;"",E1051&lt;&gt;"",NOT(X1051)),IF(AND(INDEX(validDnaScaleLowerSizeLimits,MATCH(E1051,validDnaScale,0))&lt;=$P1051,$P1051&lt;=INDEX(validDnaScaleUpperSizeLimits,MATCH(E1051,validDnaScale,0))),"","Sequence (length) not available in " &amp; E1051 &amp; " scale. "),"")</f>
        <v/>
      </c>
      <c r="T1051" s="29">
        <f>IF(AND(P1051&lt;&gt;"",E1051&lt;&gt;"",NOT(Y1051)),IF(AND(INDEX(validDnaPurificationLowerSizeLimits,MATCH(E1051,validDnaScale,0),MATCH(D1051,validDnaPurificationLowerSizeLimitsHeader,0))&lt;=$P1051,$P1051&lt;=INDEX(validDnaPurificationUpperSizeLimits,MATCH(E1051,validDnaScale,0),MATCH(D1051,validDnaPurificationUpperSizeLimitsHeader,0))),"","Combination of purification and scale not available. "),"")</f>
        <v/>
      </c>
      <c r="U1051" s="29">
        <f>IF(LEN(A1051)&gt;validOligoNameMaxLength,"DNA oligo name is too long. ","")</f>
        <v/>
      </c>
      <c r="V1051" s="29">
        <f>IF(AND(A1051&lt;&gt;"",NOT(ISNUMBER(SUMPRODUCT(FIND(MID(A1051,ROW(INDIRECT("1:"&amp;LEN(A1051))),1),validOligoNameCharacters))))),"DNA oligo name contains invalid characters. ","")</f>
        <v/>
      </c>
      <c r="W1051" s="29">
        <f>IF(AND(B1051&lt;&gt;"",NOT(ISNUMBER(SUMPRODUCT(FIND(MID(B1051,ROW(INDIRECT("1:"&amp;LEN(B1051))),1),validDnaSequenceCharacters))))),"DNA sequence contains invalid characters. ","")</f>
        <v/>
      </c>
      <c r="X1051" s="1">
        <f>OR(Z1051,AA1051)</f>
        <v/>
      </c>
      <c r="Y1051" s="1">
        <f>OR(Z1051,AA1051)</f>
        <v/>
      </c>
      <c r="Z1051" s="1">
        <f>AND(A1051="Leerposition",P1051&gt;=2)</f>
        <v/>
      </c>
      <c r="AA1051" s="1">
        <f>AND(LEFT(A1051,4)="NGS_",P1051&lt;=65,OR(D1051="HPL",D1051="HPD"))</f>
        <v/>
      </c>
      <c r="AC1051" s="1">
        <f>IF(AND(A1051&lt;&gt;"",L1051=""),"Physical condition not defined. ","")</f>
        <v/>
      </c>
      <c r="AD1051" s="1">
        <f>IF(AND(A1051&lt;&gt;"",M1051=""),"Datasheet not defined. ","")</f>
        <v/>
      </c>
      <c r="AE1051" s="1">
        <f>IF(AND(A1051&lt;&gt;"",N1051=""),"Aliquoting not defined. ","")</f>
        <v/>
      </c>
    </row>
    <row r="1052" ht="10.5" customHeight="1" s="113">
      <c r="A1052" s="25" t="n"/>
      <c r="B1052" s="25" t="n"/>
      <c r="C1052" s="35">
        <f>IF(B1052&lt;&gt;"",LEN(SUBSTITUTE(SUBSTITUTE(B1052," ",""),"*","")),"")</f>
        <v/>
      </c>
      <c r="O1052" s="17">
        <f>Q1052 &amp; R1052 &amp; U1052 &amp; V1052 &amp; W1052 &amp; S1052 &amp; T1052 &amp; AC1052 &amp; AD1052 &amp; AE1052</f>
        <v/>
      </c>
      <c r="P1052" s="1">
        <f>IF(B1052&lt;&gt;"",LEN(SUBSTITUTE(SUBSTITUTE(B1052," ",""),"*","")),"")</f>
        <v/>
      </c>
      <c r="Q1052" s="1">
        <f>IF(AND(A1052="",B1052&lt;&gt;""),"No name provided. ","")</f>
        <v/>
      </c>
      <c r="R1052" s="1">
        <f>IF(AND(A1052&lt;&gt;"",B1052=""),"No sequence provided. ","")</f>
        <v/>
      </c>
      <c r="S1052" s="29">
        <f>IF(AND(P1052&lt;&gt;"",E1052&lt;&gt;"",NOT(X1052)),IF(AND(INDEX(validDnaScaleLowerSizeLimits,MATCH(E1052,validDnaScale,0))&lt;=$P1052,$P1052&lt;=INDEX(validDnaScaleUpperSizeLimits,MATCH(E1052,validDnaScale,0))),"","Sequence (length) not available in " &amp; E1052 &amp; " scale. "),"")</f>
        <v/>
      </c>
      <c r="T1052" s="29">
        <f>IF(AND(P1052&lt;&gt;"",E1052&lt;&gt;"",NOT(Y1052)),IF(AND(INDEX(validDnaPurificationLowerSizeLimits,MATCH(E1052,validDnaScale,0),MATCH(D1052,validDnaPurificationLowerSizeLimitsHeader,0))&lt;=$P1052,$P1052&lt;=INDEX(validDnaPurificationUpperSizeLimits,MATCH(E1052,validDnaScale,0),MATCH(D1052,validDnaPurificationUpperSizeLimitsHeader,0))),"","Combination of purification and scale not available. "),"")</f>
        <v/>
      </c>
      <c r="U1052" s="29">
        <f>IF(LEN(A1052)&gt;validOligoNameMaxLength,"DNA oligo name is too long. ","")</f>
        <v/>
      </c>
      <c r="V1052" s="29">
        <f>IF(AND(A1052&lt;&gt;"",NOT(ISNUMBER(SUMPRODUCT(FIND(MID(A1052,ROW(INDIRECT("1:"&amp;LEN(A1052))),1),validOligoNameCharacters))))),"DNA oligo name contains invalid characters. ","")</f>
        <v/>
      </c>
      <c r="W1052" s="29">
        <f>IF(AND(B1052&lt;&gt;"",NOT(ISNUMBER(SUMPRODUCT(FIND(MID(B1052,ROW(INDIRECT("1:"&amp;LEN(B1052))),1),validDnaSequenceCharacters))))),"DNA sequence contains invalid characters. ","")</f>
        <v/>
      </c>
      <c r="X1052" s="1">
        <f>OR(Z1052,AA1052)</f>
        <v/>
      </c>
      <c r="Y1052" s="1">
        <f>OR(Z1052,AA1052)</f>
        <v/>
      </c>
      <c r="Z1052" s="1">
        <f>AND(A1052="Leerposition",P1052&gt;=2)</f>
        <v/>
      </c>
      <c r="AA1052" s="1">
        <f>AND(LEFT(A1052,4)="NGS_",P1052&lt;=65,OR(D1052="HPL",D1052="HPD"))</f>
        <v/>
      </c>
      <c r="AC1052" s="1">
        <f>IF(AND(A1052&lt;&gt;"",L1052=""),"Physical condition not defined. ","")</f>
        <v/>
      </c>
      <c r="AD1052" s="1">
        <f>IF(AND(A1052&lt;&gt;"",M1052=""),"Datasheet not defined. ","")</f>
        <v/>
      </c>
      <c r="AE1052" s="1">
        <f>IF(AND(A1052&lt;&gt;"",N1052=""),"Aliquoting not defined. ","")</f>
        <v/>
      </c>
    </row>
    <row r="1053" ht="10.5" customHeight="1" s="113">
      <c r="A1053" s="25" t="n"/>
      <c r="B1053" s="25" t="n"/>
      <c r="C1053" s="35">
        <f>IF(B1053&lt;&gt;"",LEN(SUBSTITUTE(SUBSTITUTE(B1053," ",""),"*","")),"")</f>
        <v/>
      </c>
      <c r="O1053" s="17">
        <f>Q1053 &amp; R1053 &amp; U1053 &amp; V1053 &amp; W1053 &amp; S1053 &amp; T1053 &amp; AC1053 &amp; AD1053 &amp; AE1053</f>
        <v/>
      </c>
      <c r="P1053" s="1">
        <f>IF(B1053&lt;&gt;"",LEN(SUBSTITUTE(SUBSTITUTE(B1053," ",""),"*","")),"")</f>
        <v/>
      </c>
      <c r="Q1053" s="1">
        <f>IF(AND(A1053="",B1053&lt;&gt;""),"No name provided. ","")</f>
        <v/>
      </c>
      <c r="R1053" s="1">
        <f>IF(AND(A1053&lt;&gt;"",B1053=""),"No sequence provided. ","")</f>
        <v/>
      </c>
      <c r="S1053" s="29">
        <f>IF(AND(P1053&lt;&gt;"",E1053&lt;&gt;"",NOT(X1053)),IF(AND(INDEX(validDnaScaleLowerSizeLimits,MATCH(E1053,validDnaScale,0))&lt;=$P1053,$P1053&lt;=INDEX(validDnaScaleUpperSizeLimits,MATCH(E1053,validDnaScale,0))),"","Sequence (length) not available in " &amp; E1053 &amp; " scale. "),"")</f>
        <v/>
      </c>
      <c r="T1053" s="29">
        <f>IF(AND(P1053&lt;&gt;"",E1053&lt;&gt;"",NOT(Y1053)),IF(AND(INDEX(validDnaPurificationLowerSizeLimits,MATCH(E1053,validDnaScale,0),MATCH(D1053,validDnaPurificationLowerSizeLimitsHeader,0))&lt;=$P1053,$P1053&lt;=INDEX(validDnaPurificationUpperSizeLimits,MATCH(E1053,validDnaScale,0),MATCH(D1053,validDnaPurificationUpperSizeLimitsHeader,0))),"","Combination of purification and scale not available. "),"")</f>
        <v/>
      </c>
      <c r="U1053" s="29">
        <f>IF(LEN(A1053)&gt;validOligoNameMaxLength,"DNA oligo name is too long. ","")</f>
        <v/>
      </c>
      <c r="V1053" s="29">
        <f>IF(AND(A1053&lt;&gt;"",NOT(ISNUMBER(SUMPRODUCT(FIND(MID(A1053,ROW(INDIRECT("1:"&amp;LEN(A1053))),1),validOligoNameCharacters))))),"DNA oligo name contains invalid characters. ","")</f>
        <v/>
      </c>
      <c r="W1053" s="29">
        <f>IF(AND(B1053&lt;&gt;"",NOT(ISNUMBER(SUMPRODUCT(FIND(MID(B1053,ROW(INDIRECT("1:"&amp;LEN(B1053))),1),validDnaSequenceCharacters))))),"DNA sequence contains invalid characters. ","")</f>
        <v/>
      </c>
      <c r="X1053" s="1">
        <f>OR(Z1053,AA1053)</f>
        <v/>
      </c>
      <c r="Y1053" s="1">
        <f>OR(Z1053,AA1053)</f>
        <v/>
      </c>
      <c r="Z1053" s="1">
        <f>AND(A1053="Leerposition",P1053&gt;=2)</f>
        <v/>
      </c>
      <c r="AA1053" s="1">
        <f>AND(LEFT(A1053,4)="NGS_",P1053&lt;=65,OR(D1053="HPL",D1053="HPD"))</f>
        <v/>
      </c>
      <c r="AC1053" s="1">
        <f>IF(AND(A1053&lt;&gt;"",L1053=""),"Physical condition not defined. ","")</f>
        <v/>
      </c>
      <c r="AD1053" s="1">
        <f>IF(AND(A1053&lt;&gt;"",M1053=""),"Datasheet not defined. ","")</f>
        <v/>
      </c>
      <c r="AE1053" s="1">
        <f>IF(AND(A1053&lt;&gt;"",N1053=""),"Aliquoting not defined. ","")</f>
        <v/>
      </c>
    </row>
    <row r="1054" ht="10.5" customHeight="1" s="113">
      <c r="A1054" s="25" t="n"/>
      <c r="B1054" s="25" t="n"/>
      <c r="C1054" s="35">
        <f>IF(B1054&lt;&gt;"",LEN(SUBSTITUTE(SUBSTITUTE(B1054," ",""),"*","")),"")</f>
        <v/>
      </c>
      <c r="O1054" s="17">
        <f>Q1054 &amp; R1054 &amp; U1054 &amp; V1054 &amp; W1054 &amp; S1054 &amp; T1054 &amp; AC1054 &amp; AD1054 &amp; AE1054</f>
        <v/>
      </c>
      <c r="P1054" s="1">
        <f>IF(B1054&lt;&gt;"",LEN(SUBSTITUTE(SUBSTITUTE(B1054," ",""),"*","")),"")</f>
        <v/>
      </c>
      <c r="Q1054" s="1">
        <f>IF(AND(A1054="",B1054&lt;&gt;""),"No name provided. ","")</f>
        <v/>
      </c>
      <c r="R1054" s="1">
        <f>IF(AND(A1054&lt;&gt;"",B1054=""),"No sequence provided. ","")</f>
        <v/>
      </c>
      <c r="S1054" s="29">
        <f>IF(AND(P1054&lt;&gt;"",E1054&lt;&gt;"",NOT(X1054)),IF(AND(INDEX(validDnaScaleLowerSizeLimits,MATCH(E1054,validDnaScale,0))&lt;=$P1054,$P1054&lt;=INDEX(validDnaScaleUpperSizeLimits,MATCH(E1054,validDnaScale,0))),"","Sequence (length) not available in " &amp; E1054 &amp; " scale. "),"")</f>
        <v/>
      </c>
      <c r="T1054" s="29">
        <f>IF(AND(P1054&lt;&gt;"",E1054&lt;&gt;"",NOT(Y1054)),IF(AND(INDEX(validDnaPurificationLowerSizeLimits,MATCH(E1054,validDnaScale,0),MATCH(D1054,validDnaPurificationLowerSizeLimitsHeader,0))&lt;=$P1054,$P1054&lt;=INDEX(validDnaPurificationUpperSizeLimits,MATCH(E1054,validDnaScale,0),MATCH(D1054,validDnaPurificationUpperSizeLimitsHeader,0))),"","Combination of purification and scale not available. "),"")</f>
        <v/>
      </c>
      <c r="U1054" s="29">
        <f>IF(LEN(A1054)&gt;validOligoNameMaxLength,"DNA oligo name is too long. ","")</f>
        <v/>
      </c>
      <c r="V1054" s="29">
        <f>IF(AND(A1054&lt;&gt;"",NOT(ISNUMBER(SUMPRODUCT(FIND(MID(A1054,ROW(INDIRECT("1:"&amp;LEN(A1054))),1),validOligoNameCharacters))))),"DNA oligo name contains invalid characters. ","")</f>
        <v/>
      </c>
      <c r="W1054" s="29">
        <f>IF(AND(B1054&lt;&gt;"",NOT(ISNUMBER(SUMPRODUCT(FIND(MID(B1054,ROW(INDIRECT("1:"&amp;LEN(B1054))),1),validDnaSequenceCharacters))))),"DNA sequence contains invalid characters. ","")</f>
        <v/>
      </c>
      <c r="X1054" s="1">
        <f>OR(Z1054,AA1054)</f>
        <v/>
      </c>
      <c r="Y1054" s="1">
        <f>OR(Z1054,AA1054)</f>
        <v/>
      </c>
      <c r="Z1054" s="1">
        <f>AND(A1054="Leerposition",P1054&gt;=2)</f>
        <v/>
      </c>
      <c r="AA1054" s="1">
        <f>AND(LEFT(A1054,4)="NGS_",P1054&lt;=65,OR(D1054="HPL",D1054="HPD"))</f>
        <v/>
      </c>
      <c r="AC1054" s="1">
        <f>IF(AND(A1054&lt;&gt;"",L1054=""),"Physical condition not defined. ","")</f>
        <v/>
      </c>
      <c r="AD1054" s="1">
        <f>IF(AND(A1054&lt;&gt;"",M1054=""),"Datasheet not defined. ","")</f>
        <v/>
      </c>
      <c r="AE1054" s="1">
        <f>IF(AND(A1054&lt;&gt;"",N1054=""),"Aliquoting not defined. ","")</f>
        <v/>
      </c>
    </row>
    <row r="1055" ht="10.5" customHeight="1" s="113">
      <c r="A1055" s="25" t="n"/>
      <c r="B1055" s="25" t="n"/>
      <c r="C1055" s="35">
        <f>IF(B1055&lt;&gt;"",LEN(SUBSTITUTE(SUBSTITUTE(B1055," ",""),"*","")),"")</f>
        <v/>
      </c>
      <c r="O1055" s="17">
        <f>Q1055 &amp; R1055 &amp; U1055 &amp; V1055 &amp; W1055 &amp; S1055 &amp; T1055 &amp; AC1055 &amp; AD1055 &amp; AE1055</f>
        <v/>
      </c>
      <c r="P1055" s="1">
        <f>IF(B1055&lt;&gt;"",LEN(SUBSTITUTE(SUBSTITUTE(B1055," ",""),"*","")),"")</f>
        <v/>
      </c>
      <c r="Q1055" s="1">
        <f>IF(AND(A1055="",B1055&lt;&gt;""),"No name provided. ","")</f>
        <v/>
      </c>
      <c r="R1055" s="1">
        <f>IF(AND(A1055&lt;&gt;"",B1055=""),"No sequence provided. ","")</f>
        <v/>
      </c>
      <c r="S1055" s="29">
        <f>IF(AND(P1055&lt;&gt;"",E1055&lt;&gt;"",NOT(X1055)),IF(AND(INDEX(validDnaScaleLowerSizeLimits,MATCH(E1055,validDnaScale,0))&lt;=$P1055,$P1055&lt;=INDEX(validDnaScaleUpperSizeLimits,MATCH(E1055,validDnaScale,0))),"","Sequence (length) not available in " &amp; E1055 &amp; " scale. "),"")</f>
        <v/>
      </c>
      <c r="T1055" s="29">
        <f>IF(AND(P1055&lt;&gt;"",E1055&lt;&gt;"",NOT(Y1055)),IF(AND(INDEX(validDnaPurificationLowerSizeLimits,MATCH(E1055,validDnaScale,0),MATCH(D1055,validDnaPurificationLowerSizeLimitsHeader,0))&lt;=$P1055,$P1055&lt;=INDEX(validDnaPurificationUpperSizeLimits,MATCH(E1055,validDnaScale,0),MATCH(D1055,validDnaPurificationUpperSizeLimitsHeader,0))),"","Combination of purification and scale not available. "),"")</f>
        <v/>
      </c>
      <c r="U1055" s="29">
        <f>IF(LEN(A1055)&gt;validOligoNameMaxLength,"DNA oligo name is too long. ","")</f>
        <v/>
      </c>
      <c r="V1055" s="29">
        <f>IF(AND(A1055&lt;&gt;"",NOT(ISNUMBER(SUMPRODUCT(FIND(MID(A1055,ROW(INDIRECT("1:"&amp;LEN(A1055))),1),validOligoNameCharacters))))),"DNA oligo name contains invalid characters. ","")</f>
        <v/>
      </c>
      <c r="W1055" s="29">
        <f>IF(AND(B1055&lt;&gt;"",NOT(ISNUMBER(SUMPRODUCT(FIND(MID(B1055,ROW(INDIRECT("1:"&amp;LEN(B1055))),1),validDnaSequenceCharacters))))),"DNA sequence contains invalid characters. ","")</f>
        <v/>
      </c>
      <c r="X1055" s="1">
        <f>OR(Z1055,AA1055)</f>
        <v/>
      </c>
      <c r="Y1055" s="1">
        <f>OR(Z1055,AA1055)</f>
        <v/>
      </c>
      <c r="Z1055" s="1">
        <f>AND(A1055="Leerposition",P1055&gt;=2)</f>
        <v/>
      </c>
      <c r="AA1055" s="1">
        <f>AND(LEFT(A1055,4)="NGS_",P1055&lt;=65,OR(D1055="HPL",D1055="HPD"))</f>
        <v/>
      </c>
      <c r="AC1055" s="1">
        <f>IF(AND(A1055&lt;&gt;"",L1055=""),"Physical condition not defined. ","")</f>
        <v/>
      </c>
      <c r="AD1055" s="1">
        <f>IF(AND(A1055&lt;&gt;"",M1055=""),"Datasheet not defined. ","")</f>
        <v/>
      </c>
      <c r="AE1055" s="1">
        <f>IF(AND(A1055&lt;&gt;"",N1055=""),"Aliquoting not defined. ","")</f>
        <v/>
      </c>
    </row>
    <row r="1056" ht="10.5" customHeight="1" s="113">
      <c r="A1056" s="25" t="n"/>
      <c r="B1056" s="25" t="n"/>
      <c r="C1056" s="35">
        <f>IF(B1056&lt;&gt;"",LEN(SUBSTITUTE(SUBSTITUTE(B1056," ",""),"*","")),"")</f>
        <v/>
      </c>
      <c r="O1056" s="17">
        <f>Q1056 &amp; R1056 &amp; U1056 &amp; V1056 &amp; W1056 &amp; S1056 &amp; T1056 &amp; AC1056 &amp; AD1056 &amp; AE1056</f>
        <v/>
      </c>
      <c r="P1056" s="1">
        <f>IF(B1056&lt;&gt;"",LEN(SUBSTITUTE(SUBSTITUTE(B1056," ",""),"*","")),"")</f>
        <v/>
      </c>
      <c r="Q1056" s="1">
        <f>IF(AND(A1056="",B1056&lt;&gt;""),"No name provided. ","")</f>
        <v/>
      </c>
      <c r="R1056" s="1">
        <f>IF(AND(A1056&lt;&gt;"",B1056=""),"No sequence provided. ","")</f>
        <v/>
      </c>
      <c r="S1056" s="29">
        <f>IF(AND(P1056&lt;&gt;"",E1056&lt;&gt;"",NOT(X1056)),IF(AND(INDEX(validDnaScaleLowerSizeLimits,MATCH(E1056,validDnaScale,0))&lt;=$P1056,$P1056&lt;=INDEX(validDnaScaleUpperSizeLimits,MATCH(E1056,validDnaScale,0))),"","Sequence (length) not available in " &amp; E1056 &amp; " scale. "),"")</f>
        <v/>
      </c>
      <c r="T1056" s="29">
        <f>IF(AND(P1056&lt;&gt;"",E1056&lt;&gt;"",NOT(Y1056)),IF(AND(INDEX(validDnaPurificationLowerSizeLimits,MATCH(E1056,validDnaScale,0),MATCH(D1056,validDnaPurificationLowerSizeLimitsHeader,0))&lt;=$P1056,$P1056&lt;=INDEX(validDnaPurificationUpperSizeLimits,MATCH(E1056,validDnaScale,0),MATCH(D1056,validDnaPurificationUpperSizeLimitsHeader,0))),"","Combination of purification and scale not available. "),"")</f>
        <v/>
      </c>
      <c r="U1056" s="29">
        <f>IF(LEN(A1056)&gt;validOligoNameMaxLength,"DNA oligo name is too long. ","")</f>
        <v/>
      </c>
      <c r="V1056" s="29">
        <f>IF(AND(A1056&lt;&gt;"",NOT(ISNUMBER(SUMPRODUCT(FIND(MID(A1056,ROW(INDIRECT("1:"&amp;LEN(A1056))),1),validOligoNameCharacters))))),"DNA oligo name contains invalid characters. ","")</f>
        <v/>
      </c>
      <c r="W1056" s="29">
        <f>IF(AND(B1056&lt;&gt;"",NOT(ISNUMBER(SUMPRODUCT(FIND(MID(B1056,ROW(INDIRECT("1:"&amp;LEN(B1056))),1),validDnaSequenceCharacters))))),"DNA sequence contains invalid characters. ","")</f>
        <v/>
      </c>
      <c r="X1056" s="1">
        <f>OR(Z1056,AA1056)</f>
        <v/>
      </c>
      <c r="Y1056" s="1">
        <f>OR(Z1056,AA1056)</f>
        <v/>
      </c>
      <c r="Z1056" s="1">
        <f>AND(A1056="Leerposition",P1056&gt;=2)</f>
        <v/>
      </c>
      <c r="AA1056" s="1">
        <f>AND(LEFT(A1056,4)="NGS_",P1056&lt;=65,OR(D1056="HPL",D1056="HPD"))</f>
        <v/>
      </c>
      <c r="AC1056" s="1">
        <f>IF(AND(A1056&lt;&gt;"",L1056=""),"Physical condition not defined. ","")</f>
        <v/>
      </c>
      <c r="AD1056" s="1">
        <f>IF(AND(A1056&lt;&gt;"",M1056=""),"Datasheet not defined. ","")</f>
        <v/>
      </c>
      <c r="AE1056" s="1">
        <f>IF(AND(A1056&lt;&gt;"",N1056=""),"Aliquoting not defined. ","")</f>
        <v/>
      </c>
    </row>
    <row r="1057" ht="10.5" customFormat="1" customHeight="1" s="30" thickBot="1">
      <c r="A1057" s="26" t="n"/>
      <c r="B1057" s="26" t="n"/>
      <c r="C1057" s="36">
        <f>IF(B1057&lt;&gt;"",LEN(SUBSTITUTE(SUBSTITUTE(B1057," ",""),"*","")),"")</f>
        <v/>
      </c>
      <c r="D1057" s="23" t="n"/>
      <c r="E1057" s="26" t="n"/>
      <c r="F1057" s="23" t="n"/>
      <c r="G1057" s="23" t="n"/>
      <c r="H1057" s="23" t="n"/>
      <c r="I1057" s="23" t="n"/>
      <c r="J1057" s="23" t="n"/>
      <c r="K1057" s="23" t="n"/>
      <c r="L1057" s="100" t="n"/>
      <c r="M1057" s="100" t="n"/>
      <c r="N1057" s="100" t="n"/>
      <c r="O1057" s="76">
        <f>Q1057 &amp; R1057 &amp; U1057 &amp; V1057 &amp; W1057 &amp; S1057 &amp; T1057 &amp; AC1057 &amp; AD1057 &amp; AE1057</f>
        <v/>
      </c>
      <c r="P1057" s="30">
        <f>IF(B1057&lt;&gt;"",LEN(SUBSTITUTE(SUBSTITUTE(B1057," ",""),"*","")),"")</f>
        <v/>
      </c>
      <c r="Q1057" s="30">
        <f>IF(AND(A1057="",B1057&lt;&gt;""),"No name provided. ","")</f>
        <v/>
      </c>
      <c r="R1057" s="30">
        <f>IF(AND(A1057&lt;&gt;"",B1057=""),"No sequence provided. ","")</f>
        <v/>
      </c>
      <c r="S1057" s="77">
        <f>IF(AND(P1057&lt;&gt;"",E1057&lt;&gt;"",NOT(X1057)),IF(AND(INDEX(validDnaScaleLowerSizeLimits,MATCH(E1057,validDnaScale,0))&lt;=$P1057,$P1057&lt;=INDEX(validDnaScaleUpperSizeLimits,MATCH(E1057,validDnaScale,0))),"","Sequence (length) not available in " &amp; E1057 &amp; " scale. "),"")</f>
        <v/>
      </c>
      <c r="T1057" s="77">
        <f>IF(AND(P1057&lt;&gt;"",E1057&lt;&gt;"",NOT(Y1057)),IF(AND(INDEX(validDnaPurificationLowerSizeLimits,MATCH(E1057,validDnaScale,0),MATCH(D1057,validDnaPurificationLowerSizeLimitsHeader,0))&lt;=$P1057,$P1057&lt;=INDEX(validDnaPurificationUpperSizeLimits,MATCH(E1057,validDnaScale,0),MATCH(D1057,validDnaPurificationUpperSizeLimitsHeader,0))),"","Combination of purification and scale not available. "),"")</f>
        <v/>
      </c>
      <c r="U1057" s="77">
        <f>IF(LEN(A1057)&gt;validOligoNameMaxLength,"DNA oligo name is too long. ","")</f>
        <v/>
      </c>
      <c r="V1057" s="77">
        <f>IF(AND(A1057&lt;&gt;"",NOT(ISNUMBER(SUMPRODUCT(FIND(MID(A1057,ROW(INDIRECT("1:"&amp;LEN(A1057))),1),validOligoNameCharacters))))),"DNA oligo name contains invalid characters. ","")</f>
        <v/>
      </c>
      <c r="W1057" s="77">
        <f>IF(AND(B1057&lt;&gt;"",NOT(ISNUMBER(SUMPRODUCT(FIND(MID(B1057,ROW(INDIRECT("1:"&amp;LEN(B1057))),1),validDnaSequenceCharacters))))),"DNA sequence contains invalid characters. ","")</f>
        <v/>
      </c>
      <c r="X1057" s="30">
        <f>OR(Z1057,AA1057)</f>
        <v/>
      </c>
      <c r="Y1057" s="30">
        <f>OR(Z1057,AA1057)</f>
        <v/>
      </c>
      <c r="Z1057" s="30">
        <f>AND(A1057="Leerposition",P1057&gt;=2)</f>
        <v/>
      </c>
      <c r="AA1057" s="30">
        <f>AND(LEFT(A1057,4)="NGS_",P1057&lt;=65,OR(D1057="HPL",D1057="HPD"))</f>
        <v/>
      </c>
      <c r="AC1057" s="30">
        <f>IF(AND(A1057&lt;&gt;"",L1057=""),"Physical condition not defined. ","")</f>
        <v/>
      </c>
      <c r="AD1057" s="30">
        <f>IF(AND(A1057&lt;&gt;"",M1057=""),"Datasheet not defined. ","")</f>
        <v/>
      </c>
      <c r="AE1057" s="30">
        <f>IF(AND(A1057&lt;&gt;"",N1057=""),"Aliquoting not defined. ","")</f>
        <v/>
      </c>
    </row>
    <row r="1058" ht="10.5" customHeight="1" s="113">
      <c r="A1058" s="25" t="n"/>
      <c r="B1058" s="25" t="n"/>
      <c r="C1058" s="35">
        <f>IF(B1058&lt;&gt;"",LEN(SUBSTITUTE(SUBSTITUTE(B1058," ",""),"*","")),"")</f>
        <v/>
      </c>
      <c r="O1058" s="17">
        <f>Q1058 &amp; R1058 &amp; U1058 &amp; V1058 &amp; W1058 &amp; S1058 &amp; T1058 &amp; AC1058 &amp; AD1058 &amp; AE1058</f>
        <v/>
      </c>
      <c r="P1058" s="1">
        <f>IF(B1058&lt;&gt;"",LEN(SUBSTITUTE(SUBSTITUTE(B1058," ",""),"*","")),"")</f>
        <v/>
      </c>
      <c r="Q1058" s="1">
        <f>IF(AND(A1058="",B1058&lt;&gt;""),"No name provided. ","")</f>
        <v/>
      </c>
      <c r="R1058" s="1">
        <f>IF(AND(A1058&lt;&gt;"",B1058=""),"No sequence provided. ","")</f>
        <v/>
      </c>
      <c r="S1058" s="29">
        <f>IF(AND(P1058&lt;&gt;"",E1058&lt;&gt;"",NOT(X1058)),IF(AND(INDEX(validDnaScaleLowerSizeLimits,MATCH(E1058,validDnaScale,0))&lt;=$P1058,$P1058&lt;=INDEX(validDnaScaleUpperSizeLimits,MATCH(E1058,validDnaScale,0))),"","Sequence (length) not available in " &amp; E1058 &amp; " scale. "),"")</f>
        <v/>
      </c>
      <c r="T1058" s="29">
        <f>IF(AND(P1058&lt;&gt;"",E1058&lt;&gt;"",NOT(Y1058)),IF(AND(INDEX(validDnaPurificationLowerSizeLimits,MATCH(E1058,validDnaScale,0),MATCH(D1058,validDnaPurificationLowerSizeLimitsHeader,0))&lt;=$P1058,$P1058&lt;=INDEX(validDnaPurificationUpperSizeLimits,MATCH(E1058,validDnaScale,0),MATCH(D1058,validDnaPurificationUpperSizeLimitsHeader,0))),"","Combination of purification and scale not available. "),"")</f>
        <v/>
      </c>
      <c r="U1058" s="29">
        <f>IF(LEN(A1058)&gt;validOligoNameMaxLength,"DNA oligo name is too long. ","")</f>
        <v/>
      </c>
      <c r="V1058" s="29">
        <f>IF(AND(A1058&lt;&gt;"",NOT(ISNUMBER(SUMPRODUCT(FIND(MID(A1058,ROW(INDIRECT("1:"&amp;LEN(A1058))),1),validOligoNameCharacters))))),"DNA oligo name contains invalid characters. ","")</f>
        <v/>
      </c>
      <c r="W1058" s="29">
        <f>IF(AND(B1058&lt;&gt;"",NOT(ISNUMBER(SUMPRODUCT(FIND(MID(B1058,ROW(INDIRECT("1:"&amp;LEN(B1058))),1),validDnaSequenceCharacters))))),"DNA sequence contains invalid characters. ","")</f>
        <v/>
      </c>
      <c r="X1058" s="1">
        <f>OR(Z1058,AA1058)</f>
        <v/>
      </c>
      <c r="Y1058" s="1">
        <f>OR(Z1058,AA1058)</f>
        <v/>
      </c>
      <c r="Z1058" s="1">
        <f>AND(A1058="Leerposition",P1058&gt;=2)</f>
        <v/>
      </c>
      <c r="AA1058" s="1">
        <f>AND(LEFT(A1058,4)="NGS_",P1058&lt;=65,OR(D1058="HPL",D1058="HPD"))</f>
        <v/>
      </c>
      <c r="AC1058" s="1">
        <f>IF(AND(A1058&lt;&gt;"",L1058=""),"Physical condition not defined. ","")</f>
        <v/>
      </c>
      <c r="AD1058" s="1">
        <f>IF(AND(A1058&lt;&gt;"",M1058=""),"Datasheet not defined. ","")</f>
        <v/>
      </c>
      <c r="AE1058" s="1">
        <f>IF(AND(A1058&lt;&gt;"",N1058=""),"Aliquoting not defined. ","")</f>
        <v/>
      </c>
    </row>
    <row r="1059" ht="10.5" customHeight="1" s="113">
      <c r="A1059" s="25" t="n"/>
      <c r="B1059" s="25" t="n"/>
      <c r="C1059" s="35">
        <f>IF(B1059&lt;&gt;"",LEN(SUBSTITUTE(SUBSTITUTE(B1059," ",""),"*","")),"")</f>
        <v/>
      </c>
      <c r="O1059" s="17">
        <f>Q1059 &amp; R1059 &amp; U1059 &amp; V1059 &amp; W1059 &amp; S1059 &amp; T1059 &amp; AC1059 &amp; AD1059 &amp; AE1059</f>
        <v/>
      </c>
      <c r="P1059" s="1">
        <f>IF(B1059&lt;&gt;"",LEN(SUBSTITUTE(SUBSTITUTE(B1059," ",""),"*","")),"")</f>
        <v/>
      </c>
      <c r="Q1059" s="1">
        <f>IF(AND(A1059="",B1059&lt;&gt;""),"No name provided. ","")</f>
        <v/>
      </c>
      <c r="R1059" s="1">
        <f>IF(AND(A1059&lt;&gt;"",B1059=""),"No sequence provided. ","")</f>
        <v/>
      </c>
      <c r="S1059" s="29">
        <f>IF(AND(P1059&lt;&gt;"",E1059&lt;&gt;"",NOT(X1059)),IF(AND(INDEX(validDnaScaleLowerSizeLimits,MATCH(E1059,validDnaScale,0))&lt;=$P1059,$P1059&lt;=INDEX(validDnaScaleUpperSizeLimits,MATCH(E1059,validDnaScale,0))),"","Sequence (length) not available in " &amp; E1059 &amp; " scale. "),"")</f>
        <v/>
      </c>
      <c r="T1059" s="29">
        <f>IF(AND(P1059&lt;&gt;"",E1059&lt;&gt;"",NOT(Y1059)),IF(AND(INDEX(validDnaPurificationLowerSizeLimits,MATCH(E1059,validDnaScale,0),MATCH(D1059,validDnaPurificationLowerSizeLimitsHeader,0))&lt;=$P1059,$P1059&lt;=INDEX(validDnaPurificationUpperSizeLimits,MATCH(E1059,validDnaScale,0),MATCH(D1059,validDnaPurificationUpperSizeLimitsHeader,0))),"","Combination of purification and scale not available. "),"")</f>
        <v/>
      </c>
      <c r="U1059" s="29">
        <f>IF(LEN(A1059)&gt;validOligoNameMaxLength,"DNA oligo name is too long. ","")</f>
        <v/>
      </c>
      <c r="V1059" s="29">
        <f>IF(AND(A1059&lt;&gt;"",NOT(ISNUMBER(SUMPRODUCT(FIND(MID(A1059,ROW(INDIRECT("1:"&amp;LEN(A1059))),1),validOligoNameCharacters))))),"DNA oligo name contains invalid characters. ","")</f>
        <v/>
      </c>
      <c r="W1059" s="29">
        <f>IF(AND(B1059&lt;&gt;"",NOT(ISNUMBER(SUMPRODUCT(FIND(MID(B1059,ROW(INDIRECT("1:"&amp;LEN(B1059))),1),validDnaSequenceCharacters))))),"DNA sequence contains invalid characters. ","")</f>
        <v/>
      </c>
      <c r="X1059" s="1">
        <f>OR(Z1059,AA1059)</f>
        <v/>
      </c>
      <c r="Y1059" s="1">
        <f>OR(Z1059,AA1059)</f>
        <v/>
      </c>
      <c r="Z1059" s="1">
        <f>AND(A1059="Leerposition",P1059&gt;=2)</f>
        <v/>
      </c>
      <c r="AA1059" s="1">
        <f>AND(LEFT(A1059,4)="NGS_",P1059&lt;=65,OR(D1059="HPL",D1059="HPD"))</f>
        <v/>
      </c>
      <c r="AC1059" s="1">
        <f>IF(AND(A1059&lt;&gt;"",L1059=""),"Physical condition not defined. ","")</f>
        <v/>
      </c>
      <c r="AD1059" s="1">
        <f>IF(AND(A1059&lt;&gt;"",M1059=""),"Datasheet not defined. ","")</f>
        <v/>
      </c>
      <c r="AE1059" s="1">
        <f>IF(AND(A1059&lt;&gt;"",N1059=""),"Aliquoting not defined. ","")</f>
        <v/>
      </c>
    </row>
    <row r="1060" ht="10.5" customHeight="1" s="113">
      <c r="A1060" s="25" t="n"/>
      <c r="B1060" s="25" t="n"/>
      <c r="C1060" s="35">
        <f>IF(B1060&lt;&gt;"",LEN(SUBSTITUTE(SUBSTITUTE(B1060," ",""),"*","")),"")</f>
        <v/>
      </c>
      <c r="O1060" s="17">
        <f>Q1060 &amp; R1060 &amp; U1060 &amp; V1060 &amp; W1060 &amp; S1060 &amp; T1060 &amp; AC1060 &amp; AD1060 &amp; AE1060</f>
        <v/>
      </c>
      <c r="P1060" s="1">
        <f>IF(B1060&lt;&gt;"",LEN(SUBSTITUTE(SUBSTITUTE(B1060," ",""),"*","")),"")</f>
        <v/>
      </c>
      <c r="Q1060" s="1">
        <f>IF(AND(A1060="",B1060&lt;&gt;""),"No name provided. ","")</f>
        <v/>
      </c>
      <c r="R1060" s="1">
        <f>IF(AND(A1060&lt;&gt;"",B1060=""),"No sequence provided. ","")</f>
        <v/>
      </c>
      <c r="S1060" s="29">
        <f>IF(AND(P1060&lt;&gt;"",E1060&lt;&gt;"",NOT(X1060)),IF(AND(INDEX(validDnaScaleLowerSizeLimits,MATCH(E1060,validDnaScale,0))&lt;=$P1060,$P1060&lt;=INDEX(validDnaScaleUpperSizeLimits,MATCH(E1060,validDnaScale,0))),"","Sequence (length) not available in " &amp; E1060 &amp; " scale. "),"")</f>
        <v/>
      </c>
      <c r="T1060" s="29">
        <f>IF(AND(P1060&lt;&gt;"",E1060&lt;&gt;"",NOT(Y1060)),IF(AND(INDEX(validDnaPurificationLowerSizeLimits,MATCH(E1060,validDnaScale,0),MATCH(D1060,validDnaPurificationLowerSizeLimitsHeader,0))&lt;=$P1060,$P1060&lt;=INDEX(validDnaPurificationUpperSizeLimits,MATCH(E1060,validDnaScale,0),MATCH(D1060,validDnaPurificationUpperSizeLimitsHeader,0))),"","Combination of purification and scale not available. "),"")</f>
        <v/>
      </c>
      <c r="U1060" s="29">
        <f>IF(LEN(A1060)&gt;validOligoNameMaxLength,"DNA oligo name is too long. ","")</f>
        <v/>
      </c>
      <c r="V1060" s="29">
        <f>IF(AND(A1060&lt;&gt;"",NOT(ISNUMBER(SUMPRODUCT(FIND(MID(A1060,ROW(INDIRECT("1:"&amp;LEN(A1060))),1),validOligoNameCharacters))))),"DNA oligo name contains invalid characters. ","")</f>
        <v/>
      </c>
      <c r="W1060" s="29">
        <f>IF(AND(B1060&lt;&gt;"",NOT(ISNUMBER(SUMPRODUCT(FIND(MID(B1060,ROW(INDIRECT("1:"&amp;LEN(B1060))),1),validDnaSequenceCharacters))))),"DNA sequence contains invalid characters. ","")</f>
        <v/>
      </c>
      <c r="X1060" s="1">
        <f>OR(Z1060,AA1060)</f>
        <v/>
      </c>
      <c r="Y1060" s="1">
        <f>OR(Z1060,AA1060)</f>
        <v/>
      </c>
      <c r="Z1060" s="1">
        <f>AND(A1060="Leerposition",P1060&gt;=2)</f>
        <v/>
      </c>
      <c r="AA1060" s="1">
        <f>AND(LEFT(A1060,4)="NGS_",P1060&lt;=65,OR(D1060="HPL",D1060="HPD"))</f>
        <v/>
      </c>
      <c r="AC1060" s="1">
        <f>IF(AND(A1060&lt;&gt;"",L1060=""),"Physical condition not defined. ","")</f>
        <v/>
      </c>
      <c r="AD1060" s="1">
        <f>IF(AND(A1060&lt;&gt;"",M1060=""),"Datasheet not defined. ","")</f>
        <v/>
      </c>
      <c r="AE1060" s="1">
        <f>IF(AND(A1060&lt;&gt;"",N1060=""),"Aliquoting not defined. ","")</f>
        <v/>
      </c>
    </row>
    <row r="1061" ht="10.5" customHeight="1" s="113">
      <c r="A1061" s="25" t="n"/>
      <c r="B1061" s="25" t="n"/>
      <c r="C1061" s="35">
        <f>IF(B1061&lt;&gt;"",LEN(SUBSTITUTE(SUBSTITUTE(B1061," ",""),"*","")),"")</f>
        <v/>
      </c>
      <c r="O1061" s="17">
        <f>Q1061 &amp; R1061 &amp; U1061 &amp; V1061 &amp; W1061 &amp; S1061 &amp; T1061 &amp; AC1061 &amp; AD1061 &amp; AE1061</f>
        <v/>
      </c>
      <c r="P1061" s="1">
        <f>IF(B1061&lt;&gt;"",LEN(SUBSTITUTE(SUBSTITUTE(B1061," ",""),"*","")),"")</f>
        <v/>
      </c>
      <c r="Q1061" s="1">
        <f>IF(AND(A1061="",B1061&lt;&gt;""),"No name provided. ","")</f>
        <v/>
      </c>
      <c r="R1061" s="1">
        <f>IF(AND(A1061&lt;&gt;"",B1061=""),"No sequence provided. ","")</f>
        <v/>
      </c>
      <c r="S1061" s="29">
        <f>IF(AND(P1061&lt;&gt;"",E1061&lt;&gt;"",NOT(X1061)),IF(AND(INDEX(validDnaScaleLowerSizeLimits,MATCH(E1061,validDnaScale,0))&lt;=$P1061,$P1061&lt;=INDEX(validDnaScaleUpperSizeLimits,MATCH(E1061,validDnaScale,0))),"","Sequence (length) not available in " &amp; E1061 &amp; " scale. "),"")</f>
        <v/>
      </c>
      <c r="T1061" s="29">
        <f>IF(AND(P1061&lt;&gt;"",E1061&lt;&gt;"",NOT(Y1061)),IF(AND(INDEX(validDnaPurificationLowerSizeLimits,MATCH(E1061,validDnaScale,0),MATCH(D1061,validDnaPurificationLowerSizeLimitsHeader,0))&lt;=$P1061,$P1061&lt;=INDEX(validDnaPurificationUpperSizeLimits,MATCH(E1061,validDnaScale,0),MATCH(D1061,validDnaPurificationUpperSizeLimitsHeader,0))),"","Combination of purification and scale not available. "),"")</f>
        <v/>
      </c>
      <c r="U1061" s="29">
        <f>IF(LEN(A1061)&gt;validOligoNameMaxLength,"DNA oligo name is too long. ","")</f>
        <v/>
      </c>
      <c r="V1061" s="29">
        <f>IF(AND(A1061&lt;&gt;"",NOT(ISNUMBER(SUMPRODUCT(FIND(MID(A1061,ROW(INDIRECT("1:"&amp;LEN(A1061))),1),validOligoNameCharacters))))),"DNA oligo name contains invalid characters. ","")</f>
        <v/>
      </c>
      <c r="W1061" s="29">
        <f>IF(AND(B1061&lt;&gt;"",NOT(ISNUMBER(SUMPRODUCT(FIND(MID(B1061,ROW(INDIRECT("1:"&amp;LEN(B1061))),1),validDnaSequenceCharacters))))),"DNA sequence contains invalid characters. ","")</f>
        <v/>
      </c>
      <c r="X1061" s="1">
        <f>OR(Z1061,AA1061)</f>
        <v/>
      </c>
      <c r="Y1061" s="1">
        <f>OR(Z1061,AA1061)</f>
        <v/>
      </c>
      <c r="Z1061" s="1">
        <f>AND(A1061="Leerposition",P1061&gt;=2)</f>
        <v/>
      </c>
      <c r="AA1061" s="1">
        <f>AND(LEFT(A1061,4)="NGS_",P1061&lt;=65,OR(D1061="HPL",D1061="HPD"))</f>
        <v/>
      </c>
      <c r="AC1061" s="1">
        <f>IF(AND(A1061&lt;&gt;"",L1061=""),"Physical condition not defined. ","")</f>
        <v/>
      </c>
      <c r="AD1061" s="1">
        <f>IF(AND(A1061&lt;&gt;"",M1061=""),"Datasheet not defined. ","")</f>
        <v/>
      </c>
      <c r="AE1061" s="1">
        <f>IF(AND(A1061&lt;&gt;"",N1061=""),"Aliquoting not defined. ","")</f>
        <v/>
      </c>
    </row>
    <row r="1062" ht="10.5" customHeight="1" s="113">
      <c r="A1062" s="25" t="n"/>
      <c r="B1062" s="25" t="n"/>
      <c r="C1062" s="35">
        <f>IF(B1062&lt;&gt;"",LEN(SUBSTITUTE(SUBSTITUTE(B1062," ",""),"*","")),"")</f>
        <v/>
      </c>
      <c r="O1062" s="17">
        <f>Q1062 &amp; R1062 &amp; U1062 &amp; V1062 &amp; W1062 &amp; S1062 &amp; T1062 &amp; AC1062 &amp; AD1062 &amp; AE1062</f>
        <v/>
      </c>
      <c r="P1062" s="1">
        <f>IF(B1062&lt;&gt;"",LEN(SUBSTITUTE(SUBSTITUTE(B1062," ",""),"*","")),"")</f>
        <v/>
      </c>
      <c r="Q1062" s="1">
        <f>IF(AND(A1062="",B1062&lt;&gt;""),"No name provided. ","")</f>
        <v/>
      </c>
      <c r="R1062" s="1">
        <f>IF(AND(A1062&lt;&gt;"",B1062=""),"No sequence provided. ","")</f>
        <v/>
      </c>
      <c r="S1062" s="29">
        <f>IF(AND(P1062&lt;&gt;"",E1062&lt;&gt;"",NOT(X1062)),IF(AND(INDEX(validDnaScaleLowerSizeLimits,MATCH(E1062,validDnaScale,0))&lt;=$P1062,$P1062&lt;=INDEX(validDnaScaleUpperSizeLimits,MATCH(E1062,validDnaScale,0))),"","Sequence (length) not available in " &amp; E1062 &amp; " scale. "),"")</f>
        <v/>
      </c>
      <c r="T1062" s="29">
        <f>IF(AND(P1062&lt;&gt;"",E1062&lt;&gt;"",NOT(Y1062)),IF(AND(INDEX(validDnaPurificationLowerSizeLimits,MATCH(E1062,validDnaScale,0),MATCH(D1062,validDnaPurificationLowerSizeLimitsHeader,0))&lt;=$P1062,$P1062&lt;=INDEX(validDnaPurificationUpperSizeLimits,MATCH(E1062,validDnaScale,0),MATCH(D1062,validDnaPurificationUpperSizeLimitsHeader,0))),"","Combination of purification and scale not available. "),"")</f>
        <v/>
      </c>
      <c r="U1062" s="29">
        <f>IF(LEN(A1062)&gt;validOligoNameMaxLength,"DNA oligo name is too long. ","")</f>
        <v/>
      </c>
      <c r="V1062" s="29">
        <f>IF(AND(A1062&lt;&gt;"",NOT(ISNUMBER(SUMPRODUCT(FIND(MID(A1062,ROW(INDIRECT("1:"&amp;LEN(A1062))),1),validOligoNameCharacters))))),"DNA oligo name contains invalid characters. ","")</f>
        <v/>
      </c>
      <c r="W1062" s="29">
        <f>IF(AND(B1062&lt;&gt;"",NOT(ISNUMBER(SUMPRODUCT(FIND(MID(B1062,ROW(INDIRECT("1:"&amp;LEN(B1062))),1),validDnaSequenceCharacters))))),"DNA sequence contains invalid characters. ","")</f>
        <v/>
      </c>
      <c r="X1062" s="1">
        <f>OR(Z1062,AA1062)</f>
        <v/>
      </c>
      <c r="Y1062" s="1">
        <f>OR(Z1062,AA1062)</f>
        <v/>
      </c>
      <c r="Z1062" s="1">
        <f>AND(A1062="Leerposition",P1062&gt;=2)</f>
        <v/>
      </c>
      <c r="AA1062" s="1">
        <f>AND(LEFT(A1062,4)="NGS_",P1062&lt;=65,OR(D1062="HPL",D1062="HPD"))</f>
        <v/>
      </c>
      <c r="AC1062" s="1">
        <f>IF(AND(A1062&lt;&gt;"",L1062=""),"Physical condition not defined. ","")</f>
        <v/>
      </c>
      <c r="AD1062" s="1">
        <f>IF(AND(A1062&lt;&gt;"",M1062=""),"Datasheet not defined. ","")</f>
        <v/>
      </c>
      <c r="AE1062" s="1">
        <f>IF(AND(A1062&lt;&gt;"",N1062=""),"Aliquoting not defined. ","")</f>
        <v/>
      </c>
    </row>
    <row r="1063" ht="10.5" customHeight="1" s="113">
      <c r="A1063" s="25" t="n"/>
      <c r="B1063" s="25" t="n"/>
      <c r="C1063" s="35">
        <f>IF(B1063&lt;&gt;"",LEN(SUBSTITUTE(SUBSTITUTE(B1063," ",""),"*","")),"")</f>
        <v/>
      </c>
      <c r="O1063" s="17">
        <f>Q1063 &amp; R1063 &amp; U1063 &amp; V1063 &amp; W1063 &amp; S1063 &amp; T1063 &amp; AC1063 &amp; AD1063 &amp; AE1063</f>
        <v/>
      </c>
      <c r="P1063" s="1">
        <f>IF(B1063&lt;&gt;"",LEN(SUBSTITUTE(SUBSTITUTE(B1063," ",""),"*","")),"")</f>
        <v/>
      </c>
      <c r="Q1063" s="1">
        <f>IF(AND(A1063="",B1063&lt;&gt;""),"No name provided. ","")</f>
        <v/>
      </c>
      <c r="R1063" s="1">
        <f>IF(AND(A1063&lt;&gt;"",B1063=""),"No sequence provided. ","")</f>
        <v/>
      </c>
      <c r="S1063" s="29">
        <f>IF(AND(P1063&lt;&gt;"",E1063&lt;&gt;"",NOT(X1063)),IF(AND(INDEX(validDnaScaleLowerSizeLimits,MATCH(E1063,validDnaScale,0))&lt;=$P1063,$P1063&lt;=INDEX(validDnaScaleUpperSizeLimits,MATCH(E1063,validDnaScale,0))),"","Sequence (length) not available in " &amp; E1063 &amp; " scale. "),"")</f>
        <v/>
      </c>
      <c r="T1063" s="29">
        <f>IF(AND(P1063&lt;&gt;"",E1063&lt;&gt;"",NOT(Y1063)),IF(AND(INDEX(validDnaPurificationLowerSizeLimits,MATCH(E1063,validDnaScale,0),MATCH(D1063,validDnaPurificationLowerSizeLimitsHeader,0))&lt;=$P1063,$P1063&lt;=INDEX(validDnaPurificationUpperSizeLimits,MATCH(E1063,validDnaScale,0),MATCH(D1063,validDnaPurificationUpperSizeLimitsHeader,0))),"","Combination of purification and scale not available. "),"")</f>
        <v/>
      </c>
      <c r="U1063" s="29">
        <f>IF(LEN(A1063)&gt;validOligoNameMaxLength,"DNA oligo name is too long. ","")</f>
        <v/>
      </c>
      <c r="V1063" s="29">
        <f>IF(AND(A1063&lt;&gt;"",NOT(ISNUMBER(SUMPRODUCT(FIND(MID(A1063,ROW(INDIRECT("1:"&amp;LEN(A1063))),1),validOligoNameCharacters))))),"DNA oligo name contains invalid characters. ","")</f>
        <v/>
      </c>
      <c r="W1063" s="29">
        <f>IF(AND(B1063&lt;&gt;"",NOT(ISNUMBER(SUMPRODUCT(FIND(MID(B1063,ROW(INDIRECT("1:"&amp;LEN(B1063))),1),validDnaSequenceCharacters))))),"DNA sequence contains invalid characters. ","")</f>
        <v/>
      </c>
      <c r="X1063" s="1">
        <f>OR(Z1063,AA1063)</f>
        <v/>
      </c>
      <c r="Y1063" s="1">
        <f>OR(Z1063,AA1063)</f>
        <v/>
      </c>
      <c r="Z1063" s="1">
        <f>AND(A1063="Leerposition",P1063&gt;=2)</f>
        <v/>
      </c>
      <c r="AA1063" s="1">
        <f>AND(LEFT(A1063,4)="NGS_",P1063&lt;=65,OR(D1063="HPL",D1063="HPD"))</f>
        <v/>
      </c>
      <c r="AC1063" s="1">
        <f>IF(AND(A1063&lt;&gt;"",L1063=""),"Physical condition not defined. ","")</f>
        <v/>
      </c>
      <c r="AD1063" s="1">
        <f>IF(AND(A1063&lt;&gt;"",M1063=""),"Datasheet not defined. ","")</f>
        <v/>
      </c>
      <c r="AE1063" s="1">
        <f>IF(AND(A1063&lt;&gt;"",N1063=""),"Aliquoting not defined. ","")</f>
        <v/>
      </c>
    </row>
    <row r="1064" ht="10.5" customHeight="1" s="113">
      <c r="A1064" s="25" t="n"/>
      <c r="B1064" s="25" t="n"/>
      <c r="C1064" s="35">
        <f>IF(B1064&lt;&gt;"",LEN(SUBSTITUTE(SUBSTITUTE(B1064," ",""),"*","")),"")</f>
        <v/>
      </c>
      <c r="O1064" s="17">
        <f>Q1064 &amp; R1064 &amp; U1064 &amp; V1064 &amp; W1064 &amp; S1064 &amp; T1064 &amp; AC1064 &amp; AD1064 &amp; AE1064</f>
        <v/>
      </c>
      <c r="P1064" s="1">
        <f>IF(B1064&lt;&gt;"",LEN(SUBSTITUTE(SUBSTITUTE(B1064," ",""),"*","")),"")</f>
        <v/>
      </c>
      <c r="Q1064" s="1">
        <f>IF(AND(A1064="",B1064&lt;&gt;""),"No name provided. ","")</f>
        <v/>
      </c>
      <c r="R1064" s="1">
        <f>IF(AND(A1064&lt;&gt;"",B1064=""),"No sequence provided. ","")</f>
        <v/>
      </c>
      <c r="S1064" s="29">
        <f>IF(AND(P1064&lt;&gt;"",E1064&lt;&gt;"",NOT(X1064)),IF(AND(INDEX(validDnaScaleLowerSizeLimits,MATCH(E1064,validDnaScale,0))&lt;=$P1064,$P1064&lt;=INDEX(validDnaScaleUpperSizeLimits,MATCH(E1064,validDnaScale,0))),"","Sequence (length) not available in " &amp; E1064 &amp; " scale. "),"")</f>
        <v/>
      </c>
      <c r="T1064" s="29">
        <f>IF(AND(P1064&lt;&gt;"",E1064&lt;&gt;"",NOT(Y1064)),IF(AND(INDEX(validDnaPurificationLowerSizeLimits,MATCH(E1064,validDnaScale,0),MATCH(D1064,validDnaPurificationLowerSizeLimitsHeader,0))&lt;=$P1064,$P1064&lt;=INDEX(validDnaPurificationUpperSizeLimits,MATCH(E1064,validDnaScale,0),MATCH(D1064,validDnaPurificationUpperSizeLimitsHeader,0))),"","Combination of purification and scale not available. "),"")</f>
        <v/>
      </c>
      <c r="U1064" s="29">
        <f>IF(LEN(A1064)&gt;validOligoNameMaxLength,"DNA oligo name is too long. ","")</f>
        <v/>
      </c>
      <c r="V1064" s="29">
        <f>IF(AND(A1064&lt;&gt;"",NOT(ISNUMBER(SUMPRODUCT(FIND(MID(A1064,ROW(INDIRECT("1:"&amp;LEN(A1064))),1),validOligoNameCharacters))))),"DNA oligo name contains invalid characters. ","")</f>
        <v/>
      </c>
      <c r="W1064" s="29">
        <f>IF(AND(B1064&lt;&gt;"",NOT(ISNUMBER(SUMPRODUCT(FIND(MID(B1064,ROW(INDIRECT("1:"&amp;LEN(B1064))),1),validDnaSequenceCharacters))))),"DNA sequence contains invalid characters. ","")</f>
        <v/>
      </c>
      <c r="X1064" s="1">
        <f>OR(Z1064,AA1064)</f>
        <v/>
      </c>
      <c r="Y1064" s="1">
        <f>OR(Z1064,AA1064)</f>
        <v/>
      </c>
      <c r="Z1064" s="1">
        <f>AND(A1064="Leerposition",P1064&gt;=2)</f>
        <v/>
      </c>
      <c r="AA1064" s="1">
        <f>AND(LEFT(A1064,4)="NGS_",P1064&lt;=65,OR(D1064="HPL",D1064="HPD"))</f>
        <v/>
      </c>
      <c r="AC1064" s="1">
        <f>IF(AND(A1064&lt;&gt;"",L1064=""),"Physical condition not defined. ","")</f>
        <v/>
      </c>
      <c r="AD1064" s="1">
        <f>IF(AND(A1064&lt;&gt;"",M1064=""),"Datasheet not defined. ","")</f>
        <v/>
      </c>
      <c r="AE1064" s="1">
        <f>IF(AND(A1064&lt;&gt;"",N1064=""),"Aliquoting not defined. ","")</f>
        <v/>
      </c>
    </row>
    <row r="1065" ht="10.5" customHeight="1" s="113">
      <c r="A1065" s="25" t="n"/>
      <c r="B1065" s="25" t="n"/>
      <c r="C1065" s="35">
        <f>IF(B1065&lt;&gt;"",LEN(SUBSTITUTE(SUBSTITUTE(B1065," ",""),"*","")),"")</f>
        <v/>
      </c>
      <c r="O1065" s="17">
        <f>Q1065 &amp; R1065 &amp; U1065 &amp; V1065 &amp; W1065 &amp; S1065 &amp; T1065 &amp; AC1065 &amp; AD1065 &amp; AE1065</f>
        <v/>
      </c>
      <c r="P1065" s="1">
        <f>IF(B1065&lt;&gt;"",LEN(SUBSTITUTE(SUBSTITUTE(B1065," ",""),"*","")),"")</f>
        <v/>
      </c>
      <c r="Q1065" s="1">
        <f>IF(AND(A1065="",B1065&lt;&gt;""),"No name provided. ","")</f>
        <v/>
      </c>
      <c r="R1065" s="1">
        <f>IF(AND(A1065&lt;&gt;"",B1065=""),"No sequence provided. ","")</f>
        <v/>
      </c>
      <c r="S1065" s="29">
        <f>IF(AND(P1065&lt;&gt;"",E1065&lt;&gt;"",NOT(X1065)),IF(AND(INDEX(validDnaScaleLowerSizeLimits,MATCH(E1065,validDnaScale,0))&lt;=$P1065,$P1065&lt;=INDEX(validDnaScaleUpperSizeLimits,MATCH(E1065,validDnaScale,0))),"","Sequence (length) not available in " &amp; E1065 &amp; " scale. "),"")</f>
        <v/>
      </c>
      <c r="T1065" s="29">
        <f>IF(AND(P1065&lt;&gt;"",E1065&lt;&gt;"",NOT(Y1065)),IF(AND(INDEX(validDnaPurificationLowerSizeLimits,MATCH(E1065,validDnaScale,0),MATCH(D1065,validDnaPurificationLowerSizeLimitsHeader,0))&lt;=$P1065,$P1065&lt;=INDEX(validDnaPurificationUpperSizeLimits,MATCH(E1065,validDnaScale,0),MATCH(D1065,validDnaPurificationUpperSizeLimitsHeader,0))),"","Combination of purification and scale not available. "),"")</f>
        <v/>
      </c>
      <c r="U1065" s="29">
        <f>IF(LEN(A1065)&gt;validOligoNameMaxLength,"DNA oligo name is too long. ","")</f>
        <v/>
      </c>
      <c r="V1065" s="29">
        <f>IF(AND(A1065&lt;&gt;"",NOT(ISNUMBER(SUMPRODUCT(FIND(MID(A1065,ROW(INDIRECT("1:"&amp;LEN(A1065))),1),validOligoNameCharacters))))),"DNA oligo name contains invalid characters. ","")</f>
        <v/>
      </c>
      <c r="W1065" s="29">
        <f>IF(AND(B1065&lt;&gt;"",NOT(ISNUMBER(SUMPRODUCT(FIND(MID(B1065,ROW(INDIRECT("1:"&amp;LEN(B1065))),1),validDnaSequenceCharacters))))),"DNA sequence contains invalid characters. ","")</f>
        <v/>
      </c>
      <c r="X1065" s="1">
        <f>OR(Z1065,AA1065)</f>
        <v/>
      </c>
      <c r="Y1065" s="1">
        <f>OR(Z1065,AA1065)</f>
        <v/>
      </c>
      <c r="Z1065" s="1">
        <f>AND(A1065="Leerposition",P1065&gt;=2)</f>
        <v/>
      </c>
      <c r="AA1065" s="1">
        <f>AND(LEFT(A1065,4)="NGS_",P1065&lt;=65,OR(D1065="HPL",D1065="HPD"))</f>
        <v/>
      </c>
      <c r="AC1065" s="1">
        <f>IF(AND(A1065&lt;&gt;"",L1065=""),"Physical condition not defined. ","")</f>
        <v/>
      </c>
      <c r="AD1065" s="1">
        <f>IF(AND(A1065&lt;&gt;"",M1065=""),"Datasheet not defined. ","")</f>
        <v/>
      </c>
      <c r="AE1065" s="1">
        <f>IF(AND(A1065&lt;&gt;"",N1065=""),"Aliquoting not defined. ","")</f>
        <v/>
      </c>
    </row>
    <row r="1066" ht="10.5" customHeight="1" s="113">
      <c r="A1066" s="25" t="n"/>
      <c r="B1066" s="25" t="n"/>
      <c r="C1066" s="35">
        <f>IF(B1066&lt;&gt;"",LEN(SUBSTITUTE(SUBSTITUTE(B1066," ",""),"*","")),"")</f>
        <v/>
      </c>
      <c r="O1066" s="17">
        <f>Q1066 &amp; R1066 &amp; U1066 &amp; V1066 &amp; W1066 &amp; S1066 &amp; T1066 &amp; AC1066 &amp; AD1066 &amp; AE1066</f>
        <v/>
      </c>
      <c r="P1066" s="1">
        <f>IF(B1066&lt;&gt;"",LEN(SUBSTITUTE(SUBSTITUTE(B1066," ",""),"*","")),"")</f>
        <v/>
      </c>
      <c r="Q1066" s="1">
        <f>IF(AND(A1066="",B1066&lt;&gt;""),"No name provided. ","")</f>
        <v/>
      </c>
      <c r="R1066" s="1">
        <f>IF(AND(A1066&lt;&gt;"",B1066=""),"No sequence provided. ","")</f>
        <v/>
      </c>
      <c r="S1066" s="29">
        <f>IF(AND(P1066&lt;&gt;"",E1066&lt;&gt;"",NOT(X1066)),IF(AND(INDEX(validDnaScaleLowerSizeLimits,MATCH(E1066,validDnaScale,0))&lt;=$P1066,$P1066&lt;=INDEX(validDnaScaleUpperSizeLimits,MATCH(E1066,validDnaScale,0))),"","Sequence (length) not available in " &amp; E1066 &amp; " scale. "),"")</f>
        <v/>
      </c>
      <c r="T1066" s="29">
        <f>IF(AND(P1066&lt;&gt;"",E1066&lt;&gt;"",NOT(Y1066)),IF(AND(INDEX(validDnaPurificationLowerSizeLimits,MATCH(E1066,validDnaScale,0),MATCH(D1066,validDnaPurificationLowerSizeLimitsHeader,0))&lt;=$P1066,$P1066&lt;=INDEX(validDnaPurificationUpperSizeLimits,MATCH(E1066,validDnaScale,0),MATCH(D1066,validDnaPurificationUpperSizeLimitsHeader,0))),"","Combination of purification and scale not available. "),"")</f>
        <v/>
      </c>
      <c r="U1066" s="29">
        <f>IF(LEN(A1066)&gt;validOligoNameMaxLength,"DNA oligo name is too long. ","")</f>
        <v/>
      </c>
      <c r="V1066" s="29">
        <f>IF(AND(A1066&lt;&gt;"",NOT(ISNUMBER(SUMPRODUCT(FIND(MID(A1066,ROW(INDIRECT("1:"&amp;LEN(A1066))),1),validOligoNameCharacters))))),"DNA oligo name contains invalid characters. ","")</f>
        <v/>
      </c>
      <c r="W1066" s="29">
        <f>IF(AND(B1066&lt;&gt;"",NOT(ISNUMBER(SUMPRODUCT(FIND(MID(B1066,ROW(INDIRECT("1:"&amp;LEN(B1066))),1),validDnaSequenceCharacters))))),"DNA sequence contains invalid characters. ","")</f>
        <v/>
      </c>
      <c r="X1066" s="1">
        <f>OR(Z1066,AA1066)</f>
        <v/>
      </c>
      <c r="Y1066" s="1">
        <f>OR(Z1066,AA1066)</f>
        <v/>
      </c>
      <c r="Z1066" s="1">
        <f>AND(A1066="Leerposition",P1066&gt;=2)</f>
        <v/>
      </c>
      <c r="AA1066" s="1">
        <f>AND(LEFT(A1066,4)="NGS_",P1066&lt;=65,OR(D1066="HPL",D1066="HPD"))</f>
        <v/>
      </c>
      <c r="AC1066" s="1">
        <f>IF(AND(A1066&lt;&gt;"",L1066=""),"Physical condition not defined. ","")</f>
        <v/>
      </c>
      <c r="AD1066" s="1">
        <f>IF(AND(A1066&lt;&gt;"",M1066=""),"Datasheet not defined. ","")</f>
        <v/>
      </c>
      <c r="AE1066" s="1">
        <f>IF(AND(A1066&lt;&gt;"",N1066=""),"Aliquoting not defined. ","")</f>
        <v/>
      </c>
    </row>
    <row r="1067" ht="10.5" customHeight="1" s="113">
      <c r="A1067" s="25" t="n"/>
      <c r="B1067" s="25" t="n"/>
      <c r="C1067" s="35">
        <f>IF(B1067&lt;&gt;"",LEN(SUBSTITUTE(SUBSTITUTE(B1067," ",""),"*","")),"")</f>
        <v/>
      </c>
      <c r="O1067" s="17">
        <f>Q1067 &amp; R1067 &amp; U1067 &amp; V1067 &amp; W1067 &amp; S1067 &amp; T1067 &amp; AC1067 &amp; AD1067 &amp; AE1067</f>
        <v/>
      </c>
      <c r="P1067" s="1">
        <f>IF(B1067&lt;&gt;"",LEN(SUBSTITUTE(SUBSTITUTE(B1067," ",""),"*","")),"")</f>
        <v/>
      </c>
      <c r="Q1067" s="1">
        <f>IF(AND(A1067="",B1067&lt;&gt;""),"No name provided. ","")</f>
        <v/>
      </c>
      <c r="R1067" s="1">
        <f>IF(AND(A1067&lt;&gt;"",B1067=""),"No sequence provided. ","")</f>
        <v/>
      </c>
      <c r="S1067" s="29">
        <f>IF(AND(P1067&lt;&gt;"",E1067&lt;&gt;"",NOT(X1067)),IF(AND(INDEX(validDnaScaleLowerSizeLimits,MATCH(E1067,validDnaScale,0))&lt;=$P1067,$P1067&lt;=INDEX(validDnaScaleUpperSizeLimits,MATCH(E1067,validDnaScale,0))),"","Sequence (length) not available in " &amp; E1067 &amp; " scale. "),"")</f>
        <v/>
      </c>
      <c r="T1067" s="29">
        <f>IF(AND(P1067&lt;&gt;"",E1067&lt;&gt;"",NOT(Y1067)),IF(AND(INDEX(validDnaPurificationLowerSizeLimits,MATCH(E1067,validDnaScale,0),MATCH(D1067,validDnaPurificationLowerSizeLimitsHeader,0))&lt;=$P1067,$P1067&lt;=INDEX(validDnaPurificationUpperSizeLimits,MATCH(E1067,validDnaScale,0),MATCH(D1067,validDnaPurificationUpperSizeLimitsHeader,0))),"","Combination of purification and scale not available. "),"")</f>
        <v/>
      </c>
      <c r="U1067" s="29">
        <f>IF(LEN(A1067)&gt;validOligoNameMaxLength,"DNA oligo name is too long. ","")</f>
        <v/>
      </c>
      <c r="V1067" s="29">
        <f>IF(AND(A1067&lt;&gt;"",NOT(ISNUMBER(SUMPRODUCT(FIND(MID(A1067,ROW(INDIRECT("1:"&amp;LEN(A1067))),1),validOligoNameCharacters))))),"DNA oligo name contains invalid characters. ","")</f>
        <v/>
      </c>
      <c r="W1067" s="29">
        <f>IF(AND(B1067&lt;&gt;"",NOT(ISNUMBER(SUMPRODUCT(FIND(MID(B1067,ROW(INDIRECT("1:"&amp;LEN(B1067))),1),validDnaSequenceCharacters))))),"DNA sequence contains invalid characters. ","")</f>
        <v/>
      </c>
      <c r="X1067" s="1">
        <f>OR(Z1067,AA1067)</f>
        <v/>
      </c>
      <c r="Y1067" s="1">
        <f>OR(Z1067,AA1067)</f>
        <v/>
      </c>
      <c r="Z1067" s="1">
        <f>AND(A1067="Leerposition",P1067&gt;=2)</f>
        <v/>
      </c>
      <c r="AA1067" s="1">
        <f>AND(LEFT(A1067,4)="NGS_",P1067&lt;=65,OR(D1067="HPL",D1067="HPD"))</f>
        <v/>
      </c>
      <c r="AC1067" s="1">
        <f>IF(AND(A1067&lt;&gt;"",L1067=""),"Physical condition not defined. ","")</f>
        <v/>
      </c>
      <c r="AD1067" s="1">
        <f>IF(AND(A1067&lt;&gt;"",M1067=""),"Datasheet not defined. ","")</f>
        <v/>
      </c>
      <c r="AE1067" s="1">
        <f>IF(AND(A1067&lt;&gt;"",N1067=""),"Aliquoting not defined. ","")</f>
        <v/>
      </c>
    </row>
    <row r="1068" ht="10.5" customHeight="1" s="113">
      <c r="A1068" s="25" t="n"/>
      <c r="B1068" s="25" t="n"/>
      <c r="C1068" s="35">
        <f>IF(B1068&lt;&gt;"",LEN(SUBSTITUTE(SUBSTITUTE(B1068," ",""),"*","")),"")</f>
        <v/>
      </c>
      <c r="O1068" s="17">
        <f>Q1068 &amp; R1068 &amp; U1068 &amp; V1068 &amp; W1068 &amp; S1068 &amp; T1068 &amp; AC1068 &amp; AD1068 &amp; AE1068</f>
        <v/>
      </c>
      <c r="P1068" s="1">
        <f>IF(B1068&lt;&gt;"",LEN(SUBSTITUTE(SUBSTITUTE(B1068," ",""),"*","")),"")</f>
        <v/>
      </c>
      <c r="Q1068" s="1">
        <f>IF(AND(A1068="",B1068&lt;&gt;""),"No name provided. ","")</f>
        <v/>
      </c>
      <c r="R1068" s="1">
        <f>IF(AND(A1068&lt;&gt;"",B1068=""),"No sequence provided. ","")</f>
        <v/>
      </c>
      <c r="S1068" s="29">
        <f>IF(AND(P1068&lt;&gt;"",E1068&lt;&gt;"",NOT(X1068)),IF(AND(INDEX(validDnaScaleLowerSizeLimits,MATCH(E1068,validDnaScale,0))&lt;=$P1068,$P1068&lt;=INDEX(validDnaScaleUpperSizeLimits,MATCH(E1068,validDnaScale,0))),"","Sequence (length) not available in " &amp; E1068 &amp; " scale. "),"")</f>
        <v/>
      </c>
      <c r="T1068" s="29">
        <f>IF(AND(P1068&lt;&gt;"",E1068&lt;&gt;"",NOT(Y1068)),IF(AND(INDEX(validDnaPurificationLowerSizeLimits,MATCH(E1068,validDnaScale,0),MATCH(D1068,validDnaPurificationLowerSizeLimitsHeader,0))&lt;=$P1068,$P1068&lt;=INDEX(validDnaPurificationUpperSizeLimits,MATCH(E1068,validDnaScale,0),MATCH(D1068,validDnaPurificationUpperSizeLimitsHeader,0))),"","Combination of purification and scale not available. "),"")</f>
        <v/>
      </c>
      <c r="U1068" s="29">
        <f>IF(LEN(A1068)&gt;validOligoNameMaxLength,"DNA oligo name is too long. ","")</f>
        <v/>
      </c>
      <c r="V1068" s="29">
        <f>IF(AND(A1068&lt;&gt;"",NOT(ISNUMBER(SUMPRODUCT(FIND(MID(A1068,ROW(INDIRECT("1:"&amp;LEN(A1068))),1),validOligoNameCharacters))))),"DNA oligo name contains invalid characters. ","")</f>
        <v/>
      </c>
      <c r="W1068" s="29">
        <f>IF(AND(B1068&lt;&gt;"",NOT(ISNUMBER(SUMPRODUCT(FIND(MID(B1068,ROW(INDIRECT("1:"&amp;LEN(B1068))),1),validDnaSequenceCharacters))))),"DNA sequence contains invalid characters. ","")</f>
        <v/>
      </c>
      <c r="X1068" s="1">
        <f>OR(Z1068,AA1068)</f>
        <v/>
      </c>
      <c r="Y1068" s="1">
        <f>OR(Z1068,AA1068)</f>
        <v/>
      </c>
      <c r="Z1068" s="1">
        <f>AND(A1068="Leerposition",P1068&gt;=2)</f>
        <v/>
      </c>
      <c r="AA1068" s="1">
        <f>AND(LEFT(A1068,4)="NGS_",P1068&lt;=65,OR(D1068="HPL",D1068="HPD"))</f>
        <v/>
      </c>
      <c r="AC1068" s="1">
        <f>IF(AND(A1068&lt;&gt;"",L1068=""),"Physical condition not defined. ","")</f>
        <v/>
      </c>
      <c r="AD1068" s="1">
        <f>IF(AND(A1068&lt;&gt;"",M1068=""),"Datasheet not defined. ","")</f>
        <v/>
      </c>
      <c r="AE1068" s="1">
        <f>IF(AND(A1068&lt;&gt;"",N1068=""),"Aliquoting not defined. ","")</f>
        <v/>
      </c>
    </row>
    <row r="1069" ht="10.5" customHeight="1" s="113">
      <c r="A1069" s="25" t="n"/>
      <c r="B1069" s="25" t="n"/>
      <c r="C1069" s="35">
        <f>IF(B1069&lt;&gt;"",LEN(SUBSTITUTE(SUBSTITUTE(B1069," ",""),"*","")),"")</f>
        <v/>
      </c>
      <c r="O1069" s="17">
        <f>Q1069 &amp; R1069 &amp; U1069 &amp; V1069 &amp; W1069 &amp; S1069 &amp; T1069 &amp; AC1069 &amp; AD1069 &amp; AE1069</f>
        <v/>
      </c>
      <c r="P1069" s="1">
        <f>IF(B1069&lt;&gt;"",LEN(SUBSTITUTE(SUBSTITUTE(B1069," ",""),"*","")),"")</f>
        <v/>
      </c>
      <c r="Q1069" s="1">
        <f>IF(AND(A1069="",B1069&lt;&gt;""),"No name provided. ","")</f>
        <v/>
      </c>
      <c r="R1069" s="1">
        <f>IF(AND(A1069&lt;&gt;"",B1069=""),"No sequence provided. ","")</f>
        <v/>
      </c>
      <c r="S1069" s="29">
        <f>IF(AND(P1069&lt;&gt;"",E1069&lt;&gt;"",NOT(X1069)),IF(AND(INDEX(validDnaScaleLowerSizeLimits,MATCH(E1069,validDnaScale,0))&lt;=$P1069,$P1069&lt;=INDEX(validDnaScaleUpperSizeLimits,MATCH(E1069,validDnaScale,0))),"","Sequence (length) not available in " &amp; E1069 &amp; " scale. "),"")</f>
        <v/>
      </c>
      <c r="T1069" s="29">
        <f>IF(AND(P1069&lt;&gt;"",E1069&lt;&gt;"",NOT(Y1069)),IF(AND(INDEX(validDnaPurificationLowerSizeLimits,MATCH(E1069,validDnaScale,0),MATCH(D1069,validDnaPurificationLowerSizeLimitsHeader,0))&lt;=$P1069,$P1069&lt;=INDEX(validDnaPurificationUpperSizeLimits,MATCH(E1069,validDnaScale,0),MATCH(D1069,validDnaPurificationUpperSizeLimitsHeader,0))),"","Combination of purification and scale not available. "),"")</f>
        <v/>
      </c>
      <c r="U1069" s="29">
        <f>IF(LEN(A1069)&gt;validOligoNameMaxLength,"DNA oligo name is too long. ","")</f>
        <v/>
      </c>
      <c r="V1069" s="29">
        <f>IF(AND(A1069&lt;&gt;"",NOT(ISNUMBER(SUMPRODUCT(FIND(MID(A1069,ROW(INDIRECT("1:"&amp;LEN(A1069))),1),validOligoNameCharacters))))),"DNA oligo name contains invalid characters. ","")</f>
        <v/>
      </c>
      <c r="W1069" s="29">
        <f>IF(AND(B1069&lt;&gt;"",NOT(ISNUMBER(SUMPRODUCT(FIND(MID(B1069,ROW(INDIRECT("1:"&amp;LEN(B1069))),1),validDnaSequenceCharacters))))),"DNA sequence contains invalid characters. ","")</f>
        <v/>
      </c>
      <c r="X1069" s="1">
        <f>OR(Z1069,AA1069)</f>
        <v/>
      </c>
      <c r="Y1069" s="1">
        <f>OR(Z1069,AA1069)</f>
        <v/>
      </c>
      <c r="Z1069" s="1">
        <f>AND(A1069="Leerposition",P1069&gt;=2)</f>
        <v/>
      </c>
      <c r="AA1069" s="1">
        <f>AND(LEFT(A1069,4)="NGS_",P1069&lt;=65,OR(D1069="HPL",D1069="HPD"))</f>
        <v/>
      </c>
      <c r="AC1069" s="1">
        <f>IF(AND(A1069&lt;&gt;"",L1069=""),"Physical condition not defined. ","")</f>
        <v/>
      </c>
      <c r="AD1069" s="1">
        <f>IF(AND(A1069&lt;&gt;"",M1069=""),"Datasheet not defined. ","")</f>
        <v/>
      </c>
      <c r="AE1069" s="1">
        <f>IF(AND(A1069&lt;&gt;"",N1069=""),"Aliquoting not defined. ","")</f>
        <v/>
      </c>
    </row>
    <row r="1070" ht="10.5" customHeight="1" s="113">
      <c r="A1070" s="25" t="n"/>
      <c r="B1070" s="25" t="n"/>
      <c r="C1070" s="35">
        <f>IF(B1070&lt;&gt;"",LEN(SUBSTITUTE(SUBSTITUTE(B1070," ",""),"*","")),"")</f>
        <v/>
      </c>
      <c r="O1070" s="17">
        <f>Q1070 &amp; R1070 &amp; U1070 &amp; V1070 &amp; W1070 &amp; S1070 &amp; T1070 &amp; AC1070 &amp; AD1070 &amp; AE1070</f>
        <v/>
      </c>
      <c r="P1070" s="1">
        <f>IF(B1070&lt;&gt;"",LEN(SUBSTITUTE(SUBSTITUTE(B1070," ",""),"*","")),"")</f>
        <v/>
      </c>
      <c r="Q1070" s="1">
        <f>IF(AND(A1070="",B1070&lt;&gt;""),"No name provided. ","")</f>
        <v/>
      </c>
      <c r="R1070" s="1">
        <f>IF(AND(A1070&lt;&gt;"",B1070=""),"No sequence provided. ","")</f>
        <v/>
      </c>
      <c r="S1070" s="29">
        <f>IF(AND(P1070&lt;&gt;"",E1070&lt;&gt;"",NOT(X1070)),IF(AND(INDEX(validDnaScaleLowerSizeLimits,MATCH(E1070,validDnaScale,0))&lt;=$P1070,$P1070&lt;=INDEX(validDnaScaleUpperSizeLimits,MATCH(E1070,validDnaScale,0))),"","Sequence (length) not available in " &amp; E1070 &amp; " scale. "),"")</f>
        <v/>
      </c>
      <c r="T1070" s="29">
        <f>IF(AND(P1070&lt;&gt;"",E1070&lt;&gt;"",NOT(Y1070)),IF(AND(INDEX(validDnaPurificationLowerSizeLimits,MATCH(E1070,validDnaScale,0),MATCH(D1070,validDnaPurificationLowerSizeLimitsHeader,0))&lt;=$P1070,$P1070&lt;=INDEX(validDnaPurificationUpperSizeLimits,MATCH(E1070,validDnaScale,0),MATCH(D1070,validDnaPurificationUpperSizeLimitsHeader,0))),"","Combination of purification and scale not available. "),"")</f>
        <v/>
      </c>
      <c r="U1070" s="29">
        <f>IF(LEN(A1070)&gt;validOligoNameMaxLength,"DNA oligo name is too long. ","")</f>
        <v/>
      </c>
      <c r="V1070" s="29">
        <f>IF(AND(A1070&lt;&gt;"",NOT(ISNUMBER(SUMPRODUCT(FIND(MID(A1070,ROW(INDIRECT("1:"&amp;LEN(A1070))),1),validOligoNameCharacters))))),"DNA oligo name contains invalid characters. ","")</f>
        <v/>
      </c>
      <c r="W1070" s="29">
        <f>IF(AND(B1070&lt;&gt;"",NOT(ISNUMBER(SUMPRODUCT(FIND(MID(B1070,ROW(INDIRECT("1:"&amp;LEN(B1070))),1),validDnaSequenceCharacters))))),"DNA sequence contains invalid characters. ","")</f>
        <v/>
      </c>
      <c r="X1070" s="1">
        <f>OR(Z1070,AA1070)</f>
        <v/>
      </c>
      <c r="Y1070" s="1">
        <f>OR(Z1070,AA1070)</f>
        <v/>
      </c>
      <c r="Z1070" s="1">
        <f>AND(A1070="Leerposition",P1070&gt;=2)</f>
        <v/>
      </c>
      <c r="AA1070" s="1">
        <f>AND(LEFT(A1070,4)="NGS_",P1070&lt;=65,OR(D1070="HPL",D1070="HPD"))</f>
        <v/>
      </c>
      <c r="AC1070" s="1">
        <f>IF(AND(A1070&lt;&gt;"",L1070=""),"Physical condition not defined. ","")</f>
        <v/>
      </c>
      <c r="AD1070" s="1">
        <f>IF(AND(A1070&lt;&gt;"",M1070=""),"Datasheet not defined. ","")</f>
        <v/>
      </c>
      <c r="AE1070" s="1">
        <f>IF(AND(A1070&lt;&gt;"",N1070=""),"Aliquoting not defined. ","")</f>
        <v/>
      </c>
    </row>
    <row r="1071" ht="10.5" customHeight="1" s="113">
      <c r="A1071" s="25" t="n"/>
      <c r="B1071" s="25" t="n"/>
      <c r="C1071" s="35">
        <f>IF(B1071&lt;&gt;"",LEN(SUBSTITUTE(SUBSTITUTE(B1071," ",""),"*","")),"")</f>
        <v/>
      </c>
      <c r="O1071" s="17">
        <f>Q1071 &amp; R1071 &amp; U1071 &amp; V1071 &amp; W1071 &amp; S1071 &amp; T1071 &amp; AC1071 &amp; AD1071 &amp; AE1071</f>
        <v/>
      </c>
      <c r="P1071" s="1">
        <f>IF(B1071&lt;&gt;"",LEN(SUBSTITUTE(SUBSTITUTE(B1071," ",""),"*","")),"")</f>
        <v/>
      </c>
      <c r="Q1071" s="1">
        <f>IF(AND(A1071="",B1071&lt;&gt;""),"No name provided. ","")</f>
        <v/>
      </c>
      <c r="R1071" s="1">
        <f>IF(AND(A1071&lt;&gt;"",B1071=""),"No sequence provided. ","")</f>
        <v/>
      </c>
      <c r="S1071" s="29">
        <f>IF(AND(P1071&lt;&gt;"",E1071&lt;&gt;"",NOT(X1071)),IF(AND(INDEX(validDnaScaleLowerSizeLimits,MATCH(E1071,validDnaScale,0))&lt;=$P1071,$P1071&lt;=INDEX(validDnaScaleUpperSizeLimits,MATCH(E1071,validDnaScale,0))),"","Sequence (length) not available in " &amp; E1071 &amp; " scale. "),"")</f>
        <v/>
      </c>
      <c r="T1071" s="29">
        <f>IF(AND(P1071&lt;&gt;"",E1071&lt;&gt;"",NOT(Y1071)),IF(AND(INDEX(validDnaPurificationLowerSizeLimits,MATCH(E1071,validDnaScale,0),MATCH(D1071,validDnaPurificationLowerSizeLimitsHeader,0))&lt;=$P1071,$P1071&lt;=INDEX(validDnaPurificationUpperSizeLimits,MATCH(E1071,validDnaScale,0),MATCH(D1071,validDnaPurificationUpperSizeLimitsHeader,0))),"","Combination of purification and scale not available. "),"")</f>
        <v/>
      </c>
      <c r="U1071" s="29">
        <f>IF(LEN(A1071)&gt;validOligoNameMaxLength,"DNA oligo name is too long. ","")</f>
        <v/>
      </c>
      <c r="V1071" s="29">
        <f>IF(AND(A1071&lt;&gt;"",NOT(ISNUMBER(SUMPRODUCT(FIND(MID(A1071,ROW(INDIRECT("1:"&amp;LEN(A1071))),1),validOligoNameCharacters))))),"DNA oligo name contains invalid characters. ","")</f>
        <v/>
      </c>
      <c r="W1071" s="29">
        <f>IF(AND(B1071&lt;&gt;"",NOT(ISNUMBER(SUMPRODUCT(FIND(MID(B1071,ROW(INDIRECT("1:"&amp;LEN(B1071))),1),validDnaSequenceCharacters))))),"DNA sequence contains invalid characters. ","")</f>
        <v/>
      </c>
      <c r="X1071" s="1">
        <f>OR(Z1071,AA1071)</f>
        <v/>
      </c>
      <c r="Y1071" s="1">
        <f>OR(Z1071,AA1071)</f>
        <v/>
      </c>
      <c r="Z1071" s="1">
        <f>AND(A1071="Leerposition",P1071&gt;=2)</f>
        <v/>
      </c>
      <c r="AA1071" s="1">
        <f>AND(LEFT(A1071,4)="NGS_",P1071&lt;=65,OR(D1071="HPL",D1071="HPD"))</f>
        <v/>
      </c>
      <c r="AC1071" s="1">
        <f>IF(AND(A1071&lt;&gt;"",L1071=""),"Physical condition not defined. ","")</f>
        <v/>
      </c>
      <c r="AD1071" s="1">
        <f>IF(AND(A1071&lt;&gt;"",M1071=""),"Datasheet not defined. ","")</f>
        <v/>
      </c>
      <c r="AE1071" s="1">
        <f>IF(AND(A1071&lt;&gt;"",N1071=""),"Aliquoting not defined. ","")</f>
        <v/>
      </c>
    </row>
    <row r="1072" ht="10.5" customHeight="1" s="113">
      <c r="A1072" s="25" t="n"/>
      <c r="B1072" s="25" t="n"/>
      <c r="C1072" s="35">
        <f>IF(B1072&lt;&gt;"",LEN(SUBSTITUTE(SUBSTITUTE(B1072," ",""),"*","")),"")</f>
        <v/>
      </c>
      <c r="O1072" s="17">
        <f>Q1072 &amp; R1072 &amp; U1072 &amp; V1072 &amp; W1072 &amp; S1072 &amp; T1072 &amp; AC1072 &amp; AD1072 &amp; AE1072</f>
        <v/>
      </c>
      <c r="P1072" s="1">
        <f>IF(B1072&lt;&gt;"",LEN(SUBSTITUTE(SUBSTITUTE(B1072," ",""),"*","")),"")</f>
        <v/>
      </c>
      <c r="Q1072" s="1">
        <f>IF(AND(A1072="",B1072&lt;&gt;""),"No name provided. ","")</f>
        <v/>
      </c>
      <c r="R1072" s="1">
        <f>IF(AND(A1072&lt;&gt;"",B1072=""),"No sequence provided. ","")</f>
        <v/>
      </c>
      <c r="S1072" s="29">
        <f>IF(AND(P1072&lt;&gt;"",E1072&lt;&gt;"",NOT(X1072)),IF(AND(INDEX(validDnaScaleLowerSizeLimits,MATCH(E1072,validDnaScale,0))&lt;=$P1072,$P1072&lt;=INDEX(validDnaScaleUpperSizeLimits,MATCH(E1072,validDnaScale,0))),"","Sequence (length) not available in " &amp; E1072 &amp; " scale. "),"")</f>
        <v/>
      </c>
      <c r="T1072" s="29">
        <f>IF(AND(P1072&lt;&gt;"",E1072&lt;&gt;"",NOT(Y1072)),IF(AND(INDEX(validDnaPurificationLowerSizeLimits,MATCH(E1072,validDnaScale,0),MATCH(D1072,validDnaPurificationLowerSizeLimitsHeader,0))&lt;=$P1072,$P1072&lt;=INDEX(validDnaPurificationUpperSizeLimits,MATCH(E1072,validDnaScale,0),MATCH(D1072,validDnaPurificationUpperSizeLimitsHeader,0))),"","Combination of purification and scale not available. "),"")</f>
        <v/>
      </c>
      <c r="U1072" s="29">
        <f>IF(LEN(A1072)&gt;validOligoNameMaxLength,"DNA oligo name is too long. ","")</f>
        <v/>
      </c>
      <c r="V1072" s="29">
        <f>IF(AND(A1072&lt;&gt;"",NOT(ISNUMBER(SUMPRODUCT(FIND(MID(A1072,ROW(INDIRECT("1:"&amp;LEN(A1072))),1),validOligoNameCharacters))))),"DNA oligo name contains invalid characters. ","")</f>
        <v/>
      </c>
      <c r="W1072" s="29">
        <f>IF(AND(B1072&lt;&gt;"",NOT(ISNUMBER(SUMPRODUCT(FIND(MID(B1072,ROW(INDIRECT("1:"&amp;LEN(B1072))),1),validDnaSequenceCharacters))))),"DNA sequence contains invalid characters. ","")</f>
        <v/>
      </c>
      <c r="X1072" s="1">
        <f>OR(Z1072,AA1072)</f>
        <v/>
      </c>
      <c r="Y1072" s="1">
        <f>OR(Z1072,AA1072)</f>
        <v/>
      </c>
      <c r="Z1072" s="1">
        <f>AND(A1072="Leerposition",P1072&gt;=2)</f>
        <v/>
      </c>
      <c r="AA1072" s="1">
        <f>AND(LEFT(A1072,4)="NGS_",P1072&lt;=65,OR(D1072="HPL",D1072="HPD"))</f>
        <v/>
      </c>
      <c r="AC1072" s="1">
        <f>IF(AND(A1072&lt;&gt;"",L1072=""),"Physical condition not defined. ","")</f>
        <v/>
      </c>
      <c r="AD1072" s="1">
        <f>IF(AND(A1072&lt;&gt;"",M1072=""),"Datasheet not defined. ","")</f>
        <v/>
      </c>
      <c r="AE1072" s="1">
        <f>IF(AND(A1072&lt;&gt;"",N1072=""),"Aliquoting not defined. ","")</f>
        <v/>
      </c>
    </row>
    <row r="1073" ht="10.5" customHeight="1" s="113">
      <c r="A1073" s="25" t="n"/>
      <c r="B1073" s="25" t="n"/>
      <c r="C1073" s="35">
        <f>IF(B1073&lt;&gt;"",LEN(SUBSTITUTE(SUBSTITUTE(B1073," ",""),"*","")),"")</f>
        <v/>
      </c>
      <c r="O1073" s="17">
        <f>Q1073 &amp; R1073 &amp; U1073 &amp; V1073 &amp; W1073 &amp; S1073 &amp; T1073 &amp; AC1073 &amp; AD1073 &amp; AE1073</f>
        <v/>
      </c>
      <c r="P1073" s="1">
        <f>IF(B1073&lt;&gt;"",LEN(SUBSTITUTE(SUBSTITUTE(B1073," ",""),"*","")),"")</f>
        <v/>
      </c>
      <c r="Q1073" s="1">
        <f>IF(AND(A1073="",B1073&lt;&gt;""),"No name provided. ","")</f>
        <v/>
      </c>
      <c r="R1073" s="1">
        <f>IF(AND(A1073&lt;&gt;"",B1073=""),"No sequence provided. ","")</f>
        <v/>
      </c>
      <c r="S1073" s="29">
        <f>IF(AND(P1073&lt;&gt;"",E1073&lt;&gt;"",NOT(X1073)),IF(AND(INDEX(validDnaScaleLowerSizeLimits,MATCH(E1073,validDnaScale,0))&lt;=$P1073,$P1073&lt;=INDEX(validDnaScaleUpperSizeLimits,MATCH(E1073,validDnaScale,0))),"","Sequence (length) not available in " &amp; E1073 &amp; " scale. "),"")</f>
        <v/>
      </c>
      <c r="T1073" s="29">
        <f>IF(AND(P1073&lt;&gt;"",E1073&lt;&gt;"",NOT(Y1073)),IF(AND(INDEX(validDnaPurificationLowerSizeLimits,MATCH(E1073,validDnaScale,0),MATCH(D1073,validDnaPurificationLowerSizeLimitsHeader,0))&lt;=$P1073,$P1073&lt;=INDEX(validDnaPurificationUpperSizeLimits,MATCH(E1073,validDnaScale,0),MATCH(D1073,validDnaPurificationUpperSizeLimitsHeader,0))),"","Combination of purification and scale not available. "),"")</f>
        <v/>
      </c>
      <c r="U1073" s="29">
        <f>IF(LEN(A1073)&gt;validOligoNameMaxLength,"DNA oligo name is too long. ","")</f>
        <v/>
      </c>
      <c r="V1073" s="29">
        <f>IF(AND(A1073&lt;&gt;"",NOT(ISNUMBER(SUMPRODUCT(FIND(MID(A1073,ROW(INDIRECT("1:"&amp;LEN(A1073))),1),validOligoNameCharacters))))),"DNA oligo name contains invalid characters. ","")</f>
        <v/>
      </c>
      <c r="W1073" s="29">
        <f>IF(AND(B1073&lt;&gt;"",NOT(ISNUMBER(SUMPRODUCT(FIND(MID(B1073,ROW(INDIRECT("1:"&amp;LEN(B1073))),1),validDnaSequenceCharacters))))),"DNA sequence contains invalid characters. ","")</f>
        <v/>
      </c>
      <c r="X1073" s="1">
        <f>OR(Z1073,AA1073)</f>
        <v/>
      </c>
      <c r="Y1073" s="1">
        <f>OR(Z1073,AA1073)</f>
        <v/>
      </c>
      <c r="Z1073" s="1">
        <f>AND(A1073="Leerposition",P1073&gt;=2)</f>
        <v/>
      </c>
      <c r="AA1073" s="1">
        <f>AND(LEFT(A1073,4)="NGS_",P1073&lt;=65,OR(D1073="HPL",D1073="HPD"))</f>
        <v/>
      </c>
      <c r="AC1073" s="1">
        <f>IF(AND(A1073&lt;&gt;"",L1073=""),"Physical condition not defined. ","")</f>
        <v/>
      </c>
      <c r="AD1073" s="1">
        <f>IF(AND(A1073&lt;&gt;"",M1073=""),"Datasheet not defined. ","")</f>
        <v/>
      </c>
      <c r="AE1073" s="1">
        <f>IF(AND(A1073&lt;&gt;"",N1073=""),"Aliquoting not defined. ","")</f>
        <v/>
      </c>
    </row>
    <row r="1074" ht="10.5" customHeight="1" s="113">
      <c r="A1074" s="25" t="n"/>
      <c r="B1074" s="25" t="n"/>
      <c r="C1074" s="35">
        <f>IF(B1074&lt;&gt;"",LEN(SUBSTITUTE(SUBSTITUTE(B1074," ",""),"*","")),"")</f>
        <v/>
      </c>
      <c r="O1074" s="17">
        <f>Q1074 &amp; R1074 &amp; U1074 &amp; V1074 &amp; W1074 &amp; S1074 &amp; T1074 &amp; AC1074 &amp; AD1074 &amp; AE1074</f>
        <v/>
      </c>
      <c r="P1074" s="1">
        <f>IF(B1074&lt;&gt;"",LEN(SUBSTITUTE(SUBSTITUTE(B1074," ",""),"*","")),"")</f>
        <v/>
      </c>
      <c r="Q1074" s="1">
        <f>IF(AND(A1074="",B1074&lt;&gt;""),"No name provided. ","")</f>
        <v/>
      </c>
      <c r="R1074" s="1">
        <f>IF(AND(A1074&lt;&gt;"",B1074=""),"No sequence provided. ","")</f>
        <v/>
      </c>
      <c r="S1074" s="29">
        <f>IF(AND(P1074&lt;&gt;"",E1074&lt;&gt;"",NOT(X1074)),IF(AND(INDEX(validDnaScaleLowerSizeLimits,MATCH(E1074,validDnaScale,0))&lt;=$P1074,$P1074&lt;=INDEX(validDnaScaleUpperSizeLimits,MATCH(E1074,validDnaScale,0))),"","Sequence (length) not available in " &amp; E1074 &amp; " scale. "),"")</f>
        <v/>
      </c>
      <c r="T1074" s="29">
        <f>IF(AND(P1074&lt;&gt;"",E1074&lt;&gt;"",NOT(Y1074)),IF(AND(INDEX(validDnaPurificationLowerSizeLimits,MATCH(E1074,validDnaScale,0),MATCH(D1074,validDnaPurificationLowerSizeLimitsHeader,0))&lt;=$P1074,$P1074&lt;=INDEX(validDnaPurificationUpperSizeLimits,MATCH(E1074,validDnaScale,0),MATCH(D1074,validDnaPurificationUpperSizeLimitsHeader,0))),"","Combination of purification and scale not available. "),"")</f>
        <v/>
      </c>
      <c r="U1074" s="29">
        <f>IF(LEN(A1074)&gt;validOligoNameMaxLength,"DNA oligo name is too long. ","")</f>
        <v/>
      </c>
      <c r="V1074" s="29">
        <f>IF(AND(A1074&lt;&gt;"",NOT(ISNUMBER(SUMPRODUCT(FIND(MID(A1074,ROW(INDIRECT("1:"&amp;LEN(A1074))),1),validOligoNameCharacters))))),"DNA oligo name contains invalid characters. ","")</f>
        <v/>
      </c>
      <c r="W1074" s="29">
        <f>IF(AND(B1074&lt;&gt;"",NOT(ISNUMBER(SUMPRODUCT(FIND(MID(B1074,ROW(INDIRECT("1:"&amp;LEN(B1074))),1),validDnaSequenceCharacters))))),"DNA sequence contains invalid characters. ","")</f>
        <v/>
      </c>
      <c r="X1074" s="1">
        <f>OR(Z1074,AA1074)</f>
        <v/>
      </c>
      <c r="Y1074" s="1">
        <f>OR(Z1074,AA1074)</f>
        <v/>
      </c>
      <c r="Z1074" s="1">
        <f>AND(A1074="Leerposition",P1074&gt;=2)</f>
        <v/>
      </c>
      <c r="AA1074" s="1">
        <f>AND(LEFT(A1074,4)="NGS_",P1074&lt;=65,OR(D1074="HPL",D1074="HPD"))</f>
        <v/>
      </c>
      <c r="AC1074" s="1">
        <f>IF(AND(A1074&lt;&gt;"",L1074=""),"Physical condition not defined. ","")</f>
        <v/>
      </c>
      <c r="AD1074" s="1">
        <f>IF(AND(A1074&lt;&gt;"",M1074=""),"Datasheet not defined. ","")</f>
        <v/>
      </c>
      <c r="AE1074" s="1">
        <f>IF(AND(A1074&lt;&gt;"",N1074=""),"Aliquoting not defined. ","")</f>
        <v/>
      </c>
    </row>
    <row r="1075" ht="10.5" customHeight="1" s="113">
      <c r="A1075" s="25" t="n"/>
      <c r="B1075" s="25" t="n"/>
      <c r="C1075" s="35">
        <f>IF(B1075&lt;&gt;"",LEN(SUBSTITUTE(SUBSTITUTE(B1075," ",""),"*","")),"")</f>
        <v/>
      </c>
      <c r="O1075" s="17">
        <f>Q1075 &amp; R1075 &amp; U1075 &amp; V1075 &amp; W1075 &amp; S1075 &amp; T1075 &amp; AC1075 &amp; AD1075 &amp; AE1075</f>
        <v/>
      </c>
      <c r="P1075" s="1">
        <f>IF(B1075&lt;&gt;"",LEN(SUBSTITUTE(SUBSTITUTE(B1075," ",""),"*","")),"")</f>
        <v/>
      </c>
      <c r="Q1075" s="1">
        <f>IF(AND(A1075="",B1075&lt;&gt;""),"No name provided. ","")</f>
        <v/>
      </c>
      <c r="R1075" s="1">
        <f>IF(AND(A1075&lt;&gt;"",B1075=""),"No sequence provided. ","")</f>
        <v/>
      </c>
      <c r="S1075" s="29">
        <f>IF(AND(P1075&lt;&gt;"",E1075&lt;&gt;"",NOT(X1075)),IF(AND(INDEX(validDnaScaleLowerSizeLimits,MATCH(E1075,validDnaScale,0))&lt;=$P1075,$P1075&lt;=INDEX(validDnaScaleUpperSizeLimits,MATCH(E1075,validDnaScale,0))),"","Sequence (length) not available in " &amp; E1075 &amp; " scale. "),"")</f>
        <v/>
      </c>
      <c r="T1075" s="29">
        <f>IF(AND(P1075&lt;&gt;"",E1075&lt;&gt;"",NOT(Y1075)),IF(AND(INDEX(validDnaPurificationLowerSizeLimits,MATCH(E1075,validDnaScale,0),MATCH(D1075,validDnaPurificationLowerSizeLimitsHeader,0))&lt;=$P1075,$P1075&lt;=INDEX(validDnaPurificationUpperSizeLimits,MATCH(E1075,validDnaScale,0),MATCH(D1075,validDnaPurificationUpperSizeLimitsHeader,0))),"","Combination of purification and scale not available. "),"")</f>
        <v/>
      </c>
      <c r="U1075" s="29">
        <f>IF(LEN(A1075)&gt;validOligoNameMaxLength,"DNA oligo name is too long. ","")</f>
        <v/>
      </c>
      <c r="V1075" s="29">
        <f>IF(AND(A1075&lt;&gt;"",NOT(ISNUMBER(SUMPRODUCT(FIND(MID(A1075,ROW(INDIRECT("1:"&amp;LEN(A1075))),1),validOligoNameCharacters))))),"DNA oligo name contains invalid characters. ","")</f>
        <v/>
      </c>
      <c r="W1075" s="29">
        <f>IF(AND(B1075&lt;&gt;"",NOT(ISNUMBER(SUMPRODUCT(FIND(MID(B1075,ROW(INDIRECT("1:"&amp;LEN(B1075))),1),validDnaSequenceCharacters))))),"DNA sequence contains invalid characters. ","")</f>
        <v/>
      </c>
      <c r="X1075" s="1">
        <f>OR(Z1075,AA1075)</f>
        <v/>
      </c>
      <c r="Y1075" s="1">
        <f>OR(Z1075,AA1075)</f>
        <v/>
      </c>
      <c r="Z1075" s="1">
        <f>AND(A1075="Leerposition",P1075&gt;=2)</f>
        <v/>
      </c>
      <c r="AA1075" s="1">
        <f>AND(LEFT(A1075,4)="NGS_",P1075&lt;=65,OR(D1075="HPL",D1075="HPD"))</f>
        <v/>
      </c>
      <c r="AC1075" s="1">
        <f>IF(AND(A1075&lt;&gt;"",L1075=""),"Physical condition not defined. ","")</f>
        <v/>
      </c>
      <c r="AD1075" s="1">
        <f>IF(AND(A1075&lt;&gt;"",M1075=""),"Datasheet not defined. ","")</f>
        <v/>
      </c>
      <c r="AE1075" s="1">
        <f>IF(AND(A1075&lt;&gt;"",N1075=""),"Aliquoting not defined. ","")</f>
        <v/>
      </c>
    </row>
    <row r="1076" ht="10.5" customHeight="1" s="113">
      <c r="A1076" s="25" t="n"/>
      <c r="B1076" s="25" t="n"/>
      <c r="C1076" s="35">
        <f>IF(B1076&lt;&gt;"",LEN(SUBSTITUTE(SUBSTITUTE(B1076," ",""),"*","")),"")</f>
        <v/>
      </c>
      <c r="O1076" s="17">
        <f>Q1076 &amp; R1076 &amp; U1076 &amp; V1076 &amp; W1076 &amp; S1076 &amp; T1076 &amp; AC1076 &amp; AD1076 &amp; AE1076</f>
        <v/>
      </c>
      <c r="P1076" s="1">
        <f>IF(B1076&lt;&gt;"",LEN(SUBSTITUTE(SUBSTITUTE(B1076," ",""),"*","")),"")</f>
        <v/>
      </c>
      <c r="Q1076" s="1">
        <f>IF(AND(A1076="",B1076&lt;&gt;""),"No name provided. ","")</f>
        <v/>
      </c>
      <c r="R1076" s="1">
        <f>IF(AND(A1076&lt;&gt;"",B1076=""),"No sequence provided. ","")</f>
        <v/>
      </c>
      <c r="S1076" s="29">
        <f>IF(AND(P1076&lt;&gt;"",E1076&lt;&gt;"",NOT(X1076)),IF(AND(INDEX(validDnaScaleLowerSizeLimits,MATCH(E1076,validDnaScale,0))&lt;=$P1076,$P1076&lt;=INDEX(validDnaScaleUpperSizeLimits,MATCH(E1076,validDnaScale,0))),"","Sequence (length) not available in " &amp; E1076 &amp; " scale. "),"")</f>
        <v/>
      </c>
      <c r="T1076" s="29">
        <f>IF(AND(P1076&lt;&gt;"",E1076&lt;&gt;"",NOT(Y1076)),IF(AND(INDEX(validDnaPurificationLowerSizeLimits,MATCH(E1076,validDnaScale,0),MATCH(D1076,validDnaPurificationLowerSizeLimitsHeader,0))&lt;=$P1076,$P1076&lt;=INDEX(validDnaPurificationUpperSizeLimits,MATCH(E1076,validDnaScale,0),MATCH(D1076,validDnaPurificationUpperSizeLimitsHeader,0))),"","Combination of purification and scale not available. "),"")</f>
        <v/>
      </c>
      <c r="U1076" s="29">
        <f>IF(LEN(A1076)&gt;validOligoNameMaxLength,"DNA oligo name is too long. ","")</f>
        <v/>
      </c>
      <c r="V1076" s="29">
        <f>IF(AND(A1076&lt;&gt;"",NOT(ISNUMBER(SUMPRODUCT(FIND(MID(A1076,ROW(INDIRECT("1:"&amp;LEN(A1076))),1),validOligoNameCharacters))))),"DNA oligo name contains invalid characters. ","")</f>
        <v/>
      </c>
      <c r="W1076" s="29">
        <f>IF(AND(B1076&lt;&gt;"",NOT(ISNUMBER(SUMPRODUCT(FIND(MID(B1076,ROW(INDIRECT("1:"&amp;LEN(B1076))),1),validDnaSequenceCharacters))))),"DNA sequence contains invalid characters. ","")</f>
        <v/>
      </c>
      <c r="X1076" s="1">
        <f>OR(Z1076,AA1076)</f>
        <v/>
      </c>
      <c r="Y1076" s="1">
        <f>OR(Z1076,AA1076)</f>
        <v/>
      </c>
      <c r="Z1076" s="1">
        <f>AND(A1076="Leerposition",P1076&gt;=2)</f>
        <v/>
      </c>
      <c r="AA1076" s="1">
        <f>AND(LEFT(A1076,4)="NGS_",P1076&lt;=65,OR(D1076="HPL",D1076="HPD"))</f>
        <v/>
      </c>
      <c r="AC1076" s="1">
        <f>IF(AND(A1076&lt;&gt;"",L1076=""),"Physical condition not defined. ","")</f>
        <v/>
      </c>
      <c r="AD1076" s="1">
        <f>IF(AND(A1076&lt;&gt;"",M1076=""),"Datasheet not defined. ","")</f>
        <v/>
      </c>
      <c r="AE1076" s="1">
        <f>IF(AND(A1076&lt;&gt;"",N1076=""),"Aliquoting not defined. ","")</f>
        <v/>
      </c>
    </row>
    <row r="1077" ht="10.5" customHeight="1" s="113">
      <c r="A1077" s="25" t="n"/>
      <c r="B1077" s="25" t="n"/>
      <c r="C1077" s="35">
        <f>IF(B1077&lt;&gt;"",LEN(SUBSTITUTE(SUBSTITUTE(B1077," ",""),"*","")),"")</f>
        <v/>
      </c>
      <c r="O1077" s="17">
        <f>Q1077 &amp; R1077 &amp; U1077 &amp; V1077 &amp; W1077 &amp; S1077 &amp; T1077 &amp; AC1077 &amp; AD1077 &amp; AE1077</f>
        <v/>
      </c>
      <c r="P1077" s="1">
        <f>IF(B1077&lt;&gt;"",LEN(SUBSTITUTE(SUBSTITUTE(B1077," ",""),"*","")),"")</f>
        <v/>
      </c>
      <c r="Q1077" s="1">
        <f>IF(AND(A1077="",B1077&lt;&gt;""),"No name provided. ","")</f>
        <v/>
      </c>
      <c r="R1077" s="1">
        <f>IF(AND(A1077&lt;&gt;"",B1077=""),"No sequence provided. ","")</f>
        <v/>
      </c>
      <c r="S1077" s="29">
        <f>IF(AND(P1077&lt;&gt;"",E1077&lt;&gt;"",NOT(X1077)),IF(AND(INDEX(validDnaScaleLowerSizeLimits,MATCH(E1077,validDnaScale,0))&lt;=$P1077,$P1077&lt;=INDEX(validDnaScaleUpperSizeLimits,MATCH(E1077,validDnaScale,0))),"","Sequence (length) not available in " &amp; E1077 &amp; " scale. "),"")</f>
        <v/>
      </c>
      <c r="T1077" s="29">
        <f>IF(AND(P1077&lt;&gt;"",E1077&lt;&gt;"",NOT(Y1077)),IF(AND(INDEX(validDnaPurificationLowerSizeLimits,MATCH(E1077,validDnaScale,0),MATCH(D1077,validDnaPurificationLowerSizeLimitsHeader,0))&lt;=$P1077,$P1077&lt;=INDEX(validDnaPurificationUpperSizeLimits,MATCH(E1077,validDnaScale,0),MATCH(D1077,validDnaPurificationUpperSizeLimitsHeader,0))),"","Combination of purification and scale not available. "),"")</f>
        <v/>
      </c>
      <c r="U1077" s="29">
        <f>IF(LEN(A1077)&gt;validOligoNameMaxLength,"DNA oligo name is too long. ","")</f>
        <v/>
      </c>
      <c r="V1077" s="29">
        <f>IF(AND(A1077&lt;&gt;"",NOT(ISNUMBER(SUMPRODUCT(FIND(MID(A1077,ROW(INDIRECT("1:"&amp;LEN(A1077))),1),validOligoNameCharacters))))),"DNA oligo name contains invalid characters. ","")</f>
        <v/>
      </c>
      <c r="W1077" s="29">
        <f>IF(AND(B1077&lt;&gt;"",NOT(ISNUMBER(SUMPRODUCT(FIND(MID(B1077,ROW(INDIRECT("1:"&amp;LEN(B1077))),1),validDnaSequenceCharacters))))),"DNA sequence contains invalid characters. ","")</f>
        <v/>
      </c>
      <c r="X1077" s="1">
        <f>OR(Z1077,AA1077)</f>
        <v/>
      </c>
      <c r="Y1077" s="1">
        <f>OR(Z1077,AA1077)</f>
        <v/>
      </c>
      <c r="Z1077" s="1">
        <f>AND(A1077="Leerposition",P1077&gt;=2)</f>
        <v/>
      </c>
      <c r="AA1077" s="1">
        <f>AND(LEFT(A1077,4)="NGS_",P1077&lt;=65,OR(D1077="HPL",D1077="HPD"))</f>
        <v/>
      </c>
      <c r="AC1077" s="1">
        <f>IF(AND(A1077&lt;&gt;"",L1077=""),"Physical condition not defined. ","")</f>
        <v/>
      </c>
      <c r="AD1077" s="1">
        <f>IF(AND(A1077&lt;&gt;"",M1077=""),"Datasheet not defined. ","")</f>
        <v/>
      </c>
      <c r="AE1077" s="1">
        <f>IF(AND(A1077&lt;&gt;"",N1077=""),"Aliquoting not defined. ","")</f>
        <v/>
      </c>
    </row>
    <row r="1078" ht="10.5" customHeight="1" s="113">
      <c r="A1078" s="25" t="n"/>
      <c r="B1078" s="25" t="n"/>
      <c r="C1078" s="35">
        <f>IF(B1078&lt;&gt;"",LEN(SUBSTITUTE(SUBSTITUTE(B1078," ",""),"*","")),"")</f>
        <v/>
      </c>
      <c r="O1078" s="17">
        <f>Q1078 &amp; R1078 &amp; U1078 &amp; V1078 &amp; W1078 &amp; S1078 &amp; T1078 &amp; AC1078 &amp; AD1078 &amp; AE1078</f>
        <v/>
      </c>
      <c r="P1078" s="1">
        <f>IF(B1078&lt;&gt;"",LEN(SUBSTITUTE(SUBSTITUTE(B1078," ",""),"*","")),"")</f>
        <v/>
      </c>
      <c r="Q1078" s="1">
        <f>IF(AND(A1078="",B1078&lt;&gt;""),"No name provided. ","")</f>
        <v/>
      </c>
      <c r="R1078" s="1">
        <f>IF(AND(A1078&lt;&gt;"",B1078=""),"No sequence provided. ","")</f>
        <v/>
      </c>
      <c r="S1078" s="29">
        <f>IF(AND(P1078&lt;&gt;"",E1078&lt;&gt;"",NOT(X1078)),IF(AND(INDEX(validDnaScaleLowerSizeLimits,MATCH(E1078,validDnaScale,0))&lt;=$P1078,$P1078&lt;=INDEX(validDnaScaleUpperSizeLimits,MATCH(E1078,validDnaScale,0))),"","Sequence (length) not available in " &amp; E1078 &amp; " scale. "),"")</f>
        <v/>
      </c>
      <c r="T1078" s="29">
        <f>IF(AND(P1078&lt;&gt;"",E1078&lt;&gt;"",NOT(Y1078)),IF(AND(INDEX(validDnaPurificationLowerSizeLimits,MATCH(E1078,validDnaScale,0),MATCH(D1078,validDnaPurificationLowerSizeLimitsHeader,0))&lt;=$P1078,$P1078&lt;=INDEX(validDnaPurificationUpperSizeLimits,MATCH(E1078,validDnaScale,0),MATCH(D1078,validDnaPurificationUpperSizeLimitsHeader,0))),"","Combination of purification and scale not available. "),"")</f>
        <v/>
      </c>
      <c r="U1078" s="29">
        <f>IF(LEN(A1078)&gt;validOligoNameMaxLength,"DNA oligo name is too long. ","")</f>
        <v/>
      </c>
      <c r="V1078" s="29">
        <f>IF(AND(A1078&lt;&gt;"",NOT(ISNUMBER(SUMPRODUCT(FIND(MID(A1078,ROW(INDIRECT("1:"&amp;LEN(A1078))),1),validOligoNameCharacters))))),"DNA oligo name contains invalid characters. ","")</f>
        <v/>
      </c>
      <c r="W1078" s="29">
        <f>IF(AND(B1078&lt;&gt;"",NOT(ISNUMBER(SUMPRODUCT(FIND(MID(B1078,ROW(INDIRECT("1:"&amp;LEN(B1078))),1),validDnaSequenceCharacters))))),"DNA sequence contains invalid characters. ","")</f>
        <v/>
      </c>
      <c r="X1078" s="1">
        <f>OR(Z1078,AA1078)</f>
        <v/>
      </c>
      <c r="Y1078" s="1">
        <f>OR(Z1078,AA1078)</f>
        <v/>
      </c>
      <c r="Z1078" s="1">
        <f>AND(A1078="Leerposition",P1078&gt;=2)</f>
        <v/>
      </c>
      <c r="AA1078" s="1">
        <f>AND(LEFT(A1078,4)="NGS_",P1078&lt;=65,OR(D1078="HPL",D1078="HPD"))</f>
        <v/>
      </c>
      <c r="AC1078" s="1">
        <f>IF(AND(A1078&lt;&gt;"",L1078=""),"Physical condition not defined. ","")</f>
        <v/>
      </c>
      <c r="AD1078" s="1">
        <f>IF(AND(A1078&lt;&gt;"",M1078=""),"Datasheet not defined. ","")</f>
        <v/>
      </c>
      <c r="AE1078" s="1">
        <f>IF(AND(A1078&lt;&gt;"",N1078=""),"Aliquoting not defined. ","")</f>
        <v/>
      </c>
    </row>
    <row r="1079" ht="10.5" customHeight="1" s="113">
      <c r="A1079" s="25" t="n"/>
      <c r="B1079" s="25" t="n"/>
      <c r="C1079" s="35">
        <f>IF(B1079&lt;&gt;"",LEN(SUBSTITUTE(SUBSTITUTE(B1079," ",""),"*","")),"")</f>
        <v/>
      </c>
      <c r="O1079" s="17">
        <f>Q1079 &amp; R1079 &amp; U1079 &amp; V1079 &amp; W1079 &amp; S1079 &amp; T1079 &amp; AC1079 &amp; AD1079 &amp; AE1079</f>
        <v/>
      </c>
      <c r="P1079" s="1">
        <f>IF(B1079&lt;&gt;"",LEN(SUBSTITUTE(SUBSTITUTE(B1079," ",""),"*","")),"")</f>
        <v/>
      </c>
      <c r="Q1079" s="1">
        <f>IF(AND(A1079="",B1079&lt;&gt;""),"No name provided. ","")</f>
        <v/>
      </c>
      <c r="R1079" s="1">
        <f>IF(AND(A1079&lt;&gt;"",B1079=""),"No sequence provided. ","")</f>
        <v/>
      </c>
      <c r="S1079" s="29">
        <f>IF(AND(P1079&lt;&gt;"",E1079&lt;&gt;"",NOT(X1079)),IF(AND(INDEX(validDnaScaleLowerSizeLimits,MATCH(E1079,validDnaScale,0))&lt;=$P1079,$P1079&lt;=INDEX(validDnaScaleUpperSizeLimits,MATCH(E1079,validDnaScale,0))),"","Sequence (length) not available in " &amp; E1079 &amp; " scale. "),"")</f>
        <v/>
      </c>
      <c r="T1079" s="29">
        <f>IF(AND(P1079&lt;&gt;"",E1079&lt;&gt;"",NOT(Y1079)),IF(AND(INDEX(validDnaPurificationLowerSizeLimits,MATCH(E1079,validDnaScale,0),MATCH(D1079,validDnaPurificationLowerSizeLimitsHeader,0))&lt;=$P1079,$P1079&lt;=INDEX(validDnaPurificationUpperSizeLimits,MATCH(E1079,validDnaScale,0),MATCH(D1079,validDnaPurificationUpperSizeLimitsHeader,0))),"","Combination of purification and scale not available. "),"")</f>
        <v/>
      </c>
      <c r="U1079" s="29">
        <f>IF(LEN(A1079)&gt;validOligoNameMaxLength,"DNA oligo name is too long. ","")</f>
        <v/>
      </c>
      <c r="V1079" s="29">
        <f>IF(AND(A1079&lt;&gt;"",NOT(ISNUMBER(SUMPRODUCT(FIND(MID(A1079,ROW(INDIRECT("1:"&amp;LEN(A1079))),1),validOligoNameCharacters))))),"DNA oligo name contains invalid characters. ","")</f>
        <v/>
      </c>
      <c r="W1079" s="29">
        <f>IF(AND(B1079&lt;&gt;"",NOT(ISNUMBER(SUMPRODUCT(FIND(MID(B1079,ROW(INDIRECT("1:"&amp;LEN(B1079))),1),validDnaSequenceCharacters))))),"DNA sequence contains invalid characters. ","")</f>
        <v/>
      </c>
      <c r="X1079" s="1">
        <f>OR(Z1079,AA1079)</f>
        <v/>
      </c>
      <c r="Y1079" s="1">
        <f>OR(Z1079,AA1079)</f>
        <v/>
      </c>
      <c r="Z1079" s="1">
        <f>AND(A1079="Leerposition",P1079&gt;=2)</f>
        <v/>
      </c>
      <c r="AA1079" s="1">
        <f>AND(LEFT(A1079,4)="NGS_",P1079&lt;=65,OR(D1079="HPL",D1079="HPD"))</f>
        <v/>
      </c>
      <c r="AC1079" s="1">
        <f>IF(AND(A1079&lt;&gt;"",L1079=""),"Physical condition not defined. ","")</f>
        <v/>
      </c>
      <c r="AD1079" s="1">
        <f>IF(AND(A1079&lt;&gt;"",M1079=""),"Datasheet not defined. ","")</f>
        <v/>
      </c>
      <c r="AE1079" s="1">
        <f>IF(AND(A1079&lt;&gt;"",N1079=""),"Aliquoting not defined. ","")</f>
        <v/>
      </c>
    </row>
    <row r="1080" ht="10.5" customHeight="1" s="113">
      <c r="A1080" s="25" t="n"/>
      <c r="B1080" s="25" t="n"/>
      <c r="C1080" s="35">
        <f>IF(B1080&lt;&gt;"",LEN(SUBSTITUTE(SUBSTITUTE(B1080," ",""),"*","")),"")</f>
        <v/>
      </c>
      <c r="O1080" s="17">
        <f>Q1080 &amp; R1080 &amp; U1080 &amp; V1080 &amp; W1080 &amp; S1080 &amp; T1080 &amp; AC1080 &amp; AD1080 &amp; AE1080</f>
        <v/>
      </c>
      <c r="P1080" s="1">
        <f>IF(B1080&lt;&gt;"",LEN(SUBSTITUTE(SUBSTITUTE(B1080," ",""),"*","")),"")</f>
        <v/>
      </c>
      <c r="Q1080" s="1">
        <f>IF(AND(A1080="",B1080&lt;&gt;""),"No name provided. ","")</f>
        <v/>
      </c>
      <c r="R1080" s="1">
        <f>IF(AND(A1080&lt;&gt;"",B1080=""),"No sequence provided. ","")</f>
        <v/>
      </c>
      <c r="S1080" s="29">
        <f>IF(AND(P1080&lt;&gt;"",E1080&lt;&gt;"",NOT(X1080)),IF(AND(INDEX(validDnaScaleLowerSizeLimits,MATCH(E1080,validDnaScale,0))&lt;=$P1080,$P1080&lt;=INDEX(validDnaScaleUpperSizeLimits,MATCH(E1080,validDnaScale,0))),"","Sequence (length) not available in " &amp; E1080 &amp; " scale. "),"")</f>
        <v/>
      </c>
      <c r="T1080" s="29">
        <f>IF(AND(P1080&lt;&gt;"",E1080&lt;&gt;"",NOT(Y1080)),IF(AND(INDEX(validDnaPurificationLowerSizeLimits,MATCH(E1080,validDnaScale,0),MATCH(D1080,validDnaPurificationLowerSizeLimitsHeader,0))&lt;=$P1080,$P1080&lt;=INDEX(validDnaPurificationUpperSizeLimits,MATCH(E1080,validDnaScale,0),MATCH(D1080,validDnaPurificationUpperSizeLimitsHeader,0))),"","Combination of purification and scale not available. "),"")</f>
        <v/>
      </c>
      <c r="U1080" s="29">
        <f>IF(LEN(A1080)&gt;validOligoNameMaxLength,"DNA oligo name is too long. ","")</f>
        <v/>
      </c>
      <c r="V1080" s="29">
        <f>IF(AND(A1080&lt;&gt;"",NOT(ISNUMBER(SUMPRODUCT(FIND(MID(A1080,ROW(INDIRECT("1:"&amp;LEN(A1080))),1),validOligoNameCharacters))))),"DNA oligo name contains invalid characters. ","")</f>
        <v/>
      </c>
      <c r="W1080" s="29">
        <f>IF(AND(B1080&lt;&gt;"",NOT(ISNUMBER(SUMPRODUCT(FIND(MID(B1080,ROW(INDIRECT("1:"&amp;LEN(B1080))),1),validDnaSequenceCharacters))))),"DNA sequence contains invalid characters. ","")</f>
        <v/>
      </c>
      <c r="X1080" s="1">
        <f>OR(Z1080,AA1080)</f>
        <v/>
      </c>
      <c r="Y1080" s="1">
        <f>OR(Z1080,AA1080)</f>
        <v/>
      </c>
      <c r="Z1080" s="1">
        <f>AND(A1080="Leerposition",P1080&gt;=2)</f>
        <v/>
      </c>
      <c r="AA1080" s="1">
        <f>AND(LEFT(A1080,4)="NGS_",P1080&lt;=65,OR(D1080="HPL",D1080="HPD"))</f>
        <v/>
      </c>
      <c r="AC1080" s="1">
        <f>IF(AND(A1080&lt;&gt;"",L1080=""),"Physical condition not defined. ","")</f>
        <v/>
      </c>
      <c r="AD1080" s="1">
        <f>IF(AND(A1080&lt;&gt;"",M1080=""),"Datasheet not defined. ","")</f>
        <v/>
      </c>
      <c r="AE1080" s="1">
        <f>IF(AND(A1080&lt;&gt;"",N1080=""),"Aliquoting not defined. ","")</f>
        <v/>
      </c>
    </row>
    <row r="1081" ht="10.5" customHeight="1" s="113">
      <c r="A1081" s="25" t="n"/>
      <c r="B1081" s="25" t="n"/>
      <c r="C1081" s="35">
        <f>IF(B1081&lt;&gt;"",LEN(SUBSTITUTE(SUBSTITUTE(B1081," ",""),"*","")),"")</f>
        <v/>
      </c>
      <c r="O1081" s="17">
        <f>Q1081 &amp; R1081 &amp; U1081 &amp; V1081 &amp; W1081 &amp; S1081 &amp; T1081 &amp; AC1081 &amp; AD1081 &amp; AE1081</f>
        <v/>
      </c>
      <c r="P1081" s="1">
        <f>IF(B1081&lt;&gt;"",LEN(SUBSTITUTE(SUBSTITUTE(B1081," ",""),"*","")),"")</f>
        <v/>
      </c>
      <c r="Q1081" s="1">
        <f>IF(AND(A1081="",B1081&lt;&gt;""),"No name provided. ","")</f>
        <v/>
      </c>
      <c r="R1081" s="1">
        <f>IF(AND(A1081&lt;&gt;"",B1081=""),"No sequence provided. ","")</f>
        <v/>
      </c>
      <c r="S1081" s="29">
        <f>IF(AND(P1081&lt;&gt;"",E1081&lt;&gt;"",NOT(X1081)),IF(AND(INDEX(validDnaScaleLowerSizeLimits,MATCH(E1081,validDnaScale,0))&lt;=$P1081,$P1081&lt;=INDEX(validDnaScaleUpperSizeLimits,MATCH(E1081,validDnaScale,0))),"","Sequence (length) not available in " &amp; E1081 &amp; " scale. "),"")</f>
        <v/>
      </c>
      <c r="T1081" s="29">
        <f>IF(AND(P1081&lt;&gt;"",E1081&lt;&gt;"",NOT(Y1081)),IF(AND(INDEX(validDnaPurificationLowerSizeLimits,MATCH(E1081,validDnaScale,0),MATCH(D1081,validDnaPurificationLowerSizeLimitsHeader,0))&lt;=$P1081,$P1081&lt;=INDEX(validDnaPurificationUpperSizeLimits,MATCH(E1081,validDnaScale,0),MATCH(D1081,validDnaPurificationUpperSizeLimitsHeader,0))),"","Combination of purification and scale not available. "),"")</f>
        <v/>
      </c>
      <c r="U1081" s="29">
        <f>IF(LEN(A1081)&gt;validOligoNameMaxLength,"DNA oligo name is too long. ","")</f>
        <v/>
      </c>
      <c r="V1081" s="29">
        <f>IF(AND(A1081&lt;&gt;"",NOT(ISNUMBER(SUMPRODUCT(FIND(MID(A1081,ROW(INDIRECT("1:"&amp;LEN(A1081))),1),validOligoNameCharacters))))),"DNA oligo name contains invalid characters. ","")</f>
        <v/>
      </c>
      <c r="W1081" s="29">
        <f>IF(AND(B1081&lt;&gt;"",NOT(ISNUMBER(SUMPRODUCT(FIND(MID(B1081,ROW(INDIRECT("1:"&amp;LEN(B1081))),1),validDnaSequenceCharacters))))),"DNA sequence contains invalid characters. ","")</f>
        <v/>
      </c>
      <c r="X1081" s="1">
        <f>OR(Z1081,AA1081)</f>
        <v/>
      </c>
      <c r="Y1081" s="1">
        <f>OR(Z1081,AA1081)</f>
        <v/>
      </c>
      <c r="Z1081" s="1">
        <f>AND(A1081="Leerposition",P1081&gt;=2)</f>
        <v/>
      </c>
      <c r="AA1081" s="1">
        <f>AND(LEFT(A1081,4)="NGS_",P1081&lt;=65,OR(D1081="HPL",D1081="HPD"))</f>
        <v/>
      </c>
      <c r="AC1081" s="1">
        <f>IF(AND(A1081&lt;&gt;"",L1081=""),"Physical condition not defined. ","")</f>
        <v/>
      </c>
      <c r="AD1081" s="1">
        <f>IF(AND(A1081&lt;&gt;"",M1081=""),"Datasheet not defined. ","")</f>
        <v/>
      </c>
      <c r="AE1081" s="1">
        <f>IF(AND(A1081&lt;&gt;"",N1081=""),"Aliquoting not defined. ","")</f>
        <v/>
      </c>
    </row>
    <row r="1082" ht="10.5" customHeight="1" s="113">
      <c r="A1082" s="25" t="n"/>
      <c r="B1082" s="25" t="n"/>
      <c r="C1082" s="35">
        <f>IF(B1082&lt;&gt;"",LEN(SUBSTITUTE(SUBSTITUTE(B1082," ",""),"*","")),"")</f>
        <v/>
      </c>
      <c r="O1082" s="17">
        <f>Q1082 &amp; R1082 &amp; U1082 &amp; V1082 &amp; W1082 &amp; S1082 &amp; T1082 &amp; AC1082 &amp; AD1082 &amp; AE1082</f>
        <v/>
      </c>
      <c r="P1082" s="1">
        <f>IF(B1082&lt;&gt;"",LEN(SUBSTITUTE(SUBSTITUTE(B1082," ",""),"*","")),"")</f>
        <v/>
      </c>
      <c r="Q1082" s="1">
        <f>IF(AND(A1082="",B1082&lt;&gt;""),"No name provided. ","")</f>
        <v/>
      </c>
      <c r="R1082" s="1">
        <f>IF(AND(A1082&lt;&gt;"",B1082=""),"No sequence provided. ","")</f>
        <v/>
      </c>
      <c r="S1082" s="29">
        <f>IF(AND(P1082&lt;&gt;"",E1082&lt;&gt;"",NOT(X1082)),IF(AND(INDEX(validDnaScaleLowerSizeLimits,MATCH(E1082,validDnaScale,0))&lt;=$P1082,$P1082&lt;=INDEX(validDnaScaleUpperSizeLimits,MATCH(E1082,validDnaScale,0))),"","Sequence (length) not available in " &amp; E1082 &amp; " scale. "),"")</f>
        <v/>
      </c>
      <c r="T1082" s="29">
        <f>IF(AND(P1082&lt;&gt;"",E1082&lt;&gt;"",NOT(Y1082)),IF(AND(INDEX(validDnaPurificationLowerSizeLimits,MATCH(E1082,validDnaScale,0),MATCH(D1082,validDnaPurificationLowerSizeLimitsHeader,0))&lt;=$P1082,$P1082&lt;=INDEX(validDnaPurificationUpperSizeLimits,MATCH(E1082,validDnaScale,0),MATCH(D1082,validDnaPurificationUpperSizeLimitsHeader,0))),"","Combination of purification and scale not available. "),"")</f>
        <v/>
      </c>
      <c r="U1082" s="29">
        <f>IF(LEN(A1082)&gt;validOligoNameMaxLength,"DNA oligo name is too long. ","")</f>
        <v/>
      </c>
      <c r="V1082" s="29">
        <f>IF(AND(A1082&lt;&gt;"",NOT(ISNUMBER(SUMPRODUCT(FIND(MID(A1082,ROW(INDIRECT("1:"&amp;LEN(A1082))),1),validOligoNameCharacters))))),"DNA oligo name contains invalid characters. ","")</f>
        <v/>
      </c>
      <c r="W1082" s="29">
        <f>IF(AND(B1082&lt;&gt;"",NOT(ISNUMBER(SUMPRODUCT(FIND(MID(B1082,ROW(INDIRECT("1:"&amp;LEN(B1082))),1),validDnaSequenceCharacters))))),"DNA sequence contains invalid characters. ","")</f>
        <v/>
      </c>
      <c r="X1082" s="1">
        <f>OR(Z1082,AA1082)</f>
        <v/>
      </c>
      <c r="Y1082" s="1">
        <f>OR(Z1082,AA1082)</f>
        <v/>
      </c>
      <c r="Z1082" s="1">
        <f>AND(A1082="Leerposition",P1082&gt;=2)</f>
        <v/>
      </c>
      <c r="AA1082" s="1">
        <f>AND(LEFT(A1082,4)="NGS_",P1082&lt;=65,OR(D1082="HPL",D1082="HPD"))</f>
        <v/>
      </c>
      <c r="AC1082" s="1">
        <f>IF(AND(A1082&lt;&gt;"",L1082=""),"Physical condition not defined. ","")</f>
        <v/>
      </c>
      <c r="AD1082" s="1">
        <f>IF(AND(A1082&lt;&gt;"",M1082=""),"Datasheet not defined. ","")</f>
        <v/>
      </c>
      <c r="AE1082" s="1">
        <f>IF(AND(A1082&lt;&gt;"",N1082=""),"Aliquoting not defined. ","")</f>
        <v/>
      </c>
    </row>
    <row r="1083" ht="10.5" customHeight="1" s="113">
      <c r="A1083" s="25" t="n"/>
      <c r="B1083" s="25" t="n"/>
      <c r="C1083" s="35">
        <f>IF(B1083&lt;&gt;"",LEN(SUBSTITUTE(SUBSTITUTE(B1083," ",""),"*","")),"")</f>
        <v/>
      </c>
      <c r="O1083" s="17">
        <f>Q1083 &amp; R1083 &amp; U1083 &amp; V1083 &amp; W1083 &amp; S1083 &amp; T1083 &amp; AC1083 &amp; AD1083 &amp; AE1083</f>
        <v/>
      </c>
      <c r="P1083" s="1">
        <f>IF(B1083&lt;&gt;"",LEN(SUBSTITUTE(SUBSTITUTE(B1083," ",""),"*","")),"")</f>
        <v/>
      </c>
      <c r="Q1083" s="1">
        <f>IF(AND(A1083="",B1083&lt;&gt;""),"No name provided. ","")</f>
        <v/>
      </c>
      <c r="R1083" s="1">
        <f>IF(AND(A1083&lt;&gt;"",B1083=""),"No sequence provided. ","")</f>
        <v/>
      </c>
      <c r="S1083" s="29">
        <f>IF(AND(P1083&lt;&gt;"",E1083&lt;&gt;"",NOT(X1083)),IF(AND(INDEX(validDnaScaleLowerSizeLimits,MATCH(E1083,validDnaScale,0))&lt;=$P1083,$P1083&lt;=INDEX(validDnaScaleUpperSizeLimits,MATCH(E1083,validDnaScale,0))),"","Sequence (length) not available in " &amp; E1083 &amp; " scale. "),"")</f>
        <v/>
      </c>
      <c r="T1083" s="29">
        <f>IF(AND(P1083&lt;&gt;"",E1083&lt;&gt;"",NOT(Y1083)),IF(AND(INDEX(validDnaPurificationLowerSizeLimits,MATCH(E1083,validDnaScale,0),MATCH(D1083,validDnaPurificationLowerSizeLimitsHeader,0))&lt;=$P1083,$P1083&lt;=INDEX(validDnaPurificationUpperSizeLimits,MATCH(E1083,validDnaScale,0),MATCH(D1083,validDnaPurificationUpperSizeLimitsHeader,0))),"","Combination of purification and scale not available. "),"")</f>
        <v/>
      </c>
      <c r="U1083" s="29">
        <f>IF(LEN(A1083)&gt;validOligoNameMaxLength,"DNA oligo name is too long. ","")</f>
        <v/>
      </c>
      <c r="V1083" s="29">
        <f>IF(AND(A1083&lt;&gt;"",NOT(ISNUMBER(SUMPRODUCT(FIND(MID(A1083,ROW(INDIRECT("1:"&amp;LEN(A1083))),1),validOligoNameCharacters))))),"DNA oligo name contains invalid characters. ","")</f>
        <v/>
      </c>
      <c r="W1083" s="29">
        <f>IF(AND(B1083&lt;&gt;"",NOT(ISNUMBER(SUMPRODUCT(FIND(MID(B1083,ROW(INDIRECT("1:"&amp;LEN(B1083))),1),validDnaSequenceCharacters))))),"DNA sequence contains invalid characters. ","")</f>
        <v/>
      </c>
      <c r="X1083" s="1">
        <f>OR(Z1083,AA1083)</f>
        <v/>
      </c>
      <c r="Y1083" s="1">
        <f>OR(Z1083,AA1083)</f>
        <v/>
      </c>
      <c r="Z1083" s="1">
        <f>AND(A1083="Leerposition",P1083&gt;=2)</f>
        <v/>
      </c>
      <c r="AA1083" s="1">
        <f>AND(LEFT(A1083,4)="NGS_",P1083&lt;=65,OR(D1083="HPL",D1083="HPD"))</f>
        <v/>
      </c>
      <c r="AC1083" s="1">
        <f>IF(AND(A1083&lt;&gt;"",L1083=""),"Physical condition not defined. ","")</f>
        <v/>
      </c>
      <c r="AD1083" s="1">
        <f>IF(AND(A1083&lt;&gt;"",M1083=""),"Datasheet not defined. ","")</f>
        <v/>
      </c>
      <c r="AE1083" s="1">
        <f>IF(AND(A1083&lt;&gt;"",N1083=""),"Aliquoting not defined. ","")</f>
        <v/>
      </c>
    </row>
    <row r="1084" ht="10.5" customHeight="1" s="113">
      <c r="A1084" s="25" t="n"/>
      <c r="B1084" s="25" t="n"/>
      <c r="C1084" s="35">
        <f>IF(B1084&lt;&gt;"",LEN(SUBSTITUTE(SUBSTITUTE(B1084," ",""),"*","")),"")</f>
        <v/>
      </c>
      <c r="O1084" s="17">
        <f>Q1084 &amp; R1084 &amp; U1084 &amp; V1084 &amp; W1084 &amp; S1084 &amp; T1084 &amp; AC1084 &amp; AD1084 &amp; AE1084</f>
        <v/>
      </c>
      <c r="P1084" s="1">
        <f>IF(B1084&lt;&gt;"",LEN(SUBSTITUTE(SUBSTITUTE(B1084," ",""),"*","")),"")</f>
        <v/>
      </c>
      <c r="Q1084" s="1">
        <f>IF(AND(A1084="",B1084&lt;&gt;""),"No name provided. ","")</f>
        <v/>
      </c>
      <c r="R1084" s="1">
        <f>IF(AND(A1084&lt;&gt;"",B1084=""),"No sequence provided. ","")</f>
        <v/>
      </c>
      <c r="S1084" s="29">
        <f>IF(AND(P1084&lt;&gt;"",E1084&lt;&gt;"",NOT(X1084)),IF(AND(INDEX(validDnaScaleLowerSizeLimits,MATCH(E1084,validDnaScale,0))&lt;=$P1084,$P1084&lt;=INDEX(validDnaScaleUpperSizeLimits,MATCH(E1084,validDnaScale,0))),"","Sequence (length) not available in " &amp; E1084 &amp; " scale. "),"")</f>
        <v/>
      </c>
      <c r="T1084" s="29">
        <f>IF(AND(P1084&lt;&gt;"",E1084&lt;&gt;"",NOT(Y1084)),IF(AND(INDEX(validDnaPurificationLowerSizeLimits,MATCH(E1084,validDnaScale,0),MATCH(D1084,validDnaPurificationLowerSizeLimitsHeader,0))&lt;=$P1084,$P1084&lt;=INDEX(validDnaPurificationUpperSizeLimits,MATCH(E1084,validDnaScale,0),MATCH(D1084,validDnaPurificationUpperSizeLimitsHeader,0))),"","Combination of purification and scale not available. "),"")</f>
        <v/>
      </c>
      <c r="U1084" s="29">
        <f>IF(LEN(A1084)&gt;validOligoNameMaxLength,"DNA oligo name is too long. ","")</f>
        <v/>
      </c>
      <c r="V1084" s="29">
        <f>IF(AND(A1084&lt;&gt;"",NOT(ISNUMBER(SUMPRODUCT(FIND(MID(A1084,ROW(INDIRECT("1:"&amp;LEN(A1084))),1),validOligoNameCharacters))))),"DNA oligo name contains invalid characters. ","")</f>
        <v/>
      </c>
      <c r="W1084" s="29">
        <f>IF(AND(B1084&lt;&gt;"",NOT(ISNUMBER(SUMPRODUCT(FIND(MID(B1084,ROW(INDIRECT("1:"&amp;LEN(B1084))),1),validDnaSequenceCharacters))))),"DNA sequence contains invalid characters. ","")</f>
        <v/>
      </c>
      <c r="X1084" s="1">
        <f>OR(Z1084,AA1084)</f>
        <v/>
      </c>
      <c r="Y1084" s="1">
        <f>OR(Z1084,AA1084)</f>
        <v/>
      </c>
      <c r="Z1084" s="1">
        <f>AND(A1084="Leerposition",P1084&gt;=2)</f>
        <v/>
      </c>
      <c r="AA1084" s="1">
        <f>AND(LEFT(A1084,4)="NGS_",P1084&lt;=65,OR(D1084="HPL",D1084="HPD"))</f>
        <v/>
      </c>
      <c r="AC1084" s="1">
        <f>IF(AND(A1084&lt;&gt;"",L1084=""),"Physical condition not defined. ","")</f>
        <v/>
      </c>
      <c r="AD1084" s="1">
        <f>IF(AND(A1084&lt;&gt;"",M1084=""),"Datasheet not defined. ","")</f>
        <v/>
      </c>
      <c r="AE1084" s="1">
        <f>IF(AND(A1084&lt;&gt;"",N1084=""),"Aliquoting not defined. ","")</f>
        <v/>
      </c>
    </row>
    <row r="1085" ht="10.5" customHeight="1" s="113">
      <c r="A1085" s="25" t="n"/>
      <c r="B1085" s="25" t="n"/>
      <c r="C1085" s="35">
        <f>IF(B1085&lt;&gt;"",LEN(SUBSTITUTE(SUBSTITUTE(B1085," ",""),"*","")),"")</f>
        <v/>
      </c>
      <c r="O1085" s="17">
        <f>Q1085 &amp; R1085 &amp; U1085 &amp; V1085 &amp; W1085 &amp; S1085 &amp; T1085 &amp; AC1085 &amp; AD1085 &amp; AE1085</f>
        <v/>
      </c>
      <c r="P1085" s="1">
        <f>IF(B1085&lt;&gt;"",LEN(SUBSTITUTE(SUBSTITUTE(B1085," ",""),"*","")),"")</f>
        <v/>
      </c>
      <c r="Q1085" s="1">
        <f>IF(AND(A1085="",B1085&lt;&gt;""),"No name provided. ","")</f>
        <v/>
      </c>
      <c r="R1085" s="1">
        <f>IF(AND(A1085&lt;&gt;"",B1085=""),"No sequence provided. ","")</f>
        <v/>
      </c>
      <c r="S1085" s="29">
        <f>IF(AND(P1085&lt;&gt;"",E1085&lt;&gt;"",NOT(X1085)),IF(AND(INDEX(validDnaScaleLowerSizeLimits,MATCH(E1085,validDnaScale,0))&lt;=$P1085,$P1085&lt;=INDEX(validDnaScaleUpperSizeLimits,MATCH(E1085,validDnaScale,0))),"","Sequence (length) not available in " &amp; E1085 &amp; " scale. "),"")</f>
        <v/>
      </c>
      <c r="T1085" s="29">
        <f>IF(AND(P1085&lt;&gt;"",E1085&lt;&gt;"",NOT(Y1085)),IF(AND(INDEX(validDnaPurificationLowerSizeLimits,MATCH(E1085,validDnaScale,0),MATCH(D1085,validDnaPurificationLowerSizeLimitsHeader,0))&lt;=$P1085,$P1085&lt;=INDEX(validDnaPurificationUpperSizeLimits,MATCH(E1085,validDnaScale,0),MATCH(D1085,validDnaPurificationUpperSizeLimitsHeader,0))),"","Combination of purification and scale not available. "),"")</f>
        <v/>
      </c>
      <c r="U1085" s="29">
        <f>IF(LEN(A1085)&gt;validOligoNameMaxLength,"DNA oligo name is too long. ","")</f>
        <v/>
      </c>
      <c r="V1085" s="29">
        <f>IF(AND(A1085&lt;&gt;"",NOT(ISNUMBER(SUMPRODUCT(FIND(MID(A1085,ROW(INDIRECT("1:"&amp;LEN(A1085))),1),validOligoNameCharacters))))),"DNA oligo name contains invalid characters. ","")</f>
        <v/>
      </c>
      <c r="W1085" s="29">
        <f>IF(AND(B1085&lt;&gt;"",NOT(ISNUMBER(SUMPRODUCT(FIND(MID(B1085,ROW(INDIRECT("1:"&amp;LEN(B1085))),1),validDnaSequenceCharacters))))),"DNA sequence contains invalid characters. ","")</f>
        <v/>
      </c>
      <c r="X1085" s="1">
        <f>OR(Z1085,AA1085)</f>
        <v/>
      </c>
      <c r="Y1085" s="1">
        <f>OR(Z1085,AA1085)</f>
        <v/>
      </c>
      <c r="Z1085" s="1">
        <f>AND(A1085="Leerposition",P1085&gt;=2)</f>
        <v/>
      </c>
      <c r="AA1085" s="1">
        <f>AND(LEFT(A1085,4)="NGS_",P1085&lt;=65,OR(D1085="HPL",D1085="HPD"))</f>
        <v/>
      </c>
      <c r="AC1085" s="1">
        <f>IF(AND(A1085&lt;&gt;"",L1085=""),"Physical condition not defined. ","")</f>
        <v/>
      </c>
      <c r="AD1085" s="1">
        <f>IF(AND(A1085&lt;&gt;"",M1085=""),"Datasheet not defined. ","")</f>
        <v/>
      </c>
      <c r="AE1085" s="1">
        <f>IF(AND(A1085&lt;&gt;"",N1085=""),"Aliquoting not defined. ","")</f>
        <v/>
      </c>
    </row>
    <row r="1086" ht="10.5" customHeight="1" s="113">
      <c r="A1086" s="25" t="n"/>
      <c r="B1086" s="25" t="n"/>
      <c r="C1086" s="35">
        <f>IF(B1086&lt;&gt;"",LEN(SUBSTITUTE(SUBSTITUTE(B1086," ",""),"*","")),"")</f>
        <v/>
      </c>
      <c r="O1086" s="17">
        <f>Q1086 &amp; R1086 &amp; U1086 &amp; V1086 &amp; W1086 &amp; S1086 &amp; T1086 &amp; AC1086 &amp; AD1086 &amp; AE1086</f>
        <v/>
      </c>
      <c r="P1086" s="1">
        <f>IF(B1086&lt;&gt;"",LEN(SUBSTITUTE(SUBSTITUTE(B1086," ",""),"*","")),"")</f>
        <v/>
      </c>
      <c r="Q1086" s="1">
        <f>IF(AND(A1086="",B1086&lt;&gt;""),"No name provided. ","")</f>
        <v/>
      </c>
      <c r="R1086" s="1">
        <f>IF(AND(A1086&lt;&gt;"",B1086=""),"No sequence provided. ","")</f>
        <v/>
      </c>
      <c r="S1086" s="29">
        <f>IF(AND(P1086&lt;&gt;"",E1086&lt;&gt;"",NOT(X1086)),IF(AND(INDEX(validDnaScaleLowerSizeLimits,MATCH(E1086,validDnaScale,0))&lt;=$P1086,$P1086&lt;=INDEX(validDnaScaleUpperSizeLimits,MATCH(E1086,validDnaScale,0))),"","Sequence (length) not available in " &amp; E1086 &amp; " scale. "),"")</f>
        <v/>
      </c>
      <c r="T1086" s="29">
        <f>IF(AND(P1086&lt;&gt;"",E1086&lt;&gt;"",NOT(Y1086)),IF(AND(INDEX(validDnaPurificationLowerSizeLimits,MATCH(E1086,validDnaScale,0),MATCH(D1086,validDnaPurificationLowerSizeLimitsHeader,0))&lt;=$P1086,$P1086&lt;=INDEX(validDnaPurificationUpperSizeLimits,MATCH(E1086,validDnaScale,0),MATCH(D1086,validDnaPurificationUpperSizeLimitsHeader,0))),"","Combination of purification and scale not available. "),"")</f>
        <v/>
      </c>
      <c r="U1086" s="29">
        <f>IF(LEN(A1086)&gt;validOligoNameMaxLength,"DNA oligo name is too long. ","")</f>
        <v/>
      </c>
      <c r="V1086" s="29">
        <f>IF(AND(A1086&lt;&gt;"",NOT(ISNUMBER(SUMPRODUCT(FIND(MID(A1086,ROW(INDIRECT("1:"&amp;LEN(A1086))),1),validOligoNameCharacters))))),"DNA oligo name contains invalid characters. ","")</f>
        <v/>
      </c>
      <c r="W1086" s="29">
        <f>IF(AND(B1086&lt;&gt;"",NOT(ISNUMBER(SUMPRODUCT(FIND(MID(B1086,ROW(INDIRECT("1:"&amp;LEN(B1086))),1),validDnaSequenceCharacters))))),"DNA sequence contains invalid characters. ","")</f>
        <v/>
      </c>
      <c r="X1086" s="1">
        <f>OR(Z1086,AA1086)</f>
        <v/>
      </c>
      <c r="Y1086" s="1">
        <f>OR(Z1086,AA1086)</f>
        <v/>
      </c>
      <c r="Z1086" s="1">
        <f>AND(A1086="Leerposition",P1086&gt;=2)</f>
        <v/>
      </c>
      <c r="AA1086" s="1">
        <f>AND(LEFT(A1086,4)="NGS_",P1086&lt;=65,OR(D1086="HPL",D1086="HPD"))</f>
        <v/>
      </c>
      <c r="AC1086" s="1">
        <f>IF(AND(A1086&lt;&gt;"",L1086=""),"Physical condition not defined. ","")</f>
        <v/>
      </c>
      <c r="AD1086" s="1">
        <f>IF(AND(A1086&lt;&gt;"",M1086=""),"Datasheet not defined. ","")</f>
        <v/>
      </c>
      <c r="AE1086" s="1">
        <f>IF(AND(A1086&lt;&gt;"",N1086=""),"Aliquoting not defined. ","")</f>
        <v/>
      </c>
    </row>
    <row r="1087" ht="10.5" customHeight="1" s="113">
      <c r="A1087" s="25" t="n"/>
      <c r="B1087" s="25" t="n"/>
      <c r="C1087" s="35">
        <f>IF(B1087&lt;&gt;"",LEN(SUBSTITUTE(SUBSTITUTE(B1087," ",""),"*","")),"")</f>
        <v/>
      </c>
      <c r="O1087" s="17">
        <f>Q1087 &amp; R1087 &amp; U1087 &amp; V1087 &amp; W1087 &amp; S1087 &amp; T1087 &amp; AC1087 &amp; AD1087 &amp; AE1087</f>
        <v/>
      </c>
      <c r="P1087" s="1">
        <f>IF(B1087&lt;&gt;"",LEN(SUBSTITUTE(SUBSTITUTE(B1087," ",""),"*","")),"")</f>
        <v/>
      </c>
      <c r="Q1087" s="1">
        <f>IF(AND(A1087="",B1087&lt;&gt;""),"No name provided. ","")</f>
        <v/>
      </c>
      <c r="R1087" s="1">
        <f>IF(AND(A1087&lt;&gt;"",B1087=""),"No sequence provided. ","")</f>
        <v/>
      </c>
      <c r="S1087" s="29">
        <f>IF(AND(P1087&lt;&gt;"",E1087&lt;&gt;"",NOT(X1087)),IF(AND(INDEX(validDnaScaleLowerSizeLimits,MATCH(E1087,validDnaScale,0))&lt;=$P1087,$P1087&lt;=INDEX(validDnaScaleUpperSizeLimits,MATCH(E1087,validDnaScale,0))),"","Sequence (length) not available in " &amp; E1087 &amp; " scale. "),"")</f>
        <v/>
      </c>
      <c r="T1087" s="29">
        <f>IF(AND(P1087&lt;&gt;"",E1087&lt;&gt;"",NOT(Y1087)),IF(AND(INDEX(validDnaPurificationLowerSizeLimits,MATCH(E1087,validDnaScale,0),MATCH(D1087,validDnaPurificationLowerSizeLimitsHeader,0))&lt;=$P1087,$P1087&lt;=INDEX(validDnaPurificationUpperSizeLimits,MATCH(E1087,validDnaScale,0),MATCH(D1087,validDnaPurificationUpperSizeLimitsHeader,0))),"","Combination of purification and scale not available. "),"")</f>
        <v/>
      </c>
      <c r="U1087" s="29">
        <f>IF(LEN(A1087)&gt;validOligoNameMaxLength,"DNA oligo name is too long. ","")</f>
        <v/>
      </c>
      <c r="V1087" s="29">
        <f>IF(AND(A1087&lt;&gt;"",NOT(ISNUMBER(SUMPRODUCT(FIND(MID(A1087,ROW(INDIRECT("1:"&amp;LEN(A1087))),1),validOligoNameCharacters))))),"DNA oligo name contains invalid characters. ","")</f>
        <v/>
      </c>
      <c r="W1087" s="29">
        <f>IF(AND(B1087&lt;&gt;"",NOT(ISNUMBER(SUMPRODUCT(FIND(MID(B1087,ROW(INDIRECT("1:"&amp;LEN(B1087))),1),validDnaSequenceCharacters))))),"DNA sequence contains invalid characters. ","")</f>
        <v/>
      </c>
      <c r="X1087" s="1">
        <f>OR(Z1087,AA1087)</f>
        <v/>
      </c>
      <c r="Y1087" s="1">
        <f>OR(Z1087,AA1087)</f>
        <v/>
      </c>
      <c r="Z1087" s="1">
        <f>AND(A1087="Leerposition",P1087&gt;=2)</f>
        <v/>
      </c>
      <c r="AA1087" s="1">
        <f>AND(LEFT(A1087,4)="NGS_",P1087&lt;=65,OR(D1087="HPL",D1087="HPD"))</f>
        <v/>
      </c>
      <c r="AC1087" s="1">
        <f>IF(AND(A1087&lt;&gt;"",L1087=""),"Physical condition not defined. ","")</f>
        <v/>
      </c>
      <c r="AD1087" s="1">
        <f>IF(AND(A1087&lt;&gt;"",M1087=""),"Datasheet not defined. ","")</f>
        <v/>
      </c>
      <c r="AE1087" s="1">
        <f>IF(AND(A1087&lt;&gt;"",N1087=""),"Aliquoting not defined. ","")</f>
        <v/>
      </c>
    </row>
    <row r="1088" ht="10.5" customHeight="1" s="113">
      <c r="A1088" s="25" t="n"/>
      <c r="B1088" s="25" t="n"/>
      <c r="C1088" s="35">
        <f>IF(B1088&lt;&gt;"",LEN(SUBSTITUTE(SUBSTITUTE(B1088," ",""),"*","")),"")</f>
        <v/>
      </c>
      <c r="O1088" s="17">
        <f>Q1088 &amp; R1088 &amp; U1088 &amp; V1088 &amp; W1088 &amp; S1088 &amp; T1088 &amp; AC1088 &amp; AD1088 &amp; AE1088</f>
        <v/>
      </c>
      <c r="P1088" s="1">
        <f>IF(B1088&lt;&gt;"",LEN(SUBSTITUTE(SUBSTITUTE(B1088," ",""),"*","")),"")</f>
        <v/>
      </c>
      <c r="Q1088" s="1">
        <f>IF(AND(A1088="",B1088&lt;&gt;""),"No name provided. ","")</f>
        <v/>
      </c>
      <c r="R1088" s="1">
        <f>IF(AND(A1088&lt;&gt;"",B1088=""),"No sequence provided. ","")</f>
        <v/>
      </c>
      <c r="S1088" s="29">
        <f>IF(AND(P1088&lt;&gt;"",E1088&lt;&gt;"",NOT(X1088)),IF(AND(INDEX(validDnaScaleLowerSizeLimits,MATCH(E1088,validDnaScale,0))&lt;=$P1088,$P1088&lt;=INDEX(validDnaScaleUpperSizeLimits,MATCH(E1088,validDnaScale,0))),"","Sequence (length) not available in " &amp; E1088 &amp; " scale. "),"")</f>
        <v/>
      </c>
      <c r="T1088" s="29">
        <f>IF(AND(P1088&lt;&gt;"",E1088&lt;&gt;"",NOT(Y1088)),IF(AND(INDEX(validDnaPurificationLowerSizeLimits,MATCH(E1088,validDnaScale,0),MATCH(D1088,validDnaPurificationLowerSizeLimitsHeader,0))&lt;=$P1088,$P1088&lt;=INDEX(validDnaPurificationUpperSizeLimits,MATCH(E1088,validDnaScale,0),MATCH(D1088,validDnaPurificationUpperSizeLimitsHeader,0))),"","Combination of purification and scale not available. "),"")</f>
        <v/>
      </c>
      <c r="U1088" s="29">
        <f>IF(LEN(A1088)&gt;validOligoNameMaxLength,"DNA oligo name is too long. ","")</f>
        <v/>
      </c>
      <c r="V1088" s="29">
        <f>IF(AND(A1088&lt;&gt;"",NOT(ISNUMBER(SUMPRODUCT(FIND(MID(A1088,ROW(INDIRECT("1:"&amp;LEN(A1088))),1),validOligoNameCharacters))))),"DNA oligo name contains invalid characters. ","")</f>
        <v/>
      </c>
      <c r="W1088" s="29">
        <f>IF(AND(B1088&lt;&gt;"",NOT(ISNUMBER(SUMPRODUCT(FIND(MID(B1088,ROW(INDIRECT("1:"&amp;LEN(B1088))),1),validDnaSequenceCharacters))))),"DNA sequence contains invalid characters. ","")</f>
        <v/>
      </c>
      <c r="X1088" s="1">
        <f>OR(Z1088,AA1088)</f>
        <v/>
      </c>
      <c r="Y1088" s="1">
        <f>OR(Z1088,AA1088)</f>
        <v/>
      </c>
      <c r="Z1088" s="1">
        <f>AND(A1088="Leerposition",P1088&gt;=2)</f>
        <v/>
      </c>
      <c r="AA1088" s="1">
        <f>AND(LEFT(A1088,4)="NGS_",P1088&lt;=65,OR(D1088="HPL",D1088="HPD"))</f>
        <v/>
      </c>
      <c r="AC1088" s="1">
        <f>IF(AND(A1088&lt;&gt;"",L1088=""),"Physical condition not defined. ","")</f>
        <v/>
      </c>
      <c r="AD1088" s="1">
        <f>IF(AND(A1088&lt;&gt;"",M1088=""),"Datasheet not defined. ","")</f>
        <v/>
      </c>
      <c r="AE1088" s="1">
        <f>IF(AND(A1088&lt;&gt;"",N1088=""),"Aliquoting not defined. ","")</f>
        <v/>
      </c>
    </row>
    <row r="1089" ht="10.5" customHeight="1" s="113">
      <c r="A1089" s="25" t="n"/>
      <c r="B1089" s="25" t="n"/>
      <c r="C1089" s="35">
        <f>IF(B1089&lt;&gt;"",LEN(SUBSTITUTE(SUBSTITUTE(B1089," ",""),"*","")),"")</f>
        <v/>
      </c>
      <c r="O1089" s="17">
        <f>Q1089 &amp; R1089 &amp; U1089 &amp; V1089 &amp; W1089 &amp; S1089 &amp; T1089 &amp; AC1089 &amp; AD1089 &amp; AE1089</f>
        <v/>
      </c>
      <c r="P1089" s="1">
        <f>IF(B1089&lt;&gt;"",LEN(SUBSTITUTE(SUBSTITUTE(B1089," ",""),"*","")),"")</f>
        <v/>
      </c>
      <c r="Q1089" s="1">
        <f>IF(AND(A1089="",B1089&lt;&gt;""),"No name provided. ","")</f>
        <v/>
      </c>
      <c r="R1089" s="1">
        <f>IF(AND(A1089&lt;&gt;"",B1089=""),"No sequence provided. ","")</f>
        <v/>
      </c>
      <c r="S1089" s="29">
        <f>IF(AND(P1089&lt;&gt;"",E1089&lt;&gt;"",NOT(X1089)),IF(AND(INDEX(validDnaScaleLowerSizeLimits,MATCH(E1089,validDnaScale,0))&lt;=$P1089,$P1089&lt;=INDEX(validDnaScaleUpperSizeLimits,MATCH(E1089,validDnaScale,0))),"","Sequence (length) not available in " &amp; E1089 &amp; " scale. "),"")</f>
        <v/>
      </c>
      <c r="T1089" s="29">
        <f>IF(AND(P1089&lt;&gt;"",E1089&lt;&gt;"",NOT(Y1089)),IF(AND(INDEX(validDnaPurificationLowerSizeLimits,MATCH(E1089,validDnaScale,0),MATCH(D1089,validDnaPurificationLowerSizeLimitsHeader,0))&lt;=$P1089,$P1089&lt;=INDEX(validDnaPurificationUpperSizeLimits,MATCH(E1089,validDnaScale,0),MATCH(D1089,validDnaPurificationUpperSizeLimitsHeader,0))),"","Combination of purification and scale not available. "),"")</f>
        <v/>
      </c>
      <c r="U1089" s="29">
        <f>IF(LEN(A1089)&gt;validOligoNameMaxLength,"DNA oligo name is too long. ","")</f>
        <v/>
      </c>
      <c r="V1089" s="29">
        <f>IF(AND(A1089&lt;&gt;"",NOT(ISNUMBER(SUMPRODUCT(FIND(MID(A1089,ROW(INDIRECT("1:"&amp;LEN(A1089))),1),validOligoNameCharacters))))),"DNA oligo name contains invalid characters. ","")</f>
        <v/>
      </c>
      <c r="W1089" s="29">
        <f>IF(AND(B1089&lt;&gt;"",NOT(ISNUMBER(SUMPRODUCT(FIND(MID(B1089,ROW(INDIRECT("1:"&amp;LEN(B1089))),1),validDnaSequenceCharacters))))),"DNA sequence contains invalid characters. ","")</f>
        <v/>
      </c>
      <c r="X1089" s="1">
        <f>OR(Z1089,AA1089)</f>
        <v/>
      </c>
      <c r="Y1089" s="1">
        <f>OR(Z1089,AA1089)</f>
        <v/>
      </c>
      <c r="Z1089" s="1">
        <f>AND(A1089="Leerposition",P1089&gt;=2)</f>
        <v/>
      </c>
      <c r="AA1089" s="1">
        <f>AND(LEFT(A1089,4)="NGS_",P1089&lt;=65,OR(D1089="HPL",D1089="HPD"))</f>
        <v/>
      </c>
      <c r="AC1089" s="1">
        <f>IF(AND(A1089&lt;&gt;"",L1089=""),"Physical condition not defined. ","")</f>
        <v/>
      </c>
      <c r="AD1089" s="1">
        <f>IF(AND(A1089&lt;&gt;"",M1089=""),"Datasheet not defined. ","")</f>
        <v/>
      </c>
      <c r="AE1089" s="1">
        <f>IF(AND(A1089&lt;&gt;"",N1089=""),"Aliquoting not defined. ","")</f>
        <v/>
      </c>
    </row>
    <row r="1090" ht="10.5" customHeight="1" s="113">
      <c r="A1090" s="25" t="n"/>
      <c r="B1090" s="25" t="n"/>
      <c r="C1090" s="35">
        <f>IF(B1090&lt;&gt;"",LEN(SUBSTITUTE(SUBSTITUTE(B1090," ",""),"*","")),"")</f>
        <v/>
      </c>
      <c r="O1090" s="17">
        <f>Q1090 &amp; R1090 &amp; U1090 &amp; V1090 &amp; W1090 &amp; S1090 &amp; T1090 &amp; AC1090 &amp; AD1090 &amp; AE1090</f>
        <v/>
      </c>
      <c r="P1090" s="1">
        <f>IF(B1090&lt;&gt;"",LEN(SUBSTITUTE(SUBSTITUTE(B1090," ",""),"*","")),"")</f>
        <v/>
      </c>
      <c r="Q1090" s="1">
        <f>IF(AND(A1090="",B1090&lt;&gt;""),"No name provided. ","")</f>
        <v/>
      </c>
      <c r="R1090" s="1">
        <f>IF(AND(A1090&lt;&gt;"",B1090=""),"No sequence provided. ","")</f>
        <v/>
      </c>
      <c r="S1090" s="29">
        <f>IF(AND(P1090&lt;&gt;"",E1090&lt;&gt;"",NOT(X1090)),IF(AND(INDEX(validDnaScaleLowerSizeLimits,MATCH(E1090,validDnaScale,0))&lt;=$P1090,$P1090&lt;=INDEX(validDnaScaleUpperSizeLimits,MATCH(E1090,validDnaScale,0))),"","Sequence (length) not available in " &amp; E1090 &amp; " scale. "),"")</f>
        <v/>
      </c>
      <c r="T1090" s="29">
        <f>IF(AND(P1090&lt;&gt;"",E1090&lt;&gt;"",NOT(Y1090)),IF(AND(INDEX(validDnaPurificationLowerSizeLimits,MATCH(E1090,validDnaScale,0),MATCH(D1090,validDnaPurificationLowerSizeLimitsHeader,0))&lt;=$P1090,$P1090&lt;=INDEX(validDnaPurificationUpperSizeLimits,MATCH(E1090,validDnaScale,0),MATCH(D1090,validDnaPurificationUpperSizeLimitsHeader,0))),"","Combination of purification and scale not available. "),"")</f>
        <v/>
      </c>
      <c r="U1090" s="29">
        <f>IF(LEN(A1090)&gt;validOligoNameMaxLength,"DNA oligo name is too long. ","")</f>
        <v/>
      </c>
      <c r="V1090" s="29">
        <f>IF(AND(A1090&lt;&gt;"",NOT(ISNUMBER(SUMPRODUCT(FIND(MID(A1090,ROW(INDIRECT("1:"&amp;LEN(A1090))),1),validOligoNameCharacters))))),"DNA oligo name contains invalid characters. ","")</f>
        <v/>
      </c>
      <c r="W1090" s="29">
        <f>IF(AND(B1090&lt;&gt;"",NOT(ISNUMBER(SUMPRODUCT(FIND(MID(B1090,ROW(INDIRECT("1:"&amp;LEN(B1090))),1),validDnaSequenceCharacters))))),"DNA sequence contains invalid characters. ","")</f>
        <v/>
      </c>
      <c r="X1090" s="1">
        <f>OR(Z1090,AA1090)</f>
        <v/>
      </c>
      <c r="Y1090" s="1">
        <f>OR(Z1090,AA1090)</f>
        <v/>
      </c>
      <c r="Z1090" s="1">
        <f>AND(A1090="Leerposition",P1090&gt;=2)</f>
        <v/>
      </c>
      <c r="AA1090" s="1">
        <f>AND(LEFT(A1090,4)="NGS_",P1090&lt;=65,OR(D1090="HPL",D1090="HPD"))</f>
        <v/>
      </c>
      <c r="AC1090" s="1">
        <f>IF(AND(A1090&lt;&gt;"",L1090=""),"Physical condition not defined. ","")</f>
        <v/>
      </c>
      <c r="AD1090" s="1">
        <f>IF(AND(A1090&lt;&gt;"",M1090=""),"Datasheet not defined. ","")</f>
        <v/>
      </c>
      <c r="AE1090" s="1">
        <f>IF(AND(A1090&lt;&gt;"",N1090=""),"Aliquoting not defined. ","")</f>
        <v/>
      </c>
    </row>
    <row r="1091" ht="10.5" customHeight="1" s="113">
      <c r="A1091" s="25" t="n"/>
      <c r="B1091" s="25" t="n"/>
      <c r="C1091" s="35">
        <f>IF(B1091&lt;&gt;"",LEN(SUBSTITUTE(SUBSTITUTE(B1091," ",""),"*","")),"")</f>
        <v/>
      </c>
      <c r="O1091" s="17">
        <f>Q1091 &amp; R1091 &amp; U1091 &amp; V1091 &amp; W1091 &amp; S1091 &amp; T1091 &amp; AC1091 &amp; AD1091 &amp; AE1091</f>
        <v/>
      </c>
      <c r="P1091" s="1">
        <f>IF(B1091&lt;&gt;"",LEN(SUBSTITUTE(SUBSTITUTE(B1091," ",""),"*","")),"")</f>
        <v/>
      </c>
      <c r="Q1091" s="1">
        <f>IF(AND(A1091="",B1091&lt;&gt;""),"No name provided. ","")</f>
        <v/>
      </c>
      <c r="R1091" s="1">
        <f>IF(AND(A1091&lt;&gt;"",B1091=""),"No sequence provided. ","")</f>
        <v/>
      </c>
      <c r="S1091" s="29">
        <f>IF(AND(P1091&lt;&gt;"",E1091&lt;&gt;"",NOT(X1091)),IF(AND(INDEX(validDnaScaleLowerSizeLimits,MATCH(E1091,validDnaScale,0))&lt;=$P1091,$P1091&lt;=INDEX(validDnaScaleUpperSizeLimits,MATCH(E1091,validDnaScale,0))),"","Sequence (length) not available in " &amp; E1091 &amp; " scale. "),"")</f>
        <v/>
      </c>
      <c r="T1091" s="29">
        <f>IF(AND(P1091&lt;&gt;"",E1091&lt;&gt;"",NOT(Y1091)),IF(AND(INDEX(validDnaPurificationLowerSizeLimits,MATCH(E1091,validDnaScale,0),MATCH(D1091,validDnaPurificationLowerSizeLimitsHeader,0))&lt;=$P1091,$P1091&lt;=INDEX(validDnaPurificationUpperSizeLimits,MATCH(E1091,validDnaScale,0),MATCH(D1091,validDnaPurificationUpperSizeLimitsHeader,0))),"","Combination of purification and scale not available. "),"")</f>
        <v/>
      </c>
      <c r="U1091" s="29">
        <f>IF(LEN(A1091)&gt;validOligoNameMaxLength,"DNA oligo name is too long. ","")</f>
        <v/>
      </c>
      <c r="V1091" s="29">
        <f>IF(AND(A1091&lt;&gt;"",NOT(ISNUMBER(SUMPRODUCT(FIND(MID(A1091,ROW(INDIRECT("1:"&amp;LEN(A1091))),1),validOligoNameCharacters))))),"DNA oligo name contains invalid characters. ","")</f>
        <v/>
      </c>
      <c r="W1091" s="29">
        <f>IF(AND(B1091&lt;&gt;"",NOT(ISNUMBER(SUMPRODUCT(FIND(MID(B1091,ROW(INDIRECT("1:"&amp;LEN(B1091))),1),validDnaSequenceCharacters))))),"DNA sequence contains invalid characters. ","")</f>
        <v/>
      </c>
      <c r="X1091" s="1">
        <f>OR(Z1091,AA1091)</f>
        <v/>
      </c>
      <c r="Y1091" s="1">
        <f>OR(Z1091,AA1091)</f>
        <v/>
      </c>
      <c r="Z1091" s="1">
        <f>AND(A1091="Leerposition",P1091&gt;=2)</f>
        <v/>
      </c>
      <c r="AA1091" s="1">
        <f>AND(LEFT(A1091,4)="NGS_",P1091&lt;=65,OR(D1091="HPL",D1091="HPD"))</f>
        <v/>
      </c>
      <c r="AC1091" s="1">
        <f>IF(AND(A1091&lt;&gt;"",L1091=""),"Physical condition not defined. ","")</f>
        <v/>
      </c>
      <c r="AD1091" s="1">
        <f>IF(AND(A1091&lt;&gt;"",M1091=""),"Datasheet not defined. ","")</f>
        <v/>
      </c>
      <c r="AE1091" s="1">
        <f>IF(AND(A1091&lt;&gt;"",N1091=""),"Aliquoting not defined. ","")</f>
        <v/>
      </c>
    </row>
    <row r="1092" ht="10.5" customHeight="1" s="113">
      <c r="A1092" s="25" t="n"/>
      <c r="B1092" s="25" t="n"/>
      <c r="C1092" s="35">
        <f>IF(B1092&lt;&gt;"",LEN(SUBSTITUTE(SUBSTITUTE(B1092," ",""),"*","")),"")</f>
        <v/>
      </c>
      <c r="O1092" s="17">
        <f>Q1092 &amp; R1092 &amp; U1092 &amp; V1092 &amp; W1092 &amp; S1092 &amp; T1092 &amp; AC1092 &amp; AD1092 &amp; AE1092</f>
        <v/>
      </c>
      <c r="P1092" s="1">
        <f>IF(B1092&lt;&gt;"",LEN(SUBSTITUTE(SUBSTITUTE(B1092," ",""),"*","")),"")</f>
        <v/>
      </c>
      <c r="Q1092" s="1">
        <f>IF(AND(A1092="",B1092&lt;&gt;""),"No name provided. ","")</f>
        <v/>
      </c>
      <c r="R1092" s="1">
        <f>IF(AND(A1092&lt;&gt;"",B1092=""),"No sequence provided. ","")</f>
        <v/>
      </c>
      <c r="S1092" s="29">
        <f>IF(AND(P1092&lt;&gt;"",E1092&lt;&gt;"",NOT(X1092)),IF(AND(INDEX(validDnaScaleLowerSizeLimits,MATCH(E1092,validDnaScale,0))&lt;=$P1092,$P1092&lt;=INDEX(validDnaScaleUpperSizeLimits,MATCH(E1092,validDnaScale,0))),"","Sequence (length) not available in " &amp; E1092 &amp; " scale. "),"")</f>
        <v/>
      </c>
      <c r="T1092" s="29">
        <f>IF(AND(P1092&lt;&gt;"",E1092&lt;&gt;"",NOT(Y1092)),IF(AND(INDEX(validDnaPurificationLowerSizeLimits,MATCH(E1092,validDnaScale,0),MATCH(D1092,validDnaPurificationLowerSizeLimitsHeader,0))&lt;=$P1092,$P1092&lt;=INDEX(validDnaPurificationUpperSizeLimits,MATCH(E1092,validDnaScale,0),MATCH(D1092,validDnaPurificationUpperSizeLimitsHeader,0))),"","Combination of purification and scale not available. "),"")</f>
        <v/>
      </c>
      <c r="U1092" s="29">
        <f>IF(LEN(A1092)&gt;validOligoNameMaxLength,"DNA oligo name is too long. ","")</f>
        <v/>
      </c>
      <c r="V1092" s="29">
        <f>IF(AND(A1092&lt;&gt;"",NOT(ISNUMBER(SUMPRODUCT(FIND(MID(A1092,ROW(INDIRECT("1:"&amp;LEN(A1092))),1),validOligoNameCharacters))))),"DNA oligo name contains invalid characters. ","")</f>
        <v/>
      </c>
      <c r="W1092" s="29">
        <f>IF(AND(B1092&lt;&gt;"",NOT(ISNUMBER(SUMPRODUCT(FIND(MID(B1092,ROW(INDIRECT("1:"&amp;LEN(B1092))),1),validDnaSequenceCharacters))))),"DNA sequence contains invalid characters. ","")</f>
        <v/>
      </c>
      <c r="X1092" s="1">
        <f>OR(Z1092,AA1092)</f>
        <v/>
      </c>
      <c r="Y1092" s="1">
        <f>OR(Z1092,AA1092)</f>
        <v/>
      </c>
      <c r="Z1092" s="1">
        <f>AND(A1092="Leerposition",P1092&gt;=2)</f>
        <v/>
      </c>
      <c r="AA1092" s="1">
        <f>AND(LEFT(A1092,4)="NGS_",P1092&lt;=65,OR(D1092="HPL",D1092="HPD"))</f>
        <v/>
      </c>
      <c r="AC1092" s="1">
        <f>IF(AND(A1092&lt;&gt;"",L1092=""),"Physical condition not defined. ","")</f>
        <v/>
      </c>
      <c r="AD1092" s="1">
        <f>IF(AND(A1092&lt;&gt;"",M1092=""),"Datasheet not defined. ","")</f>
        <v/>
      </c>
      <c r="AE1092" s="1">
        <f>IF(AND(A1092&lt;&gt;"",N1092=""),"Aliquoting not defined. ","")</f>
        <v/>
      </c>
    </row>
    <row r="1093" ht="10.5" customHeight="1" s="113">
      <c r="A1093" s="25" t="n"/>
      <c r="B1093" s="25" t="n"/>
      <c r="C1093" s="35">
        <f>IF(B1093&lt;&gt;"",LEN(SUBSTITUTE(SUBSTITUTE(B1093," ",""),"*","")),"")</f>
        <v/>
      </c>
      <c r="O1093" s="17">
        <f>Q1093 &amp; R1093 &amp; U1093 &amp; V1093 &amp; W1093 &amp; S1093 &amp; T1093 &amp; AC1093 &amp; AD1093 &amp; AE1093</f>
        <v/>
      </c>
      <c r="P1093" s="1">
        <f>IF(B1093&lt;&gt;"",LEN(SUBSTITUTE(SUBSTITUTE(B1093," ",""),"*","")),"")</f>
        <v/>
      </c>
      <c r="Q1093" s="1">
        <f>IF(AND(A1093="",B1093&lt;&gt;""),"No name provided. ","")</f>
        <v/>
      </c>
      <c r="R1093" s="1">
        <f>IF(AND(A1093&lt;&gt;"",B1093=""),"No sequence provided. ","")</f>
        <v/>
      </c>
      <c r="S1093" s="29">
        <f>IF(AND(P1093&lt;&gt;"",E1093&lt;&gt;"",NOT(X1093)),IF(AND(INDEX(validDnaScaleLowerSizeLimits,MATCH(E1093,validDnaScale,0))&lt;=$P1093,$P1093&lt;=INDEX(validDnaScaleUpperSizeLimits,MATCH(E1093,validDnaScale,0))),"","Sequence (length) not available in " &amp; E1093 &amp; " scale. "),"")</f>
        <v/>
      </c>
      <c r="T1093" s="29">
        <f>IF(AND(P1093&lt;&gt;"",E1093&lt;&gt;"",NOT(Y1093)),IF(AND(INDEX(validDnaPurificationLowerSizeLimits,MATCH(E1093,validDnaScale,0),MATCH(D1093,validDnaPurificationLowerSizeLimitsHeader,0))&lt;=$P1093,$P1093&lt;=INDEX(validDnaPurificationUpperSizeLimits,MATCH(E1093,validDnaScale,0),MATCH(D1093,validDnaPurificationUpperSizeLimitsHeader,0))),"","Combination of purification and scale not available. "),"")</f>
        <v/>
      </c>
      <c r="U1093" s="29">
        <f>IF(LEN(A1093)&gt;validOligoNameMaxLength,"DNA oligo name is too long. ","")</f>
        <v/>
      </c>
      <c r="V1093" s="29">
        <f>IF(AND(A1093&lt;&gt;"",NOT(ISNUMBER(SUMPRODUCT(FIND(MID(A1093,ROW(INDIRECT("1:"&amp;LEN(A1093))),1),validOligoNameCharacters))))),"DNA oligo name contains invalid characters. ","")</f>
        <v/>
      </c>
      <c r="W1093" s="29">
        <f>IF(AND(B1093&lt;&gt;"",NOT(ISNUMBER(SUMPRODUCT(FIND(MID(B1093,ROW(INDIRECT("1:"&amp;LEN(B1093))),1),validDnaSequenceCharacters))))),"DNA sequence contains invalid characters. ","")</f>
        <v/>
      </c>
      <c r="X1093" s="1">
        <f>OR(Z1093,AA1093)</f>
        <v/>
      </c>
      <c r="Y1093" s="1">
        <f>OR(Z1093,AA1093)</f>
        <v/>
      </c>
      <c r="Z1093" s="1">
        <f>AND(A1093="Leerposition",P1093&gt;=2)</f>
        <v/>
      </c>
      <c r="AA1093" s="1">
        <f>AND(LEFT(A1093,4)="NGS_",P1093&lt;=65,OR(D1093="HPL",D1093="HPD"))</f>
        <v/>
      </c>
      <c r="AC1093" s="1">
        <f>IF(AND(A1093&lt;&gt;"",L1093=""),"Physical condition not defined. ","")</f>
        <v/>
      </c>
      <c r="AD1093" s="1">
        <f>IF(AND(A1093&lt;&gt;"",M1093=""),"Datasheet not defined. ","")</f>
        <v/>
      </c>
      <c r="AE1093" s="1">
        <f>IF(AND(A1093&lt;&gt;"",N1093=""),"Aliquoting not defined. ","")</f>
        <v/>
      </c>
    </row>
    <row r="1094" ht="10.5" customHeight="1" s="113">
      <c r="A1094" s="25" t="n"/>
      <c r="B1094" s="25" t="n"/>
      <c r="C1094" s="35">
        <f>IF(B1094&lt;&gt;"",LEN(SUBSTITUTE(SUBSTITUTE(B1094," ",""),"*","")),"")</f>
        <v/>
      </c>
      <c r="O1094" s="17">
        <f>Q1094 &amp; R1094 &amp; U1094 &amp; V1094 &amp; W1094 &amp; S1094 &amp; T1094 &amp; AC1094 &amp; AD1094 &amp; AE1094</f>
        <v/>
      </c>
      <c r="P1094" s="1">
        <f>IF(B1094&lt;&gt;"",LEN(SUBSTITUTE(SUBSTITUTE(B1094," ",""),"*","")),"")</f>
        <v/>
      </c>
      <c r="Q1094" s="1">
        <f>IF(AND(A1094="",B1094&lt;&gt;""),"No name provided. ","")</f>
        <v/>
      </c>
      <c r="R1094" s="1">
        <f>IF(AND(A1094&lt;&gt;"",B1094=""),"No sequence provided. ","")</f>
        <v/>
      </c>
      <c r="S1094" s="29">
        <f>IF(AND(P1094&lt;&gt;"",E1094&lt;&gt;"",NOT(X1094)),IF(AND(INDEX(validDnaScaleLowerSizeLimits,MATCH(E1094,validDnaScale,0))&lt;=$P1094,$P1094&lt;=INDEX(validDnaScaleUpperSizeLimits,MATCH(E1094,validDnaScale,0))),"","Sequence (length) not available in " &amp; E1094 &amp; " scale. "),"")</f>
        <v/>
      </c>
      <c r="T1094" s="29">
        <f>IF(AND(P1094&lt;&gt;"",E1094&lt;&gt;"",NOT(Y1094)),IF(AND(INDEX(validDnaPurificationLowerSizeLimits,MATCH(E1094,validDnaScale,0),MATCH(D1094,validDnaPurificationLowerSizeLimitsHeader,0))&lt;=$P1094,$P1094&lt;=INDEX(validDnaPurificationUpperSizeLimits,MATCH(E1094,validDnaScale,0),MATCH(D1094,validDnaPurificationUpperSizeLimitsHeader,0))),"","Combination of purification and scale not available. "),"")</f>
        <v/>
      </c>
      <c r="U1094" s="29">
        <f>IF(LEN(A1094)&gt;validOligoNameMaxLength,"DNA oligo name is too long. ","")</f>
        <v/>
      </c>
      <c r="V1094" s="29">
        <f>IF(AND(A1094&lt;&gt;"",NOT(ISNUMBER(SUMPRODUCT(FIND(MID(A1094,ROW(INDIRECT("1:"&amp;LEN(A1094))),1),validOligoNameCharacters))))),"DNA oligo name contains invalid characters. ","")</f>
        <v/>
      </c>
      <c r="W1094" s="29">
        <f>IF(AND(B1094&lt;&gt;"",NOT(ISNUMBER(SUMPRODUCT(FIND(MID(B1094,ROW(INDIRECT("1:"&amp;LEN(B1094))),1),validDnaSequenceCharacters))))),"DNA sequence contains invalid characters. ","")</f>
        <v/>
      </c>
      <c r="X1094" s="1">
        <f>OR(Z1094,AA1094)</f>
        <v/>
      </c>
      <c r="Y1094" s="1">
        <f>OR(Z1094,AA1094)</f>
        <v/>
      </c>
      <c r="Z1094" s="1">
        <f>AND(A1094="Leerposition",P1094&gt;=2)</f>
        <v/>
      </c>
      <c r="AA1094" s="1">
        <f>AND(LEFT(A1094,4)="NGS_",P1094&lt;=65,OR(D1094="HPL",D1094="HPD"))</f>
        <v/>
      </c>
      <c r="AC1094" s="1">
        <f>IF(AND(A1094&lt;&gt;"",L1094=""),"Physical condition not defined. ","")</f>
        <v/>
      </c>
      <c r="AD1094" s="1">
        <f>IF(AND(A1094&lt;&gt;"",M1094=""),"Datasheet not defined. ","")</f>
        <v/>
      </c>
      <c r="AE1094" s="1">
        <f>IF(AND(A1094&lt;&gt;"",N1094=""),"Aliquoting not defined. ","")</f>
        <v/>
      </c>
    </row>
    <row r="1095" ht="10.5" customHeight="1" s="113">
      <c r="A1095" s="25" t="n"/>
      <c r="B1095" s="25" t="n"/>
      <c r="C1095" s="35">
        <f>IF(B1095&lt;&gt;"",LEN(SUBSTITUTE(SUBSTITUTE(B1095," ",""),"*","")),"")</f>
        <v/>
      </c>
      <c r="O1095" s="17">
        <f>Q1095 &amp; R1095 &amp; U1095 &amp; V1095 &amp; W1095 &amp; S1095 &amp; T1095 &amp; AC1095 &amp; AD1095 &amp; AE1095</f>
        <v/>
      </c>
      <c r="P1095" s="1">
        <f>IF(B1095&lt;&gt;"",LEN(SUBSTITUTE(SUBSTITUTE(B1095," ",""),"*","")),"")</f>
        <v/>
      </c>
      <c r="Q1095" s="1">
        <f>IF(AND(A1095="",B1095&lt;&gt;""),"No name provided. ","")</f>
        <v/>
      </c>
      <c r="R1095" s="1">
        <f>IF(AND(A1095&lt;&gt;"",B1095=""),"No sequence provided. ","")</f>
        <v/>
      </c>
      <c r="S1095" s="29">
        <f>IF(AND(P1095&lt;&gt;"",E1095&lt;&gt;"",NOT(X1095)),IF(AND(INDEX(validDnaScaleLowerSizeLimits,MATCH(E1095,validDnaScale,0))&lt;=$P1095,$P1095&lt;=INDEX(validDnaScaleUpperSizeLimits,MATCH(E1095,validDnaScale,0))),"","Sequence (length) not available in " &amp; E1095 &amp; " scale. "),"")</f>
        <v/>
      </c>
      <c r="T1095" s="29">
        <f>IF(AND(P1095&lt;&gt;"",E1095&lt;&gt;"",NOT(Y1095)),IF(AND(INDEX(validDnaPurificationLowerSizeLimits,MATCH(E1095,validDnaScale,0),MATCH(D1095,validDnaPurificationLowerSizeLimitsHeader,0))&lt;=$P1095,$P1095&lt;=INDEX(validDnaPurificationUpperSizeLimits,MATCH(E1095,validDnaScale,0),MATCH(D1095,validDnaPurificationUpperSizeLimitsHeader,0))),"","Combination of purification and scale not available. "),"")</f>
        <v/>
      </c>
      <c r="U1095" s="29">
        <f>IF(LEN(A1095)&gt;validOligoNameMaxLength,"DNA oligo name is too long. ","")</f>
        <v/>
      </c>
      <c r="V1095" s="29">
        <f>IF(AND(A1095&lt;&gt;"",NOT(ISNUMBER(SUMPRODUCT(FIND(MID(A1095,ROW(INDIRECT("1:"&amp;LEN(A1095))),1),validOligoNameCharacters))))),"DNA oligo name contains invalid characters. ","")</f>
        <v/>
      </c>
      <c r="W1095" s="29">
        <f>IF(AND(B1095&lt;&gt;"",NOT(ISNUMBER(SUMPRODUCT(FIND(MID(B1095,ROW(INDIRECT("1:"&amp;LEN(B1095))),1),validDnaSequenceCharacters))))),"DNA sequence contains invalid characters. ","")</f>
        <v/>
      </c>
      <c r="X1095" s="1">
        <f>OR(Z1095,AA1095)</f>
        <v/>
      </c>
      <c r="Y1095" s="1">
        <f>OR(Z1095,AA1095)</f>
        <v/>
      </c>
      <c r="Z1095" s="1">
        <f>AND(A1095="Leerposition",P1095&gt;=2)</f>
        <v/>
      </c>
      <c r="AA1095" s="1">
        <f>AND(LEFT(A1095,4)="NGS_",P1095&lt;=65,OR(D1095="HPL",D1095="HPD"))</f>
        <v/>
      </c>
      <c r="AC1095" s="1">
        <f>IF(AND(A1095&lt;&gt;"",L1095=""),"Physical condition not defined. ","")</f>
        <v/>
      </c>
      <c r="AD1095" s="1">
        <f>IF(AND(A1095&lt;&gt;"",M1095=""),"Datasheet not defined. ","")</f>
        <v/>
      </c>
      <c r="AE1095" s="1">
        <f>IF(AND(A1095&lt;&gt;"",N1095=""),"Aliquoting not defined. ","")</f>
        <v/>
      </c>
    </row>
    <row r="1096" ht="10.5" customHeight="1" s="113">
      <c r="A1096" s="25" t="n"/>
      <c r="B1096" s="25" t="n"/>
      <c r="C1096" s="35">
        <f>IF(B1096&lt;&gt;"",LEN(SUBSTITUTE(SUBSTITUTE(B1096," ",""),"*","")),"")</f>
        <v/>
      </c>
      <c r="O1096" s="17">
        <f>Q1096 &amp; R1096 &amp; U1096 &amp; V1096 &amp; W1096 &amp; S1096 &amp; T1096 &amp; AC1096 &amp; AD1096 &amp; AE1096</f>
        <v/>
      </c>
      <c r="P1096" s="1">
        <f>IF(B1096&lt;&gt;"",LEN(SUBSTITUTE(SUBSTITUTE(B1096," ",""),"*","")),"")</f>
        <v/>
      </c>
      <c r="Q1096" s="1">
        <f>IF(AND(A1096="",B1096&lt;&gt;""),"No name provided. ","")</f>
        <v/>
      </c>
      <c r="R1096" s="1">
        <f>IF(AND(A1096&lt;&gt;"",B1096=""),"No sequence provided. ","")</f>
        <v/>
      </c>
      <c r="S1096" s="29">
        <f>IF(AND(P1096&lt;&gt;"",E1096&lt;&gt;"",NOT(X1096)),IF(AND(INDEX(validDnaScaleLowerSizeLimits,MATCH(E1096,validDnaScale,0))&lt;=$P1096,$P1096&lt;=INDEX(validDnaScaleUpperSizeLimits,MATCH(E1096,validDnaScale,0))),"","Sequence (length) not available in " &amp; E1096 &amp; " scale. "),"")</f>
        <v/>
      </c>
      <c r="T1096" s="29">
        <f>IF(AND(P1096&lt;&gt;"",E1096&lt;&gt;"",NOT(Y1096)),IF(AND(INDEX(validDnaPurificationLowerSizeLimits,MATCH(E1096,validDnaScale,0),MATCH(D1096,validDnaPurificationLowerSizeLimitsHeader,0))&lt;=$P1096,$P1096&lt;=INDEX(validDnaPurificationUpperSizeLimits,MATCH(E1096,validDnaScale,0),MATCH(D1096,validDnaPurificationUpperSizeLimitsHeader,0))),"","Combination of purification and scale not available. "),"")</f>
        <v/>
      </c>
      <c r="U1096" s="29">
        <f>IF(LEN(A1096)&gt;validOligoNameMaxLength,"DNA oligo name is too long. ","")</f>
        <v/>
      </c>
      <c r="V1096" s="29">
        <f>IF(AND(A1096&lt;&gt;"",NOT(ISNUMBER(SUMPRODUCT(FIND(MID(A1096,ROW(INDIRECT("1:"&amp;LEN(A1096))),1),validOligoNameCharacters))))),"DNA oligo name contains invalid characters. ","")</f>
        <v/>
      </c>
      <c r="W1096" s="29">
        <f>IF(AND(B1096&lt;&gt;"",NOT(ISNUMBER(SUMPRODUCT(FIND(MID(B1096,ROW(INDIRECT("1:"&amp;LEN(B1096))),1),validDnaSequenceCharacters))))),"DNA sequence contains invalid characters. ","")</f>
        <v/>
      </c>
      <c r="X1096" s="1">
        <f>OR(Z1096,AA1096)</f>
        <v/>
      </c>
      <c r="Y1096" s="1">
        <f>OR(Z1096,AA1096)</f>
        <v/>
      </c>
      <c r="Z1096" s="1">
        <f>AND(A1096="Leerposition",P1096&gt;=2)</f>
        <v/>
      </c>
      <c r="AA1096" s="1">
        <f>AND(LEFT(A1096,4)="NGS_",P1096&lt;=65,OR(D1096="HPL",D1096="HPD"))</f>
        <v/>
      </c>
      <c r="AC1096" s="1">
        <f>IF(AND(A1096&lt;&gt;"",L1096=""),"Physical condition not defined. ","")</f>
        <v/>
      </c>
      <c r="AD1096" s="1">
        <f>IF(AND(A1096&lt;&gt;"",M1096=""),"Datasheet not defined. ","")</f>
        <v/>
      </c>
      <c r="AE1096" s="1">
        <f>IF(AND(A1096&lt;&gt;"",N1096=""),"Aliquoting not defined. ","")</f>
        <v/>
      </c>
    </row>
    <row r="1097" ht="10.5" customHeight="1" s="113">
      <c r="A1097" s="25" t="n"/>
      <c r="B1097" s="25" t="n"/>
      <c r="C1097" s="35">
        <f>IF(B1097&lt;&gt;"",LEN(SUBSTITUTE(SUBSTITUTE(B1097," ",""),"*","")),"")</f>
        <v/>
      </c>
      <c r="O1097" s="17">
        <f>Q1097 &amp; R1097 &amp; U1097 &amp; V1097 &amp; W1097 &amp; S1097 &amp; T1097 &amp; AC1097 &amp; AD1097 &amp; AE1097</f>
        <v/>
      </c>
      <c r="P1097" s="1">
        <f>IF(B1097&lt;&gt;"",LEN(SUBSTITUTE(SUBSTITUTE(B1097," ",""),"*","")),"")</f>
        <v/>
      </c>
      <c r="Q1097" s="1">
        <f>IF(AND(A1097="",B1097&lt;&gt;""),"No name provided. ","")</f>
        <v/>
      </c>
      <c r="R1097" s="1">
        <f>IF(AND(A1097&lt;&gt;"",B1097=""),"No sequence provided. ","")</f>
        <v/>
      </c>
      <c r="S1097" s="29">
        <f>IF(AND(P1097&lt;&gt;"",E1097&lt;&gt;"",NOT(X1097)),IF(AND(INDEX(validDnaScaleLowerSizeLimits,MATCH(E1097,validDnaScale,0))&lt;=$P1097,$P1097&lt;=INDEX(validDnaScaleUpperSizeLimits,MATCH(E1097,validDnaScale,0))),"","Sequence (length) not available in " &amp; E1097 &amp; " scale. "),"")</f>
        <v/>
      </c>
      <c r="T1097" s="29">
        <f>IF(AND(P1097&lt;&gt;"",E1097&lt;&gt;"",NOT(Y1097)),IF(AND(INDEX(validDnaPurificationLowerSizeLimits,MATCH(E1097,validDnaScale,0),MATCH(D1097,validDnaPurificationLowerSizeLimitsHeader,0))&lt;=$P1097,$P1097&lt;=INDEX(validDnaPurificationUpperSizeLimits,MATCH(E1097,validDnaScale,0),MATCH(D1097,validDnaPurificationUpperSizeLimitsHeader,0))),"","Combination of purification and scale not available. "),"")</f>
        <v/>
      </c>
      <c r="U1097" s="29">
        <f>IF(LEN(A1097)&gt;validOligoNameMaxLength,"DNA oligo name is too long. ","")</f>
        <v/>
      </c>
      <c r="V1097" s="29">
        <f>IF(AND(A1097&lt;&gt;"",NOT(ISNUMBER(SUMPRODUCT(FIND(MID(A1097,ROW(INDIRECT("1:"&amp;LEN(A1097))),1),validOligoNameCharacters))))),"DNA oligo name contains invalid characters. ","")</f>
        <v/>
      </c>
      <c r="W1097" s="29">
        <f>IF(AND(B1097&lt;&gt;"",NOT(ISNUMBER(SUMPRODUCT(FIND(MID(B1097,ROW(INDIRECT("1:"&amp;LEN(B1097))),1),validDnaSequenceCharacters))))),"DNA sequence contains invalid characters. ","")</f>
        <v/>
      </c>
      <c r="X1097" s="1">
        <f>OR(Z1097,AA1097)</f>
        <v/>
      </c>
      <c r="Y1097" s="1">
        <f>OR(Z1097,AA1097)</f>
        <v/>
      </c>
      <c r="Z1097" s="1">
        <f>AND(A1097="Leerposition",P1097&gt;=2)</f>
        <v/>
      </c>
      <c r="AA1097" s="1">
        <f>AND(LEFT(A1097,4)="NGS_",P1097&lt;=65,OR(D1097="HPL",D1097="HPD"))</f>
        <v/>
      </c>
      <c r="AC1097" s="1">
        <f>IF(AND(A1097&lt;&gt;"",L1097=""),"Physical condition not defined. ","")</f>
        <v/>
      </c>
      <c r="AD1097" s="1">
        <f>IF(AND(A1097&lt;&gt;"",M1097=""),"Datasheet not defined. ","")</f>
        <v/>
      </c>
      <c r="AE1097" s="1">
        <f>IF(AND(A1097&lt;&gt;"",N1097=""),"Aliquoting not defined. ","")</f>
        <v/>
      </c>
    </row>
    <row r="1098" ht="10.5" customHeight="1" s="113">
      <c r="A1098" s="25" t="n"/>
      <c r="B1098" s="25" t="n"/>
      <c r="C1098" s="35">
        <f>IF(B1098&lt;&gt;"",LEN(SUBSTITUTE(SUBSTITUTE(B1098," ",""),"*","")),"")</f>
        <v/>
      </c>
      <c r="O1098" s="17">
        <f>Q1098 &amp; R1098 &amp; U1098 &amp; V1098 &amp; W1098 &amp; S1098 &amp; T1098 &amp; AC1098 &amp; AD1098 &amp; AE1098</f>
        <v/>
      </c>
      <c r="P1098" s="1">
        <f>IF(B1098&lt;&gt;"",LEN(SUBSTITUTE(SUBSTITUTE(B1098," ",""),"*","")),"")</f>
        <v/>
      </c>
      <c r="Q1098" s="1">
        <f>IF(AND(A1098="",B1098&lt;&gt;""),"No name provided. ","")</f>
        <v/>
      </c>
      <c r="R1098" s="1">
        <f>IF(AND(A1098&lt;&gt;"",B1098=""),"No sequence provided. ","")</f>
        <v/>
      </c>
      <c r="S1098" s="29">
        <f>IF(AND(P1098&lt;&gt;"",E1098&lt;&gt;"",NOT(X1098)),IF(AND(INDEX(validDnaScaleLowerSizeLimits,MATCH(E1098,validDnaScale,0))&lt;=$P1098,$P1098&lt;=INDEX(validDnaScaleUpperSizeLimits,MATCH(E1098,validDnaScale,0))),"","Sequence (length) not available in " &amp; E1098 &amp; " scale. "),"")</f>
        <v/>
      </c>
      <c r="T1098" s="29">
        <f>IF(AND(P1098&lt;&gt;"",E1098&lt;&gt;"",NOT(Y1098)),IF(AND(INDEX(validDnaPurificationLowerSizeLimits,MATCH(E1098,validDnaScale,0),MATCH(D1098,validDnaPurificationLowerSizeLimitsHeader,0))&lt;=$P1098,$P1098&lt;=INDEX(validDnaPurificationUpperSizeLimits,MATCH(E1098,validDnaScale,0),MATCH(D1098,validDnaPurificationUpperSizeLimitsHeader,0))),"","Combination of purification and scale not available. "),"")</f>
        <v/>
      </c>
      <c r="U1098" s="29">
        <f>IF(LEN(A1098)&gt;validOligoNameMaxLength,"DNA oligo name is too long. ","")</f>
        <v/>
      </c>
      <c r="V1098" s="29">
        <f>IF(AND(A1098&lt;&gt;"",NOT(ISNUMBER(SUMPRODUCT(FIND(MID(A1098,ROW(INDIRECT("1:"&amp;LEN(A1098))),1),validOligoNameCharacters))))),"DNA oligo name contains invalid characters. ","")</f>
        <v/>
      </c>
      <c r="W1098" s="29">
        <f>IF(AND(B1098&lt;&gt;"",NOT(ISNUMBER(SUMPRODUCT(FIND(MID(B1098,ROW(INDIRECT("1:"&amp;LEN(B1098))),1),validDnaSequenceCharacters))))),"DNA sequence contains invalid characters. ","")</f>
        <v/>
      </c>
      <c r="X1098" s="1">
        <f>OR(Z1098,AA1098)</f>
        <v/>
      </c>
      <c r="Y1098" s="1">
        <f>OR(Z1098,AA1098)</f>
        <v/>
      </c>
      <c r="Z1098" s="1">
        <f>AND(A1098="Leerposition",P1098&gt;=2)</f>
        <v/>
      </c>
      <c r="AA1098" s="1">
        <f>AND(LEFT(A1098,4)="NGS_",P1098&lt;=65,OR(D1098="HPL",D1098="HPD"))</f>
        <v/>
      </c>
      <c r="AC1098" s="1">
        <f>IF(AND(A1098&lt;&gt;"",L1098=""),"Physical condition not defined. ","")</f>
        <v/>
      </c>
      <c r="AD1098" s="1">
        <f>IF(AND(A1098&lt;&gt;"",M1098=""),"Datasheet not defined. ","")</f>
        <v/>
      </c>
      <c r="AE1098" s="1">
        <f>IF(AND(A1098&lt;&gt;"",N1098=""),"Aliquoting not defined. ","")</f>
        <v/>
      </c>
    </row>
    <row r="1099" ht="10.5" customHeight="1" s="113">
      <c r="A1099" s="25" t="n"/>
      <c r="B1099" s="25" t="n"/>
      <c r="C1099" s="35">
        <f>IF(B1099&lt;&gt;"",LEN(SUBSTITUTE(SUBSTITUTE(B1099," ",""),"*","")),"")</f>
        <v/>
      </c>
      <c r="O1099" s="17">
        <f>Q1099 &amp; R1099 &amp; U1099 &amp; V1099 &amp; W1099 &amp; S1099 &amp; T1099 &amp; AC1099 &amp; AD1099 &amp; AE1099</f>
        <v/>
      </c>
      <c r="P1099" s="1">
        <f>IF(B1099&lt;&gt;"",LEN(SUBSTITUTE(SUBSTITUTE(B1099," ",""),"*","")),"")</f>
        <v/>
      </c>
      <c r="Q1099" s="1">
        <f>IF(AND(A1099="",B1099&lt;&gt;""),"No name provided. ","")</f>
        <v/>
      </c>
      <c r="R1099" s="1">
        <f>IF(AND(A1099&lt;&gt;"",B1099=""),"No sequence provided. ","")</f>
        <v/>
      </c>
      <c r="S1099" s="29">
        <f>IF(AND(P1099&lt;&gt;"",E1099&lt;&gt;"",NOT(X1099)),IF(AND(INDEX(validDnaScaleLowerSizeLimits,MATCH(E1099,validDnaScale,0))&lt;=$P1099,$P1099&lt;=INDEX(validDnaScaleUpperSizeLimits,MATCH(E1099,validDnaScale,0))),"","Sequence (length) not available in " &amp; E1099 &amp; " scale. "),"")</f>
        <v/>
      </c>
      <c r="T1099" s="29">
        <f>IF(AND(P1099&lt;&gt;"",E1099&lt;&gt;"",NOT(Y1099)),IF(AND(INDEX(validDnaPurificationLowerSizeLimits,MATCH(E1099,validDnaScale,0),MATCH(D1099,validDnaPurificationLowerSizeLimitsHeader,0))&lt;=$P1099,$P1099&lt;=INDEX(validDnaPurificationUpperSizeLimits,MATCH(E1099,validDnaScale,0),MATCH(D1099,validDnaPurificationUpperSizeLimitsHeader,0))),"","Combination of purification and scale not available. "),"")</f>
        <v/>
      </c>
      <c r="U1099" s="29">
        <f>IF(LEN(A1099)&gt;validOligoNameMaxLength,"DNA oligo name is too long. ","")</f>
        <v/>
      </c>
      <c r="V1099" s="29">
        <f>IF(AND(A1099&lt;&gt;"",NOT(ISNUMBER(SUMPRODUCT(FIND(MID(A1099,ROW(INDIRECT("1:"&amp;LEN(A1099))),1),validOligoNameCharacters))))),"DNA oligo name contains invalid characters. ","")</f>
        <v/>
      </c>
      <c r="W1099" s="29">
        <f>IF(AND(B1099&lt;&gt;"",NOT(ISNUMBER(SUMPRODUCT(FIND(MID(B1099,ROW(INDIRECT("1:"&amp;LEN(B1099))),1),validDnaSequenceCharacters))))),"DNA sequence contains invalid characters. ","")</f>
        <v/>
      </c>
      <c r="X1099" s="1">
        <f>OR(Z1099,AA1099)</f>
        <v/>
      </c>
      <c r="Y1099" s="1">
        <f>OR(Z1099,AA1099)</f>
        <v/>
      </c>
      <c r="Z1099" s="1">
        <f>AND(A1099="Leerposition",P1099&gt;=2)</f>
        <v/>
      </c>
      <c r="AA1099" s="1">
        <f>AND(LEFT(A1099,4)="NGS_",P1099&lt;=65,OR(D1099="HPL",D1099="HPD"))</f>
        <v/>
      </c>
      <c r="AC1099" s="1">
        <f>IF(AND(A1099&lt;&gt;"",L1099=""),"Physical condition not defined. ","")</f>
        <v/>
      </c>
      <c r="AD1099" s="1">
        <f>IF(AND(A1099&lt;&gt;"",M1099=""),"Datasheet not defined. ","")</f>
        <v/>
      </c>
      <c r="AE1099" s="1">
        <f>IF(AND(A1099&lt;&gt;"",N1099=""),"Aliquoting not defined. ","")</f>
        <v/>
      </c>
    </row>
    <row r="1100" ht="10.5" customHeight="1" s="113">
      <c r="A1100" s="25" t="n"/>
      <c r="B1100" s="25" t="n"/>
      <c r="C1100" s="35">
        <f>IF(B1100&lt;&gt;"",LEN(SUBSTITUTE(SUBSTITUTE(B1100," ",""),"*","")),"")</f>
        <v/>
      </c>
      <c r="O1100" s="17">
        <f>Q1100 &amp; R1100 &amp; U1100 &amp; V1100 &amp; W1100 &amp; S1100 &amp; T1100 &amp; AC1100 &amp; AD1100 &amp; AE1100</f>
        <v/>
      </c>
      <c r="P1100" s="1">
        <f>IF(B1100&lt;&gt;"",LEN(SUBSTITUTE(SUBSTITUTE(B1100," ",""),"*","")),"")</f>
        <v/>
      </c>
      <c r="Q1100" s="1">
        <f>IF(AND(A1100="",B1100&lt;&gt;""),"No name provided. ","")</f>
        <v/>
      </c>
      <c r="R1100" s="1">
        <f>IF(AND(A1100&lt;&gt;"",B1100=""),"No sequence provided. ","")</f>
        <v/>
      </c>
      <c r="S1100" s="29">
        <f>IF(AND(P1100&lt;&gt;"",E1100&lt;&gt;"",NOT(X1100)),IF(AND(INDEX(validDnaScaleLowerSizeLimits,MATCH(E1100,validDnaScale,0))&lt;=$P1100,$P1100&lt;=INDEX(validDnaScaleUpperSizeLimits,MATCH(E1100,validDnaScale,0))),"","Sequence (length) not available in " &amp; E1100 &amp; " scale. "),"")</f>
        <v/>
      </c>
      <c r="T1100" s="29">
        <f>IF(AND(P1100&lt;&gt;"",E1100&lt;&gt;"",NOT(Y1100)),IF(AND(INDEX(validDnaPurificationLowerSizeLimits,MATCH(E1100,validDnaScale,0),MATCH(D1100,validDnaPurificationLowerSizeLimitsHeader,0))&lt;=$P1100,$P1100&lt;=INDEX(validDnaPurificationUpperSizeLimits,MATCH(E1100,validDnaScale,0),MATCH(D1100,validDnaPurificationUpperSizeLimitsHeader,0))),"","Combination of purification and scale not available. "),"")</f>
        <v/>
      </c>
      <c r="U1100" s="29">
        <f>IF(LEN(A1100)&gt;validOligoNameMaxLength,"DNA oligo name is too long. ","")</f>
        <v/>
      </c>
      <c r="V1100" s="29">
        <f>IF(AND(A1100&lt;&gt;"",NOT(ISNUMBER(SUMPRODUCT(FIND(MID(A1100,ROW(INDIRECT("1:"&amp;LEN(A1100))),1),validOligoNameCharacters))))),"DNA oligo name contains invalid characters. ","")</f>
        <v/>
      </c>
      <c r="W1100" s="29">
        <f>IF(AND(B1100&lt;&gt;"",NOT(ISNUMBER(SUMPRODUCT(FIND(MID(B1100,ROW(INDIRECT("1:"&amp;LEN(B1100))),1),validDnaSequenceCharacters))))),"DNA sequence contains invalid characters. ","")</f>
        <v/>
      </c>
      <c r="X1100" s="1">
        <f>OR(Z1100,AA1100)</f>
        <v/>
      </c>
      <c r="Y1100" s="1">
        <f>OR(Z1100,AA1100)</f>
        <v/>
      </c>
      <c r="Z1100" s="1">
        <f>AND(A1100="Leerposition",P1100&gt;=2)</f>
        <v/>
      </c>
      <c r="AA1100" s="1">
        <f>AND(LEFT(A1100,4)="NGS_",P1100&lt;=65,OR(D1100="HPL",D1100="HPD"))</f>
        <v/>
      </c>
      <c r="AC1100" s="1">
        <f>IF(AND(A1100&lt;&gt;"",L1100=""),"Physical condition not defined. ","")</f>
        <v/>
      </c>
      <c r="AD1100" s="1">
        <f>IF(AND(A1100&lt;&gt;"",M1100=""),"Datasheet not defined. ","")</f>
        <v/>
      </c>
      <c r="AE1100" s="1">
        <f>IF(AND(A1100&lt;&gt;"",N1100=""),"Aliquoting not defined. ","")</f>
        <v/>
      </c>
    </row>
    <row r="1101" ht="10.5" customHeight="1" s="113">
      <c r="A1101" s="25" t="n"/>
      <c r="B1101" s="25" t="n"/>
      <c r="C1101" s="35">
        <f>IF(B1101&lt;&gt;"",LEN(SUBSTITUTE(SUBSTITUTE(B1101," ",""),"*","")),"")</f>
        <v/>
      </c>
      <c r="O1101" s="17">
        <f>Q1101 &amp; R1101 &amp; U1101 &amp; V1101 &amp; W1101 &amp; S1101 &amp; T1101 &amp; AC1101 &amp; AD1101 &amp; AE1101</f>
        <v/>
      </c>
      <c r="P1101" s="1">
        <f>IF(B1101&lt;&gt;"",LEN(SUBSTITUTE(SUBSTITUTE(B1101," ",""),"*","")),"")</f>
        <v/>
      </c>
      <c r="Q1101" s="1">
        <f>IF(AND(A1101="",B1101&lt;&gt;""),"No name provided. ","")</f>
        <v/>
      </c>
      <c r="R1101" s="1">
        <f>IF(AND(A1101&lt;&gt;"",B1101=""),"No sequence provided. ","")</f>
        <v/>
      </c>
      <c r="S1101" s="29">
        <f>IF(AND(P1101&lt;&gt;"",E1101&lt;&gt;"",NOT(X1101)),IF(AND(INDEX(validDnaScaleLowerSizeLimits,MATCH(E1101,validDnaScale,0))&lt;=$P1101,$P1101&lt;=INDEX(validDnaScaleUpperSizeLimits,MATCH(E1101,validDnaScale,0))),"","Sequence (length) not available in " &amp; E1101 &amp; " scale. "),"")</f>
        <v/>
      </c>
      <c r="T1101" s="29">
        <f>IF(AND(P1101&lt;&gt;"",E1101&lt;&gt;"",NOT(Y1101)),IF(AND(INDEX(validDnaPurificationLowerSizeLimits,MATCH(E1101,validDnaScale,0),MATCH(D1101,validDnaPurificationLowerSizeLimitsHeader,0))&lt;=$P1101,$P1101&lt;=INDEX(validDnaPurificationUpperSizeLimits,MATCH(E1101,validDnaScale,0),MATCH(D1101,validDnaPurificationUpperSizeLimitsHeader,0))),"","Combination of purification and scale not available. "),"")</f>
        <v/>
      </c>
      <c r="U1101" s="29">
        <f>IF(LEN(A1101)&gt;validOligoNameMaxLength,"DNA oligo name is too long. ","")</f>
        <v/>
      </c>
      <c r="V1101" s="29">
        <f>IF(AND(A1101&lt;&gt;"",NOT(ISNUMBER(SUMPRODUCT(FIND(MID(A1101,ROW(INDIRECT("1:"&amp;LEN(A1101))),1),validOligoNameCharacters))))),"DNA oligo name contains invalid characters. ","")</f>
        <v/>
      </c>
      <c r="W1101" s="29">
        <f>IF(AND(B1101&lt;&gt;"",NOT(ISNUMBER(SUMPRODUCT(FIND(MID(B1101,ROW(INDIRECT("1:"&amp;LEN(B1101))),1),validDnaSequenceCharacters))))),"DNA sequence contains invalid characters. ","")</f>
        <v/>
      </c>
      <c r="X1101" s="1">
        <f>OR(Z1101,AA1101)</f>
        <v/>
      </c>
      <c r="Y1101" s="1">
        <f>OR(Z1101,AA1101)</f>
        <v/>
      </c>
      <c r="Z1101" s="1">
        <f>AND(A1101="Leerposition",P1101&gt;=2)</f>
        <v/>
      </c>
      <c r="AA1101" s="1">
        <f>AND(LEFT(A1101,4)="NGS_",P1101&lt;=65,OR(D1101="HPL",D1101="HPD"))</f>
        <v/>
      </c>
      <c r="AC1101" s="1">
        <f>IF(AND(A1101&lt;&gt;"",L1101=""),"Physical condition not defined. ","")</f>
        <v/>
      </c>
      <c r="AD1101" s="1">
        <f>IF(AND(A1101&lt;&gt;"",M1101=""),"Datasheet not defined. ","")</f>
        <v/>
      </c>
      <c r="AE1101" s="1">
        <f>IF(AND(A1101&lt;&gt;"",N1101=""),"Aliquoting not defined. ","")</f>
        <v/>
      </c>
    </row>
    <row r="1102" ht="10.5" customHeight="1" s="113">
      <c r="A1102" s="25" t="n"/>
      <c r="B1102" s="25" t="n"/>
      <c r="C1102" s="35">
        <f>IF(B1102&lt;&gt;"",LEN(SUBSTITUTE(SUBSTITUTE(B1102," ",""),"*","")),"")</f>
        <v/>
      </c>
      <c r="O1102" s="17">
        <f>Q1102 &amp; R1102 &amp; U1102 &amp; V1102 &amp; W1102 &amp; S1102 &amp; T1102 &amp; AC1102 &amp; AD1102 &amp; AE1102</f>
        <v/>
      </c>
      <c r="P1102" s="1">
        <f>IF(B1102&lt;&gt;"",LEN(SUBSTITUTE(SUBSTITUTE(B1102," ",""),"*","")),"")</f>
        <v/>
      </c>
      <c r="Q1102" s="1">
        <f>IF(AND(A1102="",B1102&lt;&gt;""),"No name provided. ","")</f>
        <v/>
      </c>
      <c r="R1102" s="1">
        <f>IF(AND(A1102&lt;&gt;"",B1102=""),"No sequence provided. ","")</f>
        <v/>
      </c>
      <c r="S1102" s="29">
        <f>IF(AND(P1102&lt;&gt;"",E1102&lt;&gt;"",NOT(X1102)),IF(AND(INDEX(validDnaScaleLowerSizeLimits,MATCH(E1102,validDnaScale,0))&lt;=$P1102,$P1102&lt;=INDEX(validDnaScaleUpperSizeLimits,MATCH(E1102,validDnaScale,0))),"","Sequence (length) not available in " &amp; E1102 &amp; " scale. "),"")</f>
        <v/>
      </c>
      <c r="T1102" s="29">
        <f>IF(AND(P1102&lt;&gt;"",E1102&lt;&gt;"",NOT(Y1102)),IF(AND(INDEX(validDnaPurificationLowerSizeLimits,MATCH(E1102,validDnaScale,0),MATCH(D1102,validDnaPurificationLowerSizeLimitsHeader,0))&lt;=$P1102,$P1102&lt;=INDEX(validDnaPurificationUpperSizeLimits,MATCH(E1102,validDnaScale,0),MATCH(D1102,validDnaPurificationUpperSizeLimitsHeader,0))),"","Combination of purification and scale not available. "),"")</f>
        <v/>
      </c>
      <c r="U1102" s="29">
        <f>IF(LEN(A1102)&gt;validOligoNameMaxLength,"DNA oligo name is too long. ","")</f>
        <v/>
      </c>
      <c r="V1102" s="29">
        <f>IF(AND(A1102&lt;&gt;"",NOT(ISNUMBER(SUMPRODUCT(FIND(MID(A1102,ROW(INDIRECT("1:"&amp;LEN(A1102))),1),validOligoNameCharacters))))),"DNA oligo name contains invalid characters. ","")</f>
        <v/>
      </c>
      <c r="W1102" s="29">
        <f>IF(AND(B1102&lt;&gt;"",NOT(ISNUMBER(SUMPRODUCT(FIND(MID(B1102,ROW(INDIRECT("1:"&amp;LEN(B1102))),1),validDnaSequenceCharacters))))),"DNA sequence contains invalid characters. ","")</f>
        <v/>
      </c>
      <c r="X1102" s="1">
        <f>OR(Z1102,AA1102)</f>
        <v/>
      </c>
      <c r="Y1102" s="1">
        <f>OR(Z1102,AA1102)</f>
        <v/>
      </c>
      <c r="Z1102" s="1">
        <f>AND(A1102="Leerposition",P1102&gt;=2)</f>
        <v/>
      </c>
      <c r="AA1102" s="1">
        <f>AND(LEFT(A1102,4)="NGS_",P1102&lt;=65,OR(D1102="HPL",D1102="HPD"))</f>
        <v/>
      </c>
      <c r="AC1102" s="1">
        <f>IF(AND(A1102&lt;&gt;"",L1102=""),"Physical condition not defined. ","")</f>
        <v/>
      </c>
      <c r="AD1102" s="1">
        <f>IF(AND(A1102&lt;&gt;"",M1102=""),"Datasheet not defined. ","")</f>
        <v/>
      </c>
      <c r="AE1102" s="1">
        <f>IF(AND(A1102&lt;&gt;"",N1102=""),"Aliquoting not defined. ","")</f>
        <v/>
      </c>
    </row>
    <row r="1103" ht="10.5" customHeight="1" s="113">
      <c r="A1103" s="25" t="n"/>
      <c r="B1103" s="25" t="n"/>
      <c r="C1103" s="35">
        <f>IF(B1103&lt;&gt;"",LEN(SUBSTITUTE(SUBSTITUTE(B1103," ",""),"*","")),"")</f>
        <v/>
      </c>
      <c r="O1103" s="17">
        <f>Q1103 &amp; R1103 &amp; U1103 &amp; V1103 &amp; W1103 &amp; S1103 &amp; T1103 &amp; AC1103 &amp; AD1103 &amp; AE1103</f>
        <v/>
      </c>
      <c r="P1103" s="1">
        <f>IF(B1103&lt;&gt;"",LEN(SUBSTITUTE(SUBSTITUTE(B1103," ",""),"*","")),"")</f>
        <v/>
      </c>
      <c r="Q1103" s="1">
        <f>IF(AND(A1103="",B1103&lt;&gt;""),"No name provided. ","")</f>
        <v/>
      </c>
      <c r="R1103" s="1">
        <f>IF(AND(A1103&lt;&gt;"",B1103=""),"No sequence provided. ","")</f>
        <v/>
      </c>
      <c r="S1103" s="29">
        <f>IF(AND(P1103&lt;&gt;"",E1103&lt;&gt;"",NOT(X1103)),IF(AND(INDEX(validDnaScaleLowerSizeLimits,MATCH(E1103,validDnaScale,0))&lt;=$P1103,$P1103&lt;=INDEX(validDnaScaleUpperSizeLimits,MATCH(E1103,validDnaScale,0))),"","Sequence (length) not available in " &amp; E1103 &amp; " scale. "),"")</f>
        <v/>
      </c>
      <c r="T1103" s="29">
        <f>IF(AND(P1103&lt;&gt;"",E1103&lt;&gt;"",NOT(Y1103)),IF(AND(INDEX(validDnaPurificationLowerSizeLimits,MATCH(E1103,validDnaScale,0),MATCH(D1103,validDnaPurificationLowerSizeLimitsHeader,0))&lt;=$P1103,$P1103&lt;=INDEX(validDnaPurificationUpperSizeLimits,MATCH(E1103,validDnaScale,0),MATCH(D1103,validDnaPurificationUpperSizeLimitsHeader,0))),"","Combination of purification and scale not available. "),"")</f>
        <v/>
      </c>
      <c r="U1103" s="29">
        <f>IF(LEN(A1103)&gt;validOligoNameMaxLength,"DNA oligo name is too long. ","")</f>
        <v/>
      </c>
      <c r="V1103" s="29">
        <f>IF(AND(A1103&lt;&gt;"",NOT(ISNUMBER(SUMPRODUCT(FIND(MID(A1103,ROW(INDIRECT("1:"&amp;LEN(A1103))),1),validOligoNameCharacters))))),"DNA oligo name contains invalid characters. ","")</f>
        <v/>
      </c>
      <c r="W1103" s="29">
        <f>IF(AND(B1103&lt;&gt;"",NOT(ISNUMBER(SUMPRODUCT(FIND(MID(B1103,ROW(INDIRECT("1:"&amp;LEN(B1103))),1),validDnaSequenceCharacters))))),"DNA sequence contains invalid characters. ","")</f>
        <v/>
      </c>
      <c r="X1103" s="1">
        <f>OR(Z1103,AA1103)</f>
        <v/>
      </c>
      <c r="Y1103" s="1">
        <f>OR(Z1103,AA1103)</f>
        <v/>
      </c>
      <c r="Z1103" s="1">
        <f>AND(A1103="Leerposition",P1103&gt;=2)</f>
        <v/>
      </c>
      <c r="AA1103" s="1">
        <f>AND(LEFT(A1103,4)="NGS_",P1103&lt;=65,OR(D1103="HPL",D1103="HPD"))</f>
        <v/>
      </c>
      <c r="AC1103" s="1">
        <f>IF(AND(A1103&lt;&gt;"",L1103=""),"Physical condition not defined. ","")</f>
        <v/>
      </c>
      <c r="AD1103" s="1">
        <f>IF(AND(A1103&lt;&gt;"",M1103=""),"Datasheet not defined. ","")</f>
        <v/>
      </c>
      <c r="AE1103" s="1">
        <f>IF(AND(A1103&lt;&gt;"",N1103=""),"Aliquoting not defined. ","")</f>
        <v/>
      </c>
    </row>
    <row r="1104" ht="10.5" customHeight="1" s="113">
      <c r="A1104" s="25" t="n"/>
      <c r="B1104" s="25" t="n"/>
      <c r="C1104" s="35">
        <f>IF(B1104&lt;&gt;"",LEN(SUBSTITUTE(SUBSTITUTE(B1104," ",""),"*","")),"")</f>
        <v/>
      </c>
      <c r="O1104" s="17">
        <f>Q1104 &amp; R1104 &amp; U1104 &amp; V1104 &amp; W1104 &amp; S1104 &amp; T1104 &amp; AC1104 &amp; AD1104 &amp; AE1104</f>
        <v/>
      </c>
      <c r="P1104" s="1">
        <f>IF(B1104&lt;&gt;"",LEN(SUBSTITUTE(SUBSTITUTE(B1104," ",""),"*","")),"")</f>
        <v/>
      </c>
      <c r="Q1104" s="1">
        <f>IF(AND(A1104="",B1104&lt;&gt;""),"No name provided. ","")</f>
        <v/>
      </c>
      <c r="R1104" s="1">
        <f>IF(AND(A1104&lt;&gt;"",B1104=""),"No sequence provided. ","")</f>
        <v/>
      </c>
      <c r="S1104" s="29">
        <f>IF(AND(P1104&lt;&gt;"",E1104&lt;&gt;"",NOT(X1104)),IF(AND(INDEX(validDnaScaleLowerSizeLimits,MATCH(E1104,validDnaScale,0))&lt;=$P1104,$P1104&lt;=INDEX(validDnaScaleUpperSizeLimits,MATCH(E1104,validDnaScale,0))),"","Sequence (length) not available in " &amp; E1104 &amp; " scale. "),"")</f>
        <v/>
      </c>
      <c r="T1104" s="29">
        <f>IF(AND(P1104&lt;&gt;"",E1104&lt;&gt;"",NOT(Y1104)),IF(AND(INDEX(validDnaPurificationLowerSizeLimits,MATCH(E1104,validDnaScale,0),MATCH(D1104,validDnaPurificationLowerSizeLimitsHeader,0))&lt;=$P1104,$P1104&lt;=INDEX(validDnaPurificationUpperSizeLimits,MATCH(E1104,validDnaScale,0),MATCH(D1104,validDnaPurificationUpperSizeLimitsHeader,0))),"","Combination of purification and scale not available. "),"")</f>
        <v/>
      </c>
      <c r="U1104" s="29">
        <f>IF(LEN(A1104)&gt;validOligoNameMaxLength,"DNA oligo name is too long. ","")</f>
        <v/>
      </c>
      <c r="V1104" s="29">
        <f>IF(AND(A1104&lt;&gt;"",NOT(ISNUMBER(SUMPRODUCT(FIND(MID(A1104,ROW(INDIRECT("1:"&amp;LEN(A1104))),1),validOligoNameCharacters))))),"DNA oligo name contains invalid characters. ","")</f>
        <v/>
      </c>
      <c r="W1104" s="29">
        <f>IF(AND(B1104&lt;&gt;"",NOT(ISNUMBER(SUMPRODUCT(FIND(MID(B1104,ROW(INDIRECT("1:"&amp;LEN(B1104))),1),validDnaSequenceCharacters))))),"DNA sequence contains invalid characters. ","")</f>
        <v/>
      </c>
      <c r="X1104" s="1">
        <f>OR(Z1104,AA1104)</f>
        <v/>
      </c>
      <c r="Y1104" s="1">
        <f>OR(Z1104,AA1104)</f>
        <v/>
      </c>
      <c r="Z1104" s="1">
        <f>AND(A1104="Leerposition",P1104&gt;=2)</f>
        <v/>
      </c>
      <c r="AA1104" s="1">
        <f>AND(LEFT(A1104,4)="NGS_",P1104&lt;=65,OR(D1104="HPL",D1104="HPD"))</f>
        <v/>
      </c>
      <c r="AC1104" s="1">
        <f>IF(AND(A1104&lt;&gt;"",L1104=""),"Physical condition not defined. ","")</f>
        <v/>
      </c>
      <c r="AD1104" s="1">
        <f>IF(AND(A1104&lt;&gt;"",M1104=""),"Datasheet not defined. ","")</f>
        <v/>
      </c>
      <c r="AE1104" s="1">
        <f>IF(AND(A1104&lt;&gt;"",N1104=""),"Aliquoting not defined. ","")</f>
        <v/>
      </c>
    </row>
    <row r="1105" ht="10.5" customHeight="1" s="113">
      <c r="A1105" s="25" t="n"/>
      <c r="B1105" s="25" t="n"/>
      <c r="C1105" s="35">
        <f>IF(B1105&lt;&gt;"",LEN(SUBSTITUTE(SUBSTITUTE(B1105," ",""),"*","")),"")</f>
        <v/>
      </c>
      <c r="O1105" s="17">
        <f>Q1105 &amp; R1105 &amp; U1105 &amp; V1105 &amp; W1105 &amp; S1105 &amp; T1105 &amp; AC1105 &amp; AD1105 &amp; AE1105</f>
        <v/>
      </c>
      <c r="P1105" s="1">
        <f>IF(B1105&lt;&gt;"",LEN(SUBSTITUTE(SUBSTITUTE(B1105," ",""),"*","")),"")</f>
        <v/>
      </c>
      <c r="Q1105" s="1">
        <f>IF(AND(A1105="",B1105&lt;&gt;""),"No name provided. ","")</f>
        <v/>
      </c>
      <c r="R1105" s="1">
        <f>IF(AND(A1105&lt;&gt;"",B1105=""),"No sequence provided. ","")</f>
        <v/>
      </c>
      <c r="S1105" s="29">
        <f>IF(AND(P1105&lt;&gt;"",E1105&lt;&gt;"",NOT(X1105)),IF(AND(INDEX(validDnaScaleLowerSizeLimits,MATCH(E1105,validDnaScale,0))&lt;=$P1105,$P1105&lt;=INDEX(validDnaScaleUpperSizeLimits,MATCH(E1105,validDnaScale,0))),"","Sequence (length) not available in " &amp; E1105 &amp; " scale. "),"")</f>
        <v/>
      </c>
      <c r="T1105" s="29">
        <f>IF(AND(P1105&lt;&gt;"",E1105&lt;&gt;"",NOT(Y1105)),IF(AND(INDEX(validDnaPurificationLowerSizeLimits,MATCH(E1105,validDnaScale,0),MATCH(D1105,validDnaPurificationLowerSizeLimitsHeader,0))&lt;=$P1105,$P1105&lt;=INDEX(validDnaPurificationUpperSizeLimits,MATCH(E1105,validDnaScale,0),MATCH(D1105,validDnaPurificationUpperSizeLimitsHeader,0))),"","Combination of purification and scale not available. "),"")</f>
        <v/>
      </c>
      <c r="U1105" s="29">
        <f>IF(LEN(A1105)&gt;validOligoNameMaxLength,"DNA oligo name is too long. ","")</f>
        <v/>
      </c>
      <c r="V1105" s="29">
        <f>IF(AND(A1105&lt;&gt;"",NOT(ISNUMBER(SUMPRODUCT(FIND(MID(A1105,ROW(INDIRECT("1:"&amp;LEN(A1105))),1),validOligoNameCharacters))))),"DNA oligo name contains invalid characters. ","")</f>
        <v/>
      </c>
      <c r="W1105" s="29">
        <f>IF(AND(B1105&lt;&gt;"",NOT(ISNUMBER(SUMPRODUCT(FIND(MID(B1105,ROW(INDIRECT("1:"&amp;LEN(B1105))),1),validDnaSequenceCharacters))))),"DNA sequence contains invalid characters. ","")</f>
        <v/>
      </c>
      <c r="X1105" s="1">
        <f>OR(Z1105,AA1105)</f>
        <v/>
      </c>
      <c r="Y1105" s="1">
        <f>OR(Z1105,AA1105)</f>
        <v/>
      </c>
      <c r="Z1105" s="1">
        <f>AND(A1105="Leerposition",P1105&gt;=2)</f>
        <v/>
      </c>
      <c r="AA1105" s="1">
        <f>AND(LEFT(A1105,4)="NGS_",P1105&lt;=65,OR(D1105="HPL",D1105="HPD"))</f>
        <v/>
      </c>
      <c r="AC1105" s="1">
        <f>IF(AND(A1105&lt;&gt;"",L1105=""),"Physical condition not defined. ","")</f>
        <v/>
      </c>
      <c r="AD1105" s="1">
        <f>IF(AND(A1105&lt;&gt;"",M1105=""),"Datasheet not defined. ","")</f>
        <v/>
      </c>
      <c r="AE1105" s="1">
        <f>IF(AND(A1105&lt;&gt;"",N1105=""),"Aliquoting not defined. ","")</f>
        <v/>
      </c>
    </row>
    <row r="1106" ht="10.5" customHeight="1" s="113">
      <c r="A1106" s="25" t="n"/>
      <c r="B1106" s="25" t="n"/>
      <c r="C1106" s="35">
        <f>IF(B1106&lt;&gt;"",LEN(SUBSTITUTE(SUBSTITUTE(B1106," ",""),"*","")),"")</f>
        <v/>
      </c>
      <c r="O1106" s="17">
        <f>Q1106 &amp; R1106 &amp; U1106 &amp; V1106 &amp; W1106 &amp; S1106 &amp; T1106 &amp; AC1106 &amp; AD1106 &amp; AE1106</f>
        <v/>
      </c>
      <c r="P1106" s="1">
        <f>IF(B1106&lt;&gt;"",LEN(SUBSTITUTE(SUBSTITUTE(B1106," ",""),"*","")),"")</f>
        <v/>
      </c>
      <c r="Q1106" s="1">
        <f>IF(AND(A1106="",B1106&lt;&gt;""),"No name provided. ","")</f>
        <v/>
      </c>
      <c r="R1106" s="1">
        <f>IF(AND(A1106&lt;&gt;"",B1106=""),"No sequence provided. ","")</f>
        <v/>
      </c>
      <c r="S1106" s="29">
        <f>IF(AND(P1106&lt;&gt;"",E1106&lt;&gt;"",NOT(X1106)),IF(AND(INDEX(validDnaScaleLowerSizeLimits,MATCH(E1106,validDnaScale,0))&lt;=$P1106,$P1106&lt;=INDEX(validDnaScaleUpperSizeLimits,MATCH(E1106,validDnaScale,0))),"","Sequence (length) not available in " &amp; E1106 &amp; " scale. "),"")</f>
        <v/>
      </c>
      <c r="T1106" s="29">
        <f>IF(AND(P1106&lt;&gt;"",E1106&lt;&gt;"",NOT(Y1106)),IF(AND(INDEX(validDnaPurificationLowerSizeLimits,MATCH(E1106,validDnaScale,0),MATCH(D1106,validDnaPurificationLowerSizeLimitsHeader,0))&lt;=$P1106,$P1106&lt;=INDEX(validDnaPurificationUpperSizeLimits,MATCH(E1106,validDnaScale,0),MATCH(D1106,validDnaPurificationUpperSizeLimitsHeader,0))),"","Combination of purification and scale not available. "),"")</f>
        <v/>
      </c>
      <c r="U1106" s="29">
        <f>IF(LEN(A1106)&gt;validOligoNameMaxLength,"DNA oligo name is too long. ","")</f>
        <v/>
      </c>
      <c r="V1106" s="29">
        <f>IF(AND(A1106&lt;&gt;"",NOT(ISNUMBER(SUMPRODUCT(FIND(MID(A1106,ROW(INDIRECT("1:"&amp;LEN(A1106))),1),validOligoNameCharacters))))),"DNA oligo name contains invalid characters. ","")</f>
        <v/>
      </c>
      <c r="W1106" s="29">
        <f>IF(AND(B1106&lt;&gt;"",NOT(ISNUMBER(SUMPRODUCT(FIND(MID(B1106,ROW(INDIRECT("1:"&amp;LEN(B1106))),1),validDnaSequenceCharacters))))),"DNA sequence contains invalid characters. ","")</f>
        <v/>
      </c>
      <c r="X1106" s="1">
        <f>OR(Z1106,AA1106)</f>
        <v/>
      </c>
      <c r="Y1106" s="1">
        <f>OR(Z1106,AA1106)</f>
        <v/>
      </c>
      <c r="Z1106" s="1">
        <f>AND(A1106="Leerposition",P1106&gt;=2)</f>
        <v/>
      </c>
      <c r="AA1106" s="1">
        <f>AND(LEFT(A1106,4)="NGS_",P1106&lt;=65,OR(D1106="HPL",D1106="HPD"))</f>
        <v/>
      </c>
      <c r="AC1106" s="1">
        <f>IF(AND(A1106&lt;&gt;"",L1106=""),"Physical condition not defined. ","")</f>
        <v/>
      </c>
      <c r="AD1106" s="1">
        <f>IF(AND(A1106&lt;&gt;"",M1106=""),"Datasheet not defined. ","")</f>
        <v/>
      </c>
      <c r="AE1106" s="1">
        <f>IF(AND(A1106&lt;&gt;"",N1106=""),"Aliquoting not defined. ","")</f>
        <v/>
      </c>
    </row>
    <row r="1107" ht="10.5" customHeight="1" s="113">
      <c r="A1107" s="25" t="n"/>
      <c r="B1107" s="25" t="n"/>
      <c r="C1107" s="35">
        <f>IF(B1107&lt;&gt;"",LEN(SUBSTITUTE(SUBSTITUTE(B1107," ",""),"*","")),"")</f>
        <v/>
      </c>
      <c r="O1107" s="17">
        <f>Q1107 &amp; R1107 &amp; U1107 &amp; V1107 &amp; W1107 &amp; S1107 &amp; T1107 &amp; AC1107 &amp; AD1107 &amp; AE1107</f>
        <v/>
      </c>
      <c r="P1107" s="1">
        <f>IF(B1107&lt;&gt;"",LEN(SUBSTITUTE(SUBSTITUTE(B1107," ",""),"*","")),"")</f>
        <v/>
      </c>
      <c r="Q1107" s="1">
        <f>IF(AND(A1107="",B1107&lt;&gt;""),"No name provided. ","")</f>
        <v/>
      </c>
      <c r="R1107" s="1">
        <f>IF(AND(A1107&lt;&gt;"",B1107=""),"No sequence provided. ","")</f>
        <v/>
      </c>
      <c r="S1107" s="29">
        <f>IF(AND(P1107&lt;&gt;"",E1107&lt;&gt;"",NOT(X1107)),IF(AND(INDEX(validDnaScaleLowerSizeLimits,MATCH(E1107,validDnaScale,0))&lt;=$P1107,$P1107&lt;=INDEX(validDnaScaleUpperSizeLimits,MATCH(E1107,validDnaScale,0))),"","Sequence (length) not available in " &amp; E1107 &amp; " scale. "),"")</f>
        <v/>
      </c>
      <c r="T1107" s="29">
        <f>IF(AND(P1107&lt;&gt;"",E1107&lt;&gt;"",NOT(Y1107)),IF(AND(INDEX(validDnaPurificationLowerSizeLimits,MATCH(E1107,validDnaScale,0),MATCH(D1107,validDnaPurificationLowerSizeLimitsHeader,0))&lt;=$P1107,$P1107&lt;=INDEX(validDnaPurificationUpperSizeLimits,MATCH(E1107,validDnaScale,0),MATCH(D1107,validDnaPurificationUpperSizeLimitsHeader,0))),"","Combination of purification and scale not available. "),"")</f>
        <v/>
      </c>
      <c r="U1107" s="29">
        <f>IF(LEN(A1107)&gt;validOligoNameMaxLength,"DNA oligo name is too long. ","")</f>
        <v/>
      </c>
      <c r="V1107" s="29">
        <f>IF(AND(A1107&lt;&gt;"",NOT(ISNUMBER(SUMPRODUCT(FIND(MID(A1107,ROW(INDIRECT("1:"&amp;LEN(A1107))),1),validOligoNameCharacters))))),"DNA oligo name contains invalid characters. ","")</f>
        <v/>
      </c>
      <c r="W1107" s="29">
        <f>IF(AND(B1107&lt;&gt;"",NOT(ISNUMBER(SUMPRODUCT(FIND(MID(B1107,ROW(INDIRECT("1:"&amp;LEN(B1107))),1),validDnaSequenceCharacters))))),"DNA sequence contains invalid characters. ","")</f>
        <v/>
      </c>
      <c r="X1107" s="1">
        <f>OR(Z1107,AA1107)</f>
        <v/>
      </c>
      <c r="Y1107" s="1">
        <f>OR(Z1107,AA1107)</f>
        <v/>
      </c>
      <c r="Z1107" s="1">
        <f>AND(A1107="Leerposition",P1107&gt;=2)</f>
        <v/>
      </c>
      <c r="AA1107" s="1">
        <f>AND(LEFT(A1107,4)="NGS_",P1107&lt;=65,OR(D1107="HPL",D1107="HPD"))</f>
        <v/>
      </c>
      <c r="AC1107" s="1">
        <f>IF(AND(A1107&lt;&gt;"",L1107=""),"Physical condition not defined. ","")</f>
        <v/>
      </c>
      <c r="AD1107" s="1">
        <f>IF(AND(A1107&lt;&gt;"",M1107=""),"Datasheet not defined. ","")</f>
        <v/>
      </c>
      <c r="AE1107" s="1">
        <f>IF(AND(A1107&lt;&gt;"",N1107=""),"Aliquoting not defined. ","")</f>
        <v/>
      </c>
    </row>
    <row r="1108" ht="10.5" customHeight="1" s="113">
      <c r="A1108" s="25" t="n"/>
      <c r="B1108" s="25" t="n"/>
      <c r="C1108" s="35">
        <f>IF(B1108&lt;&gt;"",LEN(SUBSTITUTE(SUBSTITUTE(B1108," ",""),"*","")),"")</f>
        <v/>
      </c>
      <c r="O1108" s="17">
        <f>Q1108 &amp; R1108 &amp; U1108 &amp; V1108 &amp; W1108 &amp; S1108 &amp; T1108 &amp; AC1108 &amp; AD1108 &amp; AE1108</f>
        <v/>
      </c>
      <c r="P1108" s="1">
        <f>IF(B1108&lt;&gt;"",LEN(SUBSTITUTE(SUBSTITUTE(B1108," ",""),"*","")),"")</f>
        <v/>
      </c>
      <c r="Q1108" s="1">
        <f>IF(AND(A1108="",B1108&lt;&gt;""),"No name provided. ","")</f>
        <v/>
      </c>
      <c r="R1108" s="1">
        <f>IF(AND(A1108&lt;&gt;"",B1108=""),"No sequence provided. ","")</f>
        <v/>
      </c>
      <c r="S1108" s="29">
        <f>IF(AND(P1108&lt;&gt;"",E1108&lt;&gt;"",NOT(X1108)),IF(AND(INDEX(validDnaScaleLowerSizeLimits,MATCH(E1108,validDnaScale,0))&lt;=$P1108,$P1108&lt;=INDEX(validDnaScaleUpperSizeLimits,MATCH(E1108,validDnaScale,0))),"","Sequence (length) not available in " &amp; E1108 &amp; " scale. "),"")</f>
        <v/>
      </c>
      <c r="T1108" s="29">
        <f>IF(AND(P1108&lt;&gt;"",E1108&lt;&gt;"",NOT(Y1108)),IF(AND(INDEX(validDnaPurificationLowerSizeLimits,MATCH(E1108,validDnaScale,0),MATCH(D1108,validDnaPurificationLowerSizeLimitsHeader,0))&lt;=$P1108,$P1108&lt;=INDEX(validDnaPurificationUpperSizeLimits,MATCH(E1108,validDnaScale,0),MATCH(D1108,validDnaPurificationUpperSizeLimitsHeader,0))),"","Combination of purification and scale not available. "),"")</f>
        <v/>
      </c>
      <c r="U1108" s="29">
        <f>IF(LEN(A1108)&gt;validOligoNameMaxLength,"DNA oligo name is too long. ","")</f>
        <v/>
      </c>
      <c r="V1108" s="29">
        <f>IF(AND(A1108&lt;&gt;"",NOT(ISNUMBER(SUMPRODUCT(FIND(MID(A1108,ROW(INDIRECT("1:"&amp;LEN(A1108))),1),validOligoNameCharacters))))),"DNA oligo name contains invalid characters. ","")</f>
        <v/>
      </c>
      <c r="W1108" s="29">
        <f>IF(AND(B1108&lt;&gt;"",NOT(ISNUMBER(SUMPRODUCT(FIND(MID(B1108,ROW(INDIRECT("1:"&amp;LEN(B1108))),1),validDnaSequenceCharacters))))),"DNA sequence contains invalid characters. ","")</f>
        <v/>
      </c>
      <c r="X1108" s="1">
        <f>OR(Z1108,AA1108)</f>
        <v/>
      </c>
      <c r="Y1108" s="1">
        <f>OR(Z1108,AA1108)</f>
        <v/>
      </c>
      <c r="Z1108" s="1">
        <f>AND(A1108="Leerposition",P1108&gt;=2)</f>
        <v/>
      </c>
      <c r="AA1108" s="1">
        <f>AND(LEFT(A1108,4)="NGS_",P1108&lt;=65,OR(D1108="HPL",D1108="HPD"))</f>
        <v/>
      </c>
      <c r="AC1108" s="1">
        <f>IF(AND(A1108&lt;&gt;"",L1108=""),"Physical condition not defined. ","")</f>
        <v/>
      </c>
      <c r="AD1108" s="1">
        <f>IF(AND(A1108&lt;&gt;"",M1108=""),"Datasheet not defined. ","")</f>
        <v/>
      </c>
      <c r="AE1108" s="1">
        <f>IF(AND(A1108&lt;&gt;"",N1108=""),"Aliquoting not defined. ","")</f>
        <v/>
      </c>
    </row>
    <row r="1109" ht="10.5" customHeight="1" s="113">
      <c r="A1109" s="25" t="n"/>
      <c r="B1109" s="25" t="n"/>
      <c r="C1109" s="35">
        <f>IF(B1109&lt;&gt;"",LEN(SUBSTITUTE(SUBSTITUTE(B1109," ",""),"*","")),"")</f>
        <v/>
      </c>
      <c r="O1109" s="17">
        <f>Q1109 &amp; R1109 &amp; U1109 &amp; V1109 &amp; W1109 &amp; S1109 &amp; T1109 &amp; AC1109 &amp; AD1109 &amp; AE1109</f>
        <v/>
      </c>
      <c r="P1109" s="1">
        <f>IF(B1109&lt;&gt;"",LEN(SUBSTITUTE(SUBSTITUTE(B1109," ",""),"*","")),"")</f>
        <v/>
      </c>
      <c r="Q1109" s="1">
        <f>IF(AND(A1109="",B1109&lt;&gt;""),"No name provided. ","")</f>
        <v/>
      </c>
      <c r="R1109" s="1">
        <f>IF(AND(A1109&lt;&gt;"",B1109=""),"No sequence provided. ","")</f>
        <v/>
      </c>
      <c r="S1109" s="29">
        <f>IF(AND(P1109&lt;&gt;"",E1109&lt;&gt;"",NOT(X1109)),IF(AND(INDEX(validDnaScaleLowerSizeLimits,MATCH(E1109,validDnaScale,0))&lt;=$P1109,$P1109&lt;=INDEX(validDnaScaleUpperSizeLimits,MATCH(E1109,validDnaScale,0))),"","Sequence (length) not available in " &amp; E1109 &amp; " scale. "),"")</f>
        <v/>
      </c>
      <c r="T1109" s="29">
        <f>IF(AND(P1109&lt;&gt;"",E1109&lt;&gt;"",NOT(Y1109)),IF(AND(INDEX(validDnaPurificationLowerSizeLimits,MATCH(E1109,validDnaScale,0),MATCH(D1109,validDnaPurificationLowerSizeLimitsHeader,0))&lt;=$P1109,$P1109&lt;=INDEX(validDnaPurificationUpperSizeLimits,MATCH(E1109,validDnaScale,0),MATCH(D1109,validDnaPurificationUpperSizeLimitsHeader,0))),"","Combination of purification and scale not available. "),"")</f>
        <v/>
      </c>
      <c r="U1109" s="29">
        <f>IF(LEN(A1109)&gt;validOligoNameMaxLength,"DNA oligo name is too long. ","")</f>
        <v/>
      </c>
      <c r="V1109" s="29">
        <f>IF(AND(A1109&lt;&gt;"",NOT(ISNUMBER(SUMPRODUCT(FIND(MID(A1109,ROW(INDIRECT("1:"&amp;LEN(A1109))),1),validOligoNameCharacters))))),"DNA oligo name contains invalid characters. ","")</f>
        <v/>
      </c>
      <c r="W1109" s="29">
        <f>IF(AND(B1109&lt;&gt;"",NOT(ISNUMBER(SUMPRODUCT(FIND(MID(B1109,ROW(INDIRECT("1:"&amp;LEN(B1109))),1),validDnaSequenceCharacters))))),"DNA sequence contains invalid characters. ","")</f>
        <v/>
      </c>
      <c r="X1109" s="1">
        <f>OR(Z1109,AA1109)</f>
        <v/>
      </c>
      <c r="Y1109" s="1">
        <f>OR(Z1109,AA1109)</f>
        <v/>
      </c>
      <c r="Z1109" s="1">
        <f>AND(A1109="Leerposition",P1109&gt;=2)</f>
        <v/>
      </c>
      <c r="AA1109" s="1">
        <f>AND(LEFT(A1109,4)="NGS_",P1109&lt;=65,OR(D1109="HPL",D1109="HPD"))</f>
        <v/>
      </c>
      <c r="AC1109" s="1">
        <f>IF(AND(A1109&lt;&gt;"",L1109=""),"Physical condition not defined. ","")</f>
        <v/>
      </c>
      <c r="AD1109" s="1">
        <f>IF(AND(A1109&lt;&gt;"",M1109=""),"Datasheet not defined. ","")</f>
        <v/>
      </c>
      <c r="AE1109" s="1">
        <f>IF(AND(A1109&lt;&gt;"",N1109=""),"Aliquoting not defined. ","")</f>
        <v/>
      </c>
    </row>
    <row r="1110" ht="10.5" customHeight="1" s="113">
      <c r="A1110" s="25" t="n"/>
      <c r="B1110" s="25" t="n"/>
      <c r="C1110" s="35">
        <f>IF(B1110&lt;&gt;"",LEN(SUBSTITUTE(SUBSTITUTE(B1110," ",""),"*","")),"")</f>
        <v/>
      </c>
      <c r="O1110" s="17">
        <f>Q1110 &amp; R1110 &amp; U1110 &amp; V1110 &amp; W1110 &amp; S1110 &amp; T1110 &amp; AC1110 &amp; AD1110 &amp; AE1110</f>
        <v/>
      </c>
      <c r="P1110" s="1">
        <f>IF(B1110&lt;&gt;"",LEN(SUBSTITUTE(SUBSTITUTE(B1110," ",""),"*","")),"")</f>
        <v/>
      </c>
      <c r="Q1110" s="1">
        <f>IF(AND(A1110="",B1110&lt;&gt;""),"No name provided. ","")</f>
        <v/>
      </c>
      <c r="R1110" s="1">
        <f>IF(AND(A1110&lt;&gt;"",B1110=""),"No sequence provided. ","")</f>
        <v/>
      </c>
      <c r="S1110" s="29">
        <f>IF(AND(P1110&lt;&gt;"",E1110&lt;&gt;"",NOT(X1110)),IF(AND(INDEX(validDnaScaleLowerSizeLimits,MATCH(E1110,validDnaScale,0))&lt;=$P1110,$P1110&lt;=INDEX(validDnaScaleUpperSizeLimits,MATCH(E1110,validDnaScale,0))),"","Sequence (length) not available in " &amp; E1110 &amp; " scale. "),"")</f>
        <v/>
      </c>
      <c r="T1110" s="29">
        <f>IF(AND(P1110&lt;&gt;"",E1110&lt;&gt;"",NOT(Y1110)),IF(AND(INDEX(validDnaPurificationLowerSizeLimits,MATCH(E1110,validDnaScale,0),MATCH(D1110,validDnaPurificationLowerSizeLimitsHeader,0))&lt;=$P1110,$P1110&lt;=INDEX(validDnaPurificationUpperSizeLimits,MATCH(E1110,validDnaScale,0),MATCH(D1110,validDnaPurificationUpperSizeLimitsHeader,0))),"","Combination of purification and scale not available. "),"")</f>
        <v/>
      </c>
      <c r="U1110" s="29">
        <f>IF(LEN(A1110)&gt;validOligoNameMaxLength,"DNA oligo name is too long. ","")</f>
        <v/>
      </c>
      <c r="V1110" s="29">
        <f>IF(AND(A1110&lt;&gt;"",NOT(ISNUMBER(SUMPRODUCT(FIND(MID(A1110,ROW(INDIRECT("1:"&amp;LEN(A1110))),1),validOligoNameCharacters))))),"DNA oligo name contains invalid characters. ","")</f>
        <v/>
      </c>
      <c r="W1110" s="29">
        <f>IF(AND(B1110&lt;&gt;"",NOT(ISNUMBER(SUMPRODUCT(FIND(MID(B1110,ROW(INDIRECT("1:"&amp;LEN(B1110))),1),validDnaSequenceCharacters))))),"DNA sequence contains invalid characters. ","")</f>
        <v/>
      </c>
      <c r="X1110" s="1">
        <f>OR(Z1110,AA1110)</f>
        <v/>
      </c>
      <c r="Y1110" s="1">
        <f>OR(Z1110,AA1110)</f>
        <v/>
      </c>
      <c r="Z1110" s="1">
        <f>AND(A1110="Leerposition",P1110&gt;=2)</f>
        <v/>
      </c>
      <c r="AA1110" s="1">
        <f>AND(LEFT(A1110,4)="NGS_",P1110&lt;=65,OR(D1110="HPL",D1110="HPD"))</f>
        <v/>
      </c>
      <c r="AC1110" s="1">
        <f>IF(AND(A1110&lt;&gt;"",L1110=""),"Physical condition not defined. ","")</f>
        <v/>
      </c>
      <c r="AD1110" s="1">
        <f>IF(AND(A1110&lt;&gt;"",M1110=""),"Datasheet not defined. ","")</f>
        <v/>
      </c>
      <c r="AE1110" s="1">
        <f>IF(AND(A1110&lt;&gt;"",N1110=""),"Aliquoting not defined. ","")</f>
        <v/>
      </c>
    </row>
    <row r="1111" ht="10.5" customHeight="1" s="113">
      <c r="A1111" s="25" t="n"/>
      <c r="B1111" s="25" t="n"/>
      <c r="C1111" s="35">
        <f>IF(B1111&lt;&gt;"",LEN(SUBSTITUTE(SUBSTITUTE(B1111," ",""),"*","")),"")</f>
        <v/>
      </c>
      <c r="O1111" s="17">
        <f>Q1111 &amp; R1111 &amp; U1111 &amp; V1111 &amp; W1111 &amp; S1111 &amp; T1111 &amp; AC1111 &amp; AD1111 &amp; AE1111</f>
        <v/>
      </c>
      <c r="P1111" s="1">
        <f>IF(B1111&lt;&gt;"",LEN(SUBSTITUTE(SUBSTITUTE(B1111," ",""),"*","")),"")</f>
        <v/>
      </c>
      <c r="Q1111" s="1">
        <f>IF(AND(A1111="",B1111&lt;&gt;""),"No name provided. ","")</f>
        <v/>
      </c>
      <c r="R1111" s="1">
        <f>IF(AND(A1111&lt;&gt;"",B1111=""),"No sequence provided. ","")</f>
        <v/>
      </c>
      <c r="S1111" s="29">
        <f>IF(AND(P1111&lt;&gt;"",E1111&lt;&gt;"",NOT(X1111)),IF(AND(INDEX(validDnaScaleLowerSizeLimits,MATCH(E1111,validDnaScale,0))&lt;=$P1111,$P1111&lt;=INDEX(validDnaScaleUpperSizeLimits,MATCH(E1111,validDnaScale,0))),"","Sequence (length) not available in " &amp; E1111 &amp; " scale. "),"")</f>
        <v/>
      </c>
      <c r="T1111" s="29">
        <f>IF(AND(P1111&lt;&gt;"",E1111&lt;&gt;"",NOT(Y1111)),IF(AND(INDEX(validDnaPurificationLowerSizeLimits,MATCH(E1111,validDnaScale,0),MATCH(D1111,validDnaPurificationLowerSizeLimitsHeader,0))&lt;=$P1111,$P1111&lt;=INDEX(validDnaPurificationUpperSizeLimits,MATCH(E1111,validDnaScale,0),MATCH(D1111,validDnaPurificationUpperSizeLimitsHeader,0))),"","Combination of purification and scale not available. "),"")</f>
        <v/>
      </c>
      <c r="U1111" s="29">
        <f>IF(LEN(A1111)&gt;validOligoNameMaxLength,"DNA oligo name is too long. ","")</f>
        <v/>
      </c>
      <c r="V1111" s="29">
        <f>IF(AND(A1111&lt;&gt;"",NOT(ISNUMBER(SUMPRODUCT(FIND(MID(A1111,ROW(INDIRECT("1:"&amp;LEN(A1111))),1),validOligoNameCharacters))))),"DNA oligo name contains invalid characters. ","")</f>
        <v/>
      </c>
      <c r="W1111" s="29">
        <f>IF(AND(B1111&lt;&gt;"",NOT(ISNUMBER(SUMPRODUCT(FIND(MID(B1111,ROW(INDIRECT("1:"&amp;LEN(B1111))),1),validDnaSequenceCharacters))))),"DNA sequence contains invalid characters. ","")</f>
        <v/>
      </c>
      <c r="X1111" s="1">
        <f>OR(Z1111,AA1111)</f>
        <v/>
      </c>
      <c r="Y1111" s="1">
        <f>OR(Z1111,AA1111)</f>
        <v/>
      </c>
      <c r="Z1111" s="1">
        <f>AND(A1111="Leerposition",P1111&gt;=2)</f>
        <v/>
      </c>
      <c r="AA1111" s="1">
        <f>AND(LEFT(A1111,4)="NGS_",P1111&lt;=65,OR(D1111="HPL",D1111="HPD"))</f>
        <v/>
      </c>
      <c r="AC1111" s="1">
        <f>IF(AND(A1111&lt;&gt;"",L1111=""),"Physical condition not defined. ","")</f>
        <v/>
      </c>
      <c r="AD1111" s="1">
        <f>IF(AND(A1111&lt;&gt;"",M1111=""),"Datasheet not defined. ","")</f>
        <v/>
      </c>
      <c r="AE1111" s="1">
        <f>IF(AND(A1111&lt;&gt;"",N1111=""),"Aliquoting not defined. ","")</f>
        <v/>
      </c>
    </row>
    <row r="1112" ht="10.5" customHeight="1" s="113">
      <c r="A1112" s="25" t="n"/>
      <c r="B1112" s="25" t="n"/>
      <c r="C1112" s="35">
        <f>IF(B1112&lt;&gt;"",LEN(SUBSTITUTE(SUBSTITUTE(B1112," ",""),"*","")),"")</f>
        <v/>
      </c>
      <c r="O1112" s="17">
        <f>Q1112 &amp; R1112 &amp; U1112 &amp; V1112 &amp; W1112 &amp; S1112 &amp; T1112 &amp; AC1112 &amp; AD1112 &amp; AE1112</f>
        <v/>
      </c>
      <c r="P1112" s="1">
        <f>IF(B1112&lt;&gt;"",LEN(SUBSTITUTE(SUBSTITUTE(B1112," ",""),"*","")),"")</f>
        <v/>
      </c>
      <c r="Q1112" s="1">
        <f>IF(AND(A1112="",B1112&lt;&gt;""),"No name provided. ","")</f>
        <v/>
      </c>
      <c r="R1112" s="1">
        <f>IF(AND(A1112&lt;&gt;"",B1112=""),"No sequence provided. ","")</f>
        <v/>
      </c>
      <c r="S1112" s="29">
        <f>IF(AND(P1112&lt;&gt;"",E1112&lt;&gt;"",NOT(X1112)),IF(AND(INDEX(validDnaScaleLowerSizeLimits,MATCH(E1112,validDnaScale,0))&lt;=$P1112,$P1112&lt;=INDEX(validDnaScaleUpperSizeLimits,MATCH(E1112,validDnaScale,0))),"","Sequence (length) not available in " &amp; E1112 &amp; " scale. "),"")</f>
        <v/>
      </c>
      <c r="T1112" s="29">
        <f>IF(AND(P1112&lt;&gt;"",E1112&lt;&gt;"",NOT(Y1112)),IF(AND(INDEX(validDnaPurificationLowerSizeLimits,MATCH(E1112,validDnaScale,0),MATCH(D1112,validDnaPurificationLowerSizeLimitsHeader,0))&lt;=$P1112,$P1112&lt;=INDEX(validDnaPurificationUpperSizeLimits,MATCH(E1112,validDnaScale,0),MATCH(D1112,validDnaPurificationUpperSizeLimitsHeader,0))),"","Combination of purification and scale not available. "),"")</f>
        <v/>
      </c>
      <c r="U1112" s="29">
        <f>IF(LEN(A1112)&gt;validOligoNameMaxLength,"DNA oligo name is too long. ","")</f>
        <v/>
      </c>
      <c r="V1112" s="29">
        <f>IF(AND(A1112&lt;&gt;"",NOT(ISNUMBER(SUMPRODUCT(FIND(MID(A1112,ROW(INDIRECT("1:"&amp;LEN(A1112))),1),validOligoNameCharacters))))),"DNA oligo name contains invalid characters. ","")</f>
        <v/>
      </c>
      <c r="W1112" s="29">
        <f>IF(AND(B1112&lt;&gt;"",NOT(ISNUMBER(SUMPRODUCT(FIND(MID(B1112,ROW(INDIRECT("1:"&amp;LEN(B1112))),1),validDnaSequenceCharacters))))),"DNA sequence contains invalid characters. ","")</f>
        <v/>
      </c>
      <c r="X1112" s="1">
        <f>OR(Z1112,AA1112)</f>
        <v/>
      </c>
      <c r="Y1112" s="1">
        <f>OR(Z1112,AA1112)</f>
        <v/>
      </c>
      <c r="Z1112" s="1">
        <f>AND(A1112="Leerposition",P1112&gt;=2)</f>
        <v/>
      </c>
      <c r="AA1112" s="1">
        <f>AND(LEFT(A1112,4)="NGS_",P1112&lt;=65,OR(D1112="HPL",D1112="HPD"))</f>
        <v/>
      </c>
      <c r="AC1112" s="1">
        <f>IF(AND(A1112&lt;&gt;"",L1112=""),"Physical condition not defined. ","")</f>
        <v/>
      </c>
      <c r="AD1112" s="1">
        <f>IF(AND(A1112&lt;&gt;"",M1112=""),"Datasheet not defined. ","")</f>
        <v/>
      </c>
      <c r="AE1112" s="1">
        <f>IF(AND(A1112&lt;&gt;"",N1112=""),"Aliquoting not defined. ","")</f>
        <v/>
      </c>
    </row>
    <row r="1113" ht="10.5" customHeight="1" s="113">
      <c r="A1113" s="25" t="n"/>
      <c r="B1113" s="25" t="n"/>
      <c r="C1113" s="35">
        <f>IF(B1113&lt;&gt;"",LEN(SUBSTITUTE(SUBSTITUTE(B1113," ",""),"*","")),"")</f>
        <v/>
      </c>
      <c r="O1113" s="17">
        <f>Q1113 &amp; R1113 &amp; U1113 &amp; V1113 &amp; W1113 &amp; S1113 &amp; T1113 &amp; AC1113 &amp; AD1113 &amp; AE1113</f>
        <v/>
      </c>
      <c r="P1113" s="1">
        <f>IF(B1113&lt;&gt;"",LEN(SUBSTITUTE(SUBSTITUTE(B1113," ",""),"*","")),"")</f>
        <v/>
      </c>
      <c r="Q1113" s="1">
        <f>IF(AND(A1113="",B1113&lt;&gt;""),"No name provided. ","")</f>
        <v/>
      </c>
      <c r="R1113" s="1">
        <f>IF(AND(A1113&lt;&gt;"",B1113=""),"No sequence provided. ","")</f>
        <v/>
      </c>
      <c r="S1113" s="29">
        <f>IF(AND(P1113&lt;&gt;"",E1113&lt;&gt;"",NOT(X1113)),IF(AND(INDEX(validDnaScaleLowerSizeLimits,MATCH(E1113,validDnaScale,0))&lt;=$P1113,$P1113&lt;=INDEX(validDnaScaleUpperSizeLimits,MATCH(E1113,validDnaScale,0))),"","Sequence (length) not available in " &amp; E1113 &amp; " scale. "),"")</f>
        <v/>
      </c>
      <c r="T1113" s="29">
        <f>IF(AND(P1113&lt;&gt;"",E1113&lt;&gt;"",NOT(Y1113)),IF(AND(INDEX(validDnaPurificationLowerSizeLimits,MATCH(E1113,validDnaScale,0),MATCH(D1113,validDnaPurificationLowerSizeLimitsHeader,0))&lt;=$P1113,$P1113&lt;=INDEX(validDnaPurificationUpperSizeLimits,MATCH(E1113,validDnaScale,0),MATCH(D1113,validDnaPurificationUpperSizeLimitsHeader,0))),"","Combination of purification and scale not available. "),"")</f>
        <v/>
      </c>
      <c r="U1113" s="29">
        <f>IF(LEN(A1113)&gt;validOligoNameMaxLength,"DNA oligo name is too long. ","")</f>
        <v/>
      </c>
      <c r="V1113" s="29">
        <f>IF(AND(A1113&lt;&gt;"",NOT(ISNUMBER(SUMPRODUCT(FIND(MID(A1113,ROW(INDIRECT("1:"&amp;LEN(A1113))),1),validOligoNameCharacters))))),"DNA oligo name contains invalid characters. ","")</f>
        <v/>
      </c>
      <c r="W1113" s="29">
        <f>IF(AND(B1113&lt;&gt;"",NOT(ISNUMBER(SUMPRODUCT(FIND(MID(B1113,ROW(INDIRECT("1:"&amp;LEN(B1113))),1),validDnaSequenceCharacters))))),"DNA sequence contains invalid characters. ","")</f>
        <v/>
      </c>
      <c r="X1113" s="1">
        <f>OR(Z1113,AA1113)</f>
        <v/>
      </c>
      <c r="Y1113" s="1">
        <f>OR(Z1113,AA1113)</f>
        <v/>
      </c>
      <c r="Z1113" s="1">
        <f>AND(A1113="Leerposition",P1113&gt;=2)</f>
        <v/>
      </c>
      <c r="AA1113" s="1">
        <f>AND(LEFT(A1113,4)="NGS_",P1113&lt;=65,OR(D1113="HPL",D1113="HPD"))</f>
        <v/>
      </c>
      <c r="AC1113" s="1">
        <f>IF(AND(A1113&lt;&gt;"",L1113=""),"Physical condition not defined. ","")</f>
        <v/>
      </c>
      <c r="AD1113" s="1">
        <f>IF(AND(A1113&lt;&gt;"",M1113=""),"Datasheet not defined. ","")</f>
        <v/>
      </c>
      <c r="AE1113" s="1">
        <f>IF(AND(A1113&lt;&gt;"",N1113=""),"Aliquoting not defined. ","")</f>
        <v/>
      </c>
    </row>
    <row r="1114" ht="10.5" customHeight="1" s="113">
      <c r="A1114" s="25" t="n"/>
      <c r="B1114" s="25" t="n"/>
      <c r="C1114" s="35">
        <f>IF(B1114&lt;&gt;"",LEN(SUBSTITUTE(SUBSTITUTE(B1114," ",""),"*","")),"")</f>
        <v/>
      </c>
      <c r="O1114" s="17">
        <f>Q1114 &amp; R1114 &amp; U1114 &amp; V1114 &amp; W1114 &amp; S1114 &amp; T1114 &amp; AC1114 &amp; AD1114 &amp; AE1114</f>
        <v/>
      </c>
      <c r="P1114" s="1">
        <f>IF(B1114&lt;&gt;"",LEN(SUBSTITUTE(SUBSTITUTE(B1114," ",""),"*","")),"")</f>
        <v/>
      </c>
      <c r="Q1114" s="1">
        <f>IF(AND(A1114="",B1114&lt;&gt;""),"No name provided. ","")</f>
        <v/>
      </c>
      <c r="R1114" s="1">
        <f>IF(AND(A1114&lt;&gt;"",B1114=""),"No sequence provided. ","")</f>
        <v/>
      </c>
      <c r="S1114" s="29">
        <f>IF(AND(P1114&lt;&gt;"",E1114&lt;&gt;"",NOT(X1114)),IF(AND(INDEX(validDnaScaleLowerSizeLimits,MATCH(E1114,validDnaScale,0))&lt;=$P1114,$P1114&lt;=INDEX(validDnaScaleUpperSizeLimits,MATCH(E1114,validDnaScale,0))),"","Sequence (length) not available in " &amp; E1114 &amp; " scale. "),"")</f>
        <v/>
      </c>
      <c r="T1114" s="29">
        <f>IF(AND(P1114&lt;&gt;"",E1114&lt;&gt;"",NOT(Y1114)),IF(AND(INDEX(validDnaPurificationLowerSizeLimits,MATCH(E1114,validDnaScale,0),MATCH(D1114,validDnaPurificationLowerSizeLimitsHeader,0))&lt;=$P1114,$P1114&lt;=INDEX(validDnaPurificationUpperSizeLimits,MATCH(E1114,validDnaScale,0),MATCH(D1114,validDnaPurificationUpperSizeLimitsHeader,0))),"","Combination of purification and scale not available. "),"")</f>
        <v/>
      </c>
      <c r="U1114" s="29">
        <f>IF(LEN(A1114)&gt;validOligoNameMaxLength,"DNA oligo name is too long. ","")</f>
        <v/>
      </c>
      <c r="V1114" s="29">
        <f>IF(AND(A1114&lt;&gt;"",NOT(ISNUMBER(SUMPRODUCT(FIND(MID(A1114,ROW(INDIRECT("1:"&amp;LEN(A1114))),1),validOligoNameCharacters))))),"DNA oligo name contains invalid characters. ","")</f>
        <v/>
      </c>
      <c r="W1114" s="29">
        <f>IF(AND(B1114&lt;&gt;"",NOT(ISNUMBER(SUMPRODUCT(FIND(MID(B1114,ROW(INDIRECT("1:"&amp;LEN(B1114))),1),validDnaSequenceCharacters))))),"DNA sequence contains invalid characters. ","")</f>
        <v/>
      </c>
      <c r="X1114" s="1">
        <f>OR(Z1114,AA1114)</f>
        <v/>
      </c>
      <c r="Y1114" s="1">
        <f>OR(Z1114,AA1114)</f>
        <v/>
      </c>
      <c r="Z1114" s="1">
        <f>AND(A1114="Leerposition",P1114&gt;=2)</f>
        <v/>
      </c>
      <c r="AA1114" s="1">
        <f>AND(LEFT(A1114,4)="NGS_",P1114&lt;=65,OR(D1114="HPL",D1114="HPD"))</f>
        <v/>
      </c>
      <c r="AC1114" s="1">
        <f>IF(AND(A1114&lt;&gt;"",L1114=""),"Physical condition not defined. ","")</f>
        <v/>
      </c>
      <c r="AD1114" s="1">
        <f>IF(AND(A1114&lt;&gt;"",M1114=""),"Datasheet not defined. ","")</f>
        <v/>
      </c>
      <c r="AE1114" s="1">
        <f>IF(AND(A1114&lt;&gt;"",N1114=""),"Aliquoting not defined. ","")</f>
        <v/>
      </c>
    </row>
    <row r="1115" ht="10.5" customHeight="1" s="113">
      <c r="A1115" s="25" t="n"/>
      <c r="B1115" s="25" t="n"/>
      <c r="C1115" s="35">
        <f>IF(B1115&lt;&gt;"",LEN(SUBSTITUTE(SUBSTITUTE(B1115," ",""),"*","")),"")</f>
        <v/>
      </c>
      <c r="O1115" s="17">
        <f>Q1115 &amp; R1115 &amp; U1115 &amp; V1115 &amp; W1115 &amp; S1115 &amp; T1115 &amp; AC1115 &amp; AD1115 &amp; AE1115</f>
        <v/>
      </c>
      <c r="P1115" s="1">
        <f>IF(B1115&lt;&gt;"",LEN(SUBSTITUTE(SUBSTITUTE(B1115," ",""),"*","")),"")</f>
        <v/>
      </c>
      <c r="Q1115" s="1">
        <f>IF(AND(A1115="",B1115&lt;&gt;""),"No name provided. ","")</f>
        <v/>
      </c>
      <c r="R1115" s="1">
        <f>IF(AND(A1115&lt;&gt;"",B1115=""),"No sequence provided. ","")</f>
        <v/>
      </c>
      <c r="S1115" s="29">
        <f>IF(AND(P1115&lt;&gt;"",E1115&lt;&gt;"",NOT(X1115)),IF(AND(INDEX(validDnaScaleLowerSizeLimits,MATCH(E1115,validDnaScale,0))&lt;=$P1115,$P1115&lt;=INDEX(validDnaScaleUpperSizeLimits,MATCH(E1115,validDnaScale,0))),"","Sequence (length) not available in " &amp; E1115 &amp; " scale. "),"")</f>
        <v/>
      </c>
      <c r="T1115" s="29">
        <f>IF(AND(P1115&lt;&gt;"",E1115&lt;&gt;"",NOT(Y1115)),IF(AND(INDEX(validDnaPurificationLowerSizeLimits,MATCH(E1115,validDnaScale,0),MATCH(D1115,validDnaPurificationLowerSizeLimitsHeader,0))&lt;=$P1115,$P1115&lt;=INDEX(validDnaPurificationUpperSizeLimits,MATCH(E1115,validDnaScale,0),MATCH(D1115,validDnaPurificationUpperSizeLimitsHeader,0))),"","Combination of purification and scale not available. "),"")</f>
        <v/>
      </c>
      <c r="U1115" s="29">
        <f>IF(LEN(A1115)&gt;validOligoNameMaxLength,"DNA oligo name is too long. ","")</f>
        <v/>
      </c>
      <c r="V1115" s="29">
        <f>IF(AND(A1115&lt;&gt;"",NOT(ISNUMBER(SUMPRODUCT(FIND(MID(A1115,ROW(INDIRECT("1:"&amp;LEN(A1115))),1),validOligoNameCharacters))))),"DNA oligo name contains invalid characters. ","")</f>
        <v/>
      </c>
      <c r="W1115" s="29">
        <f>IF(AND(B1115&lt;&gt;"",NOT(ISNUMBER(SUMPRODUCT(FIND(MID(B1115,ROW(INDIRECT("1:"&amp;LEN(B1115))),1),validDnaSequenceCharacters))))),"DNA sequence contains invalid characters. ","")</f>
        <v/>
      </c>
      <c r="X1115" s="1">
        <f>OR(Z1115,AA1115)</f>
        <v/>
      </c>
      <c r="Y1115" s="1">
        <f>OR(Z1115,AA1115)</f>
        <v/>
      </c>
      <c r="Z1115" s="1">
        <f>AND(A1115="Leerposition",P1115&gt;=2)</f>
        <v/>
      </c>
      <c r="AA1115" s="1">
        <f>AND(LEFT(A1115,4)="NGS_",P1115&lt;=65,OR(D1115="HPL",D1115="HPD"))</f>
        <v/>
      </c>
      <c r="AC1115" s="1">
        <f>IF(AND(A1115&lt;&gt;"",L1115=""),"Physical condition not defined. ","")</f>
        <v/>
      </c>
      <c r="AD1115" s="1">
        <f>IF(AND(A1115&lt;&gt;"",M1115=""),"Datasheet not defined. ","")</f>
        <v/>
      </c>
      <c r="AE1115" s="1">
        <f>IF(AND(A1115&lt;&gt;"",N1115=""),"Aliquoting not defined. ","")</f>
        <v/>
      </c>
    </row>
    <row r="1116" ht="10.5" customHeight="1" s="113">
      <c r="A1116" s="25" t="n"/>
      <c r="B1116" s="25" t="n"/>
      <c r="C1116" s="35">
        <f>IF(B1116&lt;&gt;"",LEN(SUBSTITUTE(SUBSTITUTE(B1116," ",""),"*","")),"")</f>
        <v/>
      </c>
      <c r="O1116" s="17">
        <f>Q1116 &amp; R1116 &amp; U1116 &amp; V1116 &amp; W1116 &amp; S1116 &amp; T1116 &amp; AC1116 &amp; AD1116 &amp; AE1116</f>
        <v/>
      </c>
      <c r="P1116" s="1">
        <f>IF(B1116&lt;&gt;"",LEN(SUBSTITUTE(SUBSTITUTE(B1116," ",""),"*","")),"")</f>
        <v/>
      </c>
      <c r="Q1116" s="1">
        <f>IF(AND(A1116="",B1116&lt;&gt;""),"No name provided. ","")</f>
        <v/>
      </c>
      <c r="R1116" s="1">
        <f>IF(AND(A1116&lt;&gt;"",B1116=""),"No sequence provided. ","")</f>
        <v/>
      </c>
      <c r="S1116" s="29">
        <f>IF(AND(P1116&lt;&gt;"",E1116&lt;&gt;"",NOT(X1116)),IF(AND(INDEX(validDnaScaleLowerSizeLimits,MATCH(E1116,validDnaScale,0))&lt;=$P1116,$P1116&lt;=INDEX(validDnaScaleUpperSizeLimits,MATCH(E1116,validDnaScale,0))),"","Sequence (length) not available in " &amp; E1116 &amp; " scale. "),"")</f>
        <v/>
      </c>
      <c r="T1116" s="29">
        <f>IF(AND(P1116&lt;&gt;"",E1116&lt;&gt;"",NOT(Y1116)),IF(AND(INDEX(validDnaPurificationLowerSizeLimits,MATCH(E1116,validDnaScale,0),MATCH(D1116,validDnaPurificationLowerSizeLimitsHeader,0))&lt;=$P1116,$P1116&lt;=INDEX(validDnaPurificationUpperSizeLimits,MATCH(E1116,validDnaScale,0),MATCH(D1116,validDnaPurificationUpperSizeLimitsHeader,0))),"","Combination of purification and scale not available. "),"")</f>
        <v/>
      </c>
      <c r="U1116" s="29">
        <f>IF(LEN(A1116)&gt;validOligoNameMaxLength,"DNA oligo name is too long. ","")</f>
        <v/>
      </c>
      <c r="V1116" s="29">
        <f>IF(AND(A1116&lt;&gt;"",NOT(ISNUMBER(SUMPRODUCT(FIND(MID(A1116,ROW(INDIRECT("1:"&amp;LEN(A1116))),1),validOligoNameCharacters))))),"DNA oligo name contains invalid characters. ","")</f>
        <v/>
      </c>
      <c r="W1116" s="29">
        <f>IF(AND(B1116&lt;&gt;"",NOT(ISNUMBER(SUMPRODUCT(FIND(MID(B1116,ROW(INDIRECT("1:"&amp;LEN(B1116))),1),validDnaSequenceCharacters))))),"DNA sequence contains invalid characters. ","")</f>
        <v/>
      </c>
      <c r="X1116" s="1">
        <f>OR(Z1116,AA1116)</f>
        <v/>
      </c>
      <c r="Y1116" s="1">
        <f>OR(Z1116,AA1116)</f>
        <v/>
      </c>
      <c r="Z1116" s="1">
        <f>AND(A1116="Leerposition",P1116&gt;=2)</f>
        <v/>
      </c>
      <c r="AA1116" s="1">
        <f>AND(LEFT(A1116,4)="NGS_",P1116&lt;=65,OR(D1116="HPL",D1116="HPD"))</f>
        <v/>
      </c>
      <c r="AC1116" s="1">
        <f>IF(AND(A1116&lt;&gt;"",L1116=""),"Physical condition not defined. ","")</f>
        <v/>
      </c>
      <c r="AD1116" s="1">
        <f>IF(AND(A1116&lt;&gt;"",M1116=""),"Datasheet not defined. ","")</f>
        <v/>
      </c>
      <c r="AE1116" s="1">
        <f>IF(AND(A1116&lt;&gt;"",N1116=""),"Aliquoting not defined. ","")</f>
        <v/>
      </c>
    </row>
    <row r="1117" ht="10.5" customHeight="1" s="113">
      <c r="A1117" s="25" t="n"/>
      <c r="B1117" s="25" t="n"/>
      <c r="C1117" s="35">
        <f>IF(B1117&lt;&gt;"",LEN(SUBSTITUTE(SUBSTITUTE(B1117," ",""),"*","")),"")</f>
        <v/>
      </c>
      <c r="O1117" s="17">
        <f>Q1117 &amp; R1117 &amp; U1117 &amp; V1117 &amp; W1117 &amp; S1117 &amp; T1117 &amp; AC1117 &amp; AD1117 &amp; AE1117</f>
        <v/>
      </c>
      <c r="P1117" s="1">
        <f>IF(B1117&lt;&gt;"",LEN(SUBSTITUTE(SUBSTITUTE(B1117," ",""),"*","")),"")</f>
        <v/>
      </c>
      <c r="Q1117" s="1">
        <f>IF(AND(A1117="",B1117&lt;&gt;""),"No name provided. ","")</f>
        <v/>
      </c>
      <c r="R1117" s="1">
        <f>IF(AND(A1117&lt;&gt;"",B1117=""),"No sequence provided. ","")</f>
        <v/>
      </c>
      <c r="S1117" s="29">
        <f>IF(AND(P1117&lt;&gt;"",E1117&lt;&gt;"",NOT(X1117)),IF(AND(INDEX(validDnaScaleLowerSizeLimits,MATCH(E1117,validDnaScale,0))&lt;=$P1117,$P1117&lt;=INDEX(validDnaScaleUpperSizeLimits,MATCH(E1117,validDnaScale,0))),"","Sequence (length) not available in " &amp; E1117 &amp; " scale. "),"")</f>
        <v/>
      </c>
      <c r="T1117" s="29">
        <f>IF(AND(P1117&lt;&gt;"",E1117&lt;&gt;"",NOT(Y1117)),IF(AND(INDEX(validDnaPurificationLowerSizeLimits,MATCH(E1117,validDnaScale,0),MATCH(D1117,validDnaPurificationLowerSizeLimitsHeader,0))&lt;=$P1117,$P1117&lt;=INDEX(validDnaPurificationUpperSizeLimits,MATCH(E1117,validDnaScale,0),MATCH(D1117,validDnaPurificationUpperSizeLimitsHeader,0))),"","Combination of purification and scale not available. "),"")</f>
        <v/>
      </c>
      <c r="U1117" s="29">
        <f>IF(LEN(A1117)&gt;validOligoNameMaxLength,"DNA oligo name is too long. ","")</f>
        <v/>
      </c>
      <c r="V1117" s="29">
        <f>IF(AND(A1117&lt;&gt;"",NOT(ISNUMBER(SUMPRODUCT(FIND(MID(A1117,ROW(INDIRECT("1:"&amp;LEN(A1117))),1),validOligoNameCharacters))))),"DNA oligo name contains invalid characters. ","")</f>
        <v/>
      </c>
      <c r="W1117" s="29">
        <f>IF(AND(B1117&lt;&gt;"",NOT(ISNUMBER(SUMPRODUCT(FIND(MID(B1117,ROW(INDIRECT("1:"&amp;LEN(B1117))),1),validDnaSequenceCharacters))))),"DNA sequence contains invalid characters. ","")</f>
        <v/>
      </c>
      <c r="X1117" s="1">
        <f>OR(Z1117,AA1117)</f>
        <v/>
      </c>
      <c r="Y1117" s="1">
        <f>OR(Z1117,AA1117)</f>
        <v/>
      </c>
      <c r="Z1117" s="1">
        <f>AND(A1117="Leerposition",P1117&gt;=2)</f>
        <v/>
      </c>
      <c r="AA1117" s="1">
        <f>AND(LEFT(A1117,4)="NGS_",P1117&lt;=65,OR(D1117="HPL",D1117="HPD"))</f>
        <v/>
      </c>
      <c r="AC1117" s="1">
        <f>IF(AND(A1117&lt;&gt;"",L1117=""),"Physical condition not defined. ","")</f>
        <v/>
      </c>
      <c r="AD1117" s="1">
        <f>IF(AND(A1117&lt;&gt;"",M1117=""),"Datasheet not defined. ","")</f>
        <v/>
      </c>
      <c r="AE1117" s="1">
        <f>IF(AND(A1117&lt;&gt;"",N1117=""),"Aliquoting not defined. ","")</f>
        <v/>
      </c>
    </row>
    <row r="1118" ht="10.5" customHeight="1" s="113">
      <c r="A1118" s="25" t="n"/>
      <c r="B1118" s="25" t="n"/>
      <c r="C1118" s="35">
        <f>IF(B1118&lt;&gt;"",LEN(SUBSTITUTE(SUBSTITUTE(B1118," ",""),"*","")),"")</f>
        <v/>
      </c>
      <c r="O1118" s="17">
        <f>Q1118 &amp; R1118 &amp; U1118 &amp; V1118 &amp; W1118 &amp; S1118 &amp; T1118 &amp; AC1118 &amp; AD1118 &amp; AE1118</f>
        <v/>
      </c>
      <c r="P1118" s="1">
        <f>IF(B1118&lt;&gt;"",LEN(SUBSTITUTE(SUBSTITUTE(B1118," ",""),"*","")),"")</f>
        <v/>
      </c>
      <c r="Q1118" s="1">
        <f>IF(AND(A1118="",B1118&lt;&gt;""),"No name provided. ","")</f>
        <v/>
      </c>
      <c r="R1118" s="1">
        <f>IF(AND(A1118&lt;&gt;"",B1118=""),"No sequence provided. ","")</f>
        <v/>
      </c>
      <c r="S1118" s="29">
        <f>IF(AND(P1118&lt;&gt;"",E1118&lt;&gt;"",NOT(X1118)),IF(AND(INDEX(validDnaScaleLowerSizeLimits,MATCH(E1118,validDnaScale,0))&lt;=$P1118,$P1118&lt;=INDEX(validDnaScaleUpperSizeLimits,MATCH(E1118,validDnaScale,0))),"","Sequence (length) not available in " &amp; E1118 &amp; " scale. "),"")</f>
        <v/>
      </c>
      <c r="T1118" s="29">
        <f>IF(AND(P1118&lt;&gt;"",E1118&lt;&gt;"",NOT(Y1118)),IF(AND(INDEX(validDnaPurificationLowerSizeLimits,MATCH(E1118,validDnaScale,0),MATCH(D1118,validDnaPurificationLowerSizeLimitsHeader,0))&lt;=$P1118,$P1118&lt;=INDEX(validDnaPurificationUpperSizeLimits,MATCH(E1118,validDnaScale,0),MATCH(D1118,validDnaPurificationUpperSizeLimitsHeader,0))),"","Combination of purification and scale not available. "),"")</f>
        <v/>
      </c>
      <c r="U1118" s="29">
        <f>IF(LEN(A1118)&gt;validOligoNameMaxLength,"DNA oligo name is too long. ","")</f>
        <v/>
      </c>
      <c r="V1118" s="29">
        <f>IF(AND(A1118&lt;&gt;"",NOT(ISNUMBER(SUMPRODUCT(FIND(MID(A1118,ROW(INDIRECT("1:"&amp;LEN(A1118))),1),validOligoNameCharacters))))),"DNA oligo name contains invalid characters. ","")</f>
        <v/>
      </c>
      <c r="W1118" s="29">
        <f>IF(AND(B1118&lt;&gt;"",NOT(ISNUMBER(SUMPRODUCT(FIND(MID(B1118,ROW(INDIRECT("1:"&amp;LEN(B1118))),1),validDnaSequenceCharacters))))),"DNA sequence contains invalid characters. ","")</f>
        <v/>
      </c>
      <c r="X1118" s="1">
        <f>OR(Z1118,AA1118)</f>
        <v/>
      </c>
      <c r="Y1118" s="1">
        <f>OR(Z1118,AA1118)</f>
        <v/>
      </c>
      <c r="Z1118" s="1">
        <f>AND(A1118="Leerposition",P1118&gt;=2)</f>
        <v/>
      </c>
      <c r="AA1118" s="1">
        <f>AND(LEFT(A1118,4)="NGS_",P1118&lt;=65,OR(D1118="HPL",D1118="HPD"))</f>
        <v/>
      </c>
      <c r="AC1118" s="1">
        <f>IF(AND(A1118&lt;&gt;"",L1118=""),"Physical condition not defined. ","")</f>
        <v/>
      </c>
      <c r="AD1118" s="1">
        <f>IF(AND(A1118&lt;&gt;"",M1118=""),"Datasheet not defined. ","")</f>
        <v/>
      </c>
      <c r="AE1118" s="1">
        <f>IF(AND(A1118&lt;&gt;"",N1118=""),"Aliquoting not defined. ","")</f>
        <v/>
      </c>
    </row>
    <row r="1119" ht="10.5" customHeight="1" s="113">
      <c r="A1119" s="25" t="n"/>
      <c r="B1119" s="25" t="n"/>
      <c r="C1119" s="35">
        <f>IF(B1119&lt;&gt;"",LEN(SUBSTITUTE(SUBSTITUTE(B1119," ",""),"*","")),"")</f>
        <v/>
      </c>
      <c r="O1119" s="17">
        <f>Q1119 &amp; R1119 &amp; U1119 &amp; V1119 &amp; W1119 &amp; S1119 &amp; T1119 &amp; AC1119 &amp; AD1119 &amp; AE1119</f>
        <v/>
      </c>
      <c r="P1119" s="1">
        <f>IF(B1119&lt;&gt;"",LEN(SUBSTITUTE(SUBSTITUTE(B1119," ",""),"*","")),"")</f>
        <v/>
      </c>
      <c r="Q1119" s="1">
        <f>IF(AND(A1119="",B1119&lt;&gt;""),"No name provided. ","")</f>
        <v/>
      </c>
      <c r="R1119" s="1">
        <f>IF(AND(A1119&lt;&gt;"",B1119=""),"No sequence provided. ","")</f>
        <v/>
      </c>
      <c r="S1119" s="29">
        <f>IF(AND(P1119&lt;&gt;"",E1119&lt;&gt;"",NOT(X1119)),IF(AND(INDEX(validDnaScaleLowerSizeLimits,MATCH(E1119,validDnaScale,0))&lt;=$P1119,$P1119&lt;=INDEX(validDnaScaleUpperSizeLimits,MATCH(E1119,validDnaScale,0))),"","Sequence (length) not available in " &amp; E1119 &amp; " scale. "),"")</f>
        <v/>
      </c>
      <c r="T1119" s="29">
        <f>IF(AND(P1119&lt;&gt;"",E1119&lt;&gt;"",NOT(Y1119)),IF(AND(INDEX(validDnaPurificationLowerSizeLimits,MATCH(E1119,validDnaScale,0),MATCH(D1119,validDnaPurificationLowerSizeLimitsHeader,0))&lt;=$P1119,$P1119&lt;=INDEX(validDnaPurificationUpperSizeLimits,MATCH(E1119,validDnaScale,0),MATCH(D1119,validDnaPurificationUpperSizeLimitsHeader,0))),"","Combination of purification and scale not available. "),"")</f>
        <v/>
      </c>
      <c r="U1119" s="29">
        <f>IF(LEN(A1119)&gt;validOligoNameMaxLength,"DNA oligo name is too long. ","")</f>
        <v/>
      </c>
      <c r="V1119" s="29">
        <f>IF(AND(A1119&lt;&gt;"",NOT(ISNUMBER(SUMPRODUCT(FIND(MID(A1119,ROW(INDIRECT("1:"&amp;LEN(A1119))),1),validOligoNameCharacters))))),"DNA oligo name contains invalid characters. ","")</f>
        <v/>
      </c>
      <c r="W1119" s="29">
        <f>IF(AND(B1119&lt;&gt;"",NOT(ISNUMBER(SUMPRODUCT(FIND(MID(B1119,ROW(INDIRECT("1:"&amp;LEN(B1119))),1),validDnaSequenceCharacters))))),"DNA sequence contains invalid characters. ","")</f>
        <v/>
      </c>
      <c r="X1119" s="1">
        <f>OR(Z1119,AA1119)</f>
        <v/>
      </c>
      <c r="Y1119" s="1">
        <f>OR(Z1119,AA1119)</f>
        <v/>
      </c>
      <c r="Z1119" s="1">
        <f>AND(A1119="Leerposition",P1119&gt;=2)</f>
        <v/>
      </c>
      <c r="AA1119" s="1">
        <f>AND(LEFT(A1119,4)="NGS_",P1119&lt;=65,OR(D1119="HPL",D1119="HPD"))</f>
        <v/>
      </c>
      <c r="AC1119" s="1">
        <f>IF(AND(A1119&lt;&gt;"",L1119=""),"Physical condition not defined. ","")</f>
        <v/>
      </c>
      <c r="AD1119" s="1">
        <f>IF(AND(A1119&lt;&gt;"",M1119=""),"Datasheet not defined. ","")</f>
        <v/>
      </c>
      <c r="AE1119" s="1">
        <f>IF(AND(A1119&lt;&gt;"",N1119=""),"Aliquoting not defined. ","")</f>
        <v/>
      </c>
    </row>
    <row r="1120" ht="10.5" customHeight="1" s="113">
      <c r="A1120" s="25" t="n"/>
      <c r="B1120" s="25" t="n"/>
      <c r="C1120" s="35">
        <f>IF(B1120&lt;&gt;"",LEN(SUBSTITUTE(SUBSTITUTE(B1120," ",""),"*","")),"")</f>
        <v/>
      </c>
      <c r="O1120" s="17">
        <f>Q1120 &amp; R1120 &amp; U1120 &amp; V1120 &amp; W1120 &amp; S1120 &amp; T1120 &amp; AC1120 &amp; AD1120 &amp; AE1120</f>
        <v/>
      </c>
      <c r="P1120" s="1">
        <f>IF(B1120&lt;&gt;"",LEN(SUBSTITUTE(SUBSTITUTE(B1120," ",""),"*","")),"")</f>
        <v/>
      </c>
      <c r="Q1120" s="1">
        <f>IF(AND(A1120="",B1120&lt;&gt;""),"No name provided. ","")</f>
        <v/>
      </c>
      <c r="R1120" s="1">
        <f>IF(AND(A1120&lt;&gt;"",B1120=""),"No sequence provided. ","")</f>
        <v/>
      </c>
      <c r="S1120" s="29">
        <f>IF(AND(P1120&lt;&gt;"",E1120&lt;&gt;"",NOT(X1120)),IF(AND(INDEX(validDnaScaleLowerSizeLimits,MATCH(E1120,validDnaScale,0))&lt;=$P1120,$P1120&lt;=INDEX(validDnaScaleUpperSizeLimits,MATCH(E1120,validDnaScale,0))),"","Sequence (length) not available in " &amp; E1120 &amp; " scale. "),"")</f>
        <v/>
      </c>
      <c r="T1120" s="29">
        <f>IF(AND(P1120&lt;&gt;"",E1120&lt;&gt;"",NOT(Y1120)),IF(AND(INDEX(validDnaPurificationLowerSizeLimits,MATCH(E1120,validDnaScale,0),MATCH(D1120,validDnaPurificationLowerSizeLimitsHeader,0))&lt;=$P1120,$P1120&lt;=INDEX(validDnaPurificationUpperSizeLimits,MATCH(E1120,validDnaScale,0),MATCH(D1120,validDnaPurificationUpperSizeLimitsHeader,0))),"","Combination of purification and scale not available. "),"")</f>
        <v/>
      </c>
      <c r="U1120" s="29">
        <f>IF(LEN(A1120)&gt;validOligoNameMaxLength,"DNA oligo name is too long. ","")</f>
        <v/>
      </c>
      <c r="V1120" s="29">
        <f>IF(AND(A1120&lt;&gt;"",NOT(ISNUMBER(SUMPRODUCT(FIND(MID(A1120,ROW(INDIRECT("1:"&amp;LEN(A1120))),1),validOligoNameCharacters))))),"DNA oligo name contains invalid characters. ","")</f>
        <v/>
      </c>
      <c r="W1120" s="29">
        <f>IF(AND(B1120&lt;&gt;"",NOT(ISNUMBER(SUMPRODUCT(FIND(MID(B1120,ROW(INDIRECT("1:"&amp;LEN(B1120))),1),validDnaSequenceCharacters))))),"DNA sequence contains invalid characters. ","")</f>
        <v/>
      </c>
      <c r="X1120" s="1">
        <f>OR(Z1120,AA1120)</f>
        <v/>
      </c>
      <c r="Y1120" s="1">
        <f>OR(Z1120,AA1120)</f>
        <v/>
      </c>
      <c r="Z1120" s="1">
        <f>AND(A1120="Leerposition",P1120&gt;=2)</f>
        <v/>
      </c>
      <c r="AA1120" s="1">
        <f>AND(LEFT(A1120,4)="NGS_",P1120&lt;=65,OR(D1120="HPL",D1120="HPD"))</f>
        <v/>
      </c>
      <c r="AC1120" s="1">
        <f>IF(AND(A1120&lt;&gt;"",L1120=""),"Physical condition not defined. ","")</f>
        <v/>
      </c>
      <c r="AD1120" s="1">
        <f>IF(AND(A1120&lt;&gt;"",M1120=""),"Datasheet not defined. ","")</f>
        <v/>
      </c>
      <c r="AE1120" s="1">
        <f>IF(AND(A1120&lt;&gt;"",N1120=""),"Aliquoting not defined. ","")</f>
        <v/>
      </c>
    </row>
    <row r="1121" ht="10.5" customHeight="1" s="113">
      <c r="A1121" s="25" t="n"/>
      <c r="B1121" s="25" t="n"/>
      <c r="C1121" s="35">
        <f>IF(B1121&lt;&gt;"",LEN(SUBSTITUTE(SUBSTITUTE(B1121," ",""),"*","")),"")</f>
        <v/>
      </c>
      <c r="O1121" s="17">
        <f>Q1121 &amp; R1121 &amp; U1121 &amp; V1121 &amp; W1121 &amp; S1121 &amp; T1121 &amp; AC1121 &amp; AD1121 &amp; AE1121</f>
        <v/>
      </c>
      <c r="P1121" s="1">
        <f>IF(B1121&lt;&gt;"",LEN(SUBSTITUTE(SUBSTITUTE(B1121," ",""),"*","")),"")</f>
        <v/>
      </c>
      <c r="Q1121" s="1">
        <f>IF(AND(A1121="",B1121&lt;&gt;""),"No name provided. ","")</f>
        <v/>
      </c>
      <c r="R1121" s="1">
        <f>IF(AND(A1121&lt;&gt;"",B1121=""),"No sequence provided. ","")</f>
        <v/>
      </c>
      <c r="S1121" s="29">
        <f>IF(AND(P1121&lt;&gt;"",E1121&lt;&gt;"",NOT(X1121)),IF(AND(INDEX(validDnaScaleLowerSizeLimits,MATCH(E1121,validDnaScale,0))&lt;=$P1121,$P1121&lt;=INDEX(validDnaScaleUpperSizeLimits,MATCH(E1121,validDnaScale,0))),"","Sequence (length) not available in " &amp; E1121 &amp; " scale. "),"")</f>
        <v/>
      </c>
      <c r="T1121" s="29">
        <f>IF(AND(P1121&lt;&gt;"",E1121&lt;&gt;"",NOT(Y1121)),IF(AND(INDEX(validDnaPurificationLowerSizeLimits,MATCH(E1121,validDnaScale,0),MATCH(D1121,validDnaPurificationLowerSizeLimitsHeader,0))&lt;=$P1121,$P1121&lt;=INDEX(validDnaPurificationUpperSizeLimits,MATCH(E1121,validDnaScale,0),MATCH(D1121,validDnaPurificationUpperSizeLimitsHeader,0))),"","Combination of purification and scale not available. "),"")</f>
        <v/>
      </c>
      <c r="U1121" s="29">
        <f>IF(LEN(A1121)&gt;validOligoNameMaxLength,"DNA oligo name is too long. ","")</f>
        <v/>
      </c>
      <c r="V1121" s="29">
        <f>IF(AND(A1121&lt;&gt;"",NOT(ISNUMBER(SUMPRODUCT(FIND(MID(A1121,ROW(INDIRECT("1:"&amp;LEN(A1121))),1),validOligoNameCharacters))))),"DNA oligo name contains invalid characters. ","")</f>
        <v/>
      </c>
      <c r="W1121" s="29">
        <f>IF(AND(B1121&lt;&gt;"",NOT(ISNUMBER(SUMPRODUCT(FIND(MID(B1121,ROW(INDIRECT("1:"&amp;LEN(B1121))),1),validDnaSequenceCharacters))))),"DNA sequence contains invalid characters. ","")</f>
        <v/>
      </c>
      <c r="X1121" s="1">
        <f>OR(Z1121,AA1121)</f>
        <v/>
      </c>
      <c r="Y1121" s="1">
        <f>OR(Z1121,AA1121)</f>
        <v/>
      </c>
      <c r="Z1121" s="1">
        <f>AND(A1121="Leerposition",P1121&gt;=2)</f>
        <v/>
      </c>
      <c r="AA1121" s="1">
        <f>AND(LEFT(A1121,4)="NGS_",P1121&lt;=65,OR(D1121="HPL",D1121="HPD"))</f>
        <v/>
      </c>
      <c r="AC1121" s="1">
        <f>IF(AND(A1121&lt;&gt;"",L1121=""),"Physical condition not defined. ","")</f>
        <v/>
      </c>
      <c r="AD1121" s="1">
        <f>IF(AND(A1121&lt;&gt;"",M1121=""),"Datasheet not defined. ","")</f>
        <v/>
      </c>
      <c r="AE1121" s="1">
        <f>IF(AND(A1121&lt;&gt;"",N1121=""),"Aliquoting not defined. ","")</f>
        <v/>
      </c>
    </row>
    <row r="1122" ht="10.5" customHeight="1" s="113">
      <c r="A1122" s="25" t="n"/>
      <c r="B1122" s="25" t="n"/>
      <c r="C1122" s="35">
        <f>IF(B1122&lt;&gt;"",LEN(SUBSTITUTE(SUBSTITUTE(B1122," ",""),"*","")),"")</f>
        <v/>
      </c>
      <c r="O1122" s="17">
        <f>Q1122 &amp; R1122 &amp; U1122 &amp; V1122 &amp; W1122 &amp; S1122 &amp; T1122 &amp; AC1122 &amp; AD1122 &amp; AE1122</f>
        <v/>
      </c>
      <c r="P1122" s="1">
        <f>IF(B1122&lt;&gt;"",LEN(SUBSTITUTE(SUBSTITUTE(B1122," ",""),"*","")),"")</f>
        <v/>
      </c>
      <c r="Q1122" s="1">
        <f>IF(AND(A1122="",B1122&lt;&gt;""),"No name provided. ","")</f>
        <v/>
      </c>
      <c r="R1122" s="1">
        <f>IF(AND(A1122&lt;&gt;"",B1122=""),"No sequence provided. ","")</f>
        <v/>
      </c>
      <c r="S1122" s="29">
        <f>IF(AND(P1122&lt;&gt;"",E1122&lt;&gt;"",NOT(X1122)),IF(AND(INDEX(validDnaScaleLowerSizeLimits,MATCH(E1122,validDnaScale,0))&lt;=$P1122,$P1122&lt;=INDEX(validDnaScaleUpperSizeLimits,MATCH(E1122,validDnaScale,0))),"","Sequence (length) not available in " &amp; E1122 &amp; " scale. "),"")</f>
        <v/>
      </c>
      <c r="T1122" s="29">
        <f>IF(AND(P1122&lt;&gt;"",E1122&lt;&gt;"",NOT(Y1122)),IF(AND(INDEX(validDnaPurificationLowerSizeLimits,MATCH(E1122,validDnaScale,0),MATCH(D1122,validDnaPurificationLowerSizeLimitsHeader,0))&lt;=$P1122,$P1122&lt;=INDEX(validDnaPurificationUpperSizeLimits,MATCH(E1122,validDnaScale,0),MATCH(D1122,validDnaPurificationUpperSizeLimitsHeader,0))),"","Combination of purification and scale not available. "),"")</f>
        <v/>
      </c>
      <c r="U1122" s="29">
        <f>IF(LEN(A1122)&gt;validOligoNameMaxLength,"DNA oligo name is too long. ","")</f>
        <v/>
      </c>
      <c r="V1122" s="29">
        <f>IF(AND(A1122&lt;&gt;"",NOT(ISNUMBER(SUMPRODUCT(FIND(MID(A1122,ROW(INDIRECT("1:"&amp;LEN(A1122))),1),validOligoNameCharacters))))),"DNA oligo name contains invalid characters. ","")</f>
        <v/>
      </c>
      <c r="W1122" s="29">
        <f>IF(AND(B1122&lt;&gt;"",NOT(ISNUMBER(SUMPRODUCT(FIND(MID(B1122,ROW(INDIRECT("1:"&amp;LEN(B1122))),1),validDnaSequenceCharacters))))),"DNA sequence contains invalid characters. ","")</f>
        <v/>
      </c>
      <c r="X1122" s="1">
        <f>OR(Z1122,AA1122)</f>
        <v/>
      </c>
      <c r="Y1122" s="1">
        <f>OR(Z1122,AA1122)</f>
        <v/>
      </c>
      <c r="Z1122" s="1">
        <f>AND(A1122="Leerposition",P1122&gt;=2)</f>
        <v/>
      </c>
      <c r="AA1122" s="1">
        <f>AND(LEFT(A1122,4)="NGS_",P1122&lt;=65,OR(D1122="HPL",D1122="HPD"))</f>
        <v/>
      </c>
      <c r="AC1122" s="1">
        <f>IF(AND(A1122&lt;&gt;"",L1122=""),"Physical condition not defined. ","")</f>
        <v/>
      </c>
      <c r="AD1122" s="1">
        <f>IF(AND(A1122&lt;&gt;"",M1122=""),"Datasheet not defined. ","")</f>
        <v/>
      </c>
      <c r="AE1122" s="1">
        <f>IF(AND(A1122&lt;&gt;"",N1122=""),"Aliquoting not defined. ","")</f>
        <v/>
      </c>
    </row>
    <row r="1123" ht="10.5" customHeight="1" s="113">
      <c r="A1123" s="25" t="n"/>
      <c r="B1123" s="25" t="n"/>
      <c r="C1123" s="35">
        <f>IF(B1123&lt;&gt;"",LEN(SUBSTITUTE(SUBSTITUTE(B1123," ",""),"*","")),"")</f>
        <v/>
      </c>
      <c r="O1123" s="17">
        <f>Q1123 &amp; R1123 &amp; U1123 &amp; V1123 &amp; W1123 &amp; S1123 &amp; T1123 &amp; AC1123 &amp; AD1123 &amp; AE1123</f>
        <v/>
      </c>
      <c r="P1123" s="1">
        <f>IF(B1123&lt;&gt;"",LEN(SUBSTITUTE(SUBSTITUTE(B1123," ",""),"*","")),"")</f>
        <v/>
      </c>
      <c r="Q1123" s="1">
        <f>IF(AND(A1123="",B1123&lt;&gt;""),"No name provided. ","")</f>
        <v/>
      </c>
      <c r="R1123" s="1">
        <f>IF(AND(A1123&lt;&gt;"",B1123=""),"No sequence provided. ","")</f>
        <v/>
      </c>
      <c r="S1123" s="29">
        <f>IF(AND(P1123&lt;&gt;"",E1123&lt;&gt;"",NOT(X1123)),IF(AND(INDEX(validDnaScaleLowerSizeLimits,MATCH(E1123,validDnaScale,0))&lt;=$P1123,$P1123&lt;=INDEX(validDnaScaleUpperSizeLimits,MATCH(E1123,validDnaScale,0))),"","Sequence (length) not available in " &amp; E1123 &amp; " scale. "),"")</f>
        <v/>
      </c>
      <c r="T1123" s="29">
        <f>IF(AND(P1123&lt;&gt;"",E1123&lt;&gt;"",NOT(Y1123)),IF(AND(INDEX(validDnaPurificationLowerSizeLimits,MATCH(E1123,validDnaScale,0),MATCH(D1123,validDnaPurificationLowerSizeLimitsHeader,0))&lt;=$P1123,$P1123&lt;=INDEX(validDnaPurificationUpperSizeLimits,MATCH(E1123,validDnaScale,0),MATCH(D1123,validDnaPurificationUpperSizeLimitsHeader,0))),"","Combination of purification and scale not available. "),"")</f>
        <v/>
      </c>
      <c r="U1123" s="29">
        <f>IF(LEN(A1123)&gt;validOligoNameMaxLength,"DNA oligo name is too long. ","")</f>
        <v/>
      </c>
      <c r="V1123" s="29">
        <f>IF(AND(A1123&lt;&gt;"",NOT(ISNUMBER(SUMPRODUCT(FIND(MID(A1123,ROW(INDIRECT("1:"&amp;LEN(A1123))),1),validOligoNameCharacters))))),"DNA oligo name contains invalid characters. ","")</f>
        <v/>
      </c>
      <c r="W1123" s="29">
        <f>IF(AND(B1123&lt;&gt;"",NOT(ISNUMBER(SUMPRODUCT(FIND(MID(B1123,ROW(INDIRECT("1:"&amp;LEN(B1123))),1),validDnaSequenceCharacters))))),"DNA sequence contains invalid characters. ","")</f>
        <v/>
      </c>
      <c r="X1123" s="1">
        <f>OR(Z1123,AA1123)</f>
        <v/>
      </c>
      <c r="Y1123" s="1">
        <f>OR(Z1123,AA1123)</f>
        <v/>
      </c>
      <c r="Z1123" s="1">
        <f>AND(A1123="Leerposition",P1123&gt;=2)</f>
        <v/>
      </c>
      <c r="AA1123" s="1">
        <f>AND(LEFT(A1123,4)="NGS_",P1123&lt;=65,OR(D1123="HPL",D1123="HPD"))</f>
        <v/>
      </c>
      <c r="AC1123" s="1">
        <f>IF(AND(A1123&lt;&gt;"",L1123=""),"Physical condition not defined. ","")</f>
        <v/>
      </c>
      <c r="AD1123" s="1">
        <f>IF(AND(A1123&lt;&gt;"",M1123=""),"Datasheet not defined. ","")</f>
        <v/>
      </c>
      <c r="AE1123" s="1">
        <f>IF(AND(A1123&lt;&gt;"",N1123=""),"Aliquoting not defined. ","")</f>
        <v/>
      </c>
    </row>
    <row r="1124" ht="10.5" customHeight="1" s="113">
      <c r="A1124" s="25" t="n"/>
      <c r="B1124" s="25" t="n"/>
      <c r="C1124" s="35">
        <f>IF(B1124&lt;&gt;"",LEN(SUBSTITUTE(SUBSTITUTE(B1124," ",""),"*","")),"")</f>
        <v/>
      </c>
      <c r="O1124" s="17">
        <f>Q1124 &amp; R1124 &amp; U1124 &amp; V1124 &amp; W1124 &amp; S1124 &amp; T1124 &amp; AC1124 &amp; AD1124 &amp; AE1124</f>
        <v/>
      </c>
      <c r="P1124" s="1">
        <f>IF(B1124&lt;&gt;"",LEN(SUBSTITUTE(SUBSTITUTE(B1124," ",""),"*","")),"")</f>
        <v/>
      </c>
      <c r="Q1124" s="1">
        <f>IF(AND(A1124="",B1124&lt;&gt;""),"No name provided. ","")</f>
        <v/>
      </c>
      <c r="R1124" s="1">
        <f>IF(AND(A1124&lt;&gt;"",B1124=""),"No sequence provided. ","")</f>
        <v/>
      </c>
      <c r="S1124" s="29">
        <f>IF(AND(P1124&lt;&gt;"",E1124&lt;&gt;"",NOT(X1124)),IF(AND(INDEX(validDnaScaleLowerSizeLimits,MATCH(E1124,validDnaScale,0))&lt;=$P1124,$P1124&lt;=INDEX(validDnaScaleUpperSizeLimits,MATCH(E1124,validDnaScale,0))),"","Sequence (length) not available in " &amp; E1124 &amp; " scale. "),"")</f>
        <v/>
      </c>
      <c r="T1124" s="29">
        <f>IF(AND(P1124&lt;&gt;"",E1124&lt;&gt;"",NOT(Y1124)),IF(AND(INDEX(validDnaPurificationLowerSizeLimits,MATCH(E1124,validDnaScale,0),MATCH(D1124,validDnaPurificationLowerSizeLimitsHeader,0))&lt;=$P1124,$P1124&lt;=INDEX(validDnaPurificationUpperSizeLimits,MATCH(E1124,validDnaScale,0),MATCH(D1124,validDnaPurificationUpperSizeLimitsHeader,0))),"","Combination of purification and scale not available. "),"")</f>
        <v/>
      </c>
      <c r="U1124" s="29">
        <f>IF(LEN(A1124)&gt;validOligoNameMaxLength,"DNA oligo name is too long. ","")</f>
        <v/>
      </c>
      <c r="V1124" s="29">
        <f>IF(AND(A1124&lt;&gt;"",NOT(ISNUMBER(SUMPRODUCT(FIND(MID(A1124,ROW(INDIRECT("1:"&amp;LEN(A1124))),1),validOligoNameCharacters))))),"DNA oligo name contains invalid characters. ","")</f>
        <v/>
      </c>
      <c r="W1124" s="29">
        <f>IF(AND(B1124&lt;&gt;"",NOT(ISNUMBER(SUMPRODUCT(FIND(MID(B1124,ROW(INDIRECT("1:"&amp;LEN(B1124))),1),validDnaSequenceCharacters))))),"DNA sequence contains invalid characters. ","")</f>
        <v/>
      </c>
      <c r="X1124" s="1">
        <f>OR(Z1124,AA1124)</f>
        <v/>
      </c>
      <c r="Y1124" s="1">
        <f>OR(Z1124,AA1124)</f>
        <v/>
      </c>
      <c r="Z1124" s="1">
        <f>AND(A1124="Leerposition",P1124&gt;=2)</f>
        <v/>
      </c>
      <c r="AA1124" s="1">
        <f>AND(LEFT(A1124,4)="NGS_",P1124&lt;=65,OR(D1124="HPL",D1124="HPD"))</f>
        <v/>
      </c>
      <c r="AC1124" s="1">
        <f>IF(AND(A1124&lt;&gt;"",L1124=""),"Physical condition not defined. ","")</f>
        <v/>
      </c>
      <c r="AD1124" s="1">
        <f>IF(AND(A1124&lt;&gt;"",M1124=""),"Datasheet not defined. ","")</f>
        <v/>
      </c>
      <c r="AE1124" s="1">
        <f>IF(AND(A1124&lt;&gt;"",N1124=""),"Aliquoting not defined. ","")</f>
        <v/>
      </c>
    </row>
    <row r="1125" ht="10.5" customHeight="1" s="113">
      <c r="A1125" s="25" t="n"/>
      <c r="B1125" s="25" t="n"/>
      <c r="C1125" s="35">
        <f>IF(B1125&lt;&gt;"",LEN(SUBSTITUTE(SUBSTITUTE(B1125," ",""),"*","")),"")</f>
        <v/>
      </c>
      <c r="O1125" s="17">
        <f>Q1125 &amp; R1125 &amp; U1125 &amp; V1125 &amp; W1125 &amp; S1125 &amp; T1125 &amp; AC1125 &amp; AD1125 &amp; AE1125</f>
        <v/>
      </c>
      <c r="P1125" s="1">
        <f>IF(B1125&lt;&gt;"",LEN(SUBSTITUTE(SUBSTITUTE(B1125," ",""),"*","")),"")</f>
        <v/>
      </c>
      <c r="Q1125" s="1">
        <f>IF(AND(A1125="",B1125&lt;&gt;""),"No name provided. ","")</f>
        <v/>
      </c>
      <c r="R1125" s="1">
        <f>IF(AND(A1125&lt;&gt;"",B1125=""),"No sequence provided. ","")</f>
        <v/>
      </c>
      <c r="S1125" s="29">
        <f>IF(AND(P1125&lt;&gt;"",E1125&lt;&gt;"",NOT(X1125)),IF(AND(INDEX(validDnaScaleLowerSizeLimits,MATCH(E1125,validDnaScale,0))&lt;=$P1125,$P1125&lt;=INDEX(validDnaScaleUpperSizeLimits,MATCH(E1125,validDnaScale,0))),"","Sequence (length) not available in " &amp; E1125 &amp; " scale. "),"")</f>
        <v/>
      </c>
      <c r="T1125" s="29">
        <f>IF(AND(P1125&lt;&gt;"",E1125&lt;&gt;"",NOT(Y1125)),IF(AND(INDEX(validDnaPurificationLowerSizeLimits,MATCH(E1125,validDnaScale,0),MATCH(D1125,validDnaPurificationLowerSizeLimitsHeader,0))&lt;=$P1125,$P1125&lt;=INDEX(validDnaPurificationUpperSizeLimits,MATCH(E1125,validDnaScale,0),MATCH(D1125,validDnaPurificationUpperSizeLimitsHeader,0))),"","Combination of purification and scale not available. "),"")</f>
        <v/>
      </c>
      <c r="U1125" s="29">
        <f>IF(LEN(A1125)&gt;validOligoNameMaxLength,"DNA oligo name is too long. ","")</f>
        <v/>
      </c>
      <c r="V1125" s="29">
        <f>IF(AND(A1125&lt;&gt;"",NOT(ISNUMBER(SUMPRODUCT(FIND(MID(A1125,ROW(INDIRECT("1:"&amp;LEN(A1125))),1),validOligoNameCharacters))))),"DNA oligo name contains invalid characters. ","")</f>
        <v/>
      </c>
      <c r="W1125" s="29">
        <f>IF(AND(B1125&lt;&gt;"",NOT(ISNUMBER(SUMPRODUCT(FIND(MID(B1125,ROW(INDIRECT("1:"&amp;LEN(B1125))),1),validDnaSequenceCharacters))))),"DNA sequence contains invalid characters. ","")</f>
        <v/>
      </c>
      <c r="X1125" s="1">
        <f>OR(Z1125,AA1125)</f>
        <v/>
      </c>
      <c r="Y1125" s="1">
        <f>OR(Z1125,AA1125)</f>
        <v/>
      </c>
      <c r="Z1125" s="1">
        <f>AND(A1125="Leerposition",P1125&gt;=2)</f>
        <v/>
      </c>
      <c r="AA1125" s="1">
        <f>AND(LEFT(A1125,4)="NGS_",P1125&lt;=65,OR(D1125="HPL",D1125="HPD"))</f>
        <v/>
      </c>
      <c r="AC1125" s="1">
        <f>IF(AND(A1125&lt;&gt;"",L1125=""),"Physical condition not defined. ","")</f>
        <v/>
      </c>
      <c r="AD1125" s="1">
        <f>IF(AND(A1125&lt;&gt;"",M1125=""),"Datasheet not defined. ","")</f>
        <v/>
      </c>
      <c r="AE1125" s="1">
        <f>IF(AND(A1125&lt;&gt;"",N1125=""),"Aliquoting not defined. ","")</f>
        <v/>
      </c>
    </row>
    <row r="1126" ht="10.5" customHeight="1" s="113">
      <c r="A1126" s="25" t="n"/>
      <c r="B1126" s="25" t="n"/>
      <c r="C1126" s="35">
        <f>IF(B1126&lt;&gt;"",LEN(SUBSTITUTE(SUBSTITUTE(B1126," ",""),"*","")),"")</f>
        <v/>
      </c>
      <c r="O1126" s="17">
        <f>Q1126 &amp; R1126 &amp; U1126 &amp; V1126 &amp; W1126 &amp; S1126 &amp; T1126 &amp; AC1126 &amp; AD1126 &amp; AE1126</f>
        <v/>
      </c>
      <c r="P1126" s="1">
        <f>IF(B1126&lt;&gt;"",LEN(SUBSTITUTE(SUBSTITUTE(B1126," ",""),"*","")),"")</f>
        <v/>
      </c>
      <c r="Q1126" s="1">
        <f>IF(AND(A1126="",B1126&lt;&gt;""),"No name provided. ","")</f>
        <v/>
      </c>
      <c r="R1126" s="1">
        <f>IF(AND(A1126&lt;&gt;"",B1126=""),"No sequence provided. ","")</f>
        <v/>
      </c>
      <c r="S1126" s="29">
        <f>IF(AND(P1126&lt;&gt;"",E1126&lt;&gt;"",NOT(X1126)),IF(AND(INDEX(validDnaScaleLowerSizeLimits,MATCH(E1126,validDnaScale,0))&lt;=$P1126,$P1126&lt;=INDEX(validDnaScaleUpperSizeLimits,MATCH(E1126,validDnaScale,0))),"","Sequence (length) not available in " &amp; E1126 &amp; " scale. "),"")</f>
        <v/>
      </c>
      <c r="T1126" s="29">
        <f>IF(AND(P1126&lt;&gt;"",E1126&lt;&gt;"",NOT(Y1126)),IF(AND(INDEX(validDnaPurificationLowerSizeLimits,MATCH(E1126,validDnaScale,0),MATCH(D1126,validDnaPurificationLowerSizeLimitsHeader,0))&lt;=$P1126,$P1126&lt;=INDEX(validDnaPurificationUpperSizeLimits,MATCH(E1126,validDnaScale,0),MATCH(D1126,validDnaPurificationUpperSizeLimitsHeader,0))),"","Combination of purification and scale not available. "),"")</f>
        <v/>
      </c>
      <c r="U1126" s="29">
        <f>IF(LEN(A1126)&gt;validOligoNameMaxLength,"DNA oligo name is too long. ","")</f>
        <v/>
      </c>
      <c r="V1126" s="29">
        <f>IF(AND(A1126&lt;&gt;"",NOT(ISNUMBER(SUMPRODUCT(FIND(MID(A1126,ROW(INDIRECT("1:"&amp;LEN(A1126))),1),validOligoNameCharacters))))),"DNA oligo name contains invalid characters. ","")</f>
        <v/>
      </c>
      <c r="W1126" s="29">
        <f>IF(AND(B1126&lt;&gt;"",NOT(ISNUMBER(SUMPRODUCT(FIND(MID(B1126,ROW(INDIRECT("1:"&amp;LEN(B1126))),1),validDnaSequenceCharacters))))),"DNA sequence contains invalid characters. ","")</f>
        <v/>
      </c>
      <c r="X1126" s="1">
        <f>OR(Z1126,AA1126)</f>
        <v/>
      </c>
      <c r="Y1126" s="1">
        <f>OR(Z1126,AA1126)</f>
        <v/>
      </c>
      <c r="Z1126" s="1">
        <f>AND(A1126="Leerposition",P1126&gt;=2)</f>
        <v/>
      </c>
      <c r="AA1126" s="1">
        <f>AND(LEFT(A1126,4)="NGS_",P1126&lt;=65,OR(D1126="HPL",D1126="HPD"))</f>
        <v/>
      </c>
      <c r="AC1126" s="1">
        <f>IF(AND(A1126&lt;&gt;"",L1126=""),"Physical condition not defined. ","")</f>
        <v/>
      </c>
      <c r="AD1126" s="1">
        <f>IF(AND(A1126&lt;&gt;"",M1126=""),"Datasheet not defined. ","")</f>
        <v/>
      </c>
      <c r="AE1126" s="1">
        <f>IF(AND(A1126&lt;&gt;"",N1126=""),"Aliquoting not defined. ","")</f>
        <v/>
      </c>
    </row>
    <row r="1127" ht="10.5" customHeight="1" s="113">
      <c r="A1127" s="25" t="n"/>
      <c r="B1127" s="25" t="n"/>
      <c r="C1127" s="35">
        <f>IF(B1127&lt;&gt;"",LEN(SUBSTITUTE(SUBSTITUTE(B1127," ",""),"*","")),"")</f>
        <v/>
      </c>
      <c r="O1127" s="17">
        <f>Q1127 &amp; R1127 &amp; U1127 &amp; V1127 &amp; W1127 &amp; S1127 &amp; T1127 &amp; AC1127 &amp; AD1127 &amp; AE1127</f>
        <v/>
      </c>
      <c r="P1127" s="1">
        <f>IF(B1127&lt;&gt;"",LEN(SUBSTITUTE(SUBSTITUTE(B1127," ",""),"*","")),"")</f>
        <v/>
      </c>
      <c r="Q1127" s="1">
        <f>IF(AND(A1127="",B1127&lt;&gt;""),"No name provided. ","")</f>
        <v/>
      </c>
      <c r="R1127" s="1">
        <f>IF(AND(A1127&lt;&gt;"",B1127=""),"No sequence provided. ","")</f>
        <v/>
      </c>
      <c r="S1127" s="29">
        <f>IF(AND(P1127&lt;&gt;"",E1127&lt;&gt;"",NOT(X1127)),IF(AND(INDEX(validDnaScaleLowerSizeLimits,MATCH(E1127,validDnaScale,0))&lt;=$P1127,$P1127&lt;=INDEX(validDnaScaleUpperSizeLimits,MATCH(E1127,validDnaScale,0))),"","Sequence (length) not available in " &amp; E1127 &amp; " scale. "),"")</f>
        <v/>
      </c>
      <c r="T1127" s="29">
        <f>IF(AND(P1127&lt;&gt;"",E1127&lt;&gt;"",NOT(Y1127)),IF(AND(INDEX(validDnaPurificationLowerSizeLimits,MATCH(E1127,validDnaScale,0),MATCH(D1127,validDnaPurificationLowerSizeLimitsHeader,0))&lt;=$P1127,$P1127&lt;=INDEX(validDnaPurificationUpperSizeLimits,MATCH(E1127,validDnaScale,0),MATCH(D1127,validDnaPurificationUpperSizeLimitsHeader,0))),"","Combination of purification and scale not available. "),"")</f>
        <v/>
      </c>
      <c r="U1127" s="29">
        <f>IF(LEN(A1127)&gt;validOligoNameMaxLength,"DNA oligo name is too long. ","")</f>
        <v/>
      </c>
      <c r="V1127" s="29">
        <f>IF(AND(A1127&lt;&gt;"",NOT(ISNUMBER(SUMPRODUCT(FIND(MID(A1127,ROW(INDIRECT("1:"&amp;LEN(A1127))),1),validOligoNameCharacters))))),"DNA oligo name contains invalid characters. ","")</f>
        <v/>
      </c>
      <c r="W1127" s="29">
        <f>IF(AND(B1127&lt;&gt;"",NOT(ISNUMBER(SUMPRODUCT(FIND(MID(B1127,ROW(INDIRECT("1:"&amp;LEN(B1127))),1),validDnaSequenceCharacters))))),"DNA sequence contains invalid characters. ","")</f>
        <v/>
      </c>
      <c r="X1127" s="1">
        <f>OR(Z1127,AA1127)</f>
        <v/>
      </c>
      <c r="Y1127" s="1">
        <f>OR(Z1127,AA1127)</f>
        <v/>
      </c>
      <c r="Z1127" s="1">
        <f>AND(A1127="Leerposition",P1127&gt;=2)</f>
        <v/>
      </c>
      <c r="AA1127" s="1">
        <f>AND(LEFT(A1127,4)="NGS_",P1127&lt;=65,OR(D1127="HPL",D1127="HPD"))</f>
        <v/>
      </c>
      <c r="AC1127" s="1">
        <f>IF(AND(A1127&lt;&gt;"",L1127=""),"Physical condition not defined. ","")</f>
        <v/>
      </c>
      <c r="AD1127" s="1">
        <f>IF(AND(A1127&lt;&gt;"",M1127=""),"Datasheet not defined. ","")</f>
        <v/>
      </c>
      <c r="AE1127" s="1">
        <f>IF(AND(A1127&lt;&gt;"",N1127=""),"Aliquoting not defined. ","")</f>
        <v/>
      </c>
    </row>
    <row r="1128" ht="10.5" customHeight="1" s="113">
      <c r="A1128" s="25" t="n"/>
      <c r="B1128" s="25" t="n"/>
      <c r="C1128" s="35">
        <f>IF(B1128&lt;&gt;"",LEN(SUBSTITUTE(SUBSTITUTE(B1128," ",""),"*","")),"")</f>
        <v/>
      </c>
      <c r="O1128" s="17">
        <f>Q1128 &amp; R1128 &amp; U1128 &amp; V1128 &amp; W1128 &amp; S1128 &amp; T1128 &amp; AC1128 &amp; AD1128 &amp; AE1128</f>
        <v/>
      </c>
      <c r="P1128" s="1">
        <f>IF(B1128&lt;&gt;"",LEN(SUBSTITUTE(SUBSTITUTE(B1128," ",""),"*","")),"")</f>
        <v/>
      </c>
      <c r="Q1128" s="1">
        <f>IF(AND(A1128="",B1128&lt;&gt;""),"No name provided. ","")</f>
        <v/>
      </c>
      <c r="R1128" s="1">
        <f>IF(AND(A1128&lt;&gt;"",B1128=""),"No sequence provided. ","")</f>
        <v/>
      </c>
      <c r="S1128" s="29">
        <f>IF(AND(P1128&lt;&gt;"",E1128&lt;&gt;"",NOT(X1128)),IF(AND(INDEX(validDnaScaleLowerSizeLimits,MATCH(E1128,validDnaScale,0))&lt;=$P1128,$P1128&lt;=INDEX(validDnaScaleUpperSizeLimits,MATCH(E1128,validDnaScale,0))),"","Sequence (length) not available in " &amp; E1128 &amp; " scale. "),"")</f>
        <v/>
      </c>
      <c r="T1128" s="29">
        <f>IF(AND(P1128&lt;&gt;"",E1128&lt;&gt;"",NOT(Y1128)),IF(AND(INDEX(validDnaPurificationLowerSizeLimits,MATCH(E1128,validDnaScale,0),MATCH(D1128,validDnaPurificationLowerSizeLimitsHeader,0))&lt;=$P1128,$P1128&lt;=INDEX(validDnaPurificationUpperSizeLimits,MATCH(E1128,validDnaScale,0),MATCH(D1128,validDnaPurificationUpperSizeLimitsHeader,0))),"","Combination of purification and scale not available. "),"")</f>
        <v/>
      </c>
      <c r="U1128" s="29">
        <f>IF(LEN(A1128)&gt;validOligoNameMaxLength,"DNA oligo name is too long. ","")</f>
        <v/>
      </c>
      <c r="V1128" s="29">
        <f>IF(AND(A1128&lt;&gt;"",NOT(ISNUMBER(SUMPRODUCT(FIND(MID(A1128,ROW(INDIRECT("1:"&amp;LEN(A1128))),1),validOligoNameCharacters))))),"DNA oligo name contains invalid characters. ","")</f>
        <v/>
      </c>
      <c r="W1128" s="29">
        <f>IF(AND(B1128&lt;&gt;"",NOT(ISNUMBER(SUMPRODUCT(FIND(MID(B1128,ROW(INDIRECT("1:"&amp;LEN(B1128))),1),validDnaSequenceCharacters))))),"DNA sequence contains invalid characters. ","")</f>
        <v/>
      </c>
      <c r="X1128" s="1">
        <f>OR(Z1128,AA1128)</f>
        <v/>
      </c>
      <c r="Y1128" s="1">
        <f>OR(Z1128,AA1128)</f>
        <v/>
      </c>
      <c r="Z1128" s="1">
        <f>AND(A1128="Leerposition",P1128&gt;=2)</f>
        <v/>
      </c>
      <c r="AA1128" s="1">
        <f>AND(LEFT(A1128,4)="NGS_",P1128&lt;=65,OR(D1128="HPL",D1128="HPD"))</f>
        <v/>
      </c>
      <c r="AC1128" s="1">
        <f>IF(AND(A1128&lt;&gt;"",L1128=""),"Physical condition not defined. ","")</f>
        <v/>
      </c>
      <c r="AD1128" s="1">
        <f>IF(AND(A1128&lt;&gt;"",M1128=""),"Datasheet not defined. ","")</f>
        <v/>
      </c>
      <c r="AE1128" s="1">
        <f>IF(AND(A1128&lt;&gt;"",N1128=""),"Aliquoting not defined. ","")</f>
        <v/>
      </c>
    </row>
    <row r="1129" ht="10.5" customHeight="1" s="113">
      <c r="A1129" s="25" t="n"/>
      <c r="B1129" s="25" t="n"/>
      <c r="C1129" s="35">
        <f>IF(B1129&lt;&gt;"",LEN(SUBSTITUTE(SUBSTITUTE(B1129," ",""),"*","")),"")</f>
        <v/>
      </c>
      <c r="O1129" s="17">
        <f>Q1129 &amp; R1129 &amp; U1129 &amp; V1129 &amp; W1129 &amp; S1129 &amp; T1129 &amp; AC1129 &amp; AD1129 &amp; AE1129</f>
        <v/>
      </c>
      <c r="P1129" s="1">
        <f>IF(B1129&lt;&gt;"",LEN(SUBSTITUTE(SUBSTITUTE(B1129," ",""),"*","")),"")</f>
        <v/>
      </c>
      <c r="Q1129" s="1">
        <f>IF(AND(A1129="",B1129&lt;&gt;""),"No name provided. ","")</f>
        <v/>
      </c>
      <c r="R1129" s="1">
        <f>IF(AND(A1129&lt;&gt;"",B1129=""),"No sequence provided. ","")</f>
        <v/>
      </c>
      <c r="S1129" s="29">
        <f>IF(AND(P1129&lt;&gt;"",E1129&lt;&gt;"",NOT(X1129)),IF(AND(INDEX(validDnaScaleLowerSizeLimits,MATCH(E1129,validDnaScale,0))&lt;=$P1129,$P1129&lt;=INDEX(validDnaScaleUpperSizeLimits,MATCH(E1129,validDnaScale,0))),"","Sequence (length) not available in " &amp; E1129 &amp; " scale. "),"")</f>
        <v/>
      </c>
      <c r="T1129" s="29">
        <f>IF(AND(P1129&lt;&gt;"",E1129&lt;&gt;"",NOT(Y1129)),IF(AND(INDEX(validDnaPurificationLowerSizeLimits,MATCH(E1129,validDnaScale,0),MATCH(D1129,validDnaPurificationLowerSizeLimitsHeader,0))&lt;=$P1129,$P1129&lt;=INDEX(validDnaPurificationUpperSizeLimits,MATCH(E1129,validDnaScale,0),MATCH(D1129,validDnaPurificationUpperSizeLimitsHeader,0))),"","Combination of purification and scale not available. "),"")</f>
        <v/>
      </c>
      <c r="U1129" s="29">
        <f>IF(LEN(A1129)&gt;validOligoNameMaxLength,"DNA oligo name is too long. ","")</f>
        <v/>
      </c>
      <c r="V1129" s="29">
        <f>IF(AND(A1129&lt;&gt;"",NOT(ISNUMBER(SUMPRODUCT(FIND(MID(A1129,ROW(INDIRECT("1:"&amp;LEN(A1129))),1),validOligoNameCharacters))))),"DNA oligo name contains invalid characters. ","")</f>
        <v/>
      </c>
      <c r="W1129" s="29">
        <f>IF(AND(B1129&lt;&gt;"",NOT(ISNUMBER(SUMPRODUCT(FIND(MID(B1129,ROW(INDIRECT("1:"&amp;LEN(B1129))),1),validDnaSequenceCharacters))))),"DNA sequence contains invalid characters. ","")</f>
        <v/>
      </c>
      <c r="X1129" s="1">
        <f>OR(Z1129,AA1129)</f>
        <v/>
      </c>
      <c r="Y1129" s="1">
        <f>OR(Z1129,AA1129)</f>
        <v/>
      </c>
      <c r="Z1129" s="1">
        <f>AND(A1129="Leerposition",P1129&gt;=2)</f>
        <v/>
      </c>
      <c r="AA1129" s="1">
        <f>AND(LEFT(A1129,4)="NGS_",P1129&lt;=65,OR(D1129="HPL",D1129="HPD"))</f>
        <v/>
      </c>
      <c r="AC1129" s="1">
        <f>IF(AND(A1129&lt;&gt;"",L1129=""),"Physical condition not defined. ","")</f>
        <v/>
      </c>
      <c r="AD1129" s="1">
        <f>IF(AND(A1129&lt;&gt;"",M1129=""),"Datasheet not defined. ","")</f>
        <v/>
      </c>
      <c r="AE1129" s="1">
        <f>IF(AND(A1129&lt;&gt;"",N1129=""),"Aliquoting not defined. ","")</f>
        <v/>
      </c>
    </row>
    <row r="1130" ht="10.5" customHeight="1" s="113">
      <c r="A1130" s="25" t="n"/>
      <c r="B1130" s="25" t="n"/>
      <c r="C1130" s="35">
        <f>IF(B1130&lt;&gt;"",LEN(SUBSTITUTE(SUBSTITUTE(B1130," ",""),"*","")),"")</f>
        <v/>
      </c>
      <c r="O1130" s="17">
        <f>Q1130 &amp; R1130 &amp; U1130 &amp; V1130 &amp; W1130 &amp; S1130 &amp; T1130 &amp; AC1130 &amp; AD1130 &amp; AE1130</f>
        <v/>
      </c>
      <c r="P1130" s="1">
        <f>IF(B1130&lt;&gt;"",LEN(SUBSTITUTE(SUBSTITUTE(B1130," ",""),"*","")),"")</f>
        <v/>
      </c>
      <c r="Q1130" s="1">
        <f>IF(AND(A1130="",B1130&lt;&gt;""),"No name provided. ","")</f>
        <v/>
      </c>
      <c r="R1130" s="1">
        <f>IF(AND(A1130&lt;&gt;"",B1130=""),"No sequence provided. ","")</f>
        <v/>
      </c>
      <c r="S1130" s="29">
        <f>IF(AND(P1130&lt;&gt;"",E1130&lt;&gt;"",NOT(X1130)),IF(AND(INDEX(validDnaScaleLowerSizeLimits,MATCH(E1130,validDnaScale,0))&lt;=$P1130,$P1130&lt;=INDEX(validDnaScaleUpperSizeLimits,MATCH(E1130,validDnaScale,0))),"","Sequence (length) not available in " &amp; E1130 &amp; " scale. "),"")</f>
        <v/>
      </c>
      <c r="T1130" s="29">
        <f>IF(AND(P1130&lt;&gt;"",E1130&lt;&gt;"",NOT(Y1130)),IF(AND(INDEX(validDnaPurificationLowerSizeLimits,MATCH(E1130,validDnaScale,0),MATCH(D1130,validDnaPurificationLowerSizeLimitsHeader,0))&lt;=$P1130,$P1130&lt;=INDEX(validDnaPurificationUpperSizeLimits,MATCH(E1130,validDnaScale,0),MATCH(D1130,validDnaPurificationUpperSizeLimitsHeader,0))),"","Combination of purification and scale not available. "),"")</f>
        <v/>
      </c>
      <c r="U1130" s="29">
        <f>IF(LEN(A1130)&gt;validOligoNameMaxLength,"DNA oligo name is too long. ","")</f>
        <v/>
      </c>
      <c r="V1130" s="29">
        <f>IF(AND(A1130&lt;&gt;"",NOT(ISNUMBER(SUMPRODUCT(FIND(MID(A1130,ROW(INDIRECT("1:"&amp;LEN(A1130))),1),validOligoNameCharacters))))),"DNA oligo name contains invalid characters. ","")</f>
        <v/>
      </c>
      <c r="W1130" s="29">
        <f>IF(AND(B1130&lt;&gt;"",NOT(ISNUMBER(SUMPRODUCT(FIND(MID(B1130,ROW(INDIRECT("1:"&amp;LEN(B1130))),1),validDnaSequenceCharacters))))),"DNA sequence contains invalid characters. ","")</f>
        <v/>
      </c>
      <c r="X1130" s="1">
        <f>OR(Z1130,AA1130)</f>
        <v/>
      </c>
      <c r="Y1130" s="1">
        <f>OR(Z1130,AA1130)</f>
        <v/>
      </c>
      <c r="Z1130" s="1">
        <f>AND(A1130="Leerposition",P1130&gt;=2)</f>
        <v/>
      </c>
      <c r="AA1130" s="1">
        <f>AND(LEFT(A1130,4)="NGS_",P1130&lt;=65,OR(D1130="HPL",D1130="HPD"))</f>
        <v/>
      </c>
      <c r="AC1130" s="1">
        <f>IF(AND(A1130&lt;&gt;"",L1130=""),"Physical condition not defined. ","")</f>
        <v/>
      </c>
      <c r="AD1130" s="1">
        <f>IF(AND(A1130&lt;&gt;"",M1130=""),"Datasheet not defined. ","")</f>
        <v/>
      </c>
      <c r="AE1130" s="1">
        <f>IF(AND(A1130&lt;&gt;"",N1130=""),"Aliquoting not defined. ","")</f>
        <v/>
      </c>
    </row>
    <row r="1131" ht="10.5" customHeight="1" s="113">
      <c r="A1131" s="25" t="n"/>
      <c r="B1131" s="25" t="n"/>
      <c r="C1131" s="35">
        <f>IF(B1131&lt;&gt;"",LEN(SUBSTITUTE(SUBSTITUTE(B1131," ",""),"*","")),"")</f>
        <v/>
      </c>
      <c r="O1131" s="17">
        <f>Q1131 &amp; R1131 &amp; U1131 &amp; V1131 &amp; W1131 &amp; S1131 &amp; T1131 &amp; AC1131 &amp; AD1131 &amp; AE1131</f>
        <v/>
      </c>
      <c r="P1131" s="1">
        <f>IF(B1131&lt;&gt;"",LEN(SUBSTITUTE(SUBSTITUTE(B1131," ",""),"*","")),"")</f>
        <v/>
      </c>
      <c r="Q1131" s="1">
        <f>IF(AND(A1131="",B1131&lt;&gt;""),"No name provided. ","")</f>
        <v/>
      </c>
      <c r="R1131" s="1">
        <f>IF(AND(A1131&lt;&gt;"",B1131=""),"No sequence provided. ","")</f>
        <v/>
      </c>
      <c r="S1131" s="29">
        <f>IF(AND(P1131&lt;&gt;"",E1131&lt;&gt;"",NOT(X1131)),IF(AND(INDEX(validDnaScaleLowerSizeLimits,MATCH(E1131,validDnaScale,0))&lt;=$P1131,$P1131&lt;=INDEX(validDnaScaleUpperSizeLimits,MATCH(E1131,validDnaScale,0))),"","Sequence (length) not available in " &amp; E1131 &amp; " scale. "),"")</f>
        <v/>
      </c>
      <c r="T1131" s="29">
        <f>IF(AND(P1131&lt;&gt;"",E1131&lt;&gt;"",NOT(Y1131)),IF(AND(INDEX(validDnaPurificationLowerSizeLimits,MATCH(E1131,validDnaScale,0),MATCH(D1131,validDnaPurificationLowerSizeLimitsHeader,0))&lt;=$P1131,$P1131&lt;=INDEX(validDnaPurificationUpperSizeLimits,MATCH(E1131,validDnaScale,0),MATCH(D1131,validDnaPurificationUpperSizeLimitsHeader,0))),"","Combination of purification and scale not available. "),"")</f>
        <v/>
      </c>
      <c r="U1131" s="29">
        <f>IF(LEN(A1131)&gt;validOligoNameMaxLength,"DNA oligo name is too long. ","")</f>
        <v/>
      </c>
      <c r="V1131" s="29">
        <f>IF(AND(A1131&lt;&gt;"",NOT(ISNUMBER(SUMPRODUCT(FIND(MID(A1131,ROW(INDIRECT("1:"&amp;LEN(A1131))),1),validOligoNameCharacters))))),"DNA oligo name contains invalid characters. ","")</f>
        <v/>
      </c>
      <c r="W1131" s="29">
        <f>IF(AND(B1131&lt;&gt;"",NOT(ISNUMBER(SUMPRODUCT(FIND(MID(B1131,ROW(INDIRECT("1:"&amp;LEN(B1131))),1),validDnaSequenceCharacters))))),"DNA sequence contains invalid characters. ","")</f>
        <v/>
      </c>
      <c r="X1131" s="1">
        <f>OR(Z1131,AA1131)</f>
        <v/>
      </c>
      <c r="Y1131" s="1">
        <f>OR(Z1131,AA1131)</f>
        <v/>
      </c>
      <c r="Z1131" s="1">
        <f>AND(A1131="Leerposition",P1131&gt;=2)</f>
        <v/>
      </c>
      <c r="AA1131" s="1">
        <f>AND(LEFT(A1131,4)="NGS_",P1131&lt;=65,OR(D1131="HPL",D1131="HPD"))</f>
        <v/>
      </c>
      <c r="AC1131" s="1">
        <f>IF(AND(A1131&lt;&gt;"",L1131=""),"Physical condition not defined. ","")</f>
        <v/>
      </c>
      <c r="AD1131" s="1">
        <f>IF(AND(A1131&lt;&gt;"",M1131=""),"Datasheet not defined. ","")</f>
        <v/>
      </c>
      <c r="AE1131" s="1">
        <f>IF(AND(A1131&lt;&gt;"",N1131=""),"Aliquoting not defined. ","")</f>
        <v/>
      </c>
    </row>
    <row r="1132" ht="10.5" customHeight="1" s="113">
      <c r="A1132" s="25" t="n"/>
      <c r="B1132" s="25" t="n"/>
      <c r="C1132" s="35">
        <f>IF(B1132&lt;&gt;"",LEN(SUBSTITUTE(SUBSTITUTE(B1132," ",""),"*","")),"")</f>
        <v/>
      </c>
      <c r="O1132" s="17">
        <f>Q1132 &amp; R1132 &amp; U1132 &amp; V1132 &amp; W1132 &amp; S1132 &amp; T1132 &amp; AC1132 &amp; AD1132 &amp; AE1132</f>
        <v/>
      </c>
      <c r="P1132" s="1">
        <f>IF(B1132&lt;&gt;"",LEN(SUBSTITUTE(SUBSTITUTE(B1132," ",""),"*","")),"")</f>
        <v/>
      </c>
      <c r="Q1132" s="1">
        <f>IF(AND(A1132="",B1132&lt;&gt;""),"No name provided. ","")</f>
        <v/>
      </c>
      <c r="R1132" s="1">
        <f>IF(AND(A1132&lt;&gt;"",B1132=""),"No sequence provided. ","")</f>
        <v/>
      </c>
      <c r="S1132" s="29">
        <f>IF(AND(P1132&lt;&gt;"",E1132&lt;&gt;"",NOT(X1132)),IF(AND(INDEX(validDnaScaleLowerSizeLimits,MATCH(E1132,validDnaScale,0))&lt;=$P1132,$P1132&lt;=INDEX(validDnaScaleUpperSizeLimits,MATCH(E1132,validDnaScale,0))),"","Sequence (length) not available in " &amp; E1132 &amp; " scale. "),"")</f>
        <v/>
      </c>
      <c r="T1132" s="29">
        <f>IF(AND(P1132&lt;&gt;"",E1132&lt;&gt;"",NOT(Y1132)),IF(AND(INDEX(validDnaPurificationLowerSizeLimits,MATCH(E1132,validDnaScale,0),MATCH(D1132,validDnaPurificationLowerSizeLimitsHeader,0))&lt;=$P1132,$P1132&lt;=INDEX(validDnaPurificationUpperSizeLimits,MATCH(E1132,validDnaScale,0),MATCH(D1132,validDnaPurificationUpperSizeLimitsHeader,0))),"","Combination of purification and scale not available. "),"")</f>
        <v/>
      </c>
      <c r="U1132" s="29">
        <f>IF(LEN(A1132)&gt;validOligoNameMaxLength,"DNA oligo name is too long. ","")</f>
        <v/>
      </c>
      <c r="V1132" s="29">
        <f>IF(AND(A1132&lt;&gt;"",NOT(ISNUMBER(SUMPRODUCT(FIND(MID(A1132,ROW(INDIRECT("1:"&amp;LEN(A1132))),1),validOligoNameCharacters))))),"DNA oligo name contains invalid characters. ","")</f>
        <v/>
      </c>
      <c r="W1132" s="29">
        <f>IF(AND(B1132&lt;&gt;"",NOT(ISNUMBER(SUMPRODUCT(FIND(MID(B1132,ROW(INDIRECT("1:"&amp;LEN(B1132))),1),validDnaSequenceCharacters))))),"DNA sequence contains invalid characters. ","")</f>
        <v/>
      </c>
      <c r="X1132" s="1">
        <f>OR(Z1132,AA1132)</f>
        <v/>
      </c>
      <c r="Y1132" s="1">
        <f>OR(Z1132,AA1132)</f>
        <v/>
      </c>
      <c r="Z1132" s="1">
        <f>AND(A1132="Leerposition",P1132&gt;=2)</f>
        <v/>
      </c>
      <c r="AA1132" s="1">
        <f>AND(LEFT(A1132,4)="NGS_",P1132&lt;=65,OR(D1132="HPL",D1132="HPD"))</f>
        <v/>
      </c>
      <c r="AC1132" s="1">
        <f>IF(AND(A1132&lt;&gt;"",L1132=""),"Physical condition not defined. ","")</f>
        <v/>
      </c>
      <c r="AD1132" s="1">
        <f>IF(AND(A1132&lt;&gt;"",M1132=""),"Datasheet not defined. ","")</f>
        <v/>
      </c>
      <c r="AE1132" s="1">
        <f>IF(AND(A1132&lt;&gt;"",N1132=""),"Aliquoting not defined. ","")</f>
        <v/>
      </c>
    </row>
    <row r="1133" ht="10.5" customHeight="1" s="113">
      <c r="A1133" s="25" t="n"/>
      <c r="B1133" s="25" t="n"/>
      <c r="C1133" s="35">
        <f>IF(B1133&lt;&gt;"",LEN(SUBSTITUTE(SUBSTITUTE(B1133," ",""),"*","")),"")</f>
        <v/>
      </c>
      <c r="O1133" s="17">
        <f>Q1133 &amp; R1133 &amp; U1133 &amp; V1133 &amp; W1133 &amp; S1133 &amp; T1133 &amp; AC1133 &amp; AD1133 &amp; AE1133</f>
        <v/>
      </c>
      <c r="P1133" s="1">
        <f>IF(B1133&lt;&gt;"",LEN(SUBSTITUTE(SUBSTITUTE(B1133," ",""),"*","")),"")</f>
        <v/>
      </c>
      <c r="Q1133" s="1">
        <f>IF(AND(A1133="",B1133&lt;&gt;""),"No name provided. ","")</f>
        <v/>
      </c>
      <c r="R1133" s="1">
        <f>IF(AND(A1133&lt;&gt;"",B1133=""),"No sequence provided. ","")</f>
        <v/>
      </c>
      <c r="S1133" s="29">
        <f>IF(AND(P1133&lt;&gt;"",E1133&lt;&gt;"",NOT(X1133)),IF(AND(INDEX(validDnaScaleLowerSizeLimits,MATCH(E1133,validDnaScale,0))&lt;=$P1133,$P1133&lt;=INDEX(validDnaScaleUpperSizeLimits,MATCH(E1133,validDnaScale,0))),"","Sequence (length) not available in " &amp; E1133 &amp; " scale. "),"")</f>
        <v/>
      </c>
      <c r="T1133" s="29">
        <f>IF(AND(P1133&lt;&gt;"",E1133&lt;&gt;"",NOT(Y1133)),IF(AND(INDEX(validDnaPurificationLowerSizeLimits,MATCH(E1133,validDnaScale,0),MATCH(D1133,validDnaPurificationLowerSizeLimitsHeader,0))&lt;=$P1133,$P1133&lt;=INDEX(validDnaPurificationUpperSizeLimits,MATCH(E1133,validDnaScale,0),MATCH(D1133,validDnaPurificationUpperSizeLimitsHeader,0))),"","Combination of purification and scale not available. "),"")</f>
        <v/>
      </c>
      <c r="U1133" s="29">
        <f>IF(LEN(A1133)&gt;validOligoNameMaxLength,"DNA oligo name is too long. ","")</f>
        <v/>
      </c>
      <c r="V1133" s="29">
        <f>IF(AND(A1133&lt;&gt;"",NOT(ISNUMBER(SUMPRODUCT(FIND(MID(A1133,ROW(INDIRECT("1:"&amp;LEN(A1133))),1),validOligoNameCharacters))))),"DNA oligo name contains invalid characters. ","")</f>
        <v/>
      </c>
      <c r="W1133" s="29">
        <f>IF(AND(B1133&lt;&gt;"",NOT(ISNUMBER(SUMPRODUCT(FIND(MID(B1133,ROW(INDIRECT("1:"&amp;LEN(B1133))),1),validDnaSequenceCharacters))))),"DNA sequence contains invalid characters. ","")</f>
        <v/>
      </c>
      <c r="X1133" s="1">
        <f>OR(Z1133,AA1133)</f>
        <v/>
      </c>
      <c r="Y1133" s="1">
        <f>OR(Z1133,AA1133)</f>
        <v/>
      </c>
      <c r="Z1133" s="1">
        <f>AND(A1133="Leerposition",P1133&gt;=2)</f>
        <v/>
      </c>
      <c r="AA1133" s="1">
        <f>AND(LEFT(A1133,4)="NGS_",P1133&lt;=65,OR(D1133="HPL",D1133="HPD"))</f>
        <v/>
      </c>
      <c r="AC1133" s="1">
        <f>IF(AND(A1133&lt;&gt;"",L1133=""),"Physical condition not defined. ","")</f>
        <v/>
      </c>
      <c r="AD1133" s="1">
        <f>IF(AND(A1133&lt;&gt;"",M1133=""),"Datasheet not defined. ","")</f>
        <v/>
      </c>
      <c r="AE1133" s="1">
        <f>IF(AND(A1133&lt;&gt;"",N1133=""),"Aliquoting not defined. ","")</f>
        <v/>
      </c>
    </row>
    <row r="1134" ht="10.5" customHeight="1" s="113">
      <c r="A1134" s="25" t="n"/>
      <c r="B1134" s="25" t="n"/>
      <c r="C1134" s="35">
        <f>IF(B1134&lt;&gt;"",LEN(SUBSTITUTE(SUBSTITUTE(B1134," ",""),"*","")),"")</f>
        <v/>
      </c>
      <c r="O1134" s="17">
        <f>Q1134 &amp; R1134 &amp; U1134 &amp; V1134 &amp; W1134 &amp; S1134 &amp; T1134 &amp; AC1134 &amp; AD1134 &amp; AE1134</f>
        <v/>
      </c>
      <c r="P1134" s="1">
        <f>IF(B1134&lt;&gt;"",LEN(SUBSTITUTE(SUBSTITUTE(B1134," ",""),"*","")),"")</f>
        <v/>
      </c>
      <c r="Q1134" s="1">
        <f>IF(AND(A1134="",B1134&lt;&gt;""),"No name provided. ","")</f>
        <v/>
      </c>
      <c r="R1134" s="1">
        <f>IF(AND(A1134&lt;&gt;"",B1134=""),"No sequence provided. ","")</f>
        <v/>
      </c>
      <c r="S1134" s="29">
        <f>IF(AND(P1134&lt;&gt;"",E1134&lt;&gt;"",NOT(X1134)),IF(AND(INDEX(validDnaScaleLowerSizeLimits,MATCH(E1134,validDnaScale,0))&lt;=$P1134,$P1134&lt;=INDEX(validDnaScaleUpperSizeLimits,MATCH(E1134,validDnaScale,0))),"","Sequence (length) not available in " &amp; E1134 &amp; " scale. "),"")</f>
        <v/>
      </c>
      <c r="T1134" s="29">
        <f>IF(AND(P1134&lt;&gt;"",E1134&lt;&gt;"",NOT(Y1134)),IF(AND(INDEX(validDnaPurificationLowerSizeLimits,MATCH(E1134,validDnaScale,0),MATCH(D1134,validDnaPurificationLowerSizeLimitsHeader,0))&lt;=$P1134,$P1134&lt;=INDEX(validDnaPurificationUpperSizeLimits,MATCH(E1134,validDnaScale,0),MATCH(D1134,validDnaPurificationUpperSizeLimitsHeader,0))),"","Combination of purification and scale not available. "),"")</f>
        <v/>
      </c>
      <c r="U1134" s="29">
        <f>IF(LEN(A1134)&gt;validOligoNameMaxLength,"DNA oligo name is too long. ","")</f>
        <v/>
      </c>
      <c r="V1134" s="29">
        <f>IF(AND(A1134&lt;&gt;"",NOT(ISNUMBER(SUMPRODUCT(FIND(MID(A1134,ROW(INDIRECT("1:"&amp;LEN(A1134))),1),validOligoNameCharacters))))),"DNA oligo name contains invalid characters. ","")</f>
        <v/>
      </c>
      <c r="W1134" s="29">
        <f>IF(AND(B1134&lt;&gt;"",NOT(ISNUMBER(SUMPRODUCT(FIND(MID(B1134,ROW(INDIRECT("1:"&amp;LEN(B1134))),1),validDnaSequenceCharacters))))),"DNA sequence contains invalid characters. ","")</f>
        <v/>
      </c>
      <c r="X1134" s="1">
        <f>OR(Z1134,AA1134)</f>
        <v/>
      </c>
      <c r="Y1134" s="1">
        <f>OR(Z1134,AA1134)</f>
        <v/>
      </c>
      <c r="Z1134" s="1">
        <f>AND(A1134="Leerposition",P1134&gt;=2)</f>
        <v/>
      </c>
      <c r="AA1134" s="1">
        <f>AND(LEFT(A1134,4)="NGS_",P1134&lt;=65,OR(D1134="HPL",D1134="HPD"))</f>
        <v/>
      </c>
      <c r="AC1134" s="1">
        <f>IF(AND(A1134&lt;&gt;"",L1134=""),"Physical condition not defined. ","")</f>
        <v/>
      </c>
      <c r="AD1134" s="1">
        <f>IF(AND(A1134&lt;&gt;"",M1134=""),"Datasheet not defined. ","")</f>
        <v/>
      </c>
      <c r="AE1134" s="1">
        <f>IF(AND(A1134&lt;&gt;"",N1134=""),"Aliquoting not defined. ","")</f>
        <v/>
      </c>
    </row>
    <row r="1135" ht="10.5" customHeight="1" s="113">
      <c r="A1135" s="25" t="n"/>
      <c r="B1135" s="25" t="n"/>
      <c r="C1135" s="35">
        <f>IF(B1135&lt;&gt;"",LEN(SUBSTITUTE(SUBSTITUTE(B1135," ",""),"*","")),"")</f>
        <v/>
      </c>
      <c r="O1135" s="17">
        <f>Q1135 &amp; R1135 &amp; U1135 &amp; V1135 &amp; W1135 &amp; S1135 &amp; T1135 &amp; AC1135 &amp; AD1135 &amp; AE1135</f>
        <v/>
      </c>
      <c r="P1135" s="1">
        <f>IF(B1135&lt;&gt;"",LEN(SUBSTITUTE(SUBSTITUTE(B1135," ",""),"*","")),"")</f>
        <v/>
      </c>
      <c r="Q1135" s="1">
        <f>IF(AND(A1135="",B1135&lt;&gt;""),"No name provided. ","")</f>
        <v/>
      </c>
      <c r="R1135" s="1">
        <f>IF(AND(A1135&lt;&gt;"",B1135=""),"No sequence provided. ","")</f>
        <v/>
      </c>
      <c r="S1135" s="29">
        <f>IF(AND(P1135&lt;&gt;"",E1135&lt;&gt;"",NOT(X1135)),IF(AND(INDEX(validDnaScaleLowerSizeLimits,MATCH(E1135,validDnaScale,0))&lt;=$P1135,$P1135&lt;=INDEX(validDnaScaleUpperSizeLimits,MATCH(E1135,validDnaScale,0))),"","Sequence (length) not available in " &amp; E1135 &amp; " scale. "),"")</f>
        <v/>
      </c>
      <c r="T1135" s="29">
        <f>IF(AND(P1135&lt;&gt;"",E1135&lt;&gt;"",NOT(Y1135)),IF(AND(INDEX(validDnaPurificationLowerSizeLimits,MATCH(E1135,validDnaScale,0),MATCH(D1135,validDnaPurificationLowerSizeLimitsHeader,0))&lt;=$P1135,$P1135&lt;=INDEX(validDnaPurificationUpperSizeLimits,MATCH(E1135,validDnaScale,0),MATCH(D1135,validDnaPurificationUpperSizeLimitsHeader,0))),"","Combination of purification and scale not available. "),"")</f>
        <v/>
      </c>
      <c r="U1135" s="29">
        <f>IF(LEN(A1135)&gt;validOligoNameMaxLength,"DNA oligo name is too long. ","")</f>
        <v/>
      </c>
      <c r="V1135" s="29">
        <f>IF(AND(A1135&lt;&gt;"",NOT(ISNUMBER(SUMPRODUCT(FIND(MID(A1135,ROW(INDIRECT("1:"&amp;LEN(A1135))),1),validOligoNameCharacters))))),"DNA oligo name contains invalid characters. ","")</f>
        <v/>
      </c>
      <c r="W1135" s="29">
        <f>IF(AND(B1135&lt;&gt;"",NOT(ISNUMBER(SUMPRODUCT(FIND(MID(B1135,ROW(INDIRECT("1:"&amp;LEN(B1135))),1),validDnaSequenceCharacters))))),"DNA sequence contains invalid characters. ","")</f>
        <v/>
      </c>
      <c r="X1135" s="1">
        <f>OR(Z1135,AA1135)</f>
        <v/>
      </c>
      <c r="Y1135" s="1">
        <f>OR(Z1135,AA1135)</f>
        <v/>
      </c>
      <c r="Z1135" s="1">
        <f>AND(A1135="Leerposition",P1135&gt;=2)</f>
        <v/>
      </c>
      <c r="AA1135" s="1">
        <f>AND(LEFT(A1135,4)="NGS_",P1135&lt;=65,OR(D1135="HPL",D1135="HPD"))</f>
        <v/>
      </c>
      <c r="AC1135" s="1">
        <f>IF(AND(A1135&lt;&gt;"",L1135=""),"Physical condition not defined. ","")</f>
        <v/>
      </c>
      <c r="AD1135" s="1">
        <f>IF(AND(A1135&lt;&gt;"",M1135=""),"Datasheet not defined. ","")</f>
        <v/>
      </c>
      <c r="AE1135" s="1">
        <f>IF(AND(A1135&lt;&gt;"",N1135=""),"Aliquoting not defined. ","")</f>
        <v/>
      </c>
    </row>
    <row r="1136" ht="10.5" customHeight="1" s="113">
      <c r="A1136" s="25" t="n"/>
      <c r="B1136" s="25" t="n"/>
      <c r="C1136" s="35">
        <f>IF(B1136&lt;&gt;"",LEN(SUBSTITUTE(SUBSTITUTE(B1136," ",""),"*","")),"")</f>
        <v/>
      </c>
      <c r="O1136" s="17">
        <f>Q1136 &amp; R1136 &amp; U1136 &amp; V1136 &amp; W1136 &amp; S1136 &amp; T1136 &amp; AC1136 &amp; AD1136 &amp; AE1136</f>
        <v/>
      </c>
      <c r="P1136" s="1">
        <f>IF(B1136&lt;&gt;"",LEN(SUBSTITUTE(SUBSTITUTE(B1136," ",""),"*","")),"")</f>
        <v/>
      </c>
      <c r="Q1136" s="1">
        <f>IF(AND(A1136="",B1136&lt;&gt;""),"No name provided. ","")</f>
        <v/>
      </c>
      <c r="R1136" s="1">
        <f>IF(AND(A1136&lt;&gt;"",B1136=""),"No sequence provided. ","")</f>
        <v/>
      </c>
      <c r="S1136" s="29">
        <f>IF(AND(P1136&lt;&gt;"",E1136&lt;&gt;"",NOT(X1136)),IF(AND(INDEX(validDnaScaleLowerSizeLimits,MATCH(E1136,validDnaScale,0))&lt;=$P1136,$P1136&lt;=INDEX(validDnaScaleUpperSizeLimits,MATCH(E1136,validDnaScale,0))),"","Sequence (length) not available in " &amp; E1136 &amp; " scale. "),"")</f>
        <v/>
      </c>
      <c r="T1136" s="29">
        <f>IF(AND(P1136&lt;&gt;"",E1136&lt;&gt;"",NOT(Y1136)),IF(AND(INDEX(validDnaPurificationLowerSizeLimits,MATCH(E1136,validDnaScale,0),MATCH(D1136,validDnaPurificationLowerSizeLimitsHeader,0))&lt;=$P1136,$P1136&lt;=INDEX(validDnaPurificationUpperSizeLimits,MATCH(E1136,validDnaScale,0),MATCH(D1136,validDnaPurificationUpperSizeLimitsHeader,0))),"","Combination of purification and scale not available. "),"")</f>
        <v/>
      </c>
      <c r="U1136" s="29">
        <f>IF(LEN(A1136)&gt;validOligoNameMaxLength,"DNA oligo name is too long. ","")</f>
        <v/>
      </c>
      <c r="V1136" s="29">
        <f>IF(AND(A1136&lt;&gt;"",NOT(ISNUMBER(SUMPRODUCT(FIND(MID(A1136,ROW(INDIRECT("1:"&amp;LEN(A1136))),1),validOligoNameCharacters))))),"DNA oligo name contains invalid characters. ","")</f>
        <v/>
      </c>
      <c r="W1136" s="29">
        <f>IF(AND(B1136&lt;&gt;"",NOT(ISNUMBER(SUMPRODUCT(FIND(MID(B1136,ROW(INDIRECT("1:"&amp;LEN(B1136))),1),validDnaSequenceCharacters))))),"DNA sequence contains invalid characters. ","")</f>
        <v/>
      </c>
      <c r="X1136" s="1">
        <f>OR(Z1136,AA1136)</f>
        <v/>
      </c>
      <c r="Y1136" s="1">
        <f>OR(Z1136,AA1136)</f>
        <v/>
      </c>
      <c r="Z1136" s="1">
        <f>AND(A1136="Leerposition",P1136&gt;=2)</f>
        <v/>
      </c>
      <c r="AA1136" s="1">
        <f>AND(LEFT(A1136,4)="NGS_",P1136&lt;=65,OR(D1136="HPL",D1136="HPD"))</f>
        <v/>
      </c>
      <c r="AC1136" s="1">
        <f>IF(AND(A1136&lt;&gt;"",L1136=""),"Physical condition not defined. ","")</f>
        <v/>
      </c>
      <c r="AD1136" s="1">
        <f>IF(AND(A1136&lt;&gt;"",M1136=""),"Datasheet not defined. ","")</f>
        <v/>
      </c>
      <c r="AE1136" s="1">
        <f>IF(AND(A1136&lt;&gt;"",N1136=""),"Aliquoting not defined. ","")</f>
        <v/>
      </c>
    </row>
    <row r="1137" ht="10.5" customHeight="1" s="113">
      <c r="A1137" s="25" t="n"/>
      <c r="B1137" s="25" t="n"/>
      <c r="C1137" s="35">
        <f>IF(B1137&lt;&gt;"",LEN(SUBSTITUTE(SUBSTITUTE(B1137," ",""),"*","")),"")</f>
        <v/>
      </c>
      <c r="O1137" s="17">
        <f>Q1137 &amp; R1137 &amp; U1137 &amp; V1137 &amp; W1137 &amp; S1137 &amp; T1137 &amp; AC1137 &amp; AD1137 &amp; AE1137</f>
        <v/>
      </c>
      <c r="P1137" s="1">
        <f>IF(B1137&lt;&gt;"",LEN(SUBSTITUTE(SUBSTITUTE(B1137," ",""),"*","")),"")</f>
        <v/>
      </c>
      <c r="Q1137" s="1">
        <f>IF(AND(A1137="",B1137&lt;&gt;""),"No name provided. ","")</f>
        <v/>
      </c>
      <c r="R1137" s="1">
        <f>IF(AND(A1137&lt;&gt;"",B1137=""),"No sequence provided. ","")</f>
        <v/>
      </c>
      <c r="S1137" s="29">
        <f>IF(AND(P1137&lt;&gt;"",E1137&lt;&gt;"",NOT(X1137)),IF(AND(INDEX(validDnaScaleLowerSizeLimits,MATCH(E1137,validDnaScale,0))&lt;=$P1137,$P1137&lt;=INDEX(validDnaScaleUpperSizeLimits,MATCH(E1137,validDnaScale,0))),"","Sequence (length) not available in " &amp; E1137 &amp; " scale. "),"")</f>
        <v/>
      </c>
      <c r="T1137" s="29">
        <f>IF(AND(P1137&lt;&gt;"",E1137&lt;&gt;"",NOT(Y1137)),IF(AND(INDEX(validDnaPurificationLowerSizeLimits,MATCH(E1137,validDnaScale,0),MATCH(D1137,validDnaPurificationLowerSizeLimitsHeader,0))&lt;=$P1137,$P1137&lt;=INDEX(validDnaPurificationUpperSizeLimits,MATCH(E1137,validDnaScale,0),MATCH(D1137,validDnaPurificationUpperSizeLimitsHeader,0))),"","Combination of purification and scale not available. "),"")</f>
        <v/>
      </c>
      <c r="U1137" s="29">
        <f>IF(LEN(A1137)&gt;validOligoNameMaxLength,"DNA oligo name is too long. ","")</f>
        <v/>
      </c>
      <c r="V1137" s="29">
        <f>IF(AND(A1137&lt;&gt;"",NOT(ISNUMBER(SUMPRODUCT(FIND(MID(A1137,ROW(INDIRECT("1:"&amp;LEN(A1137))),1),validOligoNameCharacters))))),"DNA oligo name contains invalid characters. ","")</f>
        <v/>
      </c>
      <c r="W1137" s="29">
        <f>IF(AND(B1137&lt;&gt;"",NOT(ISNUMBER(SUMPRODUCT(FIND(MID(B1137,ROW(INDIRECT("1:"&amp;LEN(B1137))),1),validDnaSequenceCharacters))))),"DNA sequence contains invalid characters. ","")</f>
        <v/>
      </c>
      <c r="X1137" s="1">
        <f>OR(Z1137,AA1137)</f>
        <v/>
      </c>
      <c r="Y1137" s="1">
        <f>OR(Z1137,AA1137)</f>
        <v/>
      </c>
      <c r="Z1137" s="1">
        <f>AND(A1137="Leerposition",P1137&gt;=2)</f>
        <v/>
      </c>
      <c r="AA1137" s="1">
        <f>AND(LEFT(A1137,4)="NGS_",P1137&lt;=65,OR(D1137="HPL",D1137="HPD"))</f>
        <v/>
      </c>
      <c r="AC1137" s="1">
        <f>IF(AND(A1137&lt;&gt;"",L1137=""),"Physical condition not defined. ","")</f>
        <v/>
      </c>
      <c r="AD1137" s="1">
        <f>IF(AND(A1137&lt;&gt;"",M1137=""),"Datasheet not defined. ","")</f>
        <v/>
      </c>
      <c r="AE1137" s="1">
        <f>IF(AND(A1137&lt;&gt;"",N1137=""),"Aliquoting not defined. ","")</f>
        <v/>
      </c>
    </row>
    <row r="1138" ht="10.5" customHeight="1" s="113">
      <c r="A1138" s="25" t="n"/>
      <c r="B1138" s="25" t="n"/>
      <c r="C1138" s="35">
        <f>IF(B1138&lt;&gt;"",LEN(SUBSTITUTE(SUBSTITUTE(B1138," ",""),"*","")),"")</f>
        <v/>
      </c>
      <c r="O1138" s="17">
        <f>Q1138 &amp; R1138 &amp; U1138 &amp; V1138 &amp; W1138 &amp; S1138 &amp; T1138 &amp; AC1138 &amp; AD1138 &amp; AE1138</f>
        <v/>
      </c>
      <c r="P1138" s="1">
        <f>IF(B1138&lt;&gt;"",LEN(SUBSTITUTE(SUBSTITUTE(B1138," ",""),"*","")),"")</f>
        <v/>
      </c>
      <c r="Q1138" s="1">
        <f>IF(AND(A1138="",B1138&lt;&gt;""),"No name provided. ","")</f>
        <v/>
      </c>
      <c r="R1138" s="1">
        <f>IF(AND(A1138&lt;&gt;"",B1138=""),"No sequence provided. ","")</f>
        <v/>
      </c>
      <c r="S1138" s="29">
        <f>IF(AND(P1138&lt;&gt;"",E1138&lt;&gt;"",NOT(X1138)),IF(AND(INDEX(validDnaScaleLowerSizeLimits,MATCH(E1138,validDnaScale,0))&lt;=$P1138,$P1138&lt;=INDEX(validDnaScaleUpperSizeLimits,MATCH(E1138,validDnaScale,0))),"","Sequence (length) not available in " &amp; E1138 &amp; " scale. "),"")</f>
        <v/>
      </c>
      <c r="T1138" s="29">
        <f>IF(AND(P1138&lt;&gt;"",E1138&lt;&gt;"",NOT(Y1138)),IF(AND(INDEX(validDnaPurificationLowerSizeLimits,MATCH(E1138,validDnaScale,0),MATCH(D1138,validDnaPurificationLowerSizeLimitsHeader,0))&lt;=$P1138,$P1138&lt;=INDEX(validDnaPurificationUpperSizeLimits,MATCH(E1138,validDnaScale,0),MATCH(D1138,validDnaPurificationUpperSizeLimitsHeader,0))),"","Combination of purification and scale not available. "),"")</f>
        <v/>
      </c>
      <c r="U1138" s="29">
        <f>IF(LEN(A1138)&gt;validOligoNameMaxLength,"DNA oligo name is too long. ","")</f>
        <v/>
      </c>
      <c r="V1138" s="29">
        <f>IF(AND(A1138&lt;&gt;"",NOT(ISNUMBER(SUMPRODUCT(FIND(MID(A1138,ROW(INDIRECT("1:"&amp;LEN(A1138))),1),validOligoNameCharacters))))),"DNA oligo name contains invalid characters. ","")</f>
        <v/>
      </c>
      <c r="W1138" s="29">
        <f>IF(AND(B1138&lt;&gt;"",NOT(ISNUMBER(SUMPRODUCT(FIND(MID(B1138,ROW(INDIRECT("1:"&amp;LEN(B1138))),1),validDnaSequenceCharacters))))),"DNA sequence contains invalid characters. ","")</f>
        <v/>
      </c>
      <c r="X1138" s="1">
        <f>OR(Z1138,AA1138)</f>
        <v/>
      </c>
      <c r="Y1138" s="1">
        <f>OR(Z1138,AA1138)</f>
        <v/>
      </c>
      <c r="Z1138" s="1">
        <f>AND(A1138="Leerposition",P1138&gt;=2)</f>
        <v/>
      </c>
      <c r="AA1138" s="1">
        <f>AND(LEFT(A1138,4)="NGS_",P1138&lt;=65,OR(D1138="HPL",D1138="HPD"))</f>
        <v/>
      </c>
      <c r="AC1138" s="1">
        <f>IF(AND(A1138&lt;&gt;"",L1138=""),"Physical condition not defined. ","")</f>
        <v/>
      </c>
      <c r="AD1138" s="1">
        <f>IF(AND(A1138&lt;&gt;"",M1138=""),"Datasheet not defined. ","")</f>
        <v/>
      </c>
      <c r="AE1138" s="1">
        <f>IF(AND(A1138&lt;&gt;"",N1138=""),"Aliquoting not defined. ","")</f>
        <v/>
      </c>
    </row>
    <row r="1139" ht="10.5" customHeight="1" s="113">
      <c r="A1139" s="25" t="n"/>
      <c r="B1139" s="25" t="n"/>
      <c r="C1139" s="35">
        <f>IF(B1139&lt;&gt;"",LEN(SUBSTITUTE(SUBSTITUTE(B1139," ",""),"*","")),"")</f>
        <v/>
      </c>
      <c r="O1139" s="17">
        <f>Q1139 &amp; R1139 &amp; U1139 &amp; V1139 &amp; W1139 &amp; S1139 &amp; T1139 &amp; AC1139 &amp; AD1139 &amp; AE1139</f>
        <v/>
      </c>
      <c r="P1139" s="1">
        <f>IF(B1139&lt;&gt;"",LEN(SUBSTITUTE(SUBSTITUTE(B1139," ",""),"*","")),"")</f>
        <v/>
      </c>
      <c r="Q1139" s="1">
        <f>IF(AND(A1139="",B1139&lt;&gt;""),"No name provided. ","")</f>
        <v/>
      </c>
      <c r="R1139" s="1">
        <f>IF(AND(A1139&lt;&gt;"",B1139=""),"No sequence provided. ","")</f>
        <v/>
      </c>
      <c r="S1139" s="29">
        <f>IF(AND(P1139&lt;&gt;"",E1139&lt;&gt;"",NOT(X1139)),IF(AND(INDEX(validDnaScaleLowerSizeLimits,MATCH(E1139,validDnaScale,0))&lt;=$P1139,$P1139&lt;=INDEX(validDnaScaleUpperSizeLimits,MATCH(E1139,validDnaScale,0))),"","Sequence (length) not available in " &amp; E1139 &amp; " scale. "),"")</f>
        <v/>
      </c>
      <c r="T1139" s="29">
        <f>IF(AND(P1139&lt;&gt;"",E1139&lt;&gt;"",NOT(Y1139)),IF(AND(INDEX(validDnaPurificationLowerSizeLimits,MATCH(E1139,validDnaScale,0),MATCH(D1139,validDnaPurificationLowerSizeLimitsHeader,0))&lt;=$P1139,$P1139&lt;=INDEX(validDnaPurificationUpperSizeLimits,MATCH(E1139,validDnaScale,0),MATCH(D1139,validDnaPurificationUpperSizeLimitsHeader,0))),"","Combination of purification and scale not available. "),"")</f>
        <v/>
      </c>
      <c r="U1139" s="29">
        <f>IF(LEN(A1139)&gt;validOligoNameMaxLength,"DNA oligo name is too long. ","")</f>
        <v/>
      </c>
      <c r="V1139" s="29">
        <f>IF(AND(A1139&lt;&gt;"",NOT(ISNUMBER(SUMPRODUCT(FIND(MID(A1139,ROW(INDIRECT("1:"&amp;LEN(A1139))),1),validOligoNameCharacters))))),"DNA oligo name contains invalid characters. ","")</f>
        <v/>
      </c>
      <c r="W1139" s="29">
        <f>IF(AND(B1139&lt;&gt;"",NOT(ISNUMBER(SUMPRODUCT(FIND(MID(B1139,ROW(INDIRECT("1:"&amp;LEN(B1139))),1),validDnaSequenceCharacters))))),"DNA sequence contains invalid characters. ","")</f>
        <v/>
      </c>
      <c r="X1139" s="1">
        <f>OR(Z1139,AA1139)</f>
        <v/>
      </c>
      <c r="Y1139" s="1">
        <f>OR(Z1139,AA1139)</f>
        <v/>
      </c>
      <c r="Z1139" s="1">
        <f>AND(A1139="Leerposition",P1139&gt;=2)</f>
        <v/>
      </c>
      <c r="AA1139" s="1">
        <f>AND(LEFT(A1139,4)="NGS_",P1139&lt;=65,OR(D1139="HPL",D1139="HPD"))</f>
        <v/>
      </c>
      <c r="AC1139" s="1">
        <f>IF(AND(A1139&lt;&gt;"",L1139=""),"Physical condition not defined. ","")</f>
        <v/>
      </c>
      <c r="AD1139" s="1">
        <f>IF(AND(A1139&lt;&gt;"",M1139=""),"Datasheet not defined. ","")</f>
        <v/>
      </c>
      <c r="AE1139" s="1">
        <f>IF(AND(A1139&lt;&gt;"",N1139=""),"Aliquoting not defined. ","")</f>
        <v/>
      </c>
    </row>
    <row r="1140" ht="10.5" customHeight="1" s="113">
      <c r="A1140" s="25" t="n"/>
      <c r="B1140" s="25" t="n"/>
      <c r="C1140" s="35">
        <f>IF(B1140&lt;&gt;"",LEN(SUBSTITUTE(SUBSTITUTE(B1140," ",""),"*","")),"")</f>
        <v/>
      </c>
      <c r="O1140" s="17">
        <f>Q1140 &amp; R1140 &amp; U1140 &amp; V1140 &amp; W1140 &amp; S1140 &amp; T1140 &amp; AC1140 &amp; AD1140 &amp; AE1140</f>
        <v/>
      </c>
      <c r="P1140" s="1">
        <f>IF(B1140&lt;&gt;"",LEN(SUBSTITUTE(SUBSTITUTE(B1140," ",""),"*","")),"")</f>
        <v/>
      </c>
      <c r="Q1140" s="1">
        <f>IF(AND(A1140="",B1140&lt;&gt;""),"No name provided. ","")</f>
        <v/>
      </c>
      <c r="R1140" s="1">
        <f>IF(AND(A1140&lt;&gt;"",B1140=""),"No sequence provided. ","")</f>
        <v/>
      </c>
      <c r="S1140" s="29">
        <f>IF(AND(P1140&lt;&gt;"",E1140&lt;&gt;"",NOT(X1140)),IF(AND(INDEX(validDnaScaleLowerSizeLimits,MATCH(E1140,validDnaScale,0))&lt;=$P1140,$P1140&lt;=INDEX(validDnaScaleUpperSizeLimits,MATCH(E1140,validDnaScale,0))),"","Sequence (length) not available in " &amp; E1140 &amp; " scale. "),"")</f>
        <v/>
      </c>
      <c r="T1140" s="29">
        <f>IF(AND(P1140&lt;&gt;"",E1140&lt;&gt;"",NOT(Y1140)),IF(AND(INDEX(validDnaPurificationLowerSizeLimits,MATCH(E1140,validDnaScale,0),MATCH(D1140,validDnaPurificationLowerSizeLimitsHeader,0))&lt;=$P1140,$P1140&lt;=INDEX(validDnaPurificationUpperSizeLimits,MATCH(E1140,validDnaScale,0),MATCH(D1140,validDnaPurificationUpperSizeLimitsHeader,0))),"","Combination of purification and scale not available. "),"")</f>
        <v/>
      </c>
      <c r="U1140" s="29">
        <f>IF(LEN(A1140)&gt;validOligoNameMaxLength,"DNA oligo name is too long. ","")</f>
        <v/>
      </c>
      <c r="V1140" s="29">
        <f>IF(AND(A1140&lt;&gt;"",NOT(ISNUMBER(SUMPRODUCT(FIND(MID(A1140,ROW(INDIRECT("1:"&amp;LEN(A1140))),1),validOligoNameCharacters))))),"DNA oligo name contains invalid characters. ","")</f>
        <v/>
      </c>
      <c r="W1140" s="29">
        <f>IF(AND(B1140&lt;&gt;"",NOT(ISNUMBER(SUMPRODUCT(FIND(MID(B1140,ROW(INDIRECT("1:"&amp;LEN(B1140))),1),validDnaSequenceCharacters))))),"DNA sequence contains invalid characters. ","")</f>
        <v/>
      </c>
      <c r="X1140" s="1">
        <f>OR(Z1140,AA1140)</f>
        <v/>
      </c>
      <c r="Y1140" s="1">
        <f>OR(Z1140,AA1140)</f>
        <v/>
      </c>
      <c r="Z1140" s="1">
        <f>AND(A1140="Leerposition",P1140&gt;=2)</f>
        <v/>
      </c>
      <c r="AA1140" s="1">
        <f>AND(LEFT(A1140,4)="NGS_",P1140&lt;=65,OR(D1140="HPL",D1140="HPD"))</f>
        <v/>
      </c>
      <c r="AC1140" s="1">
        <f>IF(AND(A1140&lt;&gt;"",L1140=""),"Physical condition not defined. ","")</f>
        <v/>
      </c>
      <c r="AD1140" s="1">
        <f>IF(AND(A1140&lt;&gt;"",M1140=""),"Datasheet not defined. ","")</f>
        <v/>
      </c>
      <c r="AE1140" s="1">
        <f>IF(AND(A1140&lt;&gt;"",N1140=""),"Aliquoting not defined. ","")</f>
        <v/>
      </c>
    </row>
    <row r="1141" ht="10.5" customHeight="1" s="113">
      <c r="A1141" s="25" t="n"/>
      <c r="B1141" s="25" t="n"/>
      <c r="C1141" s="35">
        <f>IF(B1141&lt;&gt;"",LEN(SUBSTITUTE(SUBSTITUTE(B1141," ",""),"*","")),"")</f>
        <v/>
      </c>
      <c r="O1141" s="17">
        <f>Q1141 &amp; R1141 &amp; U1141 &amp; V1141 &amp; W1141 &amp; S1141 &amp; T1141 &amp; AC1141 &amp; AD1141 &amp; AE1141</f>
        <v/>
      </c>
      <c r="P1141" s="1">
        <f>IF(B1141&lt;&gt;"",LEN(SUBSTITUTE(SUBSTITUTE(B1141," ",""),"*","")),"")</f>
        <v/>
      </c>
      <c r="Q1141" s="1">
        <f>IF(AND(A1141="",B1141&lt;&gt;""),"No name provided. ","")</f>
        <v/>
      </c>
      <c r="R1141" s="1">
        <f>IF(AND(A1141&lt;&gt;"",B1141=""),"No sequence provided. ","")</f>
        <v/>
      </c>
      <c r="S1141" s="29">
        <f>IF(AND(P1141&lt;&gt;"",E1141&lt;&gt;"",NOT(X1141)),IF(AND(INDEX(validDnaScaleLowerSizeLimits,MATCH(E1141,validDnaScale,0))&lt;=$P1141,$P1141&lt;=INDEX(validDnaScaleUpperSizeLimits,MATCH(E1141,validDnaScale,0))),"","Sequence (length) not available in " &amp; E1141 &amp; " scale. "),"")</f>
        <v/>
      </c>
      <c r="T1141" s="29">
        <f>IF(AND(P1141&lt;&gt;"",E1141&lt;&gt;"",NOT(Y1141)),IF(AND(INDEX(validDnaPurificationLowerSizeLimits,MATCH(E1141,validDnaScale,0),MATCH(D1141,validDnaPurificationLowerSizeLimitsHeader,0))&lt;=$P1141,$P1141&lt;=INDEX(validDnaPurificationUpperSizeLimits,MATCH(E1141,validDnaScale,0),MATCH(D1141,validDnaPurificationUpperSizeLimitsHeader,0))),"","Combination of purification and scale not available. "),"")</f>
        <v/>
      </c>
      <c r="U1141" s="29">
        <f>IF(LEN(A1141)&gt;validOligoNameMaxLength,"DNA oligo name is too long. ","")</f>
        <v/>
      </c>
      <c r="V1141" s="29">
        <f>IF(AND(A1141&lt;&gt;"",NOT(ISNUMBER(SUMPRODUCT(FIND(MID(A1141,ROW(INDIRECT("1:"&amp;LEN(A1141))),1),validOligoNameCharacters))))),"DNA oligo name contains invalid characters. ","")</f>
        <v/>
      </c>
      <c r="W1141" s="29">
        <f>IF(AND(B1141&lt;&gt;"",NOT(ISNUMBER(SUMPRODUCT(FIND(MID(B1141,ROW(INDIRECT("1:"&amp;LEN(B1141))),1),validDnaSequenceCharacters))))),"DNA sequence contains invalid characters. ","")</f>
        <v/>
      </c>
      <c r="X1141" s="1">
        <f>OR(Z1141,AA1141)</f>
        <v/>
      </c>
      <c r="Y1141" s="1">
        <f>OR(Z1141,AA1141)</f>
        <v/>
      </c>
      <c r="Z1141" s="1">
        <f>AND(A1141="Leerposition",P1141&gt;=2)</f>
        <v/>
      </c>
      <c r="AA1141" s="1">
        <f>AND(LEFT(A1141,4)="NGS_",P1141&lt;=65,OR(D1141="HPL",D1141="HPD"))</f>
        <v/>
      </c>
      <c r="AC1141" s="1">
        <f>IF(AND(A1141&lt;&gt;"",L1141=""),"Physical condition not defined. ","")</f>
        <v/>
      </c>
      <c r="AD1141" s="1">
        <f>IF(AND(A1141&lt;&gt;"",M1141=""),"Datasheet not defined. ","")</f>
        <v/>
      </c>
      <c r="AE1141" s="1">
        <f>IF(AND(A1141&lt;&gt;"",N1141=""),"Aliquoting not defined. ","")</f>
        <v/>
      </c>
    </row>
    <row r="1142" ht="10.5" customHeight="1" s="113">
      <c r="A1142" s="25" t="n"/>
      <c r="B1142" s="25" t="n"/>
      <c r="C1142" s="35">
        <f>IF(B1142&lt;&gt;"",LEN(SUBSTITUTE(SUBSTITUTE(B1142," ",""),"*","")),"")</f>
        <v/>
      </c>
      <c r="O1142" s="17">
        <f>Q1142 &amp; R1142 &amp; U1142 &amp; V1142 &amp; W1142 &amp; S1142 &amp; T1142 &amp; AC1142 &amp; AD1142 &amp; AE1142</f>
        <v/>
      </c>
      <c r="P1142" s="1">
        <f>IF(B1142&lt;&gt;"",LEN(SUBSTITUTE(SUBSTITUTE(B1142," ",""),"*","")),"")</f>
        <v/>
      </c>
      <c r="Q1142" s="1">
        <f>IF(AND(A1142="",B1142&lt;&gt;""),"No name provided. ","")</f>
        <v/>
      </c>
      <c r="R1142" s="1">
        <f>IF(AND(A1142&lt;&gt;"",B1142=""),"No sequence provided. ","")</f>
        <v/>
      </c>
      <c r="S1142" s="29">
        <f>IF(AND(P1142&lt;&gt;"",E1142&lt;&gt;"",NOT(X1142)),IF(AND(INDEX(validDnaScaleLowerSizeLimits,MATCH(E1142,validDnaScale,0))&lt;=$P1142,$P1142&lt;=INDEX(validDnaScaleUpperSizeLimits,MATCH(E1142,validDnaScale,0))),"","Sequence (length) not available in " &amp; E1142 &amp; " scale. "),"")</f>
        <v/>
      </c>
      <c r="T1142" s="29">
        <f>IF(AND(P1142&lt;&gt;"",E1142&lt;&gt;"",NOT(Y1142)),IF(AND(INDEX(validDnaPurificationLowerSizeLimits,MATCH(E1142,validDnaScale,0),MATCH(D1142,validDnaPurificationLowerSizeLimitsHeader,0))&lt;=$P1142,$P1142&lt;=INDEX(validDnaPurificationUpperSizeLimits,MATCH(E1142,validDnaScale,0),MATCH(D1142,validDnaPurificationUpperSizeLimitsHeader,0))),"","Combination of purification and scale not available. "),"")</f>
        <v/>
      </c>
      <c r="U1142" s="29">
        <f>IF(LEN(A1142)&gt;validOligoNameMaxLength,"DNA oligo name is too long. ","")</f>
        <v/>
      </c>
      <c r="V1142" s="29">
        <f>IF(AND(A1142&lt;&gt;"",NOT(ISNUMBER(SUMPRODUCT(FIND(MID(A1142,ROW(INDIRECT("1:"&amp;LEN(A1142))),1),validOligoNameCharacters))))),"DNA oligo name contains invalid characters. ","")</f>
        <v/>
      </c>
      <c r="W1142" s="29">
        <f>IF(AND(B1142&lt;&gt;"",NOT(ISNUMBER(SUMPRODUCT(FIND(MID(B1142,ROW(INDIRECT("1:"&amp;LEN(B1142))),1),validDnaSequenceCharacters))))),"DNA sequence contains invalid characters. ","")</f>
        <v/>
      </c>
      <c r="X1142" s="1">
        <f>OR(Z1142,AA1142)</f>
        <v/>
      </c>
      <c r="Y1142" s="1">
        <f>OR(Z1142,AA1142)</f>
        <v/>
      </c>
      <c r="Z1142" s="1">
        <f>AND(A1142="Leerposition",P1142&gt;=2)</f>
        <v/>
      </c>
      <c r="AA1142" s="1">
        <f>AND(LEFT(A1142,4)="NGS_",P1142&lt;=65,OR(D1142="HPL",D1142="HPD"))</f>
        <v/>
      </c>
      <c r="AC1142" s="1">
        <f>IF(AND(A1142&lt;&gt;"",L1142=""),"Physical condition not defined. ","")</f>
        <v/>
      </c>
      <c r="AD1142" s="1">
        <f>IF(AND(A1142&lt;&gt;"",M1142=""),"Datasheet not defined. ","")</f>
        <v/>
      </c>
      <c r="AE1142" s="1">
        <f>IF(AND(A1142&lt;&gt;"",N1142=""),"Aliquoting not defined. ","")</f>
        <v/>
      </c>
    </row>
    <row r="1143" ht="10.5" customHeight="1" s="113">
      <c r="A1143" s="25" t="n"/>
      <c r="B1143" s="25" t="n"/>
      <c r="C1143" s="35">
        <f>IF(B1143&lt;&gt;"",LEN(SUBSTITUTE(SUBSTITUTE(B1143," ",""),"*","")),"")</f>
        <v/>
      </c>
      <c r="O1143" s="17">
        <f>Q1143 &amp; R1143 &amp; U1143 &amp; V1143 &amp; W1143 &amp; S1143 &amp; T1143 &amp; AC1143 &amp; AD1143 &amp; AE1143</f>
        <v/>
      </c>
      <c r="P1143" s="1">
        <f>IF(B1143&lt;&gt;"",LEN(SUBSTITUTE(SUBSTITUTE(B1143," ",""),"*","")),"")</f>
        <v/>
      </c>
      <c r="Q1143" s="1">
        <f>IF(AND(A1143="",B1143&lt;&gt;""),"No name provided. ","")</f>
        <v/>
      </c>
      <c r="R1143" s="1">
        <f>IF(AND(A1143&lt;&gt;"",B1143=""),"No sequence provided. ","")</f>
        <v/>
      </c>
      <c r="S1143" s="29">
        <f>IF(AND(P1143&lt;&gt;"",E1143&lt;&gt;"",NOT(X1143)),IF(AND(INDEX(validDnaScaleLowerSizeLimits,MATCH(E1143,validDnaScale,0))&lt;=$P1143,$P1143&lt;=INDEX(validDnaScaleUpperSizeLimits,MATCH(E1143,validDnaScale,0))),"","Sequence (length) not available in " &amp; E1143 &amp; " scale. "),"")</f>
        <v/>
      </c>
      <c r="T1143" s="29">
        <f>IF(AND(P1143&lt;&gt;"",E1143&lt;&gt;"",NOT(Y1143)),IF(AND(INDEX(validDnaPurificationLowerSizeLimits,MATCH(E1143,validDnaScale,0),MATCH(D1143,validDnaPurificationLowerSizeLimitsHeader,0))&lt;=$P1143,$P1143&lt;=INDEX(validDnaPurificationUpperSizeLimits,MATCH(E1143,validDnaScale,0),MATCH(D1143,validDnaPurificationUpperSizeLimitsHeader,0))),"","Combination of purification and scale not available. "),"")</f>
        <v/>
      </c>
      <c r="U1143" s="29">
        <f>IF(LEN(A1143)&gt;validOligoNameMaxLength,"DNA oligo name is too long. ","")</f>
        <v/>
      </c>
      <c r="V1143" s="29">
        <f>IF(AND(A1143&lt;&gt;"",NOT(ISNUMBER(SUMPRODUCT(FIND(MID(A1143,ROW(INDIRECT("1:"&amp;LEN(A1143))),1),validOligoNameCharacters))))),"DNA oligo name contains invalid characters. ","")</f>
        <v/>
      </c>
      <c r="W1143" s="29">
        <f>IF(AND(B1143&lt;&gt;"",NOT(ISNUMBER(SUMPRODUCT(FIND(MID(B1143,ROW(INDIRECT("1:"&amp;LEN(B1143))),1),validDnaSequenceCharacters))))),"DNA sequence contains invalid characters. ","")</f>
        <v/>
      </c>
      <c r="X1143" s="1">
        <f>OR(Z1143,AA1143)</f>
        <v/>
      </c>
      <c r="Y1143" s="1">
        <f>OR(Z1143,AA1143)</f>
        <v/>
      </c>
      <c r="Z1143" s="1">
        <f>AND(A1143="Leerposition",P1143&gt;=2)</f>
        <v/>
      </c>
      <c r="AA1143" s="1">
        <f>AND(LEFT(A1143,4)="NGS_",P1143&lt;=65,OR(D1143="HPL",D1143="HPD"))</f>
        <v/>
      </c>
      <c r="AC1143" s="1">
        <f>IF(AND(A1143&lt;&gt;"",L1143=""),"Physical condition not defined. ","")</f>
        <v/>
      </c>
      <c r="AD1143" s="1">
        <f>IF(AND(A1143&lt;&gt;"",M1143=""),"Datasheet not defined. ","")</f>
        <v/>
      </c>
      <c r="AE1143" s="1">
        <f>IF(AND(A1143&lt;&gt;"",N1143=""),"Aliquoting not defined. ","")</f>
        <v/>
      </c>
    </row>
    <row r="1144" ht="10.5" customHeight="1" s="113">
      <c r="A1144" s="25" t="n"/>
      <c r="B1144" s="25" t="n"/>
      <c r="C1144" s="35">
        <f>IF(B1144&lt;&gt;"",LEN(SUBSTITUTE(SUBSTITUTE(B1144," ",""),"*","")),"")</f>
        <v/>
      </c>
      <c r="O1144" s="17">
        <f>Q1144 &amp; R1144 &amp; U1144 &amp; V1144 &amp; W1144 &amp; S1144 &amp; T1144 &amp; AC1144 &amp; AD1144 &amp; AE1144</f>
        <v/>
      </c>
      <c r="P1144" s="1">
        <f>IF(B1144&lt;&gt;"",LEN(SUBSTITUTE(SUBSTITUTE(B1144," ",""),"*","")),"")</f>
        <v/>
      </c>
      <c r="Q1144" s="1">
        <f>IF(AND(A1144="",B1144&lt;&gt;""),"No name provided. ","")</f>
        <v/>
      </c>
      <c r="R1144" s="1">
        <f>IF(AND(A1144&lt;&gt;"",B1144=""),"No sequence provided. ","")</f>
        <v/>
      </c>
      <c r="S1144" s="29">
        <f>IF(AND(P1144&lt;&gt;"",E1144&lt;&gt;"",NOT(X1144)),IF(AND(INDEX(validDnaScaleLowerSizeLimits,MATCH(E1144,validDnaScale,0))&lt;=$P1144,$P1144&lt;=INDEX(validDnaScaleUpperSizeLimits,MATCH(E1144,validDnaScale,0))),"","Sequence (length) not available in " &amp; E1144 &amp; " scale. "),"")</f>
        <v/>
      </c>
      <c r="T1144" s="29">
        <f>IF(AND(P1144&lt;&gt;"",E1144&lt;&gt;"",NOT(Y1144)),IF(AND(INDEX(validDnaPurificationLowerSizeLimits,MATCH(E1144,validDnaScale,0),MATCH(D1144,validDnaPurificationLowerSizeLimitsHeader,0))&lt;=$P1144,$P1144&lt;=INDEX(validDnaPurificationUpperSizeLimits,MATCH(E1144,validDnaScale,0),MATCH(D1144,validDnaPurificationUpperSizeLimitsHeader,0))),"","Combination of purification and scale not available. "),"")</f>
        <v/>
      </c>
      <c r="U1144" s="29">
        <f>IF(LEN(A1144)&gt;validOligoNameMaxLength,"DNA oligo name is too long. ","")</f>
        <v/>
      </c>
      <c r="V1144" s="29">
        <f>IF(AND(A1144&lt;&gt;"",NOT(ISNUMBER(SUMPRODUCT(FIND(MID(A1144,ROW(INDIRECT("1:"&amp;LEN(A1144))),1),validOligoNameCharacters))))),"DNA oligo name contains invalid characters. ","")</f>
        <v/>
      </c>
      <c r="W1144" s="29">
        <f>IF(AND(B1144&lt;&gt;"",NOT(ISNUMBER(SUMPRODUCT(FIND(MID(B1144,ROW(INDIRECT("1:"&amp;LEN(B1144))),1),validDnaSequenceCharacters))))),"DNA sequence contains invalid characters. ","")</f>
        <v/>
      </c>
      <c r="X1144" s="1">
        <f>OR(Z1144,AA1144)</f>
        <v/>
      </c>
      <c r="Y1144" s="1">
        <f>OR(Z1144,AA1144)</f>
        <v/>
      </c>
      <c r="Z1144" s="1">
        <f>AND(A1144="Leerposition",P1144&gt;=2)</f>
        <v/>
      </c>
      <c r="AA1144" s="1">
        <f>AND(LEFT(A1144,4)="NGS_",P1144&lt;=65,OR(D1144="HPL",D1144="HPD"))</f>
        <v/>
      </c>
      <c r="AC1144" s="1">
        <f>IF(AND(A1144&lt;&gt;"",L1144=""),"Physical condition not defined. ","")</f>
        <v/>
      </c>
      <c r="AD1144" s="1">
        <f>IF(AND(A1144&lt;&gt;"",M1144=""),"Datasheet not defined. ","")</f>
        <v/>
      </c>
      <c r="AE1144" s="1">
        <f>IF(AND(A1144&lt;&gt;"",N1144=""),"Aliquoting not defined. ","")</f>
        <v/>
      </c>
    </row>
    <row r="1145" ht="10.5" customHeight="1" s="113">
      <c r="A1145" s="25" t="n"/>
      <c r="B1145" s="25" t="n"/>
      <c r="C1145" s="35">
        <f>IF(B1145&lt;&gt;"",LEN(SUBSTITUTE(SUBSTITUTE(B1145," ",""),"*","")),"")</f>
        <v/>
      </c>
      <c r="O1145" s="17">
        <f>Q1145 &amp; R1145 &amp; U1145 &amp; V1145 &amp; W1145 &amp; S1145 &amp; T1145 &amp; AC1145 &amp; AD1145 &amp; AE1145</f>
        <v/>
      </c>
      <c r="P1145" s="1">
        <f>IF(B1145&lt;&gt;"",LEN(SUBSTITUTE(SUBSTITUTE(B1145," ",""),"*","")),"")</f>
        <v/>
      </c>
      <c r="Q1145" s="1">
        <f>IF(AND(A1145="",B1145&lt;&gt;""),"No name provided. ","")</f>
        <v/>
      </c>
      <c r="R1145" s="1">
        <f>IF(AND(A1145&lt;&gt;"",B1145=""),"No sequence provided. ","")</f>
        <v/>
      </c>
      <c r="S1145" s="29">
        <f>IF(AND(P1145&lt;&gt;"",E1145&lt;&gt;"",NOT(X1145)),IF(AND(INDEX(validDnaScaleLowerSizeLimits,MATCH(E1145,validDnaScale,0))&lt;=$P1145,$P1145&lt;=INDEX(validDnaScaleUpperSizeLimits,MATCH(E1145,validDnaScale,0))),"","Sequence (length) not available in " &amp; E1145 &amp; " scale. "),"")</f>
        <v/>
      </c>
      <c r="T1145" s="29">
        <f>IF(AND(P1145&lt;&gt;"",E1145&lt;&gt;"",NOT(Y1145)),IF(AND(INDEX(validDnaPurificationLowerSizeLimits,MATCH(E1145,validDnaScale,0),MATCH(D1145,validDnaPurificationLowerSizeLimitsHeader,0))&lt;=$P1145,$P1145&lt;=INDEX(validDnaPurificationUpperSizeLimits,MATCH(E1145,validDnaScale,0),MATCH(D1145,validDnaPurificationUpperSizeLimitsHeader,0))),"","Combination of purification and scale not available. "),"")</f>
        <v/>
      </c>
      <c r="U1145" s="29">
        <f>IF(LEN(A1145)&gt;validOligoNameMaxLength,"DNA oligo name is too long. ","")</f>
        <v/>
      </c>
      <c r="V1145" s="29">
        <f>IF(AND(A1145&lt;&gt;"",NOT(ISNUMBER(SUMPRODUCT(FIND(MID(A1145,ROW(INDIRECT("1:"&amp;LEN(A1145))),1),validOligoNameCharacters))))),"DNA oligo name contains invalid characters. ","")</f>
        <v/>
      </c>
      <c r="W1145" s="29">
        <f>IF(AND(B1145&lt;&gt;"",NOT(ISNUMBER(SUMPRODUCT(FIND(MID(B1145,ROW(INDIRECT("1:"&amp;LEN(B1145))),1),validDnaSequenceCharacters))))),"DNA sequence contains invalid characters. ","")</f>
        <v/>
      </c>
      <c r="X1145" s="1">
        <f>OR(Z1145,AA1145)</f>
        <v/>
      </c>
      <c r="Y1145" s="1">
        <f>OR(Z1145,AA1145)</f>
        <v/>
      </c>
      <c r="Z1145" s="1">
        <f>AND(A1145="Leerposition",P1145&gt;=2)</f>
        <v/>
      </c>
      <c r="AA1145" s="1">
        <f>AND(LEFT(A1145,4)="NGS_",P1145&lt;=65,OR(D1145="HPL",D1145="HPD"))</f>
        <v/>
      </c>
      <c r="AC1145" s="1">
        <f>IF(AND(A1145&lt;&gt;"",L1145=""),"Physical condition not defined. ","")</f>
        <v/>
      </c>
      <c r="AD1145" s="1">
        <f>IF(AND(A1145&lt;&gt;"",M1145=""),"Datasheet not defined. ","")</f>
        <v/>
      </c>
      <c r="AE1145" s="1">
        <f>IF(AND(A1145&lt;&gt;"",N1145=""),"Aliquoting not defined. ","")</f>
        <v/>
      </c>
    </row>
    <row r="1146" ht="10.5" customHeight="1" s="113">
      <c r="A1146" s="25" t="n"/>
      <c r="B1146" s="25" t="n"/>
      <c r="C1146" s="35">
        <f>IF(B1146&lt;&gt;"",LEN(SUBSTITUTE(SUBSTITUTE(B1146," ",""),"*","")),"")</f>
        <v/>
      </c>
      <c r="O1146" s="17">
        <f>Q1146 &amp; R1146 &amp; U1146 &amp; V1146 &amp; W1146 &amp; S1146 &amp; T1146 &amp; AC1146 &amp; AD1146 &amp; AE1146</f>
        <v/>
      </c>
      <c r="P1146" s="1">
        <f>IF(B1146&lt;&gt;"",LEN(SUBSTITUTE(SUBSTITUTE(B1146," ",""),"*","")),"")</f>
        <v/>
      </c>
      <c r="Q1146" s="1">
        <f>IF(AND(A1146="",B1146&lt;&gt;""),"No name provided. ","")</f>
        <v/>
      </c>
      <c r="R1146" s="1">
        <f>IF(AND(A1146&lt;&gt;"",B1146=""),"No sequence provided. ","")</f>
        <v/>
      </c>
      <c r="S1146" s="29">
        <f>IF(AND(P1146&lt;&gt;"",E1146&lt;&gt;"",NOT(X1146)),IF(AND(INDEX(validDnaScaleLowerSizeLimits,MATCH(E1146,validDnaScale,0))&lt;=$P1146,$P1146&lt;=INDEX(validDnaScaleUpperSizeLimits,MATCH(E1146,validDnaScale,0))),"","Sequence (length) not available in " &amp; E1146 &amp; " scale. "),"")</f>
        <v/>
      </c>
      <c r="T1146" s="29">
        <f>IF(AND(P1146&lt;&gt;"",E1146&lt;&gt;"",NOT(Y1146)),IF(AND(INDEX(validDnaPurificationLowerSizeLimits,MATCH(E1146,validDnaScale,0),MATCH(D1146,validDnaPurificationLowerSizeLimitsHeader,0))&lt;=$P1146,$P1146&lt;=INDEX(validDnaPurificationUpperSizeLimits,MATCH(E1146,validDnaScale,0),MATCH(D1146,validDnaPurificationUpperSizeLimitsHeader,0))),"","Combination of purification and scale not available. "),"")</f>
        <v/>
      </c>
      <c r="U1146" s="29">
        <f>IF(LEN(A1146)&gt;validOligoNameMaxLength,"DNA oligo name is too long. ","")</f>
        <v/>
      </c>
      <c r="V1146" s="29">
        <f>IF(AND(A1146&lt;&gt;"",NOT(ISNUMBER(SUMPRODUCT(FIND(MID(A1146,ROW(INDIRECT("1:"&amp;LEN(A1146))),1),validOligoNameCharacters))))),"DNA oligo name contains invalid characters. ","")</f>
        <v/>
      </c>
      <c r="W1146" s="29">
        <f>IF(AND(B1146&lt;&gt;"",NOT(ISNUMBER(SUMPRODUCT(FIND(MID(B1146,ROW(INDIRECT("1:"&amp;LEN(B1146))),1),validDnaSequenceCharacters))))),"DNA sequence contains invalid characters. ","")</f>
        <v/>
      </c>
      <c r="X1146" s="1">
        <f>OR(Z1146,AA1146)</f>
        <v/>
      </c>
      <c r="Y1146" s="1">
        <f>OR(Z1146,AA1146)</f>
        <v/>
      </c>
      <c r="Z1146" s="1">
        <f>AND(A1146="Leerposition",P1146&gt;=2)</f>
        <v/>
      </c>
      <c r="AA1146" s="1">
        <f>AND(LEFT(A1146,4)="NGS_",P1146&lt;=65,OR(D1146="HPL",D1146="HPD"))</f>
        <v/>
      </c>
      <c r="AC1146" s="1">
        <f>IF(AND(A1146&lt;&gt;"",L1146=""),"Physical condition not defined. ","")</f>
        <v/>
      </c>
      <c r="AD1146" s="1">
        <f>IF(AND(A1146&lt;&gt;"",M1146=""),"Datasheet not defined. ","")</f>
        <v/>
      </c>
      <c r="AE1146" s="1">
        <f>IF(AND(A1146&lt;&gt;"",N1146=""),"Aliquoting not defined. ","")</f>
        <v/>
      </c>
    </row>
    <row r="1147" ht="10.5" customHeight="1" s="113">
      <c r="A1147" s="25" t="n"/>
      <c r="B1147" s="25" t="n"/>
      <c r="C1147" s="35">
        <f>IF(B1147&lt;&gt;"",LEN(SUBSTITUTE(SUBSTITUTE(B1147," ",""),"*","")),"")</f>
        <v/>
      </c>
      <c r="O1147" s="17">
        <f>Q1147 &amp; R1147 &amp; U1147 &amp; V1147 &amp; W1147 &amp; S1147 &amp; T1147 &amp; AC1147 &amp; AD1147 &amp; AE1147</f>
        <v/>
      </c>
      <c r="P1147" s="1">
        <f>IF(B1147&lt;&gt;"",LEN(SUBSTITUTE(SUBSTITUTE(B1147," ",""),"*","")),"")</f>
        <v/>
      </c>
      <c r="Q1147" s="1">
        <f>IF(AND(A1147="",B1147&lt;&gt;""),"No name provided. ","")</f>
        <v/>
      </c>
      <c r="R1147" s="1">
        <f>IF(AND(A1147&lt;&gt;"",B1147=""),"No sequence provided. ","")</f>
        <v/>
      </c>
      <c r="S1147" s="29">
        <f>IF(AND(P1147&lt;&gt;"",E1147&lt;&gt;"",NOT(X1147)),IF(AND(INDEX(validDnaScaleLowerSizeLimits,MATCH(E1147,validDnaScale,0))&lt;=$P1147,$P1147&lt;=INDEX(validDnaScaleUpperSizeLimits,MATCH(E1147,validDnaScale,0))),"","Sequence (length) not available in " &amp; E1147 &amp; " scale. "),"")</f>
        <v/>
      </c>
      <c r="T1147" s="29">
        <f>IF(AND(P1147&lt;&gt;"",E1147&lt;&gt;"",NOT(Y1147)),IF(AND(INDEX(validDnaPurificationLowerSizeLimits,MATCH(E1147,validDnaScale,0),MATCH(D1147,validDnaPurificationLowerSizeLimitsHeader,0))&lt;=$P1147,$P1147&lt;=INDEX(validDnaPurificationUpperSizeLimits,MATCH(E1147,validDnaScale,0),MATCH(D1147,validDnaPurificationUpperSizeLimitsHeader,0))),"","Combination of purification and scale not available. "),"")</f>
        <v/>
      </c>
      <c r="U1147" s="29">
        <f>IF(LEN(A1147)&gt;validOligoNameMaxLength,"DNA oligo name is too long. ","")</f>
        <v/>
      </c>
      <c r="V1147" s="29">
        <f>IF(AND(A1147&lt;&gt;"",NOT(ISNUMBER(SUMPRODUCT(FIND(MID(A1147,ROW(INDIRECT("1:"&amp;LEN(A1147))),1),validOligoNameCharacters))))),"DNA oligo name contains invalid characters. ","")</f>
        <v/>
      </c>
      <c r="W1147" s="29">
        <f>IF(AND(B1147&lt;&gt;"",NOT(ISNUMBER(SUMPRODUCT(FIND(MID(B1147,ROW(INDIRECT("1:"&amp;LEN(B1147))),1),validDnaSequenceCharacters))))),"DNA sequence contains invalid characters. ","")</f>
        <v/>
      </c>
      <c r="X1147" s="1">
        <f>OR(Z1147,AA1147)</f>
        <v/>
      </c>
      <c r="Y1147" s="1">
        <f>OR(Z1147,AA1147)</f>
        <v/>
      </c>
      <c r="Z1147" s="1">
        <f>AND(A1147="Leerposition",P1147&gt;=2)</f>
        <v/>
      </c>
      <c r="AA1147" s="1">
        <f>AND(LEFT(A1147,4)="NGS_",P1147&lt;=65,OR(D1147="HPL",D1147="HPD"))</f>
        <v/>
      </c>
      <c r="AC1147" s="1">
        <f>IF(AND(A1147&lt;&gt;"",L1147=""),"Physical condition not defined. ","")</f>
        <v/>
      </c>
      <c r="AD1147" s="1">
        <f>IF(AND(A1147&lt;&gt;"",M1147=""),"Datasheet not defined. ","")</f>
        <v/>
      </c>
      <c r="AE1147" s="1">
        <f>IF(AND(A1147&lt;&gt;"",N1147=""),"Aliquoting not defined. ","")</f>
        <v/>
      </c>
    </row>
    <row r="1148" ht="10.5" customHeight="1" s="113">
      <c r="A1148" s="25" t="n"/>
      <c r="B1148" s="25" t="n"/>
      <c r="C1148" s="35">
        <f>IF(B1148&lt;&gt;"",LEN(SUBSTITUTE(SUBSTITUTE(B1148," ",""),"*","")),"")</f>
        <v/>
      </c>
      <c r="O1148" s="17">
        <f>Q1148 &amp; R1148 &amp; U1148 &amp; V1148 &amp; W1148 &amp; S1148 &amp; T1148 &amp; AC1148 &amp; AD1148 &amp; AE1148</f>
        <v/>
      </c>
      <c r="P1148" s="1">
        <f>IF(B1148&lt;&gt;"",LEN(SUBSTITUTE(SUBSTITUTE(B1148," ",""),"*","")),"")</f>
        <v/>
      </c>
      <c r="Q1148" s="1">
        <f>IF(AND(A1148="",B1148&lt;&gt;""),"No name provided. ","")</f>
        <v/>
      </c>
      <c r="R1148" s="1">
        <f>IF(AND(A1148&lt;&gt;"",B1148=""),"No sequence provided. ","")</f>
        <v/>
      </c>
      <c r="S1148" s="29">
        <f>IF(AND(P1148&lt;&gt;"",E1148&lt;&gt;"",NOT(X1148)),IF(AND(INDEX(validDnaScaleLowerSizeLimits,MATCH(E1148,validDnaScale,0))&lt;=$P1148,$P1148&lt;=INDEX(validDnaScaleUpperSizeLimits,MATCH(E1148,validDnaScale,0))),"","Sequence (length) not available in " &amp; E1148 &amp; " scale. "),"")</f>
        <v/>
      </c>
      <c r="T1148" s="29">
        <f>IF(AND(P1148&lt;&gt;"",E1148&lt;&gt;"",NOT(Y1148)),IF(AND(INDEX(validDnaPurificationLowerSizeLimits,MATCH(E1148,validDnaScale,0),MATCH(D1148,validDnaPurificationLowerSizeLimitsHeader,0))&lt;=$P1148,$P1148&lt;=INDEX(validDnaPurificationUpperSizeLimits,MATCH(E1148,validDnaScale,0),MATCH(D1148,validDnaPurificationUpperSizeLimitsHeader,0))),"","Combination of purification and scale not available. "),"")</f>
        <v/>
      </c>
      <c r="U1148" s="29">
        <f>IF(LEN(A1148)&gt;validOligoNameMaxLength,"DNA oligo name is too long. ","")</f>
        <v/>
      </c>
      <c r="V1148" s="29">
        <f>IF(AND(A1148&lt;&gt;"",NOT(ISNUMBER(SUMPRODUCT(FIND(MID(A1148,ROW(INDIRECT("1:"&amp;LEN(A1148))),1),validOligoNameCharacters))))),"DNA oligo name contains invalid characters. ","")</f>
        <v/>
      </c>
      <c r="W1148" s="29">
        <f>IF(AND(B1148&lt;&gt;"",NOT(ISNUMBER(SUMPRODUCT(FIND(MID(B1148,ROW(INDIRECT("1:"&amp;LEN(B1148))),1),validDnaSequenceCharacters))))),"DNA sequence contains invalid characters. ","")</f>
        <v/>
      </c>
      <c r="X1148" s="1">
        <f>OR(Z1148,AA1148)</f>
        <v/>
      </c>
      <c r="Y1148" s="1">
        <f>OR(Z1148,AA1148)</f>
        <v/>
      </c>
      <c r="Z1148" s="1">
        <f>AND(A1148="Leerposition",P1148&gt;=2)</f>
        <v/>
      </c>
      <c r="AA1148" s="1">
        <f>AND(LEFT(A1148,4)="NGS_",P1148&lt;=65,OR(D1148="HPL",D1148="HPD"))</f>
        <v/>
      </c>
      <c r="AC1148" s="1">
        <f>IF(AND(A1148&lt;&gt;"",L1148=""),"Physical condition not defined. ","")</f>
        <v/>
      </c>
      <c r="AD1148" s="1">
        <f>IF(AND(A1148&lt;&gt;"",M1148=""),"Datasheet not defined. ","")</f>
        <v/>
      </c>
      <c r="AE1148" s="1">
        <f>IF(AND(A1148&lt;&gt;"",N1148=""),"Aliquoting not defined. ","")</f>
        <v/>
      </c>
    </row>
    <row r="1149" ht="10.5" customHeight="1" s="113">
      <c r="A1149" s="25" t="n"/>
      <c r="B1149" s="25" t="n"/>
      <c r="C1149" s="35">
        <f>IF(B1149&lt;&gt;"",LEN(SUBSTITUTE(SUBSTITUTE(B1149," ",""),"*","")),"")</f>
        <v/>
      </c>
      <c r="O1149" s="17">
        <f>Q1149 &amp; R1149 &amp; U1149 &amp; V1149 &amp; W1149 &amp; S1149 &amp; T1149 &amp; AC1149 &amp; AD1149 &amp; AE1149</f>
        <v/>
      </c>
      <c r="P1149" s="1">
        <f>IF(B1149&lt;&gt;"",LEN(SUBSTITUTE(SUBSTITUTE(B1149," ",""),"*","")),"")</f>
        <v/>
      </c>
      <c r="Q1149" s="1">
        <f>IF(AND(A1149="",B1149&lt;&gt;""),"No name provided. ","")</f>
        <v/>
      </c>
      <c r="R1149" s="1">
        <f>IF(AND(A1149&lt;&gt;"",B1149=""),"No sequence provided. ","")</f>
        <v/>
      </c>
      <c r="S1149" s="29">
        <f>IF(AND(P1149&lt;&gt;"",E1149&lt;&gt;"",NOT(X1149)),IF(AND(INDEX(validDnaScaleLowerSizeLimits,MATCH(E1149,validDnaScale,0))&lt;=$P1149,$P1149&lt;=INDEX(validDnaScaleUpperSizeLimits,MATCH(E1149,validDnaScale,0))),"","Sequence (length) not available in " &amp; E1149 &amp; " scale. "),"")</f>
        <v/>
      </c>
      <c r="T1149" s="29">
        <f>IF(AND(P1149&lt;&gt;"",E1149&lt;&gt;"",NOT(Y1149)),IF(AND(INDEX(validDnaPurificationLowerSizeLimits,MATCH(E1149,validDnaScale,0),MATCH(D1149,validDnaPurificationLowerSizeLimitsHeader,0))&lt;=$P1149,$P1149&lt;=INDEX(validDnaPurificationUpperSizeLimits,MATCH(E1149,validDnaScale,0),MATCH(D1149,validDnaPurificationUpperSizeLimitsHeader,0))),"","Combination of purification and scale not available. "),"")</f>
        <v/>
      </c>
      <c r="U1149" s="29">
        <f>IF(LEN(A1149)&gt;validOligoNameMaxLength,"DNA oligo name is too long. ","")</f>
        <v/>
      </c>
      <c r="V1149" s="29">
        <f>IF(AND(A1149&lt;&gt;"",NOT(ISNUMBER(SUMPRODUCT(FIND(MID(A1149,ROW(INDIRECT("1:"&amp;LEN(A1149))),1),validOligoNameCharacters))))),"DNA oligo name contains invalid characters. ","")</f>
        <v/>
      </c>
      <c r="W1149" s="29">
        <f>IF(AND(B1149&lt;&gt;"",NOT(ISNUMBER(SUMPRODUCT(FIND(MID(B1149,ROW(INDIRECT("1:"&amp;LEN(B1149))),1),validDnaSequenceCharacters))))),"DNA sequence contains invalid characters. ","")</f>
        <v/>
      </c>
      <c r="X1149" s="1">
        <f>OR(Z1149,AA1149)</f>
        <v/>
      </c>
      <c r="Y1149" s="1">
        <f>OR(Z1149,AA1149)</f>
        <v/>
      </c>
      <c r="Z1149" s="1">
        <f>AND(A1149="Leerposition",P1149&gt;=2)</f>
        <v/>
      </c>
      <c r="AA1149" s="1">
        <f>AND(LEFT(A1149,4)="NGS_",P1149&lt;=65,OR(D1149="HPL",D1149="HPD"))</f>
        <v/>
      </c>
      <c r="AC1149" s="1">
        <f>IF(AND(A1149&lt;&gt;"",L1149=""),"Physical condition not defined. ","")</f>
        <v/>
      </c>
      <c r="AD1149" s="1">
        <f>IF(AND(A1149&lt;&gt;"",M1149=""),"Datasheet not defined. ","")</f>
        <v/>
      </c>
      <c r="AE1149" s="1">
        <f>IF(AND(A1149&lt;&gt;"",N1149=""),"Aliquoting not defined. ","")</f>
        <v/>
      </c>
    </row>
    <row r="1150" ht="10.5" customHeight="1" s="113">
      <c r="A1150" s="25" t="n"/>
      <c r="B1150" s="25" t="n"/>
      <c r="C1150" s="35">
        <f>IF(B1150&lt;&gt;"",LEN(SUBSTITUTE(SUBSTITUTE(B1150," ",""),"*","")),"")</f>
        <v/>
      </c>
      <c r="O1150" s="17">
        <f>Q1150 &amp; R1150 &amp; U1150 &amp; V1150 &amp; W1150 &amp; S1150 &amp; T1150 &amp; AC1150 &amp; AD1150 &amp; AE1150</f>
        <v/>
      </c>
      <c r="P1150" s="1">
        <f>IF(B1150&lt;&gt;"",LEN(SUBSTITUTE(SUBSTITUTE(B1150," ",""),"*","")),"")</f>
        <v/>
      </c>
      <c r="Q1150" s="1">
        <f>IF(AND(A1150="",B1150&lt;&gt;""),"No name provided. ","")</f>
        <v/>
      </c>
      <c r="R1150" s="1">
        <f>IF(AND(A1150&lt;&gt;"",B1150=""),"No sequence provided. ","")</f>
        <v/>
      </c>
      <c r="S1150" s="29">
        <f>IF(AND(P1150&lt;&gt;"",E1150&lt;&gt;"",NOT(X1150)),IF(AND(INDEX(validDnaScaleLowerSizeLimits,MATCH(E1150,validDnaScale,0))&lt;=$P1150,$P1150&lt;=INDEX(validDnaScaleUpperSizeLimits,MATCH(E1150,validDnaScale,0))),"","Sequence (length) not available in " &amp; E1150 &amp; " scale. "),"")</f>
        <v/>
      </c>
      <c r="T1150" s="29">
        <f>IF(AND(P1150&lt;&gt;"",E1150&lt;&gt;"",NOT(Y1150)),IF(AND(INDEX(validDnaPurificationLowerSizeLimits,MATCH(E1150,validDnaScale,0),MATCH(D1150,validDnaPurificationLowerSizeLimitsHeader,0))&lt;=$P1150,$P1150&lt;=INDEX(validDnaPurificationUpperSizeLimits,MATCH(E1150,validDnaScale,0),MATCH(D1150,validDnaPurificationUpperSizeLimitsHeader,0))),"","Combination of purification and scale not available. "),"")</f>
        <v/>
      </c>
      <c r="U1150" s="29">
        <f>IF(LEN(A1150)&gt;validOligoNameMaxLength,"DNA oligo name is too long. ","")</f>
        <v/>
      </c>
      <c r="V1150" s="29">
        <f>IF(AND(A1150&lt;&gt;"",NOT(ISNUMBER(SUMPRODUCT(FIND(MID(A1150,ROW(INDIRECT("1:"&amp;LEN(A1150))),1),validOligoNameCharacters))))),"DNA oligo name contains invalid characters. ","")</f>
        <v/>
      </c>
      <c r="W1150" s="29">
        <f>IF(AND(B1150&lt;&gt;"",NOT(ISNUMBER(SUMPRODUCT(FIND(MID(B1150,ROW(INDIRECT("1:"&amp;LEN(B1150))),1),validDnaSequenceCharacters))))),"DNA sequence contains invalid characters. ","")</f>
        <v/>
      </c>
      <c r="X1150" s="1">
        <f>OR(Z1150,AA1150)</f>
        <v/>
      </c>
      <c r="Y1150" s="1">
        <f>OR(Z1150,AA1150)</f>
        <v/>
      </c>
      <c r="Z1150" s="1">
        <f>AND(A1150="Leerposition",P1150&gt;=2)</f>
        <v/>
      </c>
      <c r="AA1150" s="1">
        <f>AND(LEFT(A1150,4)="NGS_",P1150&lt;=65,OR(D1150="HPL",D1150="HPD"))</f>
        <v/>
      </c>
      <c r="AC1150" s="1">
        <f>IF(AND(A1150&lt;&gt;"",L1150=""),"Physical condition not defined. ","")</f>
        <v/>
      </c>
      <c r="AD1150" s="1">
        <f>IF(AND(A1150&lt;&gt;"",M1150=""),"Datasheet not defined. ","")</f>
        <v/>
      </c>
      <c r="AE1150" s="1">
        <f>IF(AND(A1150&lt;&gt;"",N1150=""),"Aliquoting not defined. ","")</f>
        <v/>
      </c>
    </row>
    <row r="1151" ht="10.5" customHeight="1" s="113">
      <c r="A1151" s="25" t="n"/>
      <c r="B1151" s="25" t="n"/>
      <c r="C1151" s="35">
        <f>IF(B1151&lt;&gt;"",LEN(SUBSTITUTE(SUBSTITUTE(B1151," ",""),"*","")),"")</f>
        <v/>
      </c>
      <c r="O1151" s="17">
        <f>Q1151 &amp; R1151 &amp; U1151 &amp; V1151 &amp; W1151 &amp; S1151 &amp; T1151 &amp; AC1151 &amp; AD1151 &amp; AE1151</f>
        <v/>
      </c>
      <c r="P1151" s="1">
        <f>IF(B1151&lt;&gt;"",LEN(SUBSTITUTE(SUBSTITUTE(B1151," ",""),"*","")),"")</f>
        <v/>
      </c>
      <c r="Q1151" s="1">
        <f>IF(AND(A1151="",B1151&lt;&gt;""),"No name provided. ","")</f>
        <v/>
      </c>
      <c r="R1151" s="1">
        <f>IF(AND(A1151&lt;&gt;"",B1151=""),"No sequence provided. ","")</f>
        <v/>
      </c>
      <c r="S1151" s="29">
        <f>IF(AND(P1151&lt;&gt;"",E1151&lt;&gt;"",NOT(X1151)),IF(AND(INDEX(validDnaScaleLowerSizeLimits,MATCH(E1151,validDnaScale,0))&lt;=$P1151,$P1151&lt;=INDEX(validDnaScaleUpperSizeLimits,MATCH(E1151,validDnaScale,0))),"","Sequence (length) not available in " &amp; E1151 &amp; " scale. "),"")</f>
        <v/>
      </c>
      <c r="T1151" s="29">
        <f>IF(AND(P1151&lt;&gt;"",E1151&lt;&gt;"",NOT(Y1151)),IF(AND(INDEX(validDnaPurificationLowerSizeLimits,MATCH(E1151,validDnaScale,0),MATCH(D1151,validDnaPurificationLowerSizeLimitsHeader,0))&lt;=$P1151,$P1151&lt;=INDEX(validDnaPurificationUpperSizeLimits,MATCH(E1151,validDnaScale,0),MATCH(D1151,validDnaPurificationUpperSizeLimitsHeader,0))),"","Combination of purification and scale not available. "),"")</f>
        <v/>
      </c>
      <c r="U1151" s="29">
        <f>IF(LEN(A1151)&gt;validOligoNameMaxLength,"DNA oligo name is too long. ","")</f>
        <v/>
      </c>
      <c r="V1151" s="29">
        <f>IF(AND(A1151&lt;&gt;"",NOT(ISNUMBER(SUMPRODUCT(FIND(MID(A1151,ROW(INDIRECT("1:"&amp;LEN(A1151))),1),validOligoNameCharacters))))),"DNA oligo name contains invalid characters. ","")</f>
        <v/>
      </c>
      <c r="W1151" s="29">
        <f>IF(AND(B1151&lt;&gt;"",NOT(ISNUMBER(SUMPRODUCT(FIND(MID(B1151,ROW(INDIRECT("1:"&amp;LEN(B1151))),1),validDnaSequenceCharacters))))),"DNA sequence contains invalid characters. ","")</f>
        <v/>
      </c>
      <c r="X1151" s="1">
        <f>OR(Z1151,AA1151)</f>
        <v/>
      </c>
      <c r="Y1151" s="1">
        <f>OR(Z1151,AA1151)</f>
        <v/>
      </c>
      <c r="Z1151" s="1">
        <f>AND(A1151="Leerposition",P1151&gt;=2)</f>
        <v/>
      </c>
      <c r="AA1151" s="1">
        <f>AND(LEFT(A1151,4)="NGS_",P1151&lt;=65,OR(D1151="HPL",D1151="HPD"))</f>
        <v/>
      </c>
      <c r="AC1151" s="1">
        <f>IF(AND(A1151&lt;&gt;"",L1151=""),"Physical condition not defined. ","")</f>
        <v/>
      </c>
      <c r="AD1151" s="1">
        <f>IF(AND(A1151&lt;&gt;"",M1151=""),"Datasheet not defined. ","")</f>
        <v/>
      </c>
      <c r="AE1151" s="1">
        <f>IF(AND(A1151&lt;&gt;"",N1151=""),"Aliquoting not defined. ","")</f>
        <v/>
      </c>
    </row>
    <row r="1152" ht="10.5" customHeight="1" s="113">
      <c r="A1152" s="25" t="n"/>
      <c r="B1152" s="25" t="n"/>
      <c r="C1152" s="35">
        <f>IF(B1152&lt;&gt;"",LEN(SUBSTITUTE(SUBSTITUTE(B1152," ",""),"*","")),"")</f>
        <v/>
      </c>
      <c r="O1152" s="17">
        <f>Q1152 &amp; R1152 &amp; U1152 &amp; V1152 &amp; W1152 &amp; S1152 &amp; T1152 &amp; AC1152 &amp; AD1152 &amp; AE1152</f>
        <v/>
      </c>
      <c r="P1152" s="1">
        <f>IF(B1152&lt;&gt;"",LEN(SUBSTITUTE(SUBSTITUTE(B1152," ",""),"*","")),"")</f>
        <v/>
      </c>
      <c r="Q1152" s="1">
        <f>IF(AND(A1152="",B1152&lt;&gt;""),"No name provided. ","")</f>
        <v/>
      </c>
      <c r="R1152" s="1">
        <f>IF(AND(A1152&lt;&gt;"",B1152=""),"No sequence provided. ","")</f>
        <v/>
      </c>
      <c r="S1152" s="29">
        <f>IF(AND(P1152&lt;&gt;"",E1152&lt;&gt;"",NOT(X1152)),IF(AND(INDEX(validDnaScaleLowerSizeLimits,MATCH(E1152,validDnaScale,0))&lt;=$P1152,$P1152&lt;=INDEX(validDnaScaleUpperSizeLimits,MATCH(E1152,validDnaScale,0))),"","Sequence (length) not available in " &amp; E1152 &amp; " scale. "),"")</f>
        <v/>
      </c>
      <c r="T1152" s="29">
        <f>IF(AND(P1152&lt;&gt;"",E1152&lt;&gt;"",NOT(Y1152)),IF(AND(INDEX(validDnaPurificationLowerSizeLimits,MATCH(E1152,validDnaScale,0),MATCH(D1152,validDnaPurificationLowerSizeLimitsHeader,0))&lt;=$P1152,$P1152&lt;=INDEX(validDnaPurificationUpperSizeLimits,MATCH(E1152,validDnaScale,0),MATCH(D1152,validDnaPurificationUpperSizeLimitsHeader,0))),"","Combination of purification and scale not available. "),"")</f>
        <v/>
      </c>
      <c r="U1152" s="29">
        <f>IF(LEN(A1152)&gt;validOligoNameMaxLength,"DNA oligo name is too long. ","")</f>
        <v/>
      </c>
      <c r="V1152" s="29">
        <f>IF(AND(A1152&lt;&gt;"",NOT(ISNUMBER(SUMPRODUCT(FIND(MID(A1152,ROW(INDIRECT("1:"&amp;LEN(A1152))),1),validOligoNameCharacters))))),"DNA oligo name contains invalid characters. ","")</f>
        <v/>
      </c>
      <c r="W1152" s="29">
        <f>IF(AND(B1152&lt;&gt;"",NOT(ISNUMBER(SUMPRODUCT(FIND(MID(B1152,ROW(INDIRECT("1:"&amp;LEN(B1152))),1),validDnaSequenceCharacters))))),"DNA sequence contains invalid characters. ","")</f>
        <v/>
      </c>
      <c r="X1152" s="1">
        <f>OR(Z1152,AA1152)</f>
        <v/>
      </c>
      <c r="Y1152" s="1">
        <f>OR(Z1152,AA1152)</f>
        <v/>
      </c>
      <c r="Z1152" s="1">
        <f>AND(A1152="Leerposition",P1152&gt;=2)</f>
        <v/>
      </c>
      <c r="AA1152" s="1">
        <f>AND(LEFT(A1152,4)="NGS_",P1152&lt;=65,OR(D1152="HPL",D1152="HPD"))</f>
        <v/>
      </c>
      <c r="AC1152" s="1">
        <f>IF(AND(A1152&lt;&gt;"",L1152=""),"Physical condition not defined. ","")</f>
        <v/>
      </c>
      <c r="AD1152" s="1">
        <f>IF(AND(A1152&lt;&gt;"",M1152=""),"Datasheet not defined. ","")</f>
        <v/>
      </c>
      <c r="AE1152" s="1">
        <f>IF(AND(A1152&lt;&gt;"",N1152=""),"Aliquoting not defined. ","")</f>
        <v/>
      </c>
    </row>
    <row r="1153" ht="10.5" customFormat="1" customHeight="1" s="30" thickBot="1">
      <c r="A1153" s="26" t="n"/>
      <c r="B1153" s="26" t="n"/>
      <c r="C1153" s="36">
        <f>IF(B1153&lt;&gt;"",LEN(SUBSTITUTE(SUBSTITUTE(B1153," ",""),"*","")),"")</f>
        <v/>
      </c>
      <c r="D1153" s="23" t="n"/>
      <c r="E1153" s="26" t="n"/>
      <c r="F1153" s="23" t="n"/>
      <c r="G1153" s="23" t="n"/>
      <c r="H1153" s="23" t="n"/>
      <c r="I1153" s="23" t="n"/>
      <c r="J1153" s="23" t="n"/>
      <c r="K1153" s="23" t="n"/>
      <c r="L1153" s="100" t="n"/>
      <c r="M1153" s="100" t="n"/>
      <c r="N1153" s="100" t="n"/>
      <c r="O1153" s="76">
        <f>Q1153 &amp; R1153 &amp; U1153 &amp; V1153 &amp; W1153 &amp; S1153 &amp; T1153 &amp; AC1153 &amp; AD1153 &amp; AE1153</f>
        <v/>
      </c>
      <c r="P1153" s="30">
        <f>IF(B1153&lt;&gt;"",LEN(SUBSTITUTE(SUBSTITUTE(B1153," ",""),"*","")),"")</f>
        <v/>
      </c>
      <c r="Q1153" s="30">
        <f>IF(AND(A1153="",B1153&lt;&gt;""),"No name provided. ","")</f>
        <v/>
      </c>
      <c r="R1153" s="30">
        <f>IF(AND(A1153&lt;&gt;"",B1153=""),"No sequence provided. ","")</f>
        <v/>
      </c>
      <c r="S1153" s="77">
        <f>IF(AND(P1153&lt;&gt;"",E1153&lt;&gt;"",NOT(X1153)),IF(AND(INDEX(validDnaScaleLowerSizeLimits,MATCH(E1153,validDnaScale,0))&lt;=$P1153,$P1153&lt;=INDEX(validDnaScaleUpperSizeLimits,MATCH(E1153,validDnaScale,0))),"","Sequence (length) not available in " &amp; E1153 &amp; " scale. "),"")</f>
        <v/>
      </c>
      <c r="T1153" s="77">
        <f>IF(AND(P1153&lt;&gt;"",E1153&lt;&gt;"",NOT(Y1153)),IF(AND(INDEX(validDnaPurificationLowerSizeLimits,MATCH(E1153,validDnaScale,0),MATCH(D1153,validDnaPurificationLowerSizeLimitsHeader,0))&lt;=$P1153,$P1153&lt;=INDEX(validDnaPurificationUpperSizeLimits,MATCH(E1153,validDnaScale,0),MATCH(D1153,validDnaPurificationUpperSizeLimitsHeader,0))),"","Combination of purification and scale not available. "),"")</f>
        <v/>
      </c>
      <c r="U1153" s="77">
        <f>IF(LEN(A1153)&gt;validOligoNameMaxLength,"DNA oligo name is too long. ","")</f>
        <v/>
      </c>
      <c r="V1153" s="77">
        <f>IF(AND(A1153&lt;&gt;"",NOT(ISNUMBER(SUMPRODUCT(FIND(MID(A1153,ROW(INDIRECT("1:"&amp;LEN(A1153))),1),validOligoNameCharacters))))),"DNA oligo name contains invalid characters. ","")</f>
        <v/>
      </c>
      <c r="W1153" s="77">
        <f>IF(AND(B1153&lt;&gt;"",NOT(ISNUMBER(SUMPRODUCT(FIND(MID(B1153,ROW(INDIRECT("1:"&amp;LEN(B1153))),1),validDnaSequenceCharacters))))),"DNA sequence contains invalid characters. ","")</f>
        <v/>
      </c>
      <c r="X1153" s="30">
        <f>OR(Z1153,AA1153)</f>
        <v/>
      </c>
      <c r="Y1153" s="30">
        <f>OR(Z1153,AA1153)</f>
        <v/>
      </c>
      <c r="Z1153" s="30">
        <f>AND(A1153="Leerposition",P1153&gt;=2)</f>
        <v/>
      </c>
      <c r="AA1153" s="30">
        <f>AND(LEFT(A1153,4)="NGS_",P1153&lt;=65,OR(D1153="HPL",D1153="HPD"))</f>
        <v/>
      </c>
      <c r="AC1153" s="30">
        <f>IF(AND(A1153&lt;&gt;"",L1153=""),"Physical condition not defined. ","")</f>
        <v/>
      </c>
      <c r="AD1153" s="30">
        <f>IF(AND(A1153&lt;&gt;"",M1153=""),"Datasheet not defined. ","")</f>
        <v/>
      </c>
      <c r="AE1153" s="30">
        <f>IF(AND(A1153&lt;&gt;"",N1153=""),"Aliquoting not defined. ","")</f>
        <v/>
      </c>
    </row>
  </sheetData>
  <sheetProtection selectLockedCells="0" selectUnlockedCells="0" algorithmName="SHA-512" sheet="1" objects="0" insertRows="1" insertHyperlinks="1" autoFilter="1" scenarios="0" formatColumns="0" deleteColumns="1" insertColumns="1" pivotTables="1" deleteRows="1" formatCells="1" saltValue="wsrGbilg5dJU2zcIGzYwzw==" formatRows="1" sort="1" spinCount="100000" hashValue="WuTvwxPYdXOemoPhiouFDl4hZrsO1L1A4C5ZSs2gXTgE9H2inaKB/Gzfipx+aA6SPiFNDskumKxmA3/eXl3zzw=="/>
  <conditionalFormatting sqref="A2:A1153 U2:U1153">
    <cfRule type="expression" priority="19" dxfId="0">
      <formula>$U2&lt;&gt;""</formula>
    </cfRule>
  </conditionalFormatting>
  <conditionalFormatting sqref="A2:A1153 V2:V1153">
    <cfRule type="expression" priority="20" dxfId="0">
      <formula>$V2&lt;&gt;""</formula>
    </cfRule>
  </conditionalFormatting>
  <conditionalFormatting sqref="A2:A1153">
    <cfRule type="expression" priority="1" dxfId="1">
      <formula>AND($A2 = "", $B2 &lt;&gt; "")</formula>
    </cfRule>
  </conditionalFormatting>
  <conditionalFormatting sqref="B2:B1153 W2:W1153">
    <cfRule type="expression" priority="21" dxfId="0">
      <formula>$W2&lt;&gt;""</formula>
    </cfRule>
  </conditionalFormatting>
  <conditionalFormatting sqref="B2:B1153">
    <cfRule type="expression" priority="2" dxfId="1">
      <formula>AND($A2 &lt;&gt; "", $B2 = "")</formula>
    </cfRule>
  </conditionalFormatting>
  <conditionalFormatting sqref="D2:D1153">
    <cfRule type="expression" priority="8" dxfId="1">
      <formula>AND($B2&lt;&gt;"",$D2="")</formula>
    </cfRule>
  </conditionalFormatting>
  <conditionalFormatting sqref="D2:E1153 T2:T1153">
    <cfRule type="expression" priority="18" dxfId="0">
      <formula>$T2&lt;&gt;""</formula>
    </cfRule>
  </conditionalFormatting>
  <conditionalFormatting sqref="E2:E1153 S2:S1153">
    <cfRule type="expression" priority="17" dxfId="0">
      <formula>$S2&lt;&gt;""</formula>
    </cfRule>
  </conditionalFormatting>
  <conditionalFormatting sqref="E2:E1153">
    <cfRule type="expression" priority="9" dxfId="1">
      <formula>AND($B2&lt;&gt;"",$E2="")</formula>
    </cfRule>
  </conditionalFormatting>
  <conditionalFormatting sqref="G2:G1153">
    <cfRule type="expression" priority="3" dxfId="1">
      <formula>AND(FIND("5",$B2),$G2="")</formula>
    </cfRule>
  </conditionalFormatting>
  <conditionalFormatting sqref="H2:H1153">
    <cfRule type="expression" priority="4" dxfId="1">
      <formula>AND(FIND("6",$B2),$H2="")</formula>
    </cfRule>
  </conditionalFormatting>
  <conditionalFormatting sqref="I2:I1153">
    <cfRule type="expression" priority="5" dxfId="1">
      <formula>AND(FIND("7",$B2),$I2="")</formula>
    </cfRule>
  </conditionalFormatting>
  <conditionalFormatting sqref="J2:J1153">
    <cfRule type="expression" priority="7" dxfId="1">
      <formula>AND(FIND("8",$B2),$J2="")</formula>
    </cfRule>
  </conditionalFormatting>
  <conditionalFormatting sqref="L2:L1153">
    <cfRule type="expression" priority="10" dxfId="1">
      <formula>AND($B2&lt;&gt;"",$L2="")</formula>
    </cfRule>
  </conditionalFormatting>
  <conditionalFormatting sqref="M2:M1153">
    <cfRule type="expression" priority="11" dxfId="1">
      <formula>AND($B2&lt;&gt;"",$M2="")</formula>
    </cfRule>
  </conditionalFormatting>
  <conditionalFormatting sqref="N2:N1153">
    <cfRule type="expression" priority="12" dxfId="1">
      <formula>AND($B2&lt;&gt;"",$N2="")</formula>
    </cfRule>
  </conditionalFormatting>
  <conditionalFormatting sqref="O2:O1153">
    <cfRule type="expression" priority="16" dxfId="0">
      <formula>$O2&lt;&gt;""</formula>
    </cfRule>
  </conditionalFormatting>
  <dataValidations count="9">
    <dataValidation sqref="D2:D1153" showDropDown="0" showInputMessage="1" showErrorMessage="1" allowBlank="1" errorTitle="invalid purification" error="please chose_x000a_DES (for Desalted)_x000a_HPL (for HPLC)_x000a_PAG (for PAGE)_x000a_HPD (for HPLC +Dialyse)" type="list">
      <formula1>validDnaPurification</formula1>
    </dataValidation>
    <dataValidation sqref="A2:A1153" showDropDown="0" showInputMessage="1" showErrorMessage="1" allowBlank="1" type="textLength" operator="lessThanOrEqual">
      <formula1>35</formula1>
    </dataValidation>
    <dataValidation sqref="E2:E1153" showDropDown="0" showInputMessage="1" showErrorMessage="1" allowBlank="1" errorTitle="invalid scale" error="GEN  (3 O.D. Genomic)_x000a_0.04  (0.04 umol)_x000a_0.2    (0.2 umol)_x000a_1.0    (1.0 umol)" type="list">
      <formula1>validDnaScale</formula1>
    </dataValidation>
    <dataValidation sqref="G2:J1153" showDropDown="0" showInputMessage="1" showErrorMessage="1" allowBlank="1" type="list">
      <formula1>validDnaIn</formula1>
    </dataValidation>
    <dataValidation sqref="F2:F1153" showDropDown="0" showInputMessage="1" showErrorMessage="1" allowBlank="1" type="list">
      <formula1>validDna5s</formula1>
    </dataValidation>
    <dataValidation sqref="K2:K1153" showDropDown="0" showInputMessage="1" showErrorMessage="1" allowBlank="1" type="list">
      <formula1>validDna3s</formula1>
    </dataValidation>
    <dataValidation sqref="L2:L1153" showDropDown="0" showInputMessage="1" showErrorMessage="1" allowBlank="1" type="list">
      <formula1>validPhysicalCondition</formula1>
    </dataValidation>
    <dataValidation sqref="M2:M1153" showDropDown="0" showInputMessage="1" showErrorMessage="1" allowBlank="1" type="list">
      <formula1>validDatasheet</formula1>
    </dataValidation>
    <dataValidation sqref="N2:N1153" showDropDown="0" showInputMessage="1" showErrorMessage="1" allowBlank="1" type="list">
      <formula1>validAliquot</formula1>
    </dataValidation>
  </dataValidations>
  <printOptions gridLines="1"/>
  <pageMargins left="0.3937007874015748" right="0.3937007874015748" top="0.984251968503937" bottom="0.984251968503937" header="0.5118110236220472" footer="0.5118110236220472"/>
  <pageSetup orientation="landscape" paperSize="9"/>
  <headerFooter alignWithMargins="0">
    <oddHeader>&amp;L&amp;C&amp;R</oddHeader>
    <oddFooter>&amp;L&amp;T  &amp;D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4">
    <outlinePr summaryBelow="1" summaryRight="1"/>
    <pageSetUpPr/>
  </sheetPr>
  <dimension ref="A1:Q1153"/>
  <sheetViews>
    <sheetView zoomScaleNormal="100" workbookViewId="0">
      <pane ySplit="1" topLeftCell="A2" activePane="bottomLeft" state="frozen"/>
      <selection pane="bottomLeft" activeCell="A2" sqref="A2"/>
    </sheetView>
  </sheetViews>
  <sheetFormatPr baseColWidth="8" defaultColWidth="0" defaultRowHeight="0" customHeight="1" zeroHeight="1"/>
  <cols>
    <col width="20.83203125" customWidth="1" style="31" min="1" max="1"/>
    <col width="66.6640625" customWidth="1" style="31" min="2" max="2"/>
    <col width="32.1640625" customWidth="1" style="18" min="3" max="3"/>
    <col width="35.1640625" customWidth="1" style="18" min="4" max="4"/>
    <col width="9" customWidth="1" style="16" min="5" max="5"/>
    <col width="20.83203125" customWidth="1" style="18" min="6" max="6"/>
    <col width="14" customWidth="1" style="31" min="7" max="8"/>
    <col width="117" bestFit="1" customWidth="1" style="16" min="9" max="9"/>
    <col hidden="1" width="8.5" customWidth="1" style="16" min="10" max="10"/>
    <col hidden="1" width="22.1640625" customWidth="1" style="16" min="11" max="11"/>
    <col hidden="1" width="15.1640625" customWidth="1" style="16" min="12" max="12"/>
    <col hidden="1" width="14.83203125" customWidth="1" style="16" min="13" max="13"/>
    <col hidden="1" width="19.83203125" customWidth="1" style="16" min="14" max="14"/>
    <col hidden="1" width="24.33203125" customWidth="1" style="16" min="15" max="15"/>
    <col hidden="1" width="9.5" customWidth="1" style="16" min="16" max="16"/>
    <col hidden="1" width="12" customWidth="1" style="16" min="17" max="17"/>
    <col hidden="1" width="9.5" customWidth="1" style="16" min="18" max="16384"/>
  </cols>
  <sheetData>
    <row r="1" ht="27" customFormat="1" customHeight="1" s="24" thickBot="1">
      <c r="A1" s="22" t="inlineStr">
        <is>
          <t>siRNA Name</t>
        </is>
      </c>
      <c r="B1" s="22" t="inlineStr">
        <is>
          <t>Sense Strand Sequence (Core Seq.; 5' -&gt; 3')</t>
        </is>
      </c>
      <c r="C1" s="20" t="inlineStr">
        <is>
          <t>Sense Strand Overhang 5'-3'</t>
        </is>
      </c>
      <c r="D1" s="20" t="inlineStr">
        <is>
          <t>Antisense Strand Overhang 5'-3'</t>
        </is>
      </c>
      <c r="E1" s="21" t="inlineStr">
        <is>
          <t>Length</t>
        </is>
      </c>
      <c r="F1" s="20" t="inlineStr">
        <is>
          <t>siRNA Purification</t>
        </is>
      </c>
      <c r="G1" s="22" t="inlineStr">
        <is>
          <t>siRNA Scale</t>
        </is>
      </c>
      <c r="H1" s="22" t="inlineStr">
        <is>
          <t>Datasheet</t>
        </is>
      </c>
      <c r="I1" s="34" t="n"/>
      <c r="J1" s="33" t="inlineStr">
        <is>
          <t>Length</t>
        </is>
      </c>
      <c r="K1" s="33" t="inlineStr">
        <is>
          <t>check empty name</t>
        </is>
      </c>
      <c r="L1" s="33" t="inlineStr">
        <is>
          <t>check empty sequence</t>
        </is>
      </c>
      <c r="M1" s="33" t="inlineStr">
        <is>
          <t>check
name length</t>
        </is>
      </c>
      <c r="N1" s="33" t="inlineStr">
        <is>
          <t>check
name characters</t>
        </is>
      </c>
      <c r="O1" s="33" t="inlineStr">
        <is>
          <t>check
sequence characters</t>
        </is>
      </c>
      <c r="Q1" s="32" t="inlineStr">
        <is>
          <t>check
datasheet</t>
        </is>
      </c>
    </row>
    <row r="2" ht="10.5" customHeight="1" s="113">
      <c r="A2" s="25" t="n"/>
      <c r="B2" s="25" t="n"/>
      <c r="C2" s="19" t="n"/>
      <c r="D2" s="19" t="n"/>
      <c r="E2" s="35">
        <f>IF(B2&lt;&gt;"",LEN(SUBSTITUTE(SUBSTITUTE(B2," ",""),"*","")),"")</f>
        <v/>
      </c>
      <c r="F2" s="19" t="n"/>
      <c r="G2" s="25" t="n"/>
      <c r="H2" s="19" t="n"/>
      <c r="I2" s="16">
        <f> K2 &amp; L2 &amp; M2 &amp; N2 &amp; O2 &amp; Q2</f>
        <v/>
      </c>
      <c r="J2" s="16">
        <f>IF(B2&lt;&gt;"",LEN(SUBSTITUTE(SUBSTITUTE(B2," ",""),"*","")),"")</f>
        <v/>
      </c>
      <c r="K2" s="16">
        <f>IF(AND(A2="",B2&lt;&gt;""),"No name provided. ","")</f>
        <v/>
      </c>
      <c r="L2" s="16">
        <f>IF(AND(A2&lt;&gt;"",B2=""),"No sequence provided. ","")</f>
        <v/>
      </c>
      <c r="M2" s="16">
        <f>IF(LEN(A2)&gt;validOligoNameMaxLength,"siRNA name is too long. ","")</f>
        <v/>
      </c>
      <c r="N2" s="16">
        <f>IF(AND(A2&lt;&gt;"",NOT(ISNUMBER(SUMPRODUCT(FIND(MID(A2,ROW(INDIRECT("1:"&amp;LEN(A2))),1),validOligoNameCharacters))))),"siRNA name contains invalid characters. ","")</f>
        <v/>
      </c>
      <c r="O2" s="16">
        <f>IF(AND(B2&lt;&gt;"",NOT(ISNUMBER(SUMPRODUCT(FIND(MID(B2,ROW(INDIRECT("1:"&amp;LEN(B2))),1),validSiRnaSequenceCharacters))))),"Sense strand sequence contains invalid characters. ","")</f>
        <v/>
      </c>
      <c r="Q2" s="16">
        <f>IF(AND(A2&lt;&gt;"",H2=""),"Datasheet not defined. ","")</f>
        <v/>
      </c>
    </row>
    <row r="3" ht="10.5" customHeight="1" s="113">
      <c r="A3" s="25" t="n"/>
      <c r="B3" s="25" t="n"/>
      <c r="C3" s="19" t="n"/>
      <c r="D3" s="19" t="n"/>
      <c r="E3" s="35">
        <f>IF(B3&lt;&gt;"",LEN(SUBSTITUTE(SUBSTITUTE(B3," ",""),"*","")),"")</f>
        <v/>
      </c>
      <c r="F3" s="19" t="n"/>
      <c r="G3" s="25" t="n"/>
      <c r="H3" s="25" t="n"/>
      <c r="I3" s="16">
        <f> K3 &amp; L3 &amp; M3 &amp; N3 &amp; O3 &amp; Q3</f>
        <v/>
      </c>
      <c r="J3" s="16">
        <f>IF(B3&lt;&gt;"",LEN(SUBSTITUTE(SUBSTITUTE(B3," ",""),"*","")),"")</f>
        <v/>
      </c>
      <c r="K3" s="16">
        <f>IF(AND(A3="",B3&lt;&gt;""),"No name provided. ","")</f>
        <v/>
      </c>
      <c r="L3" s="16">
        <f>IF(AND(A3&lt;&gt;"",B3=""),"No sequence provided. ","")</f>
        <v/>
      </c>
      <c r="M3" s="16">
        <f>IF(LEN(A3)&gt;validOligoNameMaxLength,"siRNA name is too long. ","")</f>
        <v/>
      </c>
      <c r="N3" s="16">
        <f>IF(AND(A3&lt;&gt;"",NOT(ISNUMBER(SUMPRODUCT(FIND(MID(A3,ROW(INDIRECT("1:"&amp;LEN(A3))),1),validOligoNameCharacters))))),"siRNA name contains invalid characters. ","")</f>
        <v/>
      </c>
      <c r="O3" s="16">
        <f>IF(AND(B3&lt;&gt;"",NOT(ISNUMBER(SUMPRODUCT(FIND(MID(B3,ROW(INDIRECT("1:"&amp;LEN(B3))),1),validSiRnaSequenceCharacters))))),"Sense strand sequence contains invalid characters. ","")</f>
        <v/>
      </c>
      <c r="Q3" s="16">
        <f>IF(AND(A3&lt;&gt;"",H3=""),"Datasheet not defined. ","")</f>
        <v/>
      </c>
    </row>
    <row r="4" ht="10.5" customHeight="1" s="113">
      <c r="A4" s="25" t="n"/>
      <c r="B4" s="25" t="n"/>
      <c r="C4" s="19" t="n"/>
      <c r="D4" s="19" t="n"/>
      <c r="E4" s="35">
        <f>IF(B4&lt;&gt;"",LEN(SUBSTITUTE(SUBSTITUTE(B4," ",""),"*","")),"")</f>
        <v/>
      </c>
      <c r="F4" s="19" t="n"/>
      <c r="G4" s="25" t="n"/>
      <c r="H4" s="25" t="n"/>
      <c r="I4" s="16">
        <f> K4 &amp; L4 &amp; M4 &amp; N4 &amp; O4 &amp; Q4</f>
        <v/>
      </c>
      <c r="J4" s="16">
        <f>IF(B4&lt;&gt;"",LEN(SUBSTITUTE(SUBSTITUTE(B4," ",""),"*","")),"")</f>
        <v/>
      </c>
      <c r="K4" s="16">
        <f>IF(AND(A4="",B4&lt;&gt;""),"No name provided. ","")</f>
        <v/>
      </c>
      <c r="L4" s="16">
        <f>IF(AND(A4&lt;&gt;"",B4=""),"No sequence provided. ","")</f>
        <v/>
      </c>
      <c r="M4" s="16">
        <f>IF(LEN(A4)&gt;validOligoNameMaxLength,"siRNA name is too long. ","")</f>
        <v/>
      </c>
      <c r="N4" s="16">
        <f>IF(AND(A4&lt;&gt;"",NOT(ISNUMBER(SUMPRODUCT(FIND(MID(A4,ROW(INDIRECT("1:"&amp;LEN(A4))),1),validOligoNameCharacters))))),"siRNA name contains invalid characters. ","")</f>
        <v/>
      </c>
      <c r="O4" s="16">
        <f>IF(AND(B4&lt;&gt;"",NOT(ISNUMBER(SUMPRODUCT(FIND(MID(B4,ROW(INDIRECT("1:"&amp;LEN(B4))),1),validSiRnaSequenceCharacters))))),"Sense strand sequence contains invalid characters. ","")</f>
        <v/>
      </c>
      <c r="Q4" s="16">
        <f>IF(AND(A4&lt;&gt;"",H4=""),"Datasheet not defined. ","")</f>
        <v/>
      </c>
    </row>
    <row r="5" ht="10.5" customHeight="1" s="113">
      <c r="A5" s="25" t="n"/>
      <c r="B5" s="25" t="n"/>
      <c r="C5" s="19" t="n"/>
      <c r="D5" s="19" t="n"/>
      <c r="E5" s="35">
        <f>IF(B5&lt;&gt;"",LEN(SUBSTITUTE(SUBSTITUTE(B5," ",""),"*","")),"")</f>
        <v/>
      </c>
      <c r="F5" s="19" t="n"/>
      <c r="G5" s="25" t="n"/>
      <c r="H5" s="25" t="n"/>
      <c r="I5" s="16">
        <f> K5 &amp; L5 &amp; M5 &amp; N5 &amp; O5 &amp; Q5</f>
        <v/>
      </c>
      <c r="J5" s="16">
        <f>IF(B5&lt;&gt;"",LEN(SUBSTITUTE(SUBSTITUTE(B5," ",""),"*","")),"")</f>
        <v/>
      </c>
      <c r="K5" s="16">
        <f>IF(AND(A5="",B5&lt;&gt;""),"No name provided. ","")</f>
        <v/>
      </c>
      <c r="L5" s="16">
        <f>IF(AND(A5&lt;&gt;"",B5=""),"No sequence provided. ","")</f>
        <v/>
      </c>
      <c r="M5" s="16">
        <f>IF(LEN(A5)&gt;validOligoNameMaxLength,"siRNA name is too long. ","")</f>
        <v/>
      </c>
      <c r="N5" s="16">
        <f>IF(AND(A5&lt;&gt;"",NOT(ISNUMBER(SUMPRODUCT(FIND(MID(A5,ROW(INDIRECT("1:"&amp;LEN(A5))),1),validOligoNameCharacters))))),"siRNA name contains invalid characters. ","")</f>
        <v/>
      </c>
      <c r="O5" s="16">
        <f>IF(AND(B5&lt;&gt;"",NOT(ISNUMBER(SUMPRODUCT(FIND(MID(B5,ROW(INDIRECT("1:"&amp;LEN(B5))),1),validSiRnaSequenceCharacters))))),"Sense strand sequence contains invalid characters. ","")</f>
        <v/>
      </c>
      <c r="Q5" s="16">
        <f>IF(AND(A5&lt;&gt;"",H5=""),"Datasheet not defined. ","")</f>
        <v/>
      </c>
    </row>
    <row r="6" ht="10.5" customHeight="1" s="113">
      <c r="A6" s="25" t="n"/>
      <c r="B6" s="25" t="n"/>
      <c r="C6" s="19" t="n"/>
      <c r="D6" s="19" t="n"/>
      <c r="E6" s="35">
        <f>IF(B6&lt;&gt;"",LEN(SUBSTITUTE(SUBSTITUTE(B6," ",""),"*","")),"")</f>
        <v/>
      </c>
      <c r="F6" s="19" t="n"/>
      <c r="G6" s="25" t="n"/>
      <c r="H6" s="25" t="n"/>
      <c r="I6" s="16">
        <f> K6 &amp; L6 &amp; M6 &amp; N6 &amp; O6 &amp; Q6</f>
        <v/>
      </c>
      <c r="J6" s="16">
        <f>IF(B6&lt;&gt;"",LEN(SUBSTITUTE(SUBSTITUTE(B6," ",""),"*","")),"")</f>
        <v/>
      </c>
      <c r="K6" s="16">
        <f>IF(AND(A6="",B6&lt;&gt;""),"No name provided. ","")</f>
        <v/>
      </c>
      <c r="L6" s="16">
        <f>IF(AND(A6&lt;&gt;"",B6=""),"No sequence provided. ","")</f>
        <v/>
      </c>
      <c r="M6" s="16">
        <f>IF(LEN(A6)&gt;validOligoNameMaxLength,"siRNA name is too long. ","")</f>
        <v/>
      </c>
      <c r="N6" s="16">
        <f>IF(AND(A6&lt;&gt;"",NOT(ISNUMBER(SUMPRODUCT(FIND(MID(A6,ROW(INDIRECT("1:"&amp;LEN(A6))),1),validOligoNameCharacters))))),"siRNA name contains invalid characters. ","")</f>
        <v/>
      </c>
      <c r="O6" s="16">
        <f>IF(AND(B6&lt;&gt;"",NOT(ISNUMBER(SUMPRODUCT(FIND(MID(B6,ROW(INDIRECT("1:"&amp;LEN(B6))),1),validSiRnaSequenceCharacters))))),"Sense strand sequence contains invalid characters. ","")</f>
        <v/>
      </c>
      <c r="Q6" s="16">
        <f>IF(AND(A6&lt;&gt;"",H6=""),"Datasheet not defined. ","")</f>
        <v/>
      </c>
    </row>
    <row r="7" ht="10.5" customHeight="1" s="113">
      <c r="A7" s="25" t="n"/>
      <c r="B7" s="25" t="n"/>
      <c r="C7" s="19" t="n"/>
      <c r="D7" s="19" t="n"/>
      <c r="E7" s="35">
        <f>IF(B7&lt;&gt;"",LEN(SUBSTITUTE(SUBSTITUTE(B7," ",""),"*","")),"")</f>
        <v/>
      </c>
      <c r="F7" s="19" t="n"/>
      <c r="G7" s="25" t="n"/>
      <c r="H7" s="25" t="n"/>
      <c r="I7" s="16">
        <f> K7 &amp; L7 &amp; M7 &amp; N7 &amp; O7 &amp; Q7</f>
        <v/>
      </c>
      <c r="J7" s="16">
        <f>IF(B7&lt;&gt;"",LEN(SUBSTITUTE(SUBSTITUTE(B7," ",""),"*","")),"")</f>
        <v/>
      </c>
      <c r="K7" s="16">
        <f>IF(AND(A7="",B7&lt;&gt;""),"No name provided. ","")</f>
        <v/>
      </c>
      <c r="L7" s="16">
        <f>IF(AND(A7&lt;&gt;"",B7=""),"No sequence provided. ","")</f>
        <v/>
      </c>
      <c r="M7" s="16">
        <f>IF(LEN(A7)&gt;validOligoNameMaxLength,"siRNA name is too long. ","")</f>
        <v/>
      </c>
      <c r="N7" s="16">
        <f>IF(AND(A7&lt;&gt;"",NOT(ISNUMBER(SUMPRODUCT(FIND(MID(A7,ROW(INDIRECT("1:"&amp;LEN(A7))),1),validOligoNameCharacters))))),"siRNA name contains invalid characters. ","")</f>
        <v/>
      </c>
      <c r="O7" s="16">
        <f>IF(AND(B7&lt;&gt;"",NOT(ISNUMBER(SUMPRODUCT(FIND(MID(B7,ROW(INDIRECT("1:"&amp;LEN(B7))),1),validSiRnaSequenceCharacters))))),"Sense strand sequence contains invalid characters. ","")</f>
        <v/>
      </c>
      <c r="Q7" s="16">
        <f>IF(AND(A7&lt;&gt;"",H7=""),"Datasheet not defined. ","")</f>
        <v/>
      </c>
    </row>
    <row r="8" ht="10.5" customHeight="1" s="113">
      <c r="A8" s="25" t="n"/>
      <c r="B8" s="25" t="n"/>
      <c r="C8" s="19" t="n"/>
      <c r="D8" s="19" t="n"/>
      <c r="E8" s="35">
        <f>IF(B8&lt;&gt;"",LEN(SUBSTITUTE(SUBSTITUTE(B8," ",""),"*","")),"")</f>
        <v/>
      </c>
      <c r="F8" s="19" t="n"/>
      <c r="G8" s="25" t="n"/>
      <c r="H8" s="25" t="n"/>
      <c r="I8" s="16">
        <f> K8 &amp; L8 &amp; M8 &amp; N8 &amp; O8 &amp; Q8</f>
        <v/>
      </c>
      <c r="J8" s="16">
        <f>IF(B8&lt;&gt;"",LEN(SUBSTITUTE(SUBSTITUTE(B8," ",""),"*","")),"")</f>
        <v/>
      </c>
      <c r="K8" s="16">
        <f>IF(AND(A8="",B8&lt;&gt;""),"No name provided. ","")</f>
        <v/>
      </c>
      <c r="L8" s="16">
        <f>IF(AND(A8&lt;&gt;"",B8=""),"No sequence provided. ","")</f>
        <v/>
      </c>
      <c r="M8" s="16">
        <f>IF(LEN(A8)&gt;validOligoNameMaxLength,"siRNA name is too long. ","")</f>
        <v/>
      </c>
      <c r="N8" s="16">
        <f>IF(AND(A8&lt;&gt;"",NOT(ISNUMBER(SUMPRODUCT(FIND(MID(A8,ROW(INDIRECT("1:"&amp;LEN(A8))),1),validOligoNameCharacters))))),"siRNA name contains invalid characters. ","")</f>
        <v/>
      </c>
      <c r="O8" s="16">
        <f>IF(AND(B8&lt;&gt;"",NOT(ISNUMBER(SUMPRODUCT(FIND(MID(B8,ROW(INDIRECT("1:"&amp;LEN(B8))),1),validSiRnaSequenceCharacters))))),"Sense strand sequence contains invalid characters. ","")</f>
        <v/>
      </c>
      <c r="Q8" s="16">
        <f>IF(AND(A8&lt;&gt;"",H8=""),"Datasheet not defined. ","")</f>
        <v/>
      </c>
    </row>
    <row r="9" ht="10.5" customHeight="1" s="113">
      <c r="A9" s="25" t="n"/>
      <c r="B9" s="25" t="n"/>
      <c r="C9" s="19" t="n"/>
      <c r="D9" s="19" t="n"/>
      <c r="E9" s="35">
        <f>IF(B9&lt;&gt;"",LEN(SUBSTITUTE(SUBSTITUTE(B9," ",""),"*","")),"")</f>
        <v/>
      </c>
      <c r="F9" s="19" t="n"/>
      <c r="G9" s="25" t="n"/>
      <c r="H9" s="25" t="n"/>
      <c r="I9" s="16">
        <f> K9 &amp; L9 &amp; M9 &amp; N9 &amp; O9 &amp; Q9</f>
        <v/>
      </c>
      <c r="J9" s="16">
        <f>IF(B9&lt;&gt;"",LEN(SUBSTITUTE(SUBSTITUTE(B9," ",""),"*","")),"")</f>
        <v/>
      </c>
      <c r="K9" s="16">
        <f>IF(AND(A9="",B9&lt;&gt;""),"No name provided. ","")</f>
        <v/>
      </c>
      <c r="L9" s="16">
        <f>IF(AND(A9&lt;&gt;"",B9=""),"No sequence provided. ","")</f>
        <v/>
      </c>
      <c r="M9" s="16">
        <f>IF(LEN(A9)&gt;validOligoNameMaxLength,"siRNA name is too long. ","")</f>
        <v/>
      </c>
      <c r="N9" s="16">
        <f>IF(AND(A9&lt;&gt;"",NOT(ISNUMBER(SUMPRODUCT(FIND(MID(A9,ROW(INDIRECT("1:"&amp;LEN(A9))),1),validOligoNameCharacters))))),"siRNA name contains invalid characters. ","")</f>
        <v/>
      </c>
      <c r="O9" s="16">
        <f>IF(AND(B9&lt;&gt;"",NOT(ISNUMBER(SUMPRODUCT(FIND(MID(B9,ROW(INDIRECT("1:"&amp;LEN(B9))),1),validSiRnaSequenceCharacters))))),"Sense strand sequence contains invalid characters. ","")</f>
        <v/>
      </c>
      <c r="Q9" s="16">
        <f>IF(AND(A9&lt;&gt;"",H9=""),"Datasheet not defined. ","")</f>
        <v/>
      </c>
    </row>
    <row r="10" ht="10.5" customHeight="1" s="113">
      <c r="A10" s="25" t="n"/>
      <c r="B10" s="25" t="n"/>
      <c r="C10" s="19" t="n"/>
      <c r="D10" s="19" t="n"/>
      <c r="E10" s="35">
        <f>IF(B10&lt;&gt;"",LEN(SUBSTITUTE(SUBSTITUTE(B10," ",""),"*","")),"")</f>
        <v/>
      </c>
      <c r="F10" s="19" t="n"/>
      <c r="G10" s="25" t="n"/>
      <c r="H10" s="25" t="n"/>
      <c r="I10" s="16">
        <f> K10 &amp; L10 &amp; M10 &amp; N10 &amp; O10 &amp; Q10</f>
        <v/>
      </c>
      <c r="J10" s="16">
        <f>IF(B10&lt;&gt;"",LEN(SUBSTITUTE(SUBSTITUTE(B10," ",""),"*","")),"")</f>
        <v/>
      </c>
      <c r="K10" s="16">
        <f>IF(AND(A10="",B10&lt;&gt;""),"No name provided. ","")</f>
        <v/>
      </c>
      <c r="L10" s="16">
        <f>IF(AND(A10&lt;&gt;"",B10=""),"No sequence provided. ","")</f>
        <v/>
      </c>
      <c r="M10" s="16">
        <f>IF(LEN(A10)&gt;validOligoNameMaxLength,"siRNA name is too long. ","")</f>
        <v/>
      </c>
      <c r="N10" s="16">
        <f>IF(AND(A10&lt;&gt;"",NOT(ISNUMBER(SUMPRODUCT(FIND(MID(A10,ROW(INDIRECT("1:"&amp;LEN(A10))),1),validOligoNameCharacters))))),"siRNA name contains invalid characters. ","")</f>
        <v/>
      </c>
      <c r="O10" s="16">
        <f>IF(AND(B10&lt;&gt;"",NOT(ISNUMBER(SUMPRODUCT(FIND(MID(B10,ROW(INDIRECT("1:"&amp;LEN(B10))),1),validSiRnaSequenceCharacters))))),"Sense strand sequence contains invalid characters. ","")</f>
        <v/>
      </c>
      <c r="Q10" s="16">
        <f>IF(AND(A10&lt;&gt;"",H10=""),"Datasheet not defined. ","")</f>
        <v/>
      </c>
    </row>
    <row r="11" ht="10.5" customHeight="1" s="113">
      <c r="A11" s="25" t="n"/>
      <c r="B11" s="25" t="n"/>
      <c r="C11" s="19" t="n"/>
      <c r="D11" s="19" t="n"/>
      <c r="E11" s="35">
        <f>IF(B11&lt;&gt;"",LEN(SUBSTITUTE(SUBSTITUTE(B11," ",""),"*","")),"")</f>
        <v/>
      </c>
      <c r="F11" s="19" t="n"/>
      <c r="G11" s="25" t="n"/>
      <c r="H11" s="25" t="n"/>
      <c r="I11" s="16">
        <f> K11 &amp; L11 &amp; M11 &amp; N11 &amp; O11 &amp; Q11</f>
        <v/>
      </c>
      <c r="J11" s="16">
        <f>IF(B11&lt;&gt;"",LEN(SUBSTITUTE(SUBSTITUTE(B11," ",""),"*","")),"")</f>
        <v/>
      </c>
      <c r="K11" s="16">
        <f>IF(AND(A11="",B11&lt;&gt;""),"No name provided. ","")</f>
        <v/>
      </c>
      <c r="L11" s="16">
        <f>IF(AND(A11&lt;&gt;"",B11=""),"No sequence provided. ","")</f>
        <v/>
      </c>
      <c r="M11" s="16">
        <f>IF(LEN(A11)&gt;validOligoNameMaxLength,"siRNA name is too long. ","")</f>
        <v/>
      </c>
      <c r="N11" s="16">
        <f>IF(AND(A11&lt;&gt;"",NOT(ISNUMBER(SUMPRODUCT(FIND(MID(A11,ROW(INDIRECT("1:"&amp;LEN(A11))),1),validOligoNameCharacters))))),"siRNA name contains invalid characters. ","")</f>
        <v/>
      </c>
      <c r="O11" s="16">
        <f>IF(AND(B11&lt;&gt;"",NOT(ISNUMBER(SUMPRODUCT(FIND(MID(B11,ROW(INDIRECT("1:"&amp;LEN(B11))),1),validSiRnaSequenceCharacters))))),"Sense strand sequence contains invalid characters. ","")</f>
        <v/>
      </c>
      <c r="Q11" s="16">
        <f>IF(AND(A11&lt;&gt;"",H11=""),"Datasheet not defined. ","")</f>
        <v/>
      </c>
    </row>
    <row r="12" ht="10.5" customHeight="1" s="113">
      <c r="A12" s="25" t="n"/>
      <c r="B12" s="25" t="n"/>
      <c r="C12" s="19" t="n"/>
      <c r="D12" s="19" t="n"/>
      <c r="E12" s="35">
        <f>IF(B12&lt;&gt;"",LEN(SUBSTITUTE(SUBSTITUTE(B12," ",""),"*","")),"")</f>
        <v/>
      </c>
      <c r="F12" s="19" t="n"/>
      <c r="G12" s="25" t="n"/>
      <c r="H12" s="25" t="n"/>
      <c r="I12" s="16">
        <f> K12 &amp; L12 &amp; M12 &amp; N12 &amp; O12 &amp; Q12</f>
        <v/>
      </c>
      <c r="J12" s="16">
        <f>IF(B12&lt;&gt;"",LEN(SUBSTITUTE(SUBSTITUTE(B12," ",""),"*","")),"")</f>
        <v/>
      </c>
      <c r="K12" s="16">
        <f>IF(AND(A12="",B12&lt;&gt;""),"No name provided. ","")</f>
        <v/>
      </c>
      <c r="L12" s="16">
        <f>IF(AND(A12&lt;&gt;"",B12=""),"No sequence provided. ","")</f>
        <v/>
      </c>
      <c r="M12" s="16">
        <f>IF(LEN(A12)&gt;validOligoNameMaxLength,"siRNA name is too long. ","")</f>
        <v/>
      </c>
      <c r="N12" s="16">
        <f>IF(AND(A12&lt;&gt;"",NOT(ISNUMBER(SUMPRODUCT(FIND(MID(A12,ROW(INDIRECT("1:"&amp;LEN(A12))),1),validOligoNameCharacters))))),"siRNA name contains invalid characters. ","")</f>
        <v/>
      </c>
      <c r="O12" s="16">
        <f>IF(AND(B12&lt;&gt;"",NOT(ISNUMBER(SUMPRODUCT(FIND(MID(B12,ROW(INDIRECT("1:"&amp;LEN(B12))),1),validSiRnaSequenceCharacters))))),"Sense strand sequence contains invalid characters. ","")</f>
        <v/>
      </c>
      <c r="Q12" s="16">
        <f>IF(AND(A12&lt;&gt;"",H12=""),"Datasheet not defined. ","")</f>
        <v/>
      </c>
    </row>
    <row r="13" ht="10.5" customHeight="1" s="113">
      <c r="A13" s="25" t="n"/>
      <c r="B13" s="25" t="n"/>
      <c r="C13" s="19" t="n"/>
      <c r="D13" s="19" t="n"/>
      <c r="E13" s="35">
        <f>IF(B13&lt;&gt;"",LEN(SUBSTITUTE(SUBSTITUTE(B13," ",""),"*","")),"")</f>
        <v/>
      </c>
      <c r="F13" s="19" t="n"/>
      <c r="G13" s="25" t="n"/>
      <c r="H13" s="25" t="n"/>
      <c r="I13" s="16">
        <f> K13 &amp; L13 &amp; M13 &amp; N13 &amp; O13 &amp; Q13</f>
        <v/>
      </c>
      <c r="J13" s="16">
        <f>IF(B13&lt;&gt;"",LEN(SUBSTITUTE(SUBSTITUTE(B13," ",""),"*","")),"")</f>
        <v/>
      </c>
      <c r="K13" s="16">
        <f>IF(AND(A13="",B13&lt;&gt;""),"No name provided. ","")</f>
        <v/>
      </c>
      <c r="L13" s="16">
        <f>IF(AND(A13&lt;&gt;"",B13=""),"No sequence provided. ","")</f>
        <v/>
      </c>
      <c r="M13" s="16">
        <f>IF(LEN(A13)&gt;validOligoNameMaxLength,"siRNA name is too long. ","")</f>
        <v/>
      </c>
      <c r="N13" s="16">
        <f>IF(AND(A13&lt;&gt;"",NOT(ISNUMBER(SUMPRODUCT(FIND(MID(A13,ROW(INDIRECT("1:"&amp;LEN(A13))),1),validOligoNameCharacters))))),"siRNA name contains invalid characters. ","")</f>
        <v/>
      </c>
      <c r="O13" s="16">
        <f>IF(AND(B13&lt;&gt;"",NOT(ISNUMBER(SUMPRODUCT(FIND(MID(B13,ROW(INDIRECT("1:"&amp;LEN(B13))),1),validSiRnaSequenceCharacters))))),"Sense strand sequence contains invalid characters. ","")</f>
        <v/>
      </c>
      <c r="Q13" s="16">
        <f>IF(AND(A13&lt;&gt;"",H13=""),"Datasheet not defined. ","")</f>
        <v/>
      </c>
    </row>
    <row r="14" ht="10.5" customHeight="1" s="113">
      <c r="A14" s="25" t="n"/>
      <c r="B14" s="25" t="n"/>
      <c r="C14" s="19" t="n"/>
      <c r="D14" s="19" t="n"/>
      <c r="E14" s="35">
        <f>IF(B14&lt;&gt;"",LEN(SUBSTITUTE(SUBSTITUTE(B14," ",""),"*","")),"")</f>
        <v/>
      </c>
      <c r="F14" s="19" t="n"/>
      <c r="G14" s="25" t="n"/>
      <c r="H14" s="25" t="n"/>
      <c r="I14" s="16">
        <f> K14 &amp; L14 &amp; M14 &amp; N14 &amp; O14 &amp; Q14</f>
        <v/>
      </c>
      <c r="J14" s="16">
        <f>IF(B14&lt;&gt;"",LEN(SUBSTITUTE(SUBSTITUTE(B14," ",""),"*","")),"")</f>
        <v/>
      </c>
      <c r="K14" s="16">
        <f>IF(AND(A14="",B14&lt;&gt;""),"No name provided. ","")</f>
        <v/>
      </c>
      <c r="L14" s="16">
        <f>IF(AND(A14&lt;&gt;"",B14=""),"No sequence provided. ","")</f>
        <v/>
      </c>
      <c r="M14" s="16">
        <f>IF(LEN(A14)&gt;validOligoNameMaxLength,"siRNA name is too long. ","")</f>
        <v/>
      </c>
      <c r="N14" s="16">
        <f>IF(AND(A14&lt;&gt;"",NOT(ISNUMBER(SUMPRODUCT(FIND(MID(A14,ROW(INDIRECT("1:"&amp;LEN(A14))),1),validOligoNameCharacters))))),"siRNA name contains invalid characters. ","")</f>
        <v/>
      </c>
      <c r="O14" s="16">
        <f>IF(AND(B14&lt;&gt;"",NOT(ISNUMBER(SUMPRODUCT(FIND(MID(B14,ROW(INDIRECT("1:"&amp;LEN(B14))),1),validSiRnaSequenceCharacters))))),"Sense strand sequence contains invalid characters. ","")</f>
        <v/>
      </c>
      <c r="Q14" s="16">
        <f>IF(AND(A14&lt;&gt;"",H14=""),"Datasheet not defined. ","")</f>
        <v/>
      </c>
    </row>
    <row r="15" ht="10.5" customHeight="1" s="113">
      <c r="A15" s="25" t="n"/>
      <c r="B15" s="25" t="n"/>
      <c r="C15" s="19" t="n"/>
      <c r="D15" s="19" t="n"/>
      <c r="E15" s="35">
        <f>IF(B15&lt;&gt;"",LEN(SUBSTITUTE(SUBSTITUTE(B15," ",""),"*","")),"")</f>
        <v/>
      </c>
      <c r="F15" s="19" t="n"/>
      <c r="G15" s="25" t="n"/>
      <c r="H15" s="25" t="n"/>
      <c r="I15" s="16">
        <f> K15 &amp; L15 &amp; M15 &amp; N15 &amp; O15 &amp; Q15</f>
        <v/>
      </c>
      <c r="J15" s="16">
        <f>IF(B15&lt;&gt;"",LEN(SUBSTITUTE(SUBSTITUTE(B15," ",""),"*","")),"")</f>
        <v/>
      </c>
      <c r="K15" s="16">
        <f>IF(AND(A15="",B15&lt;&gt;""),"No name provided. ","")</f>
        <v/>
      </c>
      <c r="L15" s="16">
        <f>IF(AND(A15&lt;&gt;"",B15=""),"No sequence provided. ","")</f>
        <v/>
      </c>
      <c r="M15" s="16">
        <f>IF(LEN(A15)&gt;validOligoNameMaxLength,"siRNA name is too long. ","")</f>
        <v/>
      </c>
      <c r="N15" s="16">
        <f>IF(AND(A15&lt;&gt;"",NOT(ISNUMBER(SUMPRODUCT(FIND(MID(A15,ROW(INDIRECT("1:"&amp;LEN(A15))),1),validOligoNameCharacters))))),"siRNA name contains invalid characters. ","")</f>
        <v/>
      </c>
      <c r="O15" s="16">
        <f>IF(AND(B15&lt;&gt;"",NOT(ISNUMBER(SUMPRODUCT(FIND(MID(B15,ROW(INDIRECT("1:"&amp;LEN(B15))),1),validSiRnaSequenceCharacters))))),"Sense strand sequence contains invalid characters. ","")</f>
        <v/>
      </c>
      <c r="Q15" s="16">
        <f>IF(AND(A15&lt;&gt;"",H15=""),"Datasheet not defined. ","")</f>
        <v/>
      </c>
    </row>
    <row r="16" ht="10.5" customHeight="1" s="113">
      <c r="A16" s="25" t="n"/>
      <c r="B16" s="25" t="n"/>
      <c r="C16" s="19" t="n"/>
      <c r="D16" s="19" t="n"/>
      <c r="E16" s="35">
        <f>IF(B16&lt;&gt;"",LEN(SUBSTITUTE(SUBSTITUTE(B16," ",""),"*","")),"")</f>
        <v/>
      </c>
      <c r="F16" s="19" t="n"/>
      <c r="G16" s="25" t="n"/>
      <c r="H16" s="25" t="n"/>
      <c r="I16" s="16">
        <f> K16 &amp; L16 &amp; M16 &amp; N16 &amp; O16 &amp; Q16</f>
        <v/>
      </c>
      <c r="J16" s="16">
        <f>IF(B16&lt;&gt;"",LEN(SUBSTITUTE(SUBSTITUTE(B16," ",""),"*","")),"")</f>
        <v/>
      </c>
      <c r="K16" s="16">
        <f>IF(AND(A16="",B16&lt;&gt;""),"No name provided. ","")</f>
        <v/>
      </c>
      <c r="L16" s="16">
        <f>IF(AND(A16&lt;&gt;"",B16=""),"No sequence provided. ","")</f>
        <v/>
      </c>
      <c r="M16" s="16">
        <f>IF(LEN(A16)&gt;validOligoNameMaxLength,"siRNA name is too long. ","")</f>
        <v/>
      </c>
      <c r="N16" s="16">
        <f>IF(AND(A16&lt;&gt;"",NOT(ISNUMBER(SUMPRODUCT(FIND(MID(A16,ROW(INDIRECT("1:"&amp;LEN(A16))),1),validOligoNameCharacters))))),"siRNA name contains invalid characters. ","")</f>
        <v/>
      </c>
      <c r="O16" s="16">
        <f>IF(AND(B16&lt;&gt;"",NOT(ISNUMBER(SUMPRODUCT(FIND(MID(B16,ROW(INDIRECT("1:"&amp;LEN(B16))),1),validSiRnaSequenceCharacters))))),"Sense strand sequence contains invalid characters. ","")</f>
        <v/>
      </c>
      <c r="Q16" s="16">
        <f>IF(AND(A16&lt;&gt;"",H16=""),"Datasheet not defined. ","")</f>
        <v/>
      </c>
    </row>
    <row r="17" ht="10.5" customHeight="1" s="113">
      <c r="A17" s="25" t="n"/>
      <c r="B17" s="25" t="n"/>
      <c r="C17" s="19" t="n"/>
      <c r="D17" s="19" t="n"/>
      <c r="E17" s="35">
        <f>IF(B17&lt;&gt;"",LEN(SUBSTITUTE(SUBSTITUTE(B17," ",""),"*","")),"")</f>
        <v/>
      </c>
      <c r="F17" s="19" t="n"/>
      <c r="G17" s="25" t="n"/>
      <c r="H17" s="25" t="n"/>
      <c r="I17" s="16">
        <f> K17 &amp; L17 &amp; M17 &amp; N17 &amp; O17 &amp; Q17</f>
        <v/>
      </c>
      <c r="J17" s="16">
        <f>IF(B17&lt;&gt;"",LEN(SUBSTITUTE(SUBSTITUTE(B17," ",""),"*","")),"")</f>
        <v/>
      </c>
      <c r="K17" s="16">
        <f>IF(AND(A17="",B17&lt;&gt;""),"No name provided. ","")</f>
        <v/>
      </c>
      <c r="L17" s="16">
        <f>IF(AND(A17&lt;&gt;"",B17=""),"No sequence provided. ","")</f>
        <v/>
      </c>
      <c r="M17" s="16">
        <f>IF(LEN(A17)&gt;validOligoNameMaxLength,"siRNA name is too long. ","")</f>
        <v/>
      </c>
      <c r="N17" s="16">
        <f>IF(AND(A17&lt;&gt;"",NOT(ISNUMBER(SUMPRODUCT(FIND(MID(A17,ROW(INDIRECT("1:"&amp;LEN(A17))),1),validOligoNameCharacters))))),"siRNA name contains invalid characters. ","")</f>
        <v/>
      </c>
      <c r="O17" s="16">
        <f>IF(AND(B17&lt;&gt;"",NOT(ISNUMBER(SUMPRODUCT(FIND(MID(B17,ROW(INDIRECT("1:"&amp;LEN(B17))),1),validSiRnaSequenceCharacters))))),"Sense strand sequence contains invalid characters. ","")</f>
        <v/>
      </c>
      <c r="Q17" s="16">
        <f>IF(AND(A17&lt;&gt;"",H17=""),"Datasheet not defined. ","")</f>
        <v/>
      </c>
    </row>
    <row r="18" ht="10.5" customHeight="1" s="113">
      <c r="A18" s="25" t="n"/>
      <c r="B18" s="25" t="n"/>
      <c r="C18" s="19" t="n"/>
      <c r="D18" s="19" t="n"/>
      <c r="E18" s="35">
        <f>IF(B18&lt;&gt;"",LEN(SUBSTITUTE(SUBSTITUTE(B18," ",""),"*","")),"")</f>
        <v/>
      </c>
      <c r="F18" s="19" t="n"/>
      <c r="G18" s="25" t="n"/>
      <c r="H18" s="25" t="n"/>
      <c r="I18" s="16">
        <f> K18 &amp; L18 &amp; M18 &amp; N18 &amp; O18 &amp; Q18</f>
        <v/>
      </c>
      <c r="J18" s="16">
        <f>IF(B18&lt;&gt;"",LEN(SUBSTITUTE(SUBSTITUTE(B18," ",""),"*","")),"")</f>
        <v/>
      </c>
      <c r="K18" s="16">
        <f>IF(AND(A18="",B18&lt;&gt;""),"No name provided. ","")</f>
        <v/>
      </c>
      <c r="L18" s="16">
        <f>IF(AND(A18&lt;&gt;"",B18=""),"No sequence provided. ","")</f>
        <v/>
      </c>
      <c r="M18" s="16">
        <f>IF(LEN(A18)&gt;validOligoNameMaxLength,"siRNA name is too long. ","")</f>
        <v/>
      </c>
      <c r="N18" s="16">
        <f>IF(AND(A18&lt;&gt;"",NOT(ISNUMBER(SUMPRODUCT(FIND(MID(A18,ROW(INDIRECT("1:"&amp;LEN(A18))),1),validOligoNameCharacters))))),"siRNA name contains invalid characters. ","")</f>
        <v/>
      </c>
      <c r="O18" s="16">
        <f>IF(AND(B18&lt;&gt;"",NOT(ISNUMBER(SUMPRODUCT(FIND(MID(B18,ROW(INDIRECT("1:"&amp;LEN(B18))),1),validSiRnaSequenceCharacters))))),"Sense strand sequence contains invalid characters. ","")</f>
        <v/>
      </c>
      <c r="Q18" s="16">
        <f>IF(AND(A18&lt;&gt;"",H18=""),"Datasheet not defined. ","")</f>
        <v/>
      </c>
    </row>
    <row r="19" ht="10.5" customHeight="1" s="113">
      <c r="A19" s="25" t="n"/>
      <c r="B19" s="25" t="n"/>
      <c r="C19" s="19" t="n"/>
      <c r="D19" s="19" t="n"/>
      <c r="E19" s="35">
        <f>IF(B19&lt;&gt;"",LEN(SUBSTITUTE(SUBSTITUTE(B19," ",""),"*","")),"")</f>
        <v/>
      </c>
      <c r="F19" s="19" t="n"/>
      <c r="G19" s="25" t="n"/>
      <c r="H19" s="25" t="n"/>
      <c r="I19" s="16">
        <f> K19 &amp; L19 &amp; M19 &amp; N19 &amp; O19 &amp; Q19</f>
        <v/>
      </c>
      <c r="J19" s="16">
        <f>IF(B19&lt;&gt;"",LEN(SUBSTITUTE(SUBSTITUTE(B19," ",""),"*","")),"")</f>
        <v/>
      </c>
      <c r="K19" s="16">
        <f>IF(AND(A19="",B19&lt;&gt;""),"No name provided. ","")</f>
        <v/>
      </c>
      <c r="L19" s="16">
        <f>IF(AND(A19&lt;&gt;"",B19=""),"No sequence provided. ","")</f>
        <v/>
      </c>
      <c r="M19" s="16">
        <f>IF(LEN(A19)&gt;validOligoNameMaxLength,"siRNA name is too long. ","")</f>
        <v/>
      </c>
      <c r="N19" s="16">
        <f>IF(AND(A19&lt;&gt;"",NOT(ISNUMBER(SUMPRODUCT(FIND(MID(A19,ROW(INDIRECT("1:"&amp;LEN(A19))),1),validOligoNameCharacters))))),"siRNA name contains invalid characters. ","")</f>
        <v/>
      </c>
      <c r="O19" s="16">
        <f>IF(AND(B19&lt;&gt;"",NOT(ISNUMBER(SUMPRODUCT(FIND(MID(B19,ROW(INDIRECT("1:"&amp;LEN(B19))),1),validSiRnaSequenceCharacters))))),"Sense strand sequence contains invalid characters. ","")</f>
        <v/>
      </c>
      <c r="Q19" s="16">
        <f>IF(AND(A19&lt;&gt;"",H19=""),"Datasheet not defined. ","")</f>
        <v/>
      </c>
    </row>
    <row r="20" ht="10.5" customHeight="1" s="113">
      <c r="A20" s="25" t="n"/>
      <c r="B20" s="25" t="n"/>
      <c r="C20" s="19" t="n"/>
      <c r="D20" s="19" t="n"/>
      <c r="E20" s="35">
        <f>IF(B20&lt;&gt;"",LEN(SUBSTITUTE(SUBSTITUTE(B20," ",""),"*","")),"")</f>
        <v/>
      </c>
      <c r="F20" s="19" t="n"/>
      <c r="G20" s="25" t="n"/>
      <c r="H20" s="25" t="n"/>
      <c r="I20" s="16">
        <f> K20 &amp; L20 &amp; M20 &amp; N20 &amp; O20 &amp; Q20</f>
        <v/>
      </c>
      <c r="J20" s="16">
        <f>IF(B20&lt;&gt;"",LEN(SUBSTITUTE(SUBSTITUTE(B20," ",""),"*","")),"")</f>
        <v/>
      </c>
      <c r="K20" s="16">
        <f>IF(AND(A20="",B20&lt;&gt;""),"No name provided. ","")</f>
        <v/>
      </c>
      <c r="L20" s="16">
        <f>IF(AND(A20&lt;&gt;"",B20=""),"No sequence provided. ","")</f>
        <v/>
      </c>
      <c r="M20" s="16">
        <f>IF(LEN(A20)&gt;validOligoNameMaxLength,"siRNA name is too long. ","")</f>
        <v/>
      </c>
      <c r="N20" s="16">
        <f>IF(AND(A20&lt;&gt;"",NOT(ISNUMBER(SUMPRODUCT(FIND(MID(A20,ROW(INDIRECT("1:"&amp;LEN(A20))),1),validOligoNameCharacters))))),"siRNA name contains invalid characters. ","")</f>
        <v/>
      </c>
      <c r="O20" s="16">
        <f>IF(AND(B20&lt;&gt;"",NOT(ISNUMBER(SUMPRODUCT(FIND(MID(B20,ROW(INDIRECT("1:"&amp;LEN(B20))),1),validSiRnaSequenceCharacters))))),"Sense strand sequence contains invalid characters. ","")</f>
        <v/>
      </c>
      <c r="Q20" s="16">
        <f>IF(AND(A20&lt;&gt;"",H20=""),"Datasheet not defined. ","")</f>
        <v/>
      </c>
    </row>
    <row r="21" ht="10.5" customHeight="1" s="113">
      <c r="A21" s="25" t="n"/>
      <c r="B21" s="25" t="n"/>
      <c r="C21" s="19" t="n"/>
      <c r="D21" s="19" t="n"/>
      <c r="E21" s="35">
        <f>IF(B21&lt;&gt;"",LEN(SUBSTITUTE(SUBSTITUTE(B21," ",""),"*","")),"")</f>
        <v/>
      </c>
      <c r="F21" s="19" t="n"/>
      <c r="G21" s="25" t="n"/>
      <c r="H21" s="25" t="n"/>
      <c r="I21" s="16">
        <f> K21 &amp; L21 &amp; M21 &amp; N21 &amp; O21 &amp; Q21</f>
        <v/>
      </c>
      <c r="J21" s="16">
        <f>IF(B21&lt;&gt;"",LEN(SUBSTITUTE(SUBSTITUTE(B21," ",""),"*","")),"")</f>
        <v/>
      </c>
      <c r="K21" s="16">
        <f>IF(AND(A21="",B21&lt;&gt;""),"No name provided. ","")</f>
        <v/>
      </c>
      <c r="L21" s="16">
        <f>IF(AND(A21&lt;&gt;"",B21=""),"No sequence provided. ","")</f>
        <v/>
      </c>
      <c r="M21" s="16">
        <f>IF(LEN(A21)&gt;validOligoNameMaxLength,"siRNA name is too long. ","")</f>
        <v/>
      </c>
      <c r="N21" s="16">
        <f>IF(AND(A21&lt;&gt;"",NOT(ISNUMBER(SUMPRODUCT(FIND(MID(A21,ROW(INDIRECT("1:"&amp;LEN(A21))),1),validOligoNameCharacters))))),"siRNA name contains invalid characters. ","")</f>
        <v/>
      </c>
      <c r="O21" s="16">
        <f>IF(AND(B21&lt;&gt;"",NOT(ISNUMBER(SUMPRODUCT(FIND(MID(B21,ROW(INDIRECT("1:"&amp;LEN(B21))),1),validSiRnaSequenceCharacters))))),"Sense strand sequence contains invalid characters. ","")</f>
        <v/>
      </c>
      <c r="Q21" s="16">
        <f>IF(AND(A21&lt;&gt;"",H21=""),"Datasheet not defined. ","")</f>
        <v/>
      </c>
    </row>
    <row r="22" ht="10.5" customHeight="1" s="113">
      <c r="A22" s="25" t="n"/>
      <c r="B22" s="25" t="n"/>
      <c r="C22" s="19" t="n"/>
      <c r="D22" s="19" t="n"/>
      <c r="E22" s="35">
        <f>IF(B22&lt;&gt;"",LEN(SUBSTITUTE(SUBSTITUTE(B22," ",""),"*","")),"")</f>
        <v/>
      </c>
      <c r="F22" s="19" t="n"/>
      <c r="G22" s="25" t="n"/>
      <c r="H22" s="25" t="n"/>
      <c r="I22" s="16">
        <f> K22 &amp; L22 &amp; M22 &amp; N22 &amp; O22 &amp; Q22</f>
        <v/>
      </c>
      <c r="J22" s="16">
        <f>IF(B22&lt;&gt;"",LEN(SUBSTITUTE(SUBSTITUTE(B22," ",""),"*","")),"")</f>
        <v/>
      </c>
      <c r="K22" s="16">
        <f>IF(AND(A22="",B22&lt;&gt;""),"No name provided. ","")</f>
        <v/>
      </c>
      <c r="L22" s="16">
        <f>IF(AND(A22&lt;&gt;"",B22=""),"No sequence provided. ","")</f>
        <v/>
      </c>
      <c r="M22" s="16">
        <f>IF(LEN(A22)&gt;validOligoNameMaxLength,"siRNA name is too long. ","")</f>
        <v/>
      </c>
      <c r="N22" s="16">
        <f>IF(AND(A22&lt;&gt;"",NOT(ISNUMBER(SUMPRODUCT(FIND(MID(A22,ROW(INDIRECT("1:"&amp;LEN(A22))),1),validOligoNameCharacters))))),"siRNA name contains invalid characters. ","")</f>
        <v/>
      </c>
      <c r="O22" s="16">
        <f>IF(AND(B22&lt;&gt;"",NOT(ISNUMBER(SUMPRODUCT(FIND(MID(B22,ROW(INDIRECT("1:"&amp;LEN(B22))),1),validSiRnaSequenceCharacters))))),"Sense strand sequence contains invalid characters. ","")</f>
        <v/>
      </c>
      <c r="Q22" s="16">
        <f>IF(AND(A22&lt;&gt;"",H22=""),"Datasheet not defined. ","")</f>
        <v/>
      </c>
    </row>
    <row r="23" ht="10.5" customHeight="1" s="113">
      <c r="A23" s="25" t="n"/>
      <c r="B23" s="25" t="n"/>
      <c r="C23" s="19" t="n"/>
      <c r="D23" s="19" t="n"/>
      <c r="E23" s="35">
        <f>IF(B23&lt;&gt;"",LEN(SUBSTITUTE(SUBSTITUTE(B23," ",""),"*","")),"")</f>
        <v/>
      </c>
      <c r="F23" s="19" t="n"/>
      <c r="G23" s="25" t="n"/>
      <c r="H23" s="25" t="n"/>
      <c r="I23" s="16">
        <f> K23 &amp; L23 &amp; M23 &amp; N23 &amp; O23 &amp; Q23</f>
        <v/>
      </c>
      <c r="J23" s="16">
        <f>IF(B23&lt;&gt;"",LEN(SUBSTITUTE(SUBSTITUTE(B23," ",""),"*","")),"")</f>
        <v/>
      </c>
      <c r="K23" s="16">
        <f>IF(AND(A23="",B23&lt;&gt;""),"No name provided. ","")</f>
        <v/>
      </c>
      <c r="L23" s="16">
        <f>IF(AND(A23&lt;&gt;"",B23=""),"No sequence provided. ","")</f>
        <v/>
      </c>
      <c r="M23" s="16">
        <f>IF(LEN(A23)&gt;validOligoNameMaxLength,"siRNA name is too long. ","")</f>
        <v/>
      </c>
      <c r="N23" s="16">
        <f>IF(AND(A23&lt;&gt;"",NOT(ISNUMBER(SUMPRODUCT(FIND(MID(A23,ROW(INDIRECT("1:"&amp;LEN(A23))),1),validOligoNameCharacters))))),"siRNA name contains invalid characters. ","")</f>
        <v/>
      </c>
      <c r="O23" s="16">
        <f>IF(AND(B23&lt;&gt;"",NOT(ISNUMBER(SUMPRODUCT(FIND(MID(B23,ROW(INDIRECT("1:"&amp;LEN(B23))),1),validSiRnaSequenceCharacters))))),"Sense strand sequence contains invalid characters. ","")</f>
        <v/>
      </c>
      <c r="Q23" s="16">
        <f>IF(AND(A23&lt;&gt;"",H23=""),"Datasheet not defined. ","")</f>
        <v/>
      </c>
    </row>
    <row r="24" ht="10.5" customHeight="1" s="113">
      <c r="A24" s="25" t="n"/>
      <c r="B24" s="25" t="n"/>
      <c r="C24" s="19" t="n"/>
      <c r="D24" s="19" t="n"/>
      <c r="E24" s="35">
        <f>IF(B24&lt;&gt;"",LEN(SUBSTITUTE(SUBSTITUTE(B24," ",""),"*","")),"")</f>
        <v/>
      </c>
      <c r="F24" s="19" t="n"/>
      <c r="G24" s="25" t="n"/>
      <c r="H24" s="25" t="n"/>
      <c r="I24" s="16">
        <f> K24 &amp; L24 &amp; M24 &amp; N24 &amp; O24 &amp; Q24</f>
        <v/>
      </c>
      <c r="J24" s="16">
        <f>IF(B24&lt;&gt;"",LEN(SUBSTITUTE(SUBSTITUTE(B24," ",""),"*","")),"")</f>
        <v/>
      </c>
      <c r="K24" s="16">
        <f>IF(AND(A24="",B24&lt;&gt;""),"No name provided. ","")</f>
        <v/>
      </c>
      <c r="L24" s="16">
        <f>IF(AND(A24&lt;&gt;"",B24=""),"No sequence provided. ","")</f>
        <v/>
      </c>
      <c r="M24" s="16">
        <f>IF(LEN(A24)&gt;validOligoNameMaxLength,"siRNA name is too long. ","")</f>
        <v/>
      </c>
      <c r="N24" s="16">
        <f>IF(AND(A24&lt;&gt;"",NOT(ISNUMBER(SUMPRODUCT(FIND(MID(A24,ROW(INDIRECT("1:"&amp;LEN(A24))),1),validOligoNameCharacters))))),"siRNA name contains invalid characters. ","")</f>
        <v/>
      </c>
      <c r="O24" s="16">
        <f>IF(AND(B24&lt;&gt;"",NOT(ISNUMBER(SUMPRODUCT(FIND(MID(B24,ROW(INDIRECT("1:"&amp;LEN(B24))),1),validSiRnaSequenceCharacters))))),"Sense strand sequence contains invalid characters. ","")</f>
        <v/>
      </c>
      <c r="Q24" s="16">
        <f>IF(AND(A24&lt;&gt;"",H24=""),"Datasheet not defined. ","")</f>
        <v/>
      </c>
    </row>
    <row r="25" ht="10.5" customHeight="1" s="113">
      <c r="A25" s="25" t="n"/>
      <c r="B25" s="25" t="n"/>
      <c r="C25" s="19" t="n"/>
      <c r="D25" s="19" t="n"/>
      <c r="E25" s="35">
        <f>IF(B25&lt;&gt;"",LEN(SUBSTITUTE(SUBSTITUTE(B25," ",""),"*","")),"")</f>
        <v/>
      </c>
      <c r="F25" s="19" t="n"/>
      <c r="G25" s="25" t="n"/>
      <c r="H25" s="25" t="n"/>
      <c r="I25" s="16">
        <f> K25 &amp; L25 &amp; M25 &amp; N25 &amp; O25 &amp; Q25</f>
        <v/>
      </c>
      <c r="J25" s="16">
        <f>IF(B25&lt;&gt;"",LEN(SUBSTITUTE(SUBSTITUTE(B25," ",""),"*","")),"")</f>
        <v/>
      </c>
      <c r="K25" s="16">
        <f>IF(AND(A25="",B25&lt;&gt;""),"No name provided. ","")</f>
        <v/>
      </c>
      <c r="L25" s="16">
        <f>IF(AND(A25&lt;&gt;"",B25=""),"No sequence provided. ","")</f>
        <v/>
      </c>
      <c r="M25" s="16">
        <f>IF(LEN(A25)&gt;validOligoNameMaxLength,"siRNA name is too long. ","")</f>
        <v/>
      </c>
      <c r="N25" s="16">
        <f>IF(AND(A25&lt;&gt;"",NOT(ISNUMBER(SUMPRODUCT(FIND(MID(A25,ROW(INDIRECT("1:"&amp;LEN(A25))),1),validOligoNameCharacters))))),"siRNA name contains invalid characters. ","")</f>
        <v/>
      </c>
      <c r="O25" s="16">
        <f>IF(AND(B25&lt;&gt;"",NOT(ISNUMBER(SUMPRODUCT(FIND(MID(B25,ROW(INDIRECT("1:"&amp;LEN(B25))),1),validSiRnaSequenceCharacters))))),"Sense strand sequence contains invalid characters. ","")</f>
        <v/>
      </c>
      <c r="Q25" s="16">
        <f>IF(AND(A25&lt;&gt;"",H25=""),"Datasheet not defined. ","")</f>
        <v/>
      </c>
    </row>
    <row r="26" ht="10.5" customHeight="1" s="113">
      <c r="A26" s="25" t="n"/>
      <c r="B26" s="25" t="n"/>
      <c r="C26" s="19" t="n"/>
      <c r="D26" s="19" t="n"/>
      <c r="E26" s="35">
        <f>IF(B26&lt;&gt;"",LEN(SUBSTITUTE(SUBSTITUTE(B26," ",""),"*","")),"")</f>
        <v/>
      </c>
      <c r="F26" s="19" t="n"/>
      <c r="G26" s="25" t="n"/>
      <c r="H26" s="25" t="n"/>
      <c r="I26" s="16">
        <f> K26 &amp; L26 &amp; M26 &amp; N26 &amp; O26 &amp; Q26</f>
        <v/>
      </c>
      <c r="J26" s="16">
        <f>IF(B26&lt;&gt;"",LEN(SUBSTITUTE(SUBSTITUTE(B26," ",""),"*","")),"")</f>
        <v/>
      </c>
      <c r="K26" s="16">
        <f>IF(AND(A26="",B26&lt;&gt;""),"No name provided. ","")</f>
        <v/>
      </c>
      <c r="L26" s="16">
        <f>IF(AND(A26&lt;&gt;"",B26=""),"No sequence provided. ","")</f>
        <v/>
      </c>
      <c r="M26" s="16">
        <f>IF(LEN(A26)&gt;validOligoNameMaxLength,"siRNA name is too long. ","")</f>
        <v/>
      </c>
      <c r="N26" s="16">
        <f>IF(AND(A26&lt;&gt;"",NOT(ISNUMBER(SUMPRODUCT(FIND(MID(A26,ROW(INDIRECT("1:"&amp;LEN(A26))),1),validOligoNameCharacters))))),"siRNA name contains invalid characters. ","")</f>
        <v/>
      </c>
      <c r="O26" s="16">
        <f>IF(AND(B26&lt;&gt;"",NOT(ISNUMBER(SUMPRODUCT(FIND(MID(B26,ROW(INDIRECT("1:"&amp;LEN(B26))),1),validSiRnaSequenceCharacters))))),"Sense strand sequence contains invalid characters. ","")</f>
        <v/>
      </c>
      <c r="Q26" s="16">
        <f>IF(AND(A26&lt;&gt;"",H26=""),"Datasheet not defined. ","")</f>
        <v/>
      </c>
    </row>
    <row r="27" ht="10.5" customHeight="1" s="113">
      <c r="A27" s="25" t="n"/>
      <c r="B27" s="25" t="n"/>
      <c r="C27" s="19" t="n"/>
      <c r="D27" s="19" t="n"/>
      <c r="E27" s="35">
        <f>IF(B27&lt;&gt;"",LEN(SUBSTITUTE(SUBSTITUTE(B27," ",""),"*","")),"")</f>
        <v/>
      </c>
      <c r="F27" s="19" t="n"/>
      <c r="G27" s="25" t="n"/>
      <c r="H27" s="25" t="n"/>
      <c r="I27" s="16">
        <f> K27 &amp; L27 &amp; M27 &amp; N27 &amp; O27 &amp; Q27</f>
        <v/>
      </c>
      <c r="J27" s="16">
        <f>IF(B27&lt;&gt;"",LEN(SUBSTITUTE(SUBSTITUTE(B27," ",""),"*","")),"")</f>
        <v/>
      </c>
      <c r="K27" s="16">
        <f>IF(AND(A27="",B27&lt;&gt;""),"No name provided. ","")</f>
        <v/>
      </c>
      <c r="L27" s="16">
        <f>IF(AND(A27&lt;&gt;"",B27=""),"No sequence provided. ","")</f>
        <v/>
      </c>
      <c r="M27" s="16">
        <f>IF(LEN(A27)&gt;validOligoNameMaxLength,"siRNA name is too long. ","")</f>
        <v/>
      </c>
      <c r="N27" s="16">
        <f>IF(AND(A27&lt;&gt;"",NOT(ISNUMBER(SUMPRODUCT(FIND(MID(A27,ROW(INDIRECT("1:"&amp;LEN(A27))),1),validOligoNameCharacters))))),"siRNA name contains invalid characters. ","")</f>
        <v/>
      </c>
      <c r="O27" s="16">
        <f>IF(AND(B27&lt;&gt;"",NOT(ISNUMBER(SUMPRODUCT(FIND(MID(B27,ROW(INDIRECT("1:"&amp;LEN(B27))),1),validSiRnaSequenceCharacters))))),"Sense strand sequence contains invalid characters. ","")</f>
        <v/>
      </c>
      <c r="Q27" s="16">
        <f>IF(AND(A27&lt;&gt;"",H27=""),"Datasheet not defined. ","")</f>
        <v/>
      </c>
    </row>
    <row r="28" ht="10.5" customHeight="1" s="113">
      <c r="A28" s="25" t="n"/>
      <c r="B28" s="25" t="n"/>
      <c r="C28" s="19" t="n"/>
      <c r="D28" s="19" t="n"/>
      <c r="E28" s="35">
        <f>IF(B28&lt;&gt;"",LEN(SUBSTITUTE(SUBSTITUTE(B28," ",""),"*","")),"")</f>
        <v/>
      </c>
      <c r="F28" s="19" t="n"/>
      <c r="G28" s="25" t="n"/>
      <c r="H28" s="25" t="n"/>
      <c r="I28" s="16">
        <f> K28 &amp; L28 &amp; M28 &amp; N28 &amp; O28 &amp; Q28</f>
        <v/>
      </c>
      <c r="J28" s="16">
        <f>IF(B28&lt;&gt;"",LEN(SUBSTITUTE(SUBSTITUTE(B28," ",""),"*","")),"")</f>
        <v/>
      </c>
      <c r="K28" s="16">
        <f>IF(AND(A28="",B28&lt;&gt;""),"No name provided. ","")</f>
        <v/>
      </c>
      <c r="L28" s="16">
        <f>IF(AND(A28&lt;&gt;"",B28=""),"No sequence provided. ","")</f>
        <v/>
      </c>
      <c r="M28" s="16">
        <f>IF(LEN(A28)&gt;validOligoNameMaxLength,"siRNA name is too long. ","")</f>
        <v/>
      </c>
      <c r="N28" s="16">
        <f>IF(AND(A28&lt;&gt;"",NOT(ISNUMBER(SUMPRODUCT(FIND(MID(A28,ROW(INDIRECT("1:"&amp;LEN(A28))),1),validOligoNameCharacters))))),"siRNA name contains invalid characters. ","")</f>
        <v/>
      </c>
      <c r="O28" s="16">
        <f>IF(AND(B28&lt;&gt;"",NOT(ISNUMBER(SUMPRODUCT(FIND(MID(B28,ROW(INDIRECT("1:"&amp;LEN(B28))),1),validSiRnaSequenceCharacters))))),"Sense strand sequence contains invalid characters. ","")</f>
        <v/>
      </c>
      <c r="Q28" s="16">
        <f>IF(AND(A28&lt;&gt;"",H28=""),"Datasheet not defined. ","")</f>
        <v/>
      </c>
    </row>
    <row r="29" ht="10.5" customHeight="1" s="113">
      <c r="A29" s="25" t="n"/>
      <c r="B29" s="25" t="n"/>
      <c r="C29" s="19" t="n"/>
      <c r="D29" s="19" t="n"/>
      <c r="E29" s="35">
        <f>IF(B29&lt;&gt;"",LEN(SUBSTITUTE(SUBSTITUTE(B29," ",""),"*","")),"")</f>
        <v/>
      </c>
      <c r="F29" s="19" t="n"/>
      <c r="G29" s="25" t="n"/>
      <c r="H29" s="25" t="n"/>
      <c r="I29" s="16">
        <f> K29 &amp; L29 &amp; M29 &amp; N29 &amp; O29 &amp; Q29</f>
        <v/>
      </c>
      <c r="J29" s="16">
        <f>IF(B29&lt;&gt;"",LEN(SUBSTITUTE(SUBSTITUTE(B29," ",""),"*","")),"")</f>
        <v/>
      </c>
      <c r="K29" s="16">
        <f>IF(AND(A29="",B29&lt;&gt;""),"No name provided. ","")</f>
        <v/>
      </c>
      <c r="L29" s="16">
        <f>IF(AND(A29&lt;&gt;"",B29=""),"No sequence provided. ","")</f>
        <v/>
      </c>
      <c r="M29" s="16">
        <f>IF(LEN(A29)&gt;validOligoNameMaxLength,"siRNA name is too long. ","")</f>
        <v/>
      </c>
      <c r="N29" s="16">
        <f>IF(AND(A29&lt;&gt;"",NOT(ISNUMBER(SUMPRODUCT(FIND(MID(A29,ROW(INDIRECT("1:"&amp;LEN(A29))),1),validOligoNameCharacters))))),"siRNA name contains invalid characters. ","")</f>
        <v/>
      </c>
      <c r="O29" s="16">
        <f>IF(AND(B29&lt;&gt;"",NOT(ISNUMBER(SUMPRODUCT(FIND(MID(B29,ROW(INDIRECT("1:"&amp;LEN(B29))),1),validSiRnaSequenceCharacters))))),"Sense strand sequence contains invalid characters. ","")</f>
        <v/>
      </c>
      <c r="Q29" s="16">
        <f>IF(AND(A29&lt;&gt;"",H29=""),"Datasheet not defined. ","")</f>
        <v/>
      </c>
    </row>
    <row r="30" ht="10.5" customHeight="1" s="113">
      <c r="A30" s="25" t="n"/>
      <c r="B30" s="25" t="n"/>
      <c r="C30" s="19" t="n"/>
      <c r="D30" s="19" t="n"/>
      <c r="E30" s="35">
        <f>IF(B30&lt;&gt;"",LEN(SUBSTITUTE(SUBSTITUTE(B30," ",""),"*","")),"")</f>
        <v/>
      </c>
      <c r="F30" s="19" t="n"/>
      <c r="G30" s="25" t="n"/>
      <c r="H30" s="25" t="n"/>
      <c r="I30" s="16">
        <f> K30 &amp; L30 &amp; M30 &amp; N30 &amp; O30 &amp; Q30</f>
        <v/>
      </c>
      <c r="J30" s="16">
        <f>IF(B30&lt;&gt;"",LEN(SUBSTITUTE(SUBSTITUTE(B30," ",""),"*","")),"")</f>
        <v/>
      </c>
      <c r="K30" s="16">
        <f>IF(AND(A30="",B30&lt;&gt;""),"No name provided. ","")</f>
        <v/>
      </c>
      <c r="L30" s="16">
        <f>IF(AND(A30&lt;&gt;"",B30=""),"No sequence provided. ","")</f>
        <v/>
      </c>
      <c r="M30" s="16">
        <f>IF(LEN(A30)&gt;validOligoNameMaxLength,"siRNA name is too long. ","")</f>
        <v/>
      </c>
      <c r="N30" s="16">
        <f>IF(AND(A30&lt;&gt;"",NOT(ISNUMBER(SUMPRODUCT(FIND(MID(A30,ROW(INDIRECT("1:"&amp;LEN(A30))),1),validOligoNameCharacters))))),"siRNA name contains invalid characters. ","")</f>
        <v/>
      </c>
      <c r="O30" s="16">
        <f>IF(AND(B30&lt;&gt;"",NOT(ISNUMBER(SUMPRODUCT(FIND(MID(B30,ROW(INDIRECT("1:"&amp;LEN(B30))),1),validSiRnaSequenceCharacters))))),"Sense strand sequence contains invalid characters. ","")</f>
        <v/>
      </c>
      <c r="Q30" s="16">
        <f>IF(AND(A30&lt;&gt;"",H30=""),"Datasheet not defined. ","")</f>
        <v/>
      </c>
    </row>
    <row r="31" ht="10.5" customHeight="1" s="113">
      <c r="A31" s="25" t="n"/>
      <c r="B31" s="25" t="n"/>
      <c r="C31" s="19" t="n"/>
      <c r="D31" s="19" t="n"/>
      <c r="E31" s="35">
        <f>IF(B31&lt;&gt;"",LEN(SUBSTITUTE(SUBSTITUTE(B31," ",""),"*","")),"")</f>
        <v/>
      </c>
      <c r="F31" s="19" t="n"/>
      <c r="G31" s="25" t="n"/>
      <c r="H31" s="25" t="n"/>
      <c r="I31" s="16">
        <f> K31 &amp; L31 &amp; M31 &amp; N31 &amp; O31 &amp; Q31</f>
        <v/>
      </c>
      <c r="J31" s="16">
        <f>IF(B31&lt;&gt;"",LEN(SUBSTITUTE(SUBSTITUTE(B31," ",""),"*","")),"")</f>
        <v/>
      </c>
      <c r="K31" s="16">
        <f>IF(AND(A31="",B31&lt;&gt;""),"No name provided. ","")</f>
        <v/>
      </c>
      <c r="L31" s="16">
        <f>IF(AND(A31&lt;&gt;"",B31=""),"No sequence provided. ","")</f>
        <v/>
      </c>
      <c r="M31" s="16">
        <f>IF(LEN(A31)&gt;validOligoNameMaxLength,"siRNA name is too long. ","")</f>
        <v/>
      </c>
      <c r="N31" s="16">
        <f>IF(AND(A31&lt;&gt;"",NOT(ISNUMBER(SUMPRODUCT(FIND(MID(A31,ROW(INDIRECT("1:"&amp;LEN(A31))),1),validOligoNameCharacters))))),"siRNA name contains invalid characters. ","")</f>
        <v/>
      </c>
      <c r="O31" s="16">
        <f>IF(AND(B31&lt;&gt;"",NOT(ISNUMBER(SUMPRODUCT(FIND(MID(B31,ROW(INDIRECT("1:"&amp;LEN(B31))),1),validSiRnaSequenceCharacters))))),"Sense strand sequence contains invalid characters. ","")</f>
        <v/>
      </c>
      <c r="Q31" s="16">
        <f>IF(AND(A31&lt;&gt;"",H31=""),"Datasheet not defined. ","")</f>
        <v/>
      </c>
    </row>
    <row r="32" ht="10.5" customHeight="1" s="113">
      <c r="A32" s="25" t="n"/>
      <c r="B32" s="25" t="n"/>
      <c r="C32" s="19" t="n"/>
      <c r="D32" s="19" t="n"/>
      <c r="E32" s="35">
        <f>IF(B32&lt;&gt;"",LEN(SUBSTITUTE(SUBSTITUTE(B32," ",""),"*","")),"")</f>
        <v/>
      </c>
      <c r="F32" s="19" t="n"/>
      <c r="G32" s="25" t="n"/>
      <c r="H32" s="25" t="n"/>
      <c r="I32" s="16">
        <f> K32 &amp; L32 &amp; M32 &amp; N32 &amp; O32 &amp; Q32</f>
        <v/>
      </c>
      <c r="J32" s="16">
        <f>IF(B32&lt;&gt;"",LEN(SUBSTITUTE(SUBSTITUTE(B32," ",""),"*","")),"")</f>
        <v/>
      </c>
      <c r="K32" s="16">
        <f>IF(AND(A32="",B32&lt;&gt;""),"No name provided. ","")</f>
        <v/>
      </c>
      <c r="L32" s="16">
        <f>IF(AND(A32&lt;&gt;"",B32=""),"No sequence provided. ","")</f>
        <v/>
      </c>
      <c r="M32" s="16">
        <f>IF(LEN(A32)&gt;validOligoNameMaxLength,"siRNA name is too long. ","")</f>
        <v/>
      </c>
      <c r="N32" s="16">
        <f>IF(AND(A32&lt;&gt;"",NOT(ISNUMBER(SUMPRODUCT(FIND(MID(A32,ROW(INDIRECT("1:"&amp;LEN(A32))),1),validOligoNameCharacters))))),"siRNA name contains invalid characters. ","")</f>
        <v/>
      </c>
      <c r="O32" s="16">
        <f>IF(AND(B32&lt;&gt;"",NOT(ISNUMBER(SUMPRODUCT(FIND(MID(B32,ROW(INDIRECT("1:"&amp;LEN(B32))),1),validSiRnaSequenceCharacters))))),"Sense strand sequence contains invalid characters. ","")</f>
        <v/>
      </c>
      <c r="Q32" s="16">
        <f>IF(AND(A32&lt;&gt;"",H32=""),"Datasheet not defined. ","")</f>
        <v/>
      </c>
    </row>
    <row r="33" ht="10.5" customHeight="1" s="113">
      <c r="A33" s="25" t="n"/>
      <c r="B33" s="25" t="n"/>
      <c r="C33" s="19" t="n"/>
      <c r="D33" s="19" t="n"/>
      <c r="E33" s="35">
        <f>IF(B33&lt;&gt;"",LEN(SUBSTITUTE(SUBSTITUTE(B33," ",""),"*","")),"")</f>
        <v/>
      </c>
      <c r="F33" s="19" t="n"/>
      <c r="G33" s="25" t="n"/>
      <c r="H33" s="25" t="n"/>
      <c r="I33" s="16">
        <f> K33 &amp; L33 &amp; M33 &amp; N33 &amp; O33 &amp; Q33</f>
        <v/>
      </c>
      <c r="J33" s="16">
        <f>IF(B33&lt;&gt;"",LEN(SUBSTITUTE(SUBSTITUTE(B33," ",""),"*","")),"")</f>
        <v/>
      </c>
      <c r="K33" s="16">
        <f>IF(AND(A33="",B33&lt;&gt;""),"No name provided. ","")</f>
        <v/>
      </c>
      <c r="L33" s="16">
        <f>IF(AND(A33&lt;&gt;"",B33=""),"No sequence provided. ","")</f>
        <v/>
      </c>
      <c r="M33" s="16">
        <f>IF(LEN(A33)&gt;validOligoNameMaxLength,"siRNA name is too long. ","")</f>
        <v/>
      </c>
      <c r="N33" s="16">
        <f>IF(AND(A33&lt;&gt;"",NOT(ISNUMBER(SUMPRODUCT(FIND(MID(A33,ROW(INDIRECT("1:"&amp;LEN(A33))),1),validOligoNameCharacters))))),"siRNA name contains invalid characters. ","")</f>
        <v/>
      </c>
      <c r="O33" s="16">
        <f>IF(AND(B33&lt;&gt;"",NOT(ISNUMBER(SUMPRODUCT(FIND(MID(B33,ROW(INDIRECT("1:"&amp;LEN(B33))),1),validSiRnaSequenceCharacters))))),"Sense strand sequence contains invalid characters. ","")</f>
        <v/>
      </c>
      <c r="Q33" s="16">
        <f>IF(AND(A33&lt;&gt;"",H33=""),"Datasheet not defined. ","")</f>
        <v/>
      </c>
    </row>
    <row r="34" ht="10.5" customHeight="1" s="113">
      <c r="A34" s="25" t="n"/>
      <c r="B34" s="25" t="n"/>
      <c r="C34" s="19" t="n"/>
      <c r="D34" s="19" t="n"/>
      <c r="E34" s="35">
        <f>IF(B34&lt;&gt;"",LEN(SUBSTITUTE(SUBSTITUTE(B34," ",""),"*","")),"")</f>
        <v/>
      </c>
      <c r="F34" s="19" t="n"/>
      <c r="G34" s="25" t="n"/>
      <c r="H34" s="25" t="n"/>
      <c r="I34" s="16">
        <f> K34 &amp; L34 &amp; M34 &amp; N34 &amp; O34 &amp; Q34</f>
        <v/>
      </c>
      <c r="J34" s="16">
        <f>IF(B34&lt;&gt;"",LEN(SUBSTITUTE(SUBSTITUTE(B34," ",""),"*","")),"")</f>
        <v/>
      </c>
      <c r="K34" s="16">
        <f>IF(AND(A34="",B34&lt;&gt;""),"No name provided. ","")</f>
        <v/>
      </c>
      <c r="L34" s="16">
        <f>IF(AND(A34&lt;&gt;"",B34=""),"No sequence provided. ","")</f>
        <v/>
      </c>
      <c r="M34" s="16">
        <f>IF(LEN(A34)&gt;validOligoNameMaxLength,"siRNA name is too long. ","")</f>
        <v/>
      </c>
      <c r="N34" s="16">
        <f>IF(AND(A34&lt;&gt;"",NOT(ISNUMBER(SUMPRODUCT(FIND(MID(A34,ROW(INDIRECT("1:"&amp;LEN(A34))),1),validOligoNameCharacters))))),"siRNA name contains invalid characters. ","")</f>
        <v/>
      </c>
      <c r="O34" s="16">
        <f>IF(AND(B34&lt;&gt;"",NOT(ISNUMBER(SUMPRODUCT(FIND(MID(B34,ROW(INDIRECT("1:"&amp;LEN(B34))),1),validSiRnaSequenceCharacters))))),"Sense strand sequence contains invalid characters. ","")</f>
        <v/>
      </c>
      <c r="Q34" s="16">
        <f>IF(AND(A34&lt;&gt;"",H34=""),"Datasheet not defined. ","")</f>
        <v/>
      </c>
    </row>
    <row r="35" ht="10.5" customHeight="1" s="113">
      <c r="A35" s="25" t="n"/>
      <c r="B35" s="25" t="n"/>
      <c r="C35" s="19" t="n"/>
      <c r="D35" s="19" t="n"/>
      <c r="E35" s="35">
        <f>IF(B35&lt;&gt;"",LEN(SUBSTITUTE(SUBSTITUTE(B35," ",""),"*","")),"")</f>
        <v/>
      </c>
      <c r="F35" s="19" t="n"/>
      <c r="G35" s="25" t="n"/>
      <c r="H35" s="25" t="n"/>
      <c r="I35" s="16">
        <f> K35 &amp; L35 &amp; M35 &amp; N35 &amp; O35 &amp; Q35</f>
        <v/>
      </c>
      <c r="J35" s="16">
        <f>IF(B35&lt;&gt;"",LEN(SUBSTITUTE(SUBSTITUTE(B35," ",""),"*","")),"")</f>
        <v/>
      </c>
      <c r="K35" s="16">
        <f>IF(AND(A35="",B35&lt;&gt;""),"No name provided. ","")</f>
        <v/>
      </c>
      <c r="L35" s="16">
        <f>IF(AND(A35&lt;&gt;"",B35=""),"No sequence provided. ","")</f>
        <v/>
      </c>
      <c r="M35" s="16">
        <f>IF(LEN(A35)&gt;validOligoNameMaxLength,"siRNA name is too long. ","")</f>
        <v/>
      </c>
      <c r="N35" s="16">
        <f>IF(AND(A35&lt;&gt;"",NOT(ISNUMBER(SUMPRODUCT(FIND(MID(A35,ROW(INDIRECT("1:"&amp;LEN(A35))),1),validOligoNameCharacters))))),"siRNA name contains invalid characters. ","")</f>
        <v/>
      </c>
      <c r="O35" s="16">
        <f>IF(AND(B35&lt;&gt;"",NOT(ISNUMBER(SUMPRODUCT(FIND(MID(B35,ROW(INDIRECT("1:"&amp;LEN(B35))),1),validSiRnaSequenceCharacters))))),"Sense strand sequence contains invalid characters. ","")</f>
        <v/>
      </c>
      <c r="Q35" s="16">
        <f>IF(AND(A35&lt;&gt;"",H35=""),"Datasheet not defined. ","")</f>
        <v/>
      </c>
    </row>
    <row r="36" ht="10.5" customHeight="1" s="113">
      <c r="A36" s="25" t="n"/>
      <c r="B36" s="25" t="n"/>
      <c r="C36" s="19" t="n"/>
      <c r="D36" s="19" t="n"/>
      <c r="E36" s="35">
        <f>IF(B36&lt;&gt;"",LEN(SUBSTITUTE(SUBSTITUTE(B36," ",""),"*","")),"")</f>
        <v/>
      </c>
      <c r="F36" s="19" t="n"/>
      <c r="G36" s="25" t="n"/>
      <c r="H36" s="25" t="n"/>
      <c r="I36" s="16">
        <f> K36 &amp; L36 &amp; M36 &amp; N36 &amp; O36 &amp; Q36</f>
        <v/>
      </c>
      <c r="J36" s="16">
        <f>IF(B36&lt;&gt;"",LEN(SUBSTITUTE(SUBSTITUTE(B36," ",""),"*","")),"")</f>
        <v/>
      </c>
      <c r="K36" s="16">
        <f>IF(AND(A36="",B36&lt;&gt;""),"No name provided. ","")</f>
        <v/>
      </c>
      <c r="L36" s="16">
        <f>IF(AND(A36&lt;&gt;"",B36=""),"No sequence provided. ","")</f>
        <v/>
      </c>
      <c r="M36" s="16">
        <f>IF(LEN(A36)&gt;validOligoNameMaxLength,"siRNA name is too long. ","")</f>
        <v/>
      </c>
      <c r="N36" s="16">
        <f>IF(AND(A36&lt;&gt;"",NOT(ISNUMBER(SUMPRODUCT(FIND(MID(A36,ROW(INDIRECT("1:"&amp;LEN(A36))),1),validOligoNameCharacters))))),"siRNA name contains invalid characters. ","")</f>
        <v/>
      </c>
      <c r="O36" s="16">
        <f>IF(AND(B36&lt;&gt;"",NOT(ISNUMBER(SUMPRODUCT(FIND(MID(B36,ROW(INDIRECT("1:"&amp;LEN(B36))),1),validSiRnaSequenceCharacters))))),"Sense strand sequence contains invalid characters. ","")</f>
        <v/>
      </c>
      <c r="Q36" s="16">
        <f>IF(AND(A36&lt;&gt;"",H36=""),"Datasheet not defined. ","")</f>
        <v/>
      </c>
    </row>
    <row r="37" ht="10.5" customHeight="1" s="113">
      <c r="A37" s="25" t="n"/>
      <c r="B37" s="25" t="n"/>
      <c r="C37" s="19" t="n"/>
      <c r="D37" s="19" t="n"/>
      <c r="E37" s="35">
        <f>IF(B37&lt;&gt;"",LEN(SUBSTITUTE(SUBSTITUTE(B37," ",""),"*","")),"")</f>
        <v/>
      </c>
      <c r="F37" s="19" t="n"/>
      <c r="G37" s="25" t="n"/>
      <c r="H37" s="25" t="n"/>
      <c r="I37" s="16">
        <f> K37 &amp; L37 &amp; M37 &amp; N37 &amp; O37 &amp; Q37</f>
        <v/>
      </c>
      <c r="J37" s="16">
        <f>IF(B37&lt;&gt;"",LEN(SUBSTITUTE(SUBSTITUTE(B37," ",""),"*","")),"")</f>
        <v/>
      </c>
      <c r="K37" s="16">
        <f>IF(AND(A37="",B37&lt;&gt;""),"No name provided. ","")</f>
        <v/>
      </c>
      <c r="L37" s="16">
        <f>IF(AND(A37&lt;&gt;"",B37=""),"No sequence provided. ","")</f>
        <v/>
      </c>
      <c r="M37" s="16">
        <f>IF(LEN(A37)&gt;validOligoNameMaxLength,"siRNA name is too long. ","")</f>
        <v/>
      </c>
      <c r="N37" s="16">
        <f>IF(AND(A37&lt;&gt;"",NOT(ISNUMBER(SUMPRODUCT(FIND(MID(A37,ROW(INDIRECT("1:"&amp;LEN(A37))),1),validOligoNameCharacters))))),"siRNA name contains invalid characters. ","")</f>
        <v/>
      </c>
      <c r="O37" s="16">
        <f>IF(AND(B37&lt;&gt;"",NOT(ISNUMBER(SUMPRODUCT(FIND(MID(B37,ROW(INDIRECT("1:"&amp;LEN(B37))),1),validSiRnaSequenceCharacters))))),"Sense strand sequence contains invalid characters. ","")</f>
        <v/>
      </c>
      <c r="Q37" s="16">
        <f>IF(AND(A37&lt;&gt;"",H37=""),"Datasheet not defined. ","")</f>
        <v/>
      </c>
    </row>
    <row r="38" ht="10.5" customHeight="1" s="113">
      <c r="A38" s="25" t="n"/>
      <c r="B38" s="25" t="n"/>
      <c r="C38" s="19" t="n"/>
      <c r="D38" s="19" t="n"/>
      <c r="E38" s="35">
        <f>IF(B38&lt;&gt;"",LEN(SUBSTITUTE(SUBSTITUTE(B38," ",""),"*","")),"")</f>
        <v/>
      </c>
      <c r="F38" s="19" t="n"/>
      <c r="G38" s="25" t="n"/>
      <c r="H38" s="25" t="n"/>
      <c r="I38" s="16">
        <f> K38 &amp; L38 &amp; M38 &amp; N38 &amp; O38 &amp; Q38</f>
        <v/>
      </c>
      <c r="J38" s="16">
        <f>IF(B38&lt;&gt;"",LEN(SUBSTITUTE(SUBSTITUTE(B38," ",""),"*","")),"")</f>
        <v/>
      </c>
      <c r="K38" s="16">
        <f>IF(AND(A38="",B38&lt;&gt;""),"No name provided. ","")</f>
        <v/>
      </c>
      <c r="L38" s="16">
        <f>IF(AND(A38&lt;&gt;"",B38=""),"No sequence provided. ","")</f>
        <v/>
      </c>
      <c r="M38" s="16">
        <f>IF(LEN(A38)&gt;validOligoNameMaxLength,"siRNA name is too long. ","")</f>
        <v/>
      </c>
      <c r="N38" s="16">
        <f>IF(AND(A38&lt;&gt;"",NOT(ISNUMBER(SUMPRODUCT(FIND(MID(A38,ROW(INDIRECT("1:"&amp;LEN(A38))),1),validOligoNameCharacters))))),"siRNA name contains invalid characters. ","")</f>
        <v/>
      </c>
      <c r="O38" s="16">
        <f>IF(AND(B38&lt;&gt;"",NOT(ISNUMBER(SUMPRODUCT(FIND(MID(B38,ROW(INDIRECT("1:"&amp;LEN(B38))),1),validSiRnaSequenceCharacters))))),"Sense strand sequence contains invalid characters. ","")</f>
        <v/>
      </c>
      <c r="Q38" s="16">
        <f>IF(AND(A38&lt;&gt;"",H38=""),"Datasheet not defined. ","")</f>
        <v/>
      </c>
    </row>
    <row r="39" ht="10.5" customHeight="1" s="113">
      <c r="A39" s="25" t="n"/>
      <c r="B39" s="25" t="n"/>
      <c r="C39" s="19" t="n"/>
      <c r="D39" s="19" t="n"/>
      <c r="E39" s="35">
        <f>IF(B39&lt;&gt;"",LEN(SUBSTITUTE(SUBSTITUTE(B39," ",""),"*","")),"")</f>
        <v/>
      </c>
      <c r="F39" s="19" t="n"/>
      <c r="G39" s="25" t="n"/>
      <c r="H39" s="25" t="n"/>
      <c r="I39" s="16">
        <f> K39 &amp; L39 &amp; M39 &amp; N39 &amp; O39 &amp; Q39</f>
        <v/>
      </c>
      <c r="J39" s="16">
        <f>IF(B39&lt;&gt;"",LEN(SUBSTITUTE(SUBSTITUTE(B39," ",""),"*","")),"")</f>
        <v/>
      </c>
      <c r="K39" s="16">
        <f>IF(AND(A39="",B39&lt;&gt;""),"No name provided. ","")</f>
        <v/>
      </c>
      <c r="L39" s="16">
        <f>IF(AND(A39&lt;&gt;"",B39=""),"No sequence provided. ","")</f>
        <v/>
      </c>
      <c r="M39" s="16">
        <f>IF(LEN(A39)&gt;validOligoNameMaxLength,"siRNA name is too long. ","")</f>
        <v/>
      </c>
      <c r="N39" s="16">
        <f>IF(AND(A39&lt;&gt;"",NOT(ISNUMBER(SUMPRODUCT(FIND(MID(A39,ROW(INDIRECT("1:"&amp;LEN(A39))),1),validOligoNameCharacters))))),"siRNA name contains invalid characters. ","")</f>
        <v/>
      </c>
      <c r="O39" s="16">
        <f>IF(AND(B39&lt;&gt;"",NOT(ISNUMBER(SUMPRODUCT(FIND(MID(B39,ROW(INDIRECT("1:"&amp;LEN(B39))),1),validSiRnaSequenceCharacters))))),"Sense strand sequence contains invalid characters. ","")</f>
        <v/>
      </c>
      <c r="Q39" s="16">
        <f>IF(AND(A39&lt;&gt;"",H39=""),"Datasheet not defined. ","")</f>
        <v/>
      </c>
    </row>
    <row r="40" ht="10.5" customHeight="1" s="113">
      <c r="A40" s="25" t="n"/>
      <c r="B40" s="25" t="n"/>
      <c r="C40" s="19" t="n"/>
      <c r="D40" s="19" t="n"/>
      <c r="E40" s="35">
        <f>IF(B40&lt;&gt;"",LEN(SUBSTITUTE(SUBSTITUTE(B40," ",""),"*","")),"")</f>
        <v/>
      </c>
      <c r="F40" s="19" t="n"/>
      <c r="G40" s="25" t="n"/>
      <c r="H40" s="25" t="n"/>
      <c r="I40" s="16">
        <f> K40 &amp; L40 &amp; M40 &amp; N40 &amp; O40 &amp; Q40</f>
        <v/>
      </c>
      <c r="J40" s="16">
        <f>IF(B40&lt;&gt;"",LEN(SUBSTITUTE(SUBSTITUTE(B40," ",""),"*","")),"")</f>
        <v/>
      </c>
      <c r="K40" s="16">
        <f>IF(AND(A40="",B40&lt;&gt;""),"No name provided. ","")</f>
        <v/>
      </c>
      <c r="L40" s="16">
        <f>IF(AND(A40&lt;&gt;"",B40=""),"No sequence provided. ","")</f>
        <v/>
      </c>
      <c r="M40" s="16">
        <f>IF(LEN(A40)&gt;validOligoNameMaxLength,"siRNA name is too long. ","")</f>
        <v/>
      </c>
      <c r="N40" s="16">
        <f>IF(AND(A40&lt;&gt;"",NOT(ISNUMBER(SUMPRODUCT(FIND(MID(A40,ROW(INDIRECT("1:"&amp;LEN(A40))),1),validOligoNameCharacters))))),"siRNA name contains invalid characters. ","")</f>
        <v/>
      </c>
      <c r="O40" s="16">
        <f>IF(AND(B40&lt;&gt;"",NOT(ISNUMBER(SUMPRODUCT(FIND(MID(B40,ROW(INDIRECT("1:"&amp;LEN(B40))),1),validSiRnaSequenceCharacters))))),"Sense strand sequence contains invalid characters. ","")</f>
        <v/>
      </c>
      <c r="Q40" s="16">
        <f>IF(AND(A40&lt;&gt;"",H40=""),"Datasheet not defined. ","")</f>
        <v/>
      </c>
    </row>
    <row r="41" ht="10.5" customHeight="1" s="113">
      <c r="A41" s="25" t="n"/>
      <c r="B41" s="25" t="n"/>
      <c r="C41" s="19" t="n"/>
      <c r="D41" s="19" t="n"/>
      <c r="E41" s="35">
        <f>IF(B41&lt;&gt;"",LEN(SUBSTITUTE(SUBSTITUTE(B41," ",""),"*","")),"")</f>
        <v/>
      </c>
      <c r="F41" s="19" t="n"/>
      <c r="G41" s="25" t="n"/>
      <c r="H41" s="25" t="n"/>
      <c r="I41" s="16">
        <f> K41 &amp; L41 &amp; M41 &amp; N41 &amp; O41 &amp; Q41</f>
        <v/>
      </c>
      <c r="J41" s="16">
        <f>IF(B41&lt;&gt;"",LEN(SUBSTITUTE(SUBSTITUTE(B41," ",""),"*","")),"")</f>
        <v/>
      </c>
      <c r="K41" s="16">
        <f>IF(AND(A41="",B41&lt;&gt;""),"No name provided. ","")</f>
        <v/>
      </c>
      <c r="L41" s="16">
        <f>IF(AND(A41&lt;&gt;"",B41=""),"No sequence provided. ","")</f>
        <v/>
      </c>
      <c r="M41" s="16">
        <f>IF(LEN(A41)&gt;validOligoNameMaxLength,"siRNA name is too long. ","")</f>
        <v/>
      </c>
      <c r="N41" s="16">
        <f>IF(AND(A41&lt;&gt;"",NOT(ISNUMBER(SUMPRODUCT(FIND(MID(A41,ROW(INDIRECT("1:"&amp;LEN(A41))),1),validOligoNameCharacters))))),"siRNA name contains invalid characters. ","")</f>
        <v/>
      </c>
      <c r="O41" s="16">
        <f>IF(AND(B41&lt;&gt;"",NOT(ISNUMBER(SUMPRODUCT(FIND(MID(B41,ROW(INDIRECT("1:"&amp;LEN(B41))),1),validSiRnaSequenceCharacters))))),"Sense strand sequence contains invalid characters. ","")</f>
        <v/>
      </c>
      <c r="Q41" s="16">
        <f>IF(AND(A41&lt;&gt;"",H41=""),"Datasheet not defined. ","")</f>
        <v/>
      </c>
    </row>
    <row r="42" ht="10.5" customHeight="1" s="113">
      <c r="A42" s="25" t="n"/>
      <c r="B42" s="25" t="n"/>
      <c r="C42" s="19" t="n"/>
      <c r="D42" s="19" t="n"/>
      <c r="E42" s="35">
        <f>IF(B42&lt;&gt;"",LEN(SUBSTITUTE(SUBSTITUTE(B42," ",""),"*","")),"")</f>
        <v/>
      </c>
      <c r="F42" s="19" t="n"/>
      <c r="G42" s="25" t="n"/>
      <c r="H42" s="25" t="n"/>
      <c r="I42" s="16">
        <f> K42 &amp; L42 &amp; M42 &amp; N42 &amp; O42 &amp; Q42</f>
        <v/>
      </c>
      <c r="J42" s="16">
        <f>IF(B42&lt;&gt;"",LEN(SUBSTITUTE(SUBSTITUTE(B42," ",""),"*","")),"")</f>
        <v/>
      </c>
      <c r="K42" s="16">
        <f>IF(AND(A42="",B42&lt;&gt;""),"No name provided. ","")</f>
        <v/>
      </c>
      <c r="L42" s="16">
        <f>IF(AND(A42&lt;&gt;"",B42=""),"No sequence provided. ","")</f>
        <v/>
      </c>
      <c r="M42" s="16">
        <f>IF(LEN(A42)&gt;validOligoNameMaxLength,"siRNA name is too long. ","")</f>
        <v/>
      </c>
      <c r="N42" s="16">
        <f>IF(AND(A42&lt;&gt;"",NOT(ISNUMBER(SUMPRODUCT(FIND(MID(A42,ROW(INDIRECT("1:"&amp;LEN(A42))),1),validOligoNameCharacters))))),"siRNA name contains invalid characters. ","")</f>
        <v/>
      </c>
      <c r="O42" s="16">
        <f>IF(AND(B42&lt;&gt;"",NOT(ISNUMBER(SUMPRODUCT(FIND(MID(B42,ROW(INDIRECT("1:"&amp;LEN(B42))),1),validSiRnaSequenceCharacters))))),"Sense strand sequence contains invalid characters. ","")</f>
        <v/>
      </c>
      <c r="Q42" s="16">
        <f>IF(AND(A42&lt;&gt;"",H42=""),"Datasheet not defined. ","")</f>
        <v/>
      </c>
    </row>
    <row r="43" ht="10.5" customHeight="1" s="113">
      <c r="A43" s="25" t="n"/>
      <c r="B43" s="25" t="n"/>
      <c r="C43" s="19" t="n"/>
      <c r="D43" s="19" t="n"/>
      <c r="E43" s="35">
        <f>IF(B43&lt;&gt;"",LEN(SUBSTITUTE(SUBSTITUTE(B43," ",""),"*","")),"")</f>
        <v/>
      </c>
      <c r="F43" s="19" t="n"/>
      <c r="G43" s="25" t="n"/>
      <c r="H43" s="25" t="n"/>
      <c r="I43" s="16">
        <f> K43 &amp; L43 &amp; M43 &amp; N43 &amp; O43 &amp; Q43</f>
        <v/>
      </c>
      <c r="J43" s="16">
        <f>IF(B43&lt;&gt;"",LEN(SUBSTITUTE(SUBSTITUTE(B43," ",""),"*","")),"")</f>
        <v/>
      </c>
      <c r="K43" s="16">
        <f>IF(AND(A43="",B43&lt;&gt;""),"No name provided. ","")</f>
        <v/>
      </c>
      <c r="L43" s="16">
        <f>IF(AND(A43&lt;&gt;"",B43=""),"No sequence provided. ","")</f>
        <v/>
      </c>
      <c r="M43" s="16">
        <f>IF(LEN(A43)&gt;validOligoNameMaxLength,"siRNA name is too long. ","")</f>
        <v/>
      </c>
      <c r="N43" s="16">
        <f>IF(AND(A43&lt;&gt;"",NOT(ISNUMBER(SUMPRODUCT(FIND(MID(A43,ROW(INDIRECT("1:"&amp;LEN(A43))),1),validOligoNameCharacters))))),"siRNA name contains invalid characters. ","")</f>
        <v/>
      </c>
      <c r="O43" s="16">
        <f>IF(AND(B43&lt;&gt;"",NOT(ISNUMBER(SUMPRODUCT(FIND(MID(B43,ROW(INDIRECT("1:"&amp;LEN(B43))),1),validSiRnaSequenceCharacters))))),"Sense strand sequence contains invalid characters. ","")</f>
        <v/>
      </c>
      <c r="Q43" s="16">
        <f>IF(AND(A43&lt;&gt;"",H43=""),"Datasheet not defined. ","")</f>
        <v/>
      </c>
    </row>
    <row r="44" ht="10.5" customHeight="1" s="113">
      <c r="A44" s="25" t="n"/>
      <c r="B44" s="25" t="n"/>
      <c r="C44" s="19" t="n"/>
      <c r="D44" s="19" t="n"/>
      <c r="E44" s="35">
        <f>IF(B44&lt;&gt;"",LEN(SUBSTITUTE(SUBSTITUTE(B44," ",""),"*","")),"")</f>
        <v/>
      </c>
      <c r="F44" s="19" t="n"/>
      <c r="G44" s="25" t="n"/>
      <c r="H44" s="25" t="n"/>
      <c r="I44" s="16">
        <f> K44 &amp; L44 &amp; M44 &amp; N44 &amp; O44 &amp; Q44</f>
        <v/>
      </c>
      <c r="J44" s="16">
        <f>IF(B44&lt;&gt;"",LEN(SUBSTITUTE(SUBSTITUTE(B44," ",""),"*","")),"")</f>
        <v/>
      </c>
      <c r="K44" s="16">
        <f>IF(AND(A44="",B44&lt;&gt;""),"No name provided. ","")</f>
        <v/>
      </c>
      <c r="L44" s="16">
        <f>IF(AND(A44&lt;&gt;"",B44=""),"No sequence provided. ","")</f>
        <v/>
      </c>
      <c r="M44" s="16">
        <f>IF(LEN(A44)&gt;validOligoNameMaxLength,"siRNA name is too long. ","")</f>
        <v/>
      </c>
      <c r="N44" s="16">
        <f>IF(AND(A44&lt;&gt;"",NOT(ISNUMBER(SUMPRODUCT(FIND(MID(A44,ROW(INDIRECT("1:"&amp;LEN(A44))),1),validOligoNameCharacters))))),"siRNA name contains invalid characters. ","")</f>
        <v/>
      </c>
      <c r="O44" s="16">
        <f>IF(AND(B44&lt;&gt;"",NOT(ISNUMBER(SUMPRODUCT(FIND(MID(B44,ROW(INDIRECT("1:"&amp;LEN(B44))),1),validSiRnaSequenceCharacters))))),"Sense strand sequence contains invalid characters. ","")</f>
        <v/>
      </c>
      <c r="Q44" s="16">
        <f>IF(AND(A44&lt;&gt;"",H44=""),"Datasheet not defined. ","")</f>
        <v/>
      </c>
    </row>
    <row r="45" ht="10.5" customHeight="1" s="113">
      <c r="A45" s="25" t="n"/>
      <c r="B45" s="25" t="n"/>
      <c r="C45" s="19" t="n"/>
      <c r="D45" s="19" t="n"/>
      <c r="E45" s="35">
        <f>IF(B45&lt;&gt;"",LEN(SUBSTITUTE(SUBSTITUTE(B45," ",""),"*","")),"")</f>
        <v/>
      </c>
      <c r="F45" s="19" t="n"/>
      <c r="G45" s="25" t="n"/>
      <c r="H45" s="25" t="n"/>
      <c r="I45" s="16">
        <f> K45 &amp; L45 &amp; M45 &amp; N45 &amp; O45 &amp; Q45</f>
        <v/>
      </c>
      <c r="J45" s="16">
        <f>IF(B45&lt;&gt;"",LEN(SUBSTITUTE(SUBSTITUTE(B45," ",""),"*","")),"")</f>
        <v/>
      </c>
      <c r="K45" s="16">
        <f>IF(AND(A45="",B45&lt;&gt;""),"No name provided. ","")</f>
        <v/>
      </c>
      <c r="L45" s="16">
        <f>IF(AND(A45&lt;&gt;"",B45=""),"No sequence provided. ","")</f>
        <v/>
      </c>
      <c r="M45" s="16">
        <f>IF(LEN(A45)&gt;validOligoNameMaxLength,"siRNA name is too long. ","")</f>
        <v/>
      </c>
      <c r="N45" s="16">
        <f>IF(AND(A45&lt;&gt;"",NOT(ISNUMBER(SUMPRODUCT(FIND(MID(A45,ROW(INDIRECT("1:"&amp;LEN(A45))),1),validOligoNameCharacters))))),"siRNA name contains invalid characters. ","")</f>
        <v/>
      </c>
      <c r="O45" s="16">
        <f>IF(AND(B45&lt;&gt;"",NOT(ISNUMBER(SUMPRODUCT(FIND(MID(B45,ROW(INDIRECT("1:"&amp;LEN(B45))),1),validSiRnaSequenceCharacters))))),"Sense strand sequence contains invalid characters. ","")</f>
        <v/>
      </c>
      <c r="Q45" s="16">
        <f>IF(AND(A45&lt;&gt;"",H45=""),"Datasheet not defined. ","")</f>
        <v/>
      </c>
    </row>
    <row r="46" ht="10.5" customHeight="1" s="113">
      <c r="A46" s="25" t="n"/>
      <c r="B46" s="25" t="n"/>
      <c r="C46" s="19" t="n"/>
      <c r="D46" s="19" t="n"/>
      <c r="E46" s="35">
        <f>IF(B46&lt;&gt;"",LEN(SUBSTITUTE(SUBSTITUTE(B46," ",""),"*","")),"")</f>
        <v/>
      </c>
      <c r="F46" s="19" t="n"/>
      <c r="G46" s="25" t="n"/>
      <c r="H46" s="25" t="n"/>
      <c r="I46" s="16">
        <f> K46 &amp; L46 &amp; M46 &amp; N46 &amp; O46 &amp; Q46</f>
        <v/>
      </c>
      <c r="J46" s="16">
        <f>IF(B46&lt;&gt;"",LEN(SUBSTITUTE(SUBSTITUTE(B46," ",""),"*","")),"")</f>
        <v/>
      </c>
      <c r="K46" s="16">
        <f>IF(AND(A46="",B46&lt;&gt;""),"No name provided. ","")</f>
        <v/>
      </c>
      <c r="L46" s="16">
        <f>IF(AND(A46&lt;&gt;"",B46=""),"No sequence provided. ","")</f>
        <v/>
      </c>
      <c r="M46" s="16">
        <f>IF(LEN(A46)&gt;validOligoNameMaxLength,"siRNA name is too long. ","")</f>
        <v/>
      </c>
      <c r="N46" s="16">
        <f>IF(AND(A46&lt;&gt;"",NOT(ISNUMBER(SUMPRODUCT(FIND(MID(A46,ROW(INDIRECT("1:"&amp;LEN(A46))),1),validOligoNameCharacters))))),"siRNA name contains invalid characters. ","")</f>
        <v/>
      </c>
      <c r="O46" s="16">
        <f>IF(AND(B46&lt;&gt;"",NOT(ISNUMBER(SUMPRODUCT(FIND(MID(B46,ROW(INDIRECT("1:"&amp;LEN(B46))),1),validSiRnaSequenceCharacters))))),"Sense strand sequence contains invalid characters. ","")</f>
        <v/>
      </c>
      <c r="Q46" s="16">
        <f>IF(AND(A46&lt;&gt;"",H46=""),"Datasheet not defined. ","")</f>
        <v/>
      </c>
    </row>
    <row r="47" ht="10.5" customHeight="1" s="113">
      <c r="A47" s="25" t="n"/>
      <c r="B47" s="25" t="n"/>
      <c r="C47" s="19" t="n"/>
      <c r="D47" s="19" t="n"/>
      <c r="E47" s="35">
        <f>IF(B47&lt;&gt;"",LEN(SUBSTITUTE(SUBSTITUTE(B47," ",""),"*","")),"")</f>
        <v/>
      </c>
      <c r="F47" s="19" t="n"/>
      <c r="G47" s="25" t="n"/>
      <c r="H47" s="25" t="n"/>
      <c r="I47" s="16">
        <f> K47 &amp; L47 &amp; M47 &amp; N47 &amp; O47 &amp; Q47</f>
        <v/>
      </c>
      <c r="J47" s="16">
        <f>IF(B47&lt;&gt;"",LEN(SUBSTITUTE(SUBSTITUTE(B47," ",""),"*","")),"")</f>
        <v/>
      </c>
      <c r="K47" s="16">
        <f>IF(AND(A47="",B47&lt;&gt;""),"No name provided. ","")</f>
        <v/>
      </c>
      <c r="L47" s="16">
        <f>IF(AND(A47&lt;&gt;"",B47=""),"No sequence provided. ","")</f>
        <v/>
      </c>
      <c r="M47" s="16">
        <f>IF(LEN(A47)&gt;validOligoNameMaxLength,"siRNA name is too long. ","")</f>
        <v/>
      </c>
      <c r="N47" s="16">
        <f>IF(AND(A47&lt;&gt;"",NOT(ISNUMBER(SUMPRODUCT(FIND(MID(A47,ROW(INDIRECT("1:"&amp;LEN(A47))),1),validOligoNameCharacters))))),"siRNA name contains invalid characters. ","")</f>
        <v/>
      </c>
      <c r="O47" s="16">
        <f>IF(AND(B47&lt;&gt;"",NOT(ISNUMBER(SUMPRODUCT(FIND(MID(B47,ROW(INDIRECT("1:"&amp;LEN(B47))),1),validSiRnaSequenceCharacters))))),"Sense strand sequence contains invalid characters. ","")</f>
        <v/>
      </c>
      <c r="Q47" s="16">
        <f>IF(AND(A47&lt;&gt;"",H47=""),"Datasheet not defined. ","")</f>
        <v/>
      </c>
    </row>
    <row r="48" ht="10.5" customHeight="1" s="113">
      <c r="A48" s="25" t="n"/>
      <c r="B48" s="25" t="n"/>
      <c r="C48" s="19" t="n"/>
      <c r="D48" s="19" t="n"/>
      <c r="E48" s="35">
        <f>IF(B48&lt;&gt;"",LEN(SUBSTITUTE(SUBSTITUTE(B48," ",""),"*","")),"")</f>
        <v/>
      </c>
      <c r="F48" s="19" t="n"/>
      <c r="G48" s="25" t="n"/>
      <c r="H48" s="25" t="n"/>
      <c r="I48" s="16">
        <f> K48 &amp; L48 &amp; M48 &amp; N48 &amp; O48 &amp; Q48</f>
        <v/>
      </c>
      <c r="J48" s="16">
        <f>IF(B48&lt;&gt;"",LEN(SUBSTITUTE(SUBSTITUTE(B48," ",""),"*","")),"")</f>
        <v/>
      </c>
      <c r="K48" s="16">
        <f>IF(AND(A48="",B48&lt;&gt;""),"No name provided. ","")</f>
        <v/>
      </c>
      <c r="L48" s="16">
        <f>IF(AND(A48&lt;&gt;"",B48=""),"No sequence provided. ","")</f>
        <v/>
      </c>
      <c r="M48" s="16">
        <f>IF(LEN(A48)&gt;validOligoNameMaxLength,"siRNA name is too long. ","")</f>
        <v/>
      </c>
      <c r="N48" s="16">
        <f>IF(AND(A48&lt;&gt;"",NOT(ISNUMBER(SUMPRODUCT(FIND(MID(A48,ROW(INDIRECT("1:"&amp;LEN(A48))),1),validOligoNameCharacters))))),"siRNA name contains invalid characters. ","")</f>
        <v/>
      </c>
      <c r="O48" s="16">
        <f>IF(AND(B48&lt;&gt;"",NOT(ISNUMBER(SUMPRODUCT(FIND(MID(B48,ROW(INDIRECT("1:"&amp;LEN(B48))),1),validSiRnaSequenceCharacters))))),"Sense strand sequence contains invalid characters. ","")</f>
        <v/>
      </c>
      <c r="Q48" s="16">
        <f>IF(AND(A48&lt;&gt;"",H48=""),"Datasheet not defined. ","")</f>
        <v/>
      </c>
    </row>
    <row r="49" ht="10.5" customHeight="1" s="113">
      <c r="A49" s="25" t="n"/>
      <c r="B49" s="25" t="n"/>
      <c r="C49" s="19" t="n"/>
      <c r="D49" s="19" t="n"/>
      <c r="E49" s="35">
        <f>IF(B49&lt;&gt;"",LEN(SUBSTITUTE(SUBSTITUTE(B49," ",""),"*","")),"")</f>
        <v/>
      </c>
      <c r="F49" s="19" t="n"/>
      <c r="G49" s="25" t="n"/>
      <c r="H49" s="25" t="n"/>
      <c r="I49" s="16">
        <f> K49 &amp; L49 &amp; M49 &amp; N49 &amp; O49 &amp; Q49</f>
        <v/>
      </c>
      <c r="J49" s="16">
        <f>IF(B49&lt;&gt;"",LEN(SUBSTITUTE(SUBSTITUTE(B49," ",""),"*","")),"")</f>
        <v/>
      </c>
      <c r="K49" s="16">
        <f>IF(AND(A49="",B49&lt;&gt;""),"No name provided. ","")</f>
        <v/>
      </c>
      <c r="L49" s="16">
        <f>IF(AND(A49&lt;&gt;"",B49=""),"No sequence provided. ","")</f>
        <v/>
      </c>
      <c r="M49" s="16">
        <f>IF(LEN(A49)&gt;validOligoNameMaxLength,"siRNA name is too long. ","")</f>
        <v/>
      </c>
      <c r="N49" s="16">
        <f>IF(AND(A49&lt;&gt;"",NOT(ISNUMBER(SUMPRODUCT(FIND(MID(A49,ROW(INDIRECT("1:"&amp;LEN(A49))),1),validOligoNameCharacters))))),"siRNA name contains invalid characters. ","")</f>
        <v/>
      </c>
      <c r="O49" s="16">
        <f>IF(AND(B49&lt;&gt;"",NOT(ISNUMBER(SUMPRODUCT(FIND(MID(B49,ROW(INDIRECT("1:"&amp;LEN(B49))),1),validSiRnaSequenceCharacters))))),"Sense strand sequence contains invalid characters. ","")</f>
        <v/>
      </c>
      <c r="Q49" s="16">
        <f>IF(AND(A49&lt;&gt;"",H49=""),"Datasheet not defined. ","")</f>
        <v/>
      </c>
    </row>
    <row r="50" ht="10.5" customHeight="1" s="113">
      <c r="A50" s="25" t="n"/>
      <c r="B50" s="25" t="n"/>
      <c r="C50" s="19" t="n"/>
      <c r="D50" s="19" t="n"/>
      <c r="E50" s="35">
        <f>IF(B50&lt;&gt;"",LEN(SUBSTITUTE(SUBSTITUTE(B50," ",""),"*","")),"")</f>
        <v/>
      </c>
      <c r="F50" s="19" t="n"/>
      <c r="G50" s="25" t="n"/>
      <c r="H50" s="25" t="n"/>
      <c r="I50" s="16">
        <f> K50 &amp; L50 &amp; M50 &amp; N50 &amp; O50 &amp; Q50</f>
        <v/>
      </c>
      <c r="J50" s="16">
        <f>IF(B50&lt;&gt;"",LEN(SUBSTITUTE(SUBSTITUTE(B50," ",""),"*","")),"")</f>
        <v/>
      </c>
      <c r="K50" s="16">
        <f>IF(AND(A50="",B50&lt;&gt;""),"No name provided. ","")</f>
        <v/>
      </c>
      <c r="L50" s="16">
        <f>IF(AND(A50&lt;&gt;"",B50=""),"No sequence provided. ","")</f>
        <v/>
      </c>
      <c r="M50" s="16">
        <f>IF(LEN(A50)&gt;validOligoNameMaxLength,"siRNA name is too long. ","")</f>
        <v/>
      </c>
      <c r="N50" s="16">
        <f>IF(AND(A50&lt;&gt;"",NOT(ISNUMBER(SUMPRODUCT(FIND(MID(A50,ROW(INDIRECT("1:"&amp;LEN(A50))),1),validOligoNameCharacters))))),"siRNA name contains invalid characters. ","")</f>
        <v/>
      </c>
      <c r="O50" s="16">
        <f>IF(AND(B50&lt;&gt;"",NOT(ISNUMBER(SUMPRODUCT(FIND(MID(B50,ROW(INDIRECT("1:"&amp;LEN(B50))),1),validSiRnaSequenceCharacters))))),"Sense strand sequence contains invalid characters. ","")</f>
        <v/>
      </c>
      <c r="Q50" s="16">
        <f>IF(AND(A50&lt;&gt;"",H50=""),"Datasheet not defined. ","")</f>
        <v/>
      </c>
    </row>
    <row r="51" ht="10.5" customHeight="1" s="113">
      <c r="A51" s="25" t="n"/>
      <c r="B51" s="25" t="n"/>
      <c r="C51" s="19" t="n"/>
      <c r="D51" s="19" t="n"/>
      <c r="E51" s="35">
        <f>IF(B51&lt;&gt;"",LEN(SUBSTITUTE(SUBSTITUTE(B51," ",""),"*","")),"")</f>
        <v/>
      </c>
      <c r="F51" s="19" t="n"/>
      <c r="G51" s="25" t="n"/>
      <c r="H51" s="25" t="n"/>
      <c r="I51" s="16">
        <f> K51 &amp; L51 &amp; M51 &amp; N51 &amp; O51 &amp; Q51</f>
        <v/>
      </c>
      <c r="J51" s="16">
        <f>IF(B51&lt;&gt;"",LEN(SUBSTITUTE(SUBSTITUTE(B51," ",""),"*","")),"")</f>
        <v/>
      </c>
      <c r="K51" s="16">
        <f>IF(AND(A51="",B51&lt;&gt;""),"No name provided. ","")</f>
        <v/>
      </c>
      <c r="L51" s="16">
        <f>IF(AND(A51&lt;&gt;"",B51=""),"No sequence provided. ","")</f>
        <v/>
      </c>
      <c r="M51" s="16">
        <f>IF(LEN(A51)&gt;validOligoNameMaxLength,"siRNA name is too long. ","")</f>
        <v/>
      </c>
      <c r="N51" s="16">
        <f>IF(AND(A51&lt;&gt;"",NOT(ISNUMBER(SUMPRODUCT(FIND(MID(A51,ROW(INDIRECT("1:"&amp;LEN(A51))),1),validOligoNameCharacters))))),"siRNA name contains invalid characters. ","")</f>
        <v/>
      </c>
      <c r="O51" s="16">
        <f>IF(AND(B51&lt;&gt;"",NOT(ISNUMBER(SUMPRODUCT(FIND(MID(B51,ROW(INDIRECT("1:"&amp;LEN(B51))),1),validSiRnaSequenceCharacters))))),"Sense strand sequence contains invalid characters. ","")</f>
        <v/>
      </c>
      <c r="Q51" s="16">
        <f>IF(AND(A51&lt;&gt;"",H51=""),"Datasheet not defined. ","")</f>
        <v/>
      </c>
    </row>
    <row r="52" ht="10.5" customHeight="1" s="113">
      <c r="A52" s="25" t="n"/>
      <c r="B52" s="25" t="n"/>
      <c r="C52" s="19" t="n"/>
      <c r="D52" s="19" t="n"/>
      <c r="E52" s="35">
        <f>IF(B52&lt;&gt;"",LEN(SUBSTITUTE(SUBSTITUTE(B52," ",""),"*","")),"")</f>
        <v/>
      </c>
      <c r="F52" s="19" t="n"/>
      <c r="G52" s="25" t="n"/>
      <c r="H52" s="25" t="n"/>
      <c r="I52" s="16">
        <f> K52 &amp; L52 &amp; M52 &amp; N52 &amp; O52 &amp; Q52</f>
        <v/>
      </c>
      <c r="J52" s="16">
        <f>IF(B52&lt;&gt;"",LEN(SUBSTITUTE(SUBSTITUTE(B52," ",""),"*","")),"")</f>
        <v/>
      </c>
      <c r="K52" s="16">
        <f>IF(AND(A52="",B52&lt;&gt;""),"No name provided. ","")</f>
        <v/>
      </c>
      <c r="L52" s="16">
        <f>IF(AND(A52&lt;&gt;"",B52=""),"No sequence provided. ","")</f>
        <v/>
      </c>
      <c r="M52" s="16">
        <f>IF(LEN(A52)&gt;validOligoNameMaxLength,"siRNA name is too long. ","")</f>
        <v/>
      </c>
      <c r="N52" s="16">
        <f>IF(AND(A52&lt;&gt;"",NOT(ISNUMBER(SUMPRODUCT(FIND(MID(A52,ROW(INDIRECT("1:"&amp;LEN(A52))),1),validOligoNameCharacters))))),"siRNA name contains invalid characters. ","")</f>
        <v/>
      </c>
      <c r="O52" s="16">
        <f>IF(AND(B52&lt;&gt;"",NOT(ISNUMBER(SUMPRODUCT(FIND(MID(B52,ROW(INDIRECT("1:"&amp;LEN(B52))),1),validSiRnaSequenceCharacters))))),"Sense strand sequence contains invalid characters. ","")</f>
        <v/>
      </c>
      <c r="Q52" s="16">
        <f>IF(AND(A52&lt;&gt;"",H52=""),"Datasheet not defined. ","")</f>
        <v/>
      </c>
    </row>
    <row r="53" ht="10.5" customHeight="1" s="113">
      <c r="A53" s="25" t="n"/>
      <c r="B53" s="25" t="n"/>
      <c r="C53" s="19" t="n"/>
      <c r="D53" s="19" t="n"/>
      <c r="E53" s="35">
        <f>IF(B53&lt;&gt;"",LEN(SUBSTITUTE(SUBSTITUTE(B53," ",""),"*","")),"")</f>
        <v/>
      </c>
      <c r="F53" s="19" t="n"/>
      <c r="G53" s="25" t="n"/>
      <c r="H53" s="25" t="n"/>
      <c r="I53" s="16">
        <f> K53 &amp; L53 &amp; M53 &amp; N53 &amp; O53 &amp; Q53</f>
        <v/>
      </c>
      <c r="J53" s="16">
        <f>IF(B53&lt;&gt;"",LEN(SUBSTITUTE(SUBSTITUTE(B53," ",""),"*","")),"")</f>
        <v/>
      </c>
      <c r="K53" s="16">
        <f>IF(AND(A53="",B53&lt;&gt;""),"No name provided. ","")</f>
        <v/>
      </c>
      <c r="L53" s="16">
        <f>IF(AND(A53&lt;&gt;"",B53=""),"No sequence provided. ","")</f>
        <v/>
      </c>
      <c r="M53" s="16">
        <f>IF(LEN(A53)&gt;validOligoNameMaxLength,"siRNA name is too long. ","")</f>
        <v/>
      </c>
      <c r="N53" s="16">
        <f>IF(AND(A53&lt;&gt;"",NOT(ISNUMBER(SUMPRODUCT(FIND(MID(A53,ROW(INDIRECT("1:"&amp;LEN(A53))),1),validOligoNameCharacters))))),"siRNA name contains invalid characters. ","")</f>
        <v/>
      </c>
      <c r="O53" s="16">
        <f>IF(AND(B53&lt;&gt;"",NOT(ISNUMBER(SUMPRODUCT(FIND(MID(B53,ROW(INDIRECT("1:"&amp;LEN(B53))),1),validSiRnaSequenceCharacters))))),"Sense strand sequence contains invalid characters. ","")</f>
        <v/>
      </c>
      <c r="Q53" s="16">
        <f>IF(AND(A53&lt;&gt;"",H53=""),"Datasheet not defined. ","")</f>
        <v/>
      </c>
    </row>
    <row r="54" ht="10.5" customHeight="1" s="113">
      <c r="A54" s="25" t="n"/>
      <c r="B54" s="25" t="n"/>
      <c r="C54" s="19" t="n"/>
      <c r="D54" s="19" t="n"/>
      <c r="E54" s="35">
        <f>IF(B54&lt;&gt;"",LEN(SUBSTITUTE(SUBSTITUTE(B54," ",""),"*","")),"")</f>
        <v/>
      </c>
      <c r="F54" s="19" t="n"/>
      <c r="G54" s="25" t="n"/>
      <c r="H54" s="25" t="n"/>
      <c r="I54" s="16">
        <f> K54 &amp; L54 &amp; M54 &amp; N54 &amp; O54 &amp; Q54</f>
        <v/>
      </c>
      <c r="J54" s="16">
        <f>IF(B54&lt;&gt;"",LEN(SUBSTITUTE(SUBSTITUTE(B54," ",""),"*","")),"")</f>
        <v/>
      </c>
      <c r="K54" s="16">
        <f>IF(AND(A54="",B54&lt;&gt;""),"No name provided. ","")</f>
        <v/>
      </c>
      <c r="L54" s="16">
        <f>IF(AND(A54&lt;&gt;"",B54=""),"No sequence provided. ","")</f>
        <v/>
      </c>
      <c r="M54" s="16">
        <f>IF(LEN(A54)&gt;validOligoNameMaxLength,"siRNA name is too long. ","")</f>
        <v/>
      </c>
      <c r="N54" s="16">
        <f>IF(AND(A54&lt;&gt;"",NOT(ISNUMBER(SUMPRODUCT(FIND(MID(A54,ROW(INDIRECT("1:"&amp;LEN(A54))),1),validOligoNameCharacters))))),"siRNA name contains invalid characters. ","")</f>
        <v/>
      </c>
      <c r="O54" s="16">
        <f>IF(AND(B54&lt;&gt;"",NOT(ISNUMBER(SUMPRODUCT(FIND(MID(B54,ROW(INDIRECT("1:"&amp;LEN(B54))),1),validSiRnaSequenceCharacters))))),"Sense strand sequence contains invalid characters. ","")</f>
        <v/>
      </c>
      <c r="Q54" s="16">
        <f>IF(AND(A54&lt;&gt;"",H54=""),"Datasheet not defined. ","")</f>
        <v/>
      </c>
    </row>
    <row r="55" ht="10.5" customHeight="1" s="113">
      <c r="A55" s="25" t="n"/>
      <c r="B55" s="25" t="n"/>
      <c r="C55" s="19" t="n"/>
      <c r="D55" s="19" t="n"/>
      <c r="E55" s="35">
        <f>IF(B55&lt;&gt;"",LEN(SUBSTITUTE(SUBSTITUTE(B55," ",""),"*","")),"")</f>
        <v/>
      </c>
      <c r="F55" s="19" t="n"/>
      <c r="G55" s="25" t="n"/>
      <c r="H55" s="25" t="n"/>
      <c r="I55" s="16">
        <f> K55 &amp; L55 &amp; M55 &amp; N55 &amp; O55 &amp; Q55</f>
        <v/>
      </c>
      <c r="J55" s="16">
        <f>IF(B55&lt;&gt;"",LEN(SUBSTITUTE(SUBSTITUTE(B55," ",""),"*","")),"")</f>
        <v/>
      </c>
      <c r="K55" s="16">
        <f>IF(AND(A55="",B55&lt;&gt;""),"No name provided. ","")</f>
        <v/>
      </c>
      <c r="L55" s="16">
        <f>IF(AND(A55&lt;&gt;"",B55=""),"No sequence provided. ","")</f>
        <v/>
      </c>
      <c r="M55" s="16">
        <f>IF(LEN(A55)&gt;validOligoNameMaxLength,"siRNA name is too long. ","")</f>
        <v/>
      </c>
      <c r="N55" s="16">
        <f>IF(AND(A55&lt;&gt;"",NOT(ISNUMBER(SUMPRODUCT(FIND(MID(A55,ROW(INDIRECT("1:"&amp;LEN(A55))),1),validOligoNameCharacters))))),"siRNA name contains invalid characters. ","")</f>
        <v/>
      </c>
      <c r="O55" s="16">
        <f>IF(AND(B55&lt;&gt;"",NOT(ISNUMBER(SUMPRODUCT(FIND(MID(B55,ROW(INDIRECT("1:"&amp;LEN(B55))),1),validSiRnaSequenceCharacters))))),"Sense strand sequence contains invalid characters. ","")</f>
        <v/>
      </c>
      <c r="Q55" s="16">
        <f>IF(AND(A55&lt;&gt;"",H55=""),"Datasheet not defined. ","")</f>
        <v/>
      </c>
    </row>
    <row r="56" ht="10.5" customHeight="1" s="113">
      <c r="A56" s="25" t="n"/>
      <c r="B56" s="25" t="n"/>
      <c r="C56" s="19" t="n"/>
      <c r="D56" s="19" t="n"/>
      <c r="E56" s="35">
        <f>IF(B56&lt;&gt;"",LEN(SUBSTITUTE(SUBSTITUTE(B56," ",""),"*","")),"")</f>
        <v/>
      </c>
      <c r="F56" s="19" t="n"/>
      <c r="G56" s="25" t="n"/>
      <c r="H56" s="25" t="n"/>
      <c r="I56" s="16">
        <f> K56 &amp; L56 &amp; M56 &amp; N56 &amp; O56 &amp; Q56</f>
        <v/>
      </c>
      <c r="J56" s="16">
        <f>IF(B56&lt;&gt;"",LEN(SUBSTITUTE(SUBSTITUTE(B56," ",""),"*","")),"")</f>
        <v/>
      </c>
      <c r="K56" s="16">
        <f>IF(AND(A56="",B56&lt;&gt;""),"No name provided. ","")</f>
        <v/>
      </c>
      <c r="L56" s="16">
        <f>IF(AND(A56&lt;&gt;"",B56=""),"No sequence provided. ","")</f>
        <v/>
      </c>
      <c r="M56" s="16">
        <f>IF(LEN(A56)&gt;validOligoNameMaxLength,"siRNA name is too long. ","")</f>
        <v/>
      </c>
      <c r="N56" s="16">
        <f>IF(AND(A56&lt;&gt;"",NOT(ISNUMBER(SUMPRODUCT(FIND(MID(A56,ROW(INDIRECT("1:"&amp;LEN(A56))),1),validOligoNameCharacters))))),"siRNA name contains invalid characters. ","")</f>
        <v/>
      </c>
      <c r="O56" s="16">
        <f>IF(AND(B56&lt;&gt;"",NOT(ISNUMBER(SUMPRODUCT(FIND(MID(B56,ROW(INDIRECT("1:"&amp;LEN(B56))),1),validSiRnaSequenceCharacters))))),"Sense strand sequence contains invalid characters. ","")</f>
        <v/>
      </c>
      <c r="Q56" s="16">
        <f>IF(AND(A56&lt;&gt;"",H56=""),"Datasheet not defined. ","")</f>
        <v/>
      </c>
    </row>
    <row r="57" ht="10.5" customHeight="1" s="113">
      <c r="A57" s="25" t="n"/>
      <c r="B57" s="25" t="n"/>
      <c r="C57" s="19" t="n"/>
      <c r="D57" s="19" t="n"/>
      <c r="E57" s="35">
        <f>IF(B57&lt;&gt;"",LEN(SUBSTITUTE(SUBSTITUTE(B57," ",""),"*","")),"")</f>
        <v/>
      </c>
      <c r="F57" s="19" t="n"/>
      <c r="G57" s="25" t="n"/>
      <c r="H57" s="25" t="n"/>
      <c r="I57" s="16">
        <f> K57 &amp; L57 &amp; M57 &amp; N57 &amp; O57 &amp; Q57</f>
        <v/>
      </c>
      <c r="J57" s="16">
        <f>IF(B57&lt;&gt;"",LEN(SUBSTITUTE(SUBSTITUTE(B57," ",""),"*","")),"")</f>
        <v/>
      </c>
      <c r="K57" s="16">
        <f>IF(AND(A57="",B57&lt;&gt;""),"No name provided. ","")</f>
        <v/>
      </c>
      <c r="L57" s="16">
        <f>IF(AND(A57&lt;&gt;"",B57=""),"No sequence provided. ","")</f>
        <v/>
      </c>
      <c r="M57" s="16">
        <f>IF(LEN(A57)&gt;validOligoNameMaxLength,"siRNA name is too long. ","")</f>
        <v/>
      </c>
      <c r="N57" s="16">
        <f>IF(AND(A57&lt;&gt;"",NOT(ISNUMBER(SUMPRODUCT(FIND(MID(A57,ROW(INDIRECT("1:"&amp;LEN(A57))),1),validOligoNameCharacters))))),"siRNA name contains invalid characters. ","")</f>
        <v/>
      </c>
      <c r="O57" s="16">
        <f>IF(AND(B57&lt;&gt;"",NOT(ISNUMBER(SUMPRODUCT(FIND(MID(B57,ROW(INDIRECT("1:"&amp;LEN(B57))),1),validSiRnaSequenceCharacters))))),"Sense strand sequence contains invalid characters. ","")</f>
        <v/>
      </c>
      <c r="Q57" s="16">
        <f>IF(AND(A57&lt;&gt;"",H57=""),"Datasheet not defined. ","")</f>
        <v/>
      </c>
    </row>
    <row r="58" ht="10.5" customHeight="1" s="113">
      <c r="A58" s="25" t="n"/>
      <c r="B58" s="25" t="n"/>
      <c r="C58" s="19" t="n"/>
      <c r="D58" s="19" t="n"/>
      <c r="E58" s="35">
        <f>IF(B58&lt;&gt;"",LEN(SUBSTITUTE(SUBSTITUTE(B58," ",""),"*","")),"")</f>
        <v/>
      </c>
      <c r="F58" s="19" t="n"/>
      <c r="G58" s="25" t="n"/>
      <c r="H58" s="25" t="n"/>
      <c r="I58" s="16">
        <f> K58 &amp; L58 &amp; M58 &amp; N58 &amp; O58 &amp; Q58</f>
        <v/>
      </c>
      <c r="J58" s="16">
        <f>IF(B58&lt;&gt;"",LEN(SUBSTITUTE(SUBSTITUTE(B58," ",""),"*","")),"")</f>
        <v/>
      </c>
      <c r="K58" s="16">
        <f>IF(AND(A58="",B58&lt;&gt;""),"No name provided. ","")</f>
        <v/>
      </c>
      <c r="L58" s="16">
        <f>IF(AND(A58&lt;&gt;"",B58=""),"No sequence provided. ","")</f>
        <v/>
      </c>
      <c r="M58" s="16">
        <f>IF(LEN(A58)&gt;validOligoNameMaxLength,"siRNA name is too long. ","")</f>
        <v/>
      </c>
      <c r="N58" s="16">
        <f>IF(AND(A58&lt;&gt;"",NOT(ISNUMBER(SUMPRODUCT(FIND(MID(A58,ROW(INDIRECT("1:"&amp;LEN(A58))),1),validOligoNameCharacters))))),"siRNA name contains invalid characters. ","")</f>
        <v/>
      </c>
      <c r="O58" s="16">
        <f>IF(AND(B58&lt;&gt;"",NOT(ISNUMBER(SUMPRODUCT(FIND(MID(B58,ROW(INDIRECT("1:"&amp;LEN(B58))),1),validSiRnaSequenceCharacters))))),"Sense strand sequence contains invalid characters. ","")</f>
        <v/>
      </c>
      <c r="Q58" s="16">
        <f>IF(AND(A58&lt;&gt;"",H58=""),"Datasheet not defined. ","")</f>
        <v/>
      </c>
    </row>
    <row r="59" ht="10.5" customHeight="1" s="113">
      <c r="A59" s="25" t="n"/>
      <c r="B59" s="25" t="n"/>
      <c r="C59" s="19" t="n"/>
      <c r="D59" s="19" t="n"/>
      <c r="E59" s="35">
        <f>IF(B59&lt;&gt;"",LEN(SUBSTITUTE(SUBSTITUTE(B59," ",""),"*","")),"")</f>
        <v/>
      </c>
      <c r="F59" s="19" t="n"/>
      <c r="G59" s="25" t="n"/>
      <c r="H59" s="25" t="n"/>
      <c r="I59" s="16">
        <f> K59 &amp; L59 &amp; M59 &amp; N59 &amp; O59 &amp; Q59</f>
        <v/>
      </c>
      <c r="J59" s="16">
        <f>IF(B59&lt;&gt;"",LEN(SUBSTITUTE(SUBSTITUTE(B59," ",""),"*","")),"")</f>
        <v/>
      </c>
      <c r="K59" s="16">
        <f>IF(AND(A59="",B59&lt;&gt;""),"No name provided. ","")</f>
        <v/>
      </c>
      <c r="L59" s="16">
        <f>IF(AND(A59&lt;&gt;"",B59=""),"No sequence provided. ","")</f>
        <v/>
      </c>
      <c r="M59" s="16">
        <f>IF(LEN(A59)&gt;validOligoNameMaxLength,"siRNA name is too long. ","")</f>
        <v/>
      </c>
      <c r="N59" s="16">
        <f>IF(AND(A59&lt;&gt;"",NOT(ISNUMBER(SUMPRODUCT(FIND(MID(A59,ROW(INDIRECT("1:"&amp;LEN(A59))),1),validOligoNameCharacters))))),"siRNA name contains invalid characters. ","")</f>
        <v/>
      </c>
      <c r="O59" s="16">
        <f>IF(AND(B59&lt;&gt;"",NOT(ISNUMBER(SUMPRODUCT(FIND(MID(B59,ROW(INDIRECT("1:"&amp;LEN(B59))),1),validSiRnaSequenceCharacters))))),"Sense strand sequence contains invalid characters. ","")</f>
        <v/>
      </c>
      <c r="Q59" s="16">
        <f>IF(AND(A59&lt;&gt;"",H59=""),"Datasheet not defined. ","")</f>
        <v/>
      </c>
    </row>
    <row r="60" ht="10.5" customHeight="1" s="113">
      <c r="A60" s="25" t="n"/>
      <c r="B60" s="25" t="n"/>
      <c r="C60" s="19" t="n"/>
      <c r="D60" s="19" t="n"/>
      <c r="E60" s="35">
        <f>IF(B60&lt;&gt;"",LEN(SUBSTITUTE(SUBSTITUTE(B60," ",""),"*","")),"")</f>
        <v/>
      </c>
      <c r="F60" s="19" t="n"/>
      <c r="G60" s="25" t="n"/>
      <c r="H60" s="25" t="n"/>
      <c r="I60" s="16">
        <f> K60 &amp; L60 &amp; M60 &amp; N60 &amp; O60 &amp; Q60</f>
        <v/>
      </c>
      <c r="J60" s="16">
        <f>IF(B60&lt;&gt;"",LEN(SUBSTITUTE(SUBSTITUTE(B60," ",""),"*","")),"")</f>
        <v/>
      </c>
      <c r="K60" s="16">
        <f>IF(AND(A60="",B60&lt;&gt;""),"No name provided. ","")</f>
        <v/>
      </c>
      <c r="L60" s="16">
        <f>IF(AND(A60&lt;&gt;"",B60=""),"No sequence provided. ","")</f>
        <v/>
      </c>
      <c r="M60" s="16">
        <f>IF(LEN(A60)&gt;validOligoNameMaxLength,"siRNA name is too long. ","")</f>
        <v/>
      </c>
      <c r="N60" s="16">
        <f>IF(AND(A60&lt;&gt;"",NOT(ISNUMBER(SUMPRODUCT(FIND(MID(A60,ROW(INDIRECT("1:"&amp;LEN(A60))),1),validOligoNameCharacters))))),"siRNA name contains invalid characters. ","")</f>
        <v/>
      </c>
      <c r="O60" s="16">
        <f>IF(AND(B60&lt;&gt;"",NOT(ISNUMBER(SUMPRODUCT(FIND(MID(B60,ROW(INDIRECT("1:"&amp;LEN(B60))),1),validSiRnaSequenceCharacters))))),"Sense strand sequence contains invalid characters. ","")</f>
        <v/>
      </c>
      <c r="Q60" s="16">
        <f>IF(AND(A60&lt;&gt;"",H60=""),"Datasheet not defined. ","")</f>
        <v/>
      </c>
    </row>
    <row r="61" ht="10.5" customHeight="1" s="113">
      <c r="A61" s="25" t="n"/>
      <c r="B61" s="25" t="n"/>
      <c r="C61" s="19" t="n"/>
      <c r="D61" s="19" t="n"/>
      <c r="E61" s="35">
        <f>IF(B61&lt;&gt;"",LEN(SUBSTITUTE(SUBSTITUTE(B61," ",""),"*","")),"")</f>
        <v/>
      </c>
      <c r="F61" s="19" t="n"/>
      <c r="G61" s="25" t="n"/>
      <c r="H61" s="25" t="n"/>
      <c r="I61" s="16">
        <f> K61 &amp; L61 &amp; M61 &amp; N61 &amp; O61 &amp; Q61</f>
        <v/>
      </c>
      <c r="J61" s="16">
        <f>IF(B61&lt;&gt;"",LEN(SUBSTITUTE(SUBSTITUTE(B61," ",""),"*","")),"")</f>
        <v/>
      </c>
      <c r="K61" s="16">
        <f>IF(AND(A61="",B61&lt;&gt;""),"No name provided. ","")</f>
        <v/>
      </c>
      <c r="L61" s="16">
        <f>IF(AND(A61&lt;&gt;"",B61=""),"No sequence provided. ","")</f>
        <v/>
      </c>
      <c r="M61" s="16">
        <f>IF(LEN(A61)&gt;validOligoNameMaxLength,"siRNA name is too long. ","")</f>
        <v/>
      </c>
      <c r="N61" s="16">
        <f>IF(AND(A61&lt;&gt;"",NOT(ISNUMBER(SUMPRODUCT(FIND(MID(A61,ROW(INDIRECT("1:"&amp;LEN(A61))),1),validOligoNameCharacters))))),"siRNA name contains invalid characters. ","")</f>
        <v/>
      </c>
      <c r="O61" s="16">
        <f>IF(AND(B61&lt;&gt;"",NOT(ISNUMBER(SUMPRODUCT(FIND(MID(B61,ROW(INDIRECT("1:"&amp;LEN(B61))),1),validSiRnaSequenceCharacters))))),"Sense strand sequence contains invalid characters. ","")</f>
        <v/>
      </c>
      <c r="Q61" s="16">
        <f>IF(AND(A61&lt;&gt;"",H61=""),"Datasheet not defined. ","")</f>
        <v/>
      </c>
    </row>
    <row r="62" ht="10.5" customHeight="1" s="113">
      <c r="A62" s="25" t="n"/>
      <c r="B62" s="25" t="n"/>
      <c r="C62" s="19" t="n"/>
      <c r="D62" s="19" t="n"/>
      <c r="E62" s="35">
        <f>IF(B62&lt;&gt;"",LEN(SUBSTITUTE(SUBSTITUTE(B62," ",""),"*","")),"")</f>
        <v/>
      </c>
      <c r="F62" s="19" t="n"/>
      <c r="G62" s="25" t="n"/>
      <c r="H62" s="25" t="n"/>
      <c r="I62" s="16">
        <f> K62 &amp; L62 &amp; M62 &amp; N62 &amp; O62 &amp; Q62</f>
        <v/>
      </c>
      <c r="J62" s="16">
        <f>IF(B62&lt;&gt;"",LEN(SUBSTITUTE(SUBSTITUTE(B62," ",""),"*","")),"")</f>
        <v/>
      </c>
      <c r="K62" s="16">
        <f>IF(AND(A62="",B62&lt;&gt;""),"No name provided. ","")</f>
        <v/>
      </c>
      <c r="L62" s="16">
        <f>IF(AND(A62&lt;&gt;"",B62=""),"No sequence provided. ","")</f>
        <v/>
      </c>
      <c r="M62" s="16">
        <f>IF(LEN(A62)&gt;validOligoNameMaxLength,"siRNA name is too long. ","")</f>
        <v/>
      </c>
      <c r="N62" s="16">
        <f>IF(AND(A62&lt;&gt;"",NOT(ISNUMBER(SUMPRODUCT(FIND(MID(A62,ROW(INDIRECT("1:"&amp;LEN(A62))),1),validOligoNameCharacters))))),"siRNA name contains invalid characters. ","")</f>
        <v/>
      </c>
      <c r="O62" s="16">
        <f>IF(AND(B62&lt;&gt;"",NOT(ISNUMBER(SUMPRODUCT(FIND(MID(B62,ROW(INDIRECT("1:"&amp;LEN(B62))),1),validSiRnaSequenceCharacters))))),"Sense strand sequence contains invalid characters. ","")</f>
        <v/>
      </c>
      <c r="Q62" s="16">
        <f>IF(AND(A62&lt;&gt;"",H62=""),"Datasheet not defined. ","")</f>
        <v/>
      </c>
    </row>
    <row r="63" ht="10.5" customHeight="1" s="113">
      <c r="A63" s="25" t="n"/>
      <c r="B63" s="25" t="n"/>
      <c r="C63" s="19" t="n"/>
      <c r="D63" s="19" t="n"/>
      <c r="E63" s="35">
        <f>IF(B63&lt;&gt;"",LEN(SUBSTITUTE(SUBSTITUTE(B63," ",""),"*","")),"")</f>
        <v/>
      </c>
      <c r="F63" s="19" t="n"/>
      <c r="G63" s="25" t="n"/>
      <c r="H63" s="25" t="n"/>
      <c r="I63" s="16">
        <f> K63 &amp; L63 &amp; M63 &amp; N63 &amp; O63 &amp; Q63</f>
        <v/>
      </c>
      <c r="J63" s="16">
        <f>IF(B63&lt;&gt;"",LEN(SUBSTITUTE(SUBSTITUTE(B63," ",""),"*","")),"")</f>
        <v/>
      </c>
      <c r="K63" s="16">
        <f>IF(AND(A63="",B63&lt;&gt;""),"No name provided. ","")</f>
        <v/>
      </c>
      <c r="L63" s="16">
        <f>IF(AND(A63&lt;&gt;"",B63=""),"No sequence provided. ","")</f>
        <v/>
      </c>
      <c r="M63" s="16">
        <f>IF(LEN(A63)&gt;validOligoNameMaxLength,"siRNA name is too long. ","")</f>
        <v/>
      </c>
      <c r="N63" s="16">
        <f>IF(AND(A63&lt;&gt;"",NOT(ISNUMBER(SUMPRODUCT(FIND(MID(A63,ROW(INDIRECT("1:"&amp;LEN(A63))),1),validOligoNameCharacters))))),"siRNA name contains invalid characters. ","")</f>
        <v/>
      </c>
      <c r="O63" s="16">
        <f>IF(AND(B63&lt;&gt;"",NOT(ISNUMBER(SUMPRODUCT(FIND(MID(B63,ROW(INDIRECT("1:"&amp;LEN(B63))),1),validSiRnaSequenceCharacters))))),"Sense strand sequence contains invalid characters. ","")</f>
        <v/>
      </c>
      <c r="Q63" s="16">
        <f>IF(AND(A63&lt;&gt;"",H63=""),"Datasheet not defined. ","")</f>
        <v/>
      </c>
    </row>
    <row r="64" ht="10.5" customHeight="1" s="113">
      <c r="A64" s="25" t="n"/>
      <c r="B64" s="25" t="n"/>
      <c r="C64" s="19" t="n"/>
      <c r="D64" s="19" t="n"/>
      <c r="E64" s="35">
        <f>IF(B64&lt;&gt;"",LEN(SUBSTITUTE(SUBSTITUTE(B64," ",""),"*","")),"")</f>
        <v/>
      </c>
      <c r="F64" s="19" t="n"/>
      <c r="G64" s="25" t="n"/>
      <c r="H64" s="25" t="n"/>
      <c r="I64" s="16">
        <f> K64 &amp; L64 &amp; M64 &amp; N64 &amp; O64 &amp; Q64</f>
        <v/>
      </c>
      <c r="J64" s="16">
        <f>IF(B64&lt;&gt;"",LEN(SUBSTITUTE(SUBSTITUTE(B64," ",""),"*","")),"")</f>
        <v/>
      </c>
      <c r="K64" s="16">
        <f>IF(AND(A64="",B64&lt;&gt;""),"No name provided. ","")</f>
        <v/>
      </c>
      <c r="L64" s="16">
        <f>IF(AND(A64&lt;&gt;"",B64=""),"No sequence provided. ","")</f>
        <v/>
      </c>
      <c r="M64" s="16">
        <f>IF(LEN(A64)&gt;validOligoNameMaxLength,"siRNA name is too long. ","")</f>
        <v/>
      </c>
      <c r="N64" s="16">
        <f>IF(AND(A64&lt;&gt;"",NOT(ISNUMBER(SUMPRODUCT(FIND(MID(A64,ROW(INDIRECT("1:"&amp;LEN(A64))),1),validOligoNameCharacters))))),"siRNA name contains invalid characters. ","")</f>
        <v/>
      </c>
      <c r="O64" s="16">
        <f>IF(AND(B64&lt;&gt;"",NOT(ISNUMBER(SUMPRODUCT(FIND(MID(B64,ROW(INDIRECT("1:"&amp;LEN(B64))),1),validSiRnaSequenceCharacters))))),"Sense strand sequence contains invalid characters. ","")</f>
        <v/>
      </c>
      <c r="Q64" s="16">
        <f>IF(AND(A64&lt;&gt;"",H64=""),"Datasheet not defined. ","")</f>
        <v/>
      </c>
    </row>
    <row r="65" ht="10.5" customHeight="1" s="113">
      <c r="A65" s="25" t="n"/>
      <c r="B65" s="25" t="n"/>
      <c r="C65" s="19" t="n"/>
      <c r="D65" s="19" t="n"/>
      <c r="E65" s="35">
        <f>IF(B65&lt;&gt;"",LEN(SUBSTITUTE(SUBSTITUTE(B65," ",""),"*","")),"")</f>
        <v/>
      </c>
      <c r="F65" s="19" t="n"/>
      <c r="G65" s="25" t="n"/>
      <c r="H65" s="25" t="n"/>
      <c r="I65" s="16">
        <f> K65 &amp; L65 &amp; M65 &amp; N65 &amp; O65 &amp; Q65</f>
        <v/>
      </c>
      <c r="J65" s="16">
        <f>IF(B65&lt;&gt;"",LEN(SUBSTITUTE(SUBSTITUTE(B65," ",""),"*","")),"")</f>
        <v/>
      </c>
      <c r="K65" s="16">
        <f>IF(AND(A65="",B65&lt;&gt;""),"No name provided. ","")</f>
        <v/>
      </c>
      <c r="L65" s="16">
        <f>IF(AND(A65&lt;&gt;"",B65=""),"No sequence provided. ","")</f>
        <v/>
      </c>
      <c r="M65" s="16">
        <f>IF(LEN(A65)&gt;validOligoNameMaxLength,"siRNA name is too long. ","")</f>
        <v/>
      </c>
      <c r="N65" s="16">
        <f>IF(AND(A65&lt;&gt;"",NOT(ISNUMBER(SUMPRODUCT(FIND(MID(A65,ROW(INDIRECT("1:"&amp;LEN(A65))),1),validOligoNameCharacters))))),"siRNA name contains invalid characters. ","")</f>
        <v/>
      </c>
      <c r="O65" s="16">
        <f>IF(AND(B65&lt;&gt;"",NOT(ISNUMBER(SUMPRODUCT(FIND(MID(B65,ROW(INDIRECT("1:"&amp;LEN(B65))),1),validSiRnaSequenceCharacters))))),"Sense strand sequence contains invalid characters. ","")</f>
        <v/>
      </c>
      <c r="Q65" s="16">
        <f>IF(AND(A65&lt;&gt;"",H65=""),"Datasheet not defined. ","")</f>
        <v/>
      </c>
    </row>
    <row r="66" ht="10.5" customHeight="1" s="113">
      <c r="A66" s="25" t="n"/>
      <c r="B66" s="25" t="n"/>
      <c r="C66" s="19" t="n"/>
      <c r="D66" s="19" t="n"/>
      <c r="E66" s="35">
        <f>IF(B66&lt;&gt;"",LEN(SUBSTITUTE(SUBSTITUTE(B66," ",""),"*","")),"")</f>
        <v/>
      </c>
      <c r="F66" s="19" t="n"/>
      <c r="G66" s="25" t="n"/>
      <c r="H66" s="25" t="n"/>
      <c r="I66" s="16">
        <f> K66 &amp; L66 &amp; M66 &amp; N66 &amp; O66 &amp; Q66</f>
        <v/>
      </c>
      <c r="J66" s="16">
        <f>IF(B66&lt;&gt;"",LEN(SUBSTITUTE(SUBSTITUTE(B66," ",""),"*","")),"")</f>
        <v/>
      </c>
      <c r="K66" s="16">
        <f>IF(AND(A66="",B66&lt;&gt;""),"No name provided. ","")</f>
        <v/>
      </c>
      <c r="L66" s="16">
        <f>IF(AND(A66&lt;&gt;"",B66=""),"No sequence provided. ","")</f>
        <v/>
      </c>
      <c r="M66" s="16">
        <f>IF(LEN(A66)&gt;validOligoNameMaxLength,"siRNA name is too long. ","")</f>
        <v/>
      </c>
      <c r="N66" s="16">
        <f>IF(AND(A66&lt;&gt;"",NOT(ISNUMBER(SUMPRODUCT(FIND(MID(A66,ROW(INDIRECT("1:"&amp;LEN(A66))),1),validOligoNameCharacters))))),"siRNA name contains invalid characters. ","")</f>
        <v/>
      </c>
      <c r="O66" s="16">
        <f>IF(AND(B66&lt;&gt;"",NOT(ISNUMBER(SUMPRODUCT(FIND(MID(B66,ROW(INDIRECT("1:"&amp;LEN(B66))),1),validSiRnaSequenceCharacters))))),"Sense strand sequence contains invalid characters. ","")</f>
        <v/>
      </c>
      <c r="Q66" s="16">
        <f>IF(AND(A66&lt;&gt;"",H66=""),"Datasheet not defined. ","")</f>
        <v/>
      </c>
    </row>
    <row r="67" ht="10.5" customHeight="1" s="113">
      <c r="A67" s="25" t="n"/>
      <c r="B67" s="25" t="n"/>
      <c r="C67" s="19" t="n"/>
      <c r="D67" s="19" t="n"/>
      <c r="E67" s="35">
        <f>IF(B67&lt;&gt;"",LEN(SUBSTITUTE(SUBSTITUTE(B67," ",""),"*","")),"")</f>
        <v/>
      </c>
      <c r="F67" s="19" t="n"/>
      <c r="G67" s="25" t="n"/>
      <c r="H67" s="25" t="n"/>
      <c r="I67" s="16">
        <f> K67 &amp; L67 &amp; M67 &amp; N67 &amp; O67 &amp; Q67</f>
        <v/>
      </c>
      <c r="J67" s="16">
        <f>IF(B67&lt;&gt;"",LEN(SUBSTITUTE(SUBSTITUTE(B67," ",""),"*","")),"")</f>
        <v/>
      </c>
      <c r="K67" s="16">
        <f>IF(AND(A67="",B67&lt;&gt;""),"No name provided. ","")</f>
        <v/>
      </c>
      <c r="L67" s="16">
        <f>IF(AND(A67&lt;&gt;"",B67=""),"No sequence provided. ","")</f>
        <v/>
      </c>
      <c r="M67" s="16">
        <f>IF(LEN(A67)&gt;validOligoNameMaxLength,"siRNA name is too long. ","")</f>
        <v/>
      </c>
      <c r="N67" s="16">
        <f>IF(AND(A67&lt;&gt;"",NOT(ISNUMBER(SUMPRODUCT(FIND(MID(A67,ROW(INDIRECT("1:"&amp;LEN(A67))),1),validOligoNameCharacters))))),"siRNA name contains invalid characters. ","")</f>
        <v/>
      </c>
      <c r="O67" s="16">
        <f>IF(AND(B67&lt;&gt;"",NOT(ISNUMBER(SUMPRODUCT(FIND(MID(B67,ROW(INDIRECT("1:"&amp;LEN(B67))),1),validSiRnaSequenceCharacters))))),"Sense strand sequence contains invalid characters. ","")</f>
        <v/>
      </c>
      <c r="Q67" s="16">
        <f>IF(AND(A67&lt;&gt;"",H67=""),"Datasheet not defined. ","")</f>
        <v/>
      </c>
    </row>
    <row r="68" ht="10.5" customHeight="1" s="113">
      <c r="A68" s="25" t="n"/>
      <c r="B68" s="25" t="n"/>
      <c r="C68" s="19" t="n"/>
      <c r="D68" s="19" t="n"/>
      <c r="E68" s="35">
        <f>IF(B68&lt;&gt;"",LEN(SUBSTITUTE(SUBSTITUTE(B68," ",""),"*","")),"")</f>
        <v/>
      </c>
      <c r="F68" s="19" t="n"/>
      <c r="G68" s="25" t="n"/>
      <c r="H68" s="25" t="n"/>
      <c r="I68" s="16">
        <f> K68 &amp; L68 &amp; M68 &amp; N68 &amp; O68 &amp; Q68</f>
        <v/>
      </c>
      <c r="J68" s="16">
        <f>IF(B68&lt;&gt;"",LEN(SUBSTITUTE(SUBSTITUTE(B68," ",""),"*","")),"")</f>
        <v/>
      </c>
      <c r="K68" s="16">
        <f>IF(AND(A68="",B68&lt;&gt;""),"No name provided. ","")</f>
        <v/>
      </c>
      <c r="L68" s="16">
        <f>IF(AND(A68&lt;&gt;"",B68=""),"No sequence provided. ","")</f>
        <v/>
      </c>
      <c r="M68" s="16">
        <f>IF(LEN(A68)&gt;validOligoNameMaxLength,"siRNA name is too long. ","")</f>
        <v/>
      </c>
      <c r="N68" s="16">
        <f>IF(AND(A68&lt;&gt;"",NOT(ISNUMBER(SUMPRODUCT(FIND(MID(A68,ROW(INDIRECT("1:"&amp;LEN(A68))),1),validOligoNameCharacters))))),"siRNA name contains invalid characters. ","")</f>
        <v/>
      </c>
      <c r="O68" s="16">
        <f>IF(AND(B68&lt;&gt;"",NOT(ISNUMBER(SUMPRODUCT(FIND(MID(B68,ROW(INDIRECT("1:"&amp;LEN(B68))),1),validSiRnaSequenceCharacters))))),"Sense strand sequence contains invalid characters. ","")</f>
        <v/>
      </c>
      <c r="Q68" s="16">
        <f>IF(AND(A68&lt;&gt;"",H68=""),"Datasheet not defined. ","")</f>
        <v/>
      </c>
    </row>
    <row r="69" ht="10.5" customHeight="1" s="113">
      <c r="A69" s="25" t="n"/>
      <c r="B69" s="25" t="n"/>
      <c r="C69" s="19" t="n"/>
      <c r="D69" s="19" t="n"/>
      <c r="E69" s="35">
        <f>IF(B69&lt;&gt;"",LEN(SUBSTITUTE(SUBSTITUTE(B69," ",""),"*","")),"")</f>
        <v/>
      </c>
      <c r="F69" s="19" t="n"/>
      <c r="G69" s="25" t="n"/>
      <c r="H69" s="25" t="n"/>
      <c r="I69" s="16">
        <f> K69 &amp; L69 &amp; M69 &amp; N69 &amp; O69 &amp; Q69</f>
        <v/>
      </c>
      <c r="J69" s="16">
        <f>IF(B69&lt;&gt;"",LEN(SUBSTITUTE(SUBSTITUTE(B69," ",""),"*","")),"")</f>
        <v/>
      </c>
      <c r="K69" s="16">
        <f>IF(AND(A69="",B69&lt;&gt;""),"No name provided. ","")</f>
        <v/>
      </c>
      <c r="L69" s="16">
        <f>IF(AND(A69&lt;&gt;"",B69=""),"No sequence provided. ","")</f>
        <v/>
      </c>
      <c r="M69" s="16">
        <f>IF(LEN(A69)&gt;validOligoNameMaxLength,"siRNA name is too long. ","")</f>
        <v/>
      </c>
      <c r="N69" s="16">
        <f>IF(AND(A69&lt;&gt;"",NOT(ISNUMBER(SUMPRODUCT(FIND(MID(A69,ROW(INDIRECT("1:"&amp;LEN(A69))),1),validOligoNameCharacters))))),"siRNA name contains invalid characters. ","")</f>
        <v/>
      </c>
      <c r="O69" s="16">
        <f>IF(AND(B69&lt;&gt;"",NOT(ISNUMBER(SUMPRODUCT(FIND(MID(B69,ROW(INDIRECT("1:"&amp;LEN(B69))),1),validSiRnaSequenceCharacters))))),"Sense strand sequence contains invalid characters. ","")</f>
        <v/>
      </c>
      <c r="Q69" s="16">
        <f>IF(AND(A69&lt;&gt;"",H69=""),"Datasheet not defined. ","")</f>
        <v/>
      </c>
    </row>
    <row r="70" ht="10.5" customHeight="1" s="113">
      <c r="A70" s="25" t="n"/>
      <c r="B70" s="25" t="n"/>
      <c r="C70" s="19" t="n"/>
      <c r="D70" s="19" t="n"/>
      <c r="E70" s="35">
        <f>IF(B70&lt;&gt;"",LEN(SUBSTITUTE(SUBSTITUTE(B70," ",""),"*","")),"")</f>
        <v/>
      </c>
      <c r="F70" s="19" t="n"/>
      <c r="G70" s="25" t="n"/>
      <c r="H70" s="25" t="n"/>
      <c r="I70" s="16">
        <f> K70 &amp; L70 &amp; M70 &amp; N70 &amp; O70 &amp; Q70</f>
        <v/>
      </c>
      <c r="J70" s="16">
        <f>IF(B70&lt;&gt;"",LEN(SUBSTITUTE(SUBSTITUTE(B70," ",""),"*","")),"")</f>
        <v/>
      </c>
      <c r="K70" s="16">
        <f>IF(AND(A70="",B70&lt;&gt;""),"No name provided. ","")</f>
        <v/>
      </c>
      <c r="L70" s="16">
        <f>IF(AND(A70&lt;&gt;"",B70=""),"No sequence provided. ","")</f>
        <v/>
      </c>
      <c r="M70" s="16">
        <f>IF(LEN(A70)&gt;validOligoNameMaxLength,"siRNA name is too long. ","")</f>
        <v/>
      </c>
      <c r="N70" s="16">
        <f>IF(AND(A70&lt;&gt;"",NOT(ISNUMBER(SUMPRODUCT(FIND(MID(A70,ROW(INDIRECT("1:"&amp;LEN(A70))),1),validOligoNameCharacters))))),"siRNA name contains invalid characters. ","")</f>
        <v/>
      </c>
      <c r="O70" s="16">
        <f>IF(AND(B70&lt;&gt;"",NOT(ISNUMBER(SUMPRODUCT(FIND(MID(B70,ROW(INDIRECT("1:"&amp;LEN(B70))),1),validSiRnaSequenceCharacters))))),"Sense strand sequence contains invalid characters. ","")</f>
        <v/>
      </c>
      <c r="Q70" s="16">
        <f>IF(AND(A70&lt;&gt;"",H70=""),"Datasheet not defined. ","")</f>
        <v/>
      </c>
    </row>
    <row r="71" ht="10.5" customHeight="1" s="113">
      <c r="A71" s="25" t="n"/>
      <c r="B71" s="25" t="n"/>
      <c r="C71" s="19" t="n"/>
      <c r="D71" s="19" t="n"/>
      <c r="E71" s="35">
        <f>IF(B71&lt;&gt;"",LEN(SUBSTITUTE(SUBSTITUTE(B71," ",""),"*","")),"")</f>
        <v/>
      </c>
      <c r="F71" s="19" t="n"/>
      <c r="G71" s="25" t="n"/>
      <c r="H71" s="25" t="n"/>
      <c r="I71" s="16">
        <f> K71 &amp; L71 &amp; M71 &amp; N71 &amp; O71 &amp; Q71</f>
        <v/>
      </c>
      <c r="J71" s="16">
        <f>IF(B71&lt;&gt;"",LEN(SUBSTITUTE(SUBSTITUTE(B71," ",""),"*","")),"")</f>
        <v/>
      </c>
      <c r="K71" s="16">
        <f>IF(AND(A71="",B71&lt;&gt;""),"No name provided. ","")</f>
        <v/>
      </c>
      <c r="L71" s="16">
        <f>IF(AND(A71&lt;&gt;"",B71=""),"No sequence provided. ","")</f>
        <v/>
      </c>
      <c r="M71" s="16">
        <f>IF(LEN(A71)&gt;validOligoNameMaxLength,"siRNA name is too long. ","")</f>
        <v/>
      </c>
      <c r="N71" s="16">
        <f>IF(AND(A71&lt;&gt;"",NOT(ISNUMBER(SUMPRODUCT(FIND(MID(A71,ROW(INDIRECT("1:"&amp;LEN(A71))),1),validOligoNameCharacters))))),"siRNA name contains invalid characters. ","")</f>
        <v/>
      </c>
      <c r="O71" s="16">
        <f>IF(AND(B71&lt;&gt;"",NOT(ISNUMBER(SUMPRODUCT(FIND(MID(B71,ROW(INDIRECT("1:"&amp;LEN(B71))),1),validSiRnaSequenceCharacters))))),"Sense strand sequence contains invalid characters. ","")</f>
        <v/>
      </c>
      <c r="Q71" s="16">
        <f>IF(AND(A71&lt;&gt;"",H71=""),"Datasheet not defined. ","")</f>
        <v/>
      </c>
    </row>
    <row r="72" ht="10.5" customHeight="1" s="113">
      <c r="A72" s="25" t="n"/>
      <c r="B72" s="25" t="n"/>
      <c r="C72" s="19" t="n"/>
      <c r="D72" s="19" t="n"/>
      <c r="E72" s="35">
        <f>IF(B72&lt;&gt;"",LEN(SUBSTITUTE(SUBSTITUTE(B72," ",""),"*","")),"")</f>
        <v/>
      </c>
      <c r="F72" s="19" t="n"/>
      <c r="G72" s="25" t="n"/>
      <c r="H72" s="25" t="n"/>
      <c r="I72" s="16">
        <f> K72 &amp; L72 &amp; M72 &amp; N72 &amp; O72 &amp; Q72</f>
        <v/>
      </c>
      <c r="J72" s="16">
        <f>IF(B72&lt;&gt;"",LEN(SUBSTITUTE(SUBSTITUTE(B72," ",""),"*","")),"")</f>
        <v/>
      </c>
      <c r="K72" s="16">
        <f>IF(AND(A72="",B72&lt;&gt;""),"No name provided. ","")</f>
        <v/>
      </c>
      <c r="L72" s="16">
        <f>IF(AND(A72&lt;&gt;"",B72=""),"No sequence provided. ","")</f>
        <v/>
      </c>
      <c r="M72" s="16">
        <f>IF(LEN(A72)&gt;validOligoNameMaxLength,"siRNA name is too long. ","")</f>
        <v/>
      </c>
      <c r="N72" s="16">
        <f>IF(AND(A72&lt;&gt;"",NOT(ISNUMBER(SUMPRODUCT(FIND(MID(A72,ROW(INDIRECT("1:"&amp;LEN(A72))),1),validOligoNameCharacters))))),"siRNA name contains invalid characters. ","")</f>
        <v/>
      </c>
      <c r="O72" s="16">
        <f>IF(AND(B72&lt;&gt;"",NOT(ISNUMBER(SUMPRODUCT(FIND(MID(B72,ROW(INDIRECT("1:"&amp;LEN(B72))),1),validSiRnaSequenceCharacters))))),"Sense strand sequence contains invalid characters. ","")</f>
        <v/>
      </c>
      <c r="Q72" s="16">
        <f>IF(AND(A72&lt;&gt;"",H72=""),"Datasheet not defined. ","")</f>
        <v/>
      </c>
    </row>
    <row r="73" ht="10.5" customHeight="1" s="113">
      <c r="A73" s="25" t="n"/>
      <c r="B73" s="25" t="n"/>
      <c r="C73" s="19" t="n"/>
      <c r="D73" s="19" t="n"/>
      <c r="E73" s="35">
        <f>IF(B73&lt;&gt;"",LEN(SUBSTITUTE(SUBSTITUTE(B73," ",""),"*","")),"")</f>
        <v/>
      </c>
      <c r="F73" s="19" t="n"/>
      <c r="G73" s="25" t="n"/>
      <c r="H73" s="25" t="n"/>
      <c r="I73" s="16">
        <f> K73 &amp; L73 &amp; M73 &amp; N73 &amp; O73 &amp; Q73</f>
        <v/>
      </c>
      <c r="J73" s="16">
        <f>IF(B73&lt;&gt;"",LEN(SUBSTITUTE(SUBSTITUTE(B73," ",""),"*","")),"")</f>
        <v/>
      </c>
      <c r="K73" s="16">
        <f>IF(AND(A73="",B73&lt;&gt;""),"No name provided. ","")</f>
        <v/>
      </c>
      <c r="L73" s="16">
        <f>IF(AND(A73&lt;&gt;"",B73=""),"No sequence provided. ","")</f>
        <v/>
      </c>
      <c r="M73" s="16">
        <f>IF(LEN(A73)&gt;validOligoNameMaxLength,"siRNA name is too long. ","")</f>
        <v/>
      </c>
      <c r="N73" s="16">
        <f>IF(AND(A73&lt;&gt;"",NOT(ISNUMBER(SUMPRODUCT(FIND(MID(A73,ROW(INDIRECT("1:"&amp;LEN(A73))),1),validOligoNameCharacters))))),"siRNA name contains invalid characters. ","")</f>
        <v/>
      </c>
      <c r="O73" s="16">
        <f>IF(AND(B73&lt;&gt;"",NOT(ISNUMBER(SUMPRODUCT(FIND(MID(B73,ROW(INDIRECT("1:"&amp;LEN(B73))),1),validSiRnaSequenceCharacters))))),"Sense strand sequence contains invalid characters. ","")</f>
        <v/>
      </c>
      <c r="Q73" s="16">
        <f>IF(AND(A73&lt;&gt;"",H73=""),"Datasheet not defined. ","")</f>
        <v/>
      </c>
    </row>
    <row r="74" ht="10.5" customHeight="1" s="113">
      <c r="A74" s="25" t="n"/>
      <c r="B74" s="25" t="n"/>
      <c r="C74" s="19" t="n"/>
      <c r="D74" s="19" t="n"/>
      <c r="E74" s="35">
        <f>IF(B74&lt;&gt;"",LEN(SUBSTITUTE(SUBSTITUTE(B74," ",""),"*","")),"")</f>
        <v/>
      </c>
      <c r="F74" s="19" t="n"/>
      <c r="G74" s="25" t="n"/>
      <c r="H74" s="25" t="n"/>
      <c r="I74" s="16">
        <f> K74 &amp; L74 &amp; M74 &amp; N74 &amp; O74 &amp; Q74</f>
        <v/>
      </c>
      <c r="J74" s="16">
        <f>IF(B74&lt;&gt;"",LEN(SUBSTITUTE(SUBSTITUTE(B74," ",""),"*","")),"")</f>
        <v/>
      </c>
      <c r="K74" s="16">
        <f>IF(AND(A74="",B74&lt;&gt;""),"No name provided. ","")</f>
        <v/>
      </c>
      <c r="L74" s="16">
        <f>IF(AND(A74&lt;&gt;"",B74=""),"No sequence provided. ","")</f>
        <v/>
      </c>
      <c r="M74" s="16">
        <f>IF(LEN(A74)&gt;validOligoNameMaxLength,"siRNA name is too long. ","")</f>
        <v/>
      </c>
      <c r="N74" s="16">
        <f>IF(AND(A74&lt;&gt;"",NOT(ISNUMBER(SUMPRODUCT(FIND(MID(A74,ROW(INDIRECT("1:"&amp;LEN(A74))),1),validOligoNameCharacters))))),"siRNA name contains invalid characters. ","")</f>
        <v/>
      </c>
      <c r="O74" s="16">
        <f>IF(AND(B74&lt;&gt;"",NOT(ISNUMBER(SUMPRODUCT(FIND(MID(B74,ROW(INDIRECT("1:"&amp;LEN(B74))),1),validSiRnaSequenceCharacters))))),"Sense strand sequence contains invalid characters. ","")</f>
        <v/>
      </c>
      <c r="Q74" s="16">
        <f>IF(AND(A74&lt;&gt;"",H74=""),"Datasheet not defined. ","")</f>
        <v/>
      </c>
    </row>
    <row r="75" ht="10.5" customHeight="1" s="113">
      <c r="A75" s="25" t="n"/>
      <c r="B75" s="25" t="n"/>
      <c r="C75" s="19" t="n"/>
      <c r="D75" s="19" t="n"/>
      <c r="E75" s="35">
        <f>IF(B75&lt;&gt;"",LEN(SUBSTITUTE(SUBSTITUTE(B75," ",""),"*","")),"")</f>
        <v/>
      </c>
      <c r="F75" s="19" t="n"/>
      <c r="G75" s="25" t="n"/>
      <c r="H75" s="25" t="n"/>
      <c r="I75" s="16">
        <f> K75 &amp; L75 &amp; M75 &amp; N75 &amp; O75 &amp; Q75</f>
        <v/>
      </c>
      <c r="J75" s="16">
        <f>IF(B75&lt;&gt;"",LEN(SUBSTITUTE(SUBSTITUTE(B75," ",""),"*","")),"")</f>
        <v/>
      </c>
      <c r="K75" s="16">
        <f>IF(AND(A75="",B75&lt;&gt;""),"No name provided. ","")</f>
        <v/>
      </c>
      <c r="L75" s="16">
        <f>IF(AND(A75&lt;&gt;"",B75=""),"No sequence provided. ","")</f>
        <v/>
      </c>
      <c r="M75" s="16">
        <f>IF(LEN(A75)&gt;validOligoNameMaxLength,"siRNA name is too long. ","")</f>
        <v/>
      </c>
      <c r="N75" s="16">
        <f>IF(AND(A75&lt;&gt;"",NOT(ISNUMBER(SUMPRODUCT(FIND(MID(A75,ROW(INDIRECT("1:"&amp;LEN(A75))),1),validOligoNameCharacters))))),"siRNA name contains invalid characters. ","")</f>
        <v/>
      </c>
      <c r="O75" s="16">
        <f>IF(AND(B75&lt;&gt;"",NOT(ISNUMBER(SUMPRODUCT(FIND(MID(B75,ROW(INDIRECT("1:"&amp;LEN(B75))),1),validSiRnaSequenceCharacters))))),"Sense strand sequence contains invalid characters. ","")</f>
        <v/>
      </c>
      <c r="Q75" s="16">
        <f>IF(AND(A75&lt;&gt;"",H75=""),"Datasheet not defined. ","")</f>
        <v/>
      </c>
    </row>
    <row r="76" ht="10.5" customHeight="1" s="113">
      <c r="A76" s="25" t="n"/>
      <c r="B76" s="25" t="n"/>
      <c r="C76" s="19" t="n"/>
      <c r="D76" s="19" t="n"/>
      <c r="E76" s="35">
        <f>IF(B76&lt;&gt;"",LEN(SUBSTITUTE(SUBSTITUTE(B76," ",""),"*","")),"")</f>
        <v/>
      </c>
      <c r="F76" s="19" t="n"/>
      <c r="G76" s="25" t="n"/>
      <c r="H76" s="25" t="n"/>
      <c r="I76" s="16">
        <f> K76 &amp; L76 &amp; M76 &amp; N76 &amp; O76 &amp; Q76</f>
        <v/>
      </c>
      <c r="J76" s="16">
        <f>IF(B76&lt;&gt;"",LEN(SUBSTITUTE(SUBSTITUTE(B76," ",""),"*","")),"")</f>
        <v/>
      </c>
      <c r="K76" s="16">
        <f>IF(AND(A76="",B76&lt;&gt;""),"No name provided. ","")</f>
        <v/>
      </c>
      <c r="L76" s="16">
        <f>IF(AND(A76&lt;&gt;"",B76=""),"No sequence provided. ","")</f>
        <v/>
      </c>
      <c r="M76" s="16">
        <f>IF(LEN(A76)&gt;validOligoNameMaxLength,"siRNA name is too long. ","")</f>
        <v/>
      </c>
      <c r="N76" s="16">
        <f>IF(AND(A76&lt;&gt;"",NOT(ISNUMBER(SUMPRODUCT(FIND(MID(A76,ROW(INDIRECT("1:"&amp;LEN(A76))),1),validOligoNameCharacters))))),"siRNA name contains invalid characters. ","")</f>
        <v/>
      </c>
      <c r="O76" s="16">
        <f>IF(AND(B76&lt;&gt;"",NOT(ISNUMBER(SUMPRODUCT(FIND(MID(B76,ROW(INDIRECT("1:"&amp;LEN(B76))),1),validSiRnaSequenceCharacters))))),"Sense strand sequence contains invalid characters. ","")</f>
        <v/>
      </c>
      <c r="Q76" s="16">
        <f>IF(AND(A76&lt;&gt;"",H76=""),"Datasheet not defined. ","")</f>
        <v/>
      </c>
    </row>
    <row r="77" ht="10.5" customHeight="1" s="113">
      <c r="A77" s="25" t="n"/>
      <c r="B77" s="25" t="n"/>
      <c r="C77" s="19" t="n"/>
      <c r="D77" s="19" t="n"/>
      <c r="E77" s="35">
        <f>IF(B77&lt;&gt;"",LEN(SUBSTITUTE(SUBSTITUTE(B77," ",""),"*","")),"")</f>
        <v/>
      </c>
      <c r="F77" s="19" t="n"/>
      <c r="G77" s="25" t="n"/>
      <c r="H77" s="25" t="n"/>
      <c r="I77" s="16">
        <f> K77 &amp; L77 &amp; M77 &amp; N77 &amp; O77 &amp; Q77</f>
        <v/>
      </c>
      <c r="J77" s="16">
        <f>IF(B77&lt;&gt;"",LEN(SUBSTITUTE(SUBSTITUTE(B77," ",""),"*","")),"")</f>
        <v/>
      </c>
      <c r="K77" s="16">
        <f>IF(AND(A77="",B77&lt;&gt;""),"No name provided. ","")</f>
        <v/>
      </c>
      <c r="L77" s="16">
        <f>IF(AND(A77&lt;&gt;"",B77=""),"No sequence provided. ","")</f>
        <v/>
      </c>
      <c r="M77" s="16">
        <f>IF(LEN(A77)&gt;validOligoNameMaxLength,"siRNA name is too long. ","")</f>
        <v/>
      </c>
      <c r="N77" s="16">
        <f>IF(AND(A77&lt;&gt;"",NOT(ISNUMBER(SUMPRODUCT(FIND(MID(A77,ROW(INDIRECT("1:"&amp;LEN(A77))),1),validOligoNameCharacters))))),"siRNA name contains invalid characters. ","")</f>
        <v/>
      </c>
      <c r="O77" s="16">
        <f>IF(AND(B77&lt;&gt;"",NOT(ISNUMBER(SUMPRODUCT(FIND(MID(B77,ROW(INDIRECT("1:"&amp;LEN(B77))),1),validSiRnaSequenceCharacters))))),"Sense strand sequence contains invalid characters. ","")</f>
        <v/>
      </c>
      <c r="Q77" s="16">
        <f>IF(AND(A77&lt;&gt;"",H77=""),"Datasheet not defined. ","")</f>
        <v/>
      </c>
    </row>
    <row r="78" ht="10.5" customHeight="1" s="113">
      <c r="A78" s="25" t="n"/>
      <c r="B78" s="25" t="n"/>
      <c r="C78" s="19" t="n"/>
      <c r="D78" s="19" t="n"/>
      <c r="E78" s="35">
        <f>IF(B78&lt;&gt;"",LEN(SUBSTITUTE(SUBSTITUTE(B78," ",""),"*","")),"")</f>
        <v/>
      </c>
      <c r="F78" s="19" t="n"/>
      <c r="G78" s="25" t="n"/>
      <c r="H78" s="25" t="n"/>
      <c r="I78" s="16">
        <f> K78 &amp; L78 &amp; M78 &amp; N78 &amp; O78 &amp; Q78</f>
        <v/>
      </c>
      <c r="J78" s="16">
        <f>IF(B78&lt;&gt;"",LEN(SUBSTITUTE(SUBSTITUTE(B78," ",""),"*","")),"")</f>
        <v/>
      </c>
      <c r="K78" s="16">
        <f>IF(AND(A78="",B78&lt;&gt;""),"No name provided. ","")</f>
        <v/>
      </c>
      <c r="L78" s="16">
        <f>IF(AND(A78&lt;&gt;"",B78=""),"No sequence provided. ","")</f>
        <v/>
      </c>
      <c r="M78" s="16">
        <f>IF(LEN(A78)&gt;validOligoNameMaxLength,"siRNA name is too long. ","")</f>
        <v/>
      </c>
      <c r="N78" s="16">
        <f>IF(AND(A78&lt;&gt;"",NOT(ISNUMBER(SUMPRODUCT(FIND(MID(A78,ROW(INDIRECT("1:"&amp;LEN(A78))),1),validOligoNameCharacters))))),"siRNA name contains invalid characters. ","")</f>
        <v/>
      </c>
      <c r="O78" s="16">
        <f>IF(AND(B78&lt;&gt;"",NOT(ISNUMBER(SUMPRODUCT(FIND(MID(B78,ROW(INDIRECT("1:"&amp;LEN(B78))),1),validSiRnaSequenceCharacters))))),"Sense strand sequence contains invalid characters. ","")</f>
        <v/>
      </c>
      <c r="Q78" s="16">
        <f>IF(AND(A78&lt;&gt;"",H78=""),"Datasheet not defined. ","")</f>
        <v/>
      </c>
    </row>
    <row r="79" ht="10.5" customHeight="1" s="113">
      <c r="A79" s="25" t="n"/>
      <c r="B79" s="25" t="n"/>
      <c r="C79" s="19" t="n"/>
      <c r="D79" s="19" t="n"/>
      <c r="E79" s="35">
        <f>IF(B79&lt;&gt;"",LEN(SUBSTITUTE(SUBSTITUTE(B79," ",""),"*","")),"")</f>
        <v/>
      </c>
      <c r="F79" s="19" t="n"/>
      <c r="G79" s="25" t="n"/>
      <c r="H79" s="25" t="n"/>
      <c r="I79" s="16">
        <f> K79 &amp; L79 &amp; M79 &amp; N79 &amp; O79 &amp; Q79</f>
        <v/>
      </c>
      <c r="J79" s="16">
        <f>IF(B79&lt;&gt;"",LEN(SUBSTITUTE(SUBSTITUTE(B79," ",""),"*","")),"")</f>
        <v/>
      </c>
      <c r="K79" s="16">
        <f>IF(AND(A79="",B79&lt;&gt;""),"No name provided. ","")</f>
        <v/>
      </c>
      <c r="L79" s="16">
        <f>IF(AND(A79&lt;&gt;"",B79=""),"No sequence provided. ","")</f>
        <v/>
      </c>
      <c r="M79" s="16">
        <f>IF(LEN(A79)&gt;validOligoNameMaxLength,"siRNA name is too long. ","")</f>
        <v/>
      </c>
      <c r="N79" s="16">
        <f>IF(AND(A79&lt;&gt;"",NOT(ISNUMBER(SUMPRODUCT(FIND(MID(A79,ROW(INDIRECT("1:"&amp;LEN(A79))),1),validOligoNameCharacters))))),"siRNA name contains invalid characters. ","")</f>
        <v/>
      </c>
      <c r="O79" s="16">
        <f>IF(AND(B79&lt;&gt;"",NOT(ISNUMBER(SUMPRODUCT(FIND(MID(B79,ROW(INDIRECT("1:"&amp;LEN(B79))),1),validSiRnaSequenceCharacters))))),"Sense strand sequence contains invalid characters. ","")</f>
        <v/>
      </c>
      <c r="Q79" s="16">
        <f>IF(AND(A79&lt;&gt;"",H79=""),"Datasheet not defined. ","")</f>
        <v/>
      </c>
    </row>
    <row r="80" ht="10.5" customHeight="1" s="113">
      <c r="A80" s="25" t="n"/>
      <c r="B80" s="25" t="n"/>
      <c r="C80" s="19" t="n"/>
      <c r="D80" s="19" t="n"/>
      <c r="E80" s="35">
        <f>IF(B80&lt;&gt;"",LEN(SUBSTITUTE(SUBSTITUTE(B80," ",""),"*","")),"")</f>
        <v/>
      </c>
      <c r="F80" s="19" t="n"/>
      <c r="G80" s="25" t="n"/>
      <c r="H80" s="25" t="n"/>
      <c r="I80" s="16">
        <f> K80 &amp; L80 &amp; M80 &amp; N80 &amp; O80 &amp; Q80</f>
        <v/>
      </c>
      <c r="J80" s="16">
        <f>IF(B80&lt;&gt;"",LEN(SUBSTITUTE(SUBSTITUTE(B80," ",""),"*","")),"")</f>
        <v/>
      </c>
      <c r="K80" s="16">
        <f>IF(AND(A80="",B80&lt;&gt;""),"No name provided. ","")</f>
        <v/>
      </c>
      <c r="L80" s="16">
        <f>IF(AND(A80&lt;&gt;"",B80=""),"No sequence provided. ","")</f>
        <v/>
      </c>
      <c r="M80" s="16">
        <f>IF(LEN(A80)&gt;validOligoNameMaxLength,"siRNA name is too long. ","")</f>
        <v/>
      </c>
      <c r="N80" s="16">
        <f>IF(AND(A80&lt;&gt;"",NOT(ISNUMBER(SUMPRODUCT(FIND(MID(A80,ROW(INDIRECT("1:"&amp;LEN(A80))),1),validOligoNameCharacters))))),"siRNA name contains invalid characters. ","")</f>
        <v/>
      </c>
      <c r="O80" s="16">
        <f>IF(AND(B80&lt;&gt;"",NOT(ISNUMBER(SUMPRODUCT(FIND(MID(B80,ROW(INDIRECT("1:"&amp;LEN(B80))),1),validSiRnaSequenceCharacters))))),"Sense strand sequence contains invalid characters. ","")</f>
        <v/>
      </c>
      <c r="Q80" s="16">
        <f>IF(AND(A80&lt;&gt;"",H80=""),"Datasheet not defined. ","")</f>
        <v/>
      </c>
    </row>
    <row r="81" ht="10.5" customHeight="1" s="113">
      <c r="A81" s="25" t="n"/>
      <c r="B81" s="25" t="n"/>
      <c r="C81" s="19" t="n"/>
      <c r="D81" s="19" t="n"/>
      <c r="E81" s="35">
        <f>IF(B81&lt;&gt;"",LEN(SUBSTITUTE(SUBSTITUTE(B81," ",""),"*","")),"")</f>
        <v/>
      </c>
      <c r="F81" s="19" t="n"/>
      <c r="G81" s="25" t="n"/>
      <c r="H81" s="25" t="n"/>
      <c r="I81" s="16">
        <f> K81 &amp; L81 &amp; M81 &amp; N81 &amp; O81 &amp; Q81</f>
        <v/>
      </c>
      <c r="J81" s="16">
        <f>IF(B81&lt;&gt;"",LEN(SUBSTITUTE(SUBSTITUTE(B81," ",""),"*","")),"")</f>
        <v/>
      </c>
      <c r="K81" s="16">
        <f>IF(AND(A81="",B81&lt;&gt;""),"No name provided. ","")</f>
        <v/>
      </c>
      <c r="L81" s="16">
        <f>IF(AND(A81&lt;&gt;"",B81=""),"No sequence provided. ","")</f>
        <v/>
      </c>
      <c r="M81" s="16">
        <f>IF(LEN(A81)&gt;validOligoNameMaxLength,"siRNA name is too long. ","")</f>
        <v/>
      </c>
      <c r="N81" s="16">
        <f>IF(AND(A81&lt;&gt;"",NOT(ISNUMBER(SUMPRODUCT(FIND(MID(A81,ROW(INDIRECT("1:"&amp;LEN(A81))),1),validOligoNameCharacters))))),"siRNA name contains invalid characters. ","")</f>
        <v/>
      </c>
      <c r="O81" s="16">
        <f>IF(AND(B81&lt;&gt;"",NOT(ISNUMBER(SUMPRODUCT(FIND(MID(B81,ROW(INDIRECT("1:"&amp;LEN(B81))),1),validSiRnaSequenceCharacters))))),"Sense strand sequence contains invalid characters. ","")</f>
        <v/>
      </c>
      <c r="Q81" s="16">
        <f>IF(AND(A81&lt;&gt;"",H81=""),"Datasheet not defined. ","")</f>
        <v/>
      </c>
    </row>
    <row r="82" ht="10.5" customHeight="1" s="113">
      <c r="A82" s="25" t="n"/>
      <c r="B82" s="25" t="n"/>
      <c r="C82" s="19" t="n"/>
      <c r="D82" s="19" t="n"/>
      <c r="E82" s="35">
        <f>IF(B82&lt;&gt;"",LEN(SUBSTITUTE(SUBSTITUTE(B82," ",""),"*","")),"")</f>
        <v/>
      </c>
      <c r="F82" s="19" t="n"/>
      <c r="G82" s="25" t="n"/>
      <c r="H82" s="25" t="n"/>
      <c r="I82" s="16">
        <f> K82 &amp; L82 &amp; M82 &amp; N82 &amp; O82 &amp; Q82</f>
        <v/>
      </c>
      <c r="J82" s="16">
        <f>IF(B82&lt;&gt;"",LEN(SUBSTITUTE(SUBSTITUTE(B82," ",""),"*","")),"")</f>
        <v/>
      </c>
      <c r="K82" s="16">
        <f>IF(AND(A82="",B82&lt;&gt;""),"No name provided. ","")</f>
        <v/>
      </c>
      <c r="L82" s="16">
        <f>IF(AND(A82&lt;&gt;"",B82=""),"No sequence provided. ","")</f>
        <v/>
      </c>
      <c r="M82" s="16">
        <f>IF(LEN(A82)&gt;validOligoNameMaxLength,"siRNA name is too long. ","")</f>
        <v/>
      </c>
      <c r="N82" s="16">
        <f>IF(AND(A82&lt;&gt;"",NOT(ISNUMBER(SUMPRODUCT(FIND(MID(A82,ROW(INDIRECT("1:"&amp;LEN(A82))),1),validOligoNameCharacters))))),"siRNA name contains invalid characters. ","")</f>
        <v/>
      </c>
      <c r="O82" s="16">
        <f>IF(AND(B82&lt;&gt;"",NOT(ISNUMBER(SUMPRODUCT(FIND(MID(B82,ROW(INDIRECT("1:"&amp;LEN(B82))),1),validSiRnaSequenceCharacters))))),"Sense strand sequence contains invalid characters. ","")</f>
        <v/>
      </c>
      <c r="Q82" s="16">
        <f>IF(AND(A82&lt;&gt;"",H82=""),"Datasheet not defined. ","")</f>
        <v/>
      </c>
    </row>
    <row r="83" ht="10.5" customHeight="1" s="113">
      <c r="A83" s="25" t="n"/>
      <c r="B83" s="25" t="n"/>
      <c r="C83" s="19" t="n"/>
      <c r="D83" s="19" t="n"/>
      <c r="E83" s="35">
        <f>IF(B83&lt;&gt;"",LEN(SUBSTITUTE(SUBSTITUTE(B83," ",""),"*","")),"")</f>
        <v/>
      </c>
      <c r="F83" s="19" t="n"/>
      <c r="G83" s="25" t="n"/>
      <c r="H83" s="25" t="n"/>
      <c r="I83" s="16">
        <f> K83 &amp; L83 &amp; M83 &amp; N83 &amp; O83 &amp; Q83</f>
        <v/>
      </c>
      <c r="J83" s="16">
        <f>IF(B83&lt;&gt;"",LEN(SUBSTITUTE(SUBSTITUTE(B83," ",""),"*","")),"")</f>
        <v/>
      </c>
      <c r="K83" s="16">
        <f>IF(AND(A83="",B83&lt;&gt;""),"No name provided. ","")</f>
        <v/>
      </c>
      <c r="L83" s="16">
        <f>IF(AND(A83&lt;&gt;"",B83=""),"No sequence provided. ","")</f>
        <v/>
      </c>
      <c r="M83" s="16">
        <f>IF(LEN(A83)&gt;validOligoNameMaxLength,"siRNA name is too long. ","")</f>
        <v/>
      </c>
      <c r="N83" s="16">
        <f>IF(AND(A83&lt;&gt;"",NOT(ISNUMBER(SUMPRODUCT(FIND(MID(A83,ROW(INDIRECT("1:"&amp;LEN(A83))),1),validOligoNameCharacters))))),"siRNA name contains invalid characters. ","")</f>
        <v/>
      </c>
      <c r="O83" s="16">
        <f>IF(AND(B83&lt;&gt;"",NOT(ISNUMBER(SUMPRODUCT(FIND(MID(B83,ROW(INDIRECT("1:"&amp;LEN(B83))),1),validSiRnaSequenceCharacters))))),"Sense strand sequence contains invalid characters. ","")</f>
        <v/>
      </c>
      <c r="Q83" s="16">
        <f>IF(AND(A83&lt;&gt;"",H83=""),"Datasheet not defined. ","")</f>
        <v/>
      </c>
    </row>
    <row r="84" ht="10.5" customHeight="1" s="113">
      <c r="A84" s="25" t="n"/>
      <c r="B84" s="25" t="n"/>
      <c r="C84" s="19" t="n"/>
      <c r="D84" s="19" t="n"/>
      <c r="E84" s="35">
        <f>IF(B84&lt;&gt;"",LEN(SUBSTITUTE(SUBSTITUTE(B84," ",""),"*","")),"")</f>
        <v/>
      </c>
      <c r="F84" s="19" t="n"/>
      <c r="G84" s="25" t="n"/>
      <c r="H84" s="25" t="n"/>
      <c r="I84" s="16">
        <f> K84 &amp; L84 &amp; M84 &amp; N84 &amp; O84 &amp; Q84</f>
        <v/>
      </c>
      <c r="J84" s="16">
        <f>IF(B84&lt;&gt;"",LEN(SUBSTITUTE(SUBSTITUTE(B84," ",""),"*","")),"")</f>
        <v/>
      </c>
      <c r="K84" s="16">
        <f>IF(AND(A84="",B84&lt;&gt;""),"No name provided. ","")</f>
        <v/>
      </c>
      <c r="L84" s="16">
        <f>IF(AND(A84&lt;&gt;"",B84=""),"No sequence provided. ","")</f>
        <v/>
      </c>
      <c r="M84" s="16">
        <f>IF(LEN(A84)&gt;validOligoNameMaxLength,"siRNA name is too long. ","")</f>
        <v/>
      </c>
      <c r="N84" s="16">
        <f>IF(AND(A84&lt;&gt;"",NOT(ISNUMBER(SUMPRODUCT(FIND(MID(A84,ROW(INDIRECT("1:"&amp;LEN(A84))),1),validOligoNameCharacters))))),"siRNA name contains invalid characters. ","")</f>
        <v/>
      </c>
      <c r="O84" s="16">
        <f>IF(AND(B84&lt;&gt;"",NOT(ISNUMBER(SUMPRODUCT(FIND(MID(B84,ROW(INDIRECT("1:"&amp;LEN(B84))),1),validSiRnaSequenceCharacters))))),"Sense strand sequence contains invalid characters. ","")</f>
        <v/>
      </c>
      <c r="Q84" s="16">
        <f>IF(AND(A84&lt;&gt;"",H84=""),"Datasheet not defined. ","")</f>
        <v/>
      </c>
    </row>
    <row r="85" ht="10.5" customHeight="1" s="113">
      <c r="A85" s="25" t="n"/>
      <c r="B85" s="25" t="n"/>
      <c r="C85" s="19" t="n"/>
      <c r="D85" s="19" t="n"/>
      <c r="E85" s="35">
        <f>IF(B85&lt;&gt;"",LEN(SUBSTITUTE(SUBSTITUTE(B85," ",""),"*","")),"")</f>
        <v/>
      </c>
      <c r="F85" s="19" t="n"/>
      <c r="G85" s="25" t="n"/>
      <c r="H85" s="25" t="n"/>
      <c r="I85" s="16">
        <f> K85 &amp; L85 &amp; M85 &amp; N85 &amp; O85 &amp; Q85</f>
        <v/>
      </c>
      <c r="J85" s="16">
        <f>IF(B85&lt;&gt;"",LEN(SUBSTITUTE(SUBSTITUTE(B85," ",""),"*","")),"")</f>
        <v/>
      </c>
      <c r="K85" s="16">
        <f>IF(AND(A85="",B85&lt;&gt;""),"No name provided. ","")</f>
        <v/>
      </c>
      <c r="L85" s="16">
        <f>IF(AND(A85&lt;&gt;"",B85=""),"No sequence provided. ","")</f>
        <v/>
      </c>
      <c r="M85" s="16">
        <f>IF(LEN(A85)&gt;validOligoNameMaxLength,"siRNA name is too long. ","")</f>
        <v/>
      </c>
      <c r="N85" s="16">
        <f>IF(AND(A85&lt;&gt;"",NOT(ISNUMBER(SUMPRODUCT(FIND(MID(A85,ROW(INDIRECT("1:"&amp;LEN(A85))),1),validOligoNameCharacters))))),"siRNA name contains invalid characters. ","")</f>
        <v/>
      </c>
      <c r="O85" s="16">
        <f>IF(AND(B85&lt;&gt;"",NOT(ISNUMBER(SUMPRODUCT(FIND(MID(B85,ROW(INDIRECT("1:"&amp;LEN(B85))),1),validSiRnaSequenceCharacters))))),"Sense strand sequence contains invalid characters. ","")</f>
        <v/>
      </c>
      <c r="Q85" s="16">
        <f>IF(AND(A85&lt;&gt;"",H85=""),"Datasheet not defined. ","")</f>
        <v/>
      </c>
    </row>
    <row r="86" ht="10.5" customHeight="1" s="113">
      <c r="A86" s="25" t="n"/>
      <c r="B86" s="25" t="n"/>
      <c r="C86" s="19" t="n"/>
      <c r="D86" s="19" t="n"/>
      <c r="E86" s="35">
        <f>IF(B86&lt;&gt;"",LEN(SUBSTITUTE(SUBSTITUTE(B86," ",""),"*","")),"")</f>
        <v/>
      </c>
      <c r="F86" s="19" t="n"/>
      <c r="G86" s="25" t="n"/>
      <c r="H86" s="25" t="n"/>
      <c r="I86" s="16">
        <f> K86 &amp; L86 &amp; M86 &amp; N86 &amp; O86 &amp; Q86</f>
        <v/>
      </c>
      <c r="J86" s="16">
        <f>IF(B86&lt;&gt;"",LEN(SUBSTITUTE(SUBSTITUTE(B86," ",""),"*","")),"")</f>
        <v/>
      </c>
      <c r="K86" s="16">
        <f>IF(AND(A86="",B86&lt;&gt;""),"No name provided. ","")</f>
        <v/>
      </c>
      <c r="L86" s="16">
        <f>IF(AND(A86&lt;&gt;"",B86=""),"No sequence provided. ","")</f>
        <v/>
      </c>
      <c r="M86" s="16">
        <f>IF(LEN(A86)&gt;validOligoNameMaxLength,"siRNA name is too long. ","")</f>
        <v/>
      </c>
      <c r="N86" s="16">
        <f>IF(AND(A86&lt;&gt;"",NOT(ISNUMBER(SUMPRODUCT(FIND(MID(A86,ROW(INDIRECT("1:"&amp;LEN(A86))),1),validOligoNameCharacters))))),"siRNA name contains invalid characters. ","")</f>
        <v/>
      </c>
      <c r="O86" s="16">
        <f>IF(AND(B86&lt;&gt;"",NOT(ISNUMBER(SUMPRODUCT(FIND(MID(B86,ROW(INDIRECT("1:"&amp;LEN(B86))),1),validSiRnaSequenceCharacters))))),"Sense strand sequence contains invalid characters. ","")</f>
        <v/>
      </c>
      <c r="Q86" s="16">
        <f>IF(AND(A86&lt;&gt;"",H86=""),"Datasheet not defined. ","")</f>
        <v/>
      </c>
    </row>
    <row r="87" ht="10.5" customHeight="1" s="113">
      <c r="A87" s="25" t="n"/>
      <c r="B87" s="25" t="n"/>
      <c r="C87" s="19" t="n"/>
      <c r="D87" s="19" t="n"/>
      <c r="E87" s="35">
        <f>IF(B87&lt;&gt;"",LEN(SUBSTITUTE(SUBSTITUTE(B87," ",""),"*","")),"")</f>
        <v/>
      </c>
      <c r="F87" s="19" t="n"/>
      <c r="G87" s="25" t="n"/>
      <c r="H87" s="25" t="n"/>
      <c r="I87" s="16">
        <f> K87 &amp; L87 &amp; M87 &amp; N87 &amp; O87 &amp; Q87</f>
        <v/>
      </c>
      <c r="J87" s="16">
        <f>IF(B87&lt;&gt;"",LEN(SUBSTITUTE(SUBSTITUTE(B87," ",""),"*","")),"")</f>
        <v/>
      </c>
      <c r="K87" s="16">
        <f>IF(AND(A87="",B87&lt;&gt;""),"No name provided. ","")</f>
        <v/>
      </c>
      <c r="L87" s="16">
        <f>IF(AND(A87&lt;&gt;"",B87=""),"No sequence provided. ","")</f>
        <v/>
      </c>
      <c r="M87" s="16">
        <f>IF(LEN(A87)&gt;validOligoNameMaxLength,"siRNA name is too long. ","")</f>
        <v/>
      </c>
      <c r="N87" s="16">
        <f>IF(AND(A87&lt;&gt;"",NOT(ISNUMBER(SUMPRODUCT(FIND(MID(A87,ROW(INDIRECT("1:"&amp;LEN(A87))),1),validOligoNameCharacters))))),"siRNA name contains invalid characters. ","")</f>
        <v/>
      </c>
      <c r="O87" s="16">
        <f>IF(AND(B87&lt;&gt;"",NOT(ISNUMBER(SUMPRODUCT(FIND(MID(B87,ROW(INDIRECT("1:"&amp;LEN(B87))),1),validSiRnaSequenceCharacters))))),"Sense strand sequence contains invalid characters. ","")</f>
        <v/>
      </c>
      <c r="Q87" s="16">
        <f>IF(AND(A87&lt;&gt;"",H87=""),"Datasheet not defined. ","")</f>
        <v/>
      </c>
    </row>
    <row r="88" ht="10.5" customHeight="1" s="113">
      <c r="A88" s="25" t="n"/>
      <c r="B88" s="25" t="n"/>
      <c r="C88" s="19" t="n"/>
      <c r="D88" s="19" t="n"/>
      <c r="E88" s="35">
        <f>IF(B88&lt;&gt;"",LEN(SUBSTITUTE(SUBSTITUTE(B88," ",""),"*","")),"")</f>
        <v/>
      </c>
      <c r="F88" s="19" t="n"/>
      <c r="G88" s="25" t="n"/>
      <c r="H88" s="25" t="n"/>
      <c r="I88" s="16">
        <f> K88 &amp; L88 &amp; M88 &amp; N88 &amp; O88 &amp; Q88</f>
        <v/>
      </c>
      <c r="J88" s="16">
        <f>IF(B88&lt;&gt;"",LEN(SUBSTITUTE(SUBSTITUTE(B88," ",""),"*","")),"")</f>
        <v/>
      </c>
      <c r="K88" s="16">
        <f>IF(AND(A88="",B88&lt;&gt;""),"No name provided. ","")</f>
        <v/>
      </c>
      <c r="L88" s="16">
        <f>IF(AND(A88&lt;&gt;"",B88=""),"No sequence provided. ","")</f>
        <v/>
      </c>
      <c r="M88" s="16">
        <f>IF(LEN(A88)&gt;validOligoNameMaxLength,"siRNA name is too long. ","")</f>
        <v/>
      </c>
      <c r="N88" s="16">
        <f>IF(AND(A88&lt;&gt;"",NOT(ISNUMBER(SUMPRODUCT(FIND(MID(A88,ROW(INDIRECT("1:"&amp;LEN(A88))),1),validOligoNameCharacters))))),"siRNA name contains invalid characters. ","")</f>
        <v/>
      </c>
      <c r="O88" s="16">
        <f>IF(AND(B88&lt;&gt;"",NOT(ISNUMBER(SUMPRODUCT(FIND(MID(B88,ROW(INDIRECT("1:"&amp;LEN(B88))),1),validSiRnaSequenceCharacters))))),"Sense strand sequence contains invalid characters. ","")</f>
        <v/>
      </c>
      <c r="Q88" s="16">
        <f>IF(AND(A88&lt;&gt;"",H88=""),"Datasheet not defined. ","")</f>
        <v/>
      </c>
    </row>
    <row r="89" ht="10.5" customHeight="1" s="113">
      <c r="A89" s="25" t="n"/>
      <c r="B89" s="25" t="n"/>
      <c r="C89" s="19" t="n"/>
      <c r="D89" s="19" t="n"/>
      <c r="E89" s="35">
        <f>IF(B89&lt;&gt;"",LEN(SUBSTITUTE(SUBSTITUTE(B89," ",""),"*","")),"")</f>
        <v/>
      </c>
      <c r="F89" s="19" t="n"/>
      <c r="G89" s="25" t="n"/>
      <c r="H89" s="25" t="n"/>
      <c r="I89" s="16">
        <f> K89 &amp; L89 &amp; M89 &amp; N89 &amp; O89 &amp; Q89</f>
        <v/>
      </c>
      <c r="J89" s="16">
        <f>IF(B89&lt;&gt;"",LEN(SUBSTITUTE(SUBSTITUTE(B89," ",""),"*","")),"")</f>
        <v/>
      </c>
      <c r="K89" s="16">
        <f>IF(AND(A89="",B89&lt;&gt;""),"No name provided. ","")</f>
        <v/>
      </c>
      <c r="L89" s="16">
        <f>IF(AND(A89&lt;&gt;"",B89=""),"No sequence provided. ","")</f>
        <v/>
      </c>
      <c r="M89" s="16">
        <f>IF(LEN(A89)&gt;validOligoNameMaxLength,"siRNA name is too long. ","")</f>
        <v/>
      </c>
      <c r="N89" s="16">
        <f>IF(AND(A89&lt;&gt;"",NOT(ISNUMBER(SUMPRODUCT(FIND(MID(A89,ROW(INDIRECT("1:"&amp;LEN(A89))),1),validOligoNameCharacters))))),"siRNA name contains invalid characters. ","")</f>
        <v/>
      </c>
      <c r="O89" s="16">
        <f>IF(AND(B89&lt;&gt;"",NOT(ISNUMBER(SUMPRODUCT(FIND(MID(B89,ROW(INDIRECT("1:"&amp;LEN(B89))),1),validSiRnaSequenceCharacters))))),"Sense strand sequence contains invalid characters. ","")</f>
        <v/>
      </c>
      <c r="Q89" s="16">
        <f>IF(AND(A89&lt;&gt;"",H89=""),"Datasheet not defined. ","")</f>
        <v/>
      </c>
    </row>
    <row r="90" ht="10.5" customHeight="1" s="113">
      <c r="A90" s="25" t="n"/>
      <c r="B90" s="25" t="n"/>
      <c r="C90" s="19" t="n"/>
      <c r="D90" s="19" t="n"/>
      <c r="E90" s="35">
        <f>IF(B90&lt;&gt;"",LEN(SUBSTITUTE(SUBSTITUTE(B90," ",""),"*","")),"")</f>
        <v/>
      </c>
      <c r="F90" s="19" t="n"/>
      <c r="G90" s="25" t="n"/>
      <c r="H90" s="25" t="n"/>
      <c r="I90" s="16">
        <f> K90 &amp; L90 &amp; M90 &amp; N90 &amp; O90 &amp; Q90</f>
        <v/>
      </c>
      <c r="J90" s="16">
        <f>IF(B90&lt;&gt;"",LEN(SUBSTITUTE(SUBSTITUTE(B90," ",""),"*","")),"")</f>
        <v/>
      </c>
      <c r="K90" s="16">
        <f>IF(AND(A90="",B90&lt;&gt;""),"No name provided. ","")</f>
        <v/>
      </c>
      <c r="L90" s="16">
        <f>IF(AND(A90&lt;&gt;"",B90=""),"No sequence provided. ","")</f>
        <v/>
      </c>
      <c r="M90" s="16">
        <f>IF(LEN(A90)&gt;validOligoNameMaxLength,"siRNA name is too long. ","")</f>
        <v/>
      </c>
      <c r="N90" s="16">
        <f>IF(AND(A90&lt;&gt;"",NOT(ISNUMBER(SUMPRODUCT(FIND(MID(A90,ROW(INDIRECT("1:"&amp;LEN(A90))),1),validOligoNameCharacters))))),"siRNA name contains invalid characters. ","")</f>
        <v/>
      </c>
      <c r="O90" s="16">
        <f>IF(AND(B90&lt;&gt;"",NOT(ISNUMBER(SUMPRODUCT(FIND(MID(B90,ROW(INDIRECT("1:"&amp;LEN(B90))),1),validSiRnaSequenceCharacters))))),"Sense strand sequence contains invalid characters. ","")</f>
        <v/>
      </c>
      <c r="Q90" s="16">
        <f>IF(AND(A90&lt;&gt;"",H90=""),"Datasheet not defined. ","")</f>
        <v/>
      </c>
    </row>
    <row r="91" ht="10.5" customHeight="1" s="113">
      <c r="A91" s="25" t="n"/>
      <c r="B91" s="25" t="n"/>
      <c r="C91" s="19" t="n"/>
      <c r="D91" s="19" t="n"/>
      <c r="E91" s="35">
        <f>IF(B91&lt;&gt;"",LEN(SUBSTITUTE(SUBSTITUTE(B91," ",""),"*","")),"")</f>
        <v/>
      </c>
      <c r="F91" s="19" t="n"/>
      <c r="G91" s="25" t="n"/>
      <c r="H91" s="25" t="n"/>
      <c r="I91" s="16">
        <f> K91 &amp; L91 &amp; M91 &amp; N91 &amp; O91 &amp; Q91</f>
        <v/>
      </c>
      <c r="J91" s="16">
        <f>IF(B91&lt;&gt;"",LEN(SUBSTITUTE(SUBSTITUTE(B91," ",""),"*","")),"")</f>
        <v/>
      </c>
      <c r="K91" s="16">
        <f>IF(AND(A91="",B91&lt;&gt;""),"No name provided. ","")</f>
        <v/>
      </c>
      <c r="L91" s="16">
        <f>IF(AND(A91&lt;&gt;"",B91=""),"No sequence provided. ","")</f>
        <v/>
      </c>
      <c r="M91" s="16">
        <f>IF(LEN(A91)&gt;validOligoNameMaxLength,"siRNA name is too long. ","")</f>
        <v/>
      </c>
      <c r="N91" s="16">
        <f>IF(AND(A91&lt;&gt;"",NOT(ISNUMBER(SUMPRODUCT(FIND(MID(A91,ROW(INDIRECT("1:"&amp;LEN(A91))),1),validOligoNameCharacters))))),"siRNA name contains invalid characters. ","")</f>
        <v/>
      </c>
      <c r="O91" s="16">
        <f>IF(AND(B91&lt;&gt;"",NOT(ISNUMBER(SUMPRODUCT(FIND(MID(B91,ROW(INDIRECT("1:"&amp;LEN(B91))),1),validSiRnaSequenceCharacters))))),"Sense strand sequence contains invalid characters. ","")</f>
        <v/>
      </c>
      <c r="Q91" s="16">
        <f>IF(AND(A91&lt;&gt;"",H91=""),"Datasheet not defined. ","")</f>
        <v/>
      </c>
    </row>
    <row r="92" ht="10.5" customHeight="1" s="113">
      <c r="A92" s="25" t="n"/>
      <c r="B92" s="25" t="n"/>
      <c r="C92" s="19" t="n"/>
      <c r="D92" s="19" t="n"/>
      <c r="E92" s="35">
        <f>IF(B92&lt;&gt;"",LEN(SUBSTITUTE(SUBSTITUTE(B92," ",""),"*","")),"")</f>
        <v/>
      </c>
      <c r="F92" s="19" t="n"/>
      <c r="G92" s="25" t="n"/>
      <c r="H92" s="25" t="n"/>
      <c r="I92" s="16">
        <f> K92 &amp; L92 &amp; M92 &amp; N92 &amp; O92 &amp; Q92</f>
        <v/>
      </c>
      <c r="J92" s="16">
        <f>IF(B92&lt;&gt;"",LEN(SUBSTITUTE(SUBSTITUTE(B92," ",""),"*","")),"")</f>
        <v/>
      </c>
      <c r="K92" s="16">
        <f>IF(AND(A92="",B92&lt;&gt;""),"No name provided. ","")</f>
        <v/>
      </c>
      <c r="L92" s="16">
        <f>IF(AND(A92&lt;&gt;"",B92=""),"No sequence provided. ","")</f>
        <v/>
      </c>
      <c r="M92" s="16">
        <f>IF(LEN(A92)&gt;validOligoNameMaxLength,"siRNA name is too long. ","")</f>
        <v/>
      </c>
      <c r="N92" s="16">
        <f>IF(AND(A92&lt;&gt;"",NOT(ISNUMBER(SUMPRODUCT(FIND(MID(A92,ROW(INDIRECT("1:"&amp;LEN(A92))),1),validOligoNameCharacters))))),"siRNA name contains invalid characters. ","")</f>
        <v/>
      </c>
      <c r="O92" s="16">
        <f>IF(AND(B92&lt;&gt;"",NOT(ISNUMBER(SUMPRODUCT(FIND(MID(B92,ROW(INDIRECT("1:"&amp;LEN(B92))),1),validSiRnaSequenceCharacters))))),"Sense strand sequence contains invalid characters. ","")</f>
        <v/>
      </c>
      <c r="Q92" s="16">
        <f>IF(AND(A92&lt;&gt;"",H92=""),"Datasheet not defined. ","")</f>
        <v/>
      </c>
    </row>
    <row r="93" ht="10.5" customHeight="1" s="113">
      <c r="A93" s="25" t="n"/>
      <c r="B93" s="25" t="n"/>
      <c r="C93" s="19" t="n"/>
      <c r="D93" s="19" t="n"/>
      <c r="E93" s="35">
        <f>IF(B93&lt;&gt;"",LEN(SUBSTITUTE(SUBSTITUTE(B93," ",""),"*","")),"")</f>
        <v/>
      </c>
      <c r="F93" s="19" t="n"/>
      <c r="G93" s="25" t="n"/>
      <c r="H93" s="25" t="n"/>
      <c r="I93" s="16">
        <f> K93 &amp; L93 &amp; M93 &amp; N93 &amp; O93 &amp; Q93</f>
        <v/>
      </c>
      <c r="J93" s="16">
        <f>IF(B93&lt;&gt;"",LEN(SUBSTITUTE(SUBSTITUTE(B93," ",""),"*","")),"")</f>
        <v/>
      </c>
      <c r="K93" s="16">
        <f>IF(AND(A93="",B93&lt;&gt;""),"No name provided. ","")</f>
        <v/>
      </c>
      <c r="L93" s="16">
        <f>IF(AND(A93&lt;&gt;"",B93=""),"No sequence provided. ","")</f>
        <v/>
      </c>
      <c r="M93" s="16">
        <f>IF(LEN(A93)&gt;validOligoNameMaxLength,"siRNA name is too long. ","")</f>
        <v/>
      </c>
      <c r="N93" s="16">
        <f>IF(AND(A93&lt;&gt;"",NOT(ISNUMBER(SUMPRODUCT(FIND(MID(A93,ROW(INDIRECT("1:"&amp;LEN(A93))),1),validOligoNameCharacters))))),"siRNA name contains invalid characters. ","")</f>
        <v/>
      </c>
      <c r="O93" s="16">
        <f>IF(AND(B93&lt;&gt;"",NOT(ISNUMBER(SUMPRODUCT(FIND(MID(B93,ROW(INDIRECT("1:"&amp;LEN(B93))),1),validSiRnaSequenceCharacters))))),"Sense strand sequence contains invalid characters. ","")</f>
        <v/>
      </c>
      <c r="Q93" s="16">
        <f>IF(AND(A93&lt;&gt;"",H93=""),"Datasheet not defined. ","")</f>
        <v/>
      </c>
    </row>
    <row r="94" ht="10.5" customHeight="1" s="113">
      <c r="A94" s="25" t="n"/>
      <c r="B94" s="25" t="n"/>
      <c r="C94" s="19" t="n"/>
      <c r="D94" s="19" t="n"/>
      <c r="E94" s="35">
        <f>IF(B94&lt;&gt;"",LEN(SUBSTITUTE(SUBSTITUTE(B94," ",""),"*","")),"")</f>
        <v/>
      </c>
      <c r="F94" s="19" t="n"/>
      <c r="G94" s="25" t="n"/>
      <c r="H94" s="25" t="n"/>
      <c r="I94" s="16">
        <f> K94 &amp; L94 &amp; M94 &amp; N94 &amp; O94 &amp; Q94</f>
        <v/>
      </c>
      <c r="J94" s="16">
        <f>IF(B94&lt;&gt;"",LEN(SUBSTITUTE(SUBSTITUTE(B94," ",""),"*","")),"")</f>
        <v/>
      </c>
      <c r="K94" s="16">
        <f>IF(AND(A94="",B94&lt;&gt;""),"No name provided. ","")</f>
        <v/>
      </c>
      <c r="L94" s="16">
        <f>IF(AND(A94&lt;&gt;"",B94=""),"No sequence provided. ","")</f>
        <v/>
      </c>
      <c r="M94" s="16">
        <f>IF(LEN(A94)&gt;validOligoNameMaxLength,"siRNA name is too long. ","")</f>
        <v/>
      </c>
      <c r="N94" s="16">
        <f>IF(AND(A94&lt;&gt;"",NOT(ISNUMBER(SUMPRODUCT(FIND(MID(A94,ROW(INDIRECT("1:"&amp;LEN(A94))),1),validOligoNameCharacters))))),"siRNA name contains invalid characters. ","")</f>
        <v/>
      </c>
      <c r="O94" s="16">
        <f>IF(AND(B94&lt;&gt;"",NOT(ISNUMBER(SUMPRODUCT(FIND(MID(B94,ROW(INDIRECT("1:"&amp;LEN(B94))),1),validSiRnaSequenceCharacters))))),"Sense strand sequence contains invalid characters. ","")</f>
        <v/>
      </c>
      <c r="Q94" s="16">
        <f>IF(AND(A94&lt;&gt;"",H94=""),"Datasheet not defined. ","")</f>
        <v/>
      </c>
    </row>
    <row r="95" ht="10.5" customHeight="1" s="113">
      <c r="A95" s="25" t="n"/>
      <c r="B95" s="25" t="n"/>
      <c r="C95" s="19" t="n"/>
      <c r="D95" s="19" t="n"/>
      <c r="E95" s="35">
        <f>IF(B95&lt;&gt;"",LEN(SUBSTITUTE(SUBSTITUTE(B95," ",""),"*","")),"")</f>
        <v/>
      </c>
      <c r="F95" s="19" t="n"/>
      <c r="G95" s="25" t="n"/>
      <c r="H95" s="25" t="n"/>
      <c r="I95" s="16">
        <f> K95 &amp; L95 &amp; M95 &amp; N95 &amp; O95 &amp; Q95</f>
        <v/>
      </c>
      <c r="J95" s="16">
        <f>IF(B95&lt;&gt;"",LEN(SUBSTITUTE(SUBSTITUTE(B95," ",""),"*","")),"")</f>
        <v/>
      </c>
      <c r="K95" s="16">
        <f>IF(AND(A95="",B95&lt;&gt;""),"No name provided. ","")</f>
        <v/>
      </c>
      <c r="L95" s="16">
        <f>IF(AND(A95&lt;&gt;"",B95=""),"No sequence provided. ","")</f>
        <v/>
      </c>
      <c r="M95" s="16">
        <f>IF(LEN(A95)&gt;validOligoNameMaxLength,"siRNA name is too long. ","")</f>
        <v/>
      </c>
      <c r="N95" s="16">
        <f>IF(AND(A95&lt;&gt;"",NOT(ISNUMBER(SUMPRODUCT(FIND(MID(A95,ROW(INDIRECT("1:"&amp;LEN(A95))),1),validOligoNameCharacters))))),"siRNA name contains invalid characters. ","")</f>
        <v/>
      </c>
      <c r="O95" s="16">
        <f>IF(AND(B95&lt;&gt;"",NOT(ISNUMBER(SUMPRODUCT(FIND(MID(B95,ROW(INDIRECT("1:"&amp;LEN(B95))),1),validSiRnaSequenceCharacters))))),"Sense strand sequence contains invalid characters. ","")</f>
        <v/>
      </c>
      <c r="Q95" s="16">
        <f>IF(AND(A95&lt;&gt;"",H95=""),"Datasheet not defined. ","")</f>
        <v/>
      </c>
    </row>
    <row r="96" ht="10.5" customHeight="1" s="113">
      <c r="A96" s="25" t="n"/>
      <c r="B96" s="25" t="n"/>
      <c r="C96" s="19" t="n"/>
      <c r="D96" s="19" t="n"/>
      <c r="E96" s="35">
        <f>IF(B96&lt;&gt;"",LEN(SUBSTITUTE(SUBSTITUTE(B96," ",""),"*","")),"")</f>
        <v/>
      </c>
      <c r="F96" s="19" t="n"/>
      <c r="G96" s="25" t="n"/>
      <c r="H96" s="25" t="n"/>
      <c r="I96" s="16">
        <f> K96 &amp; L96 &amp; M96 &amp; N96 &amp; O96 &amp; Q96</f>
        <v/>
      </c>
      <c r="J96" s="16">
        <f>IF(B96&lt;&gt;"",LEN(SUBSTITUTE(SUBSTITUTE(B96," ",""),"*","")),"")</f>
        <v/>
      </c>
      <c r="K96" s="16">
        <f>IF(AND(A96="",B96&lt;&gt;""),"No name provided. ","")</f>
        <v/>
      </c>
      <c r="L96" s="16">
        <f>IF(AND(A96&lt;&gt;"",B96=""),"No sequence provided. ","")</f>
        <v/>
      </c>
      <c r="M96" s="16">
        <f>IF(LEN(A96)&gt;validOligoNameMaxLength,"siRNA name is too long. ","")</f>
        <v/>
      </c>
      <c r="N96" s="16">
        <f>IF(AND(A96&lt;&gt;"",NOT(ISNUMBER(SUMPRODUCT(FIND(MID(A96,ROW(INDIRECT("1:"&amp;LEN(A96))),1),validOligoNameCharacters))))),"siRNA name contains invalid characters. ","")</f>
        <v/>
      </c>
      <c r="O96" s="16">
        <f>IF(AND(B96&lt;&gt;"",NOT(ISNUMBER(SUMPRODUCT(FIND(MID(B96,ROW(INDIRECT("1:"&amp;LEN(B96))),1),validSiRnaSequenceCharacters))))),"Sense strand sequence contains invalid characters. ","")</f>
        <v/>
      </c>
      <c r="Q96" s="16">
        <f>IF(AND(A96&lt;&gt;"",H96=""),"Datasheet not defined. ","")</f>
        <v/>
      </c>
    </row>
    <row r="97" ht="10.5" customFormat="1" customHeight="1" s="24" thickBot="1">
      <c r="A97" s="26" t="n"/>
      <c r="B97" s="26" t="n"/>
      <c r="C97" s="23" t="n"/>
      <c r="D97" s="23" t="n"/>
      <c r="E97" s="36">
        <f>IF(B97&lt;&gt;"",LEN(SUBSTITUTE(SUBSTITUTE(B97," ",""),"*","")),"")</f>
        <v/>
      </c>
      <c r="F97" s="23" t="n"/>
      <c r="G97" s="26" t="n"/>
      <c r="H97" s="98" t="n"/>
      <c r="I97" s="24">
        <f> K97 &amp; L97 &amp; M97 &amp; N97 &amp; O97 &amp; Q97</f>
        <v/>
      </c>
      <c r="J97" s="24">
        <f>IF(B97&lt;&gt;"",LEN(SUBSTITUTE(SUBSTITUTE(B97," ",""),"*","")),"")</f>
        <v/>
      </c>
      <c r="K97" s="24">
        <f>IF(AND(A97="",B97&lt;&gt;""),"No name provided. ","")</f>
        <v/>
      </c>
      <c r="L97" s="24">
        <f>IF(AND(A97&lt;&gt;"",B97=""),"No sequence provided. ","")</f>
        <v/>
      </c>
      <c r="M97" s="24">
        <f>IF(LEN(A97)&gt;validOligoNameMaxLength,"siRNA name is too long. ","")</f>
        <v/>
      </c>
      <c r="N97" s="24">
        <f>IF(AND(A97&lt;&gt;"",NOT(ISNUMBER(SUMPRODUCT(FIND(MID(A97,ROW(INDIRECT("1:"&amp;LEN(A97))),1),validOligoNameCharacters))))),"siRNA name contains invalid characters. ","")</f>
        <v/>
      </c>
      <c r="O97" s="24">
        <f>IF(AND(B97&lt;&gt;"",NOT(ISNUMBER(SUMPRODUCT(FIND(MID(B97,ROW(INDIRECT("1:"&amp;LEN(B97))),1),validSiRnaSequenceCharacters))))),"Sense strand sequence contains invalid characters. ","")</f>
        <v/>
      </c>
      <c r="Q97" s="24">
        <f>IF(AND(A97&lt;&gt;"",H97=""),"Datasheet not defined. ","")</f>
        <v/>
      </c>
    </row>
    <row r="98" ht="10.5" customHeight="1" s="113">
      <c r="A98" s="25" t="n"/>
      <c r="B98" s="25" t="n"/>
      <c r="C98" s="19" t="n"/>
      <c r="D98" s="19" t="n"/>
      <c r="E98" s="35">
        <f>IF(B98&lt;&gt;"",LEN(SUBSTITUTE(SUBSTITUTE(B98," ",""),"*","")),"")</f>
        <v/>
      </c>
      <c r="F98" s="19" t="n"/>
      <c r="G98" s="25" t="n"/>
      <c r="H98" s="25" t="n"/>
      <c r="I98" s="16">
        <f> K98 &amp; L98 &amp; M98 &amp; N98 &amp; O98 &amp; Q98</f>
        <v/>
      </c>
      <c r="J98" s="16">
        <f>IF(B98&lt;&gt;"",LEN(SUBSTITUTE(SUBSTITUTE(B98," ",""),"*","")),"")</f>
        <v/>
      </c>
      <c r="K98" s="16">
        <f>IF(AND(A98="",B98&lt;&gt;""),"No name provided. ","")</f>
        <v/>
      </c>
      <c r="L98" s="16">
        <f>IF(AND(A98&lt;&gt;"",B98=""),"No sequence provided. ","")</f>
        <v/>
      </c>
      <c r="M98" s="16">
        <f>IF(LEN(A98)&gt;validOligoNameMaxLength,"siRNA name is too long. ","")</f>
        <v/>
      </c>
      <c r="N98" s="16">
        <f>IF(AND(A98&lt;&gt;"",NOT(ISNUMBER(SUMPRODUCT(FIND(MID(A98,ROW(INDIRECT("1:"&amp;LEN(A98))),1),validOligoNameCharacters))))),"siRNA name contains invalid characters. ","")</f>
        <v/>
      </c>
      <c r="O98" s="16">
        <f>IF(AND(B98&lt;&gt;"",NOT(ISNUMBER(SUMPRODUCT(FIND(MID(B98,ROW(INDIRECT("1:"&amp;LEN(B98))),1),validSiRnaSequenceCharacters))))),"Sense strand sequence contains invalid characters. ","")</f>
        <v/>
      </c>
      <c r="Q98" s="16">
        <f>IF(AND(A98&lt;&gt;"",H98=""),"Datasheet not defined. ","")</f>
        <v/>
      </c>
    </row>
    <row r="99" ht="10.5" customHeight="1" s="113">
      <c r="A99" s="25" t="n"/>
      <c r="B99" s="25" t="n"/>
      <c r="C99" s="19" t="n"/>
      <c r="D99" s="19" t="n"/>
      <c r="E99" s="35">
        <f>IF(B99&lt;&gt;"",LEN(SUBSTITUTE(SUBSTITUTE(B99," ",""),"*","")),"")</f>
        <v/>
      </c>
      <c r="F99" s="19" t="n"/>
      <c r="G99" s="25" t="n"/>
      <c r="H99" s="25" t="n"/>
      <c r="I99" s="16">
        <f> K99 &amp; L99 &amp; M99 &amp; N99 &amp; O99 &amp; Q99</f>
        <v/>
      </c>
      <c r="J99" s="16">
        <f>IF(B99&lt;&gt;"",LEN(SUBSTITUTE(SUBSTITUTE(B99," ",""),"*","")),"")</f>
        <v/>
      </c>
      <c r="K99" s="16">
        <f>IF(AND(A99="",B99&lt;&gt;""),"No name provided. ","")</f>
        <v/>
      </c>
      <c r="L99" s="16">
        <f>IF(AND(A99&lt;&gt;"",B99=""),"No sequence provided. ","")</f>
        <v/>
      </c>
      <c r="M99" s="16">
        <f>IF(LEN(A99)&gt;validOligoNameMaxLength,"siRNA name is too long. ","")</f>
        <v/>
      </c>
      <c r="N99" s="16">
        <f>IF(AND(A99&lt;&gt;"",NOT(ISNUMBER(SUMPRODUCT(FIND(MID(A99,ROW(INDIRECT("1:"&amp;LEN(A99))),1),validOligoNameCharacters))))),"siRNA name contains invalid characters. ","")</f>
        <v/>
      </c>
      <c r="O99" s="16">
        <f>IF(AND(B99&lt;&gt;"",NOT(ISNUMBER(SUMPRODUCT(FIND(MID(B99,ROW(INDIRECT("1:"&amp;LEN(B99))),1),validSiRnaSequenceCharacters))))),"Sense strand sequence contains invalid characters. ","")</f>
        <v/>
      </c>
      <c r="Q99" s="16">
        <f>IF(AND(A99&lt;&gt;"",H99=""),"Datasheet not defined. ","")</f>
        <v/>
      </c>
    </row>
    <row r="100" ht="10.5" customHeight="1" s="113">
      <c r="A100" s="25" t="n"/>
      <c r="B100" s="25" t="n"/>
      <c r="C100" s="19" t="n"/>
      <c r="D100" s="19" t="n"/>
      <c r="E100" s="35">
        <f>IF(B100&lt;&gt;"",LEN(SUBSTITUTE(SUBSTITUTE(B100," ",""),"*","")),"")</f>
        <v/>
      </c>
      <c r="F100" s="19" t="n"/>
      <c r="G100" s="25" t="n"/>
      <c r="H100" s="25" t="n"/>
      <c r="I100" s="16">
        <f> K100 &amp; L100 &amp; M100 &amp; N100 &amp; O100 &amp; Q100</f>
        <v/>
      </c>
      <c r="J100" s="16">
        <f>IF(B100&lt;&gt;"",LEN(SUBSTITUTE(SUBSTITUTE(B100," ",""),"*","")),"")</f>
        <v/>
      </c>
      <c r="K100" s="16">
        <f>IF(AND(A100="",B100&lt;&gt;""),"No name provided. ","")</f>
        <v/>
      </c>
      <c r="L100" s="16">
        <f>IF(AND(A100&lt;&gt;"",B100=""),"No sequence provided. ","")</f>
        <v/>
      </c>
      <c r="M100" s="16">
        <f>IF(LEN(A100)&gt;validOligoNameMaxLength,"siRNA name is too long. ","")</f>
        <v/>
      </c>
      <c r="N100" s="16">
        <f>IF(AND(A100&lt;&gt;"",NOT(ISNUMBER(SUMPRODUCT(FIND(MID(A100,ROW(INDIRECT("1:"&amp;LEN(A100))),1),validOligoNameCharacters))))),"siRNA name contains invalid characters. ","")</f>
        <v/>
      </c>
      <c r="O100" s="16">
        <f>IF(AND(B100&lt;&gt;"",NOT(ISNUMBER(SUMPRODUCT(FIND(MID(B100,ROW(INDIRECT("1:"&amp;LEN(B100))),1),validSiRnaSequenceCharacters))))),"Sense strand sequence contains invalid characters. ","")</f>
        <v/>
      </c>
      <c r="Q100" s="16">
        <f>IF(AND(A100&lt;&gt;"",H100=""),"Datasheet not defined. ","")</f>
        <v/>
      </c>
    </row>
    <row r="101" ht="10.5" customHeight="1" s="113">
      <c r="A101" s="25" t="n"/>
      <c r="B101" s="25" t="n"/>
      <c r="C101" s="19" t="n"/>
      <c r="D101" s="19" t="n"/>
      <c r="E101" s="35">
        <f>IF(B101&lt;&gt;"",LEN(SUBSTITUTE(SUBSTITUTE(B101," ",""),"*","")),"")</f>
        <v/>
      </c>
      <c r="F101" s="19" t="n"/>
      <c r="G101" s="25" t="n"/>
      <c r="H101" s="25" t="n"/>
      <c r="I101" s="16">
        <f> K101 &amp; L101 &amp; M101 &amp; N101 &amp; O101 &amp; Q101</f>
        <v/>
      </c>
      <c r="J101" s="16">
        <f>IF(B101&lt;&gt;"",LEN(SUBSTITUTE(SUBSTITUTE(B101," ",""),"*","")),"")</f>
        <v/>
      </c>
      <c r="K101" s="16">
        <f>IF(AND(A101="",B101&lt;&gt;""),"No name provided. ","")</f>
        <v/>
      </c>
      <c r="L101" s="16">
        <f>IF(AND(A101&lt;&gt;"",B101=""),"No sequence provided. ","")</f>
        <v/>
      </c>
      <c r="M101" s="16">
        <f>IF(LEN(A101)&gt;validOligoNameMaxLength,"siRNA name is too long. ","")</f>
        <v/>
      </c>
      <c r="N101" s="16">
        <f>IF(AND(A101&lt;&gt;"",NOT(ISNUMBER(SUMPRODUCT(FIND(MID(A101,ROW(INDIRECT("1:"&amp;LEN(A101))),1),validOligoNameCharacters))))),"siRNA name contains invalid characters. ","")</f>
        <v/>
      </c>
      <c r="O101" s="16">
        <f>IF(AND(B101&lt;&gt;"",NOT(ISNUMBER(SUMPRODUCT(FIND(MID(B101,ROW(INDIRECT("1:"&amp;LEN(B101))),1),validSiRnaSequenceCharacters))))),"Sense strand sequence contains invalid characters. ","")</f>
        <v/>
      </c>
      <c r="Q101" s="16">
        <f>IF(AND(A101&lt;&gt;"",H101=""),"Datasheet not defined. ","")</f>
        <v/>
      </c>
    </row>
    <row r="102" ht="10.5" customHeight="1" s="113">
      <c r="A102" s="25" t="n"/>
      <c r="B102" s="25" t="n"/>
      <c r="C102" s="19" t="n"/>
      <c r="D102" s="19" t="n"/>
      <c r="E102" s="35">
        <f>IF(B102&lt;&gt;"",LEN(SUBSTITUTE(SUBSTITUTE(B102," ",""),"*","")),"")</f>
        <v/>
      </c>
      <c r="F102" s="19" t="n"/>
      <c r="G102" s="25" t="n"/>
      <c r="H102" s="25" t="n"/>
      <c r="I102" s="16">
        <f> K102 &amp; L102 &amp; M102 &amp; N102 &amp; O102 &amp; Q102</f>
        <v/>
      </c>
      <c r="J102" s="16">
        <f>IF(B102&lt;&gt;"",LEN(SUBSTITUTE(SUBSTITUTE(B102," ",""),"*","")),"")</f>
        <v/>
      </c>
      <c r="K102" s="16">
        <f>IF(AND(A102="",B102&lt;&gt;""),"No name provided. ","")</f>
        <v/>
      </c>
      <c r="L102" s="16">
        <f>IF(AND(A102&lt;&gt;"",B102=""),"No sequence provided. ","")</f>
        <v/>
      </c>
      <c r="M102" s="16">
        <f>IF(LEN(A102)&gt;validOligoNameMaxLength,"siRNA name is too long. ","")</f>
        <v/>
      </c>
      <c r="N102" s="16">
        <f>IF(AND(A102&lt;&gt;"",NOT(ISNUMBER(SUMPRODUCT(FIND(MID(A102,ROW(INDIRECT("1:"&amp;LEN(A102))),1),validOligoNameCharacters))))),"siRNA name contains invalid characters. ","")</f>
        <v/>
      </c>
      <c r="O102" s="16">
        <f>IF(AND(B102&lt;&gt;"",NOT(ISNUMBER(SUMPRODUCT(FIND(MID(B102,ROW(INDIRECT("1:"&amp;LEN(B102))),1),validSiRnaSequenceCharacters))))),"Sense strand sequence contains invalid characters. ","")</f>
        <v/>
      </c>
      <c r="Q102" s="16">
        <f>IF(AND(A102&lt;&gt;"",H102=""),"Datasheet not defined. ","")</f>
        <v/>
      </c>
    </row>
    <row r="103" ht="10.5" customHeight="1" s="113">
      <c r="A103" s="25" t="n"/>
      <c r="B103" s="25" t="n"/>
      <c r="C103" s="19" t="n"/>
      <c r="D103" s="19" t="n"/>
      <c r="E103" s="35">
        <f>IF(B103&lt;&gt;"",LEN(SUBSTITUTE(SUBSTITUTE(B103," ",""),"*","")),"")</f>
        <v/>
      </c>
      <c r="F103" s="19" t="n"/>
      <c r="G103" s="25" t="n"/>
      <c r="H103" s="25" t="n"/>
      <c r="I103" s="16">
        <f> K103 &amp; L103 &amp; M103 &amp; N103 &amp; O103 &amp; Q103</f>
        <v/>
      </c>
      <c r="J103" s="16">
        <f>IF(B103&lt;&gt;"",LEN(SUBSTITUTE(SUBSTITUTE(B103," ",""),"*","")),"")</f>
        <v/>
      </c>
      <c r="K103" s="16">
        <f>IF(AND(A103="",B103&lt;&gt;""),"No name provided. ","")</f>
        <v/>
      </c>
      <c r="L103" s="16">
        <f>IF(AND(A103&lt;&gt;"",B103=""),"No sequence provided. ","")</f>
        <v/>
      </c>
      <c r="M103" s="16">
        <f>IF(LEN(A103)&gt;validOligoNameMaxLength,"siRNA name is too long. ","")</f>
        <v/>
      </c>
      <c r="N103" s="16">
        <f>IF(AND(A103&lt;&gt;"",NOT(ISNUMBER(SUMPRODUCT(FIND(MID(A103,ROW(INDIRECT("1:"&amp;LEN(A103))),1),validOligoNameCharacters))))),"siRNA name contains invalid characters. ","")</f>
        <v/>
      </c>
      <c r="O103" s="16">
        <f>IF(AND(B103&lt;&gt;"",NOT(ISNUMBER(SUMPRODUCT(FIND(MID(B103,ROW(INDIRECT("1:"&amp;LEN(B103))),1),validSiRnaSequenceCharacters))))),"Sense strand sequence contains invalid characters. ","")</f>
        <v/>
      </c>
      <c r="Q103" s="16">
        <f>IF(AND(A103&lt;&gt;"",H103=""),"Datasheet not defined. ","")</f>
        <v/>
      </c>
    </row>
    <row r="104" ht="10.5" customHeight="1" s="113">
      <c r="A104" s="25" t="n"/>
      <c r="B104" s="25" t="n"/>
      <c r="C104" s="19" t="n"/>
      <c r="D104" s="19" t="n"/>
      <c r="E104" s="35">
        <f>IF(B104&lt;&gt;"",LEN(SUBSTITUTE(SUBSTITUTE(B104," ",""),"*","")),"")</f>
        <v/>
      </c>
      <c r="F104" s="19" t="n"/>
      <c r="G104" s="25" t="n"/>
      <c r="H104" s="25" t="n"/>
      <c r="I104" s="16">
        <f> K104 &amp; L104 &amp; M104 &amp; N104 &amp; O104 &amp; Q104</f>
        <v/>
      </c>
      <c r="J104" s="16">
        <f>IF(B104&lt;&gt;"",LEN(SUBSTITUTE(SUBSTITUTE(B104," ",""),"*","")),"")</f>
        <v/>
      </c>
      <c r="K104" s="16">
        <f>IF(AND(A104="",B104&lt;&gt;""),"No name provided. ","")</f>
        <v/>
      </c>
      <c r="L104" s="16">
        <f>IF(AND(A104&lt;&gt;"",B104=""),"No sequence provided. ","")</f>
        <v/>
      </c>
      <c r="M104" s="16">
        <f>IF(LEN(A104)&gt;validOligoNameMaxLength,"siRNA name is too long. ","")</f>
        <v/>
      </c>
      <c r="N104" s="16">
        <f>IF(AND(A104&lt;&gt;"",NOT(ISNUMBER(SUMPRODUCT(FIND(MID(A104,ROW(INDIRECT("1:"&amp;LEN(A104))),1),validOligoNameCharacters))))),"siRNA name contains invalid characters. ","")</f>
        <v/>
      </c>
      <c r="O104" s="16">
        <f>IF(AND(B104&lt;&gt;"",NOT(ISNUMBER(SUMPRODUCT(FIND(MID(B104,ROW(INDIRECT("1:"&amp;LEN(B104))),1),validSiRnaSequenceCharacters))))),"Sense strand sequence contains invalid characters. ","")</f>
        <v/>
      </c>
      <c r="Q104" s="16">
        <f>IF(AND(A104&lt;&gt;"",H104=""),"Datasheet not defined. ","")</f>
        <v/>
      </c>
    </row>
    <row r="105" ht="10.5" customHeight="1" s="113">
      <c r="A105" s="25" t="n"/>
      <c r="B105" s="25" t="n"/>
      <c r="C105" s="19" t="n"/>
      <c r="D105" s="19" t="n"/>
      <c r="E105" s="35">
        <f>IF(B105&lt;&gt;"",LEN(SUBSTITUTE(SUBSTITUTE(B105," ",""),"*","")),"")</f>
        <v/>
      </c>
      <c r="F105" s="19" t="n"/>
      <c r="G105" s="25" t="n"/>
      <c r="H105" s="25" t="n"/>
      <c r="I105" s="16">
        <f> K105 &amp; L105 &amp; M105 &amp; N105 &amp; O105 &amp; Q105</f>
        <v/>
      </c>
      <c r="J105" s="16">
        <f>IF(B105&lt;&gt;"",LEN(SUBSTITUTE(SUBSTITUTE(B105," ",""),"*","")),"")</f>
        <v/>
      </c>
      <c r="K105" s="16">
        <f>IF(AND(A105="",B105&lt;&gt;""),"No name provided. ","")</f>
        <v/>
      </c>
      <c r="L105" s="16">
        <f>IF(AND(A105&lt;&gt;"",B105=""),"No sequence provided. ","")</f>
        <v/>
      </c>
      <c r="M105" s="16">
        <f>IF(LEN(A105)&gt;validOligoNameMaxLength,"siRNA name is too long. ","")</f>
        <v/>
      </c>
      <c r="N105" s="16">
        <f>IF(AND(A105&lt;&gt;"",NOT(ISNUMBER(SUMPRODUCT(FIND(MID(A105,ROW(INDIRECT("1:"&amp;LEN(A105))),1),validOligoNameCharacters))))),"siRNA name contains invalid characters. ","")</f>
        <v/>
      </c>
      <c r="O105" s="16">
        <f>IF(AND(B105&lt;&gt;"",NOT(ISNUMBER(SUMPRODUCT(FIND(MID(B105,ROW(INDIRECT("1:"&amp;LEN(B105))),1),validSiRnaSequenceCharacters))))),"Sense strand sequence contains invalid characters. ","")</f>
        <v/>
      </c>
      <c r="Q105" s="16">
        <f>IF(AND(A105&lt;&gt;"",H105=""),"Datasheet not defined. ","")</f>
        <v/>
      </c>
    </row>
    <row r="106" ht="10.5" customHeight="1" s="113">
      <c r="A106" s="25" t="n"/>
      <c r="B106" s="25" t="n"/>
      <c r="C106" s="19" t="n"/>
      <c r="D106" s="19" t="n"/>
      <c r="E106" s="35">
        <f>IF(B106&lt;&gt;"",LEN(SUBSTITUTE(SUBSTITUTE(B106," ",""),"*","")),"")</f>
        <v/>
      </c>
      <c r="F106" s="19" t="n"/>
      <c r="G106" s="25" t="n"/>
      <c r="H106" s="25" t="n"/>
      <c r="I106" s="16">
        <f> K106 &amp; L106 &amp; M106 &amp; N106 &amp; O106 &amp; Q106</f>
        <v/>
      </c>
      <c r="J106" s="16">
        <f>IF(B106&lt;&gt;"",LEN(SUBSTITUTE(SUBSTITUTE(B106," ",""),"*","")),"")</f>
        <v/>
      </c>
      <c r="K106" s="16">
        <f>IF(AND(A106="",B106&lt;&gt;""),"No name provided. ","")</f>
        <v/>
      </c>
      <c r="L106" s="16">
        <f>IF(AND(A106&lt;&gt;"",B106=""),"No sequence provided. ","")</f>
        <v/>
      </c>
      <c r="M106" s="16">
        <f>IF(LEN(A106)&gt;validOligoNameMaxLength,"siRNA name is too long. ","")</f>
        <v/>
      </c>
      <c r="N106" s="16">
        <f>IF(AND(A106&lt;&gt;"",NOT(ISNUMBER(SUMPRODUCT(FIND(MID(A106,ROW(INDIRECT("1:"&amp;LEN(A106))),1),validOligoNameCharacters))))),"siRNA name contains invalid characters. ","")</f>
        <v/>
      </c>
      <c r="O106" s="16">
        <f>IF(AND(B106&lt;&gt;"",NOT(ISNUMBER(SUMPRODUCT(FIND(MID(B106,ROW(INDIRECT("1:"&amp;LEN(B106))),1),validSiRnaSequenceCharacters))))),"Sense strand sequence contains invalid characters. ","")</f>
        <v/>
      </c>
      <c r="Q106" s="16">
        <f>IF(AND(A106&lt;&gt;"",H106=""),"Datasheet not defined. ","")</f>
        <v/>
      </c>
    </row>
    <row r="107" ht="10.5" customHeight="1" s="113">
      <c r="A107" s="25" t="n"/>
      <c r="B107" s="25" t="n"/>
      <c r="C107" s="19" t="n"/>
      <c r="D107" s="19" t="n"/>
      <c r="E107" s="35">
        <f>IF(B107&lt;&gt;"",LEN(SUBSTITUTE(SUBSTITUTE(B107," ",""),"*","")),"")</f>
        <v/>
      </c>
      <c r="F107" s="19" t="n"/>
      <c r="G107" s="25" t="n"/>
      <c r="H107" s="25" t="n"/>
      <c r="I107" s="16">
        <f> K107 &amp; L107 &amp; M107 &amp; N107 &amp; O107 &amp; Q107</f>
        <v/>
      </c>
      <c r="J107" s="16">
        <f>IF(B107&lt;&gt;"",LEN(SUBSTITUTE(SUBSTITUTE(B107," ",""),"*","")),"")</f>
        <v/>
      </c>
      <c r="K107" s="16">
        <f>IF(AND(A107="",B107&lt;&gt;""),"No name provided. ","")</f>
        <v/>
      </c>
      <c r="L107" s="16">
        <f>IF(AND(A107&lt;&gt;"",B107=""),"No sequence provided. ","")</f>
        <v/>
      </c>
      <c r="M107" s="16">
        <f>IF(LEN(A107)&gt;validOligoNameMaxLength,"siRNA name is too long. ","")</f>
        <v/>
      </c>
      <c r="N107" s="16">
        <f>IF(AND(A107&lt;&gt;"",NOT(ISNUMBER(SUMPRODUCT(FIND(MID(A107,ROW(INDIRECT("1:"&amp;LEN(A107))),1),validOligoNameCharacters))))),"siRNA name contains invalid characters. ","")</f>
        <v/>
      </c>
      <c r="O107" s="16">
        <f>IF(AND(B107&lt;&gt;"",NOT(ISNUMBER(SUMPRODUCT(FIND(MID(B107,ROW(INDIRECT("1:"&amp;LEN(B107))),1),validSiRnaSequenceCharacters))))),"Sense strand sequence contains invalid characters. ","")</f>
        <v/>
      </c>
      <c r="Q107" s="16">
        <f>IF(AND(A107&lt;&gt;"",H107=""),"Datasheet not defined. ","")</f>
        <v/>
      </c>
    </row>
    <row r="108" ht="10.5" customHeight="1" s="113">
      <c r="A108" s="25" t="n"/>
      <c r="B108" s="25" t="n"/>
      <c r="C108" s="19" t="n"/>
      <c r="D108" s="19" t="n"/>
      <c r="E108" s="35">
        <f>IF(B108&lt;&gt;"",LEN(SUBSTITUTE(SUBSTITUTE(B108," ",""),"*","")),"")</f>
        <v/>
      </c>
      <c r="F108" s="19" t="n"/>
      <c r="G108" s="25" t="n"/>
      <c r="H108" s="25" t="n"/>
      <c r="I108" s="16">
        <f> K108 &amp; L108 &amp; M108 &amp; N108 &amp; O108 &amp; Q108</f>
        <v/>
      </c>
      <c r="J108" s="16">
        <f>IF(B108&lt;&gt;"",LEN(SUBSTITUTE(SUBSTITUTE(B108," ",""),"*","")),"")</f>
        <v/>
      </c>
      <c r="K108" s="16">
        <f>IF(AND(A108="",B108&lt;&gt;""),"No name provided. ","")</f>
        <v/>
      </c>
      <c r="L108" s="16">
        <f>IF(AND(A108&lt;&gt;"",B108=""),"No sequence provided. ","")</f>
        <v/>
      </c>
      <c r="M108" s="16">
        <f>IF(LEN(A108)&gt;validOligoNameMaxLength,"siRNA name is too long. ","")</f>
        <v/>
      </c>
      <c r="N108" s="16">
        <f>IF(AND(A108&lt;&gt;"",NOT(ISNUMBER(SUMPRODUCT(FIND(MID(A108,ROW(INDIRECT("1:"&amp;LEN(A108))),1),validOligoNameCharacters))))),"siRNA name contains invalid characters. ","")</f>
        <v/>
      </c>
      <c r="O108" s="16">
        <f>IF(AND(B108&lt;&gt;"",NOT(ISNUMBER(SUMPRODUCT(FIND(MID(B108,ROW(INDIRECT("1:"&amp;LEN(B108))),1),validSiRnaSequenceCharacters))))),"Sense strand sequence contains invalid characters. ","")</f>
        <v/>
      </c>
      <c r="Q108" s="16">
        <f>IF(AND(A108&lt;&gt;"",H108=""),"Datasheet not defined. ","")</f>
        <v/>
      </c>
    </row>
    <row r="109" ht="10.5" customHeight="1" s="113">
      <c r="A109" s="25" t="n"/>
      <c r="B109" s="25" t="n"/>
      <c r="C109" s="19" t="n"/>
      <c r="D109" s="19" t="n"/>
      <c r="E109" s="35">
        <f>IF(B109&lt;&gt;"",LEN(SUBSTITUTE(SUBSTITUTE(B109," ",""),"*","")),"")</f>
        <v/>
      </c>
      <c r="F109" s="19" t="n"/>
      <c r="G109" s="25" t="n"/>
      <c r="H109" s="25" t="n"/>
      <c r="I109" s="16">
        <f> K109 &amp; L109 &amp; M109 &amp; N109 &amp; O109 &amp; Q109</f>
        <v/>
      </c>
      <c r="J109" s="16">
        <f>IF(B109&lt;&gt;"",LEN(SUBSTITUTE(SUBSTITUTE(B109," ",""),"*","")),"")</f>
        <v/>
      </c>
      <c r="K109" s="16">
        <f>IF(AND(A109="",B109&lt;&gt;""),"No name provided. ","")</f>
        <v/>
      </c>
      <c r="L109" s="16">
        <f>IF(AND(A109&lt;&gt;"",B109=""),"No sequence provided. ","")</f>
        <v/>
      </c>
      <c r="M109" s="16">
        <f>IF(LEN(A109)&gt;validOligoNameMaxLength,"siRNA name is too long. ","")</f>
        <v/>
      </c>
      <c r="N109" s="16">
        <f>IF(AND(A109&lt;&gt;"",NOT(ISNUMBER(SUMPRODUCT(FIND(MID(A109,ROW(INDIRECT("1:"&amp;LEN(A109))),1),validOligoNameCharacters))))),"siRNA name contains invalid characters. ","")</f>
        <v/>
      </c>
      <c r="O109" s="16">
        <f>IF(AND(B109&lt;&gt;"",NOT(ISNUMBER(SUMPRODUCT(FIND(MID(B109,ROW(INDIRECT("1:"&amp;LEN(B109))),1),validSiRnaSequenceCharacters))))),"Sense strand sequence contains invalid characters. ","")</f>
        <v/>
      </c>
      <c r="Q109" s="16">
        <f>IF(AND(A109&lt;&gt;"",H109=""),"Datasheet not defined. ","")</f>
        <v/>
      </c>
    </row>
    <row r="110" ht="10.5" customHeight="1" s="113">
      <c r="A110" s="25" t="n"/>
      <c r="B110" s="25" t="n"/>
      <c r="C110" s="19" t="n"/>
      <c r="D110" s="19" t="n"/>
      <c r="E110" s="35">
        <f>IF(B110&lt;&gt;"",LEN(SUBSTITUTE(SUBSTITUTE(B110," ",""),"*","")),"")</f>
        <v/>
      </c>
      <c r="F110" s="19" t="n"/>
      <c r="G110" s="25" t="n"/>
      <c r="H110" s="25" t="n"/>
      <c r="I110" s="16">
        <f> K110 &amp; L110 &amp; M110 &amp; N110 &amp; O110 &amp; Q110</f>
        <v/>
      </c>
      <c r="J110" s="16">
        <f>IF(B110&lt;&gt;"",LEN(SUBSTITUTE(SUBSTITUTE(B110," ",""),"*","")),"")</f>
        <v/>
      </c>
      <c r="K110" s="16">
        <f>IF(AND(A110="",B110&lt;&gt;""),"No name provided. ","")</f>
        <v/>
      </c>
      <c r="L110" s="16">
        <f>IF(AND(A110&lt;&gt;"",B110=""),"No sequence provided. ","")</f>
        <v/>
      </c>
      <c r="M110" s="16">
        <f>IF(LEN(A110)&gt;validOligoNameMaxLength,"siRNA name is too long. ","")</f>
        <v/>
      </c>
      <c r="N110" s="16">
        <f>IF(AND(A110&lt;&gt;"",NOT(ISNUMBER(SUMPRODUCT(FIND(MID(A110,ROW(INDIRECT("1:"&amp;LEN(A110))),1),validOligoNameCharacters))))),"siRNA name contains invalid characters. ","")</f>
        <v/>
      </c>
      <c r="O110" s="16">
        <f>IF(AND(B110&lt;&gt;"",NOT(ISNUMBER(SUMPRODUCT(FIND(MID(B110,ROW(INDIRECT("1:"&amp;LEN(B110))),1),validSiRnaSequenceCharacters))))),"Sense strand sequence contains invalid characters. ","")</f>
        <v/>
      </c>
      <c r="Q110" s="16">
        <f>IF(AND(A110&lt;&gt;"",H110=""),"Datasheet not defined. ","")</f>
        <v/>
      </c>
    </row>
    <row r="111" ht="10.5" customHeight="1" s="113">
      <c r="A111" s="25" t="n"/>
      <c r="B111" s="25" t="n"/>
      <c r="C111" s="19" t="n"/>
      <c r="D111" s="19" t="n"/>
      <c r="E111" s="35">
        <f>IF(B111&lt;&gt;"",LEN(SUBSTITUTE(SUBSTITUTE(B111," ",""),"*","")),"")</f>
        <v/>
      </c>
      <c r="F111" s="19" t="n"/>
      <c r="G111" s="25" t="n"/>
      <c r="H111" s="25" t="n"/>
      <c r="I111" s="16">
        <f> K111 &amp; L111 &amp; M111 &amp; N111 &amp; O111 &amp; Q111</f>
        <v/>
      </c>
      <c r="J111" s="16">
        <f>IF(B111&lt;&gt;"",LEN(SUBSTITUTE(SUBSTITUTE(B111," ",""),"*","")),"")</f>
        <v/>
      </c>
      <c r="K111" s="16">
        <f>IF(AND(A111="",B111&lt;&gt;""),"No name provided. ","")</f>
        <v/>
      </c>
      <c r="L111" s="16">
        <f>IF(AND(A111&lt;&gt;"",B111=""),"No sequence provided. ","")</f>
        <v/>
      </c>
      <c r="M111" s="16">
        <f>IF(LEN(A111)&gt;validOligoNameMaxLength,"siRNA name is too long. ","")</f>
        <v/>
      </c>
      <c r="N111" s="16">
        <f>IF(AND(A111&lt;&gt;"",NOT(ISNUMBER(SUMPRODUCT(FIND(MID(A111,ROW(INDIRECT("1:"&amp;LEN(A111))),1),validOligoNameCharacters))))),"siRNA name contains invalid characters. ","")</f>
        <v/>
      </c>
      <c r="O111" s="16">
        <f>IF(AND(B111&lt;&gt;"",NOT(ISNUMBER(SUMPRODUCT(FIND(MID(B111,ROW(INDIRECT("1:"&amp;LEN(B111))),1),validSiRnaSequenceCharacters))))),"Sense strand sequence contains invalid characters. ","")</f>
        <v/>
      </c>
      <c r="Q111" s="16">
        <f>IF(AND(A111&lt;&gt;"",H111=""),"Datasheet not defined. ","")</f>
        <v/>
      </c>
    </row>
    <row r="112" ht="10.5" customHeight="1" s="113">
      <c r="A112" s="25" t="n"/>
      <c r="B112" s="25" t="n"/>
      <c r="C112" s="19" t="n"/>
      <c r="D112" s="19" t="n"/>
      <c r="E112" s="35">
        <f>IF(B112&lt;&gt;"",LEN(SUBSTITUTE(SUBSTITUTE(B112," ",""),"*","")),"")</f>
        <v/>
      </c>
      <c r="F112" s="19" t="n"/>
      <c r="G112" s="25" t="n"/>
      <c r="H112" s="25" t="n"/>
      <c r="I112" s="16">
        <f> K112 &amp; L112 &amp; M112 &amp; N112 &amp; O112 &amp; Q112</f>
        <v/>
      </c>
      <c r="J112" s="16">
        <f>IF(B112&lt;&gt;"",LEN(SUBSTITUTE(SUBSTITUTE(B112," ",""),"*","")),"")</f>
        <v/>
      </c>
      <c r="K112" s="16">
        <f>IF(AND(A112="",B112&lt;&gt;""),"No name provided. ","")</f>
        <v/>
      </c>
      <c r="L112" s="16">
        <f>IF(AND(A112&lt;&gt;"",B112=""),"No sequence provided. ","")</f>
        <v/>
      </c>
      <c r="M112" s="16">
        <f>IF(LEN(A112)&gt;validOligoNameMaxLength,"siRNA name is too long. ","")</f>
        <v/>
      </c>
      <c r="N112" s="16">
        <f>IF(AND(A112&lt;&gt;"",NOT(ISNUMBER(SUMPRODUCT(FIND(MID(A112,ROW(INDIRECT("1:"&amp;LEN(A112))),1),validOligoNameCharacters))))),"siRNA name contains invalid characters. ","")</f>
        <v/>
      </c>
      <c r="O112" s="16">
        <f>IF(AND(B112&lt;&gt;"",NOT(ISNUMBER(SUMPRODUCT(FIND(MID(B112,ROW(INDIRECT("1:"&amp;LEN(B112))),1),validSiRnaSequenceCharacters))))),"Sense strand sequence contains invalid characters. ","")</f>
        <v/>
      </c>
      <c r="Q112" s="16">
        <f>IF(AND(A112&lt;&gt;"",H112=""),"Datasheet not defined. ","")</f>
        <v/>
      </c>
    </row>
    <row r="113" ht="10.5" customHeight="1" s="113">
      <c r="A113" s="25" t="n"/>
      <c r="B113" s="25" t="n"/>
      <c r="C113" s="19" t="n"/>
      <c r="D113" s="19" t="n"/>
      <c r="E113" s="35">
        <f>IF(B113&lt;&gt;"",LEN(SUBSTITUTE(SUBSTITUTE(B113," ",""),"*","")),"")</f>
        <v/>
      </c>
      <c r="F113" s="19" t="n"/>
      <c r="G113" s="25" t="n"/>
      <c r="H113" s="25" t="n"/>
      <c r="I113" s="16">
        <f> K113 &amp; L113 &amp; M113 &amp; N113 &amp; O113 &amp; Q113</f>
        <v/>
      </c>
      <c r="J113" s="16">
        <f>IF(B113&lt;&gt;"",LEN(SUBSTITUTE(SUBSTITUTE(B113," ",""),"*","")),"")</f>
        <v/>
      </c>
      <c r="K113" s="16">
        <f>IF(AND(A113="",B113&lt;&gt;""),"No name provided. ","")</f>
        <v/>
      </c>
      <c r="L113" s="16">
        <f>IF(AND(A113&lt;&gt;"",B113=""),"No sequence provided. ","")</f>
        <v/>
      </c>
      <c r="M113" s="16">
        <f>IF(LEN(A113)&gt;validOligoNameMaxLength,"siRNA name is too long. ","")</f>
        <v/>
      </c>
      <c r="N113" s="16">
        <f>IF(AND(A113&lt;&gt;"",NOT(ISNUMBER(SUMPRODUCT(FIND(MID(A113,ROW(INDIRECT("1:"&amp;LEN(A113))),1),validOligoNameCharacters))))),"siRNA name contains invalid characters. ","")</f>
        <v/>
      </c>
      <c r="O113" s="16">
        <f>IF(AND(B113&lt;&gt;"",NOT(ISNUMBER(SUMPRODUCT(FIND(MID(B113,ROW(INDIRECT("1:"&amp;LEN(B113))),1),validSiRnaSequenceCharacters))))),"Sense strand sequence contains invalid characters. ","")</f>
        <v/>
      </c>
      <c r="Q113" s="16">
        <f>IF(AND(A113&lt;&gt;"",H113=""),"Datasheet not defined. ","")</f>
        <v/>
      </c>
    </row>
    <row r="114" ht="10.5" customHeight="1" s="113">
      <c r="A114" s="25" t="n"/>
      <c r="B114" s="25" t="n"/>
      <c r="C114" s="19" t="n"/>
      <c r="D114" s="19" t="n"/>
      <c r="E114" s="35">
        <f>IF(B114&lt;&gt;"",LEN(SUBSTITUTE(SUBSTITUTE(B114," ",""),"*","")),"")</f>
        <v/>
      </c>
      <c r="F114" s="19" t="n"/>
      <c r="G114" s="25" t="n"/>
      <c r="H114" s="25" t="n"/>
      <c r="I114" s="16">
        <f> K114 &amp; L114 &amp; M114 &amp; N114 &amp; O114 &amp; Q114</f>
        <v/>
      </c>
      <c r="J114" s="16">
        <f>IF(B114&lt;&gt;"",LEN(SUBSTITUTE(SUBSTITUTE(B114," ",""),"*","")),"")</f>
        <v/>
      </c>
      <c r="K114" s="16">
        <f>IF(AND(A114="",B114&lt;&gt;""),"No name provided. ","")</f>
        <v/>
      </c>
      <c r="L114" s="16">
        <f>IF(AND(A114&lt;&gt;"",B114=""),"No sequence provided. ","")</f>
        <v/>
      </c>
      <c r="M114" s="16">
        <f>IF(LEN(A114)&gt;validOligoNameMaxLength,"siRNA name is too long. ","")</f>
        <v/>
      </c>
      <c r="N114" s="16">
        <f>IF(AND(A114&lt;&gt;"",NOT(ISNUMBER(SUMPRODUCT(FIND(MID(A114,ROW(INDIRECT("1:"&amp;LEN(A114))),1),validOligoNameCharacters))))),"siRNA name contains invalid characters. ","")</f>
        <v/>
      </c>
      <c r="O114" s="16">
        <f>IF(AND(B114&lt;&gt;"",NOT(ISNUMBER(SUMPRODUCT(FIND(MID(B114,ROW(INDIRECT("1:"&amp;LEN(B114))),1),validSiRnaSequenceCharacters))))),"Sense strand sequence contains invalid characters. ","")</f>
        <v/>
      </c>
      <c r="Q114" s="16">
        <f>IF(AND(A114&lt;&gt;"",H114=""),"Datasheet not defined. ","")</f>
        <v/>
      </c>
    </row>
    <row r="115" ht="10.5" customHeight="1" s="113">
      <c r="A115" s="25" t="n"/>
      <c r="B115" s="25" t="n"/>
      <c r="C115" s="19" t="n"/>
      <c r="D115" s="19" t="n"/>
      <c r="E115" s="35">
        <f>IF(B115&lt;&gt;"",LEN(SUBSTITUTE(SUBSTITUTE(B115," ",""),"*","")),"")</f>
        <v/>
      </c>
      <c r="F115" s="19" t="n"/>
      <c r="G115" s="25" t="n"/>
      <c r="H115" s="25" t="n"/>
      <c r="I115" s="16">
        <f> K115 &amp; L115 &amp; M115 &amp; N115 &amp; O115 &amp; Q115</f>
        <v/>
      </c>
      <c r="J115" s="16">
        <f>IF(B115&lt;&gt;"",LEN(SUBSTITUTE(SUBSTITUTE(B115," ",""),"*","")),"")</f>
        <v/>
      </c>
      <c r="K115" s="16">
        <f>IF(AND(A115="",B115&lt;&gt;""),"No name provided. ","")</f>
        <v/>
      </c>
      <c r="L115" s="16">
        <f>IF(AND(A115&lt;&gt;"",B115=""),"No sequence provided. ","")</f>
        <v/>
      </c>
      <c r="M115" s="16">
        <f>IF(LEN(A115)&gt;validOligoNameMaxLength,"siRNA name is too long. ","")</f>
        <v/>
      </c>
      <c r="N115" s="16">
        <f>IF(AND(A115&lt;&gt;"",NOT(ISNUMBER(SUMPRODUCT(FIND(MID(A115,ROW(INDIRECT("1:"&amp;LEN(A115))),1),validOligoNameCharacters))))),"siRNA name contains invalid characters. ","")</f>
        <v/>
      </c>
      <c r="O115" s="16">
        <f>IF(AND(B115&lt;&gt;"",NOT(ISNUMBER(SUMPRODUCT(FIND(MID(B115,ROW(INDIRECT("1:"&amp;LEN(B115))),1),validSiRnaSequenceCharacters))))),"Sense strand sequence contains invalid characters. ","")</f>
        <v/>
      </c>
      <c r="Q115" s="16">
        <f>IF(AND(A115&lt;&gt;"",H115=""),"Datasheet not defined. ","")</f>
        <v/>
      </c>
    </row>
    <row r="116" ht="10.5" customHeight="1" s="113">
      <c r="A116" s="25" t="n"/>
      <c r="B116" s="25" t="n"/>
      <c r="C116" s="19" t="n"/>
      <c r="D116" s="19" t="n"/>
      <c r="E116" s="35">
        <f>IF(B116&lt;&gt;"",LEN(SUBSTITUTE(SUBSTITUTE(B116," ",""),"*","")),"")</f>
        <v/>
      </c>
      <c r="F116" s="19" t="n"/>
      <c r="G116" s="25" t="n"/>
      <c r="H116" s="25" t="n"/>
      <c r="I116" s="16">
        <f> K116 &amp; L116 &amp; M116 &amp; N116 &amp; O116 &amp; Q116</f>
        <v/>
      </c>
      <c r="J116" s="16">
        <f>IF(B116&lt;&gt;"",LEN(SUBSTITUTE(SUBSTITUTE(B116," ",""),"*","")),"")</f>
        <v/>
      </c>
      <c r="K116" s="16">
        <f>IF(AND(A116="",B116&lt;&gt;""),"No name provided. ","")</f>
        <v/>
      </c>
      <c r="L116" s="16">
        <f>IF(AND(A116&lt;&gt;"",B116=""),"No sequence provided. ","")</f>
        <v/>
      </c>
      <c r="M116" s="16">
        <f>IF(LEN(A116)&gt;validOligoNameMaxLength,"siRNA name is too long. ","")</f>
        <v/>
      </c>
      <c r="N116" s="16">
        <f>IF(AND(A116&lt;&gt;"",NOT(ISNUMBER(SUMPRODUCT(FIND(MID(A116,ROW(INDIRECT("1:"&amp;LEN(A116))),1),validOligoNameCharacters))))),"siRNA name contains invalid characters. ","")</f>
        <v/>
      </c>
      <c r="O116" s="16">
        <f>IF(AND(B116&lt;&gt;"",NOT(ISNUMBER(SUMPRODUCT(FIND(MID(B116,ROW(INDIRECT("1:"&amp;LEN(B116))),1),validSiRnaSequenceCharacters))))),"Sense strand sequence contains invalid characters. ","")</f>
        <v/>
      </c>
      <c r="Q116" s="16">
        <f>IF(AND(A116&lt;&gt;"",H116=""),"Datasheet not defined. ","")</f>
        <v/>
      </c>
    </row>
    <row r="117" ht="10.5" customHeight="1" s="113">
      <c r="A117" s="25" t="n"/>
      <c r="B117" s="25" t="n"/>
      <c r="C117" s="19" t="n"/>
      <c r="D117" s="19" t="n"/>
      <c r="E117" s="35">
        <f>IF(B117&lt;&gt;"",LEN(SUBSTITUTE(SUBSTITUTE(B117," ",""),"*","")),"")</f>
        <v/>
      </c>
      <c r="F117" s="19" t="n"/>
      <c r="G117" s="25" t="n"/>
      <c r="H117" s="25" t="n"/>
      <c r="I117" s="16">
        <f> K117 &amp; L117 &amp; M117 &amp; N117 &amp; O117 &amp; Q117</f>
        <v/>
      </c>
      <c r="J117" s="16">
        <f>IF(B117&lt;&gt;"",LEN(SUBSTITUTE(SUBSTITUTE(B117," ",""),"*","")),"")</f>
        <v/>
      </c>
      <c r="K117" s="16">
        <f>IF(AND(A117="",B117&lt;&gt;""),"No name provided. ","")</f>
        <v/>
      </c>
      <c r="L117" s="16">
        <f>IF(AND(A117&lt;&gt;"",B117=""),"No sequence provided. ","")</f>
        <v/>
      </c>
      <c r="M117" s="16">
        <f>IF(LEN(A117)&gt;validOligoNameMaxLength,"siRNA name is too long. ","")</f>
        <v/>
      </c>
      <c r="N117" s="16">
        <f>IF(AND(A117&lt;&gt;"",NOT(ISNUMBER(SUMPRODUCT(FIND(MID(A117,ROW(INDIRECT("1:"&amp;LEN(A117))),1),validOligoNameCharacters))))),"siRNA name contains invalid characters. ","")</f>
        <v/>
      </c>
      <c r="O117" s="16">
        <f>IF(AND(B117&lt;&gt;"",NOT(ISNUMBER(SUMPRODUCT(FIND(MID(B117,ROW(INDIRECT("1:"&amp;LEN(B117))),1),validSiRnaSequenceCharacters))))),"Sense strand sequence contains invalid characters. ","")</f>
        <v/>
      </c>
      <c r="Q117" s="16">
        <f>IF(AND(A117&lt;&gt;"",H117=""),"Datasheet not defined. ","")</f>
        <v/>
      </c>
    </row>
    <row r="118" ht="10.5" customHeight="1" s="113">
      <c r="A118" s="25" t="n"/>
      <c r="B118" s="25" t="n"/>
      <c r="C118" s="19" t="n"/>
      <c r="D118" s="19" t="n"/>
      <c r="E118" s="35">
        <f>IF(B118&lt;&gt;"",LEN(SUBSTITUTE(SUBSTITUTE(B118," ",""),"*","")),"")</f>
        <v/>
      </c>
      <c r="F118" s="19" t="n"/>
      <c r="G118" s="25" t="n"/>
      <c r="H118" s="25" t="n"/>
      <c r="I118" s="16">
        <f> K118 &amp; L118 &amp; M118 &amp; N118 &amp; O118 &amp; Q118</f>
        <v/>
      </c>
      <c r="J118" s="16">
        <f>IF(B118&lt;&gt;"",LEN(SUBSTITUTE(SUBSTITUTE(B118," ",""),"*","")),"")</f>
        <v/>
      </c>
      <c r="K118" s="16">
        <f>IF(AND(A118="",B118&lt;&gt;""),"No name provided. ","")</f>
        <v/>
      </c>
      <c r="L118" s="16">
        <f>IF(AND(A118&lt;&gt;"",B118=""),"No sequence provided. ","")</f>
        <v/>
      </c>
      <c r="M118" s="16">
        <f>IF(LEN(A118)&gt;validOligoNameMaxLength,"siRNA name is too long. ","")</f>
        <v/>
      </c>
      <c r="N118" s="16">
        <f>IF(AND(A118&lt;&gt;"",NOT(ISNUMBER(SUMPRODUCT(FIND(MID(A118,ROW(INDIRECT("1:"&amp;LEN(A118))),1),validOligoNameCharacters))))),"siRNA name contains invalid characters. ","")</f>
        <v/>
      </c>
      <c r="O118" s="16">
        <f>IF(AND(B118&lt;&gt;"",NOT(ISNUMBER(SUMPRODUCT(FIND(MID(B118,ROW(INDIRECT("1:"&amp;LEN(B118))),1),validSiRnaSequenceCharacters))))),"Sense strand sequence contains invalid characters. ","")</f>
        <v/>
      </c>
      <c r="Q118" s="16">
        <f>IF(AND(A118&lt;&gt;"",H118=""),"Datasheet not defined. ","")</f>
        <v/>
      </c>
    </row>
    <row r="119" ht="10.5" customHeight="1" s="113">
      <c r="A119" s="25" t="n"/>
      <c r="B119" s="25" t="n"/>
      <c r="C119" s="19" t="n"/>
      <c r="D119" s="19" t="n"/>
      <c r="E119" s="35">
        <f>IF(B119&lt;&gt;"",LEN(SUBSTITUTE(SUBSTITUTE(B119," ",""),"*","")),"")</f>
        <v/>
      </c>
      <c r="F119" s="19" t="n"/>
      <c r="G119" s="25" t="n"/>
      <c r="H119" s="25" t="n"/>
      <c r="I119" s="16">
        <f> K119 &amp; L119 &amp; M119 &amp; N119 &amp; O119 &amp; Q119</f>
        <v/>
      </c>
      <c r="J119" s="16">
        <f>IF(B119&lt;&gt;"",LEN(SUBSTITUTE(SUBSTITUTE(B119," ",""),"*","")),"")</f>
        <v/>
      </c>
      <c r="K119" s="16">
        <f>IF(AND(A119="",B119&lt;&gt;""),"No name provided. ","")</f>
        <v/>
      </c>
      <c r="L119" s="16">
        <f>IF(AND(A119&lt;&gt;"",B119=""),"No sequence provided. ","")</f>
        <v/>
      </c>
      <c r="M119" s="16">
        <f>IF(LEN(A119)&gt;validOligoNameMaxLength,"siRNA name is too long. ","")</f>
        <v/>
      </c>
      <c r="N119" s="16">
        <f>IF(AND(A119&lt;&gt;"",NOT(ISNUMBER(SUMPRODUCT(FIND(MID(A119,ROW(INDIRECT("1:"&amp;LEN(A119))),1),validOligoNameCharacters))))),"siRNA name contains invalid characters. ","")</f>
        <v/>
      </c>
      <c r="O119" s="16">
        <f>IF(AND(B119&lt;&gt;"",NOT(ISNUMBER(SUMPRODUCT(FIND(MID(B119,ROW(INDIRECT("1:"&amp;LEN(B119))),1),validSiRnaSequenceCharacters))))),"Sense strand sequence contains invalid characters. ","")</f>
        <v/>
      </c>
      <c r="Q119" s="16">
        <f>IF(AND(A119&lt;&gt;"",H119=""),"Datasheet not defined. ","")</f>
        <v/>
      </c>
    </row>
    <row r="120" ht="10.5" customHeight="1" s="113">
      <c r="A120" s="25" t="n"/>
      <c r="B120" s="25" t="n"/>
      <c r="C120" s="19" t="n"/>
      <c r="D120" s="19" t="n"/>
      <c r="E120" s="35">
        <f>IF(B120&lt;&gt;"",LEN(SUBSTITUTE(SUBSTITUTE(B120," ",""),"*","")),"")</f>
        <v/>
      </c>
      <c r="F120" s="19" t="n"/>
      <c r="G120" s="25" t="n"/>
      <c r="H120" s="25" t="n"/>
      <c r="I120" s="16">
        <f> K120 &amp; L120 &amp; M120 &amp; N120 &amp; O120 &amp; Q120</f>
        <v/>
      </c>
      <c r="J120" s="16">
        <f>IF(B120&lt;&gt;"",LEN(SUBSTITUTE(SUBSTITUTE(B120," ",""),"*","")),"")</f>
        <v/>
      </c>
      <c r="K120" s="16">
        <f>IF(AND(A120="",B120&lt;&gt;""),"No name provided. ","")</f>
        <v/>
      </c>
      <c r="L120" s="16">
        <f>IF(AND(A120&lt;&gt;"",B120=""),"No sequence provided. ","")</f>
        <v/>
      </c>
      <c r="M120" s="16">
        <f>IF(LEN(A120)&gt;validOligoNameMaxLength,"siRNA name is too long. ","")</f>
        <v/>
      </c>
      <c r="N120" s="16">
        <f>IF(AND(A120&lt;&gt;"",NOT(ISNUMBER(SUMPRODUCT(FIND(MID(A120,ROW(INDIRECT("1:"&amp;LEN(A120))),1),validOligoNameCharacters))))),"siRNA name contains invalid characters. ","")</f>
        <v/>
      </c>
      <c r="O120" s="16">
        <f>IF(AND(B120&lt;&gt;"",NOT(ISNUMBER(SUMPRODUCT(FIND(MID(B120,ROW(INDIRECT("1:"&amp;LEN(B120))),1),validSiRnaSequenceCharacters))))),"Sense strand sequence contains invalid characters. ","")</f>
        <v/>
      </c>
      <c r="Q120" s="16">
        <f>IF(AND(A120&lt;&gt;"",H120=""),"Datasheet not defined. ","")</f>
        <v/>
      </c>
    </row>
    <row r="121" ht="10.5" customHeight="1" s="113">
      <c r="A121" s="25" t="n"/>
      <c r="B121" s="25" t="n"/>
      <c r="C121" s="19" t="n"/>
      <c r="D121" s="19" t="n"/>
      <c r="E121" s="35">
        <f>IF(B121&lt;&gt;"",LEN(SUBSTITUTE(SUBSTITUTE(B121," ",""),"*","")),"")</f>
        <v/>
      </c>
      <c r="F121" s="19" t="n"/>
      <c r="G121" s="25" t="n"/>
      <c r="H121" s="25" t="n"/>
      <c r="I121" s="16">
        <f> K121 &amp; L121 &amp; M121 &amp; N121 &amp; O121 &amp; Q121</f>
        <v/>
      </c>
      <c r="J121" s="16">
        <f>IF(B121&lt;&gt;"",LEN(SUBSTITUTE(SUBSTITUTE(B121," ",""),"*","")),"")</f>
        <v/>
      </c>
      <c r="K121" s="16">
        <f>IF(AND(A121="",B121&lt;&gt;""),"No name provided. ","")</f>
        <v/>
      </c>
      <c r="L121" s="16">
        <f>IF(AND(A121&lt;&gt;"",B121=""),"No sequence provided. ","")</f>
        <v/>
      </c>
      <c r="M121" s="16">
        <f>IF(LEN(A121)&gt;validOligoNameMaxLength,"siRNA name is too long. ","")</f>
        <v/>
      </c>
      <c r="N121" s="16">
        <f>IF(AND(A121&lt;&gt;"",NOT(ISNUMBER(SUMPRODUCT(FIND(MID(A121,ROW(INDIRECT("1:"&amp;LEN(A121))),1),validOligoNameCharacters))))),"siRNA name contains invalid characters. ","")</f>
        <v/>
      </c>
      <c r="O121" s="16">
        <f>IF(AND(B121&lt;&gt;"",NOT(ISNUMBER(SUMPRODUCT(FIND(MID(B121,ROW(INDIRECT("1:"&amp;LEN(B121))),1),validSiRnaSequenceCharacters))))),"Sense strand sequence contains invalid characters. ","")</f>
        <v/>
      </c>
      <c r="Q121" s="16">
        <f>IF(AND(A121&lt;&gt;"",H121=""),"Datasheet not defined. ","")</f>
        <v/>
      </c>
    </row>
    <row r="122" ht="10.5" customHeight="1" s="113">
      <c r="A122" s="25" t="n"/>
      <c r="B122" s="25" t="n"/>
      <c r="C122" s="19" t="n"/>
      <c r="D122" s="19" t="n"/>
      <c r="E122" s="35">
        <f>IF(B122&lt;&gt;"",LEN(SUBSTITUTE(SUBSTITUTE(B122," ",""),"*","")),"")</f>
        <v/>
      </c>
      <c r="F122" s="19" t="n"/>
      <c r="G122" s="25" t="n"/>
      <c r="H122" s="25" t="n"/>
      <c r="I122" s="16">
        <f> K122 &amp; L122 &amp; M122 &amp; N122 &amp; O122 &amp; Q122</f>
        <v/>
      </c>
      <c r="J122" s="16">
        <f>IF(B122&lt;&gt;"",LEN(SUBSTITUTE(SUBSTITUTE(B122," ",""),"*","")),"")</f>
        <v/>
      </c>
      <c r="K122" s="16">
        <f>IF(AND(A122="",B122&lt;&gt;""),"No name provided. ","")</f>
        <v/>
      </c>
      <c r="L122" s="16">
        <f>IF(AND(A122&lt;&gt;"",B122=""),"No sequence provided. ","")</f>
        <v/>
      </c>
      <c r="M122" s="16">
        <f>IF(LEN(A122)&gt;validOligoNameMaxLength,"siRNA name is too long. ","")</f>
        <v/>
      </c>
      <c r="N122" s="16">
        <f>IF(AND(A122&lt;&gt;"",NOT(ISNUMBER(SUMPRODUCT(FIND(MID(A122,ROW(INDIRECT("1:"&amp;LEN(A122))),1),validOligoNameCharacters))))),"siRNA name contains invalid characters. ","")</f>
        <v/>
      </c>
      <c r="O122" s="16">
        <f>IF(AND(B122&lt;&gt;"",NOT(ISNUMBER(SUMPRODUCT(FIND(MID(B122,ROW(INDIRECT("1:"&amp;LEN(B122))),1),validSiRnaSequenceCharacters))))),"Sense strand sequence contains invalid characters. ","")</f>
        <v/>
      </c>
      <c r="Q122" s="16">
        <f>IF(AND(A122&lt;&gt;"",H122=""),"Datasheet not defined. ","")</f>
        <v/>
      </c>
    </row>
    <row r="123" ht="10.5" customHeight="1" s="113">
      <c r="A123" s="25" t="n"/>
      <c r="B123" s="25" t="n"/>
      <c r="C123" s="19" t="n"/>
      <c r="D123" s="19" t="n"/>
      <c r="E123" s="35">
        <f>IF(B123&lt;&gt;"",LEN(SUBSTITUTE(SUBSTITUTE(B123," ",""),"*","")),"")</f>
        <v/>
      </c>
      <c r="F123" s="19" t="n"/>
      <c r="G123" s="25" t="n"/>
      <c r="H123" s="25" t="n"/>
      <c r="I123" s="16">
        <f> K123 &amp; L123 &amp; M123 &amp; N123 &amp; O123 &amp; Q123</f>
        <v/>
      </c>
      <c r="J123" s="16">
        <f>IF(B123&lt;&gt;"",LEN(SUBSTITUTE(SUBSTITUTE(B123," ",""),"*","")),"")</f>
        <v/>
      </c>
      <c r="K123" s="16">
        <f>IF(AND(A123="",B123&lt;&gt;""),"No name provided. ","")</f>
        <v/>
      </c>
      <c r="L123" s="16">
        <f>IF(AND(A123&lt;&gt;"",B123=""),"No sequence provided. ","")</f>
        <v/>
      </c>
      <c r="M123" s="16">
        <f>IF(LEN(A123)&gt;validOligoNameMaxLength,"siRNA name is too long. ","")</f>
        <v/>
      </c>
      <c r="N123" s="16">
        <f>IF(AND(A123&lt;&gt;"",NOT(ISNUMBER(SUMPRODUCT(FIND(MID(A123,ROW(INDIRECT("1:"&amp;LEN(A123))),1),validOligoNameCharacters))))),"siRNA name contains invalid characters. ","")</f>
        <v/>
      </c>
      <c r="O123" s="16">
        <f>IF(AND(B123&lt;&gt;"",NOT(ISNUMBER(SUMPRODUCT(FIND(MID(B123,ROW(INDIRECT("1:"&amp;LEN(B123))),1),validSiRnaSequenceCharacters))))),"Sense strand sequence contains invalid characters. ","")</f>
        <v/>
      </c>
      <c r="Q123" s="16">
        <f>IF(AND(A123&lt;&gt;"",H123=""),"Datasheet not defined. ","")</f>
        <v/>
      </c>
    </row>
    <row r="124" ht="10.5" customHeight="1" s="113">
      <c r="A124" s="25" t="n"/>
      <c r="B124" s="25" t="n"/>
      <c r="C124" s="19" t="n"/>
      <c r="D124" s="19" t="n"/>
      <c r="E124" s="35">
        <f>IF(B124&lt;&gt;"",LEN(SUBSTITUTE(SUBSTITUTE(B124," ",""),"*","")),"")</f>
        <v/>
      </c>
      <c r="F124" s="19" t="n"/>
      <c r="G124" s="25" t="n"/>
      <c r="H124" s="25" t="n"/>
      <c r="I124" s="16">
        <f> K124 &amp; L124 &amp; M124 &amp; N124 &amp; O124 &amp; Q124</f>
        <v/>
      </c>
      <c r="J124" s="16">
        <f>IF(B124&lt;&gt;"",LEN(SUBSTITUTE(SUBSTITUTE(B124," ",""),"*","")),"")</f>
        <v/>
      </c>
      <c r="K124" s="16">
        <f>IF(AND(A124="",B124&lt;&gt;""),"No name provided. ","")</f>
        <v/>
      </c>
      <c r="L124" s="16">
        <f>IF(AND(A124&lt;&gt;"",B124=""),"No sequence provided. ","")</f>
        <v/>
      </c>
      <c r="M124" s="16">
        <f>IF(LEN(A124)&gt;validOligoNameMaxLength,"siRNA name is too long. ","")</f>
        <v/>
      </c>
      <c r="N124" s="16">
        <f>IF(AND(A124&lt;&gt;"",NOT(ISNUMBER(SUMPRODUCT(FIND(MID(A124,ROW(INDIRECT("1:"&amp;LEN(A124))),1),validOligoNameCharacters))))),"siRNA name contains invalid characters. ","")</f>
        <v/>
      </c>
      <c r="O124" s="16">
        <f>IF(AND(B124&lt;&gt;"",NOT(ISNUMBER(SUMPRODUCT(FIND(MID(B124,ROW(INDIRECT("1:"&amp;LEN(B124))),1),validSiRnaSequenceCharacters))))),"Sense strand sequence contains invalid characters. ","")</f>
        <v/>
      </c>
      <c r="Q124" s="16">
        <f>IF(AND(A124&lt;&gt;"",H124=""),"Datasheet not defined. ","")</f>
        <v/>
      </c>
    </row>
    <row r="125" ht="10.5" customHeight="1" s="113">
      <c r="A125" s="25" t="n"/>
      <c r="B125" s="25" t="n"/>
      <c r="C125" s="19" t="n"/>
      <c r="D125" s="19" t="n"/>
      <c r="E125" s="35">
        <f>IF(B125&lt;&gt;"",LEN(SUBSTITUTE(SUBSTITUTE(B125," ",""),"*","")),"")</f>
        <v/>
      </c>
      <c r="F125" s="19" t="n"/>
      <c r="G125" s="25" t="n"/>
      <c r="H125" s="25" t="n"/>
      <c r="I125" s="16">
        <f> K125 &amp; L125 &amp; M125 &amp; N125 &amp; O125 &amp; Q125</f>
        <v/>
      </c>
      <c r="J125" s="16">
        <f>IF(B125&lt;&gt;"",LEN(SUBSTITUTE(SUBSTITUTE(B125," ",""),"*","")),"")</f>
        <v/>
      </c>
      <c r="K125" s="16">
        <f>IF(AND(A125="",B125&lt;&gt;""),"No name provided. ","")</f>
        <v/>
      </c>
      <c r="L125" s="16">
        <f>IF(AND(A125&lt;&gt;"",B125=""),"No sequence provided. ","")</f>
        <v/>
      </c>
      <c r="M125" s="16">
        <f>IF(LEN(A125)&gt;validOligoNameMaxLength,"siRNA name is too long. ","")</f>
        <v/>
      </c>
      <c r="N125" s="16">
        <f>IF(AND(A125&lt;&gt;"",NOT(ISNUMBER(SUMPRODUCT(FIND(MID(A125,ROW(INDIRECT("1:"&amp;LEN(A125))),1),validOligoNameCharacters))))),"siRNA name contains invalid characters. ","")</f>
        <v/>
      </c>
      <c r="O125" s="16">
        <f>IF(AND(B125&lt;&gt;"",NOT(ISNUMBER(SUMPRODUCT(FIND(MID(B125,ROW(INDIRECT("1:"&amp;LEN(B125))),1),validSiRnaSequenceCharacters))))),"Sense strand sequence contains invalid characters. ","")</f>
        <v/>
      </c>
      <c r="Q125" s="16">
        <f>IF(AND(A125&lt;&gt;"",H125=""),"Datasheet not defined. ","")</f>
        <v/>
      </c>
    </row>
    <row r="126" ht="10.5" customHeight="1" s="113">
      <c r="A126" s="25" t="n"/>
      <c r="B126" s="25" t="n"/>
      <c r="C126" s="19" t="n"/>
      <c r="D126" s="19" t="n"/>
      <c r="E126" s="35">
        <f>IF(B126&lt;&gt;"",LEN(SUBSTITUTE(SUBSTITUTE(B126," ",""),"*","")),"")</f>
        <v/>
      </c>
      <c r="F126" s="19" t="n"/>
      <c r="G126" s="25" t="n"/>
      <c r="H126" s="25" t="n"/>
      <c r="I126" s="16">
        <f> K126 &amp; L126 &amp; M126 &amp; N126 &amp; O126 &amp; Q126</f>
        <v/>
      </c>
      <c r="J126" s="16">
        <f>IF(B126&lt;&gt;"",LEN(SUBSTITUTE(SUBSTITUTE(B126," ",""),"*","")),"")</f>
        <v/>
      </c>
      <c r="K126" s="16">
        <f>IF(AND(A126="",B126&lt;&gt;""),"No name provided. ","")</f>
        <v/>
      </c>
      <c r="L126" s="16">
        <f>IF(AND(A126&lt;&gt;"",B126=""),"No sequence provided. ","")</f>
        <v/>
      </c>
      <c r="M126" s="16">
        <f>IF(LEN(A126)&gt;validOligoNameMaxLength,"siRNA name is too long. ","")</f>
        <v/>
      </c>
      <c r="N126" s="16">
        <f>IF(AND(A126&lt;&gt;"",NOT(ISNUMBER(SUMPRODUCT(FIND(MID(A126,ROW(INDIRECT("1:"&amp;LEN(A126))),1),validOligoNameCharacters))))),"siRNA name contains invalid characters. ","")</f>
        <v/>
      </c>
      <c r="O126" s="16">
        <f>IF(AND(B126&lt;&gt;"",NOT(ISNUMBER(SUMPRODUCT(FIND(MID(B126,ROW(INDIRECT("1:"&amp;LEN(B126))),1),validSiRnaSequenceCharacters))))),"Sense strand sequence contains invalid characters. ","")</f>
        <v/>
      </c>
      <c r="Q126" s="16">
        <f>IF(AND(A126&lt;&gt;"",H126=""),"Datasheet not defined. ","")</f>
        <v/>
      </c>
    </row>
    <row r="127" ht="10.5" customHeight="1" s="113">
      <c r="A127" s="25" t="n"/>
      <c r="B127" s="25" t="n"/>
      <c r="C127" s="19" t="n"/>
      <c r="D127" s="19" t="n"/>
      <c r="E127" s="35">
        <f>IF(B127&lt;&gt;"",LEN(SUBSTITUTE(SUBSTITUTE(B127," ",""),"*","")),"")</f>
        <v/>
      </c>
      <c r="F127" s="19" t="n"/>
      <c r="G127" s="25" t="n"/>
      <c r="H127" s="25" t="n"/>
      <c r="I127" s="16">
        <f> K127 &amp; L127 &amp; M127 &amp; N127 &amp; O127 &amp; Q127</f>
        <v/>
      </c>
      <c r="J127" s="16">
        <f>IF(B127&lt;&gt;"",LEN(SUBSTITUTE(SUBSTITUTE(B127," ",""),"*","")),"")</f>
        <v/>
      </c>
      <c r="K127" s="16">
        <f>IF(AND(A127="",B127&lt;&gt;""),"No name provided. ","")</f>
        <v/>
      </c>
      <c r="L127" s="16">
        <f>IF(AND(A127&lt;&gt;"",B127=""),"No sequence provided. ","")</f>
        <v/>
      </c>
      <c r="M127" s="16">
        <f>IF(LEN(A127)&gt;validOligoNameMaxLength,"siRNA name is too long. ","")</f>
        <v/>
      </c>
      <c r="N127" s="16">
        <f>IF(AND(A127&lt;&gt;"",NOT(ISNUMBER(SUMPRODUCT(FIND(MID(A127,ROW(INDIRECT("1:"&amp;LEN(A127))),1),validOligoNameCharacters))))),"siRNA name contains invalid characters. ","")</f>
        <v/>
      </c>
      <c r="O127" s="16">
        <f>IF(AND(B127&lt;&gt;"",NOT(ISNUMBER(SUMPRODUCT(FIND(MID(B127,ROW(INDIRECT("1:"&amp;LEN(B127))),1),validSiRnaSequenceCharacters))))),"Sense strand sequence contains invalid characters. ","")</f>
        <v/>
      </c>
      <c r="Q127" s="16">
        <f>IF(AND(A127&lt;&gt;"",H127=""),"Datasheet not defined. ","")</f>
        <v/>
      </c>
    </row>
    <row r="128" ht="10.5" customHeight="1" s="113">
      <c r="A128" s="25" t="n"/>
      <c r="B128" s="25" t="n"/>
      <c r="C128" s="19" t="n"/>
      <c r="D128" s="19" t="n"/>
      <c r="E128" s="35">
        <f>IF(B128&lt;&gt;"",LEN(SUBSTITUTE(SUBSTITUTE(B128," ",""),"*","")),"")</f>
        <v/>
      </c>
      <c r="F128" s="19" t="n"/>
      <c r="G128" s="25" t="n"/>
      <c r="H128" s="25" t="n"/>
      <c r="I128" s="16">
        <f> K128 &amp; L128 &amp; M128 &amp; N128 &amp; O128 &amp; Q128</f>
        <v/>
      </c>
      <c r="J128" s="16">
        <f>IF(B128&lt;&gt;"",LEN(SUBSTITUTE(SUBSTITUTE(B128," ",""),"*","")),"")</f>
        <v/>
      </c>
      <c r="K128" s="16">
        <f>IF(AND(A128="",B128&lt;&gt;""),"No name provided. ","")</f>
        <v/>
      </c>
      <c r="L128" s="16">
        <f>IF(AND(A128&lt;&gt;"",B128=""),"No sequence provided. ","")</f>
        <v/>
      </c>
      <c r="M128" s="16">
        <f>IF(LEN(A128)&gt;validOligoNameMaxLength,"siRNA name is too long. ","")</f>
        <v/>
      </c>
      <c r="N128" s="16">
        <f>IF(AND(A128&lt;&gt;"",NOT(ISNUMBER(SUMPRODUCT(FIND(MID(A128,ROW(INDIRECT("1:"&amp;LEN(A128))),1),validOligoNameCharacters))))),"siRNA name contains invalid characters. ","")</f>
        <v/>
      </c>
      <c r="O128" s="16">
        <f>IF(AND(B128&lt;&gt;"",NOT(ISNUMBER(SUMPRODUCT(FIND(MID(B128,ROW(INDIRECT("1:"&amp;LEN(B128))),1),validSiRnaSequenceCharacters))))),"Sense strand sequence contains invalid characters. ","")</f>
        <v/>
      </c>
      <c r="Q128" s="16">
        <f>IF(AND(A128&lt;&gt;"",H128=""),"Datasheet not defined. ","")</f>
        <v/>
      </c>
    </row>
    <row r="129" ht="10.5" customHeight="1" s="113">
      <c r="A129" s="25" t="n"/>
      <c r="B129" s="25" t="n"/>
      <c r="C129" s="19" t="n"/>
      <c r="D129" s="19" t="n"/>
      <c r="E129" s="35">
        <f>IF(B129&lt;&gt;"",LEN(SUBSTITUTE(SUBSTITUTE(B129," ",""),"*","")),"")</f>
        <v/>
      </c>
      <c r="F129" s="19" t="n"/>
      <c r="G129" s="25" t="n"/>
      <c r="H129" s="25" t="n"/>
      <c r="I129" s="16">
        <f> K129 &amp; L129 &amp; M129 &amp; N129 &amp; O129 &amp; Q129</f>
        <v/>
      </c>
      <c r="J129" s="16">
        <f>IF(B129&lt;&gt;"",LEN(SUBSTITUTE(SUBSTITUTE(B129," ",""),"*","")),"")</f>
        <v/>
      </c>
      <c r="K129" s="16">
        <f>IF(AND(A129="",B129&lt;&gt;""),"No name provided. ","")</f>
        <v/>
      </c>
      <c r="L129" s="16">
        <f>IF(AND(A129&lt;&gt;"",B129=""),"No sequence provided. ","")</f>
        <v/>
      </c>
      <c r="M129" s="16">
        <f>IF(LEN(A129)&gt;validOligoNameMaxLength,"siRNA name is too long. ","")</f>
        <v/>
      </c>
      <c r="N129" s="16">
        <f>IF(AND(A129&lt;&gt;"",NOT(ISNUMBER(SUMPRODUCT(FIND(MID(A129,ROW(INDIRECT("1:"&amp;LEN(A129))),1),validOligoNameCharacters))))),"siRNA name contains invalid characters. ","")</f>
        <v/>
      </c>
      <c r="O129" s="16">
        <f>IF(AND(B129&lt;&gt;"",NOT(ISNUMBER(SUMPRODUCT(FIND(MID(B129,ROW(INDIRECT("1:"&amp;LEN(B129))),1),validSiRnaSequenceCharacters))))),"Sense strand sequence contains invalid characters. ","")</f>
        <v/>
      </c>
      <c r="Q129" s="16">
        <f>IF(AND(A129&lt;&gt;"",H129=""),"Datasheet not defined. ","")</f>
        <v/>
      </c>
    </row>
    <row r="130" ht="10.5" customHeight="1" s="113">
      <c r="A130" s="25" t="n"/>
      <c r="B130" s="25" t="n"/>
      <c r="C130" s="19" t="n"/>
      <c r="D130" s="19" t="n"/>
      <c r="E130" s="35">
        <f>IF(B130&lt;&gt;"",LEN(SUBSTITUTE(SUBSTITUTE(B130," ",""),"*","")),"")</f>
        <v/>
      </c>
      <c r="F130" s="19" t="n"/>
      <c r="G130" s="25" t="n"/>
      <c r="H130" s="25" t="n"/>
      <c r="I130" s="16">
        <f> K130 &amp; L130 &amp; M130 &amp; N130 &amp; O130 &amp; Q130</f>
        <v/>
      </c>
      <c r="J130" s="16">
        <f>IF(B130&lt;&gt;"",LEN(SUBSTITUTE(SUBSTITUTE(B130," ",""),"*","")),"")</f>
        <v/>
      </c>
      <c r="K130" s="16">
        <f>IF(AND(A130="",B130&lt;&gt;""),"No name provided. ","")</f>
        <v/>
      </c>
      <c r="L130" s="16">
        <f>IF(AND(A130&lt;&gt;"",B130=""),"No sequence provided. ","")</f>
        <v/>
      </c>
      <c r="M130" s="16">
        <f>IF(LEN(A130)&gt;validOligoNameMaxLength,"siRNA name is too long. ","")</f>
        <v/>
      </c>
      <c r="N130" s="16">
        <f>IF(AND(A130&lt;&gt;"",NOT(ISNUMBER(SUMPRODUCT(FIND(MID(A130,ROW(INDIRECT("1:"&amp;LEN(A130))),1),validOligoNameCharacters))))),"siRNA name contains invalid characters. ","")</f>
        <v/>
      </c>
      <c r="O130" s="16">
        <f>IF(AND(B130&lt;&gt;"",NOT(ISNUMBER(SUMPRODUCT(FIND(MID(B130,ROW(INDIRECT("1:"&amp;LEN(B130))),1),validSiRnaSequenceCharacters))))),"Sense strand sequence contains invalid characters. ","")</f>
        <v/>
      </c>
      <c r="Q130" s="16">
        <f>IF(AND(A130&lt;&gt;"",H130=""),"Datasheet not defined. ","")</f>
        <v/>
      </c>
    </row>
    <row r="131" ht="10.5" customHeight="1" s="113">
      <c r="A131" s="25" t="n"/>
      <c r="B131" s="25" t="n"/>
      <c r="C131" s="19" t="n"/>
      <c r="D131" s="19" t="n"/>
      <c r="E131" s="35">
        <f>IF(B131&lt;&gt;"",LEN(SUBSTITUTE(SUBSTITUTE(B131," ",""),"*","")),"")</f>
        <v/>
      </c>
      <c r="F131" s="19" t="n"/>
      <c r="G131" s="25" t="n"/>
      <c r="H131" s="25" t="n"/>
      <c r="I131" s="16">
        <f> K131 &amp; L131 &amp; M131 &amp; N131 &amp; O131 &amp; Q131</f>
        <v/>
      </c>
      <c r="J131" s="16">
        <f>IF(B131&lt;&gt;"",LEN(SUBSTITUTE(SUBSTITUTE(B131," ",""),"*","")),"")</f>
        <v/>
      </c>
      <c r="K131" s="16">
        <f>IF(AND(A131="",B131&lt;&gt;""),"No name provided. ","")</f>
        <v/>
      </c>
      <c r="L131" s="16">
        <f>IF(AND(A131&lt;&gt;"",B131=""),"No sequence provided. ","")</f>
        <v/>
      </c>
      <c r="M131" s="16">
        <f>IF(LEN(A131)&gt;validOligoNameMaxLength,"siRNA name is too long. ","")</f>
        <v/>
      </c>
      <c r="N131" s="16">
        <f>IF(AND(A131&lt;&gt;"",NOT(ISNUMBER(SUMPRODUCT(FIND(MID(A131,ROW(INDIRECT("1:"&amp;LEN(A131))),1),validOligoNameCharacters))))),"siRNA name contains invalid characters. ","")</f>
        <v/>
      </c>
      <c r="O131" s="16">
        <f>IF(AND(B131&lt;&gt;"",NOT(ISNUMBER(SUMPRODUCT(FIND(MID(B131,ROW(INDIRECT("1:"&amp;LEN(B131))),1),validSiRnaSequenceCharacters))))),"Sense strand sequence contains invalid characters. ","")</f>
        <v/>
      </c>
      <c r="Q131" s="16">
        <f>IF(AND(A131&lt;&gt;"",H131=""),"Datasheet not defined. ","")</f>
        <v/>
      </c>
    </row>
    <row r="132" ht="10.5" customHeight="1" s="113">
      <c r="A132" s="25" t="n"/>
      <c r="B132" s="25" t="n"/>
      <c r="C132" s="19" t="n"/>
      <c r="D132" s="19" t="n"/>
      <c r="E132" s="35">
        <f>IF(B132&lt;&gt;"",LEN(SUBSTITUTE(SUBSTITUTE(B132," ",""),"*","")),"")</f>
        <v/>
      </c>
      <c r="F132" s="19" t="n"/>
      <c r="G132" s="25" t="n"/>
      <c r="H132" s="25" t="n"/>
      <c r="I132" s="16">
        <f> K132 &amp; L132 &amp; M132 &amp; N132 &amp; O132 &amp; Q132</f>
        <v/>
      </c>
      <c r="J132" s="16">
        <f>IF(B132&lt;&gt;"",LEN(SUBSTITUTE(SUBSTITUTE(B132," ",""),"*","")),"")</f>
        <v/>
      </c>
      <c r="K132" s="16">
        <f>IF(AND(A132="",B132&lt;&gt;""),"No name provided. ","")</f>
        <v/>
      </c>
      <c r="L132" s="16">
        <f>IF(AND(A132&lt;&gt;"",B132=""),"No sequence provided. ","")</f>
        <v/>
      </c>
      <c r="M132" s="16">
        <f>IF(LEN(A132)&gt;validOligoNameMaxLength,"siRNA name is too long. ","")</f>
        <v/>
      </c>
      <c r="N132" s="16">
        <f>IF(AND(A132&lt;&gt;"",NOT(ISNUMBER(SUMPRODUCT(FIND(MID(A132,ROW(INDIRECT("1:"&amp;LEN(A132))),1),validOligoNameCharacters))))),"siRNA name contains invalid characters. ","")</f>
        <v/>
      </c>
      <c r="O132" s="16">
        <f>IF(AND(B132&lt;&gt;"",NOT(ISNUMBER(SUMPRODUCT(FIND(MID(B132,ROW(INDIRECT("1:"&amp;LEN(B132))),1),validSiRnaSequenceCharacters))))),"Sense strand sequence contains invalid characters. ","")</f>
        <v/>
      </c>
      <c r="Q132" s="16">
        <f>IF(AND(A132&lt;&gt;"",H132=""),"Datasheet not defined. ","")</f>
        <v/>
      </c>
    </row>
    <row r="133" ht="10.5" customHeight="1" s="113">
      <c r="A133" s="25" t="n"/>
      <c r="B133" s="25" t="n"/>
      <c r="C133" s="19" t="n"/>
      <c r="D133" s="19" t="n"/>
      <c r="E133" s="35">
        <f>IF(B133&lt;&gt;"",LEN(SUBSTITUTE(SUBSTITUTE(B133," ",""),"*","")),"")</f>
        <v/>
      </c>
      <c r="F133" s="19" t="n"/>
      <c r="G133" s="25" t="n"/>
      <c r="H133" s="25" t="n"/>
      <c r="I133" s="16">
        <f> K133 &amp; L133 &amp; M133 &amp; N133 &amp; O133 &amp; Q133</f>
        <v/>
      </c>
      <c r="J133" s="16">
        <f>IF(B133&lt;&gt;"",LEN(SUBSTITUTE(SUBSTITUTE(B133," ",""),"*","")),"")</f>
        <v/>
      </c>
      <c r="K133" s="16">
        <f>IF(AND(A133="",B133&lt;&gt;""),"No name provided. ","")</f>
        <v/>
      </c>
      <c r="L133" s="16">
        <f>IF(AND(A133&lt;&gt;"",B133=""),"No sequence provided. ","")</f>
        <v/>
      </c>
      <c r="M133" s="16">
        <f>IF(LEN(A133)&gt;validOligoNameMaxLength,"siRNA name is too long. ","")</f>
        <v/>
      </c>
      <c r="N133" s="16">
        <f>IF(AND(A133&lt;&gt;"",NOT(ISNUMBER(SUMPRODUCT(FIND(MID(A133,ROW(INDIRECT("1:"&amp;LEN(A133))),1),validOligoNameCharacters))))),"siRNA name contains invalid characters. ","")</f>
        <v/>
      </c>
      <c r="O133" s="16">
        <f>IF(AND(B133&lt;&gt;"",NOT(ISNUMBER(SUMPRODUCT(FIND(MID(B133,ROW(INDIRECT("1:"&amp;LEN(B133))),1),validSiRnaSequenceCharacters))))),"Sense strand sequence contains invalid characters. ","")</f>
        <v/>
      </c>
      <c r="Q133" s="16">
        <f>IF(AND(A133&lt;&gt;"",H133=""),"Datasheet not defined. ","")</f>
        <v/>
      </c>
    </row>
    <row r="134" ht="10.5" customHeight="1" s="113">
      <c r="A134" s="25" t="n"/>
      <c r="B134" s="25" t="n"/>
      <c r="C134" s="19" t="n"/>
      <c r="D134" s="19" t="n"/>
      <c r="E134" s="35">
        <f>IF(B134&lt;&gt;"",LEN(SUBSTITUTE(SUBSTITUTE(B134," ",""),"*","")),"")</f>
        <v/>
      </c>
      <c r="F134" s="19" t="n"/>
      <c r="G134" s="25" t="n"/>
      <c r="H134" s="25" t="n"/>
      <c r="I134" s="16">
        <f> K134 &amp; L134 &amp; M134 &amp; N134 &amp; O134 &amp; Q134</f>
        <v/>
      </c>
      <c r="J134" s="16">
        <f>IF(B134&lt;&gt;"",LEN(SUBSTITUTE(SUBSTITUTE(B134," ",""),"*","")),"")</f>
        <v/>
      </c>
      <c r="K134" s="16">
        <f>IF(AND(A134="",B134&lt;&gt;""),"No name provided. ","")</f>
        <v/>
      </c>
      <c r="L134" s="16">
        <f>IF(AND(A134&lt;&gt;"",B134=""),"No sequence provided. ","")</f>
        <v/>
      </c>
      <c r="M134" s="16">
        <f>IF(LEN(A134)&gt;validOligoNameMaxLength,"siRNA name is too long. ","")</f>
        <v/>
      </c>
      <c r="N134" s="16">
        <f>IF(AND(A134&lt;&gt;"",NOT(ISNUMBER(SUMPRODUCT(FIND(MID(A134,ROW(INDIRECT("1:"&amp;LEN(A134))),1),validOligoNameCharacters))))),"siRNA name contains invalid characters. ","")</f>
        <v/>
      </c>
      <c r="O134" s="16">
        <f>IF(AND(B134&lt;&gt;"",NOT(ISNUMBER(SUMPRODUCT(FIND(MID(B134,ROW(INDIRECT("1:"&amp;LEN(B134))),1),validSiRnaSequenceCharacters))))),"Sense strand sequence contains invalid characters. ","")</f>
        <v/>
      </c>
      <c r="Q134" s="16">
        <f>IF(AND(A134&lt;&gt;"",H134=""),"Datasheet not defined. ","")</f>
        <v/>
      </c>
    </row>
    <row r="135" ht="10.5" customHeight="1" s="113">
      <c r="A135" s="25" t="n"/>
      <c r="B135" s="25" t="n"/>
      <c r="C135" s="19" t="n"/>
      <c r="D135" s="19" t="n"/>
      <c r="E135" s="35">
        <f>IF(B135&lt;&gt;"",LEN(SUBSTITUTE(SUBSTITUTE(B135," ",""),"*","")),"")</f>
        <v/>
      </c>
      <c r="F135" s="19" t="n"/>
      <c r="G135" s="25" t="n"/>
      <c r="H135" s="25" t="n"/>
      <c r="I135" s="16">
        <f> K135 &amp; L135 &amp; M135 &amp; N135 &amp; O135 &amp; Q135</f>
        <v/>
      </c>
      <c r="J135" s="16">
        <f>IF(B135&lt;&gt;"",LEN(SUBSTITUTE(SUBSTITUTE(B135," ",""),"*","")),"")</f>
        <v/>
      </c>
      <c r="K135" s="16">
        <f>IF(AND(A135="",B135&lt;&gt;""),"No name provided. ","")</f>
        <v/>
      </c>
      <c r="L135" s="16">
        <f>IF(AND(A135&lt;&gt;"",B135=""),"No sequence provided. ","")</f>
        <v/>
      </c>
      <c r="M135" s="16">
        <f>IF(LEN(A135)&gt;validOligoNameMaxLength,"siRNA name is too long. ","")</f>
        <v/>
      </c>
      <c r="N135" s="16">
        <f>IF(AND(A135&lt;&gt;"",NOT(ISNUMBER(SUMPRODUCT(FIND(MID(A135,ROW(INDIRECT("1:"&amp;LEN(A135))),1),validOligoNameCharacters))))),"siRNA name contains invalid characters. ","")</f>
        <v/>
      </c>
      <c r="O135" s="16">
        <f>IF(AND(B135&lt;&gt;"",NOT(ISNUMBER(SUMPRODUCT(FIND(MID(B135,ROW(INDIRECT("1:"&amp;LEN(B135))),1),validSiRnaSequenceCharacters))))),"Sense strand sequence contains invalid characters. ","")</f>
        <v/>
      </c>
      <c r="Q135" s="16">
        <f>IF(AND(A135&lt;&gt;"",H135=""),"Datasheet not defined. ","")</f>
        <v/>
      </c>
    </row>
    <row r="136" ht="10.5" customHeight="1" s="113">
      <c r="A136" s="25" t="n"/>
      <c r="B136" s="25" t="n"/>
      <c r="C136" s="19" t="n"/>
      <c r="D136" s="19" t="n"/>
      <c r="E136" s="35">
        <f>IF(B136&lt;&gt;"",LEN(SUBSTITUTE(SUBSTITUTE(B136," ",""),"*","")),"")</f>
        <v/>
      </c>
      <c r="F136" s="19" t="n"/>
      <c r="G136" s="25" t="n"/>
      <c r="H136" s="25" t="n"/>
      <c r="I136" s="16">
        <f> K136 &amp; L136 &amp; M136 &amp; N136 &amp; O136 &amp; Q136</f>
        <v/>
      </c>
      <c r="J136" s="16">
        <f>IF(B136&lt;&gt;"",LEN(SUBSTITUTE(SUBSTITUTE(B136," ",""),"*","")),"")</f>
        <v/>
      </c>
      <c r="K136" s="16">
        <f>IF(AND(A136="",B136&lt;&gt;""),"No name provided. ","")</f>
        <v/>
      </c>
      <c r="L136" s="16">
        <f>IF(AND(A136&lt;&gt;"",B136=""),"No sequence provided. ","")</f>
        <v/>
      </c>
      <c r="M136" s="16">
        <f>IF(LEN(A136)&gt;validOligoNameMaxLength,"siRNA name is too long. ","")</f>
        <v/>
      </c>
      <c r="N136" s="16">
        <f>IF(AND(A136&lt;&gt;"",NOT(ISNUMBER(SUMPRODUCT(FIND(MID(A136,ROW(INDIRECT("1:"&amp;LEN(A136))),1),validOligoNameCharacters))))),"siRNA name contains invalid characters. ","")</f>
        <v/>
      </c>
      <c r="O136" s="16">
        <f>IF(AND(B136&lt;&gt;"",NOT(ISNUMBER(SUMPRODUCT(FIND(MID(B136,ROW(INDIRECT("1:"&amp;LEN(B136))),1),validSiRnaSequenceCharacters))))),"Sense strand sequence contains invalid characters. ","")</f>
        <v/>
      </c>
      <c r="Q136" s="16">
        <f>IF(AND(A136&lt;&gt;"",H136=""),"Datasheet not defined. ","")</f>
        <v/>
      </c>
    </row>
    <row r="137" ht="10.5" customHeight="1" s="113">
      <c r="A137" s="25" t="n"/>
      <c r="B137" s="25" t="n"/>
      <c r="C137" s="19" t="n"/>
      <c r="D137" s="19" t="n"/>
      <c r="E137" s="35">
        <f>IF(B137&lt;&gt;"",LEN(SUBSTITUTE(SUBSTITUTE(B137," ",""),"*","")),"")</f>
        <v/>
      </c>
      <c r="F137" s="19" t="n"/>
      <c r="G137" s="25" t="n"/>
      <c r="H137" s="25" t="n"/>
      <c r="I137" s="16">
        <f> K137 &amp; L137 &amp; M137 &amp; N137 &amp; O137 &amp; Q137</f>
        <v/>
      </c>
      <c r="J137" s="16">
        <f>IF(B137&lt;&gt;"",LEN(SUBSTITUTE(SUBSTITUTE(B137," ",""),"*","")),"")</f>
        <v/>
      </c>
      <c r="K137" s="16">
        <f>IF(AND(A137="",B137&lt;&gt;""),"No name provided. ","")</f>
        <v/>
      </c>
      <c r="L137" s="16">
        <f>IF(AND(A137&lt;&gt;"",B137=""),"No sequence provided. ","")</f>
        <v/>
      </c>
      <c r="M137" s="16">
        <f>IF(LEN(A137)&gt;validOligoNameMaxLength,"siRNA name is too long. ","")</f>
        <v/>
      </c>
      <c r="N137" s="16">
        <f>IF(AND(A137&lt;&gt;"",NOT(ISNUMBER(SUMPRODUCT(FIND(MID(A137,ROW(INDIRECT("1:"&amp;LEN(A137))),1),validOligoNameCharacters))))),"siRNA name contains invalid characters. ","")</f>
        <v/>
      </c>
      <c r="O137" s="16">
        <f>IF(AND(B137&lt;&gt;"",NOT(ISNUMBER(SUMPRODUCT(FIND(MID(B137,ROW(INDIRECT("1:"&amp;LEN(B137))),1),validSiRnaSequenceCharacters))))),"Sense strand sequence contains invalid characters. ","")</f>
        <v/>
      </c>
      <c r="Q137" s="16">
        <f>IF(AND(A137&lt;&gt;"",H137=""),"Datasheet not defined. ","")</f>
        <v/>
      </c>
    </row>
    <row r="138" ht="10.5" customHeight="1" s="113">
      <c r="A138" s="25" t="n"/>
      <c r="B138" s="25" t="n"/>
      <c r="C138" s="19" t="n"/>
      <c r="D138" s="19" t="n"/>
      <c r="E138" s="35">
        <f>IF(B138&lt;&gt;"",LEN(SUBSTITUTE(SUBSTITUTE(B138," ",""),"*","")),"")</f>
        <v/>
      </c>
      <c r="F138" s="19" t="n"/>
      <c r="G138" s="25" t="n"/>
      <c r="H138" s="25" t="n"/>
      <c r="I138" s="16">
        <f> K138 &amp; L138 &amp; M138 &amp; N138 &amp; O138 &amp; Q138</f>
        <v/>
      </c>
      <c r="J138" s="16">
        <f>IF(B138&lt;&gt;"",LEN(SUBSTITUTE(SUBSTITUTE(B138," ",""),"*","")),"")</f>
        <v/>
      </c>
      <c r="K138" s="16">
        <f>IF(AND(A138="",B138&lt;&gt;""),"No name provided. ","")</f>
        <v/>
      </c>
      <c r="L138" s="16">
        <f>IF(AND(A138&lt;&gt;"",B138=""),"No sequence provided. ","")</f>
        <v/>
      </c>
      <c r="M138" s="16">
        <f>IF(LEN(A138)&gt;validOligoNameMaxLength,"siRNA name is too long. ","")</f>
        <v/>
      </c>
      <c r="N138" s="16">
        <f>IF(AND(A138&lt;&gt;"",NOT(ISNUMBER(SUMPRODUCT(FIND(MID(A138,ROW(INDIRECT("1:"&amp;LEN(A138))),1),validOligoNameCharacters))))),"siRNA name contains invalid characters. ","")</f>
        <v/>
      </c>
      <c r="O138" s="16">
        <f>IF(AND(B138&lt;&gt;"",NOT(ISNUMBER(SUMPRODUCT(FIND(MID(B138,ROW(INDIRECT("1:"&amp;LEN(B138))),1),validSiRnaSequenceCharacters))))),"Sense strand sequence contains invalid characters. ","")</f>
        <v/>
      </c>
      <c r="Q138" s="16">
        <f>IF(AND(A138&lt;&gt;"",H138=""),"Datasheet not defined. ","")</f>
        <v/>
      </c>
    </row>
    <row r="139" ht="10.5" customHeight="1" s="113">
      <c r="A139" s="25" t="n"/>
      <c r="B139" s="25" t="n"/>
      <c r="C139" s="19" t="n"/>
      <c r="D139" s="19" t="n"/>
      <c r="E139" s="35">
        <f>IF(B139&lt;&gt;"",LEN(SUBSTITUTE(SUBSTITUTE(B139," ",""),"*","")),"")</f>
        <v/>
      </c>
      <c r="F139" s="19" t="n"/>
      <c r="G139" s="25" t="n"/>
      <c r="H139" s="25" t="n"/>
      <c r="I139" s="16">
        <f> K139 &amp; L139 &amp; M139 &amp; N139 &amp; O139 &amp; Q139</f>
        <v/>
      </c>
      <c r="J139" s="16">
        <f>IF(B139&lt;&gt;"",LEN(SUBSTITUTE(SUBSTITUTE(B139," ",""),"*","")),"")</f>
        <v/>
      </c>
      <c r="K139" s="16">
        <f>IF(AND(A139="",B139&lt;&gt;""),"No name provided. ","")</f>
        <v/>
      </c>
      <c r="L139" s="16">
        <f>IF(AND(A139&lt;&gt;"",B139=""),"No sequence provided. ","")</f>
        <v/>
      </c>
      <c r="M139" s="16">
        <f>IF(LEN(A139)&gt;validOligoNameMaxLength,"siRNA name is too long. ","")</f>
        <v/>
      </c>
      <c r="N139" s="16">
        <f>IF(AND(A139&lt;&gt;"",NOT(ISNUMBER(SUMPRODUCT(FIND(MID(A139,ROW(INDIRECT("1:"&amp;LEN(A139))),1),validOligoNameCharacters))))),"siRNA name contains invalid characters. ","")</f>
        <v/>
      </c>
      <c r="O139" s="16">
        <f>IF(AND(B139&lt;&gt;"",NOT(ISNUMBER(SUMPRODUCT(FIND(MID(B139,ROW(INDIRECT("1:"&amp;LEN(B139))),1),validSiRnaSequenceCharacters))))),"Sense strand sequence contains invalid characters. ","")</f>
        <v/>
      </c>
      <c r="Q139" s="16">
        <f>IF(AND(A139&lt;&gt;"",H139=""),"Datasheet not defined. ","")</f>
        <v/>
      </c>
    </row>
    <row r="140" ht="10.5" customHeight="1" s="113">
      <c r="A140" s="25" t="n"/>
      <c r="B140" s="25" t="n"/>
      <c r="C140" s="19" t="n"/>
      <c r="D140" s="19" t="n"/>
      <c r="E140" s="35">
        <f>IF(B140&lt;&gt;"",LEN(SUBSTITUTE(SUBSTITUTE(B140," ",""),"*","")),"")</f>
        <v/>
      </c>
      <c r="F140" s="19" t="n"/>
      <c r="G140" s="25" t="n"/>
      <c r="H140" s="25" t="n"/>
      <c r="I140" s="16">
        <f> K140 &amp; L140 &amp; M140 &amp; N140 &amp; O140 &amp; Q140</f>
        <v/>
      </c>
      <c r="J140" s="16">
        <f>IF(B140&lt;&gt;"",LEN(SUBSTITUTE(SUBSTITUTE(B140," ",""),"*","")),"")</f>
        <v/>
      </c>
      <c r="K140" s="16">
        <f>IF(AND(A140="",B140&lt;&gt;""),"No name provided. ","")</f>
        <v/>
      </c>
      <c r="L140" s="16">
        <f>IF(AND(A140&lt;&gt;"",B140=""),"No sequence provided. ","")</f>
        <v/>
      </c>
      <c r="M140" s="16">
        <f>IF(LEN(A140)&gt;validOligoNameMaxLength,"siRNA name is too long. ","")</f>
        <v/>
      </c>
      <c r="N140" s="16">
        <f>IF(AND(A140&lt;&gt;"",NOT(ISNUMBER(SUMPRODUCT(FIND(MID(A140,ROW(INDIRECT("1:"&amp;LEN(A140))),1),validOligoNameCharacters))))),"siRNA name contains invalid characters. ","")</f>
        <v/>
      </c>
      <c r="O140" s="16">
        <f>IF(AND(B140&lt;&gt;"",NOT(ISNUMBER(SUMPRODUCT(FIND(MID(B140,ROW(INDIRECT("1:"&amp;LEN(B140))),1),validSiRnaSequenceCharacters))))),"Sense strand sequence contains invalid characters. ","")</f>
        <v/>
      </c>
      <c r="Q140" s="16">
        <f>IF(AND(A140&lt;&gt;"",H140=""),"Datasheet not defined. ","")</f>
        <v/>
      </c>
    </row>
    <row r="141" ht="10.5" customHeight="1" s="113">
      <c r="A141" s="25" t="n"/>
      <c r="B141" s="25" t="n"/>
      <c r="C141" s="19" t="n"/>
      <c r="D141" s="19" t="n"/>
      <c r="E141" s="35">
        <f>IF(B141&lt;&gt;"",LEN(SUBSTITUTE(SUBSTITUTE(B141," ",""),"*","")),"")</f>
        <v/>
      </c>
      <c r="F141" s="19" t="n"/>
      <c r="G141" s="25" t="n"/>
      <c r="H141" s="25" t="n"/>
      <c r="I141" s="16">
        <f> K141 &amp; L141 &amp; M141 &amp; N141 &amp; O141 &amp; Q141</f>
        <v/>
      </c>
      <c r="J141" s="16">
        <f>IF(B141&lt;&gt;"",LEN(SUBSTITUTE(SUBSTITUTE(B141," ",""),"*","")),"")</f>
        <v/>
      </c>
      <c r="K141" s="16">
        <f>IF(AND(A141="",B141&lt;&gt;""),"No name provided. ","")</f>
        <v/>
      </c>
      <c r="L141" s="16">
        <f>IF(AND(A141&lt;&gt;"",B141=""),"No sequence provided. ","")</f>
        <v/>
      </c>
      <c r="M141" s="16">
        <f>IF(LEN(A141)&gt;validOligoNameMaxLength,"siRNA name is too long. ","")</f>
        <v/>
      </c>
      <c r="N141" s="16">
        <f>IF(AND(A141&lt;&gt;"",NOT(ISNUMBER(SUMPRODUCT(FIND(MID(A141,ROW(INDIRECT("1:"&amp;LEN(A141))),1),validOligoNameCharacters))))),"siRNA name contains invalid characters. ","")</f>
        <v/>
      </c>
      <c r="O141" s="16">
        <f>IF(AND(B141&lt;&gt;"",NOT(ISNUMBER(SUMPRODUCT(FIND(MID(B141,ROW(INDIRECT("1:"&amp;LEN(B141))),1),validSiRnaSequenceCharacters))))),"Sense strand sequence contains invalid characters. ","")</f>
        <v/>
      </c>
      <c r="Q141" s="16">
        <f>IF(AND(A141&lt;&gt;"",H141=""),"Datasheet not defined. ","")</f>
        <v/>
      </c>
    </row>
    <row r="142" ht="10.5" customHeight="1" s="113">
      <c r="A142" s="25" t="n"/>
      <c r="B142" s="25" t="n"/>
      <c r="C142" s="19" t="n"/>
      <c r="D142" s="19" t="n"/>
      <c r="E142" s="35">
        <f>IF(B142&lt;&gt;"",LEN(SUBSTITUTE(SUBSTITUTE(B142," ",""),"*","")),"")</f>
        <v/>
      </c>
      <c r="F142" s="19" t="n"/>
      <c r="G142" s="25" t="n"/>
      <c r="H142" s="25" t="n"/>
      <c r="I142" s="16">
        <f> K142 &amp; L142 &amp; M142 &amp; N142 &amp; O142 &amp; Q142</f>
        <v/>
      </c>
      <c r="J142" s="16">
        <f>IF(B142&lt;&gt;"",LEN(SUBSTITUTE(SUBSTITUTE(B142," ",""),"*","")),"")</f>
        <v/>
      </c>
      <c r="K142" s="16">
        <f>IF(AND(A142="",B142&lt;&gt;""),"No name provided. ","")</f>
        <v/>
      </c>
      <c r="L142" s="16">
        <f>IF(AND(A142&lt;&gt;"",B142=""),"No sequence provided. ","")</f>
        <v/>
      </c>
      <c r="M142" s="16">
        <f>IF(LEN(A142)&gt;validOligoNameMaxLength,"siRNA name is too long. ","")</f>
        <v/>
      </c>
      <c r="N142" s="16">
        <f>IF(AND(A142&lt;&gt;"",NOT(ISNUMBER(SUMPRODUCT(FIND(MID(A142,ROW(INDIRECT("1:"&amp;LEN(A142))),1),validOligoNameCharacters))))),"siRNA name contains invalid characters. ","")</f>
        <v/>
      </c>
      <c r="O142" s="16">
        <f>IF(AND(B142&lt;&gt;"",NOT(ISNUMBER(SUMPRODUCT(FIND(MID(B142,ROW(INDIRECT("1:"&amp;LEN(B142))),1),validSiRnaSequenceCharacters))))),"Sense strand sequence contains invalid characters. ","")</f>
        <v/>
      </c>
      <c r="Q142" s="16">
        <f>IF(AND(A142&lt;&gt;"",H142=""),"Datasheet not defined. ","")</f>
        <v/>
      </c>
    </row>
    <row r="143" ht="10.5" customHeight="1" s="113">
      <c r="A143" s="25" t="n"/>
      <c r="B143" s="25" t="n"/>
      <c r="C143" s="19" t="n"/>
      <c r="D143" s="19" t="n"/>
      <c r="E143" s="35">
        <f>IF(B143&lt;&gt;"",LEN(SUBSTITUTE(SUBSTITUTE(B143," ",""),"*","")),"")</f>
        <v/>
      </c>
      <c r="F143" s="19" t="n"/>
      <c r="G143" s="25" t="n"/>
      <c r="H143" s="25" t="n"/>
      <c r="I143" s="16">
        <f> K143 &amp; L143 &amp; M143 &amp; N143 &amp; O143 &amp; Q143</f>
        <v/>
      </c>
      <c r="J143" s="16">
        <f>IF(B143&lt;&gt;"",LEN(SUBSTITUTE(SUBSTITUTE(B143," ",""),"*","")),"")</f>
        <v/>
      </c>
      <c r="K143" s="16">
        <f>IF(AND(A143="",B143&lt;&gt;""),"No name provided. ","")</f>
        <v/>
      </c>
      <c r="L143" s="16">
        <f>IF(AND(A143&lt;&gt;"",B143=""),"No sequence provided. ","")</f>
        <v/>
      </c>
      <c r="M143" s="16">
        <f>IF(LEN(A143)&gt;validOligoNameMaxLength,"siRNA name is too long. ","")</f>
        <v/>
      </c>
      <c r="N143" s="16">
        <f>IF(AND(A143&lt;&gt;"",NOT(ISNUMBER(SUMPRODUCT(FIND(MID(A143,ROW(INDIRECT("1:"&amp;LEN(A143))),1),validOligoNameCharacters))))),"siRNA name contains invalid characters. ","")</f>
        <v/>
      </c>
      <c r="O143" s="16">
        <f>IF(AND(B143&lt;&gt;"",NOT(ISNUMBER(SUMPRODUCT(FIND(MID(B143,ROW(INDIRECT("1:"&amp;LEN(B143))),1),validSiRnaSequenceCharacters))))),"Sense strand sequence contains invalid characters. ","")</f>
        <v/>
      </c>
      <c r="Q143" s="16">
        <f>IF(AND(A143&lt;&gt;"",H143=""),"Datasheet not defined. ","")</f>
        <v/>
      </c>
    </row>
    <row r="144" ht="10.5" customHeight="1" s="113">
      <c r="A144" s="25" t="n"/>
      <c r="B144" s="25" t="n"/>
      <c r="C144" s="19" t="n"/>
      <c r="D144" s="19" t="n"/>
      <c r="E144" s="35">
        <f>IF(B144&lt;&gt;"",LEN(SUBSTITUTE(SUBSTITUTE(B144," ",""),"*","")),"")</f>
        <v/>
      </c>
      <c r="F144" s="19" t="n"/>
      <c r="G144" s="25" t="n"/>
      <c r="H144" s="25" t="n"/>
      <c r="I144" s="16">
        <f> K144 &amp; L144 &amp; M144 &amp; N144 &amp; O144 &amp; Q144</f>
        <v/>
      </c>
      <c r="J144" s="16">
        <f>IF(B144&lt;&gt;"",LEN(SUBSTITUTE(SUBSTITUTE(B144," ",""),"*","")),"")</f>
        <v/>
      </c>
      <c r="K144" s="16">
        <f>IF(AND(A144="",B144&lt;&gt;""),"No name provided. ","")</f>
        <v/>
      </c>
      <c r="L144" s="16">
        <f>IF(AND(A144&lt;&gt;"",B144=""),"No sequence provided. ","")</f>
        <v/>
      </c>
      <c r="M144" s="16">
        <f>IF(LEN(A144)&gt;validOligoNameMaxLength,"siRNA name is too long. ","")</f>
        <v/>
      </c>
      <c r="N144" s="16">
        <f>IF(AND(A144&lt;&gt;"",NOT(ISNUMBER(SUMPRODUCT(FIND(MID(A144,ROW(INDIRECT("1:"&amp;LEN(A144))),1),validOligoNameCharacters))))),"siRNA name contains invalid characters. ","")</f>
        <v/>
      </c>
      <c r="O144" s="16">
        <f>IF(AND(B144&lt;&gt;"",NOT(ISNUMBER(SUMPRODUCT(FIND(MID(B144,ROW(INDIRECT("1:"&amp;LEN(B144))),1),validSiRnaSequenceCharacters))))),"Sense strand sequence contains invalid characters. ","")</f>
        <v/>
      </c>
      <c r="Q144" s="16">
        <f>IF(AND(A144&lt;&gt;"",H144=""),"Datasheet not defined. ","")</f>
        <v/>
      </c>
    </row>
    <row r="145" ht="10.5" customHeight="1" s="113">
      <c r="A145" s="25" t="n"/>
      <c r="B145" s="25" t="n"/>
      <c r="C145" s="19" t="n"/>
      <c r="D145" s="19" t="n"/>
      <c r="E145" s="35">
        <f>IF(B145&lt;&gt;"",LEN(SUBSTITUTE(SUBSTITUTE(B145," ",""),"*","")),"")</f>
        <v/>
      </c>
      <c r="F145" s="19" t="n"/>
      <c r="G145" s="25" t="n"/>
      <c r="H145" s="25" t="n"/>
      <c r="I145" s="16">
        <f> K145 &amp; L145 &amp; M145 &amp; N145 &amp; O145 &amp; Q145</f>
        <v/>
      </c>
      <c r="J145" s="16">
        <f>IF(B145&lt;&gt;"",LEN(SUBSTITUTE(SUBSTITUTE(B145," ",""),"*","")),"")</f>
        <v/>
      </c>
      <c r="K145" s="16">
        <f>IF(AND(A145="",B145&lt;&gt;""),"No name provided. ","")</f>
        <v/>
      </c>
      <c r="L145" s="16">
        <f>IF(AND(A145&lt;&gt;"",B145=""),"No sequence provided. ","")</f>
        <v/>
      </c>
      <c r="M145" s="16">
        <f>IF(LEN(A145)&gt;validOligoNameMaxLength,"siRNA name is too long. ","")</f>
        <v/>
      </c>
      <c r="N145" s="16">
        <f>IF(AND(A145&lt;&gt;"",NOT(ISNUMBER(SUMPRODUCT(FIND(MID(A145,ROW(INDIRECT("1:"&amp;LEN(A145))),1),validOligoNameCharacters))))),"siRNA name contains invalid characters. ","")</f>
        <v/>
      </c>
      <c r="O145" s="16">
        <f>IF(AND(B145&lt;&gt;"",NOT(ISNUMBER(SUMPRODUCT(FIND(MID(B145,ROW(INDIRECT("1:"&amp;LEN(B145))),1),validSiRnaSequenceCharacters))))),"Sense strand sequence contains invalid characters. ","")</f>
        <v/>
      </c>
      <c r="Q145" s="16">
        <f>IF(AND(A145&lt;&gt;"",H145=""),"Datasheet not defined. ","")</f>
        <v/>
      </c>
    </row>
    <row r="146" ht="10.5" customHeight="1" s="113">
      <c r="A146" s="25" t="n"/>
      <c r="B146" s="25" t="n"/>
      <c r="C146" s="19" t="n"/>
      <c r="D146" s="19" t="n"/>
      <c r="E146" s="35">
        <f>IF(B146&lt;&gt;"",LEN(SUBSTITUTE(SUBSTITUTE(B146," ",""),"*","")),"")</f>
        <v/>
      </c>
      <c r="F146" s="19" t="n"/>
      <c r="G146" s="25" t="n"/>
      <c r="H146" s="25" t="n"/>
      <c r="I146" s="16">
        <f> K146 &amp; L146 &amp; M146 &amp; N146 &amp; O146 &amp; Q146</f>
        <v/>
      </c>
      <c r="J146" s="16">
        <f>IF(B146&lt;&gt;"",LEN(SUBSTITUTE(SUBSTITUTE(B146," ",""),"*","")),"")</f>
        <v/>
      </c>
      <c r="K146" s="16">
        <f>IF(AND(A146="",B146&lt;&gt;""),"No name provided. ","")</f>
        <v/>
      </c>
      <c r="L146" s="16">
        <f>IF(AND(A146&lt;&gt;"",B146=""),"No sequence provided. ","")</f>
        <v/>
      </c>
      <c r="M146" s="16">
        <f>IF(LEN(A146)&gt;validOligoNameMaxLength,"siRNA name is too long. ","")</f>
        <v/>
      </c>
      <c r="N146" s="16">
        <f>IF(AND(A146&lt;&gt;"",NOT(ISNUMBER(SUMPRODUCT(FIND(MID(A146,ROW(INDIRECT("1:"&amp;LEN(A146))),1),validOligoNameCharacters))))),"siRNA name contains invalid characters. ","")</f>
        <v/>
      </c>
      <c r="O146" s="16">
        <f>IF(AND(B146&lt;&gt;"",NOT(ISNUMBER(SUMPRODUCT(FIND(MID(B146,ROW(INDIRECT("1:"&amp;LEN(B146))),1),validSiRnaSequenceCharacters))))),"Sense strand sequence contains invalid characters. ","")</f>
        <v/>
      </c>
      <c r="Q146" s="16">
        <f>IF(AND(A146&lt;&gt;"",H146=""),"Datasheet not defined. ","")</f>
        <v/>
      </c>
    </row>
    <row r="147" ht="10.5" customHeight="1" s="113">
      <c r="A147" s="25" t="n"/>
      <c r="B147" s="25" t="n"/>
      <c r="C147" s="19" t="n"/>
      <c r="D147" s="19" t="n"/>
      <c r="E147" s="35">
        <f>IF(B147&lt;&gt;"",LEN(SUBSTITUTE(SUBSTITUTE(B147," ",""),"*","")),"")</f>
        <v/>
      </c>
      <c r="F147" s="19" t="n"/>
      <c r="G147" s="25" t="n"/>
      <c r="H147" s="25" t="n"/>
      <c r="I147" s="16">
        <f> K147 &amp; L147 &amp; M147 &amp; N147 &amp; O147 &amp; Q147</f>
        <v/>
      </c>
      <c r="J147" s="16">
        <f>IF(B147&lt;&gt;"",LEN(SUBSTITUTE(SUBSTITUTE(B147," ",""),"*","")),"")</f>
        <v/>
      </c>
      <c r="K147" s="16">
        <f>IF(AND(A147="",B147&lt;&gt;""),"No name provided. ","")</f>
        <v/>
      </c>
      <c r="L147" s="16">
        <f>IF(AND(A147&lt;&gt;"",B147=""),"No sequence provided. ","")</f>
        <v/>
      </c>
      <c r="M147" s="16">
        <f>IF(LEN(A147)&gt;validOligoNameMaxLength,"siRNA name is too long. ","")</f>
        <v/>
      </c>
      <c r="N147" s="16">
        <f>IF(AND(A147&lt;&gt;"",NOT(ISNUMBER(SUMPRODUCT(FIND(MID(A147,ROW(INDIRECT("1:"&amp;LEN(A147))),1),validOligoNameCharacters))))),"siRNA name contains invalid characters. ","")</f>
        <v/>
      </c>
      <c r="O147" s="16">
        <f>IF(AND(B147&lt;&gt;"",NOT(ISNUMBER(SUMPRODUCT(FIND(MID(B147,ROW(INDIRECT("1:"&amp;LEN(B147))),1),validSiRnaSequenceCharacters))))),"Sense strand sequence contains invalid characters. ","")</f>
        <v/>
      </c>
      <c r="Q147" s="16">
        <f>IF(AND(A147&lt;&gt;"",H147=""),"Datasheet not defined. ","")</f>
        <v/>
      </c>
    </row>
    <row r="148" ht="10.5" customHeight="1" s="113">
      <c r="A148" s="25" t="n"/>
      <c r="B148" s="25" t="n"/>
      <c r="C148" s="19" t="n"/>
      <c r="D148" s="19" t="n"/>
      <c r="E148" s="35">
        <f>IF(B148&lt;&gt;"",LEN(SUBSTITUTE(SUBSTITUTE(B148," ",""),"*","")),"")</f>
        <v/>
      </c>
      <c r="F148" s="19" t="n"/>
      <c r="G148" s="25" t="n"/>
      <c r="H148" s="25" t="n"/>
      <c r="I148" s="16">
        <f> K148 &amp; L148 &amp; M148 &amp; N148 &amp; O148 &amp; Q148</f>
        <v/>
      </c>
      <c r="J148" s="16">
        <f>IF(B148&lt;&gt;"",LEN(SUBSTITUTE(SUBSTITUTE(B148," ",""),"*","")),"")</f>
        <v/>
      </c>
      <c r="K148" s="16">
        <f>IF(AND(A148="",B148&lt;&gt;""),"No name provided. ","")</f>
        <v/>
      </c>
      <c r="L148" s="16">
        <f>IF(AND(A148&lt;&gt;"",B148=""),"No sequence provided. ","")</f>
        <v/>
      </c>
      <c r="M148" s="16">
        <f>IF(LEN(A148)&gt;validOligoNameMaxLength,"siRNA name is too long. ","")</f>
        <v/>
      </c>
      <c r="N148" s="16">
        <f>IF(AND(A148&lt;&gt;"",NOT(ISNUMBER(SUMPRODUCT(FIND(MID(A148,ROW(INDIRECT("1:"&amp;LEN(A148))),1),validOligoNameCharacters))))),"siRNA name contains invalid characters. ","")</f>
        <v/>
      </c>
      <c r="O148" s="16">
        <f>IF(AND(B148&lt;&gt;"",NOT(ISNUMBER(SUMPRODUCT(FIND(MID(B148,ROW(INDIRECT("1:"&amp;LEN(B148))),1),validSiRnaSequenceCharacters))))),"Sense strand sequence contains invalid characters. ","")</f>
        <v/>
      </c>
      <c r="Q148" s="16">
        <f>IF(AND(A148&lt;&gt;"",H148=""),"Datasheet not defined. ","")</f>
        <v/>
      </c>
    </row>
    <row r="149" ht="10.5" customHeight="1" s="113">
      <c r="A149" s="25" t="n"/>
      <c r="B149" s="25" t="n"/>
      <c r="C149" s="19" t="n"/>
      <c r="D149" s="19" t="n"/>
      <c r="E149" s="35">
        <f>IF(B149&lt;&gt;"",LEN(SUBSTITUTE(SUBSTITUTE(B149," ",""),"*","")),"")</f>
        <v/>
      </c>
      <c r="F149" s="19" t="n"/>
      <c r="G149" s="25" t="n"/>
      <c r="H149" s="25" t="n"/>
      <c r="I149" s="16">
        <f> K149 &amp; L149 &amp; M149 &amp; N149 &amp; O149 &amp; Q149</f>
        <v/>
      </c>
      <c r="J149" s="16">
        <f>IF(B149&lt;&gt;"",LEN(SUBSTITUTE(SUBSTITUTE(B149," ",""),"*","")),"")</f>
        <v/>
      </c>
      <c r="K149" s="16">
        <f>IF(AND(A149="",B149&lt;&gt;""),"No name provided. ","")</f>
        <v/>
      </c>
      <c r="L149" s="16">
        <f>IF(AND(A149&lt;&gt;"",B149=""),"No sequence provided. ","")</f>
        <v/>
      </c>
      <c r="M149" s="16">
        <f>IF(LEN(A149)&gt;validOligoNameMaxLength,"siRNA name is too long. ","")</f>
        <v/>
      </c>
      <c r="N149" s="16">
        <f>IF(AND(A149&lt;&gt;"",NOT(ISNUMBER(SUMPRODUCT(FIND(MID(A149,ROW(INDIRECT("1:"&amp;LEN(A149))),1),validOligoNameCharacters))))),"siRNA name contains invalid characters. ","")</f>
        <v/>
      </c>
      <c r="O149" s="16">
        <f>IF(AND(B149&lt;&gt;"",NOT(ISNUMBER(SUMPRODUCT(FIND(MID(B149,ROW(INDIRECT("1:"&amp;LEN(B149))),1),validSiRnaSequenceCharacters))))),"Sense strand sequence contains invalid characters. ","")</f>
        <v/>
      </c>
      <c r="Q149" s="16">
        <f>IF(AND(A149&lt;&gt;"",H149=""),"Datasheet not defined. ","")</f>
        <v/>
      </c>
    </row>
    <row r="150" ht="10.5" customHeight="1" s="113">
      <c r="A150" s="25" t="n"/>
      <c r="B150" s="25" t="n"/>
      <c r="C150" s="19" t="n"/>
      <c r="D150" s="19" t="n"/>
      <c r="E150" s="35">
        <f>IF(B150&lt;&gt;"",LEN(SUBSTITUTE(SUBSTITUTE(B150," ",""),"*","")),"")</f>
        <v/>
      </c>
      <c r="F150" s="19" t="n"/>
      <c r="G150" s="25" t="n"/>
      <c r="H150" s="25" t="n"/>
      <c r="I150" s="16">
        <f> K150 &amp; L150 &amp; M150 &amp; N150 &amp; O150 &amp; Q150</f>
        <v/>
      </c>
      <c r="J150" s="16">
        <f>IF(B150&lt;&gt;"",LEN(SUBSTITUTE(SUBSTITUTE(B150," ",""),"*","")),"")</f>
        <v/>
      </c>
      <c r="K150" s="16">
        <f>IF(AND(A150="",B150&lt;&gt;""),"No name provided. ","")</f>
        <v/>
      </c>
      <c r="L150" s="16">
        <f>IF(AND(A150&lt;&gt;"",B150=""),"No sequence provided. ","")</f>
        <v/>
      </c>
      <c r="M150" s="16">
        <f>IF(LEN(A150)&gt;validOligoNameMaxLength,"siRNA name is too long. ","")</f>
        <v/>
      </c>
      <c r="N150" s="16">
        <f>IF(AND(A150&lt;&gt;"",NOT(ISNUMBER(SUMPRODUCT(FIND(MID(A150,ROW(INDIRECT("1:"&amp;LEN(A150))),1),validOligoNameCharacters))))),"siRNA name contains invalid characters. ","")</f>
        <v/>
      </c>
      <c r="O150" s="16">
        <f>IF(AND(B150&lt;&gt;"",NOT(ISNUMBER(SUMPRODUCT(FIND(MID(B150,ROW(INDIRECT("1:"&amp;LEN(B150))),1),validSiRnaSequenceCharacters))))),"Sense strand sequence contains invalid characters. ","")</f>
        <v/>
      </c>
      <c r="Q150" s="16">
        <f>IF(AND(A150&lt;&gt;"",H150=""),"Datasheet not defined. ","")</f>
        <v/>
      </c>
    </row>
    <row r="151" ht="10.5" customHeight="1" s="113">
      <c r="A151" s="25" t="n"/>
      <c r="B151" s="25" t="n"/>
      <c r="C151" s="19" t="n"/>
      <c r="D151" s="19" t="n"/>
      <c r="E151" s="35">
        <f>IF(B151&lt;&gt;"",LEN(SUBSTITUTE(SUBSTITUTE(B151," ",""),"*","")),"")</f>
        <v/>
      </c>
      <c r="F151" s="19" t="n"/>
      <c r="G151" s="25" t="n"/>
      <c r="H151" s="25" t="n"/>
      <c r="I151" s="16">
        <f> K151 &amp; L151 &amp; M151 &amp; N151 &amp; O151 &amp; Q151</f>
        <v/>
      </c>
      <c r="J151" s="16">
        <f>IF(B151&lt;&gt;"",LEN(SUBSTITUTE(SUBSTITUTE(B151," ",""),"*","")),"")</f>
        <v/>
      </c>
      <c r="K151" s="16">
        <f>IF(AND(A151="",B151&lt;&gt;""),"No name provided. ","")</f>
        <v/>
      </c>
      <c r="L151" s="16">
        <f>IF(AND(A151&lt;&gt;"",B151=""),"No sequence provided. ","")</f>
        <v/>
      </c>
      <c r="M151" s="16">
        <f>IF(LEN(A151)&gt;validOligoNameMaxLength,"siRNA name is too long. ","")</f>
        <v/>
      </c>
      <c r="N151" s="16">
        <f>IF(AND(A151&lt;&gt;"",NOT(ISNUMBER(SUMPRODUCT(FIND(MID(A151,ROW(INDIRECT("1:"&amp;LEN(A151))),1),validOligoNameCharacters))))),"siRNA name contains invalid characters. ","")</f>
        <v/>
      </c>
      <c r="O151" s="16">
        <f>IF(AND(B151&lt;&gt;"",NOT(ISNUMBER(SUMPRODUCT(FIND(MID(B151,ROW(INDIRECT("1:"&amp;LEN(B151))),1),validSiRnaSequenceCharacters))))),"Sense strand sequence contains invalid characters. ","")</f>
        <v/>
      </c>
      <c r="Q151" s="16">
        <f>IF(AND(A151&lt;&gt;"",H151=""),"Datasheet not defined. ","")</f>
        <v/>
      </c>
    </row>
    <row r="152" ht="10.5" customHeight="1" s="113">
      <c r="A152" s="25" t="n"/>
      <c r="B152" s="25" t="n"/>
      <c r="C152" s="19" t="n"/>
      <c r="D152" s="19" t="n"/>
      <c r="E152" s="35">
        <f>IF(B152&lt;&gt;"",LEN(SUBSTITUTE(SUBSTITUTE(B152," ",""),"*","")),"")</f>
        <v/>
      </c>
      <c r="F152" s="19" t="n"/>
      <c r="G152" s="25" t="n"/>
      <c r="H152" s="25" t="n"/>
      <c r="I152" s="16">
        <f> K152 &amp; L152 &amp; M152 &amp; N152 &amp; O152 &amp; Q152</f>
        <v/>
      </c>
      <c r="J152" s="16">
        <f>IF(B152&lt;&gt;"",LEN(SUBSTITUTE(SUBSTITUTE(B152," ",""),"*","")),"")</f>
        <v/>
      </c>
      <c r="K152" s="16">
        <f>IF(AND(A152="",B152&lt;&gt;""),"No name provided. ","")</f>
        <v/>
      </c>
      <c r="L152" s="16">
        <f>IF(AND(A152&lt;&gt;"",B152=""),"No sequence provided. ","")</f>
        <v/>
      </c>
      <c r="M152" s="16">
        <f>IF(LEN(A152)&gt;validOligoNameMaxLength,"siRNA name is too long. ","")</f>
        <v/>
      </c>
      <c r="N152" s="16">
        <f>IF(AND(A152&lt;&gt;"",NOT(ISNUMBER(SUMPRODUCT(FIND(MID(A152,ROW(INDIRECT("1:"&amp;LEN(A152))),1),validOligoNameCharacters))))),"siRNA name contains invalid characters. ","")</f>
        <v/>
      </c>
      <c r="O152" s="16">
        <f>IF(AND(B152&lt;&gt;"",NOT(ISNUMBER(SUMPRODUCT(FIND(MID(B152,ROW(INDIRECT("1:"&amp;LEN(B152))),1),validSiRnaSequenceCharacters))))),"Sense strand sequence contains invalid characters. ","")</f>
        <v/>
      </c>
      <c r="Q152" s="16">
        <f>IF(AND(A152&lt;&gt;"",H152=""),"Datasheet not defined. ","")</f>
        <v/>
      </c>
    </row>
    <row r="153" ht="10.5" customHeight="1" s="113">
      <c r="A153" s="25" t="n"/>
      <c r="B153" s="25" t="n"/>
      <c r="C153" s="19" t="n"/>
      <c r="D153" s="19" t="n"/>
      <c r="E153" s="35">
        <f>IF(B153&lt;&gt;"",LEN(SUBSTITUTE(SUBSTITUTE(B153," ",""),"*","")),"")</f>
        <v/>
      </c>
      <c r="F153" s="19" t="n"/>
      <c r="G153" s="25" t="n"/>
      <c r="H153" s="25" t="n"/>
      <c r="I153" s="16">
        <f> K153 &amp; L153 &amp; M153 &amp; N153 &amp; O153 &amp; Q153</f>
        <v/>
      </c>
      <c r="J153" s="16">
        <f>IF(B153&lt;&gt;"",LEN(SUBSTITUTE(SUBSTITUTE(B153," ",""),"*","")),"")</f>
        <v/>
      </c>
      <c r="K153" s="16">
        <f>IF(AND(A153="",B153&lt;&gt;""),"No name provided. ","")</f>
        <v/>
      </c>
      <c r="L153" s="16">
        <f>IF(AND(A153&lt;&gt;"",B153=""),"No sequence provided. ","")</f>
        <v/>
      </c>
      <c r="M153" s="16">
        <f>IF(LEN(A153)&gt;validOligoNameMaxLength,"siRNA name is too long. ","")</f>
        <v/>
      </c>
      <c r="N153" s="16">
        <f>IF(AND(A153&lt;&gt;"",NOT(ISNUMBER(SUMPRODUCT(FIND(MID(A153,ROW(INDIRECT("1:"&amp;LEN(A153))),1),validOligoNameCharacters))))),"siRNA name contains invalid characters. ","")</f>
        <v/>
      </c>
      <c r="O153" s="16">
        <f>IF(AND(B153&lt;&gt;"",NOT(ISNUMBER(SUMPRODUCT(FIND(MID(B153,ROW(INDIRECT("1:"&amp;LEN(B153))),1),validSiRnaSequenceCharacters))))),"Sense strand sequence contains invalid characters. ","")</f>
        <v/>
      </c>
      <c r="Q153" s="16">
        <f>IF(AND(A153&lt;&gt;"",H153=""),"Datasheet not defined. ","")</f>
        <v/>
      </c>
    </row>
    <row r="154" ht="10.5" customHeight="1" s="113">
      <c r="A154" s="25" t="n"/>
      <c r="B154" s="25" t="n"/>
      <c r="C154" s="19" t="n"/>
      <c r="D154" s="19" t="n"/>
      <c r="E154" s="35">
        <f>IF(B154&lt;&gt;"",LEN(SUBSTITUTE(SUBSTITUTE(B154," ",""),"*","")),"")</f>
        <v/>
      </c>
      <c r="F154" s="19" t="n"/>
      <c r="G154" s="25" t="n"/>
      <c r="H154" s="25" t="n"/>
      <c r="I154" s="16">
        <f> K154 &amp; L154 &amp; M154 &amp; N154 &amp; O154 &amp; Q154</f>
        <v/>
      </c>
      <c r="J154" s="16">
        <f>IF(B154&lt;&gt;"",LEN(SUBSTITUTE(SUBSTITUTE(B154," ",""),"*","")),"")</f>
        <v/>
      </c>
      <c r="K154" s="16">
        <f>IF(AND(A154="",B154&lt;&gt;""),"No name provided. ","")</f>
        <v/>
      </c>
      <c r="L154" s="16">
        <f>IF(AND(A154&lt;&gt;"",B154=""),"No sequence provided. ","")</f>
        <v/>
      </c>
      <c r="M154" s="16">
        <f>IF(LEN(A154)&gt;validOligoNameMaxLength,"siRNA name is too long. ","")</f>
        <v/>
      </c>
      <c r="N154" s="16">
        <f>IF(AND(A154&lt;&gt;"",NOT(ISNUMBER(SUMPRODUCT(FIND(MID(A154,ROW(INDIRECT("1:"&amp;LEN(A154))),1),validOligoNameCharacters))))),"siRNA name contains invalid characters. ","")</f>
        <v/>
      </c>
      <c r="O154" s="16">
        <f>IF(AND(B154&lt;&gt;"",NOT(ISNUMBER(SUMPRODUCT(FIND(MID(B154,ROW(INDIRECT("1:"&amp;LEN(B154))),1),validSiRnaSequenceCharacters))))),"Sense strand sequence contains invalid characters. ","")</f>
        <v/>
      </c>
      <c r="Q154" s="16">
        <f>IF(AND(A154&lt;&gt;"",H154=""),"Datasheet not defined. ","")</f>
        <v/>
      </c>
    </row>
    <row r="155" ht="10.5" customHeight="1" s="113">
      <c r="A155" s="25" t="n"/>
      <c r="B155" s="25" t="n"/>
      <c r="C155" s="19" t="n"/>
      <c r="D155" s="19" t="n"/>
      <c r="E155" s="35">
        <f>IF(B155&lt;&gt;"",LEN(SUBSTITUTE(SUBSTITUTE(B155," ",""),"*","")),"")</f>
        <v/>
      </c>
      <c r="F155" s="19" t="n"/>
      <c r="G155" s="25" t="n"/>
      <c r="H155" s="25" t="n"/>
      <c r="I155" s="16">
        <f> K155 &amp; L155 &amp; M155 &amp; N155 &amp; O155 &amp; Q155</f>
        <v/>
      </c>
      <c r="J155" s="16">
        <f>IF(B155&lt;&gt;"",LEN(SUBSTITUTE(SUBSTITUTE(B155," ",""),"*","")),"")</f>
        <v/>
      </c>
      <c r="K155" s="16">
        <f>IF(AND(A155="",B155&lt;&gt;""),"No name provided. ","")</f>
        <v/>
      </c>
      <c r="L155" s="16">
        <f>IF(AND(A155&lt;&gt;"",B155=""),"No sequence provided. ","")</f>
        <v/>
      </c>
      <c r="M155" s="16">
        <f>IF(LEN(A155)&gt;validOligoNameMaxLength,"siRNA name is too long. ","")</f>
        <v/>
      </c>
      <c r="N155" s="16">
        <f>IF(AND(A155&lt;&gt;"",NOT(ISNUMBER(SUMPRODUCT(FIND(MID(A155,ROW(INDIRECT("1:"&amp;LEN(A155))),1),validOligoNameCharacters))))),"siRNA name contains invalid characters. ","")</f>
        <v/>
      </c>
      <c r="O155" s="16">
        <f>IF(AND(B155&lt;&gt;"",NOT(ISNUMBER(SUMPRODUCT(FIND(MID(B155,ROW(INDIRECT("1:"&amp;LEN(B155))),1),validSiRnaSequenceCharacters))))),"Sense strand sequence contains invalid characters. ","")</f>
        <v/>
      </c>
      <c r="Q155" s="16">
        <f>IF(AND(A155&lt;&gt;"",H155=""),"Datasheet not defined. ","")</f>
        <v/>
      </c>
    </row>
    <row r="156" ht="10.5" customHeight="1" s="113">
      <c r="A156" s="25" t="n"/>
      <c r="B156" s="25" t="n"/>
      <c r="C156" s="19" t="n"/>
      <c r="D156" s="19" t="n"/>
      <c r="E156" s="35">
        <f>IF(B156&lt;&gt;"",LEN(SUBSTITUTE(SUBSTITUTE(B156," ",""),"*","")),"")</f>
        <v/>
      </c>
      <c r="F156" s="19" t="n"/>
      <c r="G156" s="25" t="n"/>
      <c r="H156" s="25" t="n"/>
      <c r="I156" s="16">
        <f> K156 &amp; L156 &amp; M156 &amp; N156 &amp; O156 &amp; Q156</f>
        <v/>
      </c>
      <c r="J156" s="16">
        <f>IF(B156&lt;&gt;"",LEN(SUBSTITUTE(SUBSTITUTE(B156," ",""),"*","")),"")</f>
        <v/>
      </c>
      <c r="K156" s="16">
        <f>IF(AND(A156="",B156&lt;&gt;""),"No name provided. ","")</f>
        <v/>
      </c>
      <c r="L156" s="16">
        <f>IF(AND(A156&lt;&gt;"",B156=""),"No sequence provided. ","")</f>
        <v/>
      </c>
      <c r="M156" s="16">
        <f>IF(LEN(A156)&gt;validOligoNameMaxLength,"siRNA name is too long. ","")</f>
        <v/>
      </c>
      <c r="N156" s="16">
        <f>IF(AND(A156&lt;&gt;"",NOT(ISNUMBER(SUMPRODUCT(FIND(MID(A156,ROW(INDIRECT("1:"&amp;LEN(A156))),1),validOligoNameCharacters))))),"siRNA name contains invalid characters. ","")</f>
        <v/>
      </c>
      <c r="O156" s="16">
        <f>IF(AND(B156&lt;&gt;"",NOT(ISNUMBER(SUMPRODUCT(FIND(MID(B156,ROW(INDIRECT("1:"&amp;LEN(B156))),1),validSiRnaSequenceCharacters))))),"Sense strand sequence contains invalid characters. ","")</f>
        <v/>
      </c>
      <c r="Q156" s="16">
        <f>IF(AND(A156&lt;&gt;"",H156=""),"Datasheet not defined. ","")</f>
        <v/>
      </c>
    </row>
    <row r="157" ht="10.5" customHeight="1" s="113">
      <c r="A157" s="25" t="n"/>
      <c r="B157" s="25" t="n"/>
      <c r="C157" s="19" t="n"/>
      <c r="D157" s="19" t="n"/>
      <c r="E157" s="35">
        <f>IF(B157&lt;&gt;"",LEN(SUBSTITUTE(SUBSTITUTE(B157," ",""),"*","")),"")</f>
        <v/>
      </c>
      <c r="F157" s="19" t="n"/>
      <c r="G157" s="25" t="n"/>
      <c r="H157" s="25" t="n"/>
      <c r="I157" s="16">
        <f> K157 &amp; L157 &amp; M157 &amp; N157 &amp; O157 &amp; Q157</f>
        <v/>
      </c>
      <c r="J157" s="16">
        <f>IF(B157&lt;&gt;"",LEN(SUBSTITUTE(SUBSTITUTE(B157," ",""),"*","")),"")</f>
        <v/>
      </c>
      <c r="K157" s="16">
        <f>IF(AND(A157="",B157&lt;&gt;""),"No name provided. ","")</f>
        <v/>
      </c>
      <c r="L157" s="16">
        <f>IF(AND(A157&lt;&gt;"",B157=""),"No sequence provided. ","")</f>
        <v/>
      </c>
      <c r="M157" s="16">
        <f>IF(LEN(A157)&gt;validOligoNameMaxLength,"siRNA name is too long. ","")</f>
        <v/>
      </c>
      <c r="N157" s="16">
        <f>IF(AND(A157&lt;&gt;"",NOT(ISNUMBER(SUMPRODUCT(FIND(MID(A157,ROW(INDIRECT("1:"&amp;LEN(A157))),1),validOligoNameCharacters))))),"siRNA name contains invalid characters. ","")</f>
        <v/>
      </c>
      <c r="O157" s="16">
        <f>IF(AND(B157&lt;&gt;"",NOT(ISNUMBER(SUMPRODUCT(FIND(MID(B157,ROW(INDIRECT("1:"&amp;LEN(B157))),1),validSiRnaSequenceCharacters))))),"Sense strand sequence contains invalid characters. ","")</f>
        <v/>
      </c>
      <c r="Q157" s="16">
        <f>IF(AND(A157&lt;&gt;"",H157=""),"Datasheet not defined. ","")</f>
        <v/>
      </c>
    </row>
    <row r="158" ht="10.5" customHeight="1" s="113">
      <c r="A158" s="25" t="n"/>
      <c r="B158" s="25" t="n"/>
      <c r="C158" s="19" t="n"/>
      <c r="D158" s="19" t="n"/>
      <c r="E158" s="35">
        <f>IF(B158&lt;&gt;"",LEN(SUBSTITUTE(SUBSTITUTE(B158," ",""),"*","")),"")</f>
        <v/>
      </c>
      <c r="F158" s="19" t="n"/>
      <c r="G158" s="25" t="n"/>
      <c r="H158" s="25" t="n"/>
      <c r="I158" s="16">
        <f> K158 &amp; L158 &amp; M158 &amp; N158 &amp; O158 &amp; Q158</f>
        <v/>
      </c>
      <c r="J158" s="16">
        <f>IF(B158&lt;&gt;"",LEN(SUBSTITUTE(SUBSTITUTE(B158," ",""),"*","")),"")</f>
        <v/>
      </c>
      <c r="K158" s="16">
        <f>IF(AND(A158="",B158&lt;&gt;""),"No name provided. ","")</f>
        <v/>
      </c>
      <c r="L158" s="16">
        <f>IF(AND(A158&lt;&gt;"",B158=""),"No sequence provided. ","")</f>
        <v/>
      </c>
      <c r="M158" s="16">
        <f>IF(LEN(A158)&gt;validOligoNameMaxLength,"siRNA name is too long. ","")</f>
        <v/>
      </c>
      <c r="N158" s="16">
        <f>IF(AND(A158&lt;&gt;"",NOT(ISNUMBER(SUMPRODUCT(FIND(MID(A158,ROW(INDIRECT("1:"&amp;LEN(A158))),1),validOligoNameCharacters))))),"siRNA name contains invalid characters. ","")</f>
        <v/>
      </c>
      <c r="O158" s="16">
        <f>IF(AND(B158&lt;&gt;"",NOT(ISNUMBER(SUMPRODUCT(FIND(MID(B158,ROW(INDIRECT("1:"&amp;LEN(B158))),1),validSiRnaSequenceCharacters))))),"Sense strand sequence contains invalid characters. ","")</f>
        <v/>
      </c>
      <c r="Q158" s="16">
        <f>IF(AND(A158&lt;&gt;"",H158=""),"Datasheet not defined. ","")</f>
        <v/>
      </c>
    </row>
    <row r="159" ht="10.5" customHeight="1" s="113">
      <c r="A159" s="25" t="n"/>
      <c r="B159" s="25" t="n"/>
      <c r="C159" s="19" t="n"/>
      <c r="D159" s="19" t="n"/>
      <c r="E159" s="35">
        <f>IF(B159&lt;&gt;"",LEN(SUBSTITUTE(SUBSTITUTE(B159," ",""),"*","")),"")</f>
        <v/>
      </c>
      <c r="F159" s="19" t="n"/>
      <c r="G159" s="25" t="n"/>
      <c r="H159" s="25" t="n"/>
      <c r="I159" s="16">
        <f> K159 &amp; L159 &amp; M159 &amp; N159 &amp; O159 &amp; Q159</f>
        <v/>
      </c>
      <c r="J159" s="16">
        <f>IF(B159&lt;&gt;"",LEN(SUBSTITUTE(SUBSTITUTE(B159," ",""),"*","")),"")</f>
        <v/>
      </c>
      <c r="K159" s="16">
        <f>IF(AND(A159="",B159&lt;&gt;""),"No name provided. ","")</f>
        <v/>
      </c>
      <c r="L159" s="16">
        <f>IF(AND(A159&lt;&gt;"",B159=""),"No sequence provided. ","")</f>
        <v/>
      </c>
      <c r="M159" s="16">
        <f>IF(LEN(A159)&gt;validOligoNameMaxLength,"siRNA name is too long. ","")</f>
        <v/>
      </c>
      <c r="N159" s="16">
        <f>IF(AND(A159&lt;&gt;"",NOT(ISNUMBER(SUMPRODUCT(FIND(MID(A159,ROW(INDIRECT("1:"&amp;LEN(A159))),1),validOligoNameCharacters))))),"siRNA name contains invalid characters. ","")</f>
        <v/>
      </c>
      <c r="O159" s="16">
        <f>IF(AND(B159&lt;&gt;"",NOT(ISNUMBER(SUMPRODUCT(FIND(MID(B159,ROW(INDIRECT("1:"&amp;LEN(B159))),1),validSiRnaSequenceCharacters))))),"Sense strand sequence contains invalid characters. ","")</f>
        <v/>
      </c>
      <c r="Q159" s="16">
        <f>IF(AND(A159&lt;&gt;"",H159=""),"Datasheet not defined. ","")</f>
        <v/>
      </c>
    </row>
    <row r="160" ht="10.5" customHeight="1" s="113">
      <c r="A160" s="25" t="n"/>
      <c r="B160" s="25" t="n"/>
      <c r="C160" s="19" t="n"/>
      <c r="D160" s="19" t="n"/>
      <c r="E160" s="35">
        <f>IF(B160&lt;&gt;"",LEN(SUBSTITUTE(SUBSTITUTE(B160," ",""),"*","")),"")</f>
        <v/>
      </c>
      <c r="F160" s="19" t="n"/>
      <c r="G160" s="25" t="n"/>
      <c r="H160" s="25" t="n"/>
      <c r="I160" s="16">
        <f> K160 &amp; L160 &amp; M160 &amp; N160 &amp; O160 &amp; Q160</f>
        <v/>
      </c>
      <c r="J160" s="16">
        <f>IF(B160&lt;&gt;"",LEN(SUBSTITUTE(SUBSTITUTE(B160," ",""),"*","")),"")</f>
        <v/>
      </c>
      <c r="K160" s="16">
        <f>IF(AND(A160="",B160&lt;&gt;""),"No name provided. ","")</f>
        <v/>
      </c>
      <c r="L160" s="16">
        <f>IF(AND(A160&lt;&gt;"",B160=""),"No sequence provided. ","")</f>
        <v/>
      </c>
      <c r="M160" s="16">
        <f>IF(LEN(A160)&gt;validOligoNameMaxLength,"siRNA name is too long. ","")</f>
        <v/>
      </c>
      <c r="N160" s="16">
        <f>IF(AND(A160&lt;&gt;"",NOT(ISNUMBER(SUMPRODUCT(FIND(MID(A160,ROW(INDIRECT("1:"&amp;LEN(A160))),1),validOligoNameCharacters))))),"siRNA name contains invalid characters. ","")</f>
        <v/>
      </c>
      <c r="O160" s="16">
        <f>IF(AND(B160&lt;&gt;"",NOT(ISNUMBER(SUMPRODUCT(FIND(MID(B160,ROW(INDIRECT("1:"&amp;LEN(B160))),1),validSiRnaSequenceCharacters))))),"Sense strand sequence contains invalid characters. ","")</f>
        <v/>
      </c>
      <c r="Q160" s="16">
        <f>IF(AND(A160&lt;&gt;"",H160=""),"Datasheet not defined. ","")</f>
        <v/>
      </c>
    </row>
    <row r="161" ht="10.5" customHeight="1" s="113">
      <c r="A161" s="25" t="n"/>
      <c r="B161" s="25" t="n"/>
      <c r="C161" s="19" t="n"/>
      <c r="D161" s="19" t="n"/>
      <c r="E161" s="35">
        <f>IF(B161&lt;&gt;"",LEN(SUBSTITUTE(SUBSTITUTE(B161," ",""),"*","")),"")</f>
        <v/>
      </c>
      <c r="F161" s="19" t="n"/>
      <c r="G161" s="25" t="n"/>
      <c r="H161" s="25" t="n"/>
      <c r="I161" s="16">
        <f> K161 &amp; L161 &amp; M161 &amp; N161 &amp; O161 &amp; Q161</f>
        <v/>
      </c>
      <c r="J161" s="16">
        <f>IF(B161&lt;&gt;"",LEN(SUBSTITUTE(SUBSTITUTE(B161," ",""),"*","")),"")</f>
        <v/>
      </c>
      <c r="K161" s="16">
        <f>IF(AND(A161="",B161&lt;&gt;""),"No name provided. ","")</f>
        <v/>
      </c>
      <c r="L161" s="16">
        <f>IF(AND(A161&lt;&gt;"",B161=""),"No sequence provided. ","")</f>
        <v/>
      </c>
      <c r="M161" s="16">
        <f>IF(LEN(A161)&gt;validOligoNameMaxLength,"siRNA name is too long. ","")</f>
        <v/>
      </c>
      <c r="N161" s="16">
        <f>IF(AND(A161&lt;&gt;"",NOT(ISNUMBER(SUMPRODUCT(FIND(MID(A161,ROW(INDIRECT("1:"&amp;LEN(A161))),1),validOligoNameCharacters))))),"siRNA name contains invalid characters. ","")</f>
        <v/>
      </c>
      <c r="O161" s="16">
        <f>IF(AND(B161&lt;&gt;"",NOT(ISNUMBER(SUMPRODUCT(FIND(MID(B161,ROW(INDIRECT("1:"&amp;LEN(B161))),1),validSiRnaSequenceCharacters))))),"Sense strand sequence contains invalid characters. ","")</f>
        <v/>
      </c>
      <c r="Q161" s="16">
        <f>IF(AND(A161&lt;&gt;"",H161=""),"Datasheet not defined. ","")</f>
        <v/>
      </c>
    </row>
    <row r="162" ht="10.5" customHeight="1" s="113">
      <c r="A162" s="25" t="n"/>
      <c r="B162" s="25" t="n"/>
      <c r="C162" s="19" t="n"/>
      <c r="D162" s="19" t="n"/>
      <c r="E162" s="35">
        <f>IF(B162&lt;&gt;"",LEN(SUBSTITUTE(SUBSTITUTE(B162," ",""),"*","")),"")</f>
        <v/>
      </c>
      <c r="F162" s="19" t="n"/>
      <c r="G162" s="25" t="n"/>
      <c r="H162" s="25" t="n"/>
      <c r="I162" s="16">
        <f> K162 &amp; L162 &amp; M162 &amp; N162 &amp; O162 &amp; Q162</f>
        <v/>
      </c>
      <c r="J162" s="16">
        <f>IF(B162&lt;&gt;"",LEN(SUBSTITUTE(SUBSTITUTE(B162," ",""),"*","")),"")</f>
        <v/>
      </c>
      <c r="K162" s="16">
        <f>IF(AND(A162="",B162&lt;&gt;""),"No name provided. ","")</f>
        <v/>
      </c>
      <c r="L162" s="16">
        <f>IF(AND(A162&lt;&gt;"",B162=""),"No sequence provided. ","")</f>
        <v/>
      </c>
      <c r="M162" s="16">
        <f>IF(LEN(A162)&gt;validOligoNameMaxLength,"siRNA name is too long. ","")</f>
        <v/>
      </c>
      <c r="N162" s="16">
        <f>IF(AND(A162&lt;&gt;"",NOT(ISNUMBER(SUMPRODUCT(FIND(MID(A162,ROW(INDIRECT("1:"&amp;LEN(A162))),1),validOligoNameCharacters))))),"siRNA name contains invalid characters. ","")</f>
        <v/>
      </c>
      <c r="O162" s="16">
        <f>IF(AND(B162&lt;&gt;"",NOT(ISNUMBER(SUMPRODUCT(FIND(MID(B162,ROW(INDIRECT("1:"&amp;LEN(B162))),1),validSiRnaSequenceCharacters))))),"Sense strand sequence contains invalid characters. ","")</f>
        <v/>
      </c>
      <c r="Q162" s="16">
        <f>IF(AND(A162&lt;&gt;"",H162=""),"Datasheet not defined. ","")</f>
        <v/>
      </c>
    </row>
    <row r="163" ht="10.5" customHeight="1" s="113">
      <c r="A163" s="25" t="n"/>
      <c r="B163" s="25" t="n"/>
      <c r="C163" s="19" t="n"/>
      <c r="D163" s="19" t="n"/>
      <c r="E163" s="35">
        <f>IF(B163&lt;&gt;"",LEN(SUBSTITUTE(SUBSTITUTE(B163," ",""),"*","")),"")</f>
        <v/>
      </c>
      <c r="F163" s="19" t="n"/>
      <c r="G163" s="25" t="n"/>
      <c r="H163" s="25" t="n"/>
      <c r="I163" s="16">
        <f> K163 &amp; L163 &amp; M163 &amp; N163 &amp; O163 &amp; Q163</f>
        <v/>
      </c>
      <c r="J163" s="16">
        <f>IF(B163&lt;&gt;"",LEN(SUBSTITUTE(SUBSTITUTE(B163," ",""),"*","")),"")</f>
        <v/>
      </c>
      <c r="K163" s="16">
        <f>IF(AND(A163="",B163&lt;&gt;""),"No name provided. ","")</f>
        <v/>
      </c>
      <c r="L163" s="16">
        <f>IF(AND(A163&lt;&gt;"",B163=""),"No sequence provided. ","")</f>
        <v/>
      </c>
      <c r="M163" s="16">
        <f>IF(LEN(A163)&gt;validOligoNameMaxLength,"siRNA name is too long. ","")</f>
        <v/>
      </c>
      <c r="N163" s="16">
        <f>IF(AND(A163&lt;&gt;"",NOT(ISNUMBER(SUMPRODUCT(FIND(MID(A163,ROW(INDIRECT("1:"&amp;LEN(A163))),1),validOligoNameCharacters))))),"siRNA name contains invalid characters. ","")</f>
        <v/>
      </c>
      <c r="O163" s="16">
        <f>IF(AND(B163&lt;&gt;"",NOT(ISNUMBER(SUMPRODUCT(FIND(MID(B163,ROW(INDIRECT("1:"&amp;LEN(B163))),1),validSiRnaSequenceCharacters))))),"Sense strand sequence contains invalid characters. ","")</f>
        <v/>
      </c>
      <c r="Q163" s="16">
        <f>IF(AND(A163&lt;&gt;"",H163=""),"Datasheet not defined. ","")</f>
        <v/>
      </c>
    </row>
    <row r="164" ht="10.5" customHeight="1" s="113">
      <c r="A164" s="25" t="n"/>
      <c r="B164" s="25" t="n"/>
      <c r="C164" s="19" t="n"/>
      <c r="D164" s="19" t="n"/>
      <c r="E164" s="35">
        <f>IF(B164&lt;&gt;"",LEN(SUBSTITUTE(SUBSTITUTE(B164," ",""),"*","")),"")</f>
        <v/>
      </c>
      <c r="F164" s="19" t="n"/>
      <c r="G164" s="25" t="n"/>
      <c r="H164" s="25" t="n"/>
      <c r="I164" s="16">
        <f> K164 &amp; L164 &amp; M164 &amp; N164 &amp; O164 &amp; Q164</f>
        <v/>
      </c>
      <c r="J164" s="16">
        <f>IF(B164&lt;&gt;"",LEN(SUBSTITUTE(SUBSTITUTE(B164," ",""),"*","")),"")</f>
        <v/>
      </c>
      <c r="K164" s="16">
        <f>IF(AND(A164="",B164&lt;&gt;""),"No name provided. ","")</f>
        <v/>
      </c>
      <c r="L164" s="16">
        <f>IF(AND(A164&lt;&gt;"",B164=""),"No sequence provided. ","")</f>
        <v/>
      </c>
      <c r="M164" s="16">
        <f>IF(LEN(A164)&gt;validOligoNameMaxLength,"siRNA name is too long. ","")</f>
        <v/>
      </c>
      <c r="N164" s="16">
        <f>IF(AND(A164&lt;&gt;"",NOT(ISNUMBER(SUMPRODUCT(FIND(MID(A164,ROW(INDIRECT("1:"&amp;LEN(A164))),1),validOligoNameCharacters))))),"siRNA name contains invalid characters. ","")</f>
        <v/>
      </c>
      <c r="O164" s="16">
        <f>IF(AND(B164&lt;&gt;"",NOT(ISNUMBER(SUMPRODUCT(FIND(MID(B164,ROW(INDIRECT("1:"&amp;LEN(B164))),1),validSiRnaSequenceCharacters))))),"Sense strand sequence contains invalid characters. ","")</f>
        <v/>
      </c>
      <c r="Q164" s="16">
        <f>IF(AND(A164&lt;&gt;"",H164=""),"Datasheet not defined. ","")</f>
        <v/>
      </c>
    </row>
    <row r="165" ht="10.5" customHeight="1" s="113">
      <c r="A165" s="25" t="n"/>
      <c r="B165" s="25" t="n"/>
      <c r="C165" s="19" t="n"/>
      <c r="D165" s="19" t="n"/>
      <c r="E165" s="35">
        <f>IF(B165&lt;&gt;"",LEN(SUBSTITUTE(SUBSTITUTE(B165," ",""),"*","")),"")</f>
        <v/>
      </c>
      <c r="F165" s="19" t="n"/>
      <c r="G165" s="25" t="n"/>
      <c r="H165" s="25" t="n"/>
      <c r="I165" s="16">
        <f> K165 &amp; L165 &amp; M165 &amp; N165 &amp; O165 &amp; Q165</f>
        <v/>
      </c>
      <c r="J165" s="16">
        <f>IF(B165&lt;&gt;"",LEN(SUBSTITUTE(SUBSTITUTE(B165," ",""),"*","")),"")</f>
        <v/>
      </c>
      <c r="K165" s="16">
        <f>IF(AND(A165="",B165&lt;&gt;""),"No name provided. ","")</f>
        <v/>
      </c>
      <c r="L165" s="16">
        <f>IF(AND(A165&lt;&gt;"",B165=""),"No sequence provided. ","")</f>
        <v/>
      </c>
      <c r="M165" s="16">
        <f>IF(LEN(A165)&gt;validOligoNameMaxLength,"siRNA name is too long. ","")</f>
        <v/>
      </c>
      <c r="N165" s="16">
        <f>IF(AND(A165&lt;&gt;"",NOT(ISNUMBER(SUMPRODUCT(FIND(MID(A165,ROW(INDIRECT("1:"&amp;LEN(A165))),1),validOligoNameCharacters))))),"siRNA name contains invalid characters. ","")</f>
        <v/>
      </c>
      <c r="O165" s="16">
        <f>IF(AND(B165&lt;&gt;"",NOT(ISNUMBER(SUMPRODUCT(FIND(MID(B165,ROW(INDIRECT("1:"&amp;LEN(B165))),1),validSiRnaSequenceCharacters))))),"Sense strand sequence contains invalid characters. ","")</f>
        <v/>
      </c>
      <c r="Q165" s="16">
        <f>IF(AND(A165&lt;&gt;"",H165=""),"Datasheet not defined. ","")</f>
        <v/>
      </c>
    </row>
    <row r="166" ht="10.5" customHeight="1" s="113">
      <c r="A166" s="25" t="n"/>
      <c r="B166" s="25" t="n"/>
      <c r="C166" s="19" t="n"/>
      <c r="D166" s="19" t="n"/>
      <c r="E166" s="35">
        <f>IF(B166&lt;&gt;"",LEN(SUBSTITUTE(SUBSTITUTE(B166," ",""),"*","")),"")</f>
        <v/>
      </c>
      <c r="F166" s="19" t="n"/>
      <c r="G166" s="25" t="n"/>
      <c r="H166" s="25" t="n"/>
      <c r="I166" s="16">
        <f> K166 &amp; L166 &amp; M166 &amp; N166 &amp; O166 &amp; Q166</f>
        <v/>
      </c>
      <c r="J166" s="16">
        <f>IF(B166&lt;&gt;"",LEN(SUBSTITUTE(SUBSTITUTE(B166," ",""),"*","")),"")</f>
        <v/>
      </c>
      <c r="K166" s="16">
        <f>IF(AND(A166="",B166&lt;&gt;""),"No name provided. ","")</f>
        <v/>
      </c>
      <c r="L166" s="16">
        <f>IF(AND(A166&lt;&gt;"",B166=""),"No sequence provided. ","")</f>
        <v/>
      </c>
      <c r="M166" s="16">
        <f>IF(LEN(A166)&gt;validOligoNameMaxLength,"siRNA name is too long. ","")</f>
        <v/>
      </c>
      <c r="N166" s="16">
        <f>IF(AND(A166&lt;&gt;"",NOT(ISNUMBER(SUMPRODUCT(FIND(MID(A166,ROW(INDIRECT("1:"&amp;LEN(A166))),1),validOligoNameCharacters))))),"siRNA name contains invalid characters. ","")</f>
        <v/>
      </c>
      <c r="O166" s="16">
        <f>IF(AND(B166&lt;&gt;"",NOT(ISNUMBER(SUMPRODUCT(FIND(MID(B166,ROW(INDIRECT("1:"&amp;LEN(B166))),1),validSiRnaSequenceCharacters))))),"Sense strand sequence contains invalid characters. ","")</f>
        <v/>
      </c>
      <c r="Q166" s="16">
        <f>IF(AND(A166&lt;&gt;"",H166=""),"Datasheet not defined. ","")</f>
        <v/>
      </c>
    </row>
    <row r="167" ht="10.5" customHeight="1" s="113">
      <c r="A167" s="25" t="n"/>
      <c r="B167" s="25" t="n"/>
      <c r="C167" s="19" t="n"/>
      <c r="D167" s="19" t="n"/>
      <c r="E167" s="35">
        <f>IF(B167&lt;&gt;"",LEN(SUBSTITUTE(SUBSTITUTE(B167," ",""),"*","")),"")</f>
        <v/>
      </c>
      <c r="F167" s="19" t="n"/>
      <c r="G167" s="25" t="n"/>
      <c r="H167" s="25" t="n"/>
      <c r="I167" s="16">
        <f> K167 &amp; L167 &amp; M167 &amp; N167 &amp; O167 &amp; Q167</f>
        <v/>
      </c>
      <c r="J167" s="16">
        <f>IF(B167&lt;&gt;"",LEN(SUBSTITUTE(SUBSTITUTE(B167," ",""),"*","")),"")</f>
        <v/>
      </c>
      <c r="K167" s="16">
        <f>IF(AND(A167="",B167&lt;&gt;""),"No name provided. ","")</f>
        <v/>
      </c>
      <c r="L167" s="16">
        <f>IF(AND(A167&lt;&gt;"",B167=""),"No sequence provided. ","")</f>
        <v/>
      </c>
      <c r="M167" s="16">
        <f>IF(LEN(A167)&gt;validOligoNameMaxLength,"siRNA name is too long. ","")</f>
        <v/>
      </c>
      <c r="N167" s="16">
        <f>IF(AND(A167&lt;&gt;"",NOT(ISNUMBER(SUMPRODUCT(FIND(MID(A167,ROW(INDIRECT("1:"&amp;LEN(A167))),1),validOligoNameCharacters))))),"siRNA name contains invalid characters. ","")</f>
        <v/>
      </c>
      <c r="O167" s="16">
        <f>IF(AND(B167&lt;&gt;"",NOT(ISNUMBER(SUMPRODUCT(FIND(MID(B167,ROW(INDIRECT("1:"&amp;LEN(B167))),1),validSiRnaSequenceCharacters))))),"Sense strand sequence contains invalid characters. ","")</f>
        <v/>
      </c>
      <c r="Q167" s="16">
        <f>IF(AND(A167&lt;&gt;"",H167=""),"Datasheet not defined. ","")</f>
        <v/>
      </c>
    </row>
    <row r="168" ht="10.5" customHeight="1" s="113">
      <c r="A168" s="25" t="n"/>
      <c r="B168" s="25" t="n"/>
      <c r="C168" s="19" t="n"/>
      <c r="D168" s="19" t="n"/>
      <c r="E168" s="35">
        <f>IF(B168&lt;&gt;"",LEN(SUBSTITUTE(SUBSTITUTE(B168," ",""),"*","")),"")</f>
        <v/>
      </c>
      <c r="F168" s="19" t="n"/>
      <c r="G168" s="25" t="n"/>
      <c r="H168" s="25" t="n"/>
      <c r="I168" s="16">
        <f> K168 &amp; L168 &amp; M168 &amp; N168 &amp; O168 &amp; Q168</f>
        <v/>
      </c>
      <c r="J168" s="16">
        <f>IF(B168&lt;&gt;"",LEN(SUBSTITUTE(SUBSTITUTE(B168," ",""),"*","")),"")</f>
        <v/>
      </c>
      <c r="K168" s="16">
        <f>IF(AND(A168="",B168&lt;&gt;""),"No name provided. ","")</f>
        <v/>
      </c>
      <c r="L168" s="16">
        <f>IF(AND(A168&lt;&gt;"",B168=""),"No sequence provided. ","")</f>
        <v/>
      </c>
      <c r="M168" s="16">
        <f>IF(LEN(A168)&gt;validOligoNameMaxLength,"siRNA name is too long. ","")</f>
        <v/>
      </c>
      <c r="N168" s="16">
        <f>IF(AND(A168&lt;&gt;"",NOT(ISNUMBER(SUMPRODUCT(FIND(MID(A168,ROW(INDIRECT("1:"&amp;LEN(A168))),1),validOligoNameCharacters))))),"siRNA name contains invalid characters. ","")</f>
        <v/>
      </c>
      <c r="O168" s="16">
        <f>IF(AND(B168&lt;&gt;"",NOT(ISNUMBER(SUMPRODUCT(FIND(MID(B168,ROW(INDIRECT("1:"&amp;LEN(B168))),1),validSiRnaSequenceCharacters))))),"Sense strand sequence contains invalid characters. ","")</f>
        <v/>
      </c>
      <c r="Q168" s="16">
        <f>IF(AND(A168&lt;&gt;"",H168=""),"Datasheet not defined. ","")</f>
        <v/>
      </c>
    </row>
    <row r="169" ht="10.5" customHeight="1" s="113">
      <c r="A169" s="25" t="n"/>
      <c r="B169" s="25" t="n"/>
      <c r="C169" s="19" t="n"/>
      <c r="D169" s="19" t="n"/>
      <c r="E169" s="35">
        <f>IF(B169&lt;&gt;"",LEN(SUBSTITUTE(SUBSTITUTE(B169," ",""),"*","")),"")</f>
        <v/>
      </c>
      <c r="F169" s="19" t="n"/>
      <c r="G169" s="25" t="n"/>
      <c r="H169" s="25" t="n"/>
      <c r="I169" s="16">
        <f> K169 &amp; L169 &amp; M169 &amp; N169 &amp; O169 &amp; Q169</f>
        <v/>
      </c>
      <c r="J169" s="16">
        <f>IF(B169&lt;&gt;"",LEN(SUBSTITUTE(SUBSTITUTE(B169," ",""),"*","")),"")</f>
        <v/>
      </c>
      <c r="K169" s="16">
        <f>IF(AND(A169="",B169&lt;&gt;""),"No name provided. ","")</f>
        <v/>
      </c>
      <c r="L169" s="16">
        <f>IF(AND(A169&lt;&gt;"",B169=""),"No sequence provided. ","")</f>
        <v/>
      </c>
      <c r="M169" s="16">
        <f>IF(LEN(A169)&gt;validOligoNameMaxLength,"siRNA name is too long. ","")</f>
        <v/>
      </c>
      <c r="N169" s="16">
        <f>IF(AND(A169&lt;&gt;"",NOT(ISNUMBER(SUMPRODUCT(FIND(MID(A169,ROW(INDIRECT("1:"&amp;LEN(A169))),1),validOligoNameCharacters))))),"siRNA name contains invalid characters. ","")</f>
        <v/>
      </c>
      <c r="O169" s="16">
        <f>IF(AND(B169&lt;&gt;"",NOT(ISNUMBER(SUMPRODUCT(FIND(MID(B169,ROW(INDIRECT("1:"&amp;LEN(B169))),1),validSiRnaSequenceCharacters))))),"Sense strand sequence contains invalid characters. ","")</f>
        <v/>
      </c>
      <c r="Q169" s="16">
        <f>IF(AND(A169&lt;&gt;"",H169=""),"Datasheet not defined. ","")</f>
        <v/>
      </c>
    </row>
    <row r="170" ht="10.5" customHeight="1" s="113">
      <c r="A170" s="25" t="n"/>
      <c r="B170" s="25" t="n"/>
      <c r="C170" s="19" t="n"/>
      <c r="D170" s="19" t="n"/>
      <c r="E170" s="35">
        <f>IF(B170&lt;&gt;"",LEN(SUBSTITUTE(SUBSTITUTE(B170," ",""),"*","")),"")</f>
        <v/>
      </c>
      <c r="F170" s="19" t="n"/>
      <c r="G170" s="25" t="n"/>
      <c r="H170" s="25" t="n"/>
      <c r="I170" s="16">
        <f> K170 &amp; L170 &amp; M170 &amp; N170 &amp; O170 &amp; Q170</f>
        <v/>
      </c>
      <c r="J170" s="16">
        <f>IF(B170&lt;&gt;"",LEN(SUBSTITUTE(SUBSTITUTE(B170," ",""),"*","")),"")</f>
        <v/>
      </c>
      <c r="K170" s="16">
        <f>IF(AND(A170="",B170&lt;&gt;""),"No name provided. ","")</f>
        <v/>
      </c>
      <c r="L170" s="16">
        <f>IF(AND(A170&lt;&gt;"",B170=""),"No sequence provided. ","")</f>
        <v/>
      </c>
      <c r="M170" s="16">
        <f>IF(LEN(A170)&gt;validOligoNameMaxLength,"siRNA name is too long. ","")</f>
        <v/>
      </c>
      <c r="N170" s="16">
        <f>IF(AND(A170&lt;&gt;"",NOT(ISNUMBER(SUMPRODUCT(FIND(MID(A170,ROW(INDIRECT("1:"&amp;LEN(A170))),1),validOligoNameCharacters))))),"siRNA name contains invalid characters. ","")</f>
        <v/>
      </c>
      <c r="O170" s="16">
        <f>IF(AND(B170&lt;&gt;"",NOT(ISNUMBER(SUMPRODUCT(FIND(MID(B170,ROW(INDIRECT("1:"&amp;LEN(B170))),1),validSiRnaSequenceCharacters))))),"Sense strand sequence contains invalid characters. ","")</f>
        <v/>
      </c>
      <c r="Q170" s="16">
        <f>IF(AND(A170&lt;&gt;"",H170=""),"Datasheet not defined. ","")</f>
        <v/>
      </c>
    </row>
    <row r="171" ht="10.5" customHeight="1" s="113">
      <c r="A171" s="25" t="n"/>
      <c r="B171" s="25" t="n"/>
      <c r="C171" s="19" t="n"/>
      <c r="D171" s="19" t="n"/>
      <c r="E171" s="35">
        <f>IF(B171&lt;&gt;"",LEN(SUBSTITUTE(SUBSTITUTE(B171," ",""),"*","")),"")</f>
        <v/>
      </c>
      <c r="F171" s="19" t="n"/>
      <c r="G171" s="25" t="n"/>
      <c r="H171" s="25" t="n"/>
      <c r="I171" s="16">
        <f> K171 &amp; L171 &amp; M171 &amp; N171 &amp; O171 &amp; Q171</f>
        <v/>
      </c>
      <c r="J171" s="16">
        <f>IF(B171&lt;&gt;"",LEN(SUBSTITUTE(SUBSTITUTE(B171," ",""),"*","")),"")</f>
        <v/>
      </c>
      <c r="K171" s="16">
        <f>IF(AND(A171="",B171&lt;&gt;""),"No name provided. ","")</f>
        <v/>
      </c>
      <c r="L171" s="16">
        <f>IF(AND(A171&lt;&gt;"",B171=""),"No sequence provided. ","")</f>
        <v/>
      </c>
      <c r="M171" s="16">
        <f>IF(LEN(A171)&gt;validOligoNameMaxLength,"siRNA name is too long. ","")</f>
        <v/>
      </c>
      <c r="N171" s="16">
        <f>IF(AND(A171&lt;&gt;"",NOT(ISNUMBER(SUMPRODUCT(FIND(MID(A171,ROW(INDIRECT("1:"&amp;LEN(A171))),1),validOligoNameCharacters))))),"siRNA name contains invalid characters. ","")</f>
        <v/>
      </c>
      <c r="O171" s="16">
        <f>IF(AND(B171&lt;&gt;"",NOT(ISNUMBER(SUMPRODUCT(FIND(MID(B171,ROW(INDIRECT("1:"&amp;LEN(B171))),1),validSiRnaSequenceCharacters))))),"Sense strand sequence contains invalid characters. ","")</f>
        <v/>
      </c>
      <c r="Q171" s="16">
        <f>IF(AND(A171&lt;&gt;"",H171=""),"Datasheet not defined. ","")</f>
        <v/>
      </c>
    </row>
    <row r="172" ht="10.5" customHeight="1" s="113">
      <c r="A172" s="25" t="n"/>
      <c r="B172" s="25" t="n"/>
      <c r="C172" s="19" t="n"/>
      <c r="D172" s="19" t="n"/>
      <c r="E172" s="35">
        <f>IF(B172&lt;&gt;"",LEN(SUBSTITUTE(SUBSTITUTE(B172," ",""),"*","")),"")</f>
        <v/>
      </c>
      <c r="F172" s="19" t="n"/>
      <c r="G172" s="25" t="n"/>
      <c r="H172" s="25" t="n"/>
      <c r="I172" s="16">
        <f> K172 &amp; L172 &amp; M172 &amp; N172 &amp; O172 &amp; Q172</f>
        <v/>
      </c>
      <c r="J172" s="16">
        <f>IF(B172&lt;&gt;"",LEN(SUBSTITUTE(SUBSTITUTE(B172," ",""),"*","")),"")</f>
        <v/>
      </c>
      <c r="K172" s="16">
        <f>IF(AND(A172="",B172&lt;&gt;""),"No name provided. ","")</f>
        <v/>
      </c>
      <c r="L172" s="16">
        <f>IF(AND(A172&lt;&gt;"",B172=""),"No sequence provided. ","")</f>
        <v/>
      </c>
      <c r="M172" s="16">
        <f>IF(LEN(A172)&gt;validOligoNameMaxLength,"siRNA name is too long. ","")</f>
        <v/>
      </c>
      <c r="N172" s="16">
        <f>IF(AND(A172&lt;&gt;"",NOT(ISNUMBER(SUMPRODUCT(FIND(MID(A172,ROW(INDIRECT("1:"&amp;LEN(A172))),1),validOligoNameCharacters))))),"siRNA name contains invalid characters. ","")</f>
        <v/>
      </c>
      <c r="O172" s="16">
        <f>IF(AND(B172&lt;&gt;"",NOT(ISNUMBER(SUMPRODUCT(FIND(MID(B172,ROW(INDIRECT("1:"&amp;LEN(B172))),1),validSiRnaSequenceCharacters))))),"Sense strand sequence contains invalid characters. ","")</f>
        <v/>
      </c>
      <c r="Q172" s="16">
        <f>IF(AND(A172&lt;&gt;"",H172=""),"Datasheet not defined. ","")</f>
        <v/>
      </c>
    </row>
    <row r="173" ht="10.5" customHeight="1" s="113">
      <c r="A173" s="25" t="n"/>
      <c r="B173" s="25" t="n"/>
      <c r="C173" s="19" t="n"/>
      <c r="D173" s="19" t="n"/>
      <c r="E173" s="35">
        <f>IF(B173&lt;&gt;"",LEN(SUBSTITUTE(SUBSTITUTE(B173," ",""),"*","")),"")</f>
        <v/>
      </c>
      <c r="F173" s="19" t="n"/>
      <c r="G173" s="25" t="n"/>
      <c r="H173" s="25" t="n"/>
      <c r="I173" s="16">
        <f> K173 &amp; L173 &amp; M173 &amp; N173 &amp; O173 &amp; Q173</f>
        <v/>
      </c>
      <c r="J173" s="16">
        <f>IF(B173&lt;&gt;"",LEN(SUBSTITUTE(SUBSTITUTE(B173," ",""),"*","")),"")</f>
        <v/>
      </c>
      <c r="K173" s="16">
        <f>IF(AND(A173="",B173&lt;&gt;""),"No name provided. ","")</f>
        <v/>
      </c>
      <c r="L173" s="16">
        <f>IF(AND(A173&lt;&gt;"",B173=""),"No sequence provided. ","")</f>
        <v/>
      </c>
      <c r="M173" s="16">
        <f>IF(LEN(A173)&gt;validOligoNameMaxLength,"siRNA name is too long. ","")</f>
        <v/>
      </c>
      <c r="N173" s="16">
        <f>IF(AND(A173&lt;&gt;"",NOT(ISNUMBER(SUMPRODUCT(FIND(MID(A173,ROW(INDIRECT("1:"&amp;LEN(A173))),1),validOligoNameCharacters))))),"siRNA name contains invalid characters. ","")</f>
        <v/>
      </c>
      <c r="O173" s="16">
        <f>IF(AND(B173&lt;&gt;"",NOT(ISNUMBER(SUMPRODUCT(FIND(MID(B173,ROW(INDIRECT("1:"&amp;LEN(B173))),1),validSiRnaSequenceCharacters))))),"Sense strand sequence contains invalid characters. ","")</f>
        <v/>
      </c>
      <c r="Q173" s="16">
        <f>IF(AND(A173&lt;&gt;"",H173=""),"Datasheet not defined. ","")</f>
        <v/>
      </c>
    </row>
    <row r="174" ht="10.5" customHeight="1" s="113">
      <c r="A174" s="25" t="n"/>
      <c r="B174" s="25" t="n"/>
      <c r="C174" s="19" t="n"/>
      <c r="D174" s="19" t="n"/>
      <c r="E174" s="35">
        <f>IF(B174&lt;&gt;"",LEN(SUBSTITUTE(SUBSTITUTE(B174," ",""),"*","")),"")</f>
        <v/>
      </c>
      <c r="F174" s="19" t="n"/>
      <c r="G174" s="25" t="n"/>
      <c r="H174" s="25" t="n"/>
      <c r="I174" s="16">
        <f> K174 &amp; L174 &amp; M174 &amp; N174 &amp; O174 &amp; Q174</f>
        <v/>
      </c>
      <c r="J174" s="16">
        <f>IF(B174&lt;&gt;"",LEN(SUBSTITUTE(SUBSTITUTE(B174," ",""),"*","")),"")</f>
        <v/>
      </c>
      <c r="K174" s="16">
        <f>IF(AND(A174="",B174&lt;&gt;""),"No name provided. ","")</f>
        <v/>
      </c>
      <c r="L174" s="16">
        <f>IF(AND(A174&lt;&gt;"",B174=""),"No sequence provided. ","")</f>
        <v/>
      </c>
      <c r="M174" s="16">
        <f>IF(LEN(A174)&gt;validOligoNameMaxLength,"siRNA name is too long. ","")</f>
        <v/>
      </c>
      <c r="N174" s="16">
        <f>IF(AND(A174&lt;&gt;"",NOT(ISNUMBER(SUMPRODUCT(FIND(MID(A174,ROW(INDIRECT("1:"&amp;LEN(A174))),1),validOligoNameCharacters))))),"siRNA name contains invalid characters. ","")</f>
        <v/>
      </c>
      <c r="O174" s="16">
        <f>IF(AND(B174&lt;&gt;"",NOT(ISNUMBER(SUMPRODUCT(FIND(MID(B174,ROW(INDIRECT("1:"&amp;LEN(B174))),1),validSiRnaSequenceCharacters))))),"Sense strand sequence contains invalid characters. ","")</f>
        <v/>
      </c>
      <c r="Q174" s="16">
        <f>IF(AND(A174&lt;&gt;"",H174=""),"Datasheet not defined. ","")</f>
        <v/>
      </c>
    </row>
    <row r="175" ht="10.5" customHeight="1" s="113">
      <c r="A175" s="25" t="n"/>
      <c r="B175" s="25" t="n"/>
      <c r="C175" s="19" t="n"/>
      <c r="D175" s="19" t="n"/>
      <c r="E175" s="35">
        <f>IF(B175&lt;&gt;"",LEN(SUBSTITUTE(SUBSTITUTE(B175," ",""),"*","")),"")</f>
        <v/>
      </c>
      <c r="F175" s="19" t="n"/>
      <c r="G175" s="25" t="n"/>
      <c r="H175" s="25" t="n"/>
      <c r="I175" s="16">
        <f> K175 &amp; L175 &amp; M175 &amp; N175 &amp; O175 &amp; Q175</f>
        <v/>
      </c>
      <c r="J175" s="16">
        <f>IF(B175&lt;&gt;"",LEN(SUBSTITUTE(SUBSTITUTE(B175," ",""),"*","")),"")</f>
        <v/>
      </c>
      <c r="K175" s="16">
        <f>IF(AND(A175="",B175&lt;&gt;""),"No name provided. ","")</f>
        <v/>
      </c>
      <c r="L175" s="16">
        <f>IF(AND(A175&lt;&gt;"",B175=""),"No sequence provided. ","")</f>
        <v/>
      </c>
      <c r="M175" s="16">
        <f>IF(LEN(A175)&gt;validOligoNameMaxLength,"siRNA name is too long. ","")</f>
        <v/>
      </c>
      <c r="N175" s="16">
        <f>IF(AND(A175&lt;&gt;"",NOT(ISNUMBER(SUMPRODUCT(FIND(MID(A175,ROW(INDIRECT("1:"&amp;LEN(A175))),1),validOligoNameCharacters))))),"siRNA name contains invalid characters. ","")</f>
        <v/>
      </c>
      <c r="O175" s="16">
        <f>IF(AND(B175&lt;&gt;"",NOT(ISNUMBER(SUMPRODUCT(FIND(MID(B175,ROW(INDIRECT("1:"&amp;LEN(B175))),1),validSiRnaSequenceCharacters))))),"Sense strand sequence contains invalid characters. ","")</f>
        <v/>
      </c>
      <c r="Q175" s="16">
        <f>IF(AND(A175&lt;&gt;"",H175=""),"Datasheet not defined. ","")</f>
        <v/>
      </c>
    </row>
    <row r="176" ht="10.5" customHeight="1" s="113">
      <c r="A176" s="25" t="n"/>
      <c r="B176" s="25" t="n"/>
      <c r="C176" s="19" t="n"/>
      <c r="D176" s="19" t="n"/>
      <c r="E176" s="35">
        <f>IF(B176&lt;&gt;"",LEN(SUBSTITUTE(SUBSTITUTE(B176," ",""),"*","")),"")</f>
        <v/>
      </c>
      <c r="F176" s="19" t="n"/>
      <c r="G176" s="25" t="n"/>
      <c r="H176" s="25" t="n"/>
      <c r="I176" s="16">
        <f> K176 &amp; L176 &amp; M176 &amp; N176 &amp; O176 &amp; Q176</f>
        <v/>
      </c>
      <c r="J176" s="16">
        <f>IF(B176&lt;&gt;"",LEN(SUBSTITUTE(SUBSTITUTE(B176," ",""),"*","")),"")</f>
        <v/>
      </c>
      <c r="K176" s="16">
        <f>IF(AND(A176="",B176&lt;&gt;""),"No name provided. ","")</f>
        <v/>
      </c>
      <c r="L176" s="16">
        <f>IF(AND(A176&lt;&gt;"",B176=""),"No sequence provided. ","")</f>
        <v/>
      </c>
      <c r="M176" s="16">
        <f>IF(LEN(A176)&gt;validOligoNameMaxLength,"siRNA name is too long. ","")</f>
        <v/>
      </c>
      <c r="N176" s="16">
        <f>IF(AND(A176&lt;&gt;"",NOT(ISNUMBER(SUMPRODUCT(FIND(MID(A176,ROW(INDIRECT("1:"&amp;LEN(A176))),1),validOligoNameCharacters))))),"siRNA name contains invalid characters. ","")</f>
        <v/>
      </c>
      <c r="O176" s="16">
        <f>IF(AND(B176&lt;&gt;"",NOT(ISNUMBER(SUMPRODUCT(FIND(MID(B176,ROW(INDIRECT("1:"&amp;LEN(B176))),1),validSiRnaSequenceCharacters))))),"Sense strand sequence contains invalid characters. ","")</f>
        <v/>
      </c>
      <c r="Q176" s="16">
        <f>IF(AND(A176&lt;&gt;"",H176=""),"Datasheet not defined. ","")</f>
        <v/>
      </c>
    </row>
    <row r="177" ht="10.5" customHeight="1" s="113">
      <c r="A177" s="25" t="n"/>
      <c r="B177" s="25" t="n"/>
      <c r="C177" s="19" t="n"/>
      <c r="D177" s="19" t="n"/>
      <c r="E177" s="35">
        <f>IF(B177&lt;&gt;"",LEN(SUBSTITUTE(SUBSTITUTE(B177," ",""),"*","")),"")</f>
        <v/>
      </c>
      <c r="F177" s="19" t="n"/>
      <c r="G177" s="25" t="n"/>
      <c r="H177" s="25" t="n"/>
      <c r="I177" s="16">
        <f> K177 &amp; L177 &amp; M177 &amp; N177 &amp; O177 &amp; Q177</f>
        <v/>
      </c>
      <c r="J177" s="16">
        <f>IF(B177&lt;&gt;"",LEN(SUBSTITUTE(SUBSTITUTE(B177," ",""),"*","")),"")</f>
        <v/>
      </c>
      <c r="K177" s="16">
        <f>IF(AND(A177="",B177&lt;&gt;""),"No name provided. ","")</f>
        <v/>
      </c>
      <c r="L177" s="16">
        <f>IF(AND(A177&lt;&gt;"",B177=""),"No sequence provided. ","")</f>
        <v/>
      </c>
      <c r="M177" s="16">
        <f>IF(LEN(A177)&gt;validOligoNameMaxLength,"siRNA name is too long. ","")</f>
        <v/>
      </c>
      <c r="N177" s="16">
        <f>IF(AND(A177&lt;&gt;"",NOT(ISNUMBER(SUMPRODUCT(FIND(MID(A177,ROW(INDIRECT("1:"&amp;LEN(A177))),1),validOligoNameCharacters))))),"siRNA name contains invalid characters. ","")</f>
        <v/>
      </c>
      <c r="O177" s="16">
        <f>IF(AND(B177&lt;&gt;"",NOT(ISNUMBER(SUMPRODUCT(FIND(MID(B177,ROW(INDIRECT("1:"&amp;LEN(B177))),1),validSiRnaSequenceCharacters))))),"Sense strand sequence contains invalid characters. ","")</f>
        <v/>
      </c>
      <c r="Q177" s="16">
        <f>IF(AND(A177&lt;&gt;"",H177=""),"Datasheet not defined. ","")</f>
        <v/>
      </c>
    </row>
    <row r="178" ht="10.5" customHeight="1" s="113">
      <c r="A178" s="25" t="n"/>
      <c r="B178" s="25" t="n"/>
      <c r="C178" s="19" t="n"/>
      <c r="D178" s="19" t="n"/>
      <c r="E178" s="35">
        <f>IF(B178&lt;&gt;"",LEN(SUBSTITUTE(SUBSTITUTE(B178," ",""),"*","")),"")</f>
        <v/>
      </c>
      <c r="F178" s="19" t="n"/>
      <c r="G178" s="25" t="n"/>
      <c r="H178" s="25" t="n"/>
      <c r="I178" s="16">
        <f> K178 &amp; L178 &amp; M178 &amp; N178 &amp; O178 &amp; Q178</f>
        <v/>
      </c>
      <c r="J178" s="16">
        <f>IF(B178&lt;&gt;"",LEN(SUBSTITUTE(SUBSTITUTE(B178," ",""),"*","")),"")</f>
        <v/>
      </c>
      <c r="K178" s="16">
        <f>IF(AND(A178="",B178&lt;&gt;""),"No name provided. ","")</f>
        <v/>
      </c>
      <c r="L178" s="16">
        <f>IF(AND(A178&lt;&gt;"",B178=""),"No sequence provided. ","")</f>
        <v/>
      </c>
      <c r="M178" s="16">
        <f>IF(LEN(A178)&gt;validOligoNameMaxLength,"siRNA name is too long. ","")</f>
        <v/>
      </c>
      <c r="N178" s="16">
        <f>IF(AND(A178&lt;&gt;"",NOT(ISNUMBER(SUMPRODUCT(FIND(MID(A178,ROW(INDIRECT("1:"&amp;LEN(A178))),1),validOligoNameCharacters))))),"siRNA name contains invalid characters. ","")</f>
        <v/>
      </c>
      <c r="O178" s="16">
        <f>IF(AND(B178&lt;&gt;"",NOT(ISNUMBER(SUMPRODUCT(FIND(MID(B178,ROW(INDIRECT("1:"&amp;LEN(B178))),1),validSiRnaSequenceCharacters))))),"Sense strand sequence contains invalid characters. ","")</f>
        <v/>
      </c>
      <c r="Q178" s="16">
        <f>IF(AND(A178&lt;&gt;"",H178=""),"Datasheet not defined. ","")</f>
        <v/>
      </c>
    </row>
    <row r="179" ht="10.5" customHeight="1" s="113">
      <c r="A179" s="25" t="n"/>
      <c r="B179" s="25" t="n"/>
      <c r="C179" s="19" t="n"/>
      <c r="D179" s="19" t="n"/>
      <c r="E179" s="35">
        <f>IF(B179&lt;&gt;"",LEN(SUBSTITUTE(SUBSTITUTE(B179," ",""),"*","")),"")</f>
        <v/>
      </c>
      <c r="F179" s="19" t="n"/>
      <c r="G179" s="25" t="n"/>
      <c r="H179" s="25" t="n"/>
      <c r="I179" s="16">
        <f> K179 &amp; L179 &amp; M179 &amp; N179 &amp; O179 &amp; Q179</f>
        <v/>
      </c>
      <c r="J179" s="16">
        <f>IF(B179&lt;&gt;"",LEN(SUBSTITUTE(SUBSTITUTE(B179," ",""),"*","")),"")</f>
        <v/>
      </c>
      <c r="K179" s="16">
        <f>IF(AND(A179="",B179&lt;&gt;""),"No name provided. ","")</f>
        <v/>
      </c>
      <c r="L179" s="16">
        <f>IF(AND(A179&lt;&gt;"",B179=""),"No sequence provided. ","")</f>
        <v/>
      </c>
      <c r="M179" s="16">
        <f>IF(LEN(A179)&gt;validOligoNameMaxLength,"siRNA name is too long. ","")</f>
        <v/>
      </c>
      <c r="N179" s="16">
        <f>IF(AND(A179&lt;&gt;"",NOT(ISNUMBER(SUMPRODUCT(FIND(MID(A179,ROW(INDIRECT("1:"&amp;LEN(A179))),1),validOligoNameCharacters))))),"siRNA name contains invalid characters. ","")</f>
        <v/>
      </c>
      <c r="O179" s="16">
        <f>IF(AND(B179&lt;&gt;"",NOT(ISNUMBER(SUMPRODUCT(FIND(MID(B179,ROW(INDIRECT("1:"&amp;LEN(B179))),1),validSiRnaSequenceCharacters))))),"Sense strand sequence contains invalid characters. ","")</f>
        <v/>
      </c>
      <c r="Q179" s="16">
        <f>IF(AND(A179&lt;&gt;"",H179=""),"Datasheet not defined. ","")</f>
        <v/>
      </c>
    </row>
    <row r="180" ht="10.5" customHeight="1" s="113">
      <c r="A180" s="25" t="n"/>
      <c r="B180" s="25" t="n"/>
      <c r="C180" s="19" t="n"/>
      <c r="D180" s="19" t="n"/>
      <c r="E180" s="35">
        <f>IF(B180&lt;&gt;"",LEN(SUBSTITUTE(SUBSTITUTE(B180," ",""),"*","")),"")</f>
        <v/>
      </c>
      <c r="F180" s="19" t="n"/>
      <c r="G180" s="25" t="n"/>
      <c r="H180" s="25" t="n"/>
      <c r="I180" s="16">
        <f> K180 &amp; L180 &amp; M180 &amp; N180 &amp; O180 &amp; Q180</f>
        <v/>
      </c>
      <c r="J180" s="16">
        <f>IF(B180&lt;&gt;"",LEN(SUBSTITUTE(SUBSTITUTE(B180," ",""),"*","")),"")</f>
        <v/>
      </c>
      <c r="K180" s="16">
        <f>IF(AND(A180="",B180&lt;&gt;""),"No name provided. ","")</f>
        <v/>
      </c>
      <c r="L180" s="16">
        <f>IF(AND(A180&lt;&gt;"",B180=""),"No sequence provided. ","")</f>
        <v/>
      </c>
      <c r="M180" s="16">
        <f>IF(LEN(A180)&gt;validOligoNameMaxLength,"siRNA name is too long. ","")</f>
        <v/>
      </c>
      <c r="N180" s="16">
        <f>IF(AND(A180&lt;&gt;"",NOT(ISNUMBER(SUMPRODUCT(FIND(MID(A180,ROW(INDIRECT("1:"&amp;LEN(A180))),1),validOligoNameCharacters))))),"siRNA name contains invalid characters. ","")</f>
        <v/>
      </c>
      <c r="O180" s="16">
        <f>IF(AND(B180&lt;&gt;"",NOT(ISNUMBER(SUMPRODUCT(FIND(MID(B180,ROW(INDIRECT("1:"&amp;LEN(B180))),1),validSiRnaSequenceCharacters))))),"Sense strand sequence contains invalid characters. ","")</f>
        <v/>
      </c>
      <c r="Q180" s="16">
        <f>IF(AND(A180&lt;&gt;"",H180=""),"Datasheet not defined. ","")</f>
        <v/>
      </c>
    </row>
    <row r="181" ht="10.5" customHeight="1" s="113">
      <c r="A181" s="25" t="n"/>
      <c r="B181" s="25" t="n"/>
      <c r="C181" s="19" t="n"/>
      <c r="D181" s="19" t="n"/>
      <c r="E181" s="35">
        <f>IF(B181&lt;&gt;"",LEN(SUBSTITUTE(SUBSTITUTE(B181," ",""),"*","")),"")</f>
        <v/>
      </c>
      <c r="F181" s="19" t="n"/>
      <c r="G181" s="25" t="n"/>
      <c r="H181" s="25" t="n"/>
      <c r="I181" s="16">
        <f> K181 &amp; L181 &amp; M181 &amp; N181 &amp; O181 &amp; Q181</f>
        <v/>
      </c>
      <c r="J181" s="16">
        <f>IF(B181&lt;&gt;"",LEN(SUBSTITUTE(SUBSTITUTE(B181," ",""),"*","")),"")</f>
        <v/>
      </c>
      <c r="K181" s="16">
        <f>IF(AND(A181="",B181&lt;&gt;""),"No name provided. ","")</f>
        <v/>
      </c>
      <c r="L181" s="16">
        <f>IF(AND(A181&lt;&gt;"",B181=""),"No sequence provided. ","")</f>
        <v/>
      </c>
      <c r="M181" s="16">
        <f>IF(LEN(A181)&gt;validOligoNameMaxLength,"siRNA name is too long. ","")</f>
        <v/>
      </c>
      <c r="N181" s="16">
        <f>IF(AND(A181&lt;&gt;"",NOT(ISNUMBER(SUMPRODUCT(FIND(MID(A181,ROW(INDIRECT("1:"&amp;LEN(A181))),1),validOligoNameCharacters))))),"siRNA name contains invalid characters. ","")</f>
        <v/>
      </c>
      <c r="O181" s="16">
        <f>IF(AND(B181&lt;&gt;"",NOT(ISNUMBER(SUMPRODUCT(FIND(MID(B181,ROW(INDIRECT("1:"&amp;LEN(B181))),1),validSiRnaSequenceCharacters))))),"Sense strand sequence contains invalid characters. ","")</f>
        <v/>
      </c>
      <c r="Q181" s="16">
        <f>IF(AND(A181&lt;&gt;"",H181=""),"Datasheet not defined. ","")</f>
        <v/>
      </c>
    </row>
    <row r="182" ht="10.5" customHeight="1" s="113">
      <c r="A182" s="25" t="n"/>
      <c r="B182" s="25" t="n"/>
      <c r="C182" s="19" t="n"/>
      <c r="D182" s="19" t="n"/>
      <c r="E182" s="35">
        <f>IF(B182&lt;&gt;"",LEN(SUBSTITUTE(SUBSTITUTE(B182," ",""),"*","")),"")</f>
        <v/>
      </c>
      <c r="F182" s="19" t="n"/>
      <c r="G182" s="25" t="n"/>
      <c r="H182" s="25" t="n"/>
      <c r="I182" s="16">
        <f> K182 &amp; L182 &amp; M182 &amp; N182 &amp; O182 &amp; Q182</f>
        <v/>
      </c>
      <c r="J182" s="16">
        <f>IF(B182&lt;&gt;"",LEN(SUBSTITUTE(SUBSTITUTE(B182," ",""),"*","")),"")</f>
        <v/>
      </c>
      <c r="K182" s="16">
        <f>IF(AND(A182="",B182&lt;&gt;""),"No name provided. ","")</f>
        <v/>
      </c>
      <c r="L182" s="16">
        <f>IF(AND(A182&lt;&gt;"",B182=""),"No sequence provided. ","")</f>
        <v/>
      </c>
      <c r="M182" s="16">
        <f>IF(LEN(A182)&gt;validOligoNameMaxLength,"siRNA name is too long. ","")</f>
        <v/>
      </c>
      <c r="N182" s="16">
        <f>IF(AND(A182&lt;&gt;"",NOT(ISNUMBER(SUMPRODUCT(FIND(MID(A182,ROW(INDIRECT("1:"&amp;LEN(A182))),1),validOligoNameCharacters))))),"siRNA name contains invalid characters. ","")</f>
        <v/>
      </c>
      <c r="O182" s="16">
        <f>IF(AND(B182&lt;&gt;"",NOT(ISNUMBER(SUMPRODUCT(FIND(MID(B182,ROW(INDIRECT("1:"&amp;LEN(B182))),1),validSiRnaSequenceCharacters))))),"Sense strand sequence contains invalid characters. ","")</f>
        <v/>
      </c>
      <c r="Q182" s="16">
        <f>IF(AND(A182&lt;&gt;"",H182=""),"Datasheet not defined. ","")</f>
        <v/>
      </c>
    </row>
    <row r="183" ht="10.5" customHeight="1" s="113">
      <c r="A183" s="25" t="n"/>
      <c r="B183" s="25" t="n"/>
      <c r="C183" s="19" t="n"/>
      <c r="D183" s="19" t="n"/>
      <c r="E183" s="35">
        <f>IF(B183&lt;&gt;"",LEN(SUBSTITUTE(SUBSTITUTE(B183," ",""),"*","")),"")</f>
        <v/>
      </c>
      <c r="F183" s="19" t="n"/>
      <c r="G183" s="25" t="n"/>
      <c r="H183" s="25" t="n"/>
      <c r="I183" s="16">
        <f> K183 &amp; L183 &amp; M183 &amp; N183 &amp; O183 &amp; Q183</f>
        <v/>
      </c>
      <c r="J183" s="16">
        <f>IF(B183&lt;&gt;"",LEN(SUBSTITUTE(SUBSTITUTE(B183," ",""),"*","")),"")</f>
        <v/>
      </c>
      <c r="K183" s="16">
        <f>IF(AND(A183="",B183&lt;&gt;""),"No name provided. ","")</f>
        <v/>
      </c>
      <c r="L183" s="16">
        <f>IF(AND(A183&lt;&gt;"",B183=""),"No sequence provided. ","")</f>
        <v/>
      </c>
      <c r="M183" s="16">
        <f>IF(LEN(A183)&gt;validOligoNameMaxLength,"siRNA name is too long. ","")</f>
        <v/>
      </c>
      <c r="N183" s="16">
        <f>IF(AND(A183&lt;&gt;"",NOT(ISNUMBER(SUMPRODUCT(FIND(MID(A183,ROW(INDIRECT("1:"&amp;LEN(A183))),1),validOligoNameCharacters))))),"siRNA name contains invalid characters. ","")</f>
        <v/>
      </c>
      <c r="O183" s="16">
        <f>IF(AND(B183&lt;&gt;"",NOT(ISNUMBER(SUMPRODUCT(FIND(MID(B183,ROW(INDIRECT("1:"&amp;LEN(B183))),1),validSiRnaSequenceCharacters))))),"Sense strand sequence contains invalid characters. ","")</f>
        <v/>
      </c>
      <c r="Q183" s="16">
        <f>IF(AND(A183&lt;&gt;"",H183=""),"Datasheet not defined. ","")</f>
        <v/>
      </c>
    </row>
    <row r="184" ht="10.5" customHeight="1" s="113">
      <c r="A184" s="25" t="n"/>
      <c r="B184" s="25" t="n"/>
      <c r="C184" s="19" t="n"/>
      <c r="D184" s="19" t="n"/>
      <c r="E184" s="35">
        <f>IF(B184&lt;&gt;"",LEN(SUBSTITUTE(SUBSTITUTE(B184," ",""),"*","")),"")</f>
        <v/>
      </c>
      <c r="F184" s="19" t="n"/>
      <c r="G184" s="25" t="n"/>
      <c r="H184" s="25" t="n"/>
      <c r="I184" s="16">
        <f> K184 &amp; L184 &amp; M184 &amp; N184 &amp; O184 &amp; Q184</f>
        <v/>
      </c>
      <c r="J184" s="16">
        <f>IF(B184&lt;&gt;"",LEN(SUBSTITUTE(SUBSTITUTE(B184," ",""),"*","")),"")</f>
        <v/>
      </c>
      <c r="K184" s="16">
        <f>IF(AND(A184="",B184&lt;&gt;""),"No name provided. ","")</f>
        <v/>
      </c>
      <c r="L184" s="16">
        <f>IF(AND(A184&lt;&gt;"",B184=""),"No sequence provided. ","")</f>
        <v/>
      </c>
      <c r="M184" s="16">
        <f>IF(LEN(A184)&gt;validOligoNameMaxLength,"siRNA name is too long. ","")</f>
        <v/>
      </c>
      <c r="N184" s="16">
        <f>IF(AND(A184&lt;&gt;"",NOT(ISNUMBER(SUMPRODUCT(FIND(MID(A184,ROW(INDIRECT("1:"&amp;LEN(A184))),1),validOligoNameCharacters))))),"siRNA name contains invalid characters. ","")</f>
        <v/>
      </c>
      <c r="O184" s="16">
        <f>IF(AND(B184&lt;&gt;"",NOT(ISNUMBER(SUMPRODUCT(FIND(MID(B184,ROW(INDIRECT("1:"&amp;LEN(B184))),1),validSiRnaSequenceCharacters))))),"Sense strand sequence contains invalid characters. ","")</f>
        <v/>
      </c>
      <c r="Q184" s="16">
        <f>IF(AND(A184&lt;&gt;"",H184=""),"Datasheet not defined. ","")</f>
        <v/>
      </c>
    </row>
    <row r="185" ht="10.5" customHeight="1" s="113">
      <c r="A185" s="25" t="n"/>
      <c r="B185" s="25" t="n"/>
      <c r="C185" s="19" t="n"/>
      <c r="D185" s="19" t="n"/>
      <c r="E185" s="35">
        <f>IF(B185&lt;&gt;"",LEN(SUBSTITUTE(SUBSTITUTE(B185," ",""),"*","")),"")</f>
        <v/>
      </c>
      <c r="F185" s="19" t="n"/>
      <c r="G185" s="25" t="n"/>
      <c r="H185" s="25" t="n"/>
      <c r="I185" s="16">
        <f> K185 &amp; L185 &amp; M185 &amp; N185 &amp; O185 &amp; Q185</f>
        <v/>
      </c>
      <c r="J185" s="16">
        <f>IF(B185&lt;&gt;"",LEN(SUBSTITUTE(SUBSTITUTE(B185," ",""),"*","")),"")</f>
        <v/>
      </c>
      <c r="K185" s="16">
        <f>IF(AND(A185="",B185&lt;&gt;""),"No name provided. ","")</f>
        <v/>
      </c>
      <c r="L185" s="16">
        <f>IF(AND(A185&lt;&gt;"",B185=""),"No sequence provided. ","")</f>
        <v/>
      </c>
      <c r="M185" s="16">
        <f>IF(LEN(A185)&gt;validOligoNameMaxLength,"siRNA name is too long. ","")</f>
        <v/>
      </c>
      <c r="N185" s="16">
        <f>IF(AND(A185&lt;&gt;"",NOT(ISNUMBER(SUMPRODUCT(FIND(MID(A185,ROW(INDIRECT("1:"&amp;LEN(A185))),1),validOligoNameCharacters))))),"siRNA name contains invalid characters. ","")</f>
        <v/>
      </c>
      <c r="O185" s="16">
        <f>IF(AND(B185&lt;&gt;"",NOT(ISNUMBER(SUMPRODUCT(FIND(MID(B185,ROW(INDIRECT("1:"&amp;LEN(B185))),1),validSiRnaSequenceCharacters))))),"Sense strand sequence contains invalid characters. ","")</f>
        <v/>
      </c>
      <c r="Q185" s="16">
        <f>IF(AND(A185&lt;&gt;"",H185=""),"Datasheet not defined. ","")</f>
        <v/>
      </c>
    </row>
    <row r="186" ht="10.5" customHeight="1" s="113">
      <c r="A186" s="25" t="n"/>
      <c r="B186" s="25" t="n"/>
      <c r="C186" s="19" t="n"/>
      <c r="D186" s="19" t="n"/>
      <c r="E186" s="35">
        <f>IF(B186&lt;&gt;"",LEN(SUBSTITUTE(SUBSTITUTE(B186," ",""),"*","")),"")</f>
        <v/>
      </c>
      <c r="F186" s="19" t="n"/>
      <c r="G186" s="25" t="n"/>
      <c r="H186" s="25" t="n"/>
      <c r="I186" s="16">
        <f> K186 &amp; L186 &amp; M186 &amp; N186 &amp; O186 &amp; Q186</f>
        <v/>
      </c>
      <c r="J186" s="16">
        <f>IF(B186&lt;&gt;"",LEN(SUBSTITUTE(SUBSTITUTE(B186," ",""),"*","")),"")</f>
        <v/>
      </c>
      <c r="K186" s="16">
        <f>IF(AND(A186="",B186&lt;&gt;""),"No name provided. ","")</f>
        <v/>
      </c>
      <c r="L186" s="16">
        <f>IF(AND(A186&lt;&gt;"",B186=""),"No sequence provided. ","")</f>
        <v/>
      </c>
      <c r="M186" s="16">
        <f>IF(LEN(A186)&gt;validOligoNameMaxLength,"siRNA name is too long. ","")</f>
        <v/>
      </c>
      <c r="N186" s="16">
        <f>IF(AND(A186&lt;&gt;"",NOT(ISNUMBER(SUMPRODUCT(FIND(MID(A186,ROW(INDIRECT("1:"&amp;LEN(A186))),1),validOligoNameCharacters))))),"siRNA name contains invalid characters. ","")</f>
        <v/>
      </c>
      <c r="O186" s="16">
        <f>IF(AND(B186&lt;&gt;"",NOT(ISNUMBER(SUMPRODUCT(FIND(MID(B186,ROW(INDIRECT("1:"&amp;LEN(B186))),1),validSiRnaSequenceCharacters))))),"Sense strand sequence contains invalid characters. ","")</f>
        <v/>
      </c>
      <c r="Q186" s="16">
        <f>IF(AND(A186&lt;&gt;"",H186=""),"Datasheet not defined. ","")</f>
        <v/>
      </c>
    </row>
    <row r="187" ht="10.5" customHeight="1" s="113">
      <c r="A187" s="25" t="n"/>
      <c r="B187" s="25" t="n"/>
      <c r="C187" s="19" t="n"/>
      <c r="D187" s="19" t="n"/>
      <c r="E187" s="35">
        <f>IF(B187&lt;&gt;"",LEN(SUBSTITUTE(SUBSTITUTE(B187," ",""),"*","")),"")</f>
        <v/>
      </c>
      <c r="F187" s="19" t="n"/>
      <c r="G187" s="25" t="n"/>
      <c r="H187" s="25" t="n"/>
      <c r="I187" s="16">
        <f> K187 &amp; L187 &amp; M187 &amp; N187 &amp; O187 &amp; Q187</f>
        <v/>
      </c>
      <c r="J187" s="16">
        <f>IF(B187&lt;&gt;"",LEN(SUBSTITUTE(SUBSTITUTE(B187," ",""),"*","")),"")</f>
        <v/>
      </c>
      <c r="K187" s="16">
        <f>IF(AND(A187="",B187&lt;&gt;""),"No name provided. ","")</f>
        <v/>
      </c>
      <c r="L187" s="16">
        <f>IF(AND(A187&lt;&gt;"",B187=""),"No sequence provided. ","")</f>
        <v/>
      </c>
      <c r="M187" s="16">
        <f>IF(LEN(A187)&gt;validOligoNameMaxLength,"siRNA name is too long. ","")</f>
        <v/>
      </c>
      <c r="N187" s="16">
        <f>IF(AND(A187&lt;&gt;"",NOT(ISNUMBER(SUMPRODUCT(FIND(MID(A187,ROW(INDIRECT("1:"&amp;LEN(A187))),1),validOligoNameCharacters))))),"siRNA name contains invalid characters. ","")</f>
        <v/>
      </c>
      <c r="O187" s="16">
        <f>IF(AND(B187&lt;&gt;"",NOT(ISNUMBER(SUMPRODUCT(FIND(MID(B187,ROW(INDIRECT("1:"&amp;LEN(B187))),1),validSiRnaSequenceCharacters))))),"Sense strand sequence contains invalid characters. ","")</f>
        <v/>
      </c>
      <c r="Q187" s="16">
        <f>IF(AND(A187&lt;&gt;"",H187=""),"Datasheet not defined. ","")</f>
        <v/>
      </c>
    </row>
    <row r="188" ht="10.5" customHeight="1" s="113">
      <c r="A188" s="25" t="n"/>
      <c r="B188" s="25" t="n"/>
      <c r="C188" s="19" t="n"/>
      <c r="D188" s="19" t="n"/>
      <c r="E188" s="35">
        <f>IF(B188&lt;&gt;"",LEN(SUBSTITUTE(SUBSTITUTE(B188," ",""),"*","")),"")</f>
        <v/>
      </c>
      <c r="F188" s="19" t="n"/>
      <c r="G188" s="25" t="n"/>
      <c r="H188" s="25" t="n"/>
      <c r="I188" s="16">
        <f> K188 &amp; L188 &amp; M188 &amp; N188 &amp; O188 &amp; Q188</f>
        <v/>
      </c>
      <c r="J188" s="16">
        <f>IF(B188&lt;&gt;"",LEN(SUBSTITUTE(SUBSTITUTE(B188," ",""),"*","")),"")</f>
        <v/>
      </c>
      <c r="K188" s="16">
        <f>IF(AND(A188="",B188&lt;&gt;""),"No name provided. ","")</f>
        <v/>
      </c>
      <c r="L188" s="16">
        <f>IF(AND(A188&lt;&gt;"",B188=""),"No sequence provided. ","")</f>
        <v/>
      </c>
      <c r="M188" s="16">
        <f>IF(LEN(A188)&gt;validOligoNameMaxLength,"siRNA name is too long. ","")</f>
        <v/>
      </c>
      <c r="N188" s="16">
        <f>IF(AND(A188&lt;&gt;"",NOT(ISNUMBER(SUMPRODUCT(FIND(MID(A188,ROW(INDIRECT("1:"&amp;LEN(A188))),1),validOligoNameCharacters))))),"siRNA name contains invalid characters. ","")</f>
        <v/>
      </c>
      <c r="O188" s="16">
        <f>IF(AND(B188&lt;&gt;"",NOT(ISNUMBER(SUMPRODUCT(FIND(MID(B188,ROW(INDIRECT("1:"&amp;LEN(B188))),1),validSiRnaSequenceCharacters))))),"Sense strand sequence contains invalid characters. ","")</f>
        <v/>
      </c>
      <c r="Q188" s="16">
        <f>IF(AND(A188&lt;&gt;"",H188=""),"Datasheet not defined. ","")</f>
        <v/>
      </c>
    </row>
    <row r="189" ht="10.5" customHeight="1" s="113">
      <c r="A189" s="25" t="n"/>
      <c r="B189" s="25" t="n"/>
      <c r="C189" s="19" t="n"/>
      <c r="D189" s="19" t="n"/>
      <c r="E189" s="35">
        <f>IF(B189&lt;&gt;"",LEN(SUBSTITUTE(SUBSTITUTE(B189," ",""),"*","")),"")</f>
        <v/>
      </c>
      <c r="F189" s="19" t="n"/>
      <c r="G189" s="25" t="n"/>
      <c r="H189" s="25" t="n"/>
      <c r="I189" s="16">
        <f> K189 &amp; L189 &amp; M189 &amp; N189 &amp; O189 &amp; Q189</f>
        <v/>
      </c>
      <c r="J189" s="16">
        <f>IF(B189&lt;&gt;"",LEN(SUBSTITUTE(SUBSTITUTE(B189," ",""),"*","")),"")</f>
        <v/>
      </c>
      <c r="K189" s="16">
        <f>IF(AND(A189="",B189&lt;&gt;""),"No name provided. ","")</f>
        <v/>
      </c>
      <c r="L189" s="16">
        <f>IF(AND(A189&lt;&gt;"",B189=""),"No sequence provided. ","")</f>
        <v/>
      </c>
      <c r="M189" s="16">
        <f>IF(LEN(A189)&gt;validOligoNameMaxLength,"siRNA name is too long. ","")</f>
        <v/>
      </c>
      <c r="N189" s="16">
        <f>IF(AND(A189&lt;&gt;"",NOT(ISNUMBER(SUMPRODUCT(FIND(MID(A189,ROW(INDIRECT("1:"&amp;LEN(A189))),1),validOligoNameCharacters))))),"siRNA name contains invalid characters. ","")</f>
        <v/>
      </c>
      <c r="O189" s="16">
        <f>IF(AND(B189&lt;&gt;"",NOT(ISNUMBER(SUMPRODUCT(FIND(MID(B189,ROW(INDIRECT("1:"&amp;LEN(B189))),1),validSiRnaSequenceCharacters))))),"Sense strand sequence contains invalid characters. ","")</f>
        <v/>
      </c>
      <c r="Q189" s="16">
        <f>IF(AND(A189&lt;&gt;"",H189=""),"Datasheet not defined. ","")</f>
        <v/>
      </c>
    </row>
    <row r="190" ht="10.5" customHeight="1" s="113">
      <c r="A190" s="25" t="n"/>
      <c r="B190" s="25" t="n"/>
      <c r="C190" s="19" t="n"/>
      <c r="D190" s="19" t="n"/>
      <c r="E190" s="35">
        <f>IF(B190&lt;&gt;"",LEN(SUBSTITUTE(SUBSTITUTE(B190," ",""),"*","")),"")</f>
        <v/>
      </c>
      <c r="F190" s="19" t="n"/>
      <c r="G190" s="25" t="n"/>
      <c r="H190" s="25" t="n"/>
      <c r="I190" s="16">
        <f> K190 &amp; L190 &amp; M190 &amp; N190 &amp; O190 &amp; Q190</f>
        <v/>
      </c>
      <c r="J190" s="16">
        <f>IF(B190&lt;&gt;"",LEN(SUBSTITUTE(SUBSTITUTE(B190," ",""),"*","")),"")</f>
        <v/>
      </c>
      <c r="K190" s="16">
        <f>IF(AND(A190="",B190&lt;&gt;""),"No name provided. ","")</f>
        <v/>
      </c>
      <c r="L190" s="16">
        <f>IF(AND(A190&lt;&gt;"",B190=""),"No sequence provided. ","")</f>
        <v/>
      </c>
      <c r="M190" s="16">
        <f>IF(LEN(A190)&gt;validOligoNameMaxLength,"siRNA name is too long. ","")</f>
        <v/>
      </c>
      <c r="N190" s="16">
        <f>IF(AND(A190&lt;&gt;"",NOT(ISNUMBER(SUMPRODUCT(FIND(MID(A190,ROW(INDIRECT("1:"&amp;LEN(A190))),1),validOligoNameCharacters))))),"siRNA name contains invalid characters. ","")</f>
        <v/>
      </c>
      <c r="O190" s="16">
        <f>IF(AND(B190&lt;&gt;"",NOT(ISNUMBER(SUMPRODUCT(FIND(MID(B190,ROW(INDIRECT("1:"&amp;LEN(B190))),1),validSiRnaSequenceCharacters))))),"Sense strand sequence contains invalid characters. ","")</f>
        <v/>
      </c>
      <c r="Q190" s="16">
        <f>IF(AND(A190&lt;&gt;"",H190=""),"Datasheet not defined. ","")</f>
        <v/>
      </c>
    </row>
    <row r="191" ht="10.5" customHeight="1" s="113">
      <c r="A191" s="25" t="n"/>
      <c r="B191" s="25" t="n"/>
      <c r="C191" s="19" t="n"/>
      <c r="D191" s="19" t="n"/>
      <c r="E191" s="35">
        <f>IF(B191&lt;&gt;"",LEN(SUBSTITUTE(SUBSTITUTE(B191," ",""),"*","")),"")</f>
        <v/>
      </c>
      <c r="F191" s="19" t="n"/>
      <c r="G191" s="25" t="n"/>
      <c r="H191" s="25" t="n"/>
      <c r="I191" s="16">
        <f> K191 &amp; L191 &amp; M191 &amp; N191 &amp; O191 &amp; Q191</f>
        <v/>
      </c>
      <c r="J191" s="16">
        <f>IF(B191&lt;&gt;"",LEN(SUBSTITUTE(SUBSTITUTE(B191," ",""),"*","")),"")</f>
        <v/>
      </c>
      <c r="K191" s="16">
        <f>IF(AND(A191="",B191&lt;&gt;""),"No name provided. ","")</f>
        <v/>
      </c>
      <c r="L191" s="16">
        <f>IF(AND(A191&lt;&gt;"",B191=""),"No sequence provided. ","")</f>
        <v/>
      </c>
      <c r="M191" s="16">
        <f>IF(LEN(A191)&gt;validOligoNameMaxLength,"siRNA name is too long. ","")</f>
        <v/>
      </c>
      <c r="N191" s="16">
        <f>IF(AND(A191&lt;&gt;"",NOT(ISNUMBER(SUMPRODUCT(FIND(MID(A191,ROW(INDIRECT("1:"&amp;LEN(A191))),1),validOligoNameCharacters))))),"siRNA name contains invalid characters. ","")</f>
        <v/>
      </c>
      <c r="O191" s="16">
        <f>IF(AND(B191&lt;&gt;"",NOT(ISNUMBER(SUMPRODUCT(FIND(MID(B191,ROW(INDIRECT("1:"&amp;LEN(B191))),1),validSiRnaSequenceCharacters))))),"Sense strand sequence contains invalid characters. ","")</f>
        <v/>
      </c>
      <c r="Q191" s="16">
        <f>IF(AND(A191&lt;&gt;"",H191=""),"Datasheet not defined. ","")</f>
        <v/>
      </c>
    </row>
    <row r="192" ht="10.5" customHeight="1" s="113">
      <c r="A192" s="25" t="n"/>
      <c r="B192" s="25" t="n"/>
      <c r="C192" s="19" t="n"/>
      <c r="D192" s="19" t="n"/>
      <c r="E192" s="35">
        <f>IF(B192&lt;&gt;"",LEN(SUBSTITUTE(SUBSTITUTE(B192," ",""),"*","")),"")</f>
        <v/>
      </c>
      <c r="F192" s="19" t="n"/>
      <c r="G192" s="25" t="n"/>
      <c r="H192" s="25" t="n"/>
      <c r="I192" s="16">
        <f> K192 &amp; L192 &amp; M192 &amp; N192 &amp; O192 &amp; Q192</f>
        <v/>
      </c>
      <c r="J192" s="16">
        <f>IF(B192&lt;&gt;"",LEN(SUBSTITUTE(SUBSTITUTE(B192," ",""),"*","")),"")</f>
        <v/>
      </c>
      <c r="K192" s="16">
        <f>IF(AND(A192="",B192&lt;&gt;""),"No name provided. ","")</f>
        <v/>
      </c>
      <c r="L192" s="16">
        <f>IF(AND(A192&lt;&gt;"",B192=""),"No sequence provided. ","")</f>
        <v/>
      </c>
      <c r="M192" s="16">
        <f>IF(LEN(A192)&gt;validOligoNameMaxLength,"siRNA name is too long. ","")</f>
        <v/>
      </c>
      <c r="N192" s="16">
        <f>IF(AND(A192&lt;&gt;"",NOT(ISNUMBER(SUMPRODUCT(FIND(MID(A192,ROW(INDIRECT("1:"&amp;LEN(A192))),1),validOligoNameCharacters))))),"siRNA name contains invalid characters. ","")</f>
        <v/>
      </c>
      <c r="O192" s="16">
        <f>IF(AND(B192&lt;&gt;"",NOT(ISNUMBER(SUMPRODUCT(FIND(MID(B192,ROW(INDIRECT("1:"&amp;LEN(B192))),1),validSiRnaSequenceCharacters))))),"Sense strand sequence contains invalid characters. ","")</f>
        <v/>
      </c>
      <c r="Q192" s="16">
        <f>IF(AND(A192&lt;&gt;"",H192=""),"Datasheet not defined. ","")</f>
        <v/>
      </c>
    </row>
    <row r="193" ht="10.5" customFormat="1" customHeight="1" s="24" thickBot="1">
      <c r="A193" s="26" t="n"/>
      <c r="B193" s="26" t="n"/>
      <c r="C193" s="23" t="n"/>
      <c r="D193" s="23" t="n"/>
      <c r="E193" s="36">
        <f>IF(B193&lt;&gt;"",LEN(SUBSTITUTE(SUBSTITUTE(B193," ",""),"*","")),"")</f>
        <v/>
      </c>
      <c r="F193" s="23" t="n"/>
      <c r="G193" s="26" t="n"/>
      <c r="H193" s="98" t="n"/>
      <c r="I193" s="24">
        <f> K193 &amp; L193 &amp; M193 &amp; N193 &amp; O193 &amp; Q193</f>
        <v/>
      </c>
      <c r="J193" s="24">
        <f>IF(B193&lt;&gt;"",LEN(SUBSTITUTE(SUBSTITUTE(B193," ",""),"*","")),"")</f>
        <v/>
      </c>
      <c r="K193" s="24">
        <f>IF(AND(A193="",B193&lt;&gt;""),"No name provided. ","")</f>
        <v/>
      </c>
      <c r="L193" s="24">
        <f>IF(AND(A193&lt;&gt;"",B193=""),"No sequence provided. ","")</f>
        <v/>
      </c>
      <c r="M193" s="24">
        <f>IF(LEN(A193)&gt;validOligoNameMaxLength,"siRNA name is too long. ","")</f>
        <v/>
      </c>
      <c r="N193" s="24">
        <f>IF(AND(A193&lt;&gt;"",NOT(ISNUMBER(SUMPRODUCT(FIND(MID(A193,ROW(INDIRECT("1:"&amp;LEN(A193))),1),validOligoNameCharacters))))),"siRNA name contains invalid characters. ","")</f>
        <v/>
      </c>
      <c r="O193" s="24">
        <f>IF(AND(B193&lt;&gt;"",NOT(ISNUMBER(SUMPRODUCT(FIND(MID(B193,ROW(INDIRECT("1:"&amp;LEN(B193))),1),validSiRnaSequenceCharacters))))),"Sense strand sequence contains invalid characters. ","")</f>
        <v/>
      </c>
      <c r="Q193" s="24">
        <f>IF(AND(A193&lt;&gt;"",H193=""),"Datasheet not defined. ","")</f>
        <v/>
      </c>
    </row>
    <row r="194" ht="10.5" customHeight="1" s="113">
      <c r="A194" s="25" t="n"/>
      <c r="B194" s="25" t="n"/>
      <c r="C194" s="19" t="n"/>
      <c r="D194" s="19" t="n"/>
      <c r="E194" s="35">
        <f>IF(B194&lt;&gt;"",LEN(SUBSTITUTE(SUBSTITUTE(B194," ",""),"*","")),"")</f>
        <v/>
      </c>
      <c r="F194" s="19" t="n"/>
      <c r="G194" s="25" t="n"/>
      <c r="H194" s="25" t="n"/>
      <c r="I194" s="16">
        <f> K194 &amp; L194 &amp; M194 &amp; N194 &amp; O194 &amp; Q194</f>
        <v/>
      </c>
      <c r="J194" s="16">
        <f>IF(B194&lt;&gt;"",LEN(SUBSTITUTE(SUBSTITUTE(B194," ",""),"*","")),"")</f>
        <v/>
      </c>
      <c r="K194" s="16">
        <f>IF(AND(A194="",B194&lt;&gt;""),"No name provided. ","")</f>
        <v/>
      </c>
      <c r="L194" s="16">
        <f>IF(AND(A194&lt;&gt;"",B194=""),"No sequence provided. ","")</f>
        <v/>
      </c>
      <c r="M194" s="16">
        <f>IF(LEN(A194)&gt;validOligoNameMaxLength,"siRNA name is too long. ","")</f>
        <v/>
      </c>
      <c r="N194" s="16">
        <f>IF(AND(A194&lt;&gt;"",NOT(ISNUMBER(SUMPRODUCT(FIND(MID(A194,ROW(INDIRECT("1:"&amp;LEN(A194))),1),validOligoNameCharacters))))),"siRNA name contains invalid characters. ","")</f>
        <v/>
      </c>
      <c r="O194" s="16">
        <f>IF(AND(B194&lt;&gt;"",NOT(ISNUMBER(SUMPRODUCT(FIND(MID(B194,ROW(INDIRECT("1:"&amp;LEN(B194))),1),validSiRnaSequenceCharacters))))),"Sense strand sequence contains invalid characters. ","")</f>
        <v/>
      </c>
      <c r="Q194" s="16">
        <f>IF(AND(A194&lt;&gt;"",H194=""),"Datasheet not defined. ","")</f>
        <v/>
      </c>
    </row>
    <row r="195" ht="10.5" customHeight="1" s="113">
      <c r="A195" s="25" t="n"/>
      <c r="B195" s="25" t="n"/>
      <c r="C195" s="19" t="n"/>
      <c r="D195" s="19" t="n"/>
      <c r="E195" s="35">
        <f>IF(B195&lt;&gt;"",LEN(SUBSTITUTE(SUBSTITUTE(B195," ",""),"*","")),"")</f>
        <v/>
      </c>
      <c r="F195" s="19" t="n"/>
      <c r="G195" s="25" t="n"/>
      <c r="H195" s="25" t="n"/>
      <c r="I195" s="16">
        <f> K195 &amp; L195 &amp; M195 &amp; N195 &amp; O195 &amp; Q195</f>
        <v/>
      </c>
      <c r="J195" s="16">
        <f>IF(B195&lt;&gt;"",LEN(SUBSTITUTE(SUBSTITUTE(B195," ",""),"*","")),"")</f>
        <v/>
      </c>
      <c r="K195" s="16">
        <f>IF(AND(A195="",B195&lt;&gt;""),"No name provided. ","")</f>
        <v/>
      </c>
      <c r="L195" s="16">
        <f>IF(AND(A195&lt;&gt;"",B195=""),"No sequence provided. ","")</f>
        <v/>
      </c>
      <c r="M195" s="16">
        <f>IF(LEN(A195)&gt;validOligoNameMaxLength,"siRNA name is too long. ","")</f>
        <v/>
      </c>
      <c r="N195" s="16">
        <f>IF(AND(A195&lt;&gt;"",NOT(ISNUMBER(SUMPRODUCT(FIND(MID(A195,ROW(INDIRECT("1:"&amp;LEN(A195))),1),validOligoNameCharacters))))),"siRNA name contains invalid characters. ","")</f>
        <v/>
      </c>
      <c r="O195" s="16">
        <f>IF(AND(B195&lt;&gt;"",NOT(ISNUMBER(SUMPRODUCT(FIND(MID(B195,ROW(INDIRECT("1:"&amp;LEN(B195))),1),validSiRnaSequenceCharacters))))),"Sense strand sequence contains invalid characters. ","")</f>
        <v/>
      </c>
      <c r="Q195" s="16">
        <f>IF(AND(A195&lt;&gt;"",H195=""),"Datasheet not defined. ","")</f>
        <v/>
      </c>
    </row>
    <row r="196" ht="10.5" customHeight="1" s="113">
      <c r="A196" s="25" t="n"/>
      <c r="B196" s="25" t="n"/>
      <c r="C196" s="19" t="n"/>
      <c r="D196" s="19" t="n"/>
      <c r="E196" s="35">
        <f>IF(B196&lt;&gt;"",LEN(SUBSTITUTE(SUBSTITUTE(B196," ",""),"*","")),"")</f>
        <v/>
      </c>
      <c r="F196" s="19" t="n"/>
      <c r="G196" s="25" t="n"/>
      <c r="H196" s="25" t="n"/>
      <c r="I196" s="16">
        <f> K196 &amp; L196 &amp; M196 &amp; N196 &amp; O196 &amp; Q196</f>
        <v/>
      </c>
      <c r="J196" s="16">
        <f>IF(B196&lt;&gt;"",LEN(SUBSTITUTE(SUBSTITUTE(B196," ",""),"*","")),"")</f>
        <v/>
      </c>
      <c r="K196" s="16">
        <f>IF(AND(A196="",B196&lt;&gt;""),"No name provided. ","")</f>
        <v/>
      </c>
      <c r="L196" s="16">
        <f>IF(AND(A196&lt;&gt;"",B196=""),"No sequence provided. ","")</f>
        <v/>
      </c>
      <c r="M196" s="16">
        <f>IF(LEN(A196)&gt;validOligoNameMaxLength,"siRNA name is too long. ","")</f>
        <v/>
      </c>
      <c r="N196" s="16">
        <f>IF(AND(A196&lt;&gt;"",NOT(ISNUMBER(SUMPRODUCT(FIND(MID(A196,ROW(INDIRECT("1:"&amp;LEN(A196))),1),validOligoNameCharacters))))),"siRNA name contains invalid characters. ","")</f>
        <v/>
      </c>
      <c r="O196" s="16">
        <f>IF(AND(B196&lt;&gt;"",NOT(ISNUMBER(SUMPRODUCT(FIND(MID(B196,ROW(INDIRECT("1:"&amp;LEN(B196))),1),validSiRnaSequenceCharacters))))),"Sense strand sequence contains invalid characters. ","")</f>
        <v/>
      </c>
      <c r="Q196" s="16">
        <f>IF(AND(A196&lt;&gt;"",H196=""),"Datasheet not defined. ","")</f>
        <v/>
      </c>
    </row>
    <row r="197" ht="10.5" customHeight="1" s="113">
      <c r="A197" s="25" t="n"/>
      <c r="B197" s="25" t="n"/>
      <c r="C197" s="19" t="n"/>
      <c r="D197" s="19" t="n"/>
      <c r="E197" s="35">
        <f>IF(B197&lt;&gt;"",LEN(SUBSTITUTE(SUBSTITUTE(B197," ",""),"*","")),"")</f>
        <v/>
      </c>
      <c r="F197" s="19" t="n"/>
      <c r="G197" s="25" t="n"/>
      <c r="H197" s="25" t="n"/>
      <c r="I197" s="16">
        <f> K197 &amp; L197 &amp; M197 &amp; N197 &amp; O197 &amp; Q197</f>
        <v/>
      </c>
      <c r="J197" s="16">
        <f>IF(B197&lt;&gt;"",LEN(SUBSTITUTE(SUBSTITUTE(B197," ",""),"*","")),"")</f>
        <v/>
      </c>
      <c r="K197" s="16">
        <f>IF(AND(A197="",B197&lt;&gt;""),"No name provided. ","")</f>
        <v/>
      </c>
      <c r="L197" s="16">
        <f>IF(AND(A197&lt;&gt;"",B197=""),"No sequence provided. ","")</f>
        <v/>
      </c>
      <c r="M197" s="16">
        <f>IF(LEN(A197)&gt;validOligoNameMaxLength,"siRNA name is too long. ","")</f>
        <v/>
      </c>
      <c r="N197" s="16">
        <f>IF(AND(A197&lt;&gt;"",NOT(ISNUMBER(SUMPRODUCT(FIND(MID(A197,ROW(INDIRECT("1:"&amp;LEN(A197))),1),validOligoNameCharacters))))),"siRNA name contains invalid characters. ","")</f>
        <v/>
      </c>
      <c r="O197" s="16">
        <f>IF(AND(B197&lt;&gt;"",NOT(ISNUMBER(SUMPRODUCT(FIND(MID(B197,ROW(INDIRECT("1:"&amp;LEN(B197))),1),validSiRnaSequenceCharacters))))),"Sense strand sequence contains invalid characters. ","")</f>
        <v/>
      </c>
      <c r="Q197" s="16">
        <f>IF(AND(A197&lt;&gt;"",H197=""),"Datasheet not defined. ","")</f>
        <v/>
      </c>
    </row>
    <row r="198" ht="10.5" customHeight="1" s="113">
      <c r="A198" s="25" t="n"/>
      <c r="B198" s="25" t="n"/>
      <c r="C198" s="19" t="n"/>
      <c r="D198" s="19" t="n"/>
      <c r="E198" s="35">
        <f>IF(B198&lt;&gt;"",LEN(SUBSTITUTE(SUBSTITUTE(B198," ",""),"*","")),"")</f>
        <v/>
      </c>
      <c r="F198" s="19" t="n"/>
      <c r="G198" s="25" t="n"/>
      <c r="H198" s="25" t="n"/>
      <c r="I198" s="16">
        <f> K198 &amp; L198 &amp; M198 &amp; N198 &amp; O198 &amp; Q198</f>
        <v/>
      </c>
      <c r="J198" s="16">
        <f>IF(B198&lt;&gt;"",LEN(SUBSTITUTE(SUBSTITUTE(B198," ",""),"*","")),"")</f>
        <v/>
      </c>
      <c r="K198" s="16">
        <f>IF(AND(A198="",B198&lt;&gt;""),"No name provided. ","")</f>
        <v/>
      </c>
      <c r="L198" s="16">
        <f>IF(AND(A198&lt;&gt;"",B198=""),"No sequence provided. ","")</f>
        <v/>
      </c>
      <c r="M198" s="16">
        <f>IF(LEN(A198)&gt;validOligoNameMaxLength,"siRNA name is too long. ","")</f>
        <v/>
      </c>
      <c r="N198" s="16">
        <f>IF(AND(A198&lt;&gt;"",NOT(ISNUMBER(SUMPRODUCT(FIND(MID(A198,ROW(INDIRECT("1:"&amp;LEN(A198))),1),validOligoNameCharacters))))),"siRNA name contains invalid characters. ","")</f>
        <v/>
      </c>
      <c r="O198" s="16">
        <f>IF(AND(B198&lt;&gt;"",NOT(ISNUMBER(SUMPRODUCT(FIND(MID(B198,ROW(INDIRECT("1:"&amp;LEN(B198))),1),validSiRnaSequenceCharacters))))),"Sense strand sequence contains invalid characters. ","")</f>
        <v/>
      </c>
      <c r="Q198" s="16">
        <f>IF(AND(A198&lt;&gt;"",H198=""),"Datasheet not defined. ","")</f>
        <v/>
      </c>
    </row>
    <row r="199" ht="10.5" customHeight="1" s="113">
      <c r="A199" s="25" t="n"/>
      <c r="B199" s="25" t="n"/>
      <c r="C199" s="19" t="n"/>
      <c r="D199" s="19" t="n"/>
      <c r="E199" s="35">
        <f>IF(B199&lt;&gt;"",LEN(SUBSTITUTE(SUBSTITUTE(B199," ",""),"*","")),"")</f>
        <v/>
      </c>
      <c r="F199" s="19" t="n"/>
      <c r="G199" s="25" t="n"/>
      <c r="H199" s="25" t="n"/>
      <c r="I199" s="16">
        <f> K199 &amp; L199 &amp; M199 &amp; N199 &amp; O199 &amp; Q199</f>
        <v/>
      </c>
      <c r="J199" s="16">
        <f>IF(B199&lt;&gt;"",LEN(SUBSTITUTE(SUBSTITUTE(B199," ",""),"*","")),"")</f>
        <v/>
      </c>
      <c r="K199" s="16">
        <f>IF(AND(A199="",B199&lt;&gt;""),"No name provided. ","")</f>
        <v/>
      </c>
      <c r="L199" s="16">
        <f>IF(AND(A199&lt;&gt;"",B199=""),"No sequence provided. ","")</f>
        <v/>
      </c>
      <c r="M199" s="16">
        <f>IF(LEN(A199)&gt;validOligoNameMaxLength,"siRNA name is too long. ","")</f>
        <v/>
      </c>
      <c r="N199" s="16">
        <f>IF(AND(A199&lt;&gt;"",NOT(ISNUMBER(SUMPRODUCT(FIND(MID(A199,ROW(INDIRECT("1:"&amp;LEN(A199))),1),validOligoNameCharacters))))),"siRNA name contains invalid characters. ","")</f>
        <v/>
      </c>
      <c r="O199" s="16">
        <f>IF(AND(B199&lt;&gt;"",NOT(ISNUMBER(SUMPRODUCT(FIND(MID(B199,ROW(INDIRECT("1:"&amp;LEN(B199))),1),validSiRnaSequenceCharacters))))),"Sense strand sequence contains invalid characters. ","")</f>
        <v/>
      </c>
      <c r="Q199" s="16">
        <f>IF(AND(A199&lt;&gt;"",H199=""),"Datasheet not defined. ","")</f>
        <v/>
      </c>
    </row>
    <row r="200" ht="10.5" customHeight="1" s="113">
      <c r="A200" s="25" t="n"/>
      <c r="B200" s="25" t="n"/>
      <c r="C200" s="19" t="n"/>
      <c r="D200" s="19" t="n"/>
      <c r="E200" s="35">
        <f>IF(B200&lt;&gt;"",LEN(SUBSTITUTE(SUBSTITUTE(B200," ",""),"*","")),"")</f>
        <v/>
      </c>
      <c r="F200" s="19" t="n"/>
      <c r="G200" s="25" t="n"/>
      <c r="H200" s="25" t="n"/>
      <c r="I200" s="16">
        <f> K200 &amp; L200 &amp; M200 &amp; N200 &amp; O200 &amp; Q200</f>
        <v/>
      </c>
      <c r="J200" s="16">
        <f>IF(B200&lt;&gt;"",LEN(SUBSTITUTE(SUBSTITUTE(B200," ",""),"*","")),"")</f>
        <v/>
      </c>
      <c r="K200" s="16">
        <f>IF(AND(A200="",B200&lt;&gt;""),"No name provided. ","")</f>
        <v/>
      </c>
      <c r="L200" s="16">
        <f>IF(AND(A200&lt;&gt;"",B200=""),"No sequence provided. ","")</f>
        <v/>
      </c>
      <c r="M200" s="16">
        <f>IF(LEN(A200)&gt;validOligoNameMaxLength,"siRNA name is too long. ","")</f>
        <v/>
      </c>
      <c r="N200" s="16">
        <f>IF(AND(A200&lt;&gt;"",NOT(ISNUMBER(SUMPRODUCT(FIND(MID(A200,ROW(INDIRECT("1:"&amp;LEN(A200))),1),validOligoNameCharacters))))),"siRNA name contains invalid characters. ","")</f>
        <v/>
      </c>
      <c r="O200" s="16">
        <f>IF(AND(B200&lt;&gt;"",NOT(ISNUMBER(SUMPRODUCT(FIND(MID(B200,ROW(INDIRECT("1:"&amp;LEN(B200))),1),validSiRnaSequenceCharacters))))),"Sense strand sequence contains invalid characters. ","")</f>
        <v/>
      </c>
      <c r="Q200" s="16">
        <f>IF(AND(A200&lt;&gt;"",H200=""),"Datasheet not defined. ","")</f>
        <v/>
      </c>
    </row>
    <row r="201" ht="10.5" customHeight="1" s="113">
      <c r="A201" s="25" t="n"/>
      <c r="B201" s="25" t="n"/>
      <c r="C201" s="19" t="n"/>
      <c r="D201" s="19" t="n"/>
      <c r="E201" s="35">
        <f>IF(B201&lt;&gt;"",LEN(SUBSTITUTE(SUBSTITUTE(B201," ",""),"*","")),"")</f>
        <v/>
      </c>
      <c r="F201" s="19" t="n"/>
      <c r="G201" s="25" t="n"/>
      <c r="H201" s="25" t="n"/>
      <c r="I201" s="16">
        <f> K201 &amp; L201 &amp; M201 &amp; N201 &amp; O201 &amp; Q201</f>
        <v/>
      </c>
      <c r="J201" s="16">
        <f>IF(B201&lt;&gt;"",LEN(SUBSTITUTE(SUBSTITUTE(B201," ",""),"*","")),"")</f>
        <v/>
      </c>
      <c r="K201" s="16">
        <f>IF(AND(A201="",B201&lt;&gt;""),"No name provided. ","")</f>
        <v/>
      </c>
      <c r="L201" s="16">
        <f>IF(AND(A201&lt;&gt;"",B201=""),"No sequence provided. ","")</f>
        <v/>
      </c>
      <c r="M201" s="16">
        <f>IF(LEN(A201)&gt;validOligoNameMaxLength,"siRNA name is too long. ","")</f>
        <v/>
      </c>
      <c r="N201" s="16">
        <f>IF(AND(A201&lt;&gt;"",NOT(ISNUMBER(SUMPRODUCT(FIND(MID(A201,ROW(INDIRECT("1:"&amp;LEN(A201))),1),validOligoNameCharacters))))),"siRNA name contains invalid characters. ","")</f>
        <v/>
      </c>
      <c r="O201" s="16">
        <f>IF(AND(B201&lt;&gt;"",NOT(ISNUMBER(SUMPRODUCT(FIND(MID(B201,ROW(INDIRECT("1:"&amp;LEN(B201))),1),validSiRnaSequenceCharacters))))),"Sense strand sequence contains invalid characters. ","")</f>
        <v/>
      </c>
      <c r="Q201" s="16">
        <f>IF(AND(A201&lt;&gt;"",H201=""),"Datasheet not defined. ","")</f>
        <v/>
      </c>
    </row>
    <row r="202" ht="10.5" customHeight="1" s="113">
      <c r="A202" s="25" t="n"/>
      <c r="B202" s="25" t="n"/>
      <c r="C202" s="19" t="n"/>
      <c r="D202" s="19" t="n"/>
      <c r="E202" s="35">
        <f>IF(B202&lt;&gt;"",LEN(SUBSTITUTE(SUBSTITUTE(B202," ",""),"*","")),"")</f>
        <v/>
      </c>
      <c r="F202" s="19" t="n"/>
      <c r="G202" s="25" t="n"/>
      <c r="H202" s="25" t="n"/>
      <c r="I202" s="16">
        <f> K202 &amp; L202 &amp; M202 &amp; N202 &amp; O202 &amp; Q202</f>
        <v/>
      </c>
      <c r="J202" s="16">
        <f>IF(B202&lt;&gt;"",LEN(SUBSTITUTE(SUBSTITUTE(B202," ",""),"*","")),"")</f>
        <v/>
      </c>
      <c r="K202" s="16">
        <f>IF(AND(A202="",B202&lt;&gt;""),"No name provided. ","")</f>
        <v/>
      </c>
      <c r="L202" s="16">
        <f>IF(AND(A202&lt;&gt;"",B202=""),"No sequence provided. ","")</f>
        <v/>
      </c>
      <c r="M202" s="16">
        <f>IF(LEN(A202)&gt;validOligoNameMaxLength,"siRNA name is too long. ","")</f>
        <v/>
      </c>
      <c r="N202" s="16">
        <f>IF(AND(A202&lt;&gt;"",NOT(ISNUMBER(SUMPRODUCT(FIND(MID(A202,ROW(INDIRECT("1:"&amp;LEN(A202))),1),validOligoNameCharacters))))),"siRNA name contains invalid characters. ","")</f>
        <v/>
      </c>
      <c r="O202" s="16">
        <f>IF(AND(B202&lt;&gt;"",NOT(ISNUMBER(SUMPRODUCT(FIND(MID(B202,ROW(INDIRECT("1:"&amp;LEN(B202))),1),validSiRnaSequenceCharacters))))),"Sense strand sequence contains invalid characters. ","")</f>
        <v/>
      </c>
      <c r="Q202" s="16">
        <f>IF(AND(A202&lt;&gt;"",H202=""),"Datasheet not defined. ","")</f>
        <v/>
      </c>
    </row>
    <row r="203" ht="10.5" customHeight="1" s="113">
      <c r="A203" s="25" t="n"/>
      <c r="B203" s="25" t="n"/>
      <c r="C203" s="19" t="n"/>
      <c r="D203" s="19" t="n"/>
      <c r="E203" s="35">
        <f>IF(B203&lt;&gt;"",LEN(SUBSTITUTE(SUBSTITUTE(B203," ",""),"*","")),"")</f>
        <v/>
      </c>
      <c r="F203" s="19" t="n"/>
      <c r="G203" s="25" t="n"/>
      <c r="H203" s="25" t="n"/>
      <c r="I203" s="16">
        <f> K203 &amp; L203 &amp; M203 &amp; N203 &amp; O203 &amp; Q203</f>
        <v/>
      </c>
      <c r="J203" s="16">
        <f>IF(B203&lt;&gt;"",LEN(SUBSTITUTE(SUBSTITUTE(B203," ",""),"*","")),"")</f>
        <v/>
      </c>
      <c r="K203" s="16">
        <f>IF(AND(A203="",B203&lt;&gt;""),"No name provided. ","")</f>
        <v/>
      </c>
      <c r="L203" s="16">
        <f>IF(AND(A203&lt;&gt;"",B203=""),"No sequence provided. ","")</f>
        <v/>
      </c>
      <c r="M203" s="16">
        <f>IF(LEN(A203)&gt;validOligoNameMaxLength,"siRNA name is too long. ","")</f>
        <v/>
      </c>
      <c r="N203" s="16">
        <f>IF(AND(A203&lt;&gt;"",NOT(ISNUMBER(SUMPRODUCT(FIND(MID(A203,ROW(INDIRECT("1:"&amp;LEN(A203))),1),validOligoNameCharacters))))),"siRNA name contains invalid characters. ","")</f>
        <v/>
      </c>
      <c r="O203" s="16">
        <f>IF(AND(B203&lt;&gt;"",NOT(ISNUMBER(SUMPRODUCT(FIND(MID(B203,ROW(INDIRECT("1:"&amp;LEN(B203))),1),validSiRnaSequenceCharacters))))),"Sense strand sequence contains invalid characters. ","")</f>
        <v/>
      </c>
      <c r="Q203" s="16">
        <f>IF(AND(A203&lt;&gt;"",H203=""),"Datasheet not defined. ","")</f>
        <v/>
      </c>
    </row>
    <row r="204" ht="10.5" customHeight="1" s="113">
      <c r="A204" s="25" t="n"/>
      <c r="B204" s="25" t="n"/>
      <c r="C204" s="19" t="n"/>
      <c r="D204" s="19" t="n"/>
      <c r="E204" s="35">
        <f>IF(B204&lt;&gt;"",LEN(SUBSTITUTE(SUBSTITUTE(B204," ",""),"*","")),"")</f>
        <v/>
      </c>
      <c r="F204" s="19" t="n"/>
      <c r="G204" s="25" t="n"/>
      <c r="H204" s="25" t="n"/>
      <c r="I204" s="16">
        <f> K204 &amp; L204 &amp; M204 &amp; N204 &amp; O204 &amp; Q204</f>
        <v/>
      </c>
      <c r="J204" s="16">
        <f>IF(B204&lt;&gt;"",LEN(SUBSTITUTE(SUBSTITUTE(B204," ",""),"*","")),"")</f>
        <v/>
      </c>
      <c r="K204" s="16">
        <f>IF(AND(A204="",B204&lt;&gt;""),"No name provided. ","")</f>
        <v/>
      </c>
      <c r="L204" s="16">
        <f>IF(AND(A204&lt;&gt;"",B204=""),"No sequence provided. ","")</f>
        <v/>
      </c>
      <c r="M204" s="16">
        <f>IF(LEN(A204)&gt;validOligoNameMaxLength,"siRNA name is too long. ","")</f>
        <v/>
      </c>
      <c r="N204" s="16">
        <f>IF(AND(A204&lt;&gt;"",NOT(ISNUMBER(SUMPRODUCT(FIND(MID(A204,ROW(INDIRECT("1:"&amp;LEN(A204))),1),validOligoNameCharacters))))),"siRNA name contains invalid characters. ","")</f>
        <v/>
      </c>
      <c r="O204" s="16">
        <f>IF(AND(B204&lt;&gt;"",NOT(ISNUMBER(SUMPRODUCT(FIND(MID(B204,ROW(INDIRECT("1:"&amp;LEN(B204))),1),validSiRnaSequenceCharacters))))),"Sense strand sequence contains invalid characters. ","")</f>
        <v/>
      </c>
      <c r="Q204" s="16">
        <f>IF(AND(A204&lt;&gt;"",H204=""),"Datasheet not defined. ","")</f>
        <v/>
      </c>
    </row>
    <row r="205" ht="10.5" customHeight="1" s="113">
      <c r="A205" s="25" t="n"/>
      <c r="B205" s="25" t="n"/>
      <c r="C205" s="19" t="n"/>
      <c r="D205" s="19" t="n"/>
      <c r="E205" s="35">
        <f>IF(B205&lt;&gt;"",LEN(SUBSTITUTE(SUBSTITUTE(B205," ",""),"*","")),"")</f>
        <v/>
      </c>
      <c r="F205" s="19" t="n"/>
      <c r="G205" s="25" t="n"/>
      <c r="H205" s="25" t="n"/>
      <c r="I205" s="16">
        <f> K205 &amp; L205 &amp; M205 &amp; N205 &amp; O205 &amp; Q205</f>
        <v/>
      </c>
      <c r="J205" s="16">
        <f>IF(B205&lt;&gt;"",LEN(SUBSTITUTE(SUBSTITUTE(B205," ",""),"*","")),"")</f>
        <v/>
      </c>
      <c r="K205" s="16">
        <f>IF(AND(A205="",B205&lt;&gt;""),"No name provided. ","")</f>
        <v/>
      </c>
      <c r="L205" s="16">
        <f>IF(AND(A205&lt;&gt;"",B205=""),"No sequence provided. ","")</f>
        <v/>
      </c>
      <c r="M205" s="16">
        <f>IF(LEN(A205)&gt;validOligoNameMaxLength,"siRNA name is too long. ","")</f>
        <v/>
      </c>
      <c r="N205" s="16">
        <f>IF(AND(A205&lt;&gt;"",NOT(ISNUMBER(SUMPRODUCT(FIND(MID(A205,ROW(INDIRECT("1:"&amp;LEN(A205))),1),validOligoNameCharacters))))),"siRNA name contains invalid characters. ","")</f>
        <v/>
      </c>
      <c r="O205" s="16">
        <f>IF(AND(B205&lt;&gt;"",NOT(ISNUMBER(SUMPRODUCT(FIND(MID(B205,ROW(INDIRECT("1:"&amp;LEN(B205))),1),validSiRnaSequenceCharacters))))),"Sense strand sequence contains invalid characters. ","")</f>
        <v/>
      </c>
      <c r="Q205" s="16">
        <f>IF(AND(A205&lt;&gt;"",H205=""),"Datasheet not defined. ","")</f>
        <v/>
      </c>
    </row>
    <row r="206" ht="10.5" customHeight="1" s="113">
      <c r="A206" s="25" t="n"/>
      <c r="B206" s="25" t="n"/>
      <c r="C206" s="19" t="n"/>
      <c r="D206" s="19" t="n"/>
      <c r="E206" s="35">
        <f>IF(B206&lt;&gt;"",LEN(SUBSTITUTE(SUBSTITUTE(B206," ",""),"*","")),"")</f>
        <v/>
      </c>
      <c r="F206" s="19" t="n"/>
      <c r="G206" s="25" t="n"/>
      <c r="H206" s="25" t="n"/>
      <c r="I206" s="16">
        <f> K206 &amp; L206 &amp; M206 &amp; N206 &amp; O206 &amp; Q206</f>
        <v/>
      </c>
      <c r="J206" s="16">
        <f>IF(B206&lt;&gt;"",LEN(SUBSTITUTE(SUBSTITUTE(B206," ",""),"*","")),"")</f>
        <v/>
      </c>
      <c r="K206" s="16">
        <f>IF(AND(A206="",B206&lt;&gt;""),"No name provided. ","")</f>
        <v/>
      </c>
      <c r="L206" s="16">
        <f>IF(AND(A206&lt;&gt;"",B206=""),"No sequence provided. ","")</f>
        <v/>
      </c>
      <c r="M206" s="16">
        <f>IF(LEN(A206)&gt;validOligoNameMaxLength,"siRNA name is too long. ","")</f>
        <v/>
      </c>
      <c r="N206" s="16">
        <f>IF(AND(A206&lt;&gt;"",NOT(ISNUMBER(SUMPRODUCT(FIND(MID(A206,ROW(INDIRECT("1:"&amp;LEN(A206))),1),validOligoNameCharacters))))),"siRNA name contains invalid characters. ","")</f>
        <v/>
      </c>
      <c r="O206" s="16">
        <f>IF(AND(B206&lt;&gt;"",NOT(ISNUMBER(SUMPRODUCT(FIND(MID(B206,ROW(INDIRECT("1:"&amp;LEN(B206))),1),validSiRnaSequenceCharacters))))),"Sense strand sequence contains invalid characters. ","")</f>
        <v/>
      </c>
      <c r="Q206" s="16">
        <f>IF(AND(A206&lt;&gt;"",H206=""),"Datasheet not defined. ","")</f>
        <v/>
      </c>
    </row>
    <row r="207" ht="10.5" customHeight="1" s="113">
      <c r="A207" s="25" t="n"/>
      <c r="B207" s="25" t="n"/>
      <c r="C207" s="19" t="n"/>
      <c r="D207" s="19" t="n"/>
      <c r="E207" s="35">
        <f>IF(B207&lt;&gt;"",LEN(SUBSTITUTE(SUBSTITUTE(B207," ",""),"*","")),"")</f>
        <v/>
      </c>
      <c r="F207" s="19" t="n"/>
      <c r="G207" s="25" t="n"/>
      <c r="H207" s="25" t="n"/>
      <c r="I207" s="16">
        <f> K207 &amp; L207 &amp; M207 &amp; N207 &amp; O207 &amp; Q207</f>
        <v/>
      </c>
      <c r="J207" s="16">
        <f>IF(B207&lt;&gt;"",LEN(SUBSTITUTE(SUBSTITUTE(B207," ",""),"*","")),"")</f>
        <v/>
      </c>
      <c r="K207" s="16">
        <f>IF(AND(A207="",B207&lt;&gt;""),"No name provided. ","")</f>
        <v/>
      </c>
      <c r="L207" s="16">
        <f>IF(AND(A207&lt;&gt;"",B207=""),"No sequence provided. ","")</f>
        <v/>
      </c>
      <c r="M207" s="16">
        <f>IF(LEN(A207)&gt;validOligoNameMaxLength,"siRNA name is too long. ","")</f>
        <v/>
      </c>
      <c r="N207" s="16">
        <f>IF(AND(A207&lt;&gt;"",NOT(ISNUMBER(SUMPRODUCT(FIND(MID(A207,ROW(INDIRECT("1:"&amp;LEN(A207))),1),validOligoNameCharacters))))),"siRNA name contains invalid characters. ","")</f>
        <v/>
      </c>
      <c r="O207" s="16">
        <f>IF(AND(B207&lt;&gt;"",NOT(ISNUMBER(SUMPRODUCT(FIND(MID(B207,ROW(INDIRECT("1:"&amp;LEN(B207))),1),validSiRnaSequenceCharacters))))),"Sense strand sequence contains invalid characters. ","")</f>
        <v/>
      </c>
      <c r="Q207" s="16">
        <f>IF(AND(A207&lt;&gt;"",H207=""),"Datasheet not defined. ","")</f>
        <v/>
      </c>
    </row>
    <row r="208" ht="10.5" customHeight="1" s="113">
      <c r="A208" s="25" t="n"/>
      <c r="B208" s="25" t="n"/>
      <c r="C208" s="19" t="n"/>
      <c r="D208" s="19" t="n"/>
      <c r="E208" s="35">
        <f>IF(B208&lt;&gt;"",LEN(SUBSTITUTE(SUBSTITUTE(B208," ",""),"*","")),"")</f>
        <v/>
      </c>
      <c r="F208" s="19" t="n"/>
      <c r="G208" s="25" t="n"/>
      <c r="H208" s="25" t="n"/>
      <c r="I208" s="16">
        <f> K208 &amp; L208 &amp; M208 &amp; N208 &amp; O208 &amp; Q208</f>
        <v/>
      </c>
      <c r="J208" s="16">
        <f>IF(B208&lt;&gt;"",LEN(SUBSTITUTE(SUBSTITUTE(B208," ",""),"*","")),"")</f>
        <v/>
      </c>
      <c r="K208" s="16">
        <f>IF(AND(A208="",B208&lt;&gt;""),"No name provided. ","")</f>
        <v/>
      </c>
      <c r="L208" s="16">
        <f>IF(AND(A208&lt;&gt;"",B208=""),"No sequence provided. ","")</f>
        <v/>
      </c>
      <c r="M208" s="16">
        <f>IF(LEN(A208)&gt;validOligoNameMaxLength,"siRNA name is too long. ","")</f>
        <v/>
      </c>
      <c r="N208" s="16">
        <f>IF(AND(A208&lt;&gt;"",NOT(ISNUMBER(SUMPRODUCT(FIND(MID(A208,ROW(INDIRECT("1:"&amp;LEN(A208))),1),validOligoNameCharacters))))),"siRNA name contains invalid characters. ","")</f>
        <v/>
      </c>
      <c r="O208" s="16">
        <f>IF(AND(B208&lt;&gt;"",NOT(ISNUMBER(SUMPRODUCT(FIND(MID(B208,ROW(INDIRECT("1:"&amp;LEN(B208))),1),validSiRnaSequenceCharacters))))),"Sense strand sequence contains invalid characters. ","")</f>
        <v/>
      </c>
      <c r="Q208" s="16">
        <f>IF(AND(A208&lt;&gt;"",H208=""),"Datasheet not defined. ","")</f>
        <v/>
      </c>
    </row>
    <row r="209" ht="10.5" customHeight="1" s="113">
      <c r="A209" s="25" t="n"/>
      <c r="B209" s="25" t="n"/>
      <c r="C209" s="19" t="n"/>
      <c r="D209" s="19" t="n"/>
      <c r="E209" s="35">
        <f>IF(B209&lt;&gt;"",LEN(SUBSTITUTE(SUBSTITUTE(B209," ",""),"*","")),"")</f>
        <v/>
      </c>
      <c r="F209" s="19" t="n"/>
      <c r="G209" s="25" t="n"/>
      <c r="H209" s="25" t="n"/>
      <c r="I209" s="16">
        <f> K209 &amp; L209 &amp; M209 &amp; N209 &amp; O209 &amp; Q209</f>
        <v/>
      </c>
      <c r="J209" s="16">
        <f>IF(B209&lt;&gt;"",LEN(SUBSTITUTE(SUBSTITUTE(B209," ",""),"*","")),"")</f>
        <v/>
      </c>
      <c r="K209" s="16">
        <f>IF(AND(A209="",B209&lt;&gt;""),"No name provided. ","")</f>
        <v/>
      </c>
      <c r="L209" s="16">
        <f>IF(AND(A209&lt;&gt;"",B209=""),"No sequence provided. ","")</f>
        <v/>
      </c>
      <c r="M209" s="16">
        <f>IF(LEN(A209)&gt;validOligoNameMaxLength,"siRNA name is too long. ","")</f>
        <v/>
      </c>
      <c r="N209" s="16">
        <f>IF(AND(A209&lt;&gt;"",NOT(ISNUMBER(SUMPRODUCT(FIND(MID(A209,ROW(INDIRECT("1:"&amp;LEN(A209))),1),validOligoNameCharacters))))),"siRNA name contains invalid characters. ","")</f>
        <v/>
      </c>
      <c r="O209" s="16">
        <f>IF(AND(B209&lt;&gt;"",NOT(ISNUMBER(SUMPRODUCT(FIND(MID(B209,ROW(INDIRECT("1:"&amp;LEN(B209))),1),validSiRnaSequenceCharacters))))),"Sense strand sequence contains invalid characters. ","")</f>
        <v/>
      </c>
      <c r="Q209" s="16">
        <f>IF(AND(A209&lt;&gt;"",H209=""),"Datasheet not defined. ","")</f>
        <v/>
      </c>
    </row>
    <row r="210" ht="10.5" customHeight="1" s="113">
      <c r="A210" s="25" t="n"/>
      <c r="B210" s="25" t="n"/>
      <c r="C210" s="19" t="n"/>
      <c r="D210" s="19" t="n"/>
      <c r="E210" s="35">
        <f>IF(B210&lt;&gt;"",LEN(SUBSTITUTE(SUBSTITUTE(B210," ",""),"*","")),"")</f>
        <v/>
      </c>
      <c r="F210" s="19" t="n"/>
      <c r="G210" s="25" t="n"/>
      <c r="H210" s="25" t="n"/>
      <c r="I210" s="16">
        <f> K210 &amp; L210 &amp; M210 &amp; N210 &amp; O210 &amp; Q210</f>
        <v/>
      </c>
      <c r="J210" s="16">
        <f>IF(B210&lt;&gt;"",LEN(SUBSTITUTE(SUBSTITUTE(B210," ",""),"*","")),"")</f>
        <v/>
      </c>
      <c r="K210" s="16">
        <f>IF(AND(A210="",B210&lt;&gt;""),"No name provided. ","")</f>
        <v/>
      </c>
      <c r="L210" s="16">
        <f>IF(AND(A210&lt;&gt;"",B210=""),"No sequence provided. ","")</f>
        <v/>
      </c>
      <c r="M210" s="16">
        <f>IF(LEN(A210)&gt;validOligoNameMaxLength,"siRNA name is too long. ","")</f>
        <v/>
      </c>
      <c r="N210" s="16">
        <f>IF(AND(A210&lt;&gt;"",NOT(ISNUMBER(SUMPRODUCT(FIND(MID(A210,ROW(INDIRECT("1:"&amp;LEN(A210))),1),validOligoNameCharacters))))),"siRNA name contains invalid characters. ","")</f>
        <v/>
      </c>
      <c r="O210" s="16">
        <f>IF(AND(B210&lt;&gt;"",NOT(ISNUMBER(SUMPRODUCT(FIND(MID(B210,ROW(INDIRECT("1:"&amp;LEN(B210))),1),validSiRnaSequenceCharacters))))),"Sense strand sequence contains invalid characters. ","")</f>
        <v/>
      </c>
      <c r="Q210" s="16">
        <f>IF(AND(A210&lt;&gt;"",H210=""),"Datasheet not defined. ","")</f>
        <v/>
      </c>
    </row>
    <row r="211" ht="10.5" customHeight="1" s="113">
      <c r="A211" s="25" t="n"/>
      <c r="B211" s="25" t="n"/>
      <c r="C211" s="19" t="n"/>
      <c r="D211" s="19" t="n"/>
      <c r="E211" s="35">
        <f>IF(B211&lt;&gt;"",LEN(SUBSTITUTE(SUBSTITUTE(B211," ",""),"*","")),"")</f>
        <v/>
      </c>
      <c r="F211" s="19" t="n"/>
      <c r="G211" s="25" t="n"/>
      <c r="H211" s="25" t="n"/>
      <c r="I211" s="16">
        <f> K211 &amp; L211 &amp; M211 &amp; N211 &amp; O211 &amp; Q211</f>
        <v/>
      </c>
      <c r="J211" s="16">
        <f>IF(B211&lt;&gt;"",LEN(SUBSTITUTE(SUBSTITUTE(B211," ",""),"*","")),"")</f>
        <v/>
      </c>
      <c r="K211" s="16">
        <f>IF(AND(A211="",B211&lt;&gt;""),"No name provided. ","")</f>
        <v/>
      </c>
      <c r="L211" s="16">
        <f>IF(AND(A211&lt;&gt;"",B211=""),"No sequence provided. ","")</f>
        <v/>
      </c>
      <c r="M211" s="16">
        <f>IF(LEN(A211)&gt;validOligoNameMaxLength,"siRNA name is too long. ","")</f>
        <v/>
      </c>
      <c r="N211" s="16">
        <f>IF(AND(A211&lt;&gt;"",NOT(ISNUMBER(SUMPRODUCT(FIND(MID(A211,ROW(INDIRECT("1:"&amp;LEN(A211))),1),validOligoNameCharacters))))),"siRNA name contains invalid characters. ","")</f>
        <v/>
      </c>
      <c r="O211" s="16">
        <f>IF(AND(B211&lt;&gt;"",NOT(ISNUMBER(SUMPRODUCT(FIND(MID(B211,ROW(INDIRECT("1:"&amp;LEN(B211))),1),validSiRnaSequenceCharacters))))),"Sense strand sequence contains invalid characters. ","")</f>
        <v/>
      </c>
      <c r="Q211" s="16">
        <f>IF(AND(A211&lt;&gt;"",H211=""),"Datasheet not defined. ","")</f>
        <v/>
      </c>
    </row>
    <row r="212" ht="10.5" customHeight="1" s="113">
      <c r="A212" s="25" t="n"/>
      <c r="B212" s="25" t="n"/>
      <c r="C212" s="19" t="n"/>
      <c r="D212" s="19" t="n"/>
      <c r="E212" s="35">
        <f>IF(B212&lt;&gt;"",LEN(SUBSTITUTE(SUBSTITUTE(B212," ",""),"*","")),"")</f>
        <v/>
      </c>
      <c r="F212" s="19" t="n"/>
      <c r="G212" s="25" t="n"/>
      <c r="H212" s="25" t="n"/>
      <c r="I212" s="16">
        <f> K212 &amp; L212 &amp; M212 &amp; N212 &amp; O212 &amp; Q212</f>
        <v/>
      </c>
      <c r="J212" s="16">
        <f>IF(B212&lt;&gt;"",LEN(SUBSTITUTE(SUBSTITUTE(B212," ",""),"*","")),"")</f>
        <v/>
      </c>
      <c r="K212" s="16">
        <f>IF(AND(A212="",B212&lt;&gt;""),"No name provided. ","")</f>
        <v/>
      </c>
      <c r="L212" s="16">
        <f>IF(AND(A212&lt;&gt;"",B212=""),"No sequence provided. ","")</f>
        <v/>
      </c>
      <c r="M212" s="16">
        <f>IF(LEN(A212)&gt;validOligoNameMaxLength,"siRNA name is too long. ","")</f>
        <v/>
      </c>
      <c r="N212" s="16">
        <f>IF(AND(A212&lt;&gt;"",NOT(ISNUMBER(SUMPRODUCT(FIND(MID(A212,ROW(INDIRECT("1:"&amp;LEN(A212))),1),validOligoNameCharacters))))),"siRNA name contains invalid characters. ","")</f>
        <v/>
      </c>
      <c r="O212" s="16">
        <f>IF(AND(B212&lt;&gt;"",NOT(ISNUMBER(SUMPRODUCT(FIND(MID(B212,ROW(INDIRECT("1:"&amp;LEN(B212))),1),validSiRnaSequenceCharacters))))),"Sense strand sequence contains invalid characters. ","")</f>
        <v/>
      </c>
      <c r="Q212" s="16">
        <f>IF(AND(A212&lt;&gt;"",H212=""),"Datasheet not defined. ","")</f>
        <v/>
      </c>
    </row>
    <row r="213" ht="10.5" customHeight="1" s="113">
      <c r="A213" s="25" t="n"/>
      <c r="B213" s="25" t="n"/>
      <c r="C213" s="19" t="n"/>
      <c r="D213" s="19" t="n"/>
      <c r="E213" s="35">
        <f>IF(B213&lt;&gt;"",LEN(SUBSTITUTE(SUBSTITUTE(B213," ",""),"*","")),"")</f>
        <v/>
      </c>
      <c r="F213" s="19" t="n"/>
      <c r="G213" s="25" t="n"/>
      <c r="H213" s="25" t="n"/>
      <c r="I213" s="16">
        <f> K213 &amp; L213 &amp; M213 &amp; N213 &amp; O213 &amp; Q213</f>
        <v/>
      </c>
      <c r="J213" s="16">
        <f>IF(B213&lt;&gt;"",LEN(SUBSTITUTE(SUBSTITUTE(B213," ",""),"*","")),"")</f>
        <v/>
      </c>
      <c r="K213" s="16">
        <f>IF(AND(A213="",B213&lt;&gt;""),"No name provided. ","")</f>
        <v/>
      </c>
      <c r="L213" s="16">
        <f>IF(AND(A213&lt;&gt;"",B213=""),"No sequence provided. ","")</f>
        <v/>
      </c>
      <c r="M213" s="16">
        <f>IF(LEN(A213)&gt;validOligoNameMaxLength,"siRNA name is too long. ","")</f>
        <v/>
      </c>
      <c r="N213" s="16">
        <f>IF(AND(A213&lt;&gt;"",NOT(ISNUMBER(SUMPRODUCT(FIND(MID(A213,ROW(INDIRECT("1:"&amp;LEN(A213))),1),validOligoNameCharacters))))),"siRNA name contains invalid characters. ","")</f>
        <v/>
      </c>
      <c r="O213" s="16">
        <f>IF(AND(B213&lt;&gt;"",NOT(ISNUMBER(SUMPRODUCT(FIND(MID(B213,ROW(INDIRECT("1:"&amp;LEN(B213))),1),validSiRnaSequenceCharacters))))),"Sense strand sequence contains invalid characters. ","")</f>
        <v/>
      </c>
      <c r="Q213" s="16">
        <f>IF(AND(A213&lt;&gt;"",H213=""),"Datasheet not defined. ","")</f>
        <v/>
      </c>
    </row>
    <row r="214" ht="10.5" customHeight="1" s="113">
      <c r="A214" s="25" t="n"/>
      <c r="B214" s="25" t="n"/>
      <c r="C214" s="19" t="n"/>
      <c r="D214" s="19" t="n"/>
      <c r="E214" s="35">
        <f>IF(B214&lt;&gt;"",LEN(SUBSTITUTE(SUBSTITUTE(B214," ",""),"*","")),"")</f>
        <v/>
      </c>
      <c r="F214" s="19" t="n"/>
      <c r="G214" s="25" t="n"/>
      <c r="H214" s="25" t="n"/>
      <c r="I214" s="16">
        <f> K214 &amp; L214 &amp; M214 &amp; N214 &amp; O214 &amp; Q214</f>
        <v/>
      </c>
      <c r="J214" s="16">
        <f>IF(B214&lt;&gt;"",LEN(SUBSTITUTE(SUBSTITUTE(B214," ",""),"*","")),"")</f>
        <v/>
      </c>
      <c r="K214" s="16">
        <f>IF(AND(A214="",B214&lt;&gt;""),"No name provided. ","")</f>
        <v/>
      </c>
      <c r="L214" s="16">
        <f>IF(AND(A214&lt;&gt;"",B214=""),"No sequence provided. ","")</f>
        <v/>
      </c>
      <c r="M214" s="16">
        <f>IF(LEN(A214)&gt;validOligoNameMaxLength,"siRNA name is too long. ","")</f>
        <v/>
      </c>
      <c r="N214" s="16">
        <f>IF(AND(A214&lt;&gt;"",NOT(ISNUMBER(SUMPRODUCT(FIND(MID(A214,ROW(INDIRECT("1:"&amp;LEN(A214))),1),validOligoNameCharacters))))),"siRNA name contains invalid characters. ","")</f>
        <v/>
      </c>
      <c r="O214" s="16">
        <f>IF(AND(B214&lt;&gt;"",NOT(ISNUMBER(SUMPRODUCT(FIND(MID(B214,ROW(INDIRECT("1:"&amp;LEN(B214))),1),validSiRnaSequenceCharacters))))),"Sense strand sequence contains invalid characters. ","")</f>
        <v/>
      </c>
      <c r="Q214" s="16">
        <f>IF(AND(A214&lt;&gt;"",H214=""),"Datasheet not defined. ","")</f>
        <v/>
      </c>
    </row>
    <row r="215" ht="10.5" customHeight="1" s="113">
      <c r="A215" s="25" t="n"/>
      <c r="B215" s="25" t="n"/>
      <c r="C215" s="19" t="n"/>
      <c r="D215" s="19" t="n"/>
      <c r="E215" s="35">
        <f>IF(B215&lt;&gt;"",LEN(SUBSTITUTE(SUBSTITUTE(B215," ",""),"*","")),"")</f>
        <v/>
      </c>
      <c r="F215" s="19" t="n"/>
      <c r="G215" s="25" t="n"/>
      <c r="H215" s="25" t="n"/>
      <c r="I215" s="16">
        <f> K215 &amp; L215 &amp; M215 &amp; N215 &amp; O215 &amp; Q215</f>
        <v/>
      </c>
      <c r="J215" s="16">
        <f>IF(B215&lt;&gt;"",LEN(SUBSTITUTE(SUBSTITUTE(B215," ",""),"*","")),"")</f>
        <v/>
      </c>
      <c r="K215" s="16">
        <f>IF(AND(A215="",B215&lt;&gt;""),"No name provided. ","")</f>
        <v/>
      </c>
      <c r="L215" s="16">
        <f>IF(AND(A215&lt;&gt;"",B215=""),"No sequence provided. ","")</f>
        <v/>
      </c>
      <c r="M215" s="16">
        <f>IF(LEN(A215)&gt;validOligoNameMaxLength,"siRNA name is too long. ","")</f>
        <v/>
      </c>
      <c r="N215" s="16">
        <f>IF(AND(A215&lt;&gt;"",NOT(ISNUMBER(SUMPRODUCT(FIND(MID(A215,ROW(INDIRECT("1:"&amp;LEN(A215))),1),validOligoNameCharacters))))),"siRNA name contains invalid characters. ","")</f>
        <v/>
      </c>
      <c r="O215" s="16">
        <f>IF(AND(B215&lt;&gt;"",NOT(ISNUMBER(SUMPRODUCT(FIND(MID(B215,ROW(INDIRECT("1:"&amp;LEN(B215))),1),validSiRnaSequenceCharacters))))),"Sense strand sequence contains invalid characters. ","")</f>
        <v/>
      </c>
      <c r="Q215" s="16">
        <f>IF(AND(A215&lt;&gt;"",H215=""),"Datasheet not defined. ","")</f>
        <v/>
      </c>
    </row>
    <row r="216" ht="10.5" customHeight="1" s="113">
      <c r="A216" s="25" t="n"/>
      <c r="B216" s="25" t="n"/>
      <c r="C216" s="19" t="n"/>
      <c r="D216" s="19" t="n"/>
      <c r="E216" s="35">
        <f>IF(B216&lt;&gt;"",LEN(SUBSTITUTE(SUBSTITUTE(B216," ",""),"*","")),"")</f>
        <v/>
      </c>
      <c r="F216" s="19" t="n"/>
      <c r="G216" s="25" t="n"/>
      <c r="H216" s="25" t="n"/>
      <c r="I216" s="16">
        <f> K216 &amp; L216 &amp; M216 &amp; N216 &amp; O216 &amp; Q216</f>
        <v/>
      </c>
      <c r="J216" s="16">
        <f>IF(B216&lt;&gt;"",LEN(SUBSTITUTE(SUBSTITUTE(B216," ",""),"*","")),"")</f>
        <v/>
      </c>
      <c r="K216" s="16">
        <f>IF(AND(A216="",B216&lt;&gt;""),"No name provided. ","")</f>
        <v/>
      </c>
      <c r="L216" s="16">
        <f>IF(AND(A216&lt;&gt;"",B216=""),"No sequence provided. ","")</f>
        <v/>
      </c>
      <c r="M216" s="16">
        <f>IF(LEN(A216)&gt;validOligoNameMaxLength,"siRNA name is too long. ","")</f>
        <v/>
      </c>
      <c r="N216" s="16">
        <f>IF(AND(A216&lt;&gt;"",NOT(ISNUMBER(SUMPRODUCT(FIND(MID(A216,ROW(INDIRECT("1:"&amp;LEN(A216))),1),validOligoNameCharacters))))),"siRNA name contains invalid characters. ","")</f>
        <v/>
      </c>
      <c r="O216" s="16">
        <f>IF(AND(B216&lt;&gt;"",NOT(ISNUMBER(SUMPRODUCT(FIND(MID(B216,ROW(INDIRECT("1:"&amp;LEN(B216))),1),validSiRnaSequenceCharacters))))),"Sense strand sequence contains invalid characters. ","")</f>
        <v/>
      </c>
      <c r="Q216" s="16">
        <f>IF(AND(A216&lt;&gt;"",H216=""),"Datasheet not defined. ","")</f>
        <v/>
      </c>
    </row>
    <row r="217" ht="10.5" customHeight="1" s="113">
      <c r="A217" s="25" t="n"/>
      <c r="B217" s="25" t="n"/>
      <c r="C217" s="19" t="n"/>
      <c r="D217" s="19" t="n"/>
      <c r="E217" s="35">
        <f>IF(B217&lt;&gt;"",LEN(SUBSTITUTE(SUBSTITUTE(B217," ",""),"*","")),"")</f>
        <v/>
      </c>
      <c r="F217" s="19" t="n"/>
      <c r="G217" s="25" t="n"/>
      <c r="H217" s="25" t="n"/>
      <c r="I217" s="16">
        <f> K217 &amp; L217 &amp; M217 &amp; N217 &amp; O217 &amp; Q217</f>
        <v/>
      </c>
      <c r="J217" s="16">
        <f>IF(B217&lt;&gt;"",LEN(SUBSTITUTE(SUBSTITUTE(B217," ",""),"*","")),"")</f>
        <v/>
      </c>
      <c r="K217" s="16">
        <f>IF(AND(A217="",B217&lt;&gt;""),"No name provided. ","")</f>
        <v/>
      </c>
      <c r="L217" s="16">
        <f>IF(AND(A217&lt;&gt;"",B217=""),"No sequence provided. ","")</f>
        <v/>
      </c>
      <c r="M217" s="16">
        <f>IF(LEN(A217)&gt;validOligoNameMaxLength,"siRNA name is too long. ","")</f>
        <v/>
      </c>
      <c r="N217" s="16">
        <f>IF(AND(A217&lt;&gt;"",NOT(ISNUMBER(SUMPRODUCT(FIND(MID(A217,ROW(INDIRECT("1:"&amp;LEN(A217))),1),validOligoNameCharacters))))),"siRNA name contains invalid characters. ","")</f>
        <v/>
      </c>
      <c r="O217" s="16">
        <f>IF(AND(B217&lt;&gt;"",NOT(ISNUMBER(SUMPRODUCT(FIND(MID(B217,ROW(INDIRECT("1:"&amp;LEN(B217))),1),validSiRnaSequenceCharacters))))),"Sense strand sequence contains invalid characters. ","")</f>
        <v/>
      </c>
      <c r="Q217" s="16">
        <f>IF(AND(A217&lt;&gt;"",H217=""),"Datasheet not defined. ","")</f>
        <v/>
      </c>
    </row>
    <row r="218" ht="10.5" customHeight="1" s="113">
      <c r="A218" s="25" t="n"/>
      <c r="B218" s="25" t="n"/>
      <c r="C218" s="19" t="n"/>
      <c r="D218" s="19" t="n"/>
      <c r="E218" s="35">
        <f>IF(B218&lt;&gt;"",LEN(SUBSTITUTE(SUBSTITUTE(B218," ",""),"*","")),"")</f>
        <v/>
      </c>
      <c r="F218" s="19" t="n"/>
      <c r="G218" s="25" t="n"/>
      <c r="H218" s="25" t="n"/>
      <c r="I218" s="16">
        <f> K218 &amp; L218 &amp; M218 &amp; N218 &amp; O218 &amp; Q218</f>
        <v/>
      </c>
      <c r="J218" s="16">
        <f>IF(B218&lt;&gt;"",LEN(SUBSTITUTE(SUBSTITUTE(B218," ",""),"*","")),"")</f>
        <v/>
      </c>
      <c r="K218" s="16">
        <f>IF(AND(A218="",B218&lt;&gt;""),"No name provided. ","")</f>
        <v/>
      </c>
      <c r="L218" s="16">
        <f>IF(AND(A218&lt;&gt;"",B218=""),"No sequence provided. ","")</f>
        <v/>
      </c>
      <c r="M218" s="16">
        <f>IF(LEN(A218)&gt;validOligoNameMaxLength,"siRNA name is too long. ","")</f>
        <v/>
      </c>
      <c r="N218" s="16">
        <f>IF(AND(A218&lt;&gt;"",NOT(ISNUMBER(SUMPRODUCT(FIND(MID(A218,ROW(INDIRECT("1:"&amp;LEN(A218))),1),validOligoNameCharacters))))),"siRNA name contains invalid characters. ","")</f>
        <v/>
      </c>
      <c r="O218" s="16">
        <f>IF(AND(B218&lt;&gt;"",NOT(ISNUMBER(SUMPRODUCT(FIND(MID(B218,ROW(INDIRECT("1:"&amp;LEN(B218))),1),validSiRnaSequenceCharacters))))),"Sense strand sequence contains invalid characters. ","")</f>
        <v/>
      </c>
      <c r="Q218" s="16">
        <f>IF(AND(A218&lt;&gt;"",H218=""),"Datasheet not defined. ","")</f>
        <v/>
      </c>
    </row>
    <row r="219" ht="10.5" customHeight="1" s="113">
      <c r="A219" s="25" t="n"/>
      <c r="B219" s="25" t="n"/>
      <c r="C219" s="19" t="n"/>
      <c r="D219" s="19" t="n"/>
      <c r="E219" s="35">
        <f>IF(B219&lt;&gt;"",LEN(SUBSTITUTE(SUBSTITUTE(B219," ",""),"*","")),"")</f>
        <v/>
      </c>
      <c r="F219" s="19" t="n"/>
      <c r="G219" s="25" t="n"/>
      <c r="H219" s="25" t="n"/>
      <c r="I219" s="16">
        <f> K219 &amp; L219 &amp; M219 &amp; N219 &amp; O219 &amp; Q219</f>
        <v/>
      </c>
      <c r="J219" s="16">
        <f>IF(B219&lt;&gt;"",LEN(SUBSTITUTE(SUBSTITUTE(B219," ",""),"*","")),"")</f>
        <v/>
      </c>
      <c r="K219" s="16">
        <f>IF(AND(A219="",B219&lt;&gt;""),"No name provided. ","")</f>
        <v/>
      </c>
      <c r="L219" s="16">
        <f>IF(AND(A219&lt;&gt;"",B219=""),"No sequence provided. ","")</f>
        <v/>
      </c>
      <c r="M219" s="16">
        <f>IF(LEN(A219)&gt;validOligoNameMaxLength,"siRNA name is too long. ","")</f>
        <v/>
      </c>
      <c r="N219" s="16">
        <f>IF(AND(A219&lt;&gt;"",NOT(ISNUMBER(SUMPRODUCT(FIND(MID(A219,ROW(INDIRECT("1:"&amp;LEN(A219))),1),validOligoNameCharacters))))),"siRNA name contains invalid characters. ","")</f>
        <v/>
      </c>
      <c r="O219" s="16">
        <f>IF(AND(B219&lt;&gt;"",NOT(ISNUMBER(SUMPRODUCT(FIND(MID(B219,ROW(INDIRECT("1:"&amp;LEN(B219))),1),validSiRnaSequenceCharacters))))),"Sense strand sequence contains invalid characters. ","")</f>
        <v/>
      </c>
      <c r="Q219" s="16">
        <f>IF(AND(A219&lt;&gt;"",H219=""),"Datasheet not defined. ","")</f>
        <v/>
      </c>
    </row>
    <row r="220" ht="10.5" customHeight="1" s="113">
      <c r="A220" s="25" t="n"/>
      <c r="B220" s="25" t="n"/>
      <c r="C220" s="19" t="n"/>
      <c r="D220" s="19" t="n"/>
      <c r="E220" s="35">
        <f>IF(B220&lt;&gt;"",LEN(SUBSTITUTE(SUBSTITUTE(B220," ",""),"*","")),"")</f>
        <v/>
      </c>
      <c r="F220" s="19" t="n"/>
      <c r="G220" s="25" t="n"/>
      <c r="H220" s="25" t="n"/>
      <c r="I220" s="16">
        <f> K220 &amp; L220 &amp; M220 &amp; N220 &amp; O220 &amp; Q220</f>
        <v/>
      </c>
      <c r="J220" s="16">
        <f>IF(B220&lt;&gt;"",LEN(SUBSTITUTE(SUBSTITUTE(B220," ",""),"*","")),"")</f>
        <v/>
      </c>
      <c r="K220" s="16">
        <f>IF(AND(A220="",B220&lt;&gt;""),"No name provided. ","")</f>
        <v/>
      </c>
      <c r="L220" s="16">
        <f>IF(AND(A220&lt;&gt;"",B220=""),"No sequence provided. ","")</f>
        <v/>
      </c>
      <c r="M220" s="16">
        <f>IF(LEN(A220)&gt;validOligoNameMaxLength,"siRNA name is too long. ","")</f>
        <v/>
      </c>
      <c r="N220" s="16">
        <f>IF(AND(A220&lt;&gt;"",NOT(ISNUMBER(SUMPRODUCT(FIND(MID(A220,ROW(INDIRECT("1:"&amp;LEN(A220))),1),validOligoNameCharacters))))),"siRNA name contains invalid characters. ","")</f>
        <v/>
      </c>
      <c r="O220" s="16">
        <f>IF(AND(B220&lt;&gt;"",NOT(ISNUMBER(SUMPRODUCT(FIND(MID(B220,ROW(INDIRECT("1:"&amp;LEN(B220))),1),validSiRnaSequenceCharacters))))),"Sense strand sequence contains invalid characters. ","")</f>
        <v/>
      </c>
      <c r="Q220" s="16">
        <f>IF(AND(A220&lt;&gt;"",H220=""),"Datasheet not defined. ","")</f>
        <v/>
      </c>
    </row>
    <row r="221" ht="10.5" customHeight="1" s="113">
      <c r="A221" s="25" t="n"/>
      <c r="B221" s="25" t="n"/>
      <c r="C221" s="19" t="n"/>
      <c r="D221" s="19" t="n"/>
      <c r="E221" s="35">
        <f>IF(B221&lt;&gt;"",LEN(SUBSTITUTE(SUBSTITUTE(B221," ",""),"*","")),"")</f>
        <v/>
      </c>
      <c r="F221" s="19" t="n"/>
      <c r="G221" s="25" t="n"/>
      <c r="H221" s="25" t="n"/>
      <c r="I221" s="16">
        <f> K221 &amp; L221 &amp; M221 &amp; N221 &amp; O221 &amp; Q221</f>
        <v/>
      </c>
      <c r="J221" s="16">
        <f>IF(B221&lt;&gt;"",LEN(SUBSTITUTE(SUBSTITUTE(B221," ",""),"*","")),"")</f>
        <v/>
      </c>
      <c r="K221" s="16">
        <f>IF(AND(A221="",B221&lt;&gt;""),"No name provided. ","")</f>
        <v/>
      </c>
      <c r="L221" s="16">
        <f>IF(AND(A221&lt;&gt;"",B221=""),"No sequence provided. ","")</f>
        <v/>
      </c>
      <c r="M221" s="16">
        <f>IF(LEN(A221)&gt;validOligoNameMaxLength,"siRNA name is too long. ","")</f>
        <v/>
      </c>
      <c r="N221" s="16">
        <f>IF(AND(A221&lt;&gt;"",NOT(ISNUMBER(SUMPRODUCT(FIND(MID(A221,ROW(INDIRECT("1:"&amp;LEN(A221))),1),validOligoNameCharacters))))),"siRNA name contains invalid characters. ","")</f>
        <v/>
      </c>
      <c r="O221" s="16">
        <f>IF(AND(B221&lt;&gt;"",NOT(ISNUMBER(SUMPRODUCT(FIND(MID(B221,ROW(INDIRECT("1:"&amp;LEN(B221))),1),validSiRnaSequenceCharacters))))),"Sense strand sequence contains invalid characters. ","")</f>
        <v/>
      </c>
      <c r="Q221" s="16">
        <f>IF(AND(A221&lt;&gt;"",H221=""),"Datasheet not defined. ","")</f>
        <v/>
      </c>
    </row>
    <row r="222" ht="10.5" customHeight="1" s="113">
      <c r="A222" s="25" t="n"/>
      <c r="B222" s="25" t="n"/>
      <c r="C222" s="19" t="n"/>
      <c r="D222" s="19" t="n"/>
      <c r="E222" s="35">
        <f>IF(B222&lt;&gt;"",LEN(SUBSTITUTE(SUBSTITUTE(B222," ",""),"*","")),"")</f>
        <v/>
      </c>
      <c r="F222" s="19" t="n"/>
      <c r="G222" s="25" t="n"/>
      <c r="H222" s="25" t="n"/>
      <c r="I222" s="16">
        <f> K222 &amp; L222 &amp; M222 &amp; N222 &amp; O222 &amp; Q222</f>
        <v/>
      </c>
      <c r="J222" s="16">
        <f>IF(B222&lt;&gt;"",LEN(SUBSTITUTE(SUBSTITUTE(B222," ",""),"*","")),"")</f>
        <v/>
      </c>
      <c r="K222" s="16">
        <f>IF(AND(A222="",B222&lt;&gt;""),"No name provided. ","")</f>
        <v/>
      </c>
      <c r="L222" s="16">
        <f>IF(AND(A222&lt;&gt;"",B222=""),"No sequence provided. ","")</f>
        <v/>
      </c>
      <c r="M222" s="16">
        <f>IF(LEN(A222)&gt;validOligoNameMaxLength,"siRNA name is too long. ","")</f>
        <v/>
      </c>
      <c r="N222" s="16">
        <f>IF(AND(A222&lt;&gt;"",NOT(ISNUMBER(SUMPRODUCT(FIND(MID(A222,ROW(INDIRECT("1:"&amp;LEN(A222))),1),validOligoNameCharacters))))),"siRNA name contains invalid characters. ","")</f>
        <v/>
      </c>
      <c r="O222" s="16">
        <f>IF(AND(B222&lt;&gt;"",NOT(ISNUMBER(SUMPRODUCT(FIND(MID(B222,ROW(INDIRECT("1:"&amp;LEN(B222))),1),validSiRnaSequenceCharacters))))),"Sense strand sequence contains invalid characters. ","")</f>
        <v/>
      </c>
      <c r="Q222" s="16">
        <f>IF(AND(A222&lt;&gt;"",H222=""),"Datasheet not defined. ","")</f>
        <v/>
      </c>
    </row>
    <row r="223" ht="10.5" customHeight="1" s="113">
      <c r="A223" s="25" t="n"/>
      <c r="B223" s="25" t="n"/>
      <c r="C223" s="19" t="n"/>
      <c r="D223" s="19" t="n"/>
      <c r="E223" s="35">
        <f>IF(B223&lt;&gt;"",LEN(SUBSTITUTE(SUBSTITUTE(B223," ",""),"*","")),"")</f>
        <v/>
      </c>
      <c r="F223" s="19" t="n"/>
      <c r="G223" s="25" t="n"/>
      <c r="H223" s="25" t="n"/>
      <c r="I223" s="16">
        <f> K223 &amp; L223 &amp; M223 &amp; N223 &amp; O223 &amp; Q223</f>
        <v/>
      </c>
      <c r="J223" s="16">
        <f>IF(B223&lt;&gt;"",LEN(SUBSTITUTE(SUBSTITUTE(B223," ",""),"*","")),"")</f>
        <v/>
      </c>
      <c r="K223" s="16">
        <f>IF(AND(A223="",B223&lt;&gt;""),"No name provided. ","")</f>
        <v/>
      </c>
      <c r="L223" s="16">
        <f>IF(AND(A223&lt;&gt;"",B223=""),"No sequence provided. ","")</f>
        <v/>
      </c>
      <c r="M223" s="16">
        <f>IF(LEN(A223)&gt;validOligoNameMaxLength,"siRNA name is too long. ","")</f>
        <v/>
      </c>
      <c r="N223" s="16">
        <f>IF(AND(A223&lt;&gt;"",NOT(ISNUMBER(SUMPRODUCT(FIND(MID(A223,ROW(INDIRECT("1:"&amp;LEN(A223))),1),validOligoNameCharacters))))),"siRNA name contains invalid characters. ","")</f>
        <v/>
      </c>
      <c r="O223" s="16">
        <f>IF(AND(B223&lt;&gt;"",NOT(ISNUMBER(SUMPRODUCT(FIND(MID(B223,ROW(INDIRECT("1:"&amp;LEN(B223))),1),validSiRnaSequenceCharacters))))),"Sense strand sequence contains invalid characters. ","")</f>
        <v/>
      </c>
      <c r="Q223" s="16">
        <f>IF(AND(A223&lt;&gt;"",H223=""),"Datasheet not defined. ","")</f>
        <v/>
      </c>
    </row>
    <row r="224" ht="10.5" customHeight="1" s="113">
      <c r="A224" s="25" t="n"/>
      <c r="B224" s="25" t="n"/>
      <c r="C224" s="19" t="n"/>
      <c r="D224" s="19" t="n"/>
      <c r="E224" s="35">
        <f>IF(B224&lt;&gt;"",LEN(SUBSTITUTE(SUBSTITUTE(B224," ",""),"*","")),"")</f>
        <v/>
      </c>
      <c r="F224" s="19" t="n"/>
      <c r="G224" s="25" t="n"/>
      <c r="H224" s="25" t="n"/>
      <c r="I224" s="16">
        <f> K224 &amp; L224 &amp; M224 &amp; N224 &amp; O224 &amp; Q224</f>
        <v/>
      </c>
      <c r="J224" s="16">
        <f>IF(B224&lt;&gt;"",LEN(SUBSTITUTE(SUBSTITUTE(B224," ",""),"*","")),"")</f>
        <v/>
      </c>
      <c r="K224" s="16">
        <f>IF(AND(A224="",B224&lt;&gt;""),"No name provided. ","")</f>
        <v/>
      </c>
      <c r="L224" s="16">
        <f>IF(AND(A224&lt;&gt;"",B224=""),"No sequence provided. ","")</f>
        <v/>
      </c>
      <c r="M224" s="16">
        <f>IF(LEN(A224)&gt;validOligoNameMaxLength,"siRNA name is too long. ","")</f>
        <v/>
      </c>
      <c r="N224" s="16">
        <f>IF(AND(A224&lt;&gt;"",NOT(ISNUMBER(SUMPRODUCT(FIND(MID(A224,ROW(INDIRECT("1:"&amp;LEN(A224))),1),validOligoNameCharacters))))),"siRNA name contains invalid characters. ","")</f>
        <v/>
      </c>
      <c r="O224" s="16">
        <f>IF(AND(B224&lt;&gt;"",NOT(ISNUMBER(SUMPRODUCT(FIND(MID(B224,ROW(INDIRECT("1:"&amp;LEN(B224))),1),validSiRnaSequenceCharacters))))),"Sense strand sequence contains invalid characters. ","")</f>
        <v/>
      </c>
      <c r="Q224" s="16">
        <f>IF(AND(A224&lt;&gt;"",H224=""),"Datasheet not defined. ","")</f>
        <v/>
      </c>
    </row>
    <row r="225" ht="10.5" customHeight="1" s="113">
      <c r="A225" s="25" t="n"/>
      <c r="B225" s="25" t="n"/>
      <c r="C225" s="19" t="n"/>
      <c r="D225" s="19" t="n"/>
      <c r="E225" s="35">
        <f>IF(B225&lt;&gt;"",LEN(SUBSTITUTE(SUBSTITUTE(B225," ",""),"*","")),"")</f>
        <v/>
      </c>
      <c r="F225" s="19" t="n"/>
      <c r="G225" s="25" t="n"/>
      <c r="H225" s="25" t="n"/>
      <c r="I225" s="16">
        <f> K225 &amp; L225 &amp; M225 &amp; N225 &amp; O225 &amp; Q225</f>
        <v/>
      </c>
      <c r="J225" s="16">
        <f>IF(B225&lt;&gt;"",LEN(SUBSTITUTE(SUBSTITUTE(B225," ",""),"*","")),"")</f>
        <v/>
      </c>
      <c r="K225" s="16">
        <f>IF(AND(A225="",B225&lt;&gt;""),"No name provided. ","")</f>
        <v/>
      </c>
      <c r="L225" s="16">
        <f>IF(AND(A225&lt;&gt;"",B225=""),"No sequence provided. ","")</f>
        <v/>
      </c>
      <c r="M225" s="16">
        <f>IF(LEN(A225)&gt;validOligoNameMaxLength,"siRNA name is too long. ","")</f>
        <v/>
      </c>
      <c r="N225" s="16">
        <f>IF(AND(A225&lt;&gt;"",NOT(ISNUMBER(SUMPRODUCT(FIND(MID(A225,ROW(INDIRECT("1:"&amp;LEN(A225))),1),validOligoNameCharacters))))),"siRNA name contains invalid characters. ","")</f>
        <v/>
      </c>
      <c r="O225" s="16">
        <f>IF(AND(B225&lt;&gt;"",NOT(ISNUMBER(SUMPRODUCT(FIND(MID(B225,ROW(INDIRECT("1:"&amp;LEN(B225))),1),validSiRnaSequenceCharacters))))),"Sense strand sequence contains invalid characters. ","")</f>
        <v/>
      </c>
      <c r="Q225" s="16">
        <f>IF(AND(A225&lt;&gt;"",H225=""),"Datasheet not defined. ","")</f>
        <v/>
      </c>
    </row>
    <row r="226" ht="10.5" customHeight="1" s="113">
      <c r="A226" s="25" t="n"/>
      <c r="B226" s="25" t="n"/>
      <c r="C226" s="19" t="n"/>
      <c r="D226" s="19" t="n"/>
      <c r="E226" s="35">
        <f>IF(B226&lt;&gt;"",LEN(SUBSTITUTE(SUBSTITUTE(B226," ",""),"*","")),"")</f>
        <v/>
      </c>
      <c r="F226" s="19" t="n"/>
      <c r="G226" s="25" t="n"/>
      <c r="H226" s="25" t="n"/>
      <c r="I226" s="16">
        <f> K226 &amp; L226 &amp; M226 &amp; N226 &amp; O226 &amp; Q226</f>
        <v/>
      </c>
      <c r="J226" s="16">
        <f>IF(B226&lt;&gt;"",LEN(SUBSTITUTE(SUBSTITUTE(B226," ",""),"*","")),"")</f>
        <v/>
      </c>
      <c r="K226" s="16">
        <f>IF(AND(A226="",B226&lt;&gt;""),"No name provided. ","")</f>
        <v/>
      </c>
      <c r="L226" s="16">
        <f>IF(AND(A226&lt;&gt;"",B226=""),"No sequence provided. ","")</f>
        <v/>
      </c>
      <c r="M226" s="16">
        <f>IF(LEN(A226)&gt;validOligoNameMaxLength,"siRNA name is too long. ","")</f>
        <v/>
      </c>
      <c r="N226" s="16">
        <f>IF(AND(A226&lt;&gt;"",NOT(ISNUMBER(SUMPRODUCT(FIND(MID(A226,ROW(INDIRECT("1:"&amp;LEN(A226))),1),validOligoNameCharacters))))),"siRNA name contains invalid characters. ","")</f>
        <v/>
      </c>
      <c r="O226" s="16">
        <f>IF(AND(B226&lt;&gt;"",NOT(ISNUMBER(SUMPRODUCT(FIND(MID(B226,ROW(INDIRECT("1:"&amp;LEN(B226))),1),validSiRnaSequenceCharacters))))),"Sense strand sequence contains invalid characters. ","")</f>
        <v/>
      </c>
      <c r="Q226" s="16">
        <f>IF(AND(A226&lt;&gt;"",H226=""),"Datasheet not defined. ","")</f>
        <v/>
      </c>
    </row>
    <row r="227" ht="10.5" customHeight="1" s="113">
      <c r="A227" s="25" t="n"/>
      <c r="B227" s="25" t="n"/>
      <c r="C227" s="19" t="n"/>
      <c r="D227" s="19" t="n"/>
      <c r="E227" s="35">
        <f>IF(B227&lt;&gt;"",LEN(SUBSTITUTE(SUBSTITUTE(B227," ",""),"*","")),"")</f>
        <v/>
      </c>
      <c r="F227" s="19" t="n"/>
      <c r="G227" s="25" t="n"/>
      <c r="H227" s="25" t="n"/>
      <c r="I227" s="16">
        <f> K227 &amp; L227 &amp; M227 &amp; N227 &amp; O227 &amp; Q227</f>
        <v/>
      </c>
      <c r="J227" s="16">
        <f>IF(B227&lt;&gt;"",LEN(SUBSTITUTE(SUBSTITUTE(B227," ",""),"*","")),"")</f>
        <v/>
      </c>
      <c r="K227" s="16">
        <f>IF(AND(A227="",B227&lt;&gt;""),"No name provided. ","")</f>
        <v/>
      </c>
      <c r="L227" s="16">
        <f>IF(AND(A227&lt;&gt;"",B227=""),"No sequence provided. ","")</f>
        <v/>
      </c>
      <c r="M227" s="16">
        <f>IF(LEN(A227)&gt;validOligoNameMaxLength,"siRNA name is too long. ","")</f>
        <v/>
      </c>
      <c r="N227" s="16">
        <f>IF(AND(A227&lt;&gt;"",NOT(ISNUMBER(SUMPRODUCT(FIND(MID(A227,ROW(INDIRECT("1:"&amp;LEN(A227))),1),validOligoNameCharacters))))),"siRNA name contains invalid characters. ","")</f>
        <v/>
      </c>
      <c r="O227" s="16">
        <f>IF(AND(B227&lt;&gt;"",NOT(ISNUMBER(SUMPRODUCT(FIND(MID(B227,ROW(INDIRECT("1:"&amp;LEN(B227))),1),validSiRnaSequenceCharacters))))),"Sense strand sequence contains invalid characters. ","")</f>
        <v/>
      </c>
      <c r="Q227" s="16">
        <f>IF(AND(A227&lt;&gt;"",H227=""),"Datasheet not defined. ","")</f>
        <v/>
      </c>
    </row>
    <row r="228" ht="10.5" customHeight="1" s="113">
      <c r="A228" s="25" t="n"/>
      <c r="B228" s="25" t="n"/>
      <c r="C228" s="19" t="n"/>
      <c r="D228" s="19" t="n"/>
      <c r="E228" s="35">
        <f>IF(B228&lt;&gt;"",LEN(SUBSTITUTE(SUBSTITUTE(B228," ",""),"*","")),"")</f>
        <v/>
      </c>
      <c r="F228" s="19" t="n"/>
      <c r="G228" s="25" t="n"/>
      <c r="H228" s="25" t="n"/>
      <c r="I228" s="16">
        <f> K228 &amp; L228 &amp; M228 &amp; N228 &amp; O228 &amp; Q228</f>
        <v/>
      </c>
      <c r="J228" s="16">
        <f>IF(B228&lt;&gt;"",LEN(SUBSTITUTE(SUBSTITUTE(B228," ",""),"*","")),"")</f>
        <v/>
      </c>
      <c r="K228" s="16">
        <f>IF(AND(A228="",B228&lt;&gt;""),"No name provided. ","")</f>
        <v/>
      </c>
      <c r="L228" s="16">
        <f>IF(AND(A228&lt;&gt;"",B228=""),"No sequence provided. ","")</f>
        <v/>
      </c>
      <c r="M228" s="16">
        <f>IF(LEN(A228)&gt;validOligoNameMaxLength,"siRNA name is too long. ","")</f>
        <v/>
      </c>
      <c r="N228" s="16">
        <f>IF(AND(A228&lt;&gt;"",NOT(ISNUMBER(SUMPRODUCT(FIND(MID(A228,ROW(INDIRECT("1:"&amp;LEN(A228))),1),validOligoNameCharacters))))),"siRNA name contains invalid characters. ","")</f>
        <v/>
      </c>
      <c r="O228" s="16">
        <f>IF(AND(B228&lt;&gt;"",NOT(ISNUMBER(SUMPRODUCT(FIND(MID(B228,ROW(INDIRECT("1:"&amp;LEN(B228))),1),validSiRnaSequenceCharacters))))),"Sense strand sequence contains invalid characters. ","")</f>
        <v/>
      </c>
      <c r="Q228" s="16">
        <f>IF(AND(A228&lt;&gt;"",H228=""),"Datasheet not defined. ","")</f>
        <v/>
      </c>
    </row>
    <row r="229" ht="10.5" customHeight="1" s="113">
      <c r="A229" s="25" t="n"/>
      <c r="B229" s="25" t="n"/>
      <c r="C229" s="19" t="n"/>
      <c r="D229" s="19" t="n"/>
      <c r="E229" s="35">
        <f>IF(B229&lt;&gt;"",LEN(SUBSTITUTE(SUBSTITUTE(B229," ",""),"*","")),"")</f>
        <v/>
      </c>
      <c r="F229" s="19" t="n"/>
      <c r="G229" s="25" t="n"/>
      <c r="H229" s="25" t="n"/>
      <c r="I229" s="16">
        <f> K229 &amp; L229 &amp; M229 &amp; N229 &amp; O229 &amp; Q229</f>
        <v/>
      </c>
      <c r="J229" s="16">
        <f>IF(B229&lt;&gt;"",LEN(SUBSTITUTE(SUBSTITUTE(B229," ",""),"*","")),"")</f>
        <v/>
      </c>
      <c r="K229" s="16">
        <f>IF(AND(A229="",B229&lt;&gt;""),"No name provided. ","")</f>
        <v/>
      </c>
      <c r="L229" s="16">
        <f>IF(AND(A229&lt;&gt;"",B229=""),"No sequence provided. ","")</f>
        <v/>
      </c>
      <c r="M229" s="16">
        <f>IF(LEN(A229)&gt;validOligoNameMaxLength,"siRNA name is too long. ","")</f>
        <v/>
      </c>
      <c r="N229" s="16">
        <f>IF(AND(A229&lt;&gt;"",NOT(ISNUMBER(SUMPRODUCT(FIND(MID(A229,ROW(INDIRECT("1:"&amp;LEN(A229))),1),validOligoNameCharacters))))),"siRNA name contains invalid characters. ","")</f>
        <v/>
      </c>
      <c r="O229" s="16">
        <f>IF(AND(B229&lt;&gt;"",NOT(ISNUMBER(SUMPRODUCT(FIND(MID(B229,ROW(INDIRECT("1:"&amp;LEN(B229))),1),validSiRnaSequenceCharacters))))),"Sense strand sequence contains invalid characters. ","")</f>
        <v/>
      </c>
      <c r="Q229" s="16">
        <f>IF(AND(A229&lt;&gt;"",H229=""),"Datasheet not defined. ","")</f>
        <v/>
      </c>
    </row>
    <row r="230" ht="10.5" customHeight="1" s="113">
      <c r="A230" s="25" t="n"/>
      <c r="B230" s="25" t="n"/>
      <c r="C230" s="19" t="n"/>
      <c r="D230" s="19" t="n"/>
      <c r="E230" s="35">
        <f>IF(B230&lt;&gt;"",LEN(SUBSTITUTE(SUBSTITUTE(B230," ",""),"*","")),"")</f>
        <v/>
      </c>
      <c r="F230" s="19" t="n"/>
      <c r="G230" s="25" t="n"/>
      <c r="H230" s="25" t="n"/>
      <c r="I230" s="16">
        <f> K230 &amp; L230 &amp; M230 &amp; N230 &amp; O230 &amp; Q230</f>
        <v/>
      </c>
      <c r="J230" s="16">
        <f>IF(B230&lt;&gt;"",LEN(SUBSTITUTE(SUBSTITUTE(B230," ",""),"*","")),"")</f>
        <v/>
      </c>
      <c r="K230" s="16">
        <f>IF(AND(A230="",B230&lt;&gt;""),"No name provided. ","")</f>
        <v/>
      </c>
      <c r="L230" s="16">
        <f>IF(AND(A230&lt;&gt;"",B230=""),"No sequence provided. ","")</f>
        <v/>
      </c>
      <c r="M230" s="16">
        <f>IF(LEN(A230)&gt;validOligoNameMaxLength,"siRNA name is too long. ","")</f>
        <v/>
      </c>
      <c r="N230" s="16">
        <f>IF(AND(A230&lt;&gt;"",NOT(ISNUMBER(SUMPRODUCT(FIND(MID(A230,ROW(INDIRECT("1:"&amp;LEN(A230))),1),validOligoNameCharacters))))),"siRNA name contains invalid characters. ","")</f>
        <v/>
      </c>
      <c r="O230" s="16">
        <f>IF(AND(B230&lt;&gt;"",NOT(ISNUMBER(SUMPRODUCT(FIND(MID(B230,ROW(INDIRECT("1:"&amp;LEN(B230))),1),validSiRnaSequenceCharacters))))),"Sense strand sequence contains invalid characters. ","")</f>
        <v/>
      </c>
      <c r="Q230" s="16">
        <f>IF(AND(A230&lt;&gt;"",H230=""),"Datasheet not defined. ","")</f>
        <v/>
      </c>
    </row>
    <row r="231" ht="10.5" customHeight="1" s="113">
      <c r="A231" s="25" t="n"/>
      <c r="B231" s="25" t="n"/>
      <c r="C231" s="19" t="n"/>
      <c r="D231" s="19" t="n"/>
      <c r="E231" s="35">
        <f>IF(B231&lt;&gt;"",LEN(SUBSTITUTE(SUBSTITUTE(B231," ",""),"*","")),"")</f>
        <v/>
      </c>
      <c r="F231" s="19" t="n"/>
      <c r="G231" s="25" t="n"/>
      <c r="H231" s="25" t="n"/>
      <c r="I231" s="16">
        <f> K231 &amp; L231 &amp; M231 &amp; N231 &amp; O231 &amp; Q231</f>
        <v/>
      </c>
      <c r="J231" s="16">
        <f>IF(B231&lt;&gt;"",LEN(SUBSTITUTE(SUBSTITUTE(B231," ",""),"*","")),"")</f>
        <v/>
      </c>
      <c r="K231" s="16">
        <f>IF(AND(A231="",B231&lt;&gt;""),"No name provided. ","")</f>
        <v/>
      </c>
      <c r="L231" s="16">
        <f>IF(AND(A231&lt;&gt;"",B231=""),"No sequence provided. ","")</f>
        <v/>
      </c>
      <c r="M231" s="16">
        <f>IF(LEN(A231)&gt;validOligoNameMaxLength,"siRNA name is too long. ","")</f>
        <v/>
      </c>
      <c r="N231" s="16">
        <f>IF(AND(A231&lt;&gt;"",NOT(ISNUMBER(SUMPRODUCT(FIND(MID(A231,ROW(INDIRECT("1:"&amp;LEN(A231))),1),validOligoNameCharacters))))),"siRNA name contains invalid characters. ","")</f>
        <v/>
      </c>
      <c r="O231" s="16">
        <f>IF(AND(B231&lt;&gt;"",NOT(ISNUMBER(SUMPRODUCT(FIND(MID(B231,ROW(INDIRECT("1:"&amp;LEN(B231))),1),validSiRnaSequenceCharacters))))),"Sense strand sequence contains invalid characters. ","")</f>
        <v/>
      </c>
      <c r="Q231" s="16">
        <f>IF(AND(A231&lt;&gt;"",H231=""),"Datasheet not defined. ","")</f>
        <v/>
      </c>
    </row>
    <row r="232" ht="10.5" customHeight="1" s="113">
      <c r="A232" s="25" t="n"/>
      <c r="B232" s="25" t="n"/>
      <c r="C232" s="19" t="n"/>
      <c r="D232" s="19" t="n"/>
      <c r="E232" s="35">
        <f>IF(B232&lt;&gt;"",LEN(SUBSTITUTE(SUBSTITUTE(B232," ",""),"*","")),"")</f>
        <v/>
      </c>
      <c r="F232" s="19" t="n"/>
      <c r="G232" s="25" t="n"/>
      <c r="H232" s="25" t="n"/>
      <c r="I232" s="16">
        <f> K232 &amp; L232 &amp; M232 &amp; N232 &amp; O232 &amp; Q232</f>
        <v/>
      </c>
      <c r="J232" s="16">
        <f>IF(B232&lt;&gt;"",LEN(SUBSTITUTE(SUBSTITUTE(B232," ",""),"*","")),"")</f>
        <v/>
      </c>
      <c r="K232" s="16">
        <f>IF(AND(A232="",B232&lt;&gt;""),"No name provided. ","")</f>
        <v/>
      </c>
      <c r="L232" s="16">
        <f>IF(AND(A232&lt;&gt;"",B232=""),"No sequence provided. ","")</f>
        <v/>
      </c>
      <c r="M232" s="16">
        <f>IF(LEN(A232)&gt;validOligoNameMaxLength,"siRNA name is too long. ","")</f>
        <v/>
      </c>
      <c r="N232" s="16">
        <f>IF(AND(A232&lt;&gt;"",NOT(ISNUMBER(SUMPRODUCT(FIND(MID(A232,ROW(INDIRECT("1:"&amp;LEN(A232))),1),validOligoNameCharacters))))),"siRNA name contains invalid characters. ","")</f>
        <v/>
      </c>
      <c r="O232" s="16">
        <f>IF(AND(B232&lt;&gt;"",NOT(ISNUMBER(SUMPRODUCT(FIND(MID(B232,ROW(INDIRECT("1:"&amp;LEN(B232))),1),validSiRnaSequenceCharacters))))),"Sense strand sequence contains invalid characters. ","")</f>
        <v/>
      </c>
      <c r="Q232" s="16">
        <f>IF(AND(A232&lt;&gt;"",H232=""),"Datasheet not defined. ","")</f>
        <v/>
      </c>
    </row>
    <row r="233" ht="10.5" customHeight="1" s="113">
      <c r="A233" s="25" t="n"/>
      <c r="B233" s="25" t="n"/>
      <c r="C233" s="19" t="n"/>
      <c r="D233" s="19" t="n"/>
      <c r="E233" s="35">
        <f>IF(B233&lt;&gt;"",LEN(SUBSTITUTE(SUBSTITUTE(B233," ",""),"*","")),"")</f>
        <v/>
      </c>
      <c r="F233" s="19" t="n"/>
      <c r="G233" s="25" t="n"/>
      <c r="H233" s="25" t="n"/>
      <c r="I233" s="16">
        <f> K233 &amp; L233 &amp; M233 &amp; N233 &amp; O233 &amp; Q233</f>
        <v/>
      </c>
      <c r="J233" s="16">
        <f>IF(B233&lt;&gt;"",LEN(SUBSTITUTE(SUBSTITUTE(B233," ",""),"*","")),"")</f>
        <v/>
      </c>
      <c r="K233" s="16">
        <f>IF(AND(A233="",B233&lt;&gt;""),"No name provided. ","")</f>
        <v/>
      </c>
      <c r="L233" s="16">
        <f>IF(AND(A233&lt;&gt;"",B233=""),"No sequence provided. ","")</f>
        <v/>
      </c>
      <c r="M233" s="16">
        <f>IF(LEN(A233)&gt;validOligoNameMaxLength,"siRNA name is too long. ","")</f>
        <v/>
      </c>
      <c r="N233" s="16">
        <f>IF(AND(A233&lt;&gt;"",NOT(ISNUMBER(SUMPRODUCT(FIND(MID(A233,ROW(INDIRECT("1:"&amp;LEN(A233))),1),validOligoNameCharacters))))),"siRNA name contains invalid characters. ","")</f>
        <v/>
      </c>
      <c r="O233" s="16">
        <f>IF(AND(B233&lt;&gt;"",NOT(ISNUMBER(SUMPRODUCT(FIND(MID(B233,ROW(INDIRECT("1:"&amp;LEN(B233))),1),validSiRnaSequenceCharacters))))),"Sense strand sequence contains invalid characters. ","")</f>
        <v/>
      </c>
      <c r="Q233" s="16">
        <f>IF(AND(A233&lt;&gt;"",H233=""),"Datasheet not defined. ","")</f>
        <v/>
      </c>
    </row>
    <row r="234" ht="10.5" customHeight="1" s="113">
      <c r="A234" s="25" t="n"/>
      <c r="B234" s="25" t="n"/>
      <c r="C234" s="19" t="n"/>
      <c r="D234" s="19" t="n"/>
      <c r="E234" s="35">
        <f>IF(B234&lt;&gt;"",LEN(SUBSTITUTE(SUBSTITUTE(B234," ",""),"*","")),"")</f>
        <v/>
      </c>
      <c r="F234" s="19" t="n"/>
      <c r="G234" s="25" t="n"/>
      <c r="H234" s="25" t="n"/>
      <c r="I234" s="16">
        <f> K234 &amp; L234 &amp; M234 &amp; N234 &amp; O234 &amp; Q234</f>
        <v/>
      </c>
      <c r="J234" s="16">
        <f>IF(B234&lt;&gt;"",LEN(SUBSTITUTE(SUBSTITUTE(B234," ",""),"*","")),"")</f>
        <v/>
      </c>
      <c r="K234" s="16">
        <f>IF(AND(A234="",B234&lt;&gt;""),"No name provided. ","")</f>
        <v/>
      </c>
      <c r="L234" s="16">
        <f>IF(AND(A234&lt;&gt;"",B234=""),"No sequence provided. ","")</f>
        <v/>
      </c>
      <c r="M234" s="16">
        <f>IF(LEN(A234)&gt;validOligoNameMaxLength,"siRNA name is too long. ","")</f>
        <v/>
      </c>
      <c r="N234" s="16">
        <f>IF(AND(A234&lt;&gt;"",NOT(ISNUMBER(SUMPRODUCT(FIND(MID(A234,ROW(INDIRECT("1:"&amp;LEN(A234))),1),validOligoNameCharacters))))),"siRNA name contains invalid characters. ","")</f>
        <v/>
      </c>
      <c r="O234" s="16">
        <f>IF(AND(B234&lt;&gt;"",NOT(ISNUMBER(SUMPRODUCT(FIND(MID(B234,ROW(INDIRECT("1:"&amp;LEN(B234))),1),validSiRnaSequenceCharacters))))),"Sense strand sequence contains invalid characters. ","")</f>
        <v/>
      </c>
      <c r="Q234" s="16">
        <f>IF(AND(A234&lt;&gt;"",H234=""),"Datasheet not defined. ","")</f>
        <v/>
      </c>
    </row>
    <row r="235" ht="10.5" customHeight="1" s="113">
      <c r="A235" s="25" t="n"/>
      <c r="B235" s="25" t="n"/>
      <c r="C235" s="19" t="n"/>
      <c r="D235" s="19" t="n"/>
      <c r="E235" s="35">
        <f>IF(B235&lt;&gt;"",LEN(SUBSTITUTE(SUBSTITUTE(B235," ",""),"*","")),"")</f>
        <v/>
      </c>
      <c r="F235" s="19" t="n"/>
      <c r="G235" s="25" t="n"/>
      <c r="H235" s="25" t="n"/>
      <c r="I235" s="16">
        <f> K235 &amp; L235 &amp; M235 &amp; N235 &amp; O235 &amp; Q235</f>
        <v/>
      </c>
      <c r="J235" s="16">
        <f>IF(B235&lt;&gt;"",LEN(SUBSTITUTE(SUBSTITUTE(B235," ",""),"*","")),"")</f>
        <v/>
      </c>
      <c r="K235" s="16">
        <f>IF(AND(A235="",B235&lt;&gt;""),"No name provided. ","")</f>
        <v/>
      </c>
      <c r="L235" s="16">
        <f>IF(AND(A235&lt;&gt;"",B235=""),"No sequence provided. ","")</f>
        <v/>
      </c>
      <c r="M235" s="16">
        <f>IF(LEN(A235)&gt;validOligoNameMaxLength,"siRNA name is too long. ","")</f>
        <v/>
      </c>
      <c r="N235" s="16">
        <f>IF(AND(A235&lt;&gt;"",NOT(ISNUMBER(SUMPRODUCT(FIND(MID(A235,ROW(INDIRECT("1:"&amp;LEN(A235))),1),validOligoNameCharacters))))),"siRNA name contains invalid characters. ","")</f>
        <v/>
      </c>
      <c r="O235" s="16">
        <f>IF(AND(B235&lt;&gt;"",NOT(ISNUMBER(SUMPRODUCT(FIND(MID(B235,ROW(INDIRECT("1:"&amp;LEN(B235))),1),validSiRnaSequenceCharacters))))),"Sense strand sequence contains invalid characters. ","")</f>
        <v/>
      </c>
      <c r="Q235" s="16">
        <f>IF(AND(A235&lt;&gt;"",H235=""),"Datasheet not defined. ","")</f>
        <v/>
      </c>
    </row>
    <row r="236" ht="10.5" customHeight="1" s="113">
      <c r="A236" s="25" t="n"/>
      <c r="B236" s="25" t="n"/>
      <c r="C236" s="19" t="n"/>
      <c r="D236" s="19" t="n"/>
      <c r="E236" s="35">
        <f>IF(B236&lt;&gt;"",LEN(SUBSTITUTE(SUBSTITUTE(B236," ",""),"*","")),"")</f>
        <v/>
      </c>
      <c r="F236" s="19" t="n"/>
      <c r="G236" s="25" t="n"/>
      <c r="H236" s="25" t="n"/>
      <c r="I236" s="16">
        <f> K236 &amp; L236 &amp; M236 &amp; N236 &amp; O236 &amp; Q236</f>
        <v/>
      </c>
      <c r="J236" s="16">
        <f>IF(B236&lt;&gt;"",LEN(SUBSTITUTE(SUBSTITUTE(B236," ",""),"*","")),"")</f>
        <v/>
      </c>
      <c r="K236" s="16">
        <f>IF(AND(A236="",B236&lt;&gt;""),"No name provided. ","")</f>
        <v/>
      </c>
      <c r="L236" s="16">
        <f>IF(AND(A236&lt;&gt;"",B236=""),"No sequence provided. ","")</f>
        <v/>
      </c>
      <c r="M236" s="16">
        <f>IF(LEN(A236)&gt;validOligoNameMaxLength,"siRNA name is too long. ","")</f>
        <v/>
      </c>
      <c r="N236" s="16">
        <f>IF(AND(A236&lt;&gt;"",NOT(ISNUMBER(SUMPRODUCT(FIND(MID(A236,ROW(INDIRECT("1:"&amp;LEN(A236))),1),validOligoNameCharacters))))),"siRNA name contains invalid characters. ","")</f>
        <v/>
      </c>
      <c r="O236" s="16">
        <f>IF(AND(B236&lt;&gt;"",NOT(ISNUMBER(SUMPRODUCT(FIND(MID(B236,ROW(INDIRECT("1:"&amp;LEN(B236))),1),validSiRnaSequenceCharacters))))),"Sense strand sequence contains invalid characters. ","")</f>
        <v/>
      </c>
      <c r="Q236" s="16">
        <f>IF(AND(A236&lt;&gt;"",H236=""),"Datasheet not defined. ","")</f>
        <v/>
      </c>
    </row>
    <row r="237" ht="10.5" customHeight="1" s="113">
      <c r="A237" s="25" t="n"/>
      <c r="B237" s="25" t="n"/>
      <c r="C237" s="19" t="n"/>
      <c r="D237" s="19" t="n"/>
      <c r="E237" s="35">
        <f>IF(B237&lt;&gt;"",LEN(SUBSTITUTE(SUBSTITUTE(B237," ",""),"*","")),"")</f>
        <v/>
      </c>
      <c r="F237" s="19" t="n"/>
      <c r="G237" s="25" t="n"/>
      <c r="H237" s="25" t="n"/>
      <c r="I237" s="16">
        <f> K237 &amp; L237 &amp; M237 &amp; N237 &amp; O237 &amp; Q237</f>
        <v/>
      </c>
      <c r="J237" s="16">
        <f>IF(B237&lt;&gt;"",LEN(SUBSTITUTE(SUBSTITUTE(B237," ",""),"*","")),"")</f>
        <v/>
      </c>
      <c r="K237" s="16">
        <f>IF(AND(A237="",B237&lt;&gt;""),"No name provided. ","")</f>
        <v/>
      </c>
      <c r="L237" s="16">
        <f>IF(AND(A237&lt;&gt;"",B237=""),"No sequence provided. ","")</f>
        <v/>
      </c>
      <c r="M237" s="16">
        <f>IF(LEN(A237)&gt;validOligoNameMaxLength,"siRNA name is too long. ","")</f>
        <v/>
      </c>
      <c r="N237" s="16">
        <f>IF(AND(A237&lt;&gt;"",NOT(ISNUMBER(SUMPRODUCT(FIND(MID(A237,ROW(INDIRECT("1:"&amp;LEN(A237))),1),validOligoNameCharacters))))),"siRNA name contains invalid characters. ","")</f>
        <v/>
      </c>
      <c r="O237" s="16">
        <f>IF(AND(B237&lt;&gt;"",NOT(ISNUMBER(SUMPRODUCT(FIND(MID(B237,ROW(INDIRECT("1:"&amp;LEN(B237))),1),validSiRnaSequenceCharacters))))),"Sense strand sequence contains invalid characters. ","")</f>
        <v/>
      </c>
      <c r="Q237" s="16">
        <f>IF(AND(A237&lt;&gt;"",H237=""),"Datasheet not defined. ","")</f>
        <v/>
      </c>
    </row>
    <row r="238" ht="10.5" customHeight="1" s="113">
      <c r="A238" s="25" t="n"/>
      <c r="B238" s="25" t="n"/>
      <c r="C238" s="19" t="n"/>
      <c r="D238" s="19" t="n"/>
      <c r="E238" s="35">
        <f>IF(B238&lt;&gt;"",LEN(SUBSTITUTE(SUBSTITUTE(B238," ",""),"*","")),"")</f>
        <v/>
      </c>
      <c r="F238" s="19" t="n"/>
      <c r="G238" s="25" t="n"/>
      <c r="H238" s="25" t="n"/>
      <c r="I238" s="16">
        <f> K238 &amp; L238 &amp; M238 &amp; N238 &amp; O238 &amp; Q238</f>
        <v/>
      </c>
      <c r="J238" s="16">
        <f>IF(B238&lt;&gt;"",LEN(SUBSTITUTE(SUBSTITUTE(B238," ",""),"*","")),"")</f>
        <v/>
      </c>
      <c r="K238" s="16">
        <f>IF(AND(A238="",B238&lt;&gt;""),"No name provided. ","")</f>
        <v/>
      </c>
      <c r="L238" s="16">
        <f>IF(AND(A238&lt;&gt;"",B238=""),"No sequence provided. ","")</f>
        <v/>
      </c>
      <c r="M238" s="16">
        <f>IF(LEN(A238)&gt;validOligoNameMaxLength,"siRNA name is too long. ","")</f>
        <v/>
      </c>
      <c r="N238" s="16">
        <f>IF(AND(A238&lt;&gt;"",NOT(ISNUMBER(SUMPRODUCT(FIND(MID(A238,ROW(INDIRECT("1:"&amp;LEN(A238))),1),validOligoNameCharacters))))),"siRNA name contains invalid characters. ","")</f>
        <v/>
      </c>
      <c r="O238" s="16">
        <f>IF(AND(B238&lt;&gt;"",NOT(ISNUMBER(SUMPRODUCT(FIND(MID(B238,ROW(INDIRECT("1:"&amp;LEN(B238))),1),validSiRnaSequenceCharacters))))),"Sense strand sequence contains invalid characters. ","")</f>
        <v/>
      </c>
      <c r="Q238" s="16">
        <f>IF(AND(A238&lt;&gt;"",H238=""),"Datasheet not defined. ","")</f>
        <v/>
      </c>
    </row>
    <row r="239" ht="10.5" customHeight="1" s="113">
      <c r="A239" s="25" t="n"/>
      <c r="B239" s="25" t="n"/>
      <c r="C239" s="19" t="n"/>
      <c r="D239" s="19" t="n"/>
      <c r="E239" s="35">
        <f>IF(B239&lt;&gt;"",LEN(SUBSTITUTE(SUBSTITUTE(B239," ",""),"*","")),"")</f>
        <v/>
      </c>
      <c r="F239" s="19" t="n"/>
      <c r="G239" s="25" t="n"/>
      <c r="H239" s="25" t="n"/>
      <c r="I239" s="16">
        <f> K239 &amp; L239 &amp; M239 &amp; N239 &amp; O239 &amp; Q239</f>
        <v/>
      </c>
      <c r="J239" s="16">
        <f>IF(B239&lt;&gt;"",LEN(SUBSTITUTE(SUBSTITUTE(B239," ",""),"*","")),"")</f>
        <v/>
      </c>
      <c r="K239" s="16">
        <f>IF(AND(A239="",B239&lt;&gt;""),"No name provided. ","")</f>
        <v/>
      </c>
      <c r="L239" s="16">
        <f>IF(AND(A239&lt;&gt;"",B239=""),"No sequence provided. ","")</f>
        <v/>
      </c>
      <c r="M239" s="16">
        <f>IF(LEN(A239)&gt;validOligoNameMaxLength,"siRNA name is too long. ","")</f>
        <v/>
      </c>
      <c r="N239" s="16">
        <f>IF(AND(A239&lt;&gt;"",NOT(ISNUMBER(SUMPRODUCT(FIND(MID(A239,ROW(INDIRECT("1:"&amp;LEN(A239))),1),validOligoNameCharacters))))),"siRNA name contains invalid characters. ","")</f>
        <v/>
      </c>
      <c r="O239" s="16">
        <f>IF(AND(B239&lt;&gt;"",NOT(ISNUMBER(SUMPRODUCT(FIND(MID(B239,ROW(INDIRECT("1:"&amp;LEN(B239))),1),validSiRnaSequenceCharacters))))),"Sense strand sequence contains invalid characters. ","")</f>
        <v/>
      </c>
      <c r="Q239" s="16">
        <f>IF(AND(A239&lt;&gt;"",H239=""),"Datasheet not defined. ","")</f>
        <v/>
      </c>
    </row>
    <row r="240" ht="10.5" customHeight="1" s="113">
      <c r="A240" s="25" t="n"/>
      <c r="B240" s="25" t="n"/>
      <c r="C240" s="19" t="n"/>
      <c r="D240" s="19" t="n"/>
      <c r="E240" s="35">
        <f>IF(B240&lt;&gt;"",LEN(SUBSTITUTE(SUBSTITUTE(B240," ",""),"*","")),"")</f>
        <v/>
      </c>
      <c r="F240" s="19" t="n"/>
      <c r="G240" s="25" t="n"/>
      <c r="H240" s="25" t="n"/>
      <c r="I240" s="16">
        <f> K240 &amp; L240 &amp; M240 &amp; N240 &amp; O240 &amp; Q240</f>
        <v/>
      </c>
      <c r="J240" s="16">
        <f>IF(B240&lt;&gt;"",LEN(SUBSTITUTE(SUBSTITUTE(B240," ",""),"*","")),"")</f>
        <v/>
      </c>
      <c r="K240" s="16">
        <f>IF(AND(A240="",B240&lt;&gt;""),"No name provided. ","")</f>
        <v/>
      </c>
      <c r="L240" s="16">
        <f>IF(AND(A240&lt;&gt;"",B240=""),"No sequence provided. ","")</f>
        <v/>
      </c>
      <c r="M240" s="16">
        <f>IF(LEN(A240)&gt;validOligoNameMaxLength,"siRNA name is too long. ","")</f>
        <v/>
      </c>
      <c r="N240" s="16">
        <f>IF(AND(A240&lt;&gt;"",NOT(ISNUMBER(SUMPRODUCT(FIND(MID(A240,ROW(INDIRECT("1:"&amp;LEN(A240))),1),validOligoNameCharacters))))),"siRNA name contains invalid characters. ","")</f>
        <v/>
      </c>
      <c r="O240" s="16">
        <f>IF(AND(B240&lt;&gt;"",NOT(ISNUMBER(SUMPRODUCT(FIND(MID(B240,ROW(INDIRECT("1:"&amp;LEN(B240))),1),validSiRnaSequenceCharacters))))),"Sense strand sequence contains invalid characters. ","")</f>
        <v/>
      </c>
      <c r="Q240" s="16">
        <f>IF(AND(A240&lt;&gt;"",H240=""),"Datasheet not defined. ","")</f>
        <v/>
      </c>
    </row>
    <row r="241" ht="10.5" customHeight="1" s="113">
      <c r="A241" s="25" t="n"/>
      <c r="B241" s="25" t="n"/>
      <c r="C241" s="19" t="n"/>
      <c r="D241" s="19" t="n"/>
      <c r="E241" s="35">
        <f>IF(B241&lt;&gt;"",LEN(SUBSTITUTE(SUBSTITUTE(B241," ",""),"*","")),"")</f>
        <v/>
      </c>
      <c r="F241" s="19" t="n"/>
      <c r="G241" s="25" t="n"/>
      <c r="H241" s="25" t="n"/>
      <c r="I241" s="16">
        <f> K241 &amp; L241 &amp; M241 &amp; N241 &amp; O241 &amp; Q241</f>
        <v/>
      </c>
      <c r="J241" s="16">
        <f>IF(B241&lt;&gt;"",LEN(SUBSTITUTE(SUBSTITUTE(B241," ",""),"*","")),"")</f>
        <v/>
      </c>
      <c r="K241" s="16">
        <f>IF(AND(A241="",B241&lt;&gt;""),"No name provided. ","")</f>
        <v/>
      </c>
      <c r="L241" s="16">
        <f>IF(AND(A241&lt;&gt;"",B241=""),"No sequence provided. ","")</f>
        <v/>
      </c>
      <c r="M241" s="16">
        <f>IF(LEN(A241)&gt;validOligoNameMaxLength,"siRNA name is too long. ","")</f>
        <v/>
      </c>
      <c r="N241" s="16">
        <f>IF(AND(A241&lt;&gt;"",NOT(ISNUMBER(SUMPRODUCT(FIND(MID(A241,ROW(INDIRECT("1:"&amp;LEN(A241))),1),validOligoNameCharacters))))),"siRNA name contains invalid characters. ","")</f>
        <v/>
      </c>
      <c r="O241" s="16">
        <f>IF(AND(B241&lt;&gt;"",NOT(ISNUMBER(SUMPRODUCT(FIND(MID(B241,ROW(INDIRECT("1:"&amp;LEN(B241))),1),validSiRnaSequenceCharacters))))),"Sense strand sequence contains invalid characters. ","")</f>
        <v/>
      </c>
      <c r="Q241" s="16">
        <f>IF(AND(A241&lt;&gt;"",H241=""),"Datasheet not defined. ","")</f>
        <v/>
      </c>
    </row>
    <row r="242" ht="10.5" customHeight="1" s="113">
      <c r="A242" s="25" t="n"/>
      <c r="B242" s="25" t="n"/>
      <c r="C242" s="19" t="n"/>
      <c r="D242" s="19" t="n"/>
      <c r="E242" s="35">
        <f>IF(B242&lt;&gt;"",LEN(SUBSTITUTE(SUBSTITUTE(B242," ",""),"*","")),"")</f>
        <v/>
      </c>
      <c r="F242" s="19" t="n"/>
      <c r="G242" s="25" t="n"/>
      <c r="H242" s="25" t="n"/>
      <c r="I242" s="16">
        <f> K242 &amp; L242 &amp; M242 &amp; N242 &amp; O242 &amp; Q242</f>
        <v/>
      </c>
      <c r="J242" s="16">
        <f>IF(B242&lt;&gt;"",LEN(SUBSTITUTE(SUBSTITUTE(B242," ",""),"*","")),"")</f>
        <v/>
      </c>
      <c r="K242" s="16">
        <f>IF(AND(A242="",B242&lt;&gt;""),"No name provided. ","")</f>
        <v/>
      </c>
      <c r="L242" s="16">
        <f>IF(AND(A242&lt;&gt;"",B242=""),"No sequence provided. ","")</f>
        <v/>
      </c>
      <c r="M242" s="16">
        <f>IF(LEN(A242)&gt;validOligoNameMaxLength,"siRNA name is too long. ","")</f>
        <v/>
      </c>
      <c r="N242" s="16">
        <f>IF(AND(A242&lt;&gt;"",NOT(ISNUMBER(SUMPRODUCT(FIND(MID(A242,ROW(INDIRECT("1:"&amp;LEN(A242))),1),validOligoNameCharacters))))),"siRNA name contains invalid characters. ","")</f>
        <v/>
      </c>
      <c r="O242" s="16">
        <f>IF(AND(B242&lt;&gt;"",NOT(ISNUMBER(SUMPRODUCT(FIND(MID(B242,ROW(INDIRECT("1:"&amp;LEN(B242))),1),validSiRnaSequenceCharacters))))),"Sense strand sequence contains invalid characters. ","")</f>
        <v/>
      </c>
      <c r="Q242" s="16">
        <f>IF(AND(A242&lt;&gt;"",H242=""),"Datasheet not defined. ","")</f>
        <v/>
      </c>
    </row>
    <row r="243" ht="10.5" customHeight="1" s="113">
      <c r="A243" s="25" t="n"/>
      <c r="B243" s="25" t="n"/>
      <c r="C243" s="19" t="n"/>
      <c r="D243" s="19" t="n"/>
      <c r="E243" s="35">
        <f>IF(B243&lt;&gt;"",LEN(SUBSTITUTE(SUBSTITUTE(B243," ",""),"*","")),"")</f>
        <v/>
      </c>
      <c r="F243" s="19" t="n"/>
      <c r="G243" s="25" t="n"/>
      <c r="H243" s="25" t="n"/>
      <c r="I243" s="16">
        <f> K243 &amp; L243 &amp; M243 &amp; N243 &amp; O243 &amp; Q243</f>
        <v/>
      </c>
      <c r="J243" s="16">
        <f>IF(B243&lt;&gt;"",LEN(SUBSTITUTE(SUBSTITUTE(B243," ",""),"*","")),"")</f>
        <v/>
      </c>
      <c r="K243" s="16">
        <f>IF(AND(A243="",B243&lt;&gt;""),"No name provided. ","")</f>
        <v/>
      </c>
      <c r="L243" s="16">
        <f>IF(AND(A243&lt;&gt;"",B243=""),"No sequence provided. ","")</f>
        <v/>
      </c>
      <c r="M243" s="16">
        <f>IF(LEN(A243)&gt;validOligoNameMaxLength,"siRNA name is too long. ","")</f>
        <v/>
      </c>
      <c r="N243" s="16">
        <f>IF(AND(A243&lt;&gt;"",NOT(ISNUMBER(SUMPRODUCT(FIND(MID(A243,ROW(INDIRECT("1:"&amp;LEN(A243))),1),validOligoNameCharacters))))),"siRNA name contains invalid characters. ","")</f>
        <v/>
      </c>
      <c r="O243" s="16">
        <f>IF(AND(B243&lt;&gt;"",NOT(ISNUMBER(SUMPRODUCT(FIND(MID(B243,ROW(INDIRECT("1:"&amp;LEN(B243))),1),validSiRnaSequenceCharacters))))),"Sense strand sequence contains invalid characters. ","")</f>
        <v/>
      </c>
      <c r="Q243" s="16">
        <f>IF(AND(A243&lt;&gt;"",H243=""),"Datasheet not defined. ","")</f>
        <v/>
      </c>
    </row>
    <row r="244" ht="10.5" customHeight="1" s="113">
      <c r="A244" s="25" t="n"/>
      <c r="B244" s="25" t="n"/>
      <c r="C244" s="19" t="n"/>
      <c r="D244" s="19" t="n"/>
      <c r="E244" s="35">
        <f>IF(B244&lt;&gt;"",LEN(SUBSTITUTE(SUBSTITUTE(B244," ",""),"*","")),"")</f>
        <v/>
      </c>
      <c r="F244" s="19" t="n"/>
      <c r="G244" s="25" t="n"/>
      <c r="H244" s="25" t="n"/>
      <c r="I244" s="16">
        <f> K244 &amp; L244 &amp; M244 &amp; N244 &amp; O244 &amp; Q244</f>
        <v/>
      </c>
      <c r="J244" s="16">
        <f>IF(B244&lt;&gt;"",LEN(SUBSTITUTE(SUBSTITUTE(B244," ",""),"*","")),"")</f>
        <v/>
      </c>
      <c r="K244" s="16">
        <f>IF(AND(A244="",B244&lt;&gt;""),"No name provided. ","")</f>
        <v/>
      </c>
      <c r="L244" s="16">
        <f>IF(AND(A244&lt;&gt;"",B244=""),"No sequence provided. ","")</f>
        <v/>
      </c>
      <c r="M244" s="16">
        <f>IF(LEN(A244)&gt;validOligoNameMaxLength,"siRNA name is too long. ","")</f>
        <v/>
      </c>
      <c r="N244" s="16">
        <f>IF(AND(A244&lt;&gt;"",NOT(ISNUMBER(SUMPRODUCT(FIND(MID(A244,ROW(INDIRECT("1:"&amp;LEN(A244))),1),validOligoNameCharacters))))),"siRNA name contains invalid characters. ","")</f>
        <v/>
      </c>
      <c r="O244" s="16">
        <f>IF(AND(B244&lt;&gt;"",NOT(ISNUMBER(SUMPRODUCT(FIND(MID(B244,ROW(INDIRECT("1:"&amp;LEN(B244))),1),validSiRnaSequenceCharacters))))),"Sense strand sequence contains invalid characters. ","")</f>
        <v/>
      </c>
      <c r="Q244" s="16">
        <f>IF(AND(A244&lt;&gt;"",H244=""),"Datasheet not defined. ","")</f>
        <v/>
      </c>
    </row>
    <row r="245" ht="10.5" customHeight="1" s="113">
      <c r="A245" s="25" t="n"/>
      <c r="B245" s="25" t="n"/>
      <c r="C245" s="19" t="n"/>
      <c r="D245" s="19" t="n"/>
      <c r="E245" s="35">
        <f>IF(B245&lt;&gt;"",LEN(SUBSTITUTE(SUBSTITUTE(B245," ",""),"*","")),"")</f>
        <v/>
      </c>
      <c r="F245" s="19" t="n"/>
      <c r="G245" s="25" t="n"/>
      <c r="H245" s="25" t="n"/>
      <c r="I245" s="16">
        <f> K245 &amp; L245 &amp; M245 &amp; N245 &amp; O245 &amp; Q245</f>
        <v/>
      </c>
      <c r="J245" s="16">
        <f>IF(B245&lt;&gt;"",LEN(SUBSTITUTE(SUBSTITUTE(B245," ",""),"*","")),"")</f>
        <v/>
      </c>
      <c r="K245" s="16">
        <f>IF(AND(A245="",B245&lt;&gt;""),"No name provided. ","")</f>
        <v/>
      </c>
      <c r="L245" s="16">
        <f>IF(AND(A245&lt;&gt;"",B245=""),"No sequence provided. ","")</f>
        <v/>
      </c>
      <c r="M245" s="16">
        <f>IF(LEN(A245)&gt;validOligoNameMaxLength,"siRNA name is too long. ","")</f>
        <v/>
      </c>
      <c r="N245" s="16">
        <f>IF(AND(A245&lt;&gt;"",NOT(ISNUMBER(SUMPRODUCT(FIND(MID(A245,ROW(INDIRECT("1:"&amp;LEN(A245))),1),validOligoNameCharacters))))),"siRNA name contains invalid characters. ","")</f>
        <v/>
      </c>
      <c r="O245" s="16">
        <f>IF(AND(B245&lt;&gt;"",NOT(ISNUMBER(SUMPRODUCT(FIND(MID(B245,ROW(INDIRECT("1:"&amp;LEN(B245))),1),validSiRnaSequenceCharacters))))),"Sense strand sequence contains invalid characters. ","")</f>
        <v/>
      </c>
      <c r="Q245" s="16">
        <f>IF(AND(A245&lt;&gt;"",H245=""),"Datasheet not defined. ","")</f>
        <v/>
      </c>
    </row>
    <row r="246" ht="10.5" customHeight="1" s="113">
      <c r="A246" s="25" t="n"/>
      <c r="B246" s="25" t="n"/>
      <c r="C246" s="19" t="n"/>
      <c r="D246" s="19" t="n"/>
      <c r="E246" s="35">
        <f>IF(B246&lt;&gt;"",LEN(SUBSTITUTE(SUBSTITUTE(B246," ",""),"*","")),"")</f>
        <v/>
      </c>
      <c r="F246" s="19" t="n"/>
      <c r="G246" s="25" t="n"/>
      <c r="H246" s="25" t="n"/>
      <c r="I246" s="16">
        <f> K246 &amp; L246 &amp; M246 &amp; N246 &amp; O246 &amp; Q246</f>
        <v/>
      </c>
      <c r="J246" s="16">
        <f>IF(B246&lt;&gt;"",LEN(SUBSTITUTE(SUBSTITUTE(B246," ",""),"*","")),"")</f>
        <v/>
      </c>
      <c r="K246" s="16">
        <f>IF(AND(A246="",B246&lt;&gt;""),"No name provided. ","")</f>
        <v/>
      </c>
      <c r="L246" s="16">
        <f>IF(AND(A246&lt;&gt;"",B246=""),"No sequence provided. ","")</f>
        <v/>
      </c>
      <c r="M246" s="16">
        <f>IF(LEN(A246)&gt;validOligoNameMaxLength,"siRNA name is too long. ","")</f>
        <v/>
      </c>
      <c r="N246" s="16">
        <f>IF(AND(A246&lt;&gt;"",NOT(ISNUMBER(SUMPRODUCT(FIND(MID(A246,ROW(INDIRECT("1:"&amp;LEN(A246))),1),validOligoNameCharacters))))),"siRNA name contains invalid characters. ","")</f>
        <v/>
      </c>
      <c r="O246" s="16">
        <f>IF(AND(B246&lt;&gt;"",NOT(ISNUMBER(SUMPRODUCT(FIND(MID(B246,ROW(INDIRECT("1:"&amp;LEN(B246))),1),validSiRnaSequenceCharacters))))),"Sense strand sequence contains invalid characters. ","")</f>
        <v/>
      </c>
      <c r="Q246" s="16">
        <f>IF(AND(A246&lt;&gt;"",H246=""),"Datasheet not defined. ","")</f>
        <v/>
      </c>
    </row>
    <row r="247" ht="10.5" customHeight="1" s="113">
      <c r="A247" s="25" t="n"/>
      <c r="B247" s="25" t="n"/>
      <c r="C247" s="19" t="n"/>
      <c r="D247" s="19" t="n"/>
      <c r="E247" s="35">
        <f>IF(B247&lt;&gt;"",LEN(SUBSTITUTE(SUBSTITUTE(B247," ",""),"*","")),"")</f>
        <v/>
      </c>
      <c r="F247" s="19" t="n"/>
      <c r="G247" s="25" t="n"/>
      <c r="H247" s="25" t="n"/>
      <c r="I247" s="16">
        <f> K247 &amp; L247 &amp; M247 &amp; N247 &amp; O247 &amp; Q247</f>
        <v/>
      </c>
      <c r="J247" s="16">
        <f>IF(B247&lt;&gt;"",LEN(SUBSTITUTE(SUBSTITUTE(B247," ",""),"*","")),"")</f>
        <v/>
      </c>
      <c r="K247" s="16">
        <f>IF(AND(A247="",B247&lt;&gt;""),"No name provided. ","")</f>
        <v/>
      </c>
      <c r="L247" s="16">
        <f>IF(AND(A247&lt;&gt;"",B247=""),"No sequence provided. ","")</f>
        <v/>
      </c>
      <c r="M247" s="16">
        <f>IF(LEN(A247)&gt;validOligoNameMaxLength,"siRNA name is too long. ","")</f>
        <v/>
      </c>
      <c r="N247" s="16">
        <f>IF(AND(A247&lt;&gt;"",NOT(ISNUMBER(SUMPRODUCT(FIND(MID(A247,ROW(INDIRECT("1:"&amp;LEN(A247))),1),validOligoNameCharacters))))),"siRNA name contains invalid characters. ","")</f>
        <v/>
      </c>
      <c r="O247" s="16">
        <f>IF(AND(B247&lt;&gt;"",NOT(ISNUMBER(SUMPRODUCT(FIND(MID(B247,ROW(INDIRECT("1:"&amp;LEN(B247))),1),validSiRnaSequenceCharacters))))),"Sense strand sequence contains invalid characters. ","")</f>
        <v/>
      </c>
      <c r="Q247" s="16">
        <f>IF(AND(A247&lt;&gt;"",H247=""),"Datasheet not defined. ","")</f>
        <v/>
      </c>
    </row>
    <row r="248" ht="10.5" customHeight="1" s="113">
      <c r="A248" s="25" t="n"/>
      <c r="B248" s="25" t="n"/>
      <c r="C248" s="19" t="n"/>
      <c r="D248" s="19" t="n"/>
      <c r="E248" s="35">
        <f>IF(B248&lt;&gt;"",LEN(SUBSTITUTE(SUBSTITUTE(B248," ",""),"*","")),"")</f>
        <v/>
      </c>
      <c r="F248" s="19" t="n"/>
      <c r="G248" s="25" t="n"/>
      <c r="H248" s="25" t="n"/>
      <c r="I248" s="16">
        <f> K248 &amp; L248 &amp; M248 &amp; N248 &amp; O248 &amp; Q248</f>
        <v/>
      </c>
      <c r="J248" s="16">
        <f>IF(B248&lt;&gt;"",LEN(SUBSTITUTE(SUBSTITUTE(B248," ",""),"*","")),"")</f>
        <v/>
      </c>
      <c r="K248" s="16">
        <f>IF(AND(A248="",B248&lt;&gt;""),"No name provided. ","")</f>
        <v/>
      </c>
      <c r="L248" s="16">
        <f>IF(AND(A248&lt;&gt;"",B248=""),"No sequence provided. ","")</f>
        <v/>
      </c>
      <c r="M248" s="16">
        <f>IF(LEN(A248)&gt;validOligoNameMaxLength,"siRNA name is too long. ","")</f>
        <v/>
      </c>
      <c r="N248" s="16">
        <f>IF(AND(A248&lt;&gt;"",NOT(ISNUMBER(SUMPRODUCT(FIND(MID(A248,ROW(INDIRECT("1:"&amp;LEN(A248))),1),validOligoNameCharacters))))),"siRNA name contains invalid characters. ","")</f>
        <v/>
      </c>
      <c r="O248" s="16">
        <f>IF(AND(B248&lt;&gt;"",NOT(ISNUMBER(SUMPRODUCT(FIND(MID(B248,ROW(INDIRECT("1:"&amp;LEN(B248))),1),validSiRnaSequenceCharacters))))),"Sense strand sequence contains invalid characters. ","")</f>
        <v/>
      </c>
      <c r="Q248" s="16">
        <f>IF(AND(A248&lt;&gt;"",H248=""),"Datasheet not defined. ","")</f>
        <v/>
      </c>
    </row>
    <row r="249" ht="10.5" customHeight="1" s="113">
      <c r="A249" s="25" t="n"/>
      <c r="B249" s="25" t="n"/>
      <c r="C249" s="19" t="n"/>
      <c r="D249" s="19" t="n"/>
      <c r="E249" s="35">
        <f>IF(B249&lt;&gt;"",LEN(SUBSTITUTE(SUBSTITUTE(B249," ",""),"*","")),"")</f>
        <v/>
      </c>
      <c r="F249" s="19" t="n"/>
      <c r="G249" s="25" t="n"/>
      <c r="H249" s="25" t="n"/>
      <c r="I249" s="16">
        <f> K249 &amp; L249 &amp; M249 &amp; N249 &amp; O249 &amp; Q249</f>
        <v/>
      </c>
      <c r="J249" s="16">
        <f>IF(B249&lt;&gt;"",LEN(SUBSTITUTE(SUBSTITUTE(B249," ",""),"*","")),"")</f>
        <v/>
      </c>
      <c r="K249" s="16">
        <f>IF(AND(A249="",B249&lt;&gt;""),"No name provided. ","")</f>
        <v/>
      </c>
      <c r="L249" s="16">
        <f>IF(AND(A249&lt;&gt;"",B249=""),"No sequence provided. ","")</f>
        <v/>
      </c>
      <c r="M249" s="16">
        <f>IF(LEN(A249)&gt;validOligoNameMaxLength,"siRNA name is too long. ","")</f>
        <v/>
      </c>
      <c r="N249" s="16">
        <f>IF(AND(A249&lt;&gt;"",NOT(ISNUMBER(SUMPRODUCT(FIND(MID(A249,ROW(INDIRECT("1:"&amp;LEN(A249))),1),validOligoNameCharacters))))),"siRNA name contains invalid characters. ","")</f>
        <v/>
      </c>
      <c r="O249" s="16">
        <f>IF(AND(B249&lt;&gt;"",NOT(ISNUMBER(SUMPRODUCT(FIND(MID(B249,ROW(INDIRECT("1:"&amp;LEN(B249))),1),validSiRnaSequenceCharacters))))),"Sense strand sequence contains invalid characters. ","")</f>
        <v/>
      </c>
      <c r="Q249" s="16">
        <f>IF(AND(A249&lt;&gt;"",H249=""),"Datasheet not defined. ","")</f>
        <v/>
      </c>
    </row>
    <row r="250" ht="10.5" customHeight="1" s="113">
      <c r="A250" s="25" t="n"/>
      <c r="B250" s="25" t="n"/>
      <c r="C250" s="19" t="n"/>
      <c r="D250" s="19" t="n"/>
      <c r="E250" s="35">
        <f>IF(B250&lt;&gt;"",LEN(SUBSTITUTE(SUBSTITUTE(B250," ",""),"*","")),"")</f>
        <v/>
      </c>
      <c r="F250" s="19" t="n"/>
      <c r="G250" s="25" t="n"/>
      <c r="H250" s="25" t="n"/>
      <c r="I250" s="16">
        <f> K250 &amp; L250 &amp; M250 &amp; N250 &amp; O250 &amp; Q250</f>
        <v/>
      </c>
      <c r="J250" s="16">
        <f>IF(B250&lt;&gt;"",LEN(SUBSTITUTE(SUBSTITUTE(B250," ",""),"*","")),"")</f>
        <v/>
      </c>
      <c r="K250" s="16">
        <f>IF(AND(A250="",B250&lt;&gt;""),"No name provided. ","")</f>
        <v/>
      </c>
      <c r="L250" s="16">
        <f>IF(AND(A250&lt;&gt;"",B250=""),"No sequence provided. ","")</f>
        <v/>
      </c>
      <c r="M250" s="16">
        <f>IF(LEN(A250)&gt;validOligoNameMaxLength,"siRNA name is too long. ","")</f>
        <v/>
      </c>
      <c r="N250" s="16">
        <f>IF(AND(A250&lt;&gt;"",NOT(ISNUMBER(SUMPRODUCT(FIND(MID(A250,ROW(INDIRECT("1:"&amp;LEN(A250))),1),validOligoNameCharacters))))),"siRNA name contains invalid characters. ","")</f>
        <v/>
      </c>
      <c r="O250" s="16">
        <f>IF(AND(B250&lt;&gt;"",NOT(ISNUMBER(SUMPRODUCT(FIND(MID(B250,ROW(INDIRECT("1:"&amp;LEN(B250))),1),validSiRnaSequenceCharacters))))),"Sense strand sequence contains invalid characters. ","")</f>
        <v/>
      </c>
      <c r="Q250" s="16">
        <f>IF(AND(A250&lt;&gt;"",H250=""),"Datasheet not defined. ","")</f>
        <v/>
      </c>
    </row>
    <row r="251" ht="10.5" customHeight="1" s="113">
      <c r="A251" s="25" t="n"/>
      <c r="B251" s="25" t="n"/>
      <c r="C251" s="19" t="n"/>
      <c r="D251" s="19" t="n"/>
      <c r="E251" s="35">
        <f>IF(B251&lt;&gt;"",LEN(SUBSTITUTE(SUBSTITUTE(B251," ",""),"*","")),"")</f>
        <v/>
      </c>
      <c r="F251" s="19" t="n"/>
      <c r="G251" s="25" t="n"/>
      <c r="H251" s="25" t="n"/>
      <c r="I251" s="16">
        <f> K251 &amp; L251 &amp; M251 &amp; N251 &amp; O251 &amp; Q251</f>
        <v/>
      </c>
      <c r="J251" s="16">
        <f>IF(B251&lt;&gt;"",LEN(SUBSTITUTE(SUBSTITUTE(B251," ",""),"*","")),"")</f>
        <v/>
      </c>
      <c r="K251" s="16">
        <f>IF(AND(A251="",B251&lt;&gt;""),"No name provided. ","")</f>
        <v/>
      </c>
      <c r="L251" s="16">
        <f>IF(AND(A251&lt;&gt;"",B251=""),"No sequence provided. ","")</f>
        <v/>
      </c>
      <c r="M251" s="16">
        <f>IF(LEN(A251)&gt;validOligoNameMaxLength,"siRNA name is too long. ","")</f>
        <v/>
      </c>
      <c r="N251" s="16">
        <f>IF(AND(A251&lt;&gt;"",NOT(ISNUMBER(SUMPRODUCT(FIND(MID(A251,ROW(INDIRECT("1:"&amp;LEN(A251))),1),validOligoNameCharacters))))),"siRNA name contains invalid characters. ","")</f>
        <v/>
      </c>
      <c r="O251" s="16">
        <f>IF(AND(B251&lt;&gt;"",NOT(ISNUMBER(SUMPRODUCT(FIND(MID(B251,ROW(INDIRECT("1:"&amp;LEN(B251))),1),validSiRnaSequenceCharacters))))),"Sense strand sequence contains invalid characters. ","")</f>
        <v/>
      </c>
      <c r="Q251" s="16">
        <f>IF(AND(A251&lt;&gt;"",H251=""),"Datasheet not defined. ","")</f>
        <v/>
      </c>
    </row>
    <row r="252" ht="10.5" customHeight="1" s="113">
      <c r="A252" s="25" t="n"/>
      <c r="B252" s="25" t="n"/>
      <c r="C252" s="19" t="n"/>
      <c r="D252" s="19" t="n"/>
      <c r="E252" s="35">
        <f>IF(B252&lt;&gt;"",LEN(SUBSTITUTE(SUBSTITUTE(B252," ",""),"*","")),"")</f>
        <v/>
      </c>
      <c r="F252" s="19" t="n"/>
      <c r="G252" s="25" t="n"/>
      <c r="H252" s="25" t="n"/>
      <c r="I252" s="16">
        <f> K252 &amp; L252 &amp; M252 &amp; N252 &amp; O252 &amp; Q252</f>
        <v/>
      </c>
      <c r="J252" s="16">
        <f>IF(B252&lt;&gt;"",LEN(SUBSTITUTE(SUBSTITUTE(B252," ",""),"*","")),"")</f>
        <v/>
      </c>
      <c r="K252" s="16">
        <f>IF(AND(A252="",B252&lt;&gt;""),"No name provided. ","")</f>
        <v/>
      </c>
      <c r="L252" s="16">
        <f>IF(AND(A252&lt;&gt;"",B252=""),"No sequence provided. ","")</f>
        <v/>
      </c>
      <c r="M252" s="16">
        <f>IF(LEN(A252)&gt;validOligoNameMaxLength,"siRNA name is too long. ","")</f>
        <v/>
      </c>
      <c r="N252" s="16">
        <f>IF(AND(A252&lt;&gt;"",NOT(ISNUMBER(SUMPRODUCT(FIND(MID(A252,ROW(INDIRECT("1:"&amp;LEN(A252))),1),validOligoNameCharacters))))),"siRNA name contains invalid characters. ","")</f>
        <v/>
      </c>
      <c r="O252" s="16">
        <f>IF(AND(B252&lt;&gt;"",NOT(ISNUMBER(SUMPRODUCT(FIND(MID(B252,ROW(INDIRECT("1:"&amp;LEN(B252))),1),validSiRnaSequenceCharacters))))),"Sense strand sequence contains invalid characters. ","")</f>
        <v/>
      </c>
      <c r="Q252" s="16">
        <f>IF(AND(A252&lt;&gt;"",H252=""),"Datasheet not defined. ","")</f>
        <v/>
      </c>
    </row>
    <row r="253" ht="10.5" customHeight="1" s="113">
      <c r="A253" s="25" t="n"/>
      <c r="B253" s="25" t="n"/>
      <c r="C253" s="19" t="n"/>
      <c r="D253" s="19" t="n"/>
      <c r="E253" s="35">
        <f>IF(B253&lt;&gt;"",LEN(SUBSTITUTE(SUBSTITUTE(B253," ",""),"*","")),"")</f>
        <v/>
      </c>
      <c r="F253" s="19" t="n"/>
      <c r="G253" s="25" t="n"/>
      <c r="H253" s="25" t="n"/>
      <c r="I253" s="16">
        <f> K253 &amp; L253 &amp; M253 &amp; N253 &amp; O253 &amp; Q253</f>
        <v/>
      </c>
      <c r="J253" s="16">
        <f>IF(B253&lt;&gt;"",LEN(SUBSTITUTE(SUBSTITUTE(B253," ",""),"*","")),"")</f>
        <v/>
      </c>
      <c r="K253" s="16">
        <f>IF(AND(A253="",B253&lt;&gt;""),"No name provided. ","")</f>
        <v/>
      </c>
      <c r="L253" s="16">
        <f>IF(AND(A253&lt;&gt;"",B253=""),"No sequence provided. ","")</f>
        <v/>
      </c>
      <c r="M253" s="16">
        <f>IF(LEN(A253)&gt;validOligoNameMaxLength,"siRNA name is too long. ","")</f>
        <v/>
      </c>
      <c r="N253" s="16">
        <f>IF(AND(A253&lt;&gt;"",NOT(ISNUMBER(SUMPRODUCT(FIND(MID(A253,ROW(INDIRECT("1:"&amp;LEN(A253))),1),validOligoNameCharacters))))),"siRNA name contains invalid characters. ","")</f>
        <v/>
      </c>
      <c r="O253" s="16">
        <f>IF(AND(B253&lt;&gt;"",NOT(ISNUMBER(SUMPRODUCT(FIND(MID(B253,ROW(INDIRECT("1:"&amp;LEN(B253))),1),validSiRnaSequenceCharacters))))),"Sense strand sequence contains invalid characters. ","")</f>
        <v/>
      </c>
      <c r="Q253" s="16">
        <f>IF(AND(A253&lt;&gt;"",H253=""),"Datasheet not defined. ","")</f>
        <v/>
      </c>
    </row>
    <row r="254" ht="10.5" customHeight="1" s="113">
      <c r="A254" s="25" t="n"/>
      <c r="B254" s="25" t="n"/>
      <c r="C254" s="19" t="n"/>
      <c r="D254" s="19" t="n"/>
      <c r="E254" s="35">
        <f>IF(B254&lt;&gt;"",LEN(SUBSTITUTE(SUBSTITUTE(B254," ",""),"*","")),"")</f>
        <v/>
      </c>
      <c r="F254" s="19" t="n"/>
      <c r="G254" s="25" t="n"/>
      <c r="H254" s="25" t="n"/>
      <c r="I254" s="16">
        <f> K254 &amp; L254 &amp; M254 &amp; N254 &amp; O254 &amp; Q254</f>
        <v/>
      </c>
      <c r="J254" s="16">
        <f>IF(B254&lt;&gt;"",LEN(SUBSTITUTE(SUBSTITUTE(B254," ",""),"*","")),"")</f>
        <v/>
      </c>
      <c r="K254" s="16">
        <f>IF(AND(A254="",B254&lt;&gt;""),"No name provided. ","")</f>
        <v/>
      </c>
      <c r="L254" s="16">
        <f>IF(AND(A254&lt;&gt;"",B254=""),"No sequence provided. ","")</f>
        <v/>
      </c>
      <c r="M254" s="16">
        <f>IF(LEN(A254)&gt;validOligoNameMaxLength,"siRNA name is too long. ","")</f>
        <v/>
      </c>
      <c r="N254" s="16">
        <f>IF(AND(A254&lt;&gt;"",NOT(ISNUMBER(SUMPRODUCT(FIND(MID(A254,ROW(INDIRECT("1:"&amp;LEN(A254))),1),validOligoNameCharacters))))),"siRNA name contains invalid characters. ","")</f>
        <v/>
      </c>
      <c r="O254" s="16">
        <f>IF(AND(B254&lt;&gt;"",NOT(ISNUMBER(SUMPRODUCT(FIND(MID(B254,ROW(INDIRECT("1:"&amp;LEN(B254))),1),validSiRnaSequenceCharacters))))),"Sense strand sequence contains invalid characters. ","")</f>
        <v/>
      </c>
      <c r="Q254" s="16">
        <f>IF(AND(A254&lt;&gt;"",H254=""),"Datasheet not defined. ","")</f>
        <v/>
      </c>
    </row>
    <row r="255" ht="10.5" customHeight="1" s="113">
      <c r="A255" s="25" t="n"/>
      <c r="B255" s="25" t="n"/>
      <c r="C255" s="19" t="n"/>
      <c r="D255" s="19" t="n"/>
      <c r="E255" s="35">
        <f>IF(B255&lt;&gt;"",LEN(SUBSTITUTE(SUBSTITUTE(B255," ",""),"*","")),"")</f>
        <v/>
      </c>
      <c r="F255" s="19" t="n"/>
      <c r="G255" s="25" t="n"/>
      <c r="H255" s="25" t="n"/>
      <c r="I255" s="16">
        <f> K255 &amp; L255 &amp; M255 &amp; N255 &amp; O255 &amp; Q255</f>
        <v/>
      </c>
      <c r="J255" s="16">
        <f>IF(B255&lt;&gt;"",LEN(SUBSTITUTE(SUBSTITUTE(B255," ",""),"*","")),"")</f>
        <v/>
      </c>
      <c r="K255" s="16">
        <f>IF(AND(A255="",B255&lt;&gt;""),"No name provided. ","")</f>
        <v/>
      </c>
      <c r="L255" s="16">
        <f>IF(AND(A255&lt;&gt;"",B255=""),"No sequence provided. ","")</f>
        <v/>
      </c>
      <c r="M255" s="16">
        <f>IF(LEN(A255)&gt;validOligoNameMaxLength,"siRNA name is too long. ","")</f>
        <v/>
      </c>
      <c r="N255" s="16">
        <f>IF(AND(A255&lt;&gt;"",NOT(ISNUMBER(SUMPRODUCT(FIND(MID(A255,ROW(INDIRECT("1:"&amp;LEN(A255))),1),validOligoNameCharacters))))),"siRNA name contains invalid characters. ","")</f>
        <v/>
      </c>
      <c r="O255" s="16">
        <f>IF(AND(B255&lt;&gt;"",NOT(ISNUMBER(SUMPRODUCT(FIND(MID(B255,ROW(INDIRECT("1:"&amp;LEN(B255))),1),validSiRnaSequenceCharacters))))),"Sense strand sequence contains invalid characters. ","")</f>
        <v/>
      </c>
      <c r="Q255" s="16">
        <f>IF(AND(A255&lt;&gt;"",H255=""),"Datasheet not defined. ","")</f>
        <v/>
      </c>
    </row>
    <row r="256" ht="10.5" customHeight="1" s="113">
      <c r="A256" s="25" t="n"/>
      <c r="B256" s="25" t="n"/>
      <c r="C256" s="19" t="n"/>
      <c r="D256" s="19" t="n"/>
      <c r="E256" s="35">
        <f>IF(B256&lt;&gt;"",LEN(SUBSTITUTE(SUBSTITUTE(B256," ",""),"*","")),"")</f>
        <v/>
      </c>
      <c r="F256" s="19" t="n"/>
      <c r="G256" s="25" t="n"/>
      <c r="H256" s="25" t="n"/>
      <c r="I256" s="16">
        <f> K256 &amp; L256 &amp; M256 &amp; N256 &amp; O256 &amp; Q256</f>
        <v/>
      </c>
      <c r="J256" s="16">
        <f>IF(B256&lt;&gt;"",LEN(SUBSTITUTE(SUBSTITUTE(B256," ",""),"*","")),"")</f>
        <v/>
      </c>
      <c r="K256" s="16">
        <f>IF(AND(A256="",B256&lt;&gt;""),"No name provided. ","")</f>
        <v/>
      </c>
      <c r="L256" s="16">
        <f>IF(AND(A256&lt;&gt;"",B256=""),"No sequence provided. ","")</f>
        <v/>
      </c>
      <c r="M256" s="16">
        <f>IF(LEN(A256)&gt;validOligoNameMaxLength,"siRNA name is too long. ","")</f>
        <v/>
      </c>
      <c r="N256" s="16">
        <f>IF(AND(A256&lt;&gt;"",NOT(ISNUMBER(SUMPRODUCT(FIND(MID(A256,ROW(INDIRECT("1:"&amp;LEN(A256))),1),validOligoNameCharacters))))),"siRNA name contains invalid characters. ","")</f>
        <v/>
      </c>
      <c r="O256" s="16">
        <f>IF(AND(B256&lt;&gt;"",NOT(ISNUMBER(SUMPRODUCT(FIND(MID(B256,ROW(INDIRECT("1:"&amp;LEN(B256))),1),validSiRnaSequenceCharacters))))),"Sense strand sequence contains invalid characters. ","")</f>
        <v/>
      </c>
      <c r="Q256" s="16">
        <f>IF(AND(A256&lt;&gt;"",H256=""),"Datasheet not defined. ","")</f>
        <v/>
      </c>
    </row>
    <row r="257" ht="10.5" customHeight="1" s="113">
      <c r="A257" s="25" t="n"/>
      <c r="B257" s="25" t="n"/>
      <c r="C257" s="19" t="n"/>
      <c r="D257" s="19" t="n"/>
      <c r="E257" s="35">
        <f>IF(B257&lt;&gt;"",LEN(SUBSTITUTE(SUBSTITUTE(B257," ",""),"*","")),"")</f>
        <v/>
      </c>
      <c r="F257" s="19" t="n"/>
      <c r="G257" s="25" t="n"/>
      <c r="H257" s="25" t="n"/>
      <c r="I257" s="16">
        <f> K257 &amp; L257 &amp; M257 &amp; N257 &amp; O257 &amp; Q257</f>
        <v/>
      </c>
      <c r="J257" s="16">
        <f>IF(B257&lt;&gt;"",LEN(SUBSTITUTE(SUBSTITUTE(B257," ",""),"*","")),"")</f>
        <v/>
      </c>
      <c r="K257" s="16">
        <f>IF(AND(A257="",B257&lt;&gt;""),"No name provided. ","")</f>
        <v/>
      </c>
      <c r="L257" s="16">
        <f>IF(AND(A257&lt;&gt;"",B257=""),"No sequence provided. ","")</f>
        <v/>
      </c>
      <c r="M257" s="16">
        <f>IF(LEN(A257)&gt;validOligoNameMaxLength,"siRNA name is too long. ","")</f>
        <v/>
      </c>
      <c r="N257" s="16">
        <f>IF(AND(A257&lt;&gt;"",NOT(ISNUMBER(SUMPRODUCT(FIND(MID(A257,ROW(INDIRECT("1:"&amp;LEN(A257))),1),validOligoNameCharacters))))),"siRNA name contains invalid characters. ","")</f>
        <v/>
      </c>
      <c r="O257" s="16">
        <f>IF(AND(B257&lt;&gt;"",NOT(ISNUMBER(SUMPRODUCT(FIND(MID(B257,ROW(INDIRECT("1:"&amp;LEN(B257))),1),validSiRnaSequenceCharacters))))),"Sense strand sequence contains invalid characters. ","")</f>
        <v/>
      </c>
      <c r="Q257" s="16">
        <f>IF(AND(A257&lt;&gt;"",H257=""),"Datasheet not defined. ","")</f>
        <v/>
      </c>
    </row>
    <row r="258" ht="10.5" customHeight="1" s="113">
      <c r="A258" s="25" t="n"/>
      <c r="B258" s="25" t="n"/>
      <c r="C258" s="19" t="n"/>
      <c r="D258" s="19" t="n"/>
      <c r="E258" s="35">
        <f>IF(B258&lt;&gt;"",LEN(SUBSTITUTE(SUBSTITUTE(B258," ",""),"*","")),"")</f>
        <v/>
      </c>
      <c r="F258" s="19" t="n"/>
      <c r="G258" s="25" t="n"/>
      <c r="H258" s="25" t="n"/>
      <c r="I258" s="16">
        <f> K258 &amp; L258 &amp; M258 &amp; N258 &amp; O258 &amp; Q258</f>
        <v/>
      </c>
      <c r="J258" s="16">
        <f>IF(B258&lt;&gt;"",LEN(SUBSTITUTE(SUBSTITUTE(B258," ",""),"*","")),"")</f>
        <v/>
      </c>
      <c r="K258" s="16">
        <f>IF(AND(A258="",B258&lt;&gt;""),"No name provided. ","")</f>
        <v/>
      </c>
      <c r="L258" s="16">
        <f>IF(AND(A258&lt;&gt;"",B258=""),"No sequence provided. ","")</f>
        <v/>
      </c>
      <c r="M258" s="16">
        <f>IF(LEN(A258)&gt;validOligoNameMaxLength,"siRNA name is too long. ","")</f>
        <v/>
      </c>
      <c r="N258" s="16">
        <f>IF(AND(A258&lt;&gt;"",NOT(ISNUMBER(SUMPRODUCT(FIND(MID(A258,ROW(INDIRECT("1:"&amp;LEN(A258))),1),validOligoNameCharacters))))),"siRNA name contains invalid characters. ","")</f>
        <v/>
      </c>
      <c r="O258" s="16">
        <f>IF(AND(B258&lt;&gt;"",NOT(ISNUMBER(SUMPRODUCT(FIND(MID(B258,ROW(INDIRECT("1:"&amp;LEN(B258))),1),validSiRnaSequenceCharacters))))),"Sense strand sequence contains invalid characters. ","")</f>
        <v/>
      </c>
      <c r="Q258" s="16">
        <f>IF(AND(A258&lt;&gt;"",H258=""),"Datasheet not defined. ","")</f>
        <v/>
      </c>
    </row>
    <row r="259" ht="10.5" customHeight="1" s="113">
      <c r="A259" s="25" t="n"/>
      <c r="B259" s="25" t="n"/>
      <c r="C259" s="19" t="n"/>
      <c r="D259" s="19" t="n"/>
      <c r="E259" s="35">
        <f>IF(B259&lt;&gt;"",LEN(SUBSTITUTE(SUBSTITUTE(B259," ",""),"*","")),"")</f>
        <v/>
      </c>
      <c r="F259" s="19" t="n"/>
      <c r="G259" s="25" t="n"/>
      <c r="H259" s="25" t="n"/>
      <c r="I259" s="16">
        <f> K259 &amp; L259 &amp; M259 &amp; N259 &amp; O259 &amp; Q259</f>
        <v/>
      </c>
      <c r="J259" s="16">
        <f>IF(B259&lt;&gt;"",LEN(SUBSTITUTE(SUBSTITUTE(B259," ",""),"*","")),"")</f>
        <v/>
      </c>
      <c r="K259" s="16">
        <f>IF(AND(A259="",B259&lt;&gt;""),"No name provided. ","")</f>
        <v/>
      </c>
      <c r="L259" s="16">
        <f>IF(AND(A259&lt;&gt;"",B259=""),"No sequence provided. ","")</f>
        <v/>
      </c>
      <c r="M259" s="16">
        <f>IF(LEN(A259)&gt;validOligoNameMaxLength,"siRNA name is too long. ","")</f>
        <v/>
      </c>
      <c r="N259" s="16">
        <f>IF(AND(A259&lt;&gt;"",NOT(ISNUMBER(SUMPRODUCT(FIND(MID(A259,ROW(INDIRECT("1:"&amp;LEN(A259))),1),validOligoNameCharacters))))),"siRNA name contains invalid characters. ","")</f>
        <v/>
      </c>
      <c r="O259" s="16">
        <f>IF(AND(B259&lt;&gt;"",NOT(ISNUMBER(SUMPRODUCT(FIND(MID(B259,ROW(INDIRECT("1:"&amp;LEN(B259))),1),validSiRnaSequenceCharacters))))),"Sense strand sequence contains invalid characters. ","")</f>
        <v/>
      </c>
      <c r="Q259" s="16">
        <f>IF(AND(A259&lt;&gt;"",H259=""),"Datasheet not defined. ","")</f>
        <v/>
      </c>
    </row>
    <row r="260" ht="10.5" customHeight="1" s="113">
      <c r="A260" s="25" t="n"/>
      <c r="B260" s="25" t="n"/>
      <c r="C260" s="19" t="n"/>
      <c r="D260" s="19" t="n"/>
      <c r="E260" s="35">
        <f>IF(B260&lt;&gt;"",LEN(SUBSTITUTE(SUBSTITUTE(B260," ",""),"*","")),"")</f>
        <v/>
      </c>
      <c r="F260" s="19" t="n"/>
      <c r="G260" s="25" t="n"/>
      <c r="H260" s="25" t="n"/>
      <c r="I260" s="16">
        <f> K260 &amp; L260 &amp; M260 &amp; N260 &amp; O260 &amp; Q260</f>
        <v/>
      </c>
      <c r="J260" s="16">
        <f>IF(B260&lt;&gt;"",LEN(SUBSTITUTE(SUBSTITUTE(B260," ",""),"*","")),"")</f>
        <v/>
      </c>
      <c r="K260" s="16">
        <f>IF(AND(A260="",B260&lt;&gt;""),"No name provided. ","")</f>
        <v/>
      </c>
      <c r="L260" s="16">
        <f>IF(AND(A260&lt;&gt;"",B260=""),"No sequence provided. ","")</f>
        <v/>
      </c>
      <c r="M260" s="16">
        <f>IF(LEN(A260)&gt;validOligoNameMaxLength,"siRNA name is too long. ","")</f>
        <v/>
      </c>
      <c r="N260" s="16">
        <f>IF(AND(A260&lt;&gt;"",NOT(ISNUMBER(SUMPRODUCT(FIND(MID(A260,ROW(INDIRECT("1:"&amp;LEN(A260))),1),validOligoNameCharacters))))),"siRNA name contains invalid characters. ","")</f>
        <v/>
      </c>
      <c r="O260" s="16">
        <f>IF(AND(B260&lt;&gt;"",NOT(ISNUMBER(SUMPRODUCT(FIND(MID(B260,ROW(INDIRECT("1:"&amp;LEN(B260))),1),validSiRnaSequenceCharacters))))),"Sense strand sequence contains invalid characters. ","")</f>
        <v/>
      </c>
      <c r="Q260" s="16">
        <f>IF(AND(A260&lt;&gt;"",H260=""),"Datasheet not defined. ","")</f>
        <v/>
      </c>
    </row>
    <row r="261" ht="10.5" customHeight="1" s="113">
      <c r="A261" s="25" t="n"/>
      <c r="B261" s="25" t="n"/>
      <c r="C261" s="19" t="n"/>
      <c r="D261" s="19" t="n"/>
      <c r="E261" s="35">
        <f>IF(B261&lt;&gt;"",LEN(SUBSTITUTE(SUBSTITUTE(B261," ",""),"*","")),"")</f>
        <v/>
      </c>
      <c r="F261" s="19" t="n"/>
      <c r="G261" s="25" t="n"/>
      <c r="H261" s="25" t="n"/>
      <c r="I261" s="16">
        <f> K261 &amp; L261 &amp; M261 &amp; N261 &amp; O261 &amp; Q261</f>
        <v/>
      </c>
      <c r="J261" s="16">
        <f>IF(B261&lt;&gt;"",LEN(SUBSTITUTE(SUBSTITUTE(B261," ",""),"*","")),"")</f>
        <v/>
      </c>
      <c r="K261" s="16">
        <f>IF(AND(A261="",B261&lt;&gt;""),"No name provided. ","")</f>
        <v/>
      </c>
      <c r="L261" s="16">
        <f>IF(AND(A261&lt;&gt;"",B261=""),"No sequence provided. ","")</f>
        <v/>
      </c>
      <c r="M261" s="16">
        <f>IF(LEN(A261)&gt;validOligoNameMaxLength,"siRNA name is too long. ","")</f>
        <v/>
      </c>
      <c r="N261" s="16">
        <f>IF(AND(A261&lt;&gt;"",NOT(ISNUMBER(SUMPRODUCT(FIND(MID(A261,ROW(INDIRECT("1:"&amp;LEN(A261))),1),validOligoNameCharacters))))),"siRNA name contains invalid characters. ","")</f>
        <v/>
      </c>
      <c r="O261" s="16">
        <f>IF(AND(B261&lt;&gt;"",NOT(ISNUMBER(SUMPRODUCT(FIND(MID(B261,ROW(INDIRECT("1:"&amp;LEN(B261))),1),validSiRnaSequenceCharacters))))),"Sense strand sequence contains invalid characters. ","")</f>
        <v/>
      </c>
      <c r="Q261" s="16">
        <f>IF(AND(A261&lt;&gt;"",H261=""),"Datasheet not defined. ","")</f>
        <v/>
      </c>
    </row>
    <row r="262" ht="10.5" customHeight="1" s="113">
      <c r="A262" s="25" t="n"/>
      <c r="B262" s="25" t="n"/>
      <c r="C262" s="19" t="n"/>
      <c r="D262" s="19" t="n"/>
      <c r="E262" s="35">
        <f>IF(B262&lt;&gt;"",LEN(SUBSTITUTE(SUBSTITUTE(B262," ",""),"*","")),"")</f>
        <v/>
      </c>
      <c r="F262" s="19" t="n"/>
      <c r="G262" s="25" t="n"/>
      <c r="H262" s="25" t="n"/>
      <c r="I262" s="16">
        <f> K262 &amp; L262 &amp; M262 &amp; N262 &amp; O262 &amp; Q262</f>
        <v/>
      </c>
      <c r="J262" s="16">
        <f>IF(B262&lt;&gt;"",LEN(SUBSTITUTE(SUBSTITUTE(B262," ",""),"*","")),"")</f>
        <v/>
      </c>
      <c r="K262" s="16">
        <f>IF(AND(A262="",B262&lt;&gt;""),"No name provided. ","")</f>
        <v/>
      </c>
      <c r="L262" s="16">
        <f>IF(AND(A262&lt;&gt;"",B262=""),"No sequence provided. ","")</f>
        <v/>
      </c>
      <c r="M262" s="16">
        <f>IF(LEN(A262)&gt;validOligoNameMaxLength,"siRNA name is too long. ","")</f>
        <v/>
      </c>
      <c r="N262" s="16">
        <f>IF(AND(A262&lt;&gt;"",NOT(ISNUMBER(SUMPRODUCT(FIND(MID(A262,ROW(INDIRECT("1:"&amp;LEN(A262))),1),validOligoNameCharacters))))),"siRNA name contains invalid characters. ","")</f>
        <v/>
      </c>
      <c r="O262" s="16">
        <f>IF(AND(B262&lt;&gt;"",NOT(ISNUMBER(SUMPRODUCT(FIND(MID(B262,ROW(INDIRECT("1:"&amp;LEN(B262))),1),validSiRnaSequenceCharacters))))),"Sense strand sequence contains invalid characters. ","")</f>
        <v/>
      </c>
      <c r="Q262" s="16">
        <f>IF(AND(A262&lt;&gt;"",H262=""),"Datasheet not defined. ","")</f>
        <v/>
      </c>
    </row>
    <row r="263" ht="10.5" customHeight="1" s="113">
      <c r="A263" s="25" t="n"/>
      <c r="B263" s="25" t="n"/>
      <c r="C263" s="19" t="n"/>
      <c r="D263" s="19" t="n"/>
      <c r="E263" s="35">
        <f>IF(B263&lt;&gt;"",LEN(SUBSTITUTE(SUBSTITUTE(B263," ",""),"*","")),"")</f>
        <v/>
      </c>
      <c r="F263" s="19" t="n"/>
      <c r="G263" s="25" t="n"/>
      <c r="H263" s="25" t="n"/>
      <c r="I263" s="16">
        <f> K263 &amp; L263 &amp; M263 &amp; N263 &amp; O263 &amp; Q263</f>
        <v/>
      </c>
      <c r="J263" s="16">
        <f>IF(B263&lt;&gt;"",LEN(SUBSTITUTE(SUBSTITUTE(B263," ",""),"*","")),"")</f>
        <v/>
      </c>
      <c r="K263" s="16">
        <f>IF(AND(A263="",B263&lt;&gt;""),"No name provided. ","")</f>
        <v/>
      </c>
      <c r="L263" s="16">
        <f>IF(AND(A263&lt;&gt;"",B263=""),"No sequence provided. ","")</f>
        <v/>
      </c>
      <c r="M263" s="16">
        <f>IF(LEN(A263)&gt;validOligoNameMaxLength,"siRNA name is too long. ","")</f>
        <v/>
      </c>
      <c r="N263" s="16">
        <f>IF(AND(A263&lt;&gt;"",NOT(ISNUMBER(SUMPRODUCT(FIND(MID(A263,ROW(INDIRECT("1:"&amp;LEN(A263))),1),validOligoNameCharacters))))),"siRNA name contains invalid characters. ","")</f>
        <v/>
      </c>
      <c r="O263" s="16">
        <f>IF(AND(B263&lt;&gt;"",NOT(ISNUMBER(SUMPRODUCT(FIND(MID(B263,ROW(INDIRECT("1:"&amp;LEN(B263))),1),validSiRnaSequenceCharacters))))),"Sense strand sequence contains invalid characters. ","")</f>
        <v/>
      </c>
      <c r="Q263" s="16">
        <f>IF(AND(A263&lt;&gt;"",H263=""),"Datasheet not defined. ","")</f>
        <v/>
      </c>
    </row>
    <row r="264" ht="10.5" customHeight="1" s="113">
      <c r="A264" s="25" t="n"/>
      <c r="B264" s="25" t="n"/>
      <c r="C264" s="19" t="n"/>
      <c r="D264" s="19" t="n"/>
      <c r="E264" s="35">
        <f>IF(B264&lt;&gt;"",LEN(SUBSTITUTE(SUBSTITUTE(B264," ",""),"*","")),"")</f>
        <v/>
      </c>
      <c r="F264" s="19" t="n"/>
      <c r="G264" s="25" t="n"/>
      <c r="H264" s="25" t="n"/>
      <c r="I264" s="16">
        <f> K264 &amp; L264 &amp; M264 &amp; N264 &amp; O264 &amp; Q264</f>
        <v/>
      </c>
      <c r="J264" s="16">
        <f>IF(B264&lt;&gt;"",LEN(SUBSTITUTE(SUBSTITUTE(B264," ",""),"*","")),"")</f>
        <v/>
      </c>
      <c r="K264" s="16">
        <f>IF(AND(A264="",B264&lt;&gt;""),"No name provided. ","")</f>
        <v/>
      </c>
      <c r="L264" s="16">
        <f>IF(AND(A264&lt;&gt;"",B264=""),"No sequence provided. ","")</f>
        <v/>
      </c>
      <c r="M264" s="16">
        <f>IF(LEN(A264)&gt;validOligoNameMaxLength,"siRNA name is too long. ","")</f>
        <v/>
      </c>
      <c r="N264" s="16">
        <f>IF(AND(A264&lt;&gt;"",NOT(ISNUMBER(SUMPRODUCT(FIND(MID(A264,ROW(INDIRECT("1:"&amp;LEN(A264))),1),validOligoNameCharacters))))),"siRNA name contains invalid characters. ","")</f>
        <v/>
      </c>
      <c r="O264" s="16">
        <f>IF(AND(B264&lt;&gt;"",NOT(ISNUMBER(SUMPRODUCT(FIND(MID(B264,ROW(INDIRECT("1:"&amp;LEN(B264))),1),validSiRnaSequenceCharacters))))),"Sense strand sequence contains invalid characters. ","")</f>
        <v/>
      </c>
      <c r="Q264" s="16">
        <f>IF(AND(A264&lt;&gt;"",H264=""),"Datasheet not defined. ","")</f>
        <v/>
      </c>
    </row>
    <row r="265" ht="10.5" customHeight="1" s="113">
      <c r="A265" s="25" t="n"/>
      <c r="B265" s="25" t="n"/>
      <c r="C265" s="19" t="n"/>
      <c r="D265" s="19" t="n"/>
      <c r="E265" s="35">
        <f>IF(B265&lt;&gt;"",LEN(SUBSTITUTE(SUBSTITUTE(B265," ",""),"*","")),"")</f>
        <v/>
      </c>
      <c r="F265" s="19" t="n"/>
      <c r="G265" s="25" t="n"/>
      <c r="H265" s="25" t="n"/>
      <c r="I265" s="16">
        <f> K265 &amp; L265 &amp; M265 &amp; N265 &amp; O265 &amp; Q265</f>
        <v/>
      </c>
      <c r="J265" s="16">
        <f>IF(B265&lt;&gt;"",LEN(SUBSTITUTE(SUBSTITUTE(B265," ",""),"*","")),"")</f>
        <v/>
      </c>
      <c r="K265" s="16">
        <f>IF(AND(A265="",B265&lt;&gt;""),"No name provided. ","")</f>
        <v/>
      </c>
      <c r="L265" s="16">
        <f>IF(AND(A265&lt;&gt;"",B265=""),"No sequence provided. ","")</f>
        <v/>
      </c>
      <c r="M265" s="16">
        <f>IF(LEN(A265)&gt;validOligoNameMaxLength,"siRNA name is too long. ","")</f>
        <v/>
      </c>
      <c r="N265" s="16">
        <f>IF(AND(A265&lt;&gt;"",NOT(ISNUMBER(SUMPRODUCT(FIND(MID(A265,ROW(INDIRECT("1:"&amp;LEN(A265))),1),validOligoNameCharacters))))),"siRNA name contains invalid characters. ","")</f>
        <v/>
      </c>
      <c r="O265" s="16">
        <f>IF(AND(B265&lt;&gt;"",NOT(ISNUMBER(SUMPRODUCT(FIND(MID(B265,ROW(INDIRECT("1:"&amp;LEN(B265))),1),validSiRnaSequenceCharacters))))),"Sense strand sequence contains invalid characters. ","")</f>
        <v/>
      </c>
      <c r="Q265" s="16">
        <f>IF(AND(A265&lt;&gt;"",H265=""),"Datasheet not defined. ","")</f>
        <v/>
      </c>
    </row>
    <row r="266" ht="10.5" customHeight="1" s="113">
      <c r="A266" s="25" t="n"/>
      <c r="B266" s="25" t="n"/>
      <c r="C266" s="19" t="n"/>
      <c r="D266" s="19" t="n"/>
      <c r="E266" s="35">
        <f>IF(B266&lt;&gt;"",LEN(SUBSTITUTE(SUBSTITUTE(B266," ",""),"*","")),"")</f>
        <v/>
      </c>
      <c r="F266" s="19" t="n"/>
      <c r="G266" s="25" t="n"/>
      <c r="H266" s="25" t="n"/>
      <c r="I266" s="16">
        <f> K266 &amp; L266 &amp; M266 &amp; N266 &amp; O266 &amp; Q266</f>
        <v/>
      </c>
      <c r="J266" s="16">
        <f>IF(B266&lt;&gt;"",LEN(SUBSTITUTE(SUBSTITUTE(B266," ",""),"*","")),"")</f>
        <v/>
      </c>
      <c r="K266" s="16">
        <f>IF(AND(A266="",B266&lt;&gt;""),"No name provided. ","")</f>
        <v/>
      </c>
      <c r="L266" s="16">
        <f>IF(AND(A266&lt;&gt;"",B266=""),"No sequence provided. ","")</f>
        <v/>
      </c>
      <c r="M266" s="16">
        <f>IF(LEN(A266)&gt;validOligoNameMaxLength,"siRNA name is too long. ","")</f>
        <v/>
      </c>
      <c r="N266" s="16">
        <f>IF(AND(A266&lt;&gt;"",NOT(ISNUMBER(SUMPRODUCT(FIND(MID(A266,ROW(INDIRECT("1:"&amp;LEN(A266))),1),validOligoNameCharacters))))),"siRNA name contains invalid characters. ","")</f>
        <v/>
      </c>
      <c r="O266" s="16">
        <f>IF(AND(B266&lt;&gt;"",NOT(ISNUMBER(SUMPRODUCT(FIND(MID(B266,ROW(INDIRECT("1:"&amp;LEN(B266))),1),validSiRnaSequenceCharacters))))),"Sense strand sequence contains invalid characters. ","")</f>
        <v/>
      </c>
      <c r="Q266" s="16">
        <f>IF(AND(A266&lt;&gt;"",H266=""),"Datasheet not defined. ","")</f>
        <v/>
      </c>
    </row>
    <row r="267" ht="10.5" customHeight="1" s="113">
      <c r="A267" s="25" t="n"/>
      <c r="B267" s="25" t="n"/>
      <c r="C267" s="19" t="n"/>
      <c r="D267" s="19" t="n"/>
      <c r="E267" s="35">
        <f>IF(B267&lt;&gt;"",LEN(SUBSTITUTE(SUBSTITUTE(B267," ",""),"*","")),"")</f>
        <v/>
      </c>
      <c r="F267" s="19" t="n"/>
      <c r="G267" s="25" t="n"/>
      <c r="H267" s="25" t="n"/>
      <c r="I267" s="16">
        <f> K267 &amp; L267 &amp; M267 &amp; N267 &amp; O267 &amp; Q267</f>
        <v/>
      </c>
      <c r="J267" s="16">
        <f>IF(B267&lt;&gt;"",LEN(SUBSTITUTE(SUBSTITUTE(B267," ",""),"*","")),"")</f>
        <v/>
      </c>
      <c r="K267" s="16">
        <f>IF(AND(A267="",B267&lt;&gt;""),"No name provided. ","")</f>
        <v/>
      </c>
      <c r="L267" s="16">
        <f>IF(AND(A267&lt;&gt;"",B267=""),"No sequence provided. ","")</f>
        <v/>
      </c>
      <c r="M267" s="16">
        <f>IF(LEN(A267)&gt;validOligoNameMaxLength,"siRNA name is too long. ","")</f>
        <v/>
      </c>
      <c r="N267" s="16">
        <f>IF(AND(A267&lt;&gt;"",NOT(ISNUMBER(SUMPRODUCT(FIND(MID(A267,ROW(INDIRECT("1:"&amp;LEN(A267))),1),validOligoNameCharacters))))),"siRNA name contains invalid characters. ","")</f>
        <v/>
      </c>
      <c r="O267" s="16">
        <f>IF(AND(B267&lt;&gt;"",NOT(ISNUMBER(SUMPRODUCT(FIND(MID(B267,ROW(INDIRECT("1:"&amp;LEN(B267))),1),validSiRnaSequenceCharacters))))),"Sense strand sequence contains invalid characters. ","")</f>
        <v/>
      </c>
      <c r="Q267" s="16">
        <f>IF(AND(A267&lt;&gt;"",H267=""),"Datasheet not defined. ","")</f>
        <v/>
      </c>
    </row>
    <row r="268" ht="10.5" customHeight="1" s="113">
      <c r="A268" s="25" t="n"/>
      <c r="B268" s="25" t="n"/>
      <c r="C268" s="19" t="n"/>
      <c r="D268" s="19" t="n"/>
      <c r="E268" s="35">
        <f>IF(B268&lt;&gt;"",LEN(SUBSTITUTE(SUBSTITUTE(B268," ",""),"*","")),"")</f>
        <v/>
      </c>
      <c r="F268" s="19" t="n"/>
      <c r="G268" s="25" t="n"/>
      <c r="H268" s="25" t="n"/>
      <c r="I268" s="16">
        <f> K268 &amp; L268 &amp; M268 &amp; N268 &amp; O268 &amp; Q268</f>
        <v/>
      </c>
      <c r="J268" s="16">
        <f>IF(B268&lt;&gt;"",LEN(SUBSTITUTE(SUBSTITUTE(B268," ",""),"*","")),"")</f>
        <v/>
      </c>
      <c r="K268" s="16">
        <f>IF(AND(A268="",B268&lt;&gt;""),"No name provided. ","")</f>
        <v/>
      </c>
      <c r="L268" s="16">
        <f>IF(AND(A268&lt;&gt;"",B268=""),"No sequence provided. ","")</f>
        <v/>
      </c>
      <c r="M268" s="16">
        <f>IF(LEN(A268)&gt;validOligoNameMaxLength,"siRNA name is too long. ","")</f>
        <v/>
      </c>
      <c r="N268" s="16">
        <f>IF(AND(A268&lt;&gt;"",NOT(ISNUMBER(SUMPRODUCT(FIND(MID(A268,ROW(INDIRECT("1:"&amp;LEN(A268))),1),validOligoNameCharacters))))),"siRNA name contains invalid characters. ","")</f>
        <v/>
      </c>
      <c r="O268" s="16">
        <f>IF(AND(B268&lt;&gt;"",NOT(ISNUMBER(SUMPRODUCT(FIND(MID(B268,ROW(INDIRECT("1:"&amp;LEN(B268))),1),validSiRnaSequenceCharacters))))),"Sense strand sequence contains invalid characters. ","")</f>
        <v/>
      </c>
      <c r="Q268" s="16">
        <f>IF(AND(A268&lt;&gt;"",H268=""),"Datasheet not defined. ","")</f>
        <v/>
      </c>
    </row>
    <row r="269" ht="10.5" customHeight="1" s="113">
      <c r="A269" s="25" t="n"/>
      <c r="B269" s="25" t="n"/>
      <c r="C269" s="19" t="n"/>
      <c r="D269" s="19" t="n"/>
      <c r="E269" s="35">
        <f>IF(B269&lt;&gt;"",LEN(SUBSTITUTE(SUBSTITUTE(B269," ",""),"*","")),"")</f>
        <v/>
      </c>
      <c r="F269" s="19" t="n"/>
      <c r="G269" s="25" t="n"/>
      <c r="H269" s="25" t="n"/>
      <c r="I269" s="16">
        <f> K269 &amp; L269 &amp; M269 &amp; N269 &amp; O269 &amp; Q269</f>
        <v/>
      </c>
      <c r="J269" s="16">
        <f>IF(B269&lt;&gt;"",LEN(SUBSTITUTE(SUBSTITUTE(B269," ",""),"*","")),"")</f>
        <v/>
      </c>
      <c r="K269" s="16">
        <f>IF(AND(A269="",B269&lt;&gt;""),"No name provided. ","")</f>
        <v/>
      </c>
      <c r="L269" s="16">
        <f>IF(AND(A269&lt;&gt;"",B269=""),"No sequence provided. ","")</f>
        <v/>
      </c>
      <c r="M269" s="16">
        <f>IF(LEN(A269)&gt;validOligoNameMaxLength,"siRNA name is too long. ","")</f>
        <v/>
      </c>
      <c r="N269" s="16">
        <f>IF(AND(A269&lt;&gt;"",NOT(ISNUMBER(SUMPRODUCT(FIND(MID(A269,ROW(INDIRECT("1:"&amp;LEN(A269))),1),validOligoNameCharacters))))),"siRNA name contains invalid characters. ","")</f>
        <v/>
      </c>
      <c r="O269" s="16">
        <f>IF(AND(B269&lt;&gt;"",NOT(ISNUMBER(SUMPRODUCT(FIND(MID(B269,ROW(INDIRECT("1:"&amp;LEN(B269))),1),validSiRnaSequenceCharacters))))),"Sense strand sequence contains invalid characters. ","")</f>
        <v/>
      </c>
      <c r="Q269" s="16">
        <f>IF(AND(A269&lt;&gt;"",H269=""),"Datasheet not defined. ","")</f>
        <v/>
      </c>
    </row>
    <row r="270" ht="10.5" customHeight="1" s="113">
      <c r="A270" s="25" t="n"/>
      <c r="B270" s="25" t="n"/>
      <c r="C270" s="19" t="n"/>
      <c r="D270" s="19" t="n"/>
      <c r="E270" s="35">
        <f>IF(B270&lt;&gt;"",LEN(SUBSTITUTE(SUBSTITUTE(B270," ",""),"*","")),"")</f>
        <v/>
      </c>
      <c r="F270" s="19" t="n"/>
      <c r="G270" s="25" t="n"/>
      <c r="H270" s="25" t="n"/>
      <c r="I270" s="16">
        <f> K270 &amp; L270 &amp; M270 &amp; N270 &amp; O270 &amp; Q270</f>
        <v/>
      </c>
      <c r="J270" s="16">
        <f>IF(B270&lt;&gt;"",LEN(SUBSTITUTE(SUBSTITUTE(B270," ",""),"*","")),"")</f>
        <v/>
      </c>
      <c r="K270" s="16">
        <f>IF(AND(A270="",B270&lt;&gt;""),"No name provided. ","")</f>
        <v/>
      </c>
      <c r="L270" s="16">
        <f>IF(AND(A270&lt;&gt;"",B270=""),"No sequence provided. ","")</f>
        <v/>
      </c>
      <c r="M270" s="16">
        <f>IF(LEN(A270)&gt;validOligoNameMaxLength,"siRNA name is too long. ","")</f>
        <v/>
      </c>
      <c r="N270" s="16">
        <f>IF(AND(A270&lt;&gt;"",NOT(ISNUMBER(SUMPRODUCT(FIND(MID(A270,ROW(INDIRECT("1:"&amp;LEN(A270))),1),validOligoNameCharacters))))),"siRNA name contains invalid characters. ","")</f>
        <v/>
      </c>
      <c r="O270" s="16">
        <f>IF(AND(B270&lt;&gt;"",NOT(ISNUMBER(SUMPRODUCT(FIND(MID(B270,ROW(INDIRECT("1:"&amp;LEN(B270))),1),validSiRnaSequenceCharacters))))),"Sense strand sequence contains invalid characters. ","")</f>
        <v/>
      </c>
      <c r="Q270" s="16">
        <f>IF(AND(A270&lt;&gt;"",H270=""),"Datasheet not defined. ","")</f>
        <v/>
      </c>
    </row>
    <row r="271" ht="10.5" customHeight="1" s="113">
      <c r="A271" s="25" t="n"/>
      <c r="B271" s="25" t="n"/>
      <c r="C271" s="19" t="n"/>
      <c r="D271" s="19" t="n"/>
      <c r="E271" s="35">
        <f>IF(B271&lt;&gt;"",LEN(SUBSTITUTE(SUBSTITUTE(B271," ",""),"*","")),"")</f>
        <v/>
      </c>
      <c r="F271" s="19" t="n"/>
      <c r="G271" s="25" t="n"/>
      <c r="H271" s="25" t="n"/>
      <c r="I271" s="16">
        <f> K271 &amp; L271 &amp; M271 &amp; N271 &amp; O271 &amp; Q271</f>
        <v/>
      </c>
      <c r="J271" s="16">
        <f>IF(B271&lt;&gt;"",LEN(SUBSTITUTE(SUBSTITUTE(B271," ",""),"*","")),"")</f>
        <v/>
      </c>
      <c r="K271" s="16">
        <f>IF(AND(A271="",B271&lt;&gt;""),"No name provided. ","")</f>
        <v/>
      </c>
      <c r="L271" s="16">
        <f>IF(AND(A271&lt;&gt;"",B271=""),"No sequence provided. ","")</f>
        <v/>
      </c>
      <c r="M271" s="16">
        <f>IF(LEN(A271)&gt;validOligoNameMaxLength,"siRNA name is too long. ","")</f>
        <v/>
      </c>
      <c r="N271" s="16">
        <f>IF(AND(A271&lt;&gt;"",NOT(ISNUMBER(SUMPRODUCT(FIND(MID(A271,ROW(INDIRECT("1:"&amp;LEN(A271))),1),validOligoNameCharacters))))),"siRNA name contains invalid characters. ","")</f>
        <v/>
      </c>
      <c r="O271" s="16">
        <f>IF(AND(B271&lt;&gt;"",NOT(ISNUMBER(SUMPRODUCT(FIND(MID(B271,ROW(INDIRECT("1:"&amp;LEN(B271))),1),validSiRnaSequenceCharacters))))),"Sense strand sequence contains invalid characters. ","")</f>
        <v/>
      </c>
      <c r="Q271" s="16">
        <f>IF(AND(A271&lt;&gt;"",H271=""),"Datasheet not defined. ","")</f>
        <v/>
      </c>
    </row>
    <row r="272" ht="10.5" customHeight="1" s="113">
      <c r="A272" s="25" t="n"/>
      <c r="B272" s="25" t="n"/>
      <c r="C272" s="19" t="n"/>
      <c r="D272" s="19" t="n"/>
      <c r="E272" s="35">
        <f>IF(B272&lt;&gt;"",LEN(SUBSTITUTE(SUBSTITUTE(B272," ",""),"*","")),"")</f>
        <v/>
      </c>
      <c r="F272" s="19" t="n"/>
      <c r="G272" s="25" t="n"/>
      <c r="H272" s="25" t="n"/>
      <c r="I272" s="16">
        <f> K272 &amp; L272 &amp; M272 &amp; N272 &amp; O272 &amp; Q272</f>
        <v/>
      </c>
      <c r="J272" s="16">
        <f>IF(B272&lt;&gt;"",LEN(SUBSTITUTE(SUBSTITUTE(B272," ",""),"*","")),"")</f>
        <v/>
      </c>
      <c r="K272" s="16">
        <f>IF(AND(A272="",B272&lt;&gt;""),"No name provided. ","")</f>
        <v/>
      </c>
      <c r="L272" s="16">
        <f>IF(AND(A272&lt;&gt;"",B272=""),"No sequence provided. ","")</f>
        <v/>
      </c>
      <c r="M272" s="16">
        <f>IF(LEN(A272)&gt;validOligoNameMaxLength,"siRNA name is too long. ","")</f>
        <v/>
      </c>
      <c r="N272" s="16">
        <f>IF(AND(A272&lt;&gt;"",NOT(ISNUMBER(SUMPRODUCT(FIND(MID(A272,ROW(INDIRECT("1:"&amp;LEN(A272))),1),validOligoNameCharacters))))),"siRNA name contains invalid characters. ","")</f>
        <v/>
      </c>
      <c r="O272" s="16">
        <f>IF(AND(B272&lt;&gt;"",NOT(ISNUMBER(SUMPRODUCT(FIND(MID(B272,ROW(INDIRECT("1:"&amp;LEN(B272))),1),validSiRnaSequenceCharacters))))),"Sense strand sequence contains invalid characters. ","")</f>
        <v/>
      </c>
      <c r="Q272" s="16">
        <f>IF(AND(A272&lt;&gt;"",H272=""),"Datasheet not defined. ","")</f>
        <v/>
      </c>
    </row>
    <row r="273" ht="10.5" customHeight="1" s="113">
      <c r="A273" s="25" t="n"/>
      <c r="B273" s="25" t="n"/>
      <c r="C273" s="19" t="n"/>
      <c r="D273" s="19" t="n"/>
      <c r="E273" s="35">
        <f>IF(B273&lt;&gt;"",LEN(SUBSTITUTE(SUBSTITUTE(B273," ",""),"*","")),"")</f>
        <v/>
      </c>
      <c r="F273" s="19" t="n"/>
      <c r="G273" s="25" t="n"/>
      <c r="H273" s="25" t="n"/>
      <c r="I273" s="16">
        <f> K273 &amp; L273 &amp; M273 &amp; N273 &amp; O273 &amp; Q273</f>
        <v/>
      </c>
      <c r="J273" s="16">
        <f>IF(B273&lt;&gt;"",LEN(SUBSTITUTE(SUBSTITUTE(B273," ",""),"*","")),"")</f>
        <v/>
      </c>
      <c r="K273" s="16">
        <f>IF(AND(A273="",B273&lt;&gt;""),"No name provided. ","")</f>
        <v/>
      </c>
      <c r="L273" s="16">
        <f>IF(AND(A273&lt;&gt;"",B273=""),"No sequence provided. ","")</f>
        <v/>
      </c>
      <c r="M273" s="16">
        <f>IF(LEN(A273)&gt;validOligoNameMaxLength,"siRNA name is too long. ","")</f>
        <v/>
      </c>
      <c r="N273" s="16">
        <f>IF(AND(A273&lt;&gt;"",NOT(ISNUMBER(SUMPRODUCT(FIND(MID(A273,ROW(INDIRECT("1:"&amp;LEN(A273))),1),validOligoNameCharacters))))),"siRNA name contains invalid characters. ","")</f>
        <v/>
      </c>
      <c r="O273" s="16">
        <f>IF(AND(B273&lt;&gt;"",NOT(ISNUMBER(SUMPRODUCT(FIND(MID(B273,ROW(INDIRECT("1:"&amp;LEN(B273))),1),validSiRnaSequenceCharacters))))),"Sense strand sequence contains invalid characters. ","")</f>
        <v/>
      </c>
      <c r="Q273" s="16">
        <f>IF(AND(A273&lt;&gt;"",H273=""),"Datasheet not defined. ","")</f>
        <v/>
      </c>
    </row>
    <row r="274" ht="10.5" customHeight="1" s="113">
      <c r="A274" s="25" t="n"/>
      <c r="B274" s="25" t="n"/>
      <c r="C274" s="19" t="n"/>
      <c r="D274" s="19" t="n"/>
      <c r="E274" s="35">
        <f>IF(B274&lt;&gt;"",LEN(SUBSTITUTE(SUBSTITUTE(B274," ",""),"*","")),"")</f>
        <v/>
      </c>
      <c r="F274" s="19" t="n"/>
      <c r="G274" s="25" t="n"/>
      <c r="H274" s="25" t="n"/>
      <c r="I274" s="16">
        <f> K274 &amp; L274 &amp; M274 &amp; N274 &amp; O274 &amp; Q274</f>
        <v/>
      </c>
      <c r="J274" s="16">
        <f>IF(B274&lt;&gt;"",LEN(SUBSTITUTE(SUBSTITUTE(B274," ",""),"*","")),"")</f>
        <v/>
      </c>
      <c r="K274" s="16">
        <f>IF(AND(A274="",B274&lt;&gt;""),"No name provided. ","")</f>
        <v/>
      </c>
      <c r="L274" s="16">
        <f>IF(AND(A274&lt;&gt;"",B274=""),"No sequence provided. ","")</f>
        <v/>
      </c>
      <c r="M274" s="16">
        <f>IF(LEN(A274)&gt;validOligoNameMaxLength,"siRNA name is too long. ","")</f>
        <v/>
      </c>
      <c r="N274" s="16">
        <f>IF(AND(A274&lt;&gt;"",NOT(ISNUMBER(SUMPRODUCT(FIND(MID(A274,ROW(INDIRECT("1:"&amp;LEN(A274))),1),validOligoNameCharacters))))),"siRNA name contains invalid characters. ","")</f>
        <v/>
      </c>
      <c r="O274" s="16">
        <f>IF(AND(B274&lt;&gt;"",NOT(ISNUMBER(SUMPRODUCT(FIND(MID(B274,ROW(INDIRECT("1:"&amp;LEN(B274))),1),validSiRnaSequenceCharacters))))),"Sense strand sequence contains invalid characters. ","")</f>
        <v/>
      </c>
      <c r="Q274" s="16">
        <f>IF(AND(A274&lt;&gt;"",H274=""),"Datasheet not defined. ","")</f>
        <v/>
      </c>
    </row>
    <row r="275" ht="10.5" customHeight="1" s="113">
      <c r="A275" s="25" t="n"/>
      <c r="B275" s="25" t="n"/>
      <c r="C275" s="19" t="n"/>
      <c r="D275" s="19" t="n"/>
      <c r="E275" s="35">
        <f>IF(B275&lt;&gt;"",LEN(SUBSTITUTE(SUBSTITUTE(B275," ",""),"*","")),"")</f>
        <v/>
      </c>
      <c r="F275" s="19" t="n"/>
      <c r="G275" s="25" t="n"/>
      <c r="H275" s="25" t="n"/>
      <c r="I275" s="16">
        <f> K275 &amp; L275 &amp; M275 &amp; N275 &amp; O275 &amp; Q275</f>
        <v/>
      </c>
      <c r="J275" s="16">
        <f>IF(B275&lt;&gt;"",LEN(SUBSTITUTE(SUBSTITUTE(B275," ",""),"*","")),"")</f>
        <v/>
      </c>
      <c r="K275" s="16">
        <f>IF(AND(A275="",B275&lt;&gt;""),"No name provided. ","")</f>
        <v/>
      </c>
      <c r="L275" s="16">
        <f>IF(AND(A275&lt;&gt;"",B275=""),"No sequence provided. ","")</f>
        <v/>
      </c>
      <c r="M275" s="16">
        <f>IF(LEN(A275)&gt;validOligoNameMaxLength,"siRNA name is too long. ","")</f>
        <v/>
      </c>
      <c r="N275" s="16">
        <f>IF(AND(A275&lt;&gt;"",NOT(ISNUMBER(SUMPRODUCT(FIND(MID(A275,ROW(INDIRECT("1:"&amp;LEN(A275))),1),validOligoNameCharacters))))),"siRNA name contains invalid characters. ","")</f>
        <v/>
      </c>
      <c r="O275" s="16">
        <f>IF(AND(B275&lt;&gt;"",NOT(ISNUMBER(SUMPRODUCT(FIND(MID(B275,ROW(INDIRECT("1:"&amp;LEN(B275))),1),validSiRnaSequenceCharacters))))),"Sense strand sequence contains invalid characters. ","")</f>
        <v/>
      </c>
      <c r="Q275" s="16">
        <f>IF(AND(A275&lt;&gt;"",H275=""),"Datasheet not defined. ","")</f>
        <v/>
      </c>
    </row>
    <row r="276" ht="10.5" customHeight="1" s="113">
      <c r="A276" s="25" t="n"/>
      <c r="B276" s="25" t="n"/>
      <c r="C276" s="19" t="n"/>
      <c r="D276" s="19" t="n"/>
      <c r="E276" s="35">
        <f>IF(B276&lt;&gt;"",LEN(SUBSTITUTE(SUBSTITUTE(B276," ",""),"*","")),"")</f>
        <v/>
      </c>
      <c r="F276" s="19" t="n"/>
      <c r="G276" s="25" t="n"/>
      <c r="H276" s="25" t="n"/>
      <c r="I276" s="16">
        <f> K276 &amp; L276 &amp; M276 &amp; N276 &amp; O276 &amp; Q276</f>
        <v/>
      </c>
      <c r="J276" s="16">
        <f>IF(B276&lt;&gt;"",LEN(SUBSTITUTE(SUBSTITUTE(B276," ",""),"*","")),"")</f>
        <v/>
      </c>
      <c r="K276" s="16">
        <f>IF(AND(A276="",B276&lt;&gt;""),"No name provided. ","")</f>
        <v/>
      </c>
      <c r="L276" s="16">
        <f>IF(AND(A276&lt;&gt;"",B276=""),"No sequence provided. ","")</f>
        <v/>
      </c>
      <c r="M276" s="16">
        <f>IF(LEN(A276)&gt;validOligoNameMaxLength,"siRNA name is too long. ","")</f>
        <v/>
      </c>
      <c r="N276" s="16">
        <f>IF(AND(A276&lt;&gt;"",NOT(ISNUMBER(SUMPRODUCT(FIND(MID(A276,ROW(INDIRECT("1:"&amp;LEN(A276))),1),validOligoNameCharacters))))),"siRNA name contains invalid characters. ","")</f>
        <v/>
      </c>
      <c r="O276" s="16">
        <f>IF(AND(B276&lt;&gt;"",NOT(ISNUMBER(SUMPRODUCT(FIND(MID(B276,ROW(INDIRECT("1:"&amp;LEN(B276))),1),validSiRnaSequenceCharacters))))),"Sense strand sequence contains invalid characters. ","")</f>
        <v/>
      </c>
      <c r="Q276" s="16">
        <f>IF(AND(A276&lt;&gt;"",H276=""),"Datasheet not defined. ","")</f>
        <v/>
      </c>
    </row>
    <row r="277" ht="10.5" customHeight="1" s="113">
      <c r="A277" s="25" t="n"/>
      <c r="B277" s="25" t="n"/>
      <c r="C277" s="19" t="n"/>
      <c r="D277" s="19" t="n"/>
      <c r="E277" s="35">
        <f>IF(B277&lt;&gt;"",LEN(SUBSTITUTE(SUBSTITUTE(B277," ",""),"*","")),"")</f>
        <v/>
      </c>
      <c r="F277" s="19" t="n"/>
      <c r="G277" s="25" t="n"/>
      <c r="H277" s="25" t="n"/>
      <c r="I277" s="16">
        <f> K277 &amp; L277 &amp; M277 &amp; N277 &amp; O277 &amp; Q277</f>
        <v/>
      </c>
      <c r="J277" s="16">
        <f>IF(B277&lt;&gt;"",LEN(SUBSTITUTE(SUBSTITUTE(B277," ",""),"*","")),"")</f>
        <v/>
      </c>
      <c r="K277" s="16">
        <f>IF(AND(A277="",B277&lt;&gt;""),"No name provided. ","")</f>
        <v/>
      </c>
      <c r="L277" s="16">
        <f>IF(AND(A277&lt;&gt;"",B277=""),"No sequence provided. ","")</f>
        <v/>
      </c>
      <c r="M277" s="16">
        <f>IF(LEN(A277)&gt;validOligoNameMaxLength,"siRNA name is too long. ","")</f>
        <v/>
      </c>
      <c r="N277" s="16">
        <f>IF(AND(A277&lt;&gt;"",NOT(ISNUMBER(SUMPRODUCT(FIND(MID(A277,ROW(INDIRECT("1:"&amp;LEN(A277))),1),validOligoNameCharacters))))),"siRNA name contains invalid characters. ","")</f>
        <v/>
      </c>
      <c r="O277" s="16">
        <f>IF(AND(B277&lt;&gt;"",NOT(ISNUMBER(SUMPRODUCT(FIND(MID(B277,ROW(INDIRECT("1:"&amp;LEN(B277))),1),validSiRnaSequenceCharacters))))),"Sense strand sequence contains invalid characters. ","")</f>
        <v/>
      </c>
      <c r="Q277" s="16">
        <f>IF(AND(A277&lt;&gt;"",H277=""),"Datasheet not defined. ","")</f>
        <v/>
      </c>
    </row>
    <row r="278" ht="10.5" customHeight="1" s="113">
      <c r="A278" s="25" t="n"/>
      <c r="B278" s="25" t="n"/>
      <c r="C278" s="19" t="n"/>
      <c r="D278" s="19" t="n"/>
      <c r="E278" s="35">
        <f>IF(B278&lt;&gt;"",LEN(SUBSTITUTE(SUBSTITUTE(B278," ",""),"*","")),"")</f>
        <v/>
      </c>
      <c r="F278" s="19" t="n"/>
      <c r="G278" s="25" t="n"/>
      <c r="H278" s="25" t="n"/>
      <c r="I278" s="16">
        <f> K278 &amp; L278 &amp; M278 &amp; N278 &amp; O278 &amp; Q278</f>
        <v/>
      </c>
      <c r="J278" s="16">
        <f>IF(B278&lt;&gt;"",LEN(SUBSTITUTE(SUBSTITUTE(B278," ",""),"*","")),"")</f>
        <v/>
      </c>
      <c r="K278" s="16">
        <f>IF(AND(A278="",B278&lt;&gt;""),"No name provided. ","")</f>
        <v/>
      </c>
      <c r="L278" s="16">
        <f>IF(AND(A278&lt;&gt;"",B278=""),"No sequence provided. ","")</f>
        <v/>
      </c>
      <c r="M278" s="16">
        <f>IF(LEN(A278)&gt;validOligoNameMaxLength,"siRNA name is too long. ","")</f>
        <v/>
      </c>
      <c r="N278" s="16">
        <f>IF(AND(A278&lt;&gt;"",NOT(ISNUMBER(SUMPRODUCT(FIND(MID(A278,ROW(INDIRECT("1:"&amp;LEN(A278))),1),validOligoNameCharacters))))),"siRNA name contains invalid characters. ","")</f>
        <v/>
      </c>
      <c r="O278" s="16">
        <f>IF(AND(B278&lt;&gt;"",NOT(ISNUMBER(SUMPRODUCT(FIND(MID(B278,ROW(INDIRECT("1:"&amp;LEN(B278))),1),validSiRnaSequenceCharacters))))),"Sense strand sequence contains invalid characters. ","")</f>
        <v/>
      </c>
      <c r="Q278" s="16">
        <f>IF(AND(A278&lt;&gt;"",H278=""),"Datasheet not defined. ","")</f>
        <v/>
      </c>
    </row>
    <row r="279" ht="10.5" customHeight="1" s="113">
      <c r="A279" s="25" t="n"/>
      <c r="B279" s="25" t="n"/>
      <c r="C279" s="19" t="n"/>
      <c r="D279" s="19" t="n"/>
      <c r="E279" s="35">
        <f>IF(B279&lt;&gt;"",LEN(SUBSTITUTE(SUBSTITUTE(B279," ",""),"*","")),"")</f>
        <v/>
      </c>
      <c r="F279" s="19" t="n"/>
      <c r="G279" s="25" t="n"/>
      <c r="H279" s="25" t="n"/>
      <c r="I279" s="16">
        <f> K279 &amp; L279 &amp; M279 &amp; N279 &amp; O279 &amp; Q279</f>
        <v/>
      </c>
      <c r="J279" s="16">
        <f>IF(B279&lt;&gt;"",LEN(SUBSTITUTE(SUBSTITUTE(B279," ",""),"*","")),"")</f>
        <v/>
      </c>
      <c r="K279" s="16">
        <f>IF(AND(A279="",B279&lt;&gt;""),"No name provided. ","")</f>
        <v/>
      </c>
      <c r="L279" s="16">
        <f>IF(AND(A279&lt;&gt;"",B279=""),"No sequence provided. ","")</f>
        <v/>
      </c>
      <c r="M279" s="16">
        <f>IF(LEN(A279)&gt;validOligoNameMaxLength,"siRNA name is too long. ","")</f>
        <v/>
      </c>
      <c r="N279" s="16">
        <f>IF(AND(A279&lt;&gt;"",NOT(ISNUMBER(SUMPRODUCT(FIND(MID(A279,ROW(INDIRECT("1:"&amp;LEN(A279))),1),validOligoNameCharacters))))),"siRNA name contains invalid characters. ","")</f>
        <v/>
      </c>
      <c r="O279" s="16">
        <f>IF(AND(B279&lt;&gt;"",NOT(ISNUMBER(SUMPRODUCT(FIND(MID(B279,ROW(INDIRECT("1:"&amp;LEN(B279))),1),validSiRnaSequenceCharacters))))),"Sense strand sequence contains invalid characters. ","")</f>
        <v/>
      </c>
      <c r="Q279" s="16">
        <f>IF(AND(A279&lt;&gt;"",H279=""),"Datasheet not defined. ","")</f>
        <v/>
      </c>
    </row>
    <row r="280" ht="10.5" customHeight="1" s="113">
      <c r="A280" s="25" t="n"/>
      <c r="B280" s="25" t="n"/>
      <c r="C280" s="19" t="n"/>
      <c r="D280" s="19" t="n"/>
      <c r="E280" s="35">
        <f>IF(B280&lt;&gt;"",LEN(SUBSTITUTE(SUBSTITUTE(B280," ",""),"*","")),"")</f>
        <v/>
      </c>
      <c r="F280" s="19" t="n"/>
      <c r="G280" s="25" t="n"/>
      <c r="H280" s="25" t="n"/>
      <c r="I280" s="16">
        <f> K280 &amp; L280 &amp; M280 &amp; N280 &amp; O280 &amp; Q280</f>
        <v/>
      </c>
      <c r="J280" s="16">
        <f>IF(B280&lt;&gt;"",LEN(SUBSTITUTE(SUBSTITUTE(B280," ",""),"*","")),"")</f>
        <v/>
      </c>
      <c r="K280" s="16">
        <f>IF(AND(A280="",B280&lt;&gt;""),"No name provided. ","")</f>
        <v/>
      </c>
      <c r="L280" s="16">
        <f>IF(AND(A280&lt;&gt;"",B280=""),"No sequence provided. ","")</f>
        <v/>
      </c>
      <c r="M280" s="16">
        <f>IF(LEN(A280)&gt;validOligoNameMaxLength,"siRNA name is too long. ","")</f>
        <v/>
      </c>
      <c r="N280" s="16">
        <f>IF(AND(A280&lt;&gt;"",NOT(ISNUMBER(SUMPRODUCT(FIND(MID(A280,ROW(INDIRECT("1:"&amp;LEN(A280))),1),validOligoNameCharacters))))),"siRNA name contains invalid characters. ","")</f>
        <v/>
      </c>
      <c r="O280" s="16">
        <f>IF(AND(B280&lt;&gt;"",NOT(ISNUMBER(SUMPRODUCT(FIND(MID(B280,ROW(INDIRECT("1:"&amp;LEN(B280))),1),validSiRnaSequenceCharacters))))),"Sense strand sequence contains invalid characters. ","")</f>
        <v/>
      </c>
      <c r="Q280" s="16">
        <f>IF(AND(A280&lt;&gt;"",H280=""),"Datasheet not defined. ","")</f>
        <v/>
      </c>
    </row>
    <row r="281" ht="10.5" customHeight="1" s="113">
      <c r="A281" s="25" t="n"/>
      <c r="B281" s="25" t="n"/>
      <c r="C281" s="19" t="n"/>
      <c r="D281" s="19" t="n"/>
      <c r="E281" s="35">
        <f>IF(B281&lt;&gt;"",LEN(SUBSTITUTE(SUBSTITUTE(B281," ",""),"*","")),"")</f>
        <v/>
      </c>
      <c r="F281" s="19" t="n"/>
      <c r="G281" s="25" t="n"/>
      <c r="H281" s="25" t="n"/>
      <c r="I281" s="16">
        <f> K281 &amp; L281 &amp; M281 &amp; N281 &amp; O281 &amp; Q281</f>
        <v/>
      </c>
      <c r="J281" s="16">
        <f>IF(B281&lt;&gt;"",LEN(SUBSTITUTE(SUBSTITUTE(B281," ",""),"*","")),"")</f>
        <v/>
      </c>
      <c r="K281" s="16">
        <f>IF(AND(A281="",B281&lt;&gt;""),"No name provided. ","")</f>
        <v/>
      </c>
      <c r="L281" s="16">
        <f>IF(AND(A281&lt;&gt;"",B281=""),"No sequence provided. ","")</f>
        <v/>
      </c>
      <c r="M281" s="16">
        <f>IF(LEN(A281)&gt;validOligoNameMaxLength,"siRNA name is too long. ","")</f>
        <v/>
      </c>
      <c r="N281" s="16">
        <f>IF(AND(A281&lt;&gt;"",NOT(ISNUMBER(SUMPRODUCT(FIND(MID(A281,ROW(INDIRECT("1:"&amp;LEN(A281))),1),validOligoNameCharacters))))),"siRNA name contains invalid characters. ","")</f>
        <v/>
      </c>
      <c r="O281" s="16">
        <f>IF(AND(B281&lt;&gt;"",NOT(ISNUMBER(SUMPRODUCT(FIND(MID(B281,ROW(INDIRECT("1:"&amp;LEN(B281))),1),validSiRnaSequenceCharacters))))),"Sense strand sequence contains invalid characters. ","")</f>
        <v/>
      </c>
      <c r="Q281" s="16">
        <f>IF(AND(A281&lt;&gt;"",H281=""),"Datasheet not defined. ","")</f>
        <v/>
      </c>
    </row>
    <row r="282" ht="10.5" customHeight="1" s="113">
      <c r="A282" s="25" t="n"/>
      <c r="B282" s="25" t="n"/>
      <c r="C282" s="19" t="n"/>
      <c r="D282" s="19" t="n"/>
      <c r="E282" s="35">
        <f>IF(B282&lt;&gt;"",LEN(SUBSTITUTE(SUBSTITUTE(B282," ",""),"*","")),"")</f>
        <v/>
      </c>
      <c r="F282" s="19" t="n"/>
      <c r="G282" s="25" t="n"/>
      <c r="H282" s="25" t="n"/>
      <c r="I282" s="16">
        <f> K282 &amp; L282 &amp; M282 &amp; N282 &amp; O282 &amp; Q282</f>
        <v/>
      </c>
      <c r="J282" s="16">
        <f>IF(B282&lt;&gt;"",LEN(SUBSTITUTE(SUBSTITUTE(B282," ",""),"*","")),"")</f>
        <v/>
      </c>
      <c r="K282" s="16">
        <f>IF(AND(A282="",B282&lt;&gt;""),"No name provided. ","")</f>
        <v/>
      </c>
      <c r="L282" s="16">
        <f>IF(AND(A282&lt;&gt;"",B282=""),"No sequence provided. ","")</f>
        <v/>
      </c>
      <c r="M282" s="16">
        <f>IF(LEN(A282)&gt;validOligoNameMaxLength,"siRNA name is too long. ","")</f>
        <v/>
      </c>
      <c r="N282" s="16">
        <f>IF(AND(A282&lt;&gt;"",NOT(ISNUMBER(SUMPRODUCT(FIND(MID(A282,ROW(INDIRECT("1:"&amp;LEN(A282))),1),validOligoNameCharacters))))),"siRNA name contains invalid characters. ","")</f>
        <v/>
      </c>
      <c r="O282" s="16">
        <f>IF(AND(B282&lt;&gt;"",NOT(ISNUMBER(SUMPRODUCT(FIND(MID(B282,ROW(INDIRECT("1:"&amp;LEN(B282))),1),validSiRnaSequenceCharacters))))),"Sense strand sequence contains invalid characters. ","")</f>
        <v/>
      </c>
      <c r="Q282" s="16">
        <f>IF(AND(A282&lt;&gt;"",H282=""),"Datasheet not defined. ","")</f>
        <v/>
      </c>
    </row>
    <row r="283" ht="10.5" customHeight="1" s="113">
      <c r="A283" s="25" t="n"/>
      <c r="B283" s="25" t="n"/>
      <c r="C283" s="19" t="n"/>
      <c r="D283" s="19" t="n"/>
      <c r="E283" s="35">
        <f>IF(B283&lt;&gt;"",LEN(SUBSTITUTE(SUBSTITUTE(B283," ",""),"*","")),"")</f>
        <v/>
      </c>
      <c r="F283" s="19" t="n"/>
      <c r="G283" s="25" t="n"/>
      <c r="H283" s="25" t="n"/>
      <c r="I283" s="16">
        <f> K283 &amp; L283 &amp; M283 &amp; N283 &amp; O283 &amp; Q283</f>
        <v/>
      </c>
      <c r="J283" s="16">
        <f>IF(B283&lt;&gt;"",LEN(SUBSTITUTE(SUBSTITUTE(B283," ",""),"*","")),"")</f>
        <v/>
      </c>
      <c r="K283" s="16">
        <f>IF(AND(A283="",B283&lt;&gt;""),"No name provided. ","")</f>
        <v/>
      </c>
      <c r="L283" s="16">
        <f>IF(AND(A283&lt;&gt;"",B283=""),"No sequence provided. ","")</f>
        <v/>
      </c>
      <c r="M283" s="16">
        <f>IF(LEN(A283)&gt;validOligoNameMaxLength,"siRNA name is too long. ","")</f>
        <v/>
      </c>
      <c r="N283" s="16">
        <f>IF(AND(A283&lt;&gt;"",NOT(ISNUMBER(SUMPRODUCT(FIND(MID(A283,ROW(INDIRECT("1:"&amp;LEN(A283))),1),validOligoNameCharacters))))),"siRNA name contains invalid characters. ","")</f>
        <v/>
      </c>
      <c r="O283" s="16">
        <f>IF(AND(B283&lt;&gt;"",NOT(ISNUMBER(SUMPRODUCT(FIND(MID(B283,ROW(INDIRECT("1:"&amp;LEN(B283))),1),validSiRnaSequenceCharacters))))),"Sense strand sequence contains invalid characters. ","")</f>
        <v/>
      </c>
      <c r="Q283" s="16">
        <f>IF(AND(A283&lt;&gt;"",H283=""),"Datasheet not defined. ","")</f>
        <v/>
      </c>
    </row>
    <row r="284" ht="10.5" customHeight="1" s="113">
      <c r="A284" s="25" t="n"/>
      <c r="B284" s="25" t="n"/>
      <c r="C284" s="19" t="n"/>
      <c r="D284" s="19" t="n"/>
      <c r="E284" s="35">
        <f>IF(B284&lt;&gt;"",LEN(SUBSTITUTE(SUBSTITUTE(B284," ",""),"*","")),"")</f>
        <v/>
      </c>
      <c r="F284" s="19" t="n"/>
      <c r="G284" s="25" t="n"/>
      <c r="H284" s="25" t="n"/>
      <c r="I284" s="16">
        <f> K284 &amp; L284 &amp; M284 &amp; N284 &amp; O284 &amp; Q284</f>
        <v/>
      </c>
      <c r="J284" s="16">
        <f>IF(B284&lt;&gt;"",LEN(SUBSTITUTE(SUBSTITUTE(B284," ",""),"*","")),"")</f>
        <v/>
      </c>
      <c r="K284" s="16">
        <f>IF(AND(A284="",B284&lt;&gt;""),"No name provided. ","")</f>
        <v/>
      </c>
      <c r="L284" s="16">
        <f>IF(AND(A284&lt;&gt;"",B284=""),"No sequence provided. ","")</f>
        <v/>
      </c>
      <c r="M284" s="16">
        <f>IF(LEN(A284)&gt;validOligoNameMaxLength,"siRNA name is too long. ","")</f>
        <v/>
      </c>
      <c r="N284" s="16">
        <f>IF(AND(A284&lt;&gt;"",NOT(ISNUMBER(SUMPRODUCT(FIND(MID(A284,ROW(INDIRECT("1:"&amp;LEN(A284))),1),validOligoNameCharacters))))),"siRNA name contains invalid characters. ","")</f>
        <v/>
      </c>
      <c r="O284" s="16">
        <f>IF(AND(B284&lt;&gt;"",NOT(ISNUMBER(SUMPRODUCT(FIND(MID(B284,ROW(INDIRECT("1:"&amp;LEN(B284))),1),validSiRnaSequenceCharacters))))),"Sense strand sequence contains invalid characters. ","")</f>
        <v/>
      </c>
      <c r="Q284" s="16">
        <f>IF(AND(A284&lt;&gt;"",H284=""),"Datasheet not defined. ","")</f>
        <v/>
      </c>
    </row>
    <row r="285" ht="10.5" customHeight="1" s="113">
      <c r="A285" s="25" t="n"/>
      <c r="B285" s="25" t="n"/>
      <c r="C285" s="19" t="n"/>
      <c r="D285" s="19" t="n"/>
      <c r="E285" s="35">
        <f>IF(B285&lt;&gt;"",LEN(SUBSTITUTE(SUBSTITUTE(B285," ",""),"*","")),"")</f>
        <v/>
      </c>
      <c r="F285" s="19" t="n"/>
      <c r="G285" s="25" t="n"/>
      <c r="H285" s="25" t="n"/>
      <c r="I285" s="16">
        <f> K285 &amp; L285 &amp; M285 &amp; N285 &amp; O285 &amp; Q285</f>
        <v/>
      </c>
      <c r="J285" s="16">
        <f>IF(B285&lt;&gt;"",LEN(SUBSTITUTE(SUBSTITUTE(B285," ",""),"*","")),"")</f>
        <v/>
      </c>
      <c r="K285" s="16">
        <f>IF(AND(A285="",B285&lt;&gt;""),"No name provided. ","")</f>
        <v/>
      </c>
      <c r="L285" s="16">
        <f>IF(AND(A285&lt;&gt;"",B285=""),"No sequence provided. ","")</f>
        <v/>
      </c>
      <c r="M285" s="16">
        <f>IF(LEN(A285)&gt;validOligoNameMaxLength,"siRNA name is too long. ","")</f>
        <v/>
      </c>
      <c r="N285" s="16">
        <f>IF(AND(A285&lt;&gt;"",NOT(ISNUMBER(SUMPRODUCT(FIND(MID(A285,ROW(INDIRECT("1:"&amp;LEN(A285))),1),validOligoNameCharacters))))),"siRNA name contains invalid characters. ","")</f>
        <v/>
      </c>
      <c r="O285" s="16">
        <f>IF(AND(B285&lt;&gt;"",NOT(ISNUMBER(SUMPRODUCT(FIND(MID(B285,ROW(INDIRECT("1:"&amp;LEN(B285))),1),validSiRnaSequenceCharacters))))),"Sense strand sequence contains invalid characters. ","")</f>
        <v/>
      </c>
      <c r="Q285" s="16">
        <f>IF(AND(A285&lt;&gt;"",H285=""),"Datasheet not defined. ","")</f>
        <v/>
      </c>
    </row>
    <row r="286" ht="10.5" customHeight="1" s="113">
      <c r="A286" s="25" t="n"/>
      <c r="B286" s="25" t="n"/>
      <c r="C286" s="19" t="n"/>
      <c r="D286" s="19" t="n"/>
      <c r="E286" s="35">
        <f>IF(B286&lt;&gt;"",LEN(SUBSTITUTE(SUBSTITUTE(B286," ",""),"*","")),"")</f>
        <v/>
      </c>
      <c r="F286" s="19" t="n"/>
      <c r="G286" s="25" t="n"/>
      <c r="H286" s="25" t="n"/>
      <c r="I286" s="16">
        <f> K286 &amp; L286 &amp; M286 &amp; N286 &amp; O286 &amp; Q286</f>
        <v/>
      </c>
      <c r="J286" s="16">
        <f>IF(B286&lt;&gt;"",LEN(SUBSTITUTE(SUBSTITUTE(B286," ",""),"*","")),"")</f>
        <v/>
      </c>
      <c r="K286" s="16">
        <f>IF(AND(A286="",B286&lt;&gt;""),"No name provided. ","")</f>
        <v/>
      </c>
      <c r="L286" s="16">
        <f>IF(AND(A286&lt;&gt;"",B286=""),"No sequence provided. ","")</f>
        <v/>
      </c>
      <c r="M286" s="16">
        <f>IF(LEN(A286)&gt;validOligoNameMaxLength,"siRNA name is too long. ","")</f>
        <v/>
      </c>
      <c r="N286" s="16">
        <f>IF(AND(A286&lt;&gt;"",NOT(ISNUMBER(SUMPRODUCT(FIND(MID(A286,ROW(INDIRECT("1:"&amp;LEN(A286))),1),validOligoNameCharacters))))),"siRNA name contains invalid characters. ","")</f>
        <v/>
      </c>
      <c r="O286" s="16">
        <f>IF(AND(B286&lt;&gt;"",NOT(ISNUMBER(SUMPRODUCT(FIND(MID(B286,ROW(INDIRECT("1:"&amp;LEN(B286))),1),validSiRnaSequenceCharacters))))),"Sense strand sequence contains invalid characters. ","")</f>
        <v/>
      </c>
      <c r="Q286" s="16">
        <f>IF(AND(A286&lt;&gt;"",H286=""),"Datasheet not defined. ","")</f>
        <v/>
      </c>
    </row>
    <row r="287" ht="10.5" customHeight="1" s="113">
      <c r="A287" s="25" t="n"/>
      <c r="B287" s="25" t="n"/>
      <c r="C287" s="19" t="n"/>
      <c r="D287" s="19" t="n"/>
      <c r="E287" s="35">
        <f>IF(B287&lt;&gt;"",LEN(SUBSTITUTE(SUBSTITUTE(B287," ",""),"*","")),"")</f>
        <v/>
      </c>
      <c r="F287" s="19" t="n"/>
      <c r="G287" s="25" t="n"/>
      <c r="H287" s="25" t="n"/>
      <c r="I287" s="16">
        <f> K287 &amp; L287 &amp; M287 &amp; N287 &amp; O287 &amp; Q287</f>
        <v/>
      </c>
      <c r="J287" s="16">
        <f>IF(B287&lt;&gt;"",LEN(SUBSTITUTE(SUBSTITUTE(B287," ",""),"*","")),"")</f>
        <v/>
      </c>
      <c r="K287" s="16">
        <f>IF(AND(A287="",B287&lt;&gt;""),"No name provided. ","")</f>
        <v/>
      </c>
      <c r="L287" s="16">
        <f>IF(AND(A287&lt;&gt;"",B287=""),"No sequence provided. ","")</f>
        <v/>
      </c>
      <c r="M287" s="16">
        <f>IF(LEN(A287)&gt;validOligoNameMaxLength,"siRNA name is too long. ","")</f>
        <v/>
      </c>
      <c r="N287" s="16">
        <f>IF(AND(A287&lt;&gt;"",NOT(ISNUMBER(SUMPRODUCT(FIND(MID(A287,ROW(INDIRECT("1:"&amp;LEN(A287))),1),validOligoNameCharacters))))),"siRNA name contains invalid characters. ","")</f>
        <v/>
      </c>
      <c r="O287" s="16">
        <f>IF(AND(B287&lt;&gt;"",NOT(ISNUMBER(SUMPRODUCT(FIND(MID(B287,ROW(INDIRECT("1:"&amp;LEN(B287))),1),validSiRnaSequenceCharacters))))),"Sense strand sequence contains invalid characters. ","")</f>
        <v/>
      </c>
      <c r="Q287" s="16">
        <f>IF(AND(A287&lt;&gt;"",H287=""),"Datasheet not defined. ","")</f>
        <v/>
      </c>
    </row>
    <row r="288" ht="10.5" customHeight="1" s="113">
      <c r="A288" s="25" t="n"/>
      <c r="B288" s="25" t="n"/>
      <c r="C288" s="19" t="n"/>
      <c r="D288" s="19" t="n"/>
      <c r="E288" s="35">
        <f>IF(B288&lt;&gt;"",LEN(SUBSTITUTE(SUBSTITUTE(B288," ",""),"*","")),"")</f>
        <v/>
      </c>
      <c r="F288" s="19" t="n"/>
      <c r="G288" s="25" t="n"/>
      <c r="H288" s="25" t="n"/>
      <c r="I288" s="16">
        <f> K288 &amp; L288 &amp; M288 &amp; N288 &amp; O288 &amp; Q288</f>
        <v/>
      </c>
      <c r="J288" s="16">
        <f>IF(B288&lt;&gt;"",LEN(SUBSTITUTE(SUBSTITUTE(B288," ",""),"*","")),"")</f>
        <v/>
      </c>
      <c r="K288" s="16">
        <f>IF(AND(A288="",B288&lt;&gt;""),"No name provided. ","")</f>
        <v/>
      </c>
      <c r="L288" s="16">
        <f>IF(AND(A288&lt;&gt;"",B288=""),"No sequence provided. ","")</f>
        <v/>
      </c>
      <c r="M288" s="16">
        <f>IF(LEN(A288)&gt;validOligoNameMaxLength,"siRNA name is too long. ","")</f>
        <v/>
      </c>
      <c r="N288" s="16">
        <f>IF(AND(A288&lt;&gt;"",NOT(ISNUMBER(SUMPRODUCT(FIND(MID(A288,ROW(INDIRECT("1:"&amp;LEN(A288))),1),validOligoNameCharacters))))),"siRNA name contains invalid characters. ","")</f>
        <v/>
      </c>
      <c r="O288" s="16">
        <f>IF(AND(B288&lt;&gt;"",NOT(ISNUMBER(SUMPRODUCT(FIND(MID(B288,ROW(INDIRECT("1:"&amp;LEN(B288))),1),validSiRnaSequenceCharacters))))),"Sense strand sequence contains invalid characters. ","")</f>
        <v/>
      </c>
      <c r="Q288" s="16">
        <f>IF(AND(A288&lt;&gt;"",H288=""),"Datasheet not defined. ","")</f>
        <v/>
      </c>
    </row>
    <row r="289" ht="10.5" customFormat="1" customHeight="1" s="24" thickBot="1">
      <c r="A289" s="26" t="n"/>
      <c r="B289" s="26" t="n"/>
      <c r="C289" s="23" t="n"/>
      <c r="D289" s="23" t="n"/>
      <c r="E289" s="36">
        <f>IF(B289&lt;&gt;"",LEN(SUBSTITUTE(SUBSTITUTE(B289," ",""),"*","")),"")</f>
        <v/>
      </c>
      <c r="F289" s="23" t="n"/>
      <c r="G289" s="26" t="n"/>
      <c r="H289" s="98" t="n"/>
      <c r="I289" s="24">
        <f> K289 &amp; L289 &amp; M289 &amp; N289 &amp; O289 &amp; Q289</f>
        <v/>
      </c>
      <c r="J289" s="24">
        <f>IF(B289&lt;&gt;"",LEN(SUBSTITUTE(SUBSTITUTE(B289," ",""),"*","")),"")</f>
        <v/>
      </c>
      <c r="K289" s="24">
        <f>IF(AND(A289="",B289&lt;&gt;""),"No name provided. ","")</f>
        <v/>
      </c>
      <c r="L289" s="24">
        <f>IF(AND(A289&lt;&gt;"",B289=""),"No sequence provided. ","")</f>
        <v/>
      </c>
      <c r="M289" s="24">
        <f>IF(LEN(A289)&gt;validOligoNameMaxLength,"siRNA name is too long. ","")</f>
        <v/>
      </c>
      <c r="N289" s="24">
        <f>IF(AND(A289&lt;&gt;"",NOT(ISNUMBER(SUMPRODUCT(FIND(MID(A289,ROW(INDIRECT("1:"&amp;LEN(A289))),1),validOligoNameCharacters))))),"siRNA name contains invalid characters. ","")</f>
        <v/>
      </c>
      <c r="O289" s="24">
        <f>IF(AND(B289&lt;&gt;"",NOT(ISNUMBER(SUMPRODUCT(FIND(MID(B289,ROW(INDIRECT("1:"&amp;LEN(B289))),1),validSiRnaSequenceCharacters))))),"Sense strand sequence contains invalid characters. ","")</f>
        <v/>
      </c>
      <c r="Q289" s="24">
        <f>IF(AND(A289&lt;&gt;"",H289=""),"Datasheet not defined. ","")</f>
        <v/>
      </c>
    </row>
    <row r="290" ht="10.5" customHeight="1" s="113">
      <c r="A290" s="25" t="n"/>
      <c r="B290" s="25" t="n"/>
      <c r="C290" s="19" t="n"/>
      <c r="D290" s="19" t="n"/>
      <c r="E290" s="35">
        <f>IF(B290&lt;&gt;"",LEN(SUBSTITUTE(SUBSTITUTE(B290," ",""),"*","")),"")</f>
        <v/>
      </c>
      <c r="F290" s="19" t="n"/>
      <c r="G290" s="25" t="n"/>
      <c r="H290" s="25" t="n"/>
      <c r="I290" s="16">
        <f> K290 &amp; L290 &amp; M290 &amp; N290 &amp; O290 &amp; Q290</f>
        <v/>
      </c>
      <c r="J290" s="16">
        <f>IF(B290&lt;&gt;"",LEN(SUBSTITUTE(SUBSTITUTE(B290," ",""),"*","")),"")</f>
        <v/>
      </c>
      <c r="K290" s="16">
        <f>IF(AND(A290="",B290&lt;&gt;""),"No name provided. ","")</f>
        <v/>
      </c>
      <c r="L290" s="16">
        <f>IF(AND(A290&lt;&gt;"",B290=""),"No sequence provided. ","")</f>
        <v/>
      </c>
      <c r="M290" s="16">
        <f>IF(LEN(A290)&gt;validOligoNameMaxLength,"siRNA name is too long. ","")</f>
        <v/>
      </c>
      <c r="N290" s="16">
        <f>IF(AND(A290&lt;&gt;"",NOT(ISNUMBER(SUMPRODUCT(FIND(MID(A290,ROW(INDIRECT("1:"&amp;LEN(A290))),1),validOligoNameCharacters))))),"siRNA name contains invalid characters. ","")</f>
        <v/>
      </c>
      <c r="O290" s="16">
        <f>IF(AND(B290&lt;&gt;"",NOT(ISNUMBER(SUMPRODUCT(FIND(MID(B290,ROW(INDIRECT("1:"&amp;LEN(B290))),1),validSiRnaSequenceCharacters))))),"Sense strand sequence contains invalid characters. ","")</f>
        <v/>
      </c>
      <c r="Q290" s="16">
        <f>IF(AND(A290&lt;&gt;"",H290=""),"Datasheet not defined. ","")</f>
        <v/>
      </c>
    </row>
    <row r="291" ht="10.5" customHeight="1" s="113">
      <c r="A291" s="25" t="n"/>
      <c r="B291" s="25" t="n"/>
      <c r="C291" s="19" t="n"/>
      <c r="D291" s="19" t="n"/>
      <c r="E291" s="35">
        <f>IF(B291&lt;&gt;"",LEN(SUBSTITUTE(SUBSTITUTE(B291," ",""),"*","")),"")</f>
        <v/>
      </c>
      <c r="F291" s="19" t="n"/>
      <c r="G291" s="25" t="n"/>
      <c r="H291" s="25" t="n"/>
      <c r="I291" s="16">
        <f> K291 &amp; L291 &amp; M291 &amp; N291 &amp; O291 &amp; Q291</f>
        <v/>
      </c>
      <c r="J291" s="16">
        <f>IF(B291&lt;&gt;"",LEN(SUBSTITUTE(SUBSTITUTE(B291," ",""),"*","")),"")</f>
        <v/>
      </c>
      <c r="K291" s="16">
        <f>IF(AND(A291="",B291&lt;&gt;""),"No name provided. ","")</f>
        <v/>
      </c>
      <c r="L291" s="16">
        <f>IF(AND(A291&lt;&gt;"",B291=""),"No sequence provided. ","")</f>
        <v/>
      </c>
      <c r="M291" s="16">
        <f>IF(LEN(A291)&gt;validOligoNameMaxLength,"siRNA name is too long. ","")</f>
        <v/>
      </c>
      <c r="N291" s="16">
        <f>IF(AND(A291&lt;&gt;"",NOT(ISNUMBER(SUMPRODUCT(FIND(MID(A291,ROW(INDIRECT("1:"&amp;LEN(A291))),1),validOligoNameCharacters))))),"siRNA name contains invalid characters. ","")</f>
        <v/>
      </c>
      <c r="O291" s="16">
        <f>IF(AND(B291&lt;&gt;"",NOT(ISNUMBER(SUMPRODUCT(FIND(MID(B291,ROW(INDIRECT("1:"&amp;LEN(B291))),1),validSiRnaSequenceCharacters))))),"Sense strand sequence contains invalid characters. ","")</f>
        <v/>
      </c>
      <c r="Q291" s="16">
        <f>IF(AND(A291&lt;&gt;"",H291=""),"Datasheet not defined. ","")</f>
        <v/>
      </c>
    </row>
    <row r="292" ht="10.5" customHeight="1" s="113">
      <c r="A292" s="25" t="n"/>
      <c r="B292" s="25" t="n"/>
      <c r="C292" s="19" t="n"/>
      <c r="D292" s="19" t="n"/>
      <c r="E292" s="35">
        <f>IF(B292&lt;&gt;"",LEN(SUBSTITUTE(SUBSTITUTE(B292," ",""),"*","")),"")</f>
        <v/>
      </c>
      <c r="F292" s="19" t="n"/>
      <c r="G292" s="25" t="n"/>
      <c r="H292" s="25" t="n"/>
      <c r="I292" s="16">
        <f> K292 &amp; L292 &amp; M292 &amp; N292 &amp; O292 &amp; Q292</f>
        <v/>
      </c>
      <c r="J292" s="16">
        <f>IF(B292&lt;&gt;"",LEN(SUBSTITUTE(SUBSTITUTE(B292," ",""),"*","")),"")</f>
        <v/>
      </c>
      <c r="K292" s="16">
        <f>IF(AND(A292="",B292&lt;&gt;""),"No name provided. ","")</f>
        <v/>
      </c>
      <c r="L292" s="16">
        <f>IF(AND(A292&lt;&gt;"",B292=""),"No sequence provided. ","")</f>
        <v/>
      </c>
      <c r="M292" s="16">
        <f>IF(LEN(A292)&gt;validOligoNameMaxLength,"siRNA name is too long. ","")</f>
        <v/>
      </c>
      <c r="N292" s="16">
        <f>IF(AND(A292&lt;&gt;"",NOT(ISNUMBER(SUMPRODUCT(FIND(MID(A292,ROW(INDIRECT("1:"&amp;LEN(A292))),1),validOligoNameCharacters))))),"siRNA name contains invalid characters. ","")</f>
        <v/>
      </c>
      <c r="O292" s="16">
        <f>IF(AND(B292&lt;&gt;"",NOT(ISNUMBER(SUMPRODUCT(FIND(MID(B292,ROW(INDIRECT("1:"&amp;LEN(B292))),1),validSiRnaSequenceCharacters))))),"Sense strand sequence contains invalid characters. ","")</f>
        <v/>
      </c>
      <c r="Q292" s="16">
        <f>IF(AND(A292&lt;&gt;"",H292=""),"Datasheet not defined. ","")</f>
        <v/>
      </c>
    </row>
    <row r="293" ht="10.5" customHeight="1" s="113">
      <c r="A293" s="25" t="n"/>
      <c r="B293" s="25" t="n"/>
      <c r="C293" s="19" t="n"/>
      <c r="D293" s="19" t="n"/>
      <c r="E293" s="35">
        <f>IF(B293&lt;&gt;"",LEN(SUBSTITUTE(SUBSTITUTE(B293," ",""),"*","")),"")</f>
        <v/>
      </c>
      <c r="F293" s="19" t="n"/>
      <c r="G293" s="25" t="n"/>
      <c r="H293" s="25" t="n"/>
      <c r="I293" s="16">
        <f> K293 &amp; L293 &amp; M293 &amp; N293 &amp; O293 &amp; Q293</f>
        <v/>
      </c>
      <c r="J293" s="16">
        <f>IF(B293&lt;&gt;"",LEN(SUBSTITUTE(SUBSTITUTE(B293," ",""),"*","")),"")</f>
        <v/>
      </c>
      <c r="K293" s="16">
        <f>IF(AND(A293="",B293&lt;&gt;""),"No name provided. ","")</f>
        <v/>
      </c>
      <c r="L293" s="16">
        <f>IF(AND(A293&lt;&gt;"",B293=""),"No sequence provided. ","")</f>
        <v/>
      </c>
      <c r="M293" s="16">
        <f>IF(LEN(A293)&gt;validOligoNameMaxLength,"siRNA name is too long. ","")</f>
        <v/>
      </c>
      <c r="N293" s="16">
        <f>IF(AND(A293&lt;&gt;"",NOT(ISNUMBER(SUMPRODUCT(FIND(MID(A293,ROW(INDIRECT("1:"&amp;LEN(A293))),1),validOligoNameCharacters))))),"siRNA name contains invalid characters. ","")</f>
        <v/>
      </c>
      <c r="O293" s="16">
        <f>IF(AND(B293&lt;&gt;"",NOT(ISNUMBER(SUMPRODUCT(FIND(MID(B293,ROW(INDIRECT("1:"&amp;LEN(B293))),1),validSiRnaSequenceCharacters))))),"Sense strand sequence contains invalid characters. ","")</f>
        <v/>
      </c>
      <c r="Q293" s="16">
        <f>IF(AND(A293&lt;&gt;"",H293=""),"Datasheet not defined. ","")</f>
        <v/>
      </c>
    </row>
    <row r="294" ht="10.5" customHeight="1" s="113">
      <c r="A294" s="25" t="n"/>
      <c r="B294" s="25" t="n"/>
      <c r="C294" s="19" t="n"/>
      <c r="D294" s="19" t="n"/>
      <c r="E294" s="35">
        <f>IF(B294&lt;&gt;"",LEN(SUBSTITUTE(SUBSTITUTE(B294," ",""),"*","")),"")</f>
        <v/>
      </c>
      <c r="F294" s="19" t="n"/>
      <c r="G294" s="25" t="n"/>
      <c r="H294" s="25" t="n"/>
      <c r="I294" s="16">
        <f> K294 &amp; L294 &amp; M294 &amp; N294 &amp; O294 &amp; Q294</f>
        <v/>
      </c>
      <c r="J294" s="16">
        <f>IF(B294&lt;&gt;"",LEN(SUBSTITUTE(SUBSTITUTE(B294," ",""),"*","")),"")</f>
        <v/>
      </c>
      <c r="K294" s="16">
        <f>IF(AND(A294="",B294&lt;&gt;""),"No name provided. ","")</f>
        <v/>
      </c>
      <c r="L294" s="16">
        <f>IF(AND(A294&lt;&gt;"",B294=""),"No sequence provided. ","")</f>
        <v/>
      </c>
      <c r="M294" s="16">
        <f>IF(LEN(A294)&gt;validOligoNameMaxLength,"siRNA name is too long. ","")</f>
        <v/>
      </c>
      <c r="N294" s="16">
        <f>IF(AND(A294&lt;&gt;"",NOT(ISNUMBER(SUMPRODUCT(FIND(MID(A294,ROW(INDIRECT("1:"&amp;LEN(A294))),1),validOligoNameCharacters))))),"siRNA name contains invalid characters. ","")</f>
        <v/>
      </c>
      <c r="O294" s="16">
        <f>IF(AND(B294&lt;&gt;"",NOT(ISNUMBER(SUMPRODUCT(FIND(MID(B294,ROW(INDIRECT("1:"&amp;LEN(B294))),1),validSiRnaSequenceCharacters))))),"Sense strand sequence contains invalid characters. ","")</f>
        <v/>
      </c>
      <c r="Q294" s="16">
        <f>IF(AND(A294&lt;&gt;"",H294=""),"Datasheet not defined. ","")</f>
        <v/>
      </c>
    </row>
    <row r="295" ht="10.5" customHeight="1" s="113">
      <c r="A295" s="25" t="n"/>
      <c r="B295" s="25" t="n"/>
      <c r="C295" s="19" t="n"/>
      <c r="D295" s="19" t="n"/>
      <c r="E295" s="35">
        <f>IF(B295&lt;&gt;"",LEN(SUBSTITUTE(SUBSTITUTE(B295," ",""),"*","")),"")</f>
        <v/>
      </c>
      <c r="F295" s="19" t="n"/>
      <c r="G295" s="25" t="n"/>
      <c r="H295" s="25" t="n"/>
      <c r="I295" s="16">
        <f> K295 &amp; L295 &amp; M295 &amp; N295 &amp; O295 &amp; Q295</f>
        <v/>
      </c>
      <c r="J295" s="16">
        <f>IF(B295&lt;&gt;"",LEN(SUBSTITUTE(SUBSTITUTE(B295," ",""),"*","")),"")</f>
        <v/>
      </c>
      <c r="K295" s="16">
        <f>IF(AND(A295="",B295&lt;&gt;""),"No name provided. ","")</f>
        <v/>
      </c>
      <c r="L295" s="16">
        <f>IF(AND(A295&lt;&gt;"",B295=""),"No sequence provided. ","")</f>
        <v/>
      </c>
      <c r="M295" s="16">
        <f>IF(LEN(A295)&gt;validOligoNameMaxLength,"siRNA name is too long. ","")</f>
        <v/>
      </c>
      <c r="N295" s="16">
        <f>IF(AND(A295&lt;&gt;"",NOT(ISNUMBER(SUMPRODUCT(FIND(MID(A295,ROW(INDIRECT("1:"&amp;LEN(A295))),1),validOligoNameCharacters))))),"siRNA name contains invalid characters. ","")</f>
        <v/>
      </c>
      <c r="O295" s="16">
        <f>IF(AND(B295&lt;&gt;"",NOT(ISNUMBER(SUMPRODUCT(FIND(MID(B295,ROW(INDIRECT("1:"&amp;LEN(B295))),1),validSiRnaSequenceCharacters))))),"Sense strand sequence contains invalid characters. ","")</f>
        <v/>
      </c>
      <c r="Q295" s="16">
        <f>IF(AND(A295&lt;&gt;"",H295=""),"Datasheet not defined. ","")</f>
        <v/>
      </c>
    </row>
    <row r="296" ht="10.5" customHeight="1" s="113">
      <c r="A296" s="25" t="n"/>
      <c r="B296" s="25" t="n"/>
      <c r="C296" s="19" t="n"/>
      <c r="D296" s="19" t="n"/>
      <c r="E296" s="35">
        <f>IF(B296&lt;&gt;"",LEN(SUBSTITUTE(SUBSTITUTE(B296," ",""),"*","")),"")</f>
        <v/>
      </c>
      <c r="F296" s="19" t="n"/>
      <c r="G296" s="25" t="n"/>
      <c r="H296" s="25" t="n"/>
      <c r="I296" s="16">
        <f> K296 &amp; L296 &amp; M296 &amp; N296 &amp; O296 &amp; Q296</f>
        <v/>
      </c>
      <c r="J296" s="16">
        <f>IF(B296&lt;&gt;"",LEN(SUBSTITUTE(SUBSTITUTE(B296," ",""),"*","")),"")</f>
        <v/>
      </c>
      <c r="K296" s="16">
        <f>IF(AND(A296="",B296&lt;&gt;""),"No name provided. ","")</f>
        <v/>
      </c>
      <c r="L296" s="16">
        <f>IF(AND(A296&lt;&gt;"",B296=""),"No sequence provided. ","")</f>
        <v/>
      </c>
      <c r="M296" s="16">
        <f>IF(LEN(A296)&gt;validOligoNameMaxLength,"siRNA name is too long. ","")</f>
        <v/>
      </c>
      <c r="N296" s="16">
        <f>IF(AND(A296&lt;&gt;"",NOT(ISNUMBER(SUMPRODUCT(FIND(MID(A296,ROW(INDIRECT("1:"&amp;LEN(A296))),1),validOligoNameCharacters))))),"siRNA name contains invalid characters. ","")</f>
        <v/>
      </c>
      <c r="O296" s="16">
        <f>IF(AND(B296&lt;&gt;"",NOT(ISNUMBER(SUMPRODUCT(FIND(MID(B296,ROW(INDIRECT("1:"&amp;LEN(B296))),1),validSiRnaSequenceCharacters))))),"Sense strand sequence contains invalid characters. ","")</f>
        <v/>
      </c>
      <c r="Q296" s="16">
        <f>IF(AND(A296&lt;&gt;"",H296=""),"Datasheet not defined. ","")</f>
        <v/>
      </c>
    </row>
    <row r="297" ht="10.5" customHeight="1" s="113">
      <c r="A297" s="25" t="n"/>
      <c r="B297" s="25" t="n"/>
      <c r="C297" s="19" t="n"/>
      <c r="D297" s="19" t="n"/>
      <c r="E297" s="35">
        <f>IF(B297&lt;&gt;"",LEN(SUBSTITUTE(SUBSTITUTE(B297," ",""),"*","")),"")</f>
        <v/>
      </c>
      <c r="F297" s="19" t="n"/>
      <c r="G297" s="25" t="n"/>
      <c r="H297" s="25" t="n"/>
      <c r="I297" s="16">
        <f> K297 &amp; L297 &amp; M297 &amp; N297 &amp; O297 &amp; Q297</f>
        <v/>
      </c>
      <c r="J297" s="16">
        <f>IF(B297&lt;&gt;"",LEN(SUBSTITUTE(SUBSTITUTE(B297," ",""),"*","")),"")</f>
        <v/>
      </c>
      <c r="K297" s="16">
        <f>IF(AND(A297="",B297&lt;&gt;""),"No name provided. ","")</f>
        <v/>
      </c>
      <c r="L297" s="16">
        <f>IF(AND(A297&lt;&gt;"",B297=""),"No sequence provided. ","")</f>
        <v/>
      </c>
      <c r="M297" s="16">
        <f>IF(LEN(A297)&gt;validOligoNameMaxLength,"siRNA name is too long. ","")</f>
        <v/>
      </c>
      <c r="N297" s="16">
        <f>IF(AND(A297&lt;&gt;"",NOT(ISNUMBER(SUMPRODUCT(FIND(MID(A297,ROW(INDIRECT("1:"&amp;LEN(A297))),1),validOligoNameCharacters))))),"siRNA name contains invalid characters. ","")</f>
        <v/>
      </c>
      <c r="O297" s="16">
        <f>IF(AND(B297&lt;&gt;"",NOT(ISNUMBER(SUMPRODUCT(FIND(MID(B297,ROW(INDIRECT("1:"&amp;LEN(B297))),1),validSiRnaSequenceCharacters))))),"Sense strand sequence contains invalid characters. ","")</f>
        <v/>
      </c>
      <c r="Q297" s="16">
        <f>IF(AND(A297&lt;&gt;"",H297=""),"Datasheet not defined. ","")</f>
        <v/>
      </c>
    </row>
    <row r="298" ht="10.5" customHeight="1" s="113">
      <c r="A298" s="25" t="n"/>
      <c r="B298" s="25" t="n"/>
      <c r="C298" s="19" t="n"/>
      <c r="D298" s="19" t="n"/>
      <c r="E298" s="35">
        <f>IF(B298&lt;&gt;"",LEN(SUBSTITUTE(SUBSTITUTE(B298," ",""),"*","")),"")</f>
        <v/>
      </c>
      <c r="F298" s="19" t="n"/>
      <c r="G298" s="25" t="n"/>
      <c r="H298" s="25" t="n"/>
      <c r="I298" s="16">
        <f> K298 &amp; L298 &amp; M298 &amp; N298 &amp; O298 &amp; Q298</f>
        <v/>
      </c>
      <c r="J298" s="16">
        <f>IF(B298&lt;&gt;"",LEN(SUBSTITUTE(SUBSTITUTE(B298," ",""),"*","")),"")</f>
        <v/>
      </c>
      <c r="K298" s="16">
        <f>IF(AND(A298="",B298&lt;&gt;""),"No name provided. ","")</f>
        <v/>
      </c>
      <c r="L298" s="16">
        <f>IF(AND(A298&lt;&gt;"",B298=""),"No sequence provided. ","")</f>
        <v/>
      </c>
      <c r="M298" s="16">
        <f>IF(LEN(A298)&gt;validOligoNameMaxLength,"siRNA name is too long. ","")</f>
        <v/>
      </c>
      <c r="N298" s="16">
        <f>IF(AND(A298&lt;&gt;"",NOT(ISNUMBER(SUMPRODUCT(FIND(MID(A298,ROW(INDIRECT("1:"&amp;LEN(A298))),1),validOligoNameCharacters))))),"siRNA name contains invalid characters. ","")</f>
        <v/>
      </c>
      <c r="O298" s="16">
        <f>IF(AND(B298&lt;&gt;"",NOT(ISNUMBER(SUMPRODUCT(FIND(MID(B298,ROW(INDIRECT("1:"&amp;LEN(B298))),1),validSiRnaSequenceCharacters))))),"Sense strand sequence contains invalid characters. ","")</f>
        <v/>
      </c>
      <c r="Q298" s="16">
        <f>IF(AND(A298&lt;&gt;"",H298=""),"Datasheet not defined. ","")</f>
        <v/>
      </c>
    </row>
    <row r="299" ht="10.5" customHeight="1" s="113">
      <c r="A299" s="25" t="n"/>
      <c r="B299" s="25" t="n"/>
      <c r="C299" s="19" t="n"/>
      <c r="D299" s="19" t="n"/>
      <c r="E299" s="35">
        <f>IF(B299&lt;&gt;"",LEN(SUBSTITUTE(SUBSTITUTE(B299," ",""),"*","")),"")</f>
        <v/>
      </c>
      <c r="F299" s="19" t="n"/>
      <c r="G299" s="25" t="n"/>
      <c r="H299" s="25" t="n"/>
      <c r="I299" s="16">
        <f> K299 &amp; L299 &amp; M299 &amp; N299 &amp; O299 &amp; Q299</f>
        <v/>
      </c>
      <c r="J299" s="16">
        <f>IF(B299&lt;&gt;"",LEN(SUBSTITUTE(SUBSTITUTE(B299," ",""),"*","")),"")</f>
        <v/>
      </c>
      <c r="K299" s="16">
        <f>IF(AND(A299="",B299&lt;&gt;""),"No name provided. ","")</f>
        <v/>
      </c>
      <c r="L299" s="16">
        <f>IF(AND(A299&lt;&gt;"",B299=""),"No sequence provided. ","")</f>
        <v/>
      </c>
      <c r="M299" s="16">
        <f>IF(LEN(A299)&gt;validOligoNameMaxLength,"siRNA name is too long. ","")</f>
        <v/>
      </c>
      <c r="N299" s="16">
        <f>IF(AND(A299&lt;&gt;"",NOT(ISNUMBER(SUMPRODUCT(FIND(MID(A299,ROW(INDIRECT("1:"&amp;LEN(A299))),1),validOligoNameCharacters))))),"siRNA name contains invalid characters. ","")</f>
        <v/>
      </c>
      <c r="O299" s="16">
        <f>IF(AND(B299&lt;&gt;"",NOT(ISNUMBER(SUMPRODUCT(FIND(MID(B299,ROW(INDIRECT("1:"&amp;LEN(B299))),1),validSiRnaSequenceCharacters))))),"Sense strand sequence contains invalid characters. ","")</f>
        <v/>
      </c>
      <c r="Q299" s="16">
        <f>IF(AND(A299&lt;&gt;"",H299=""),"Datasheet not defined. ","")</f>
        <v/>
      </c>
    </row>
    <row r="300" ht="10.5" customHeight="1" s="113">
      <c r="A300" s="25" t="n"/>
      <c r="B300" s="25" t="n"/>
      <c r="C300" s="19" t="n"/>
      <c r="D300" s="19" t="n"/>
      <c r="E300" s="35">
        <f>IF(B300&lt;&gt;"",LEN(SUBSTITUTE(SUBSTITUTE(B300," ",""),"*","")),"")</f>
        <v/>
      </c>
      <c r="F300" s="19" t="n"/>
      <c r="G300" s="25" t="n"/>
      <c r="H300" s="25" t="n"/>
      <c r="I300" s="16">
        <f> K300 &amp; L300 &amp; M300 &amp; N300 &amp; O300 &amp; Q300</f>
        <v/>
      </c>
      <c r="J300" s="16">
        <f>IF(B300&lt;&gt;"",LEN(SUBSTITUTE(SUBSTITUTE(B300," ",""),"*","")),"")</f>
        <v/>
      </c>
      <c r="K300" s="16">
        <f>IF(AND(A300="",B300&lt;&gt;""),"No name provided. ","")</f>
        <v/>
      </c>
      <c r="L300" s="16">
        <f>IF(AND(A300&lt;&gt;"",B300=""),"No sequence provided. ","")</f>
        <v/>
      </c>
      <c r="M300" s="16">
        <f>IF(LEN(A300)&gt;validOligoNameMaxLength,"siRNA name is too long. ","")</f>
        <v/>
      </c>
      <c r="N300" s="16">
        <f>IF(AND(A300&lt;&gt;"",NOT(ISNUMBER(SUMPRODUCT(FIND(MID(A300,ROW(INDIRECT("1:"&amp;LEN(A300))),1),validOligoNameCharacters))))),"siRNA name contains invalid characters. ","")</f>
        <v/>
      </c>
      <c r="O300" s="16">
        <f>IF(AND(B300&lt;&gt;"",NOT(ISNUMBER(SUMPRODUCT(FIND(MID(B300,ROW(INDIRECT("1:"&amp;LEN(B300))),1),validSiRnaSequenceCharacters))))),"Sense strand sequence contains invalid characters. ","")</f>
        <v/>
      </c>
      <c r="Q300" s="16">
        <f>IF(AND(A300&lt;&gt;"",H300=""),"Datasheet not defined. ","")</f>
        <v/>
      </c>
    </row>
    <row r="301" ht="10.5" customHeight="1" s="113">
      <c r="A301" s="25" t="n"/>
      <c r="B301" s="25" t="n"/>
      <c r="C301" s="19" t="n"/>
      <c r="D301" s="19" t="n"/>
      <c r="E301" s="35">
        <f>IF(B301&lt;&gt;"",LEN(SUBSTITUTE(SUBSTITUTE(B301," ",""),"*","")),"")</f>
        <v/>
      </c>
      <c r="F301" s="19" t="n"/>
      <c r="G301" s="25" t="n"/>
      <c r="H301" s="25" t="n"/>
      <c r="I301" s="16">
        <f> K301 &amp; L301 &amp; M301 &amp; N301 &amp; O301 &amp; Q301</f>
        <v/>
      </c>
      <c r="J301" s="16">
        <f>IF(B301&lt;&gt;"",LEN(SUBSTITUTE(SUBSTITUTE(B301," ",""),"*","")),"")</f>
        <v/>
      </c>
      <c r="K301" s="16">
        <f>IF(AND(A301="",B301&lt;&gt;""),"No name provided. ","")</f>
        <v/>
      </c>
      <c r="L301" s="16">
        <f>IF(AND(A301&lt;&gt;"",B301=""),"No sequence provided. ","")</f>
        <v/>
      </c>
      <c r="M301" s="16">
        <f>IF(LEN(A301)&gt;validOligoNameMaxLength,"siRNA name is too long. ","")</f>
        <v/>
      </c>
      <c r="N301" s="16">
        <f>IF(AND(A301&lt;&gt;"",NOT(ISNUMBER(SUMPRODUCT(FIND(MID(A301,ROW(INDIRECT("1:"&amp;LEN(A301))),1),validOligoNameCharacters))))),"siRNA name contains invalid characters. ","")</f>
        <v/>
      </c>
      <c r="O301" s="16">
        <f>IF(AND(B301&lt;&gt;"",NOT(ISNUMBER(SUMPRODUCT(FIND(MID(B301,ROW(INDIRECT("1:"&amp;LEN(B301))),1),validSiRnaSequenceCharacters))))),"Sense strand sequence contains invalid characters. ","")</f>
        <v/>
      </c>
      <c r="Q301" s="16">
        <f>IF(AND(A301&lt;&gt;"",H301=""),"Datasheet not defined. ","")</f>
        <v/>
      </c>
    </row>
    <row r="302" ht="10.5" customHeight="1" s="113">
      <c r="A302" s="25" t="n"/>
      <c r="B302" s="25" t="n"/>
      <c r="C302" s="19" t="n"/>
      <c r="D302" s="19" t="n"/>
      <c r="E302" s="35">
        <f>IF(B302&lt;&gt;"",LEN(SUBSTITUTE(SUBSTITUTE(B302," ",""),"*","")),"")</f>
        <v/>
      </c>
      <c r="F302" s="19" t="n"/>
      <c r="G302" s="25" t="n"/>
      <c r="H302" s="25" t="n"/>
      <c r="I302" s="16">
        <f> K302 &amp; L302 &amp; M302 &amp; N302 &amp; O302 &amp; Q302</f>
        <v/>
      </c>
      <c r="J302" s="16">
        <f>IF(B302&lt;&gt;"",LEN(SUBSTITUTE(SUBSTITUTE(B302," ",""),"*","")),"")</f>
        <v/>
      </c>
      <c r="K302" s="16">
        <f>IF(AND(A302="",B302&lt;&gt;""),"No name provided. ","")</f>
        <v/>
      </c>
      <c r="L302" s="16">
        <f>IF(AND(A302&lt;&gt;"",B302=""),"No sequence provided. ","")</f>
        <v/>
      </c>
      <c r="M302" s="16">
        <f>IF(LEN(A302)&gt;validOligoNameMaxLength,"siRNA name is too long. ","")</f>
        <v/>
      </c>
      <c r="N302" s="16">
        <f>IF(AND(A302&lt;&gt;"",NOT(ISNUMBER(SUMPRODUCT(FIND(MID(A302,ROW(INDIRECT("1:"&amp;LEN(A302))),1),validOligoNameCharacters))))),"siRNA name contains invalid characters. ","")</f>
        <v/>
      </c>
      <c r="O302" s="16">
        <f>IF(AND(B302&lt;&gt;"",NOT(ISNUMBER(SUMPRODUCT(FIND(MID(B302,ROW(INDIRECT("1:"&amp;LEN(B302))),1),validSiRnaSequenceCharacters))))),"Sense strand sequence contains invalid characters. ","")</f>
        <v/>
      </c>
      <c r="Q302" s="16">
        <f>IF(AND(A302&lt;&gt;"",H302=""),"Datasheet not defined. ","")</f>
        <v/>
      </c>
    </row>
    <row r="303" ht="10.5" customHeight="1" s="113">
      <c r="A303" s="25" t="n"/>
      <c r="B303" s="25" t="n"/>
      <c r="C303" s="19" t="n"/>
      <c r="D303" s="19" t="n"/>
      <c r="E303" s="35">
        <f>IF(B303&lt;&gt;"",LEN(SUBSTITUTE(SUBSTITUTE(B303," ",""),"*","")),"")</f>
        <v/>
      </c>
      <c r="F303" s="19" t="n"/>
      <c r="G303" s="25" t="n"/>
      <c r="H303" s="25" t="n"/>
      <c r="I303" s="16">
        <f> K303 &amp; L303 &amp; M303 &amp; N303 &amp; O303 &amp; Q303</f>
        <v/>
      </c>
      <c r="J303" s="16">
        <f>IF(B303&lt;&gt;"",LEN(SUBSTITUTE(SUBSTITUTE(B303," ",""),"*","")),"")</f>
        <v/>
      </c>
      <c r="K303" s="16">
        <f>IF(AND(A303="",B303&lt;&gt;""),"No name provided. ","")</f>
        <v/>
      </c>
      <c r="L303" s="16">
        <f>IF(AND(A303&lt;&gt;"",B303=""),"No sequence provided. ","")</f>
        <v/>
      </c>
      <c r="M303" s="16">
        <f>IF(LEN(A303)&gt;validOligoNameMaxLength,"siRNA name is too long. ","")</f>
        <v/>
      </c>
      <c r="N303" s="16">
        <f>IF(AND(A303&lt;&gt;"",NOT(ISNUMBER(SUMPRODUCT(FIND(MID(A303,ROW(INDIRECT("1:"&amp;LEN(A303))),1),validOligoNameCharacters))))),"siRNA name contains invalid characters. ","")</f>
        <v/>
      </c>
      <c r="O303" s="16">
        <f>IF(AND(B303&lt;&gt;"",NOT(ISNUMBER(SUMPRODUCT(FIND(MID(B303,ROW(INDIRECT("1:"&amp;LEN(B303))),1),validSiRnaSequenceCharacters))))),"Sense strand sequence contains invalid characters. ","")</f>
        <v/>
      </c>
      <c r="Q303" s="16">
        <f>IF(AND(A303&lt;&gt;"",H303=""),"Datasheet not defined. ","")</f>
        <v/>
      </c>
    </row>
    <row r="304" ht="10.5" customHeight="1" s="113">
      <c r="A304" s="25" t="n"/>
      <c r="B304" s="25" t="n"/>
      <c r="C304" s="19" t="n"/>
      <c r="D304" s="19" t="n"/>
      <c r="E304" s="35">
        <f>IF(B304&lt;&gt;"",LEN(SUBSTITUTE(SUBSTITUTE(B304," ",""),"*","")),"")</f>
        <v/>
      </c>
      <c r="F304" s="19" t="n"/>
      <c r="G304" s="25" t="n"/>
      <c r="H304" s="25" t="n"/>
      <c r="I304" s="16">
        <f> K304 &amp; L304 &amp; M304 &amp; N304 &amp; O304 &amp; Q304</f>
        <v/>
      </c>
      <c r="J304" s="16">
        <f>IF(B304&lt;&gt;"",LEN(SUBSTITUTE(SUBSTITUTE(B304," ",""),"*","")),"")</f>
        <v/>
      </c>
      <c r="K304" s="16">
        <f>IF(AND(A304="",B304&lt;&gt;""),"No name provided. ","")</f>
        <v/>
      </c>
      <c r="L304" s="16">
        <f>IF(AND(A304&lt;&gt;"",B304=""),"No sequence provided. ","")</f>
        <v/>
      </c>
      <c r="M304" s="16">
        <f>IF(LEN(A304)&gt;validOligoNameMaxLength,"siRNA name is too long. ","")</f>
        <v/>
      </c>
      <c r="N304" s="16">
        <f>IF(AND(A304&lt;&gt;"",NOT(ISNUMBER(SUMPRODUCT(FIND(MID(A304,ROW(INDIRECT("1:"&amp;LEN(A304))),1),validOligoNameCharacters))))),"siRNA name contains invalid characters. ","")</f>
        <v/>
      </c>
      <c r="O304" s="16">
        <f>IF(AND(B304&lt;&gt;"",NOT(ISNUMBER(SUMPRODUCT(FIND(MID(B304,ROW(INDIRECT("1:"&amp;LEN(B304))),1),validSiRnaSequenceCharacters))))),"Sense strand sequence contains invalid characters. ","")</f>
        <v/>
      </c>
      <c r="Q304" s="16">
        <f>IF(AND(A304&lt;&gt;"",H304=""),"Datasheet not defined. ","")</f>
        <v/>
      </c>
    </row>
    <row r="305" ht="10.5" customHeight="1" s="113">
      <c r="A305" s="25" t="n"/>
      <c r="B305" s="25" t="n"/>
      <c r="C305" s="19" t="n"/>
      <c r="D305" s="19" t="n"/>
      <c r="E305" s="35">
        <f>IF(B305&lt;&gt;"",LEN(SUBSTITUTE(SUBSTITUTE(B305," ",""),"*","")),"")</f>
        <v/>
      </c>
      <c r="F305" s="19" t="n"/>
      <c r="G305" s="25" t="n"/>
      <c r="H305" s="25" t="n"/>
      <c r="I305" s="16">
        <f> K305 &amp; L305 &amp; M305 &amp; N305 &amp; O305 &amp; Q305</f>
        <v/>
      </c>
      <c r="J305" s="16">
        <f>IF(B305&lt;&gt;"",LEN(SUBSTITUTE(SUBSTITUTE(B305," ",""),"*","")),"")</f>
        <v/>
      </c>
      <c r="K305" s="16">
        <f>IF(AND(A305="",B305&lt;&gt;""),"No name provided. ","")</f>
        <v/>
      </c>
      <c r="L305" s="16">
        <f>IF(AND(A305&lt;&gt;"",B305=""),"No sequence provided. ","")</f>
        <v/>
      </c>
      <c r="M305" s="16">
        <f>IF(LEN(A305)&gt;validOligoNameMaxLength,"siRNA name is too long. ","")</f>
        <v/>
      </c>
      <c r="N305" s="16">
        <f>IF(AND(A305&lt;&gt;"",NOT(ISNUMBER(SUMPRODUCT(FIND(MID(A305,ROW(INDIRECT("1:"&amp;LEN(A305))),1),validOligoNameCharacters))))),"siRNA name contains invalid characters. ","")</f>
        <v/>
      </c>
      <c r="O305" s="16">
        <f>IF(AND(B305&lt;&gt;"",NOT(ISNUMBER(SUMPRODUCT(FIND(MID(B305,ROW(INDIRECT("1:"&amp;LEN(B305))),1),validSiRnaSequenceCharacters))))),"Sense strand sequence contains invalid characters. ","")</f>
        <v/>
      </c>
      <c r="Q305" s="16">
        <f>IF(AND(A305&lt;&gt;"",H305=""),"Datasheet not defined. ","")</f>
        <v/>
      </c>
    </row>
    <row r="306" ht="10.5" customHeight="1" s="113">
      <c r="A306" s="25" t="n"/>
      <c r="B306" s="25" t="n"/>
      <c r="C306" s="19" t="n"/>
      <c r="D306" s="19" t="n"/>
      <c r="E306" s="35">
        <f>IF(B306&lt;&gt;"",LEN(SUBSTITUTE(SUBSTITUTE(B306," ",""),"*","")),"")</f>
        <v/>
      </c>
      <c r="F306" s="19" t="n"/>
      <c r="G306" s="25" t="n"/>
      <c r="H306" s="25" t="n"/>
      <c r="I306" s="16">
        <f> K306 &amp; L306 &amp; M306 &amp; N306 &amp; O306 &amp; Q306</f>
        <v/>
      </c>
      <c r="J306" s="16">
        <f>IF(B306&lt;&gt;"",LEN(SUBSTITUTE(SUBSTITUTE(B306," ",""),"*","")),"")</f>
        <v/>
      </c>
      <c r="K306" s="16">
        <f>IF(AND(A306="",B306&lt;&gt;""),"No name provided. ","")</f>
        <v/>
      </c>
      <c r="L306" s="16">
        <f>IF(AND(A306&lt;&gt;"",B306=""),"No sequence provided. ","")</f>
        <v/>
      </c>
      <c r="M306" s="16">
        <f>IF(LEN(A306)&gt;validOligoNameMaxLength,"siRNA name is too long. ","")</f>
        <v/>
      </c>
      <c r="N306" s="16">
        <f>IF(AND(A306&lt;&gt;"",NOT(ISNUMBER(SUMPRODUCT(FIND(MID(A306,ROW(INDIRECT("1:"&amp;LEN(A306))),1),validOligoNameCharacters))))),"siRNA name contains invalid characters. ","")</f>
        <v/>
      </c>
      <c r="O306" s="16">
        <f>IF(AND(B306&lt;&gt;"",NOT(ISNUMBER(SUMPRODUCT(FIND(MID(B306,ROW(INDIRECT("1:"&amp;LEN(B306))),1),validSiRnaSequenceCharacters))))),"Sense strand sequence contains invalid characters. ","")</f>
        <v/>
      </c>
      <c r="Q306" s="16">
        <f>IF(AND(A306&lt;&gt;"",H306=""),"Datasheet not defined. ","")</f>
        <v/>
      </c>
    </row>
    <row r="307" ht="10.5" customHeight="1" s="113">
      <c r="A307" s="25" t="n"/>
      <c r="B307" s="25" t="n"/>
      <c r="C307" s="19" t="n"/>
      <c r="D307" s="19" t="n"/>
      <c r="E307" s="35">
        <f>IF(B307&lt;&gt;"",LEN(SUBSTITUTE(SUBSTITUTE(B307," ",""),"*","")),"")</f>
        <v/>
      </c>
      <c r="F307" s="19" t="n"/>
      <c r="G307" s="25" t="n"/>
      <c r="H307" s="25" t="n"/>
      <c r="I307" s="16">
        <f> K307 &amp; L307 &amp; M307 &amp; N307 &amp; O307 &amp; Q307</f>
        <v/>
      </c>
      <c r="J307" s="16">
        <f>IF(B307&lt;&gt;"",LEN(SUBSTITUTE(SUBSTITUTE(B307," ",""),"*","")),"")</f>
        <v/>
      </c>
      <c r="K307" s="16">
        <f>IF(AND(A307="",B307&lt;&gt;""),"No name provided. ","")</f>
        <v/>
      </c>
      <c r="L307" s="16">
        <f>IF(AND(A307&lt;&gt;"",B307=""),"No sequence provided. ","")</f>
        <v/>
      </c>
      <c r="M307" s="16">
        <f>IF(LEN(A307)&gt;validOligoNameMaxLength,"siRNA name is too long. ","")</f>
        <v/>
      </c>
      <c r="N307" s="16">
        <f>IF(AND(A307&lt;&gt;"",NOT(ISNUMBER(SUMPRODUCT(FIND(MID(A307,ROW(INDIRECT("1:"&amp;LEN(A307))),1),validOligoNameCharacters))))),"siRNA name contains invalid characters. ","")</f>
        <v/>
      </c>
      <c r="O307" s="16">
        <f>IF(AND(B307&lt;&gt;"",NOT(ISNUMBER(SUMPRODUCT(FIND(MID(B307,ROW(INDIRECT("1:"&amp;LEN(B307))),1),validSiRnaSequenceCharacters))))),"Sense strand sequence contains invalid characters. ","")</f>
        <v/>
      </c>
      <c r="Q307" s="16">
        <f>IF(AND(A307&lt;&gt;"",H307=""),"Datasheet not defined. ","")</f>
        <v/>
      </c>
    </row>
    <row r="308" ht="10.5" customHeight="1" s="113">
      <c r="A308" s="25" t="n"/>
      <c r="B308" s="25" t="n"/>
      <c r="C308" s="19" t="n"/>
      <c r="D308" s="19" t="n"/>
      <c r="E308" s="35">
        <f>IF(B308&lt;&gt;"",LEN(SUBSTITUTE(SUBSTITUTE(B308," ",""),"*","")),"")</f>
        <v/>
      </c>
      <c r="F308" s="19" t="n"/>
      <c r="G308" s="25" t="n"/>
      <c r="H308" s="25" t="n"/>
      <c r="I308" s="16">
        <f> K308 &amp; L308 &amp; M308 &amp; N308 &amp; O308 &amp; Q308</f>
        <v/>
      </c>
      <c r="J308" s="16">
        <f>IF(B308&lt;&gt;"",LEN(SUBSTITUTE(SUBSTITUTE(B308," ",""),"*","")),"")</f>
        <v/>
      </c>
      <c r="K308" s="16">
        <f>IF(AND(A308="",B308&lt;&gt;""),"No name provided. ","")</f>
        <v/>
      </c>
      <c r="L308" s="16">
        <f>IF(AND(A308&lt;&gt;"",B308=""),"No sequence provided. ","")</f>
        <v/>
      </c>
      <c r="M308" s="16">
        <f>IF(LEN(A308)&gt;validOligoNameMaxLength,"siRNA name is too long. ","")</f>
        <v/>
      </c>
      <c r="N308" s="16">
        <f>IF(AND(A308&lt;&gt;"",NOT(ISNUMBER(SUMPRODUCT(FIND(MID(A308,ROW(INDIRECT("1:"&amp;LEN(A308))),1),validOligoNameCharacters))))),"siRNA name contains invalid characters. ","")</f>
        <v/>
      </c>
      <c r="O308" s="16">
        <f>IF(AND(B308&lt;&gt;"",NOT(ISNUMBER(SUMPRODUCT(FIND(MID(B308,ROW(INDIRECT("1:"&amp;LEN(B308))),1),validSiRnaSequenceCharacters))))),"Sense strand sequence contains invalid characters. ","")</f>
        <v/>
      </c>
      <c r="Q308" s="16">
        <f>IF(AND(A308&lt;&gt;"",H308=""),"Datasheet not defined. ","")</f>
        <v/>
      </c>
    </row>
    <row r="309" ht="10.5" customHeight="1" s="113">
      <c r="A309" s="25" t="n"/>
      <c r="B309" s="25" t="n"/>
      <c r="C309" s="19" t="n"/>
      <c r="D309" s="19" t="n"/>
      <c r="E309" s="35">
        <f>IF(B309&lt;&gt;"",LEN(SUBSTITUTE(SUBSTITUTE(B309," ",""),"*","")),"")</f>
        <v/>
      </c>
      <c r="F309" s="19" t="n"/>
      <c r="G309" s="25" t="n"/>
      <c r="H309" s="25" t="n"/>
      <c r="I309" s="16">
        <f> K309 &amp; L309 &amp; M309 &amp; N309 &amp; O309 &amp; Q309</f>
        <v/>
      </c>
      <c r="J309" s="16">
        <f>IF(B309&lt;&gt;"",LEN(SUBSTITUTE(SUBSTITUTE(B309," ",""),"*","")),"")</f>
        <v/>
      </c>
      <c r="K309" s="16">
        <f>IF(AND(A309="",B309&lt;&gt;""),"No name provided. ","")</f>
        <v/>
      </c>
      <c r="L309" s="16">
        <f>IF(AND(A309&lt;&gt;"",B309=""),"No sequence provided. ","")</f>
        <v/>
      </c>
      <c r="M309" s="16">
        <f>IF(LEN(A309)&gt;validOligoNameMaxLength,"siRNA name is too long. ","")</f>
        <v/>
      </c>
      <c r="N309" s="16">
        <f>IF(AND(A309&lt;&gt;"",NOT(ISNUMBER(SUMPRODUCT(FIND(MID(A309,ROW(INDIRECT("1:"&amp;LEN(A309))),1),validOligoNameCharacters))))),"siRNA name contains invalid characters. ","")</f>
        <v/>
      </c>
      <c r="O309" s="16">
        <f>IF(AND(B309&lt;&gt;"",NOT(ISNUMBER(SUMPRODUCT(FIND(MID(B309,ROW(INDIRECT("1:"&amp;LEN(B309))),1),validSiRnaSequenceCharacters))))),"Sense strand sequence contains invalid characters. ","")</f>
        <v/>
      </c>
      <c r="Q309" s="16">
        <f>IF(AND(A309&lt;&gt;"",H309=""),"Datasheet not defined. ","")</f>
        <v/>
      </c>
    </row>
    <row r="310" ht="10.5" customHeight="1" s="113">
      <c r="A310" s="25" t="n"/>
      <c r="B310" s="25" t="n"/>
      <c r="C310" s="19" t="n"/>
      <c r="D310" s="19" t="n"/>
      <c r="E310" s="35">
        <f>IF(B310&lt;&gt;"",LEN(SUBSTITUTE(SUBSTITUTE(B310," ",""),"*","")),"")</f>
        <v/>
      </c>
      <c r="F310" s="19" t="n"/>
      <c r="G310" s="25" t="n"/>
      <c r="H310" s="25" t="n"/>
      <c r="I310" s="16">
        <f> K310 &amp; L310 &amp; M310 &amp; N310 &amp; O310 &amp; Q310</f>
        <v/>
      </c>
      <c r="J310" s="16">
        <f>IF(B310&lt;&gt;"",LEN(SUBSTITUTE(SUBSTITUTE(B310," ",""),"*","")),"")</f>
        <v/>
      </c>
      <c r="K310" s="16">
        <f>IF(AND(A310="",B310&lt;&gt;""),"No name provided. ","")</f>
        <v/>
      </c>
      <c r="L310" s="16">
        <f>IF(AND(A310&lt;&gt;"",B310=""),"No sequence provided. ","")</f>
        <v/>
      </c>
      <c r="M310" s="16">
        <f>IF(LEN(A310)&gt;validOligoNameMaxLength,"siRNA name is too long. ","")</f>
        <v/>
      </c>
      <c r="N310" s="16">
        <f>IF(AND(A310&lt;&gt;"",NOT(ISNUMBER(SUMPRODUCT(FIND(MID(A310,ROW(INDIRECT("1:"&amp;LEN(A310))),1),validOligoNameCharacters))))),"siRNA name contains invalid characters. ","")</f>
        <v/>
      </c>
      <c r="O310" s="16">
        <f>IF(AND(B310&lt;&gt;"",NOT(ISNUMBER(SUMPRODUCT(FIND(MID(B310,ROW(INDIRECT("1:"&amp;LEN(B310))),1),validSiRnaSequenceCharacters))))),"Sense strand sequence contains invalid characters. ","")</f>
        <v/>
      </c>
      <c r="Q310" s="16">
        <f>IF(AND(A310&lt;&gt;"",H310=""),"Datasheet not defined. ","")</f>
        <v/>
      </c>
    </row>
    <row r="311" ht="10.5" customHeight="1" s="113">
      <c r="A311" s="25" t="n"/>
      <c r="B311" s="25" t="n"/>
      <c r="C311" s="19" t="n"/>
      <c r="D311" s="19" t="n"/>
      <c r="E311" s="35">
        <f>IF(B311&lt;&gt;"",LEN(SUBSTITUTE(SUBSTITUTE(B311," ",""),"*","")),"")</f>
        <v/>
      </c>
      <c r="F311" s="19" t="n"/>
      <c r="G311" s="25" t="n"/>
      <c r="H311" s="25" t="n"/>
      <c r="I311" s="16">
        <f> K311 &amp; L311 &amp; M311 &amp; N311 &amp; O311 &amp; Q311</f>
        <v/>
      </c>
      <c r="J311" s="16">
        <f>IF(B311&lt;&gt;"",LEN(SUBSTITUTE(SUBSTITUTE(B311," ",""),"*","")),"")</f>
        <v/>
      </c>
      <c r="K311" s="16">
        <f>IF(AND(A311="",B311&lt;&gt;""),"No name provided. ","")</f>
        <v/>
      </c>
      <c r="L311" s="16">
        <f>IF(AND(A311&lt;&gt;"",B311=""),"No sequence provided. ","")</f>
        <v/>
      </c>
      <c r="M311" s="16">
        <f>IF(LEN(A311)&gt;validOligoNameMaxLength,"siRNA name is too long. ","")</f>
        <v/>
      </c>
      <c r="N311" s="16">
        <f>IF(AND(A311&lt;&gt;"",NOT(ISNUMBER(SUMPRODUCT(FIND(MID(A311,ROW(INDIRECT("1:"&amp;LEN(A311))),1),validOligoNameCharacters))))),"siRNA name contains invalid characters. ","")</f>
        <v/>
      </c>
      <c r="O311" s="16">
        <f>IF(AND(B311&lt;&gt;"",NOT(ISNUMBER(SUMPRODUCT(FIND(MID(B311,ROW(INDIRECT("1:"&amp;LEN(B311))),1),validSiRnaSequenceCharacters))))),"Sense strand sequence contains invalid characters. ","")</f>
        <v/>
      </c>
      <c r="Q311" s="16">
        <f>IF(AND(A311&lt;&gt;"",H311=""),"Datasheet not defined. ","")</f>
        <v/>
      </c>
    </row>
    <row r="312" ht="10.5" customHeight="1" s="113">
      <c r="A312" s="25" t="n"/>
      <c r="B312" s="25" t="n"/>
      <c r="C312" s="19" t="n"/>
      <c r="D312" s="19" t="n"/>
      <c r="E312" s="35">
        <f>IF(B312&lt;&gt;"",LEN(SUBSTITUTE(SUBSTITUTE(B312," ",""),"*","")),"")</f>
        <v/>
      </c>
      <c r="F312" s="19" t="n"/>
      <c r="G312" s="25" t="n"/>
      <c r="H312" s="25" t="n"/>
      <c r="I312" s="16">
        <f> K312 &amp; L312 &amp; M312 &amp; N312 &amp; O312 &amp; Q312</f>
        <v/>
      </c>
      <c r="J312" s="16">
        <f>IF(B312&lt;&gt;"",LEN(SUBSTITUTE(SUBSTITUTE(B312," ",""),"*","")),"")</f>
        <v/>
      </c>
      <c r="K312" s="16">
        <f>IF(AND(A312="",B312&lt;&gt;""),"No name provided. ","")</f>
        <v/>
      </c>
      <c r="L312" s="16">
        <f>IF(AND(A312&lt;&gt;"",B312=""),"No sequence provided. ","")</f>
        <v/>
      </c>
      <c r="M312" s="16">
        <f>IF(LEN(A312)&gt;validOligoNameMaxLength,"siRNA name is too long. ","")</f>
        <v/>
      </c>
      <c r="N312" s="16">
        <f>IF(AND(A312&lt;&gt;"",NOT(ISNUMBER(SUMPRODUCT(FIND(MID(A312,ROW(INDIRECT("1:"&amp;LEN(A312))),1),validOligoNameCharacters))))),"siRNA name contains invalid characters. ","")</f>
        <v/>
      </c>
      <c r="O312" s="16">
        <f>IF(AND(B312&lt;&gt;"",NOT(ISNUMBER(SUMPRODUCT(FIND(MID(B312,ROW(INDIRECT("1:"&amp;LEN(B312))),1),validSiRnaSequenceCharacters))))),"Sense strand sequence contains invalid characters. ","")</f>
        <v/>
      </c>
      <c r="Q312" s="16">
        <f>IF(AND(A312&lt;&gt;"",H312=""),"Datasheet not defined. ","")</f>
        <v/>
      </c>
    </row>
    <row r="313" ht="10.5" customHeight="1" s="113">
      <c r="A313" s="25" t="n"/>
      <c r="B313" s="25" t="n"/>
      <c r="C313" s="19" t="n"/>
      <c r="D313" s="19" t="n"/>
      <c r="E313" s="35">
        <f>IF(B313&lt;&gt;"",LEN(SUBSTITUTE(SUBSTITUTE(B313," ",""),"*","")),"")</f>
        <v/>
      </c>
      <c r="F313" s="19" t="n"/>
      <c r="G313" s="25" t="n"/>
      <c r="H313" s="25" t="n"/>
      <c r="I313" s="16">
        <f> K313 &amp; L313 &amp; M313 &amp; N313 &amp; O313 &amp; Q313</f>
        <v/>
      </c>
      <c r="J313" s="16">
        <f>IF(B313&lt;&gt;"",LEN(SUBSTITUTE(SUBSTITUTE(B313," ",""),"*","")),"")</f>
        <v/>
      </c>
      <c r="K313" s="16">
        <f>IF(AND(A313="",B313&lt;&gt;""),"No name provided. ","")</f>
        <v/>
      </c>
      <c r="L313" s="16">
        <f>IF(AND(A313&lt;&gt;"",B313=""),"No sequence provided. ","")</f>
        <v/>
      </c>
      <c r="M313" s="16">
        <f>IF(LEN(A313)&gt;validOligoNameMaxLength,"siRNA name is too long. ","")</f>
        <v/>
      </c>
      <c r="N313" s="16">
        <f>IF(AND(A313&lt;&gt;"",NOT(ISNUMBER(SUMPRODUCT(FIND(MID(A313,ROW(INDIRECT("1:"&amp;LEN(A313))),1),validOligoNameCharacters))))),"siRNA name contains invalid characters. ","")</f>
        <v/>
      </c>
      <c r="O313" s="16">
        <f>IF(AND(B313&lt;&gt;"",NOT(ISNUMBER(SUMPRODUCT(FIND(MID(B313,ROW(INDIRECT("1:"&amp;LEN(B313))),1),validSiRnaSequenceCharacters))))),"Sense strand sequence contains invalid characters. ","")</f>
        <v/>
      </c>
      <c r="Q313" s="16">
        <f>IF(AND(A313&lt;&gt;"",H313=""),"Datasheet not defined. ","")</f>
        <v/>
      </c>
    </row>
    <row r="314" ht="10.5" customHeight="1" s="113">
      <c r="A314" s="25" t="n"/>
      <c r="B314" s="25" t="n"/>
      <c r="C314" s="19" t="n"/>
      <c r="D314" s="19" t="n"/>
      <c r="E314" s="35">
        <f>IF(B314&lt;&gt;"",LEN(SUBSTITUTE(SUBSTITUTE(B314," ",""),"*","")),"")</f>
        <v/>
      </c>
      <c r="F314" s="19" t="n"/>
      <c r="G314" s="25" t="n"/>
      <c r="H314" s="25" t="n"/>
      <c r="I314" s="16">
        <f> K314 &amp; L314 &amp; M314 &amp; N314 &amp; O314 &amp; Q314</f>
        <v/>
      </c>
      <c r="J314" s="16">
        <f>IF(B314&lt;&gt;"",LEN(SUBSTITUTE(SUBSTITUTE(B314," ",""),"*","")),"")</f>
        <v/>
      </c>
      <c r="K314" s="16">
        <f>IF(AND(A314="",B314&lt;&gt;""),"No name provided. ","")</f>
        <v/>
      </c>
      <c r="L314" s="16">
        <f>IF(AND(A314&lt;&gt;"",B314=""),"No sequence provided. ","")</f>
        <v/>
      </c>
      <c r="M314" s="16">
        <f>IF(LEN(A314)&gt;validOligoNameMaxLength,"siRNA name is too long. ","")</f>
        <v/>
      </c>
      <c r="N314" s="16">
        <f>IF(AND(A314&lt;&gt;"",NOT(ISNUMBER(SUMPRODUCT(FIND(MID(A314,ROW(INDIRECT("1:"&amp;LEN(A314))),1),validOligoNameCharacters))))),"siRNA name contains invalid characters. ","")</f>
        <v/>
      </c>
      <c r="O314" s="16">
        <f>IF(AND(B314&lt;&gt;"",NOT(ISNUMBER(SUMPRODUCT(FIND(MID(B314,ROW(INDIRECT("1:"&amp;LEN(B314))),1),validSiRnaSequenceCharacters))))),"Sense strand sequence contains invalid characters. ","")</f>
        <v/>
      </c>
      <c r="Q314" s="16">
        <f>IF(AND(A314&lt;&gt;"",H314=""),"Datasheet not defined. ","")</f>
        <v/>
      </c>
    </row>
    <row r="315" ht="10.5" customHeight="1" s="113">
      <c r="A315" s="25" t="n"/>
      <c r="B315" s="25" t="n"/>
      <c r="C315" s="19" t="n"/>
      <c r="D315" s="19" t="n"/>
      <c r="E315" s="35">
        <f>IF(B315&lt;&gt;"",LEN(SUBSTITUTE(SUBSTITUTE(B315," ",""),"*","")),"")</f>
        <v/>
      </c>
      <c r="F315" s="19" t="n"/>
      <c r="G315" s="25" t="n"/>
      <c r="H315" s="25" t="n"/>
      <c r="I315" s="16">
        <f> K315 &amp; L315 &amp; M315 &amp; N315 &amp; O315 &amp; Q315</f>
        <v/>
      </c>
      <c r="J315" s="16">
        <f>IF(B315&lt;&gt;"",LEN(SUBSTITUTE(SUBSTITUTE(B315," ",""),"*","")),"")</f>
        <v/>
      </c>
      <c r="K315" s="16">
        <f>IF(AND(A315="",B315&lt;&gt;""),"No name provided. ","")</f>
        <v/>
      </c>
      <c r="L315" s="16">
        <f>IF(AND(A315&lt;&gt;"",B315=""),"No sequence provided. ","")</f>
        <v/>
      </c>
      <c r="M315" s="16">
        <f>IF(LEN(A315)&gt;validOligoNameMaxLength,"siRNA name is too long. ","")</f>
        <v/>
      </c>
      <c r="N315" s="16">
        <f>IF(AND(A315&lt;&gt;"",NOT(ISNUMBER(SUMPRODUCT(FIND(MID(A315,ROW(INDIRECT("1:"&amp;LEN(A315))),1),validOligoNameCharacters))))),"siRNA name contains invalid characters. ","")</f>
        <v/>
      </c>
      <c r="O315" s="16">
        <f>IF(AND(B315&lt;&gt;"",NOT(ISNUMBER(SUMPRODUCT(FIND(MID(B315,ROW(INDIRECT("1:"&amp;LEN(B315))),1),validSiRnaSequenceCharacters))))),"Sense strand sequence contains invalid characters. ","")</f>
        <v/>
      </c>
      <c r="Q315" s="16">
        <f>IF(AND(A315&lt;&gt;"",H315=""),"Datasheet not defined. ","")</f>
        <v/>
      </c>
    </row>
    <row r="316" ht="10.5" customHeight="1" s="113">
      <c r="A316" s="25" t="n"/>
      <c r="B316" s="25" t="n"/>
      <c r="C316" s="19" t="n"/>
      <c r="D316" s="19" t="n"/>
      <c r="E316" s="35">
        <f>IF(B316&lt;&gt;"",LEN(SUBSTITUTE(SUBSTITUTE(B316," ",""),"*","")),"")</f>
        <v/>
      </c>
      <c r="F316" s="19" t="n"/>
      <c r="G316" s="25" t="n"/>
      <c r="H316" s="25" t="n"/>
      <c r="I316" s="16">
        <f> K316 &amp; L316 &amp; M316 &amp; N316 &amp; O316 &amp; Q316</f>
        <v/>
      </c>
      <c r="J316" s="16">
        <f>IF(B316&lt;&gt;"",LEN(SUBSTITUTE(SUBSTITUTE(B316," ",""),"*","")),"")</f>
        <v/>
      </c>
      <c r="K316" s="16">
        <f>IF(AND(A316="",B316&lt;&gt;""),"No name provided. ","")</f>
        <v/>
      </c>
      <c r="L316" s="16">
        <f>IF(AND(A316&lt;&gt;"",B316=""),"No sequence provided. ","")</f>
        <v/>
      </c>
      <c r="M316" s="16">
        <f>IF(LEN(A316)&gt;validOligoNameMaxLength,"siRNA name is too long. ","")</f>
        <v/>
      </c>
      <c r="N316" s="16">
        <f>IF(AND(A316&lt;&gt;"",NOT(ISNUMBER(SUMPRODUCT(FIND(MID(A316,ROW(INDIRECT("1:"&amp;LEN(A316))),1),validOligoNameCharacters))))),"siRNA name contains invalid characters. ","")</f>
        <v/>
      </c>
      <c r="O316" s="16">
        <f>IF(AND(B316&lt;&gt;"",NOT(ISNUMBER(SUMPRODUCT(FIND(MID(B316,ROW(INDIRECT("1:"&amp;LEN(B316))),1),validSiRnaSequenceCharacters))))),"Sense strand sequence contains invalid characters. ","")</f>
        <v/>
      </c>
      <c r="Q316" s="16">
        <f>IF(AND(A316&lt;&gt;"",H316=""),"Datasheet not defined. ","")</f>
        <v/>
      </c>
    </row>
    <row r="317" ht="10.5" customHeight="1" s="113">
      <c r="A317" s="25" t="n"/>
      <c r="B317" s="25" t="n"/>
      <c r="C317" s="19" t="n"/>
      <c r="D317" s="19" t="n"/>
      <c r="E317" s="35">
        <f>IF(B317&lt;&gt;"",LEN(SUBSTITUTE(SUBSTITUTE(B317," ",""),"*","")),"")</f>
        <v/>
      </c>
      <c r="F317" s="19" t="n"/>
      <c r="G317" s="25" t="n"/>
      <c r="H317" s="25" t="n"/>
      <c r="I317" s="16">
        <f> K317 &amp; L317 &amp; M317 &amp; N317 &amp; O317 &amp; Q317</f>
        <v/>
      </c>
      <c r="J317" s="16">
        <f>IF(B317&lt;&gt;"",LEN(SUBSTITUTE(SUBSTITUTE(B317," ",""),"*","")),"")</f>
        <v/>
      </c>
      <c r="K317" s="16">
        <f>IF(AND(A317="",B317&lt;&gt;""),"No name provided. ","")</f>
        <v/>
      </c>
      <c r="L317" s="16">
        <f>IF(AND(A317&lt;&gt;"",B317=""),"No sequence provided. ","")</f>
        <v/>
      </c>
      <c r="M317" s="16">
        <f>IF(LEN(A317)&gt;validOligoNameMaxLength,"siRNA name is too long. ","")</f>
        <v/>
      </c>
      <c r="N317" s="16">
        <f>IF(AND(A317&lt;&gt;"",NOT(ISNUMBER(SUMPRODUCT(FIND(MID(A317,ROW(INDIRECT("1:"&amp;LEN(A317))),1),validOligoNameCharacters))))),"siRNA name contains invalid characters. ","")</f>
        <v/>
      </c>
      <c r="O317" s="16">
        <f>IF(AND(B317&lt;&gt;"",NOT(ISNUMBER(SUMPRODUCT(FIND(MID(B317,ROW(INDIRECT("1:"&amp;LEN(B317))),1),validSiRnaSequenceCharacters))))),"Sense strand sequence contains invalid characters. ","")</f>
        <v/>
      </c>
      <c r="Q317" s="16">
        <f>IF(AND(A317&lt;&gt;"",H317=""),"Datasheet not defined. ","")</f>
        <v/>
      </c>
    </row>
    <row r="318" ht="10.5" customHeight="1" s="113">
      <c r="A318" s="25" t="n"/>
      <c r="B318" s="25" t="n"/>
      <c r="C318" s="19" t="n"/>
      <c r="D318" s="19" t="n"/>
      <c r="E318" s="35">
        <f>IF(B318&lt;&gt;"",LEN(SUBSTITUTE(SUBSTITUTE(B318," ",""),"*","")),"")</f>
        <v/>
      </c>
      <c r="F318" s="19" t="n"/>
      <c r="G318" s="25" t="n"/>
      <c r="H318" s="25" t="n"/>
      <c r="I318" s="16">
        <f> K318 &amp; L318 &amp; M318 &amp; N318 &amp; O318 &amp; Q318</f>
        <v/>
      </c>
      <c r="J318" s="16">
        <f>IF(B318&lt;&gt;"",LEN(SUBSTITUTE(SUBSTITUTE(B318," ",""),"*","")),"")</f>
        <v/>
      </c>
      <c r="K318" s="16">
        <f>IF(AND(A318="",B318&lt;&gt;""),"No name provided. ","")</f>
        <v/>
      </c>
      <c r="L318" s="16">
        <f>IF(AND(A318&lt;&gt;"",B318=""),"No sequence provided. ","")</f>
        <v/>
      </c>
      <c r="M318" s="16">
        <f>IF(LEN(A318)&gt;validOligoNameMaxLength,"siRNA name is too long. ","")</f>
        <v/>
      </c>
      <c r="N318" s="16">
        <f>IF(AND(A318&lt;&gt;"",NOT(ISNUMBER(SUMPRODUCT(FIND(MID(A318,ROW(INDIRECT("1:"&amp;LEN(A318))),1),validOligoNameCharacters))))),"siRNA name contains invalid characters. ","")</f>
        <v/>
      </c>
      <c r="O318" s="16">
        <f>IF(AND(B318&lt;&gt;"",NOT(ISNUMBER(SUMPRODUCT(FIND(MID(B318,ROW(INDIRECT("1:"&amp;LEN(B318))),1),validSiRnaSequenceCharacters))))),"Sense strand sequence contains invalid characters. ","")</f>
        <v/>
      </c>
      <c r="Q318" s="16">
        <f>IF(AND(A318&lt;&gt;"",H318=""),"Datasheet not defined. ","")</f>
        <v/>
      </c>
    </row>
    <row r="319" ht="10.5" customHeight="1" s="113">
      <c r="A319" s="25" t="n"/>
      <c r="B319" s="25" t="n"/>
      <c r="C319" s="19" t="n"/>
      <c r="D319" s="19" t="n"/>
      <c r="E319" s="35">
        <f>IF(B319&lt;&gt;"",LEN(SUBSTITUTE(SUBSTITUTE(B319," ",""),"*","")),"")</f>
        <v/>
      </c>
      <c r="F319" s="19" t="n"/>
      <c r="G319" s="25" t="n"/>
      <c r="H319" s="25" t="n"/>
      <c r="I319" s="16">
        <f> K319 &amp; L319 &amp; M319 &amp; N319 &amp; O319 &amp; Q319</f>
        <v/>
      </c>
      <c r="J319" s="16">
        <f>IF(B319&lt;&gt;"",LEN(SUBSTITUTE(SUBSTITUTE(B319," ",""),"*","")),"")</f>
        <v/>
      </c>
      <c r="K319" s="16">
        <f>IF(AND(A319="",B319&lt;&gt;""),"No name provided. ","")</f>
        <v/>
      </c>
      <c r="L319" s="16">
        <f>IF(AND(A319&lt;&gt;"",B319=""),"No sequence provided. ","")</f>
        <v/>
      </c>
      <c r="M319" s="16">
        <f>IF(LEN(A319)&gt;validOligoNameMaxLength,"siRNA name is too long. ","")</f>
        <v/>
      </c>
      <c r="N319" s="16">
        <f>IF(AND(A319&lt;&gt;"",NOT(ISNUMBER(SUMPRODUCT(FIND(MID(A319,ROW(INDIRECT("1:"&amp;LEN(A319))),1),validOligoNameCharacters))))),"siRNA name contains invalid characters. ","")</f>
        <v/>
      </c>
      <c r="O319" s="16">
        <f>IF(AND(B319&lt;&gt;"",NOT(ISNUMBER(SUMPRODUCT(FIND(MID(B319,ROW(INDIRECT("1:"&amp;LEN(B319))),1),validSiRnaSequenceCharacters))))),"Sense strand sequence contains invalid characters. ","")</f>
        <v/>
      </c>
      <c r="Q319" s="16">
        <f>IF(AND(A319&lt;&gt;"",H319=""),"Datasheet not defined. ","")</f>
        <v/>
      </c>
    </row>
    <row r="320" ht="10.5" customHeight="1" s="113">
      <c r="A320" s="25" t="n"/>
      <c r="B320" s="25" t="n"/>
      <c r="C320" s="19" t="n"/>
      <c r="D320" s="19" t="n"/>
      <c r="E320" s="35">
        <f>IF(B320&lt;&gt;"",LEN(SUBSTITUTE(SUBSTITUTE(B320," ",""),"*","")),"")</f>
        <v/>
      </c>
      <c r="F320" s="19" t="n"/>
      <c r="G320" s="25" t="n"/>
      <c r="H320" s="25" t="n"/>
      <c r="I320" s="16">
        <f> K320 &amp; L320 &amp; M320 &amp; N320 &amp; O320 &amp; Q320</f>
        <v/>
      </c>
      <c r="J320" s="16">
        <f>IF(B320&lt;&gt;"",LEN(SUBSTITUTE(SUBSTITUTE(B320," ",""),"*","")),"")</f>
        <v/>
      </c>
      <c r="K320" s="16">
        <f>IF(AND(A320="",B320&lt;&gt;""),"No name provided. ","")</f>
        <v/>
      </c>
      <c r="L320" s="16">
        <f>IF(AND(A320&lt;&gt;"",B320=""),"No sequence provided. ","")</f>
        <v/>
      </c>
      <c r="M320" s="16">
        <f>IF(LEN(A320)&gt;validOligoNameMaxLength,"siRNA name is too long. ","")</f>
        <v/>
      </c>
      <c r="N320" s="16">
        <f>IF(AND(A320&lt;&gt;"",NOT(ISNUMBER(SUMPRODUCT(FIND(MID(A320,ROW(INDIRECT("1:"&amp;LEN(A320))),1),validOligoNameCharacters))))),"siRNA name contains invalid characters. ","")</f>
        <v/>
      </c>
      <c r="O320" s="16">
        <f>IF(AND(B320&lt;&gt;"",NOT(ISNUMBER(SUMPRODUCT(FIND(MID(B320,ROW(INDIRECT("1:"&amp;LEN(B320))),1),validSiRnaSequenceCharacters))))),"Sense strand sequence contains invalid characters. ","")</f>
        <v/>
      </c>
      <c r="Q320" s="16">
        <f>IF(AND(A320&lt;&gt;"",H320=""),"Datasheet not defined. ","")</f>
        <v/>
      </c>
    </row>
    <row r="321" ht="10.5" customHeight="1" s="113">
      <c r="A321" s="25" t="n"/>
      <c r="B321" s="25" t="n"/>
      <c r="C321" s="19" t="n"/>
      <c r="D321" s="19" t="n"/>
      <c r="E321" s="35">
        <f>IF(B321&lt;&gt;"",LEN(SUBSTITUTE(SUBSTITUTE(B321," ",""),"*","")),"")</f>
        <v/>
      </c>
      <c r="F321" s="19" t="n"/>
      <c r="G321" s="25" t="n"/>
      <c r="H321" s="25" t="n"/>
      <c r="I321" s="16">
        <f> K321 &amp; L321 &amp; M321 &amp; N321 &amp; O321 &amp; Q321</f>
        <v/>
      </c>
      <c r="J321" s="16">
        <f>IF(B321&lt;&gt;"",LEN(SUBSTITUTE(SUBSTITUTE(B321," ",""),"*","")),"")</f>
        <v/>
      </c>
      <c r="K321" s="16">
        <f>IF(AND(A321="",B321&lt;&gt;""),"No name provided. ","")</f>
        <v/>
      </c>
      <c r="L321" s="16">
        <f>IF(AND(A321&lt;&gt;"",B321=""),"No sequence provided. ","")</f>
        <v/>
      </c>
      <c r="M321" s="16">
        <f>IF(LEN(A321)&gt;validOligoNameMaxLength,"siRNA name is too long. ","")</f>
        <v/>
      </c>
      <c r="N321" s="16">
        <f>IF(AND(A321&lt;&gt;"",NOT(ISNUMBER(SUMPRODUCT(FIND(MID(A321,ROW(INDIRECT("1:"&amp;LEN(A321))),1),validOligoNameCharacters))))),"siRNA name contains invalid characters. ","")</f>
        <v/>
      </c>
      <c r="O321" s="16">
        <f>IF(AND(B321&lt;&gt;"",NOT(ISNUMBER(SUMPRODUCT(FIND(MID(B321,ROW(INDIRECT("1:"&amp;LEN(B321))),1),validSiRnaSequenceCharacters))))),"Sense strand sequence contains invalid characters. ","")</f>
        <v/>
      </c>
      <c r="Q321" s="16">
        <f>IF(AND(A321&lt;&gt;"",H321=""),"Datasheet not defined. ","")</f>
        <v/>
      </c>
    </row>
    <row r="322" ht="10.5" customHeight="1" s="113">
      <c r="A322" s="25" t="n"/>
      <c r="B322" s="25" t="n"/>
      <c r="C322" s="19" t="n"/>
      <c r="D322" s="19" t="n"/>
      <c r="E322" s="35">
        <f>IF(B322&lt;&gt;"",LEN(SUBSTITUTE(SUBSTITUTE(B322," ",""),"*","")),"")</f>
        <v/>
      </c>
      <c r="F322" s="19" t="n"/>
      <c r="G322" s="25" t="n"/>
      <c r="H322" s="25" t="n"/>
      <c r="I322" s="16">
        <f> K322 &amp; L322 &amp; M322 &amp; N322 &amp; O322 &amp; Q322</f>
        <v/>
      </c>
      <c r="J322" s="16">
        <f>IF(B322&lt;&gt;"",LEN(SUBSTITUTE(SUBSTITUTE(B322," ",""),"*","")),"")</f>
        <v/>
      </c>
      <c r="K322" s="16">
        <f>IF(AND(A322="",B322&lt;&gt;""),"No name provided. ","")</f>
        <v/>
      </c>
      <c r="L322" s="16">
        <f>IF(AND(A322&lt;&gt;"",B322=""),"No sequence provided. ","")</f>
        <v/>
      </c>
      <c r="M322" s="16">
        <f>IF(LEN(A322)&gt;validOligoNameMaxLength,"siRNA name is too long. ","")</f>
        <v/>
      </c>
      <c r="N322" s="16">
        <f>IF(AND(A322&lt;&gt;"",NOT(ISNUMBER(SUMPRODUCT(FIND(MID(A322,ROW(INDIRECT("1:"&amp;LEN(A322))),1),validOligoNameCharacters))))),"siRNA name contains invalid characters. ","")</f>
        <v/>
      </c>
      <c r="O322" s="16">
        <f>IF(AND(B322&lt;&gt;"",NOT(ISNUMBER(SUMPRODUCT(FIND(MID(B322,ROW(INDIRECT("1:"&amp;LEN(B322))),1),validSiRnaSequenceCharacters))))),"Sense strand sequence contains invalid characters. ","")</f>
        <v/>
      </c>
      <c r="Q322" s="16">
        <f>IF(AND(A322&lt;&gt;"",H322=""),"Datasheet not defined. ","")</f>
        <v/>
      </c>
    </row>
    <row r="323" ht="10.5" customHeight="1" s="113">
      <c r="A323" s="25" t="n"/>
      <c r="B323" s="25" t="n"/>
      <c r="C323" s="19" t="n"/>
      <c r="D323" s="19" t="n"/>
      <c r="E323" s="35">
        <f>IF(B323&lt;&gt;"",LEN(SUBSTITUTE(SUBSTITUTE(B323," ",""),"*","")),"")</f>
        <v/>
      </c>
      <c r="F323" s="19" t="n"/>
      <c r="G323" s="25" t="n"/>
      <c r="H323" s="25" t="n"/>
      <c r="I323" s="16">
        <f> K323 &amp; L323 &amp; M323 &amp; N323 &amp; O323 &amp; Q323</f>
        <v/>
      </c>
      <c r="J323" s="16">
        <f>IF(B323&lt;&gt;"",LEN(SUBSTITUTE(SUBSTITUTE(B323," ",""),"*","")),"")</f>
        <v/>
      </c>
      <c r="K323" s="16">
        <f>IF(AND(A323="",B323&lt;&gt;""),"No name provided. ","")</f>
        <v/>
      </c>
      <c r="L323" s="16">
        <f>IF(AND(A323&lt;&gt;"",B323=""),"No sequence provided. ","")</f>
        <v/>
      </c>
      <c r="M323" s="16">
        <f>IF(LEN(A323)&gt;validOligoNameMaxLength,"siRNA name is too long. ","")</f>
        <v/>
      </c>
      <c r="N323" s="16">
        <f>IF(AND(A323&lt;&gt;"",NOT(ISNUMBER(SUMPRODUCT(FIND(MID(A323,ROW(INDIRECT("1:"&amp;LEN(A323))),1),validOligoNameCharacters))))),"siRNA name contains invalid characters. ","")</f>
        <v/>
      </c>
      <c r="O323" s="16">
        <f>IF(AND(B323&lt;&gt;"",NOT(ISNUMBER(SUMPRODUCT(FIND(MID(B323,ROW(INDIRECT("1:"&amp;LEN(B323))),1),validSiRnaSequenceCharacters))))),"Sense strand sequence contains invalid characters. ","")</f>
        <v/>
      </c>
      <c r="Q323" s="16">
        <f>IF(AND(A323&lt;&gt;"",H323=""),"Datasheet not defined. ","")</f>
        <v/>
      </c>
    </row>
    <row r="324" ht="10.5" customHeight="1" s="113">
      <c r="A324" s="25" t="n"/>
      <c r="B324" s="25" t="n"/>
      <c r="C324" s="19" t="n"/>
      <c r="D324" s="19" t="n"/>
      <c r="E324" s="35">
        <f>IF(B324&lt;&gt;"",LEN(SUBSTITUTE(SUBSTITUTE(B324," ",""),"*","")),"")</f>
        <v/>
      </c>
      <c r="F324" s="19" t="n"/>
      <c r="G324" s="25" t="n"/>
      <c r="H324" s="25" t="n"/>
      <c r="I324" s="16">
        <f> K324 &amp; L324 &amp; M324 &amp; N324 &amp; O324 &amp; Q324</f>
        <v/>
      </c>
      <c r="J324" s="16">
        <f>IF(B324&lt;&gt;"",LEN(SUBSTITUTE(SUBSTITUTE(B324," ",""),"*","")),"")</f>
        <v/>
      </c>
      <c r="K324" s="16">
        <f>IF(AND(A324="",B324&lt;&gt;""),"No name provided. ","")</f>
        <v/>
      </c>
      <c r="L324" s="16">
        <f>IF(AND(A324&lt;&gt;"",B324=""),"No sequence provided. ","")</f>
        <v/>
      </c>
      <c r="M324" s="16">
        <f>IF(LEN(A324)&gt;validOligoNameMaxLength,"siRNA name is too long. ","")</f>
        <v/>
      </c>
      <c r="N324" s="16">
        <f>IF(AND(A324&lt;&gt;"",NOT(ISNUMBER(SUMPRODUCT(FIND(MID(A324,ROW(INDIRECT("1:"&amp;LEN(A324))),1),validOligoNameCharacters))))),"siRNA name contains invalid characters. ","")</f>
        <v/>
      </c>
      <c r="O324" s="16">
        <f>IF(AND(B324&lt;&gt;"",NOT(ISNUMBER(SUMPRODUCT(FIND(MID(B324,ROW(INDIRECT("1:"&amp;LEN(B324))),1),validSiRnaSequenceCharacters))))),"Sense strand sequence contains invalid characters. ","")</f>
        <v/>
      </c>
      <c r="Q324" s="16">
        <f>IF(AND(A324&lt;&gt;"",H324=""),"Datasheet not defined. ","")</f>
        <v/>
      </c>
    </row>
    <row r="325" ht="10.5" customHeight="1" s="113">
      <c r="A325" s="25" t="n"/>
      <c r="B325" s="25" t="n"/>
      <c r="C325" s="19" t="n"/>
      <c r="D325" s="19" t="n"/>
      <c r="E325" s="35">
        <f>IF(B325&lt;&gt;"",LEN(SUBSTITUTE(SUBSTITUTE(B325," ",""),"*","")),"")</f>
        <v/>
      </c>
      <c r="F325" s="19" t="n"/>
      <c r="G325" s="25" t="n"/>
      <c r="H325" s="25" t="n"/>
      <c r="I325" s="16">
        <f> K325 &amp; L325 &amp; M325 &amp; N325 &amp; O325 &amp; Q325</f>
        <v/>
      </c>
      <c r="J325" s="16">
        <f>IF(B325&lt;&gt;"",LEN(SUBSTITUTE(SUBSTITUTE(B325," ",""),"*","")),"")</f>
        <v/>
      </c>
      <c r="K325" s="16">
        <f>IF(AND(A325="",B325&lt;&gt;""),"No name provided. ","")</f>
        <v/>
      </c>
      <c r="L325" s="16">
        <f>IF(AND(A325&lt;&gt;"",B325=""),"No sequence provided. ","")</f>
        <v/>
      </c>
      <c r="M325" s="16">
        <f>IF(LEN(A325)&gt;validOligoNameMaxLength,"siRNA name is too long. ","")</f>
        <v/>
      </c>
      <c r="N325" s="16">
        <f>IF(AND(A325&lt;&gt;"",NOT(ISNUMBER(SUMPRODUCT(FIND(MID(A325,ROW(INDIRECT("1:"&amp;LEN(A325))),1),validOligoNameCharacters))))),"siRNA name contains invalid characters. ","")</f>
        <v/>
      </c>
      <c r="O325" s="16">
        <f>IF(AND(B325&lt;&gt;"",NOT(ISNUMBER(SUMPRODUCT(FIND(MID(B325,ROW(INDIRECT("1:"&amp;LEN(B325))),1),validSiRnaSequenceCharacters))))),"Sense strand sequence contains invalid characters. ","")</f>
        <v/>
      </c>
      <c r="Q325" s="16">
        <f>IF(AND(A325&lt;&gt;"",H325=""),"Datasheet not defined. ","")</f>
        <v/>
      </c>
    </row>
    <row r="326" ht="10.5" customHeight="1" s="113">
      <c r="A326" s="25" t="n"/>
      <c r="B326" s="25" t="n"/>
      <c r="C326" s="19" t="n"/>
      <c r="D326" s="19" t="n"/>
      <c r="E326" s="35">
        <f>IF(B326&lt;&gt;"",LEN(SUBSTITUTE(SUBSTITUTE(B326," ",""),"*","")),"")</f>
        <v/>
      </c>
      <c r="F326" s="19" t="n"/>
      <c r="G326" s="25" t="n"/>
      <c r="H326" s="25" t="n"/>
      <c r="I326" s="16">
        <f> K326 &amp; L326 &amp; M326 &amp; N326 &amp; O326 &amp; Q326</f>
        <v/>
      </c>
      <c r="J326" s="16">
        <f>IF(B326&lt;&gt;"",LEN(SUBSTITUTE(SUBSTITUTE(B326," ",""),"*","")),"")</f>
        <v/>
      </c>
      <c r="K326" s="16">
        <f>IF(AND(A326="",B326&lt;&gt;""),"No name provided. ","")</f>
        <v/>
      </c>
      <c r="L326" s="16">
        <f>IF(AND(A326&lt;&gt;"",B326=""),"No sequence provided. ","")</f>
        <v/>
      </c>
      <c r="M326" s="16">
        <f>IF(LEN(A326)&gt;validOligoNameMaxLength,"siRNA name is too long. ","")</f>
        <v/>
      </c>
      <c r="N326" s="16">
        <f>IF(AND(A326&lt;&gt;"",NOT(ISNUMBER(SUMPRODUCT(FIND(MID(A326,ROW(INDIRECT("1:"&amp;LEN(A326))),1),validOligoNameCharacters))))),"siRNA name contains invalid characters. ","")</f>
        <v/>
      </c>
      <c r="O326" s="16">
        <f>IF(AND(B326&lt;&gt;"",NOT(ISNUMBER(SUMPRODUCT(FIND(MID(B326,ROW(INDIRECT("1:"&amp;LEN(B326))),1),validSiRnaSequenceCharacters))))),"Sense strand sequence contains invalid characters. ","")</f>
        <v/>
      </c>
      <c r="Q326" s="16">
        <f>IF(AND(A326&lt;&gt;"",H326=""),"Datasheet not defined. ","")</f>
        <v/>
      </c>
    </row>
    <row r="327" ht="10.5" customHeight="1" s="113">
      <c r="A327" s="25" t="n"/>
      <c r="B327" s="25" t="n"/>
      <c r="C327" s="19" t="n"/>
      <c r="D327" s="19" t="n"/>
      <c r="E327" s="35">
        <f>IF(B327&lt;&gt;"",LEN(SUBSTITUTE(SUBSTITUTE(B327," ",""),"*","")),"")</f>
        <v/>
      </c>
      <c r="F327" s="19" t="n"/>
      <c r="G327" s="25" t="n"/>
      <c r="H327" s="25" t="n"/>
      <c r="I327" s="16">
        <f> K327 &amp; L327 &amp; M327 &amp; N327 &amp; O327 &amp; Q327</f>
        <v/>
      </c>
      <c r="J327" s="16">
        <f>IF(B327&lt;&gt;"",LEN(SUBSTITUTE(SUBSTITUTE(B327," ",""),"*","")),"")</f>
        <v/>
      </c>
      <c r="K327" s="16">
        <f>IF(AND(A327="",B327&lt;&gt;""),"No name provided. ","")</f>
        <v/>
      </c>
      <c r="L327" s="16">
        <f>IF(AND(A327&lt;&gt;"",B327=""),"No sequence provided. ","")</f>
        <v/>
      </c>
      <c r="M327" s="16">
        <f>IF(LEN(A327)&gt;validOligoNameMaxLength,"siRNA name is too long. ","")</f>
        <v/>
      </c>
      <c r="N327" s="16">
        <f>IF(AND(A327&lt;&gt;"",NOT(ISNUMBER(SUMPRODUCT(FIND(MID(A327,ROW(INDIRECT("1:"&amp;LEN(A327))),1),validOligoNameCharacters))))),"siRNA name contains invalid characters. ","")</f>
        <v/>
      </c>
      <c r="O327" s="16">
        <f>IF(AND(B327&lt;&gt;"",NOT(ISNUMBER(SUMPRODUCT(FIND(MID(B327,ROW(INDIRECT("1:"&amp;LEN(B327))),1),validSiRnaSequenceCharacters))))),"Sense strand sequence contains invalid characters. ","")</f>
        <v/>
      </c>
      <c r="Q327" s="16">
        <f>IF(AND(A327&lt;&gt;"",H327=""),"Datasheet not defined. ","")</f>
        <v/>
      </c>
    </row>
    <row r="328" ht="10.5" customHeight="1" s="113">
      <c r="A328" s="25" t="n"/>
      <c r="B328" s="25" t="n"/>
      <c r="C328" s="19" t="n"/>
      <c r="D328" s="19" t="n"/>
      <c r="E328" s="35">
        <f>IF(B328&lt;&gt;"",LEN(SUBSTITUTE(SUBSTITUTE(B328," ",""),"*","")),"")</f>
        <v/>
      </c>
      <c r="F328" s="19" t="n"/>
      <c r="G328" s="25" t="n"/>
      <c r="H328" s="25" t="n"/>
      <c r="I328" s="16">
        <f> K328 &amp; L328 &amp; M328 &amp; N328 &amp; O328 &amp; Q328</f>
        <v/>
      </c>
      <c r="J328" s="16">
        <f>IF(B328&lt;&gt;"",LEN(SUBSTITUTE(SUBSTITUTE(B328," ",""),"*","")),"")</f>
        <v/>
      </c>
      <c r="K328" s="16">
        <f>IF(AND(A328="",B328&lt;&gt;""),"No name provided. ","")</f>
        <v/>
      </c>
      <c r="L328" s="16">
        <f>IF(AND(A328&lt;&gt;"",B328=""),"No sequence provided. ","")</f>
        <v/>
      </c>
      <c r="M328" s="16">
        <f>IF(LEN(A328)&gt;validOligoNameMaxLength,"siRNA name is too long. ","")</f>
        <v/>
      </c>
      <c r="N328" s="16">
        <f>IF(AND(A328&lt;&gt;"",NOT(ISNUMBER(SUMPRODUCT(FIND(MID(A328,ROW(INDIRECT("1:"&amp;LEN(A328))),1),validOligoNameCharacters))))),"siRNA name contains invalid characters. ","")</f>
        <v/>
      </c>
      <c r="O328" s="16">
        <f>IF(AND(B328&lt;&gt;"",NOT(ISNUMBER(SUMPRODUCT(FIND(MID(B328,ROW(INDIRECT("1:"&amp;LEN(B328))),1),validSiRnaSequenceCharacters))))),"Sense strand sequence contains invalid characters. ","")</f>
        <v/>
      </c>
      <c r="Q328" s="16">
        <f>IF(AND(A328&lt;&gt;"",H328=""),"Datasheet not defined. ","")</f>
        <v/>
      </c>
    </row>
    <row r="329" ht="10.5" customHeight="1" s="113">
      <c r="A329" s="25" t="n"/>
      <c r="B329" s="25" t="n"/>
      <c r="C329" s="19" t="n"/>
      <c r="D329" s="19" t="n"/>
      <c r="E329" s="35">
        <f>IF(B329&lt;&gt;"",LEN(SUBSTITUTE(SUBSTITUTE(B329," ",""),"*","")),"")</f>
        <v/>
      </c>
      <c r="F329" s="19" t="n"/>
      <c r="G329" s="25" t="n"/>
      <c r="H329" s="25" t="n"/>
      <c r="I329" s="16">
        <f> K329 &amp; L329 &amp; M329 &amp; N329 &amp; O329 &amp; Q329</f>
        <v/>
      </c>
      <c r="J329" s="16">
        <f>IF(B329&lt;&gt;"",LEN(SUBSTITUTE(SUBSTITUTE(B329," ",""),"*","")),"")</f>
        <v/>
      </c>
      <c r="K329" s="16">
        <f>IF(AND(A329="",B329&lt;&gt;""),"No name provided. ","")</f>
        <v/>
      </c>
      <c r="L329" s="16">
        <f>IF(AND(A329&lt;&gt;"",B329=""),"No sequence provided. ","")</f>
        <v/>
      </c>
      <c r="M329" s="16">
        <f>IF(LEN(A329)&gt;validOligoNameMaxLength,"siRNA name is too long. ","")</f>
        <v/>
      </c>
      <c r="N329" s="16">
        <f>IF(AND(A329&lt;&gt;"",NOT(ISNUMBER(SUMPRODUCT(FIND(MID(A329,ROW(INDIRECT("1:"&amp;LEN(A329))),1),validOligoNameCharacters))))),"siRNA name contains invalid characters. ","")</f>
        <v/>
      </c>
      <c r="O329" s="16">
        <f>IF(AND(B329&lt;&gt;"",NOT(ISNUMBER(SUMPRODUCT(FIND(MID(B329,ROW(INDIRECT("1:"&amp;LEN(B329))),1),validSiRnaSequenceCharacters))))),"Sense strand sequence contains invalid characters. ","")</f>
        <v/>
      </c>
      <c r="Q329" s="16">
        <f>IF(AND(A329&lt;&gt;"",H329=""),"Datasheet not defined. ","")</f>
        <v/>
      </c>
    </row>
    <row r="330" ht="10.5" customHeight="1" s="113">
      <c r="A330" s="25" t="n"/>
      <c r="B330" s="25" t="n"/>
      <c r="C330" s="19" t="n"/>
      <c r="D330" s="19" t="n"/>
      <c r="E330" s="35">
        <f>IF(B330&lt;&gt;"",LEN(SUBSTITUTE(SUBSTITUTE(B330," ",""),"*","")),"")</f>
        <v/>
      </c>
      <c r="F330" s="19" t="n"/>
      <c r="G330" s="25" t="n"/>
      <c r="H330" s="25" t="n"/>
      <c r="I330" s="16">
        <f> K330 &amp; L330 &amp; M330 &amp; N330 &amp; O330 &amp; Q330</f>
        <v/>
      </c>
      <c r="J330" s="16">
        <f>IF(B330&lt;&gt;"",LEN(SUBSTITUTE(SUBSTITUTE(B330," ",""),"*","")),"")</f>
        <v/>
      </c>
      <c r="K330" s="16">
        <f>IF(AND(A330="",B330&lt;&gt;""),"No name provided. ","")</f>
        <v/>
      </c>
      <c r="L330" s="16">
        <f>IF(AND(A330&lt;&gt;"",B330=""),"No sequence provided. ","")</f>
        <v/>
      </c>
      <c r="M330" s="16">
        <f>IF(LEN(A330)&gt;validOligoNameMaxLength,"siRNA name is too long. ","")</f>
        <v/>
      </c>
      <c r="N330" s="16">
        <f>IF(AND(A330&lt;&gt;"",NOT(ISNUMBER(SUMPRODUCT(FIND(MID(A330,ROW(INDIRECT("1:"&amp;LEN(A330))),1),validOligoNameCharacters))))),"siRNA name contains invalid characters. ","")</f>
        <v/>
      </c>
      <c r="O330" s="16">
        <f>IF(AND(B330&lt;&gt;"",NOT(ISNUMBER(SUMPRODUCT(FIND(MID(B330,ROW(INDIRECT("1:"&amp;LEN(B330))),1),validSiRnaSequenceCharacters))))),"Sense strand sequence contains invalid characters. ","")</f>
        <v/>
      </c>
      <c r="Q330" s="16">
        <f>IF(AND(A330&lt;&gt;"",H330=""),"Datasheet not defined. ","")</f>
        <v/>
      </c>
    </row>
    <row r="331" ht="10.5" customHeight="1" s="113">
      <c r="A331" s="25" t="n"/>
      <c r="B331" s="25" t="n"/>
      <c r="C331" s="19" t="n"/>
      <c r="D331" s="19" t="n"/>
      <c r="E331" s="35">
        <f>IF(B331&lt;&gt;"",LEN(SUBSTITUTE(SUBSTITUTE(B331," ",""),"*","")),"")</f>
        <v/>
      </c>
      <c r="F331" s="19" t="n"/>
      <c r="G331" s="25" t="n"/>
      <c r="H331" s="25" t="n"/>
      <c r="I331" s="16">
        <f> K331 &amp; L331 &amp; M331 &amp; N331 &amp; O331 &amp; Q331</f>
        <v/>
      </c>
      <c r="J331" s="16">
        <f>IF(B331&lt;&gt;"",LEN(SUBSTITUTE(SUBSTITUTE(B331," ",""),"*","")),"")</f>
        <v/>
      </c>
      <c r="K331" s="16">
        <f>IF(AND(A331="",B331&lt;&gt;""),"No name provided. ","")</f>
        <v/>
      </c>
      <c r="L331" s="16">
        <f>IF(AND(A331&lt;&gt;"",B331=""),"No sequence provided. ","")</f>
        <v/>
      </c>
      <c r="M331" s="16">
        <f>IF(LEN(A331)&gt;validOligoNameMaxLength,"siRNA name is too long. ","")</f>
        <v/>
      </c>
      <c r="N331" s="16">
        <f>IF(AND(A331&lt;&gt;"",NOT(ISNUMBER(SUMPRODUCT(FIND(MID(A331,ROW(INDIRECT("1:"&amp;LEN(A331))),1),validOligoNameCharacters))))),"siRNA name contains invalid characters. ","")</f>
        <v/>
      </c>
      <c r="O331" s="16">
        <f>IF(AND(B331&lt;&gt;"",NOT(ISNUMBER(SUMPRODUCT(FIND(MID(B331,ROW(INDIRECT("1:"&amp;LEN(B331))),1),validSiRnaSequenceCharacters))))),"Sense strand sequence contains invalid characters. ","")</f>
        <v/>
      </c>
      <c r="Q331" s="16">
        <f>IF(AND(A331&lt;&gt;"",H331=""),"Datasheet not defined. ","")</f>
        <v/>
      </c>
    </row>
    <row r="332" ht="10.5" customHeight="1" s="113">
      <c r="A332" s="25" t="n"/>
      <c r="B332" s="25" t="n"/>
      <c r="C332" s="19" t="n"/>
      <c r="D332" s="19" t="n"/>
      <c r="E332" s="35">
        <f>IF(B332&lt;&gt;"",LEN(SUBSTITUTE(SUBSTITUTE(B332," ",""),"*","")),"")</f>
        <v/>
      </c>
      <c r="F332" s="19" t="n"/>
      <c r="G332" s="25" t="n"/>
      <c r="H332" s="25" t="n"/>
      <c r="I332" s="16">
        <f> K332 &amp; L332 &amp; M332 &amp; N332 &amp; O332 &amp; Q332</f>
        <v/>
      </c>
      <c r="J332" s="16">
        <f>IF(B332&lt;&gt;"",LEN(SUBSTITUTE(SUBSTITUTE(B332," ",""),"*","")),"")</f>
        <v/>
      </c>
      <c r="K332" s="16">
        <f>IF(AND(A332="",B332&lt;&gt;""),"No name provided. ","")</f>
        <v/>
      </c>
      <c r="L332" s="16">
        <f>IF(AND(A332&lt;&gt;"",B332=""),"No sequence provided. ","")</f>
        <v/>
      </c>
      <c r="M332" s="16">
        <f>IF(LEN(A332)&gt;validOligoNameMaxLength,"siRNA name is too long. ","")</f>
        <v/>
      </c>
      <c r="N332" s="16">
        <f>IF(AND(A332&lt;&gt;"",NOT(ISNUMBER(SUMPRODUCT(FIND(MID(A332,ROW(INDIRECT("1:"&amp;LEN(A332))),1),validOligoNameCharacters))))),"siRNA name contains invalid characters. ","")</f>
        <v/>
      </c>
      <c r="O332" s="16">
        <f>IF(AND(B332&lt;&gt;"",NOT(ISNUMBER(SUMPRODUCT(FIND(MID(B332,ROW(INDIRECT("1:"&amp;LEN(B332))),1),validSiRnaSequenceCharacters))))),"Sense strand sequence contains invalid characters. ","")</f>
        <v/>
      </c>
      <c r="Q332" s="16">
        <f>IF(AND(A332&lt;&gt;"",H332=""),"Datasheet not defined. ","")</f>
        <v/>
      </c>
    </row>
    <row r="333" ht="10.5" customHeight="1" s="113">
      <c r="A333" s="25" t="n"/>
      <c r="B333" s="25" t="n"/>
      <c r="C333" s="19" t="n"/>
      <c r="D333" s="19" t="n"/>
      <c r="E333" s="35">
        <f>IF(B333&lt;&gt;"",LEN(SUBSTITUTE(SUBSTITUTE(B333," ",""),"*","")),"")</f>
        <v/>
      </c>
      <c r="F333" s="19" t="n"/>
      <c r="G333" s="25" t="n"/>
      <c r="H333" s="25" t="n"/>
      <c r="I333" s="16">
        <f> K333 &amp; L333 &amp; M333 &amp; N333 &amp; O333 &amp; Q333</f>
        <v/>
      </c>
      <c r="J333" s="16">
        <f>IF(B333&lt;&gt;"",LEN(SUBSTITUTE(SUBSTITUTE(B333," ",""),"*","")),"")</f>
        <v/>
      </c>
      <c r="K333" s="16">
        <f>IF(AND(A333="",B333&lt;&gt;""),"No name provided. ","")</f>
        <v/>
      </c>
      <c r="L333" s="16">
        <f>IF(AND(A333&lt;&gt;"",B333=""),"No sequence provided. ","")</f>
        <v/>
      </c>
      <c r="M333" s="16">
        <f>IF(LEN(A333)&gt;validOligoNameMaxLength,"siRNA name is too long. ","")</f>
        <v/>
      </c>
      <c r="N333" s="16">
        <f>IF(AND(A333&lt;&gt;"",NOT(ISNUMBER(SUMPRODUCT(FIND(MID(A333,ROW(INDIRECT("1:"&amp;LEN(A333))),1),validOligoNameCharacters))))),"siRNA name contains invalid characters. ","")</f>
        <v/>
      </c>
      <c r="O333" s="16">
        <f>IF(AND(B333&lt;&gt;"",NOT(ISNUMBER(SUMPRODUCT(FIND(MID(B333,ROW(INDIRECT("1:"&amp;LEN(B333))),1),validSiRnaSequenceCharacters))))),"Sense strand sequence contains invalid characters. ","")</f>
        <v/>
      </c>
      <c r="Q333" s="16">
        <f>IF(AND(A333&lt;&gt;"",H333=""),"Datasheet not defined. ","")</f>
        <v/>
      </c>
    </row>
    <row r="334" ht="10.5" customHeight="1" s="113">
      <c r="A334" s="25" t="n"/>
      <c r="B334" s="25" t="n"/>
      <c r="C334" s="19" t="n"/>
      <c r="D334" s="19" t="n"/>
      <c r="E334" s="35">
        <f>IF(B334&lt;&gt;"",LEN(SUBSTITUTE(SUBSTITUTE(B334," ",""),"*","")),"")</f>
        <v/>
      </c>
      <c r="F334" s="19" t="n"/>
      <c r="G334" s="25" t="n"/>
      <c r="H334" s="25" t="n"/>
      <c r="I334" s="16">
        <f> K334 &amp; L334 &amp; M334 &amp; N334 &amp; O334 &amp; Q334</f>
        <v/>
      </c>
      <c r="J334" s="16">
        <f>IF(B334&lt;&gt;"",LEN(SUBSTITUTE(SUBSTITUTE(B334," ",""),"*","")),"")</f>
        <v/>
      </c>
      <c r="K334" s="16">
        <f>IF(AND(A334="",B334&lt;&gt;""),"No name provided. ","")</f>
        <v/>
      </c>
      <c r="L334" s="16">
        <f>IF(AND(A334&lt;&gt;"",B334=""),"No sequence provided. ","")</f>
        <v/>
      </c>
      <c r="M334" s="16">
        <f>IF(LEN(A334)&gt;validOligoNameMaxLength,"siRNA name is too long. ","")</f>
        <v/>
      </c>
      <c r="N334" s="16">
        <f>IF(AND(A334&lt;&gt;"",NOT(ISNUMBER(SUMPRODUCT(FIND(MID(A334,ROW(INDIRECT("1:"&amp;LEN(A334))),1),validOligoNameCharacters))))),"siRNA name contains invalid characters. ","")</f>
        <v/>
      </c>
      <c r="O334" s="16">
        <f>IF(AND(B334&lt;&gt;"",NOT(ISNUMBER(SUMPRODUCT(FIND(MID(B334,ROW(INDIRECT("1:"&amp;LEN(B334))),1),validSiRnaSequenceCharacters))))),"Sense strand sequence contains invalid characters. ","")</f>
        <v/>
      </c>
      <c r="Q334" s="16">
        <f>IF(AND(A334&lt;&gt;"",H334=""),"Datasheet not defined. ","")</f>
        <v/>
      </c>
    </row>
    <row r="335" ht="10.5" customHeight="1" s="113">
      <c r="A335" s="25" t="n"/>
      <c r="B335" s="25" t="n"/>
      <c r="C335" s="19" t="n"/>
      <c r="D335" s="19" t="n"/>
      <c r="E335" s="35">
        <f>IF(B335&lt;&gt;"",LEN(SUBSTITUTE(SUBSTITUTE(B335," ",""),"*","")),"")</f>
        <v/>
      </c>
      <c r="F335" s="19" t="n"/>
      <c r="G335" s="25" t="n"/>
      <c r="H335" s="25" t="n"/>
      <c r="I335" s="16">
        <f> K335 &amp; L335 &amp; M335 &amp; N335 &amp; O335 &amp; Q335</f>
        <v/>
      </c>
      <c r="J335" s="16">
        <f>IF(B335&lt;&gt;"",LEN(SUBSTITUTE(SUBSTITUTE(B335," ",""),"*","")),"")</f>
        <v/>
      </c>
      <c r="K335" s="16">
        <f>IF(AND(A335="",B335&lt;&gt;""),"No name provided. ","")</f>
        <v/>
      </c>
      <c r="L335" s="16">
        <f>IF(AND(A335&lt;&gt;"",B335=""),"No sequence provided. ","")</f>
        <v/>
      </c>
      <c r="M335" s="16">
        <f>IF(LEN(A335)&gt;validOligoNameMaxLength,"siRNA name is too long. ","")</f>
        <v/>
      </c>
      <c r="N335" s="16">
        <f>IF(AND(A335&lt;&gt;"",NOT(ISNUMBER(SUMPRODUCT(FIND(MID(A335,ROW(INDIRECT("1:"&amp;LEN(A335))),1),validOligoNameCharacters))))),"siRNA name contains invalid characters. ","")</f>
        <v/>
      </c>
      <c r="O335" s="16">
        <f>IF(AND(B335&lt;&gt;"",NOT(ISNUMBER(SUMPRODUCT(FIND(MID(B335,ROW(INDIRECT("1:"&amp;LEN(B335))),1),validSiRnaSequenceCharacters))))),"Sense strand sequence contains invalid characters. ","")</f>
        <v/>
      </c>
      <c r="Q335" s="16">
        <f>IF(AND(A335&lt;&gt;"",H335=""),"Datasheet not defined. ","")</f>
        <v/>
      </c>
    </row>
    <row r="336" ht="10.5" customHeight="1" s="113">
      <c r="A336" s="25" t="n"/>
      <c r="B336" s="25" t="n"/>
      <c r="C336" s="19" t="n"/>
      <c r="D336" s="19" t="n"/>
      <c r="E336" s="35">
        <f>IF(B336&lt;&gt;"",LEN(SUBSTITUTE(SUBSTITUTE(B336," ",""),"*","")),"")</f>
        <v/>
      </c>
      <c r="F336" s="19" t="n"/>
      <c r="G336" s="25" t="n"/>
      <c r="H336" s="25" t="n"/>
      <c r="I336" s="16">
        <f> K336 &amp; L336 &amp; M336 &amp; N336 &amp; O336 &amp; Q336</f>
        <v/>
      </c>
      <c r="J336" s="16">
        <f>IF(B336&lt;&gt;"",LEN(SUBSTITUTE(SUBSTITUTE(B336," ",""),"*","")),"")</f>
        <v/>
      </c>
      <c r="K336" s="16">
        <f>IF(AND(A336="",B336&lt;&gt;""),"No name provided. ","")</f>
        <v/>
      </c>
      <c r="L336" s="16">
        <f>IF(AND(A336&lt;&gt;"",B336=""),"No sequence provided. ","")</f>
        <v/>
      </c>
      <c r="M336" s="16">
        <f>IF(LEN(A336)&gt;validOligoNameMaxLength,"siRNA name is too long. ","")</f>
        <v/>
      </c>
      <c r="N336" s="16">
        <f>IF(AND(A336&lt;&gt;"",NOT(ISNUMBER(SUMPRODUCT(FIND(MID(A336,ROW(INDIRECT("1:"&amp;LEN(A336))),1),validOligoNameCharacters))))),"siRNA name contains invalid characters. ","")</f>
        <v/>
      </c>
      <c r="O336" s="16">
        <f>IF(AND(B336&lt;&gt;"",NOT(ISNUMBER(SUMPRODUCT(FIND(MID(B336,ROW(INDIRECT("1:"&amp;LEN(B336))),1),validSiRnaSequenceCharacters))))),"Sense strand sequence contains invalid characters. ","")</f>
        <v/>
      </c>
      <c r="Q336" s="16">
        <f>IF(AND(A336&lt;&gt;"",H336=""),"Datasheet not defined. ","")</f>
        <v/>
      </c>
    </row>
    <row r="337" ht="10.5" customHeight="1" s="113">
      <c r="A337" s="25" t="n"/>
      <c r="B337" s="25" t="n"/>
      <c r="C337" s="19" t="n"/>
      <c r="D337" s="19" t="n"/>
      <c r="E337" s="35">
        <f>IF(B337&lt;&gt;"",LEN(SUBSTITUTE(SUBSTITUTE(B337," ",""),"*","")),"")</f>
        <v/>
      </c>
      <c r="F337" s="19" t="n"/>
      <c r="G337" s="25" t="n"/>
      <c r="H337" s="25" t="n"/>
      <c r="I337" s="16">
        <f> K337 &amp; L337 &amp; M337 &amp; N337 &amp; O337 &amp; Q337</f>
        <v/>
      </c>
      <c r="J337" s="16">
        <f>IF(B337&lt;&gt;"",LEN(SUBSTITUTE(SUBSTITUTE(B337," ",""),"*","")),"")</f>
        <v/>
      </c>
      <c r="K337" s="16">
        <f>IF(AND(A337="",B337&lt;&gt;""),"No name provided. ","")</f>
        <v/>
      </c>
      <c r="L337" s="16">
        <f>IF(AND(A337&lt;&gt;"",B337=""),"No sequence provided. ","")</f>
        <v/>
      </c>
      <c r="M337" s="16">
        <f>IF(LEN(A337)&gt;validOligoNameMaxLength,"siRNA name is too long. ","")</f>
        <v/>
      </c>
      <c r="N337" s="16">
        <f>IF(AND(A337&lt;&gt;"",NOT(ISNUMBER(SUMPRODUCT(FIND(MID(A337,ROW(INDIRECT("1:"&amp;LEN(A337))),1),validOligoNameCharacters))))),"siRNA name contains invalid characters. ","")</f>
        <v/>
      </c>
      <c r="O337" s="16">
        <f>IF(AND(B337&lt;&gt;"",NOT(ISNUMBER(SUMPRODUCT(FIND(MID(B337,ROW(INDIRECT("1:"&amp;LEN(B337))),1),validSiRnaSequenceCharacters))))),"Sense strand sequence contains invalid characters. ","")</f>
        <v/>
      </c>
      <c r="Q337" s="16">
        <f>IF(AND(A337&lt;&gt;"",H337=""),"Datasheet not defined. ","")</f>
        <v/>
      </c>
    </row>
    <row r="338" ht="10.5" customHeight="1" s="113">
      <c r="A338" s="25" t="n"/>
      <c r="B338" s="25" t="n"/>
      <c r="C338" s="19" t="n"/>
      <c r="D338" s="19" t="n"/>
      <c r="E338" s="35">
        <f>IF(B338&lt;&gt;"",LEN(SUBSTITUTE(SUBSTITUTE(B338," ",""),"*","")),"")</f>
        <v/>
      </c>
      <c r="F338" s="19" t="n"/>
      <c r="G338" s="25" t="n"/>
      <c r="H338" s="25" t="n"/>
      <c r="I338" s="16">
        <f> K338 &amp; L338 &amp; M338 &amp; N338 &amp; O338 &amp; Q338</f>
        <v/>
      </c>
      <c r="J338" s="16">
        <f>IF(B338&lt;&gt;"",LEN(SUBSTITUTE(SUBSTITUTE(B338," ",""),"*","")),"")</f>
        <v/>
      </c>
      <c r="K338" s="16">
        <f>IF(AND(A338="",B338&lt;&gt;""),"No name provided. ","")</f>
        <v/>
      </c>
      <c r="L338" s="16">
        <f>IF(AND(A338&lt;&gt;"",B338=""),"No sequence provided. ","")</f>
        <v/>
      </c>
      <c r="M338" s="16">
        <f>IF(LEN(A338)&gt;validOligoNameMaxLength,"siRNA name is too long. ","")</f>
        <v/>
      </c>
      <c r="N338" s="16">
        <f>IF(AND(A338&lt;&gt;"",NOT(ISNUMBER(SUMPRODUCT(FIND(MID(A338,ROW(INDIRECT("1:"&amp;LEN(A338))),1),validOligoNameCharacters))))),"siRNA name contains invalid characters. ","")</f>
        <v/>
      </c>
      <c r="O338" s="16">
        <f>IF(AND(B338&lt;&gt;"",NOT(ISNUMBER(SUMPRODUCT(FIND(MID(B338,ROW(INDIRECT("1:"&amp;LEN(B338))),1),validSiRnaSequenceCharacters))))),"Sense strand sequence contains invalid characters. ","")</f>
        <v/>
      </c>
      <c r="Q338" s="16">
        <f>IF(AND(A338&lt;&gt;"",H338=""),"Datasheet not defined. ","")</f>
        <v/>
      </c>
    </row>
    <row r="339" ht="10.5" customHeight="1" s="113">
      <c r="A339" s="25" t="n"/>
      <c r="B339" s="25" t="n"/>
      <c r="C339" s="19" t="n"/>
      <c r="D339" s="19" t="n"/>
      <c r="E339" s="35">
        <f>IF(B339&lt;&gt;"",LEN(SUBSTITUTE(SUBSTITUTE(B339," ",""),"*","")),"")</f>
        <v/>
      </c>
      <c r="F339" s="19" t="n"/>
      <c r="G339" s="25" t="n"/>
      <c r="H339" s="25" t="n"/>
      <c r="I339" s="16">
        <f> K339 &amp; L339 &amp; M339 &amp; N339 &amp; O339 &amp; Q339</f>
        <v/>
      </c>
      <c r="J339" s="16">
        <f>IF(B339&lt;&gt;"",LEN(SUBSTITUTE(SUBSTITUTE(B339," ",""),"*","")),"")</f>
        <v/>
      </c>
      <c r="K339" s="16">
        <f>IF(AND(A339="",B339&lt;&gt;""),"No name provided. ","")</f>
        <v/>
      </c>
      <c r="L339" s="16">
        <f>IF(AND(A339&lt;&gt;"",B339=""),"No sequence provided. ","")</f>
        <v/>
      </c>
      <c r="M339" s="16">
        <f>IF(LEN(A339)&gt;validOligoNameMaxLength,"siRNA name is too long. ","")</f>
        <v/>
      </c>
      <c r="N339" s="16">
        <f>IF(AND(A339&lt;&gt;"",NOT(ISNUMBER(SUMPRODUCT(FIND(MID(A339,ROW(INDIRECT("1:"&amp;LEN(A339))),1),validOligoNameCharacters))))),"siRNA name contains invalid characters. ","")</f>
        <v/>
      </c>
      <c r="O339" s="16">
        <f>IF(AND(B339&lt;&gt;"",NOT(ISNUMBER(SUMPRODUCT(FIND(MID(B339,ROW(INDIRECT("1:"&amp;LEN(B339))),1),validSiRnaSequenceCharacters))))),"Sense strand sequence contains invalid characters. ","")</f>
        <v/>
      </c>
      <c r="Q339" s="16">
        <f>IF(AND(A339&lt;&gt;"",H339=""),"Datasheet not defined. ","")</f>
        <v/>
      </c>
    </row>
    <row r="340" ht="10.5" customHeight="1" s="113">
      <c r="A340" s="25" t="n"/>
      <c r="B340" s="25" t="n"/>
      <c r="C340" s="19" t="n"/>
      <c r="D340" s="19" t="n"/>
      <c r="E340" s="35">
        <f>IF(B340&lt;&gt;"",LEN(SUBSTITUTE(SUBSTITUTE(B340," ",""),"*","")),"")</f>
        <v/>
      </c>
      <c r="F340" s="19" t="n"/>
      <c r="G340" s="25" t="n"/>
      <c r="H340" s="25" t="n"/>
      <c r="I340" s="16">
        <f> K340 &amp; L340 &amp; M340 &amp; N340 &amp; O340 &amp; Q340</f>
        <v/>
      </c>
      <c r="J340" s="16">
        <f>IF(B340&lt;&gt;"",LEN(SUBSTITUTE(SUBSTITUTE(B340," ",""),"*","")),"")</f>
        <v/>
      </c>
      <c r="K340" s="16">
        <f>IF(AND(A340="",B340&lt;&gt;""),"No name provided. ","")</f>
        <v/>
      </c>
      <c r="L340" s="16">
        <f>IF(AND(A340&lt;&gt;"",B340=""),"No sequence provided. ","")</f>
        <v/>
      </c>
      <c r="M340" s="16">
        <f>IF(LEN(A340)&gt;validOligoNameMaxLength,"siRNA name is too long. ","")</f>
        <v/>
      </c>
      <c r="N340" s="16">
        <f>IF(AND(A340&lt;&gt;"",NOT(ISNUMBER(SUMPRODUCT(FIND(MID(A340,ROW(INDIRECT("1:"&amp;LEN(A340))),1),validOligoNameCharacters))))),"siRNA name contains invalid characters. ","")</f>
        <v/>
      </c>
      <c r="O340" s="16">
        <f>IF(AND(B340&lt;&gt;"",NOT(ISNUMBER(SUMPRODUCT(FIND(MID(B340,ROW(INDIRECT("1:"&amp;LEN(B340))),1),validSiRnaSequenceCharacters))))),"Sense strand sequence contains invalid characters. ","")</f>
        <v/>
      </c>
      <c r="Q340" s="16">
        <f>IF(AND(A340&lt;&gt;"",H340=""),"Datasheet not defined. ","")</f>
        <v/>
      </c>
    </row>
    <row r="341" ht="10.5" customHeight="1" s="113">
      <c r="A341" s="25" t="n"/>
      <c r="B341" s="25" t="n"/>
      <c r="C341" s="19" t="n"/>
      <c r="D341" s="19" t="n"/>
      <c r="E341" s="35">
        <f>IF(B341&lt;&gt;"",LEN(SUBSTITUTE(SUBSTITUTE(B341," ",""),"*","")),"")</f>
        <v/>
      </c>
      <c r="F341" s="19" t="n"/>
      <c r="G341" s="25" t="n"/>
      <c r="H341" s="25" t="n"/>
      <c r="I341" s="16">
        <f> K341 &amp; L341 &amp; M341 &amp; N341 &amp; O341 &amp; Q341</f>
        <v/>
      </c>
      <c r="J341" s="16">
        <f>IF(B341&lt;&gt;"",LEN(SUBSTITUTE(SUBSTITUTE(B341," ",""),"*","")),"")</f>
        <v/>
      </c>
      <c r="K341" s="16">
        <f>IF(AND(A341="",B341&lt;&gt;""),"No name provided. ","")</f>
        <v/>
      </c>
      <c r="L341" s="16">
        <f>IF(AND(A341&lt;&gt;"",B341=""),"No sequence provided. ","")</f>
        <v/>
      </c>
      <c r="M341" s="16">
        <f>IF(LEN(A341)&gt;validOligoNameMaxLength,"siRNA name is too long. ","")</f>
        <v/>
      </c>
      <c r="N341" s="16">
        <f>IF(AND(A341&lt;&gt;"",NOT(ISNUMBER(SUMPRODUCT(FIND(MID(A341,ROW(INDIRECT("1:"&amp;LEN(A341))),1),validOligoNameCharacters))))),"siRNA name contains invalid characters. ","")</f>
        <v/>
      </c>
      <c r="O341" s="16">
        <f>IF(AND(B341&lt;&gt;"",NOT(ISNUMBER(SUMPRODUCT(FIND(MID(B341,ROW(INDIRECT("1:"&amp;LEN(B341))),1),validSiRnaSequenceCharacters))))),"Sense strand sequence contains invalid characters. ","")</f>
        <v/>
      </c>
      <c r="Q341" s="16">
        <f>IF(AND(A341&lt;&gt;"",H341=""),"Datasheet not defined. ","")</f>
        <v/>
      </c>
    </row>
    <row r="342" ht="10.5" customHeight="1" s="113">
      <c r="A342" s="25" t="n"/>
      <c r="B342" s="25" t="n"/>
      <c r="C342" s="19" t="n"/>
      <c r="D342" s="19" t="n"/>
      <c r="E342" s="35">
        <f>IF(B342&lt;&gt;"",LEN(SUBSTITUTE(SUBSTITUTE(B342," ",""),"*","")),"")</f>
        <v/>
      </c>
      <c r="F342" s="19" t="n"/>
      <c r="G342" s="25" t="n"/>
      <c r="H342" s="25" t="n"/>
      <c r="I342" s="16">
        <f> K342 &amp; L342 &amp; M342 &amp; N342 &amp; O342 &amp; Q342</f>
        <v/>
      </c>
      <c r="J342" s="16">
        <f>IF(B342&lt;&gt;"",LEN(SUBSTITUTE(SUBSTITUTE(B342," ",""),"*","")),"")</f>
        <v/>
      </c>
      <c r="K342" s="16">
        <f>IF(AND(A342="",B342&lt;&gt;""),"No name provided. ","")</f>
        <v/>
      </c>
      <c r="L342" s="16">
        <f>IF(AND(A342&lt;&gt;"",B342=""),"No sequence provided. ","")</f>
        <v/>
      </c>
      <c r="M342" s="16">
        <f>IF(LEN(A342)&gt;validOligoNameMaxLength,"siRNA name is too long. ","")</f>
        <v/>
      </c>
      <c r="N342" s="16">
        <f>IF(AND(A342&lt;&gt;"",NOT(ISNUMBER(SUMPRODUCT(FIND(MID(A342,ROW(INDIRECT("1:"&amp;LEN(A342))),1),validOligoNameCharacters))))),"siRNA name contains invalid characters. ","")</f>
        <v/>
      </c>
      <c r="O342" s="16">
        <f>IF(AND(B342&lt;&gt;"",NOT(ISNUMBER(SUMPRODUCT(FIND(MID(B342,ROW(INDIRECT("1:"&amp;LEN(B342))),1),validSiRnaSequenceCharacters))))),"Sense strand sequence contains invalid characters. ","")</f>
        <v/>
      </c>
      <c r="Q342" s="16">
        <f>IF(AND(A342&lt;&gt;"",H342=""),"Datasheet not defined. ","")</f>
        <v/>
      </c>
    </row>
    <row r="343" ht="10.5" customHeight="1" s="113">
      <c r="A343" s="25" t="n"/>
      <c r="B343" s="25" t="n"/>
      <c r="C343" s="19" t="n"/>
      <c r="D343" s="19" t="n"/>
      <c r="E343" s="35">
        <f>IF(B343&lt;&gt;"",LEN(SUBSTITUTE(SUBSTITUTE(B343," ",""),"*","")),"")</f>
        <v/>
      </c>
      <c r="F343" s="19" t="n"/>
      <c r="G343" s="25" t="n"/>
      <c r="H343" s="25" t="n"/>
      <c r="I343" s="16">
        <f> K343 &amp; L343 &amp; M343 &amp; N343 &amp; O343 &amp; Q343</f>
        <v/>
      </c>
      <c r="J343" s="16">
        <f>IF(B343&lt;&gt;"",LEN(SUBSTITUTE(SUBSTITUTE(B343," ",""),"*","")),"")</f>
        <v/>
      </c>
      <c r="K343" s="16">
        <f>IF(AND(A343="",B343&lt;&gt;""),"No name provided. ","")</f>
        <v/>
      </c>
      <c r="L343" s="16">
        <f>IF(AND(A343&lt;&gt;"",B343=""),"No sequence provided. ","")</f>
        <v/>
      </c>
      <c r="M343" s="16">
        <f>IF(LEN(A343)&gt;validOligoNameMaxLength,"siRNA name is too long. ","")</f>
        <v/>
      </c>
      <c r="N343" s="16">
        <f>IF(AND(A343&lt;&gt;"",NOT(ISNUMBER(SUMPRODUCT(FIND(MID(A343,ROW(INDIRECT("1:"&amp;LEN(A343))),1),validOligoNameCharacters))))),"siRNA name contains invalid characters. ","")</f>
        <v/>
      </c>
      <c r="O343" s="16">
        <f>IF(AND(B343&lt;&gt;"",NOT(ISNUMBER(SUMPRODUCT(FIND(MID(B343,ROW(INDIRECT("1:"&amp;LEN(B343))),1),validSiRnaSequenceCharacters))))),"Sense strand sequence contains invalid characters. ","")</f>
        <v/>
      </c>
      <c r="Q343" s="16">
        <f>IF(AND(A343&lt;&gt;"",H343=""),"Datasheet not defined. ","")</f>
        <v/>
      </c>
    </row>
    <row r="344" ht="10.5" customHeight="1" s="113">
      <c r="A344" s="25" t="n"/>
      <c r="B344" s="25" t="n"/>
      <c r="C344" s="19" t="n"/>
      <c r="D344" s="19" t="n"/>
      <c r="E344" s="35">
        <f>IF(B344&lt;&gt;"",LEN(SUBSTITUTE(SUBSTITUTE(B344," ",""),"*","")),"")</f>
        <v/>
      </c>
      <c r="F344" s="19" t="n"/>
      <c r="G344" s="25" t="n"/>
      <c r="H344" s="25" t="n"/>
      <c r="I344" s="16">
        <f> K344 &amp; L344 &amp; M344 &amp; N344 &amp; O344 &amp; Q344</f>
        <v/>
      </c>
      <c r="J344" s="16">
        <f>IF(B344&lt;&gt;"",LEN(SUBSTITUTE(SUBSTITUTE(B344," ",""),"*","")),"")</f>
        <v/>
      </c>
      <c r="K344" s="16">
        <f>IF(AND(A344="",B344&lt;&gt;""),"No name provided. ","")</f>
        <v/>
      </c>
      <c r="L344" s="16">
        <f>IF(AND(A344&lt;&gt;"",B344=""),"No sequence provided. ","")</f>
        <v/>
      </c>
      <c r="M344" s="16">
        <f>IF(LEN(A344)&gt;validOligoNameMaxLength,"siRNA name is too long. ","")</f>
        <v/>
      </c>
      <c r="N344" s="16">
        <f>IF(AND(A344&lt;&gt;"",NOT(ISNUMBER(SUMPRODUCT(FIND(MID(A344,ROW(INDIRECT("1:"&amp;LEN(A344))),1),validOligoNameCharacters))))),"siRNA name contains invalid characters. ","")</f>
        <v/>
      </c>
      <c r="O344" s="16">
        <f>IF(AND(B344&lt;&gt;"",NOT(ISNUMBER(SUMPRODUCT(FIND(MID(B344,ROW(INDIRECT("1:"&amp;LEN(B344))),1),validSiRnaSequenceCharacters))))),"Sense strand sequence contains invalid characters. ","")</f>
        <v/>
      </c>
      <c r="Q344" s="16">
        <f>IF(AND(A344&lt;&gt;"",H344=""),"Datasheet not defined. ","")</f>
        <v/>
      </c>
    </row>
    <row r="345" ht="10.5" customHeight="1" s="113">
      <c r="A345" s="25" t="n"/>
      <c r="B345" s="25" t="n"/>
      <c r="C345" s="19" t="n"/>
      <c r="D345" s="19" t="n"/>
      <c r="E345" s="35">
        <f>IF(B345&lt;&gt;"",LEN(SUBSTITUTE(SUBSTITUTE(B345," ",""),"*","")),"")</f>
        <v/>
      </c>
      <c r="F345" s="19" t="n"/>
      <c r="G345" s="25" t="n"/>
      <c r="H345" s="25" t="n"/>
      <c r="I345" s="16">
        <f> K345 &amp; L345 &amp; M345 &amp; N345 &amp; O345 &amp; Q345</f>
        <v/>
      </c>
      <c r="J345" s="16">
        <f>IF(B345&lt;&gt;"",LEN(SUBSTITUTE(SUBSTITUTE(B345," ",""),"*","")),"")</f>
        <v/>
      </c>
      <c r="K345" s="16">
        <f>IF(AND(A345="",B345&lt;&gt;""),"No name provided. ","")</f>
        <v/>
      </c>
      <c r="L345" s="16">
        <f>IF(AND(A345&lt;&gt;"",B345=""),"No sequence provided. ","")</f>
        <v/>
      </c>
      <c r="M345" s="16">
        <f>IF(LEN(A345)&gt;validOligoNameMaxLength,"siRNA name is too long. ","")</f>
        <v/>
      </c>
      <c r="N345" s="16">
        <f>IF(AND(A345&lt;&gt;"",NOT(ISNUMBER(SUMPRODUCT(FIND(MID(A345,ROW(INDIRECT("1:"&amp;LEN(A345))),1),validOligoNameCharacters))))),"siRNA name contains invalid characters. ","")</f>
        <v/>
      </c>
      <c r="O345" s="16">
        <f>IF(AND(B345&lt;&gt;"",NOT(ISNUMBER(SUMPRODUCT(FIND(MID(B345,ROW(INDIRECT("1:"&amp;LEN(B345))),1),validSiRnaSequenceCharacters))))),"Sense strand sequence contains invalid characters. ","")</f>
        <v/>
      </c>
      <c r="Q345" s="16">
        <f>IF(AND(A345&lt;&gt;"",H345=""),"Datasheet not defined. ","")</f>
        <v/>
      </c>
    </row>
    <row r="346" ht="10.5" customHeight="1" s="113">
      <c r="A346" s="25" t="n"/>
      <c r="B346" s="25" t="n"/>
      <c r="C346" s="19" t="n"/>
      <c r="D346" s="19" t="n"/>
      <c r="E346" s="35">
        <f>IF(B346&lt;&gt;"",LEN(SUBSTITUTE(SUBSTITUTE(B346," ",""),"*","")),"")</f>
        <v/>
      </c>
      <c r="F346" s="19" t="n"/>
      <c r="G346" s="25" t="n"/>
      <c r="H346" s="25" t="n"/>
      <c r="I346" s="16">
        <f> K346 &amp; L346 &amp; M346 &amp; N346 &amp; O346 &amp; Q346</f>
        <v/>
      </c>
      <c r="J346" s="16">
        <f>IF(B346&lt;&gt;"",LEN(SUBSTITUTE(SUBSTITUTE(B346," ",""),"*","")),"")</f>
        <v/>
      </c>
      <c r="K346" s="16">
        <f>IF(AND(A346="",B346&lt;&gt;""),"No name provided. ","")</f>
        <v/>
      </c>
      <c r="L346" s="16">
        <f>IF(AND(A346&lt;&gt;"",B346=""),"No sequence provided. ","")</f>
        <v/>
      </c>
      <c r="M346" s="16">
        <f>IF(LEN(A346)&gt;validOligoNameMaxLength,"siRNA name is too long. ","")</f>
        <v/>
      </c>
      <c r="N346" s="16">
        <f>IF(AND(A346&lt;&gt;"",NOT(ISNUMBER(SUMPRODUCT(FIND(MID(A346,ROW(INDIRECT("1:"&amp;LEN(A346))),1),validOligoNameCharacters))))),"siRNA name contains invalid characters. ","")</f>
        <v/>
      </c>
      <c r="O346" s="16">
        <f>IF(AND(B346&lt;&gt;"",NOT(ISNUMBER(SUMPRODUCT(FIND(MID(B346,ROW(INDIRECT("1:"&amp;LEN(B346))),1),validSiRnaSequenceCharacters))))),"Sense strand sequence contains invalid characters. ","")</f>
        <v/>
      </c>
      <c r="Q346" s="16">
        <f>IF(AND(A346&lt;&gt;"",H346=""),"Datasheet not defined. ","")</f>
        <v/>
      </c>
    </row>
    <row r="347" ht="10.5" customHeight="1" s="113">
      <c r="A347" s="25" t="n"/>
      <c r="B347" s="25" t="n"/>
      <c r="C347" s="19" t="n"/>
      <c r="D347" s="19" t="n"/>
      <c r="E347" s="35">
        <f>IF(B347&lt;&gt;"",LEN(SUBSTITUTE(SUBSTITUTE(B347," ",""),"*","")),"")</f>
        <v/>
      </c>
      <c r="F347" s="19" t="n"/>
      <c r="G347" s="25" t="n"/>
      <c r="H347" s="25" t="n"/>
      <c r="I347" s="16">
        <f> K347 &amp; L347 &amp; M347 &amp; N347 &amp; O347 &amp; Q347</f>
        <v/>
      </c>
      <c r="J347" s="16">
        <f>IF(B347&lt;&gt;"",LEN(SUBSTITUTE(SUBSTITUTE(B347," ",""),"*","")),"")</f>
        <v/>
      </c>
      <c r="K347" s="16">
        <f>IF(AND(A347="",B347&lt;&gt;""),"No name provided. ","")</f>
        <v/>
      </c>
      <c r="L347" s="16">
        <f>IF(AND(A347&lt;&gt;"",B347=""),"No sequence provided. ","")</f>
        <v/>
      </c>
      <c r="M347" s="16">
        <f>IF(LEN(A347)&gt;validOligoNameMaxLength,"siRNA name is too long. ","")</f>
        <v/>
      </c>
      <c r="N347" s="16">
        <f>IF(AND(A347&lt;&gt;"",NOT(ISNUMBER(SUMPRODUCT(FIND(MID(A347,ROW(INDIRECT("1:"&amp;LEN(A347))),1),validOligoNameCharacters))))),"siRNA name contains invalid characters. ","")</f>
        <v/>
      </c>
      <c r="O347" s="16">
        <f>IF(AND(B347&lt;&gt;"",NOT(ISNUMBER(SUMPRODUCT(FIND(MID(B347,ROW(INDIRECT("1:"&amp;LEN(B347))),1),validSiRnaSequenceCharacters))))),"Sense strand sequence contains invalid characters. ","")</f>
        <v/>
      </c>
      <c r="Q347" s="16">
        <f>IF(AND(A347&lt;&gt;"",H347=""),"Datasheet not defined. ","")</f>
        <v/>
      </c>
    </row>
    <row r="348" ht="10.5" customHeight="1" s="113">
      <c r="A348" s="25" t="n"/>
      <c r="B348" s="25" t="n"/>
      <c r="C348" s="19" t="n"/>
      <c r="D348" s="19" t="n"/>
      <c r="E348" s="35">
        <f>IF(B348&lt;&gt;"",LEN(SUBSTITUTE(SUBSTITUTE(B348," ",""),"*","")),"")</f>
        <v/>
      </c>
      <c r="F348" s="19" t="n"/>
      <c r="G348" s="25" t="n"/>
      <c r="H348" s="25" t="n"/>
      <c r="I348" s="16">
        <f> K348 &amp; L348 &amp; M348 &amp; N348 &amp; O348 &amp; Q348</f>
        <v/>
      </c>
      <c r="J348" s="16">
        <f>IF(B348&lt;&gt;"",LEN(SUBSTITUTE(SUBSTITUTE(B348," ",""),"*","")),"")</f>
        <v/>
      </c>
      <c r="K348" s="16">
        <f>IF(AND(A348="",B348&lt;&gt;""),"No name provided. ","")</f>
        <v/>
      </c>
      <c r="L348" s="16">
        <f>IF(AND(A348&lt;&gt;"",B348=""),"No sequence provided. ","")</f>
        <v/>
      </c>
      <c r="M348" s="16">
        <f>IF(LEN(A348)&gt;validOligoNameMaxLength,"siRNA name is too long. ","")</f>
        <v/>
      </c>
      <c r="N348" s="16">
        <f>IF(AND(A348&lt;&gt;"",NOT(ISNUMBER(SUMPRODUCT(FIND(MID(A348,ROW(INDIRECT("1:"&amp;LEN(A348))),1),validOligoNameCharacters))))),"siRNA name contains invalid characters. ","")</f>
        <v/>
      </c>
      <c r="O348" s="16">
        <f>IF(AND(B348&lt;&gt;"",NOT(ISNUMBER(SUMPRODUCT(FIND(MID(B348,ROW(INDIRECT("1:"&amp;LEN(B348))),1),validSiRnaSequenceCharacters))))),"Sense strand sequence contains invalid characters. ","")</f>
        <v/>
      </c>
      <c r="Q348" s="16">
        <f>IF(AND(A348&lt;&gt;"",H348=""),"Datasheet not defined. ","")</f>
        <v/>
      </c>
    </row>
    <row r="349" ht="10.5" customHeight="1" s="113">
      <c r="A349" s="25" t="n"/>
      <c r="B349" s="25" t="n"/>
      <c r="C349" s="19" t="n"/>
      <c r="D349" s="19" t="n"/>
      <c r="E349" s="35">
        <f>IF(B349&lt;&gt;"",LEN(SUBSTITUTE(SUBSTITUTE(B349," ",""),"*","")),"")</f>
        <v/>
      </c>
      <c r="F349" s="19" t="n"/>
      <c r="G349" s="25" t="n"/>
      <c r="H349" s="25" t="n"/>
      <c r="I349" s="16">
        <f> K349 &amp; L349 &amp; M349 &amp; N349 &amp; O349 &amp; Q349</f>
        <v/>
      </c>
      <c r="J349" s="16">
        <f>IF(B349&lt;&gt;"",LEN(SUBSTITUTE(SUBSTITUTE(B349," ",""),"*","")),"")</f>
        <v/>
      </c>
      <c r="K349" s="16">
        <f>IF(AND(A349="",B349&lt;&gt;""),"No name provided. ","")</f>
        <v/>
      </c>
      <c r="L349" s="16">
        <f>IF(AND(A349&lt;&gt;"",B349=""),"No sequence provided. ","")</f>
        <v/>
      </c>
      <c r="M349" s="16">
        <f>IF(LEN(A349)&gt;validOligoNameMaxLength,"siRNA name is too long. ","")</f>
        <v/>
      </c>
      <c r="N349" s="16">
        <f>IF(AND(A349&lt;&gt;"",NOT(ISNUMBER(SUMPRODUCT(FIND(MID(A349,ROW(INDIRECT("1:"&amp;LEN(A349))),1),validOligoNameCharacters))))),"siRNA name contains invalid characters. ","")</f>
        <v/>
      </c>
      <c r="O349" s="16">
        <f>IF(AND(B349&lt;&gt;"",NOT(ISNUMBER(SUMPRODUCT(FIND(MID(B349,ROW(INDIRECT("1:"&amp;LEN(B349))),1),validSiRnaSequenceCharacters))))),"Sense strand sequence contains invalid characters. ","")</f>
        <v/>
      </c>
      <c r="Q349" s="16">
        <f>IF(AND(A349&lt;&gt;"",H349=""),"Datasheet not defined. ","")</f>
        <v/>
      </c>
    </row>
    <row r="350" ht="10.5" customHeight="1" s="113">
      <c r="A350" s="25" t="n"/>
      <c r="B350" s="25" t="n"/>
      <c r="C350" s="19" t="n"/>
      <c r="D350" s="19" t="n"/>
      <c r="E350" s="35">
        <f>IF(B350&lt;&gt;"",LEN(SUBSTITUTE(SUBSTITUTE(B350," ",""),"*","")),"")</f>
        <v/>
      </c>
      <c r="F350" s="19" t="n"/>
      <c r="G350" s="25" t="n"/>
      <c r="H350" s="25" t="n"/>
      <c r="I350" s="16">
        <f> K350 &amp; L350 &amp; M350 &amp; N350 &amp; O350 &amp; Q350</f>
        <v/>
      </c>
      <c r="J350" s="16">
        <f>IF(B350&lt;&gt;"",LEN(SUBSTITUTE(SUBSTITUTE(B350," ",""),"*","")),"")</f>
        <v/>
      </c>
      <c r="K350" s="16">
        <f>IF(AND(A350="",B350&lt;&gt;""),"No name provided. ","")</f>
        <v/>
      </c>
      <c r="L350" s="16">
        <f>IF(AND(A350&lt;&gt;"",B350=""),"No sequence provided. ","")</f>
        <v/>
      </c>
      <c r="M350" s="16">
        <f>IF(LEN(A350)&gt;validOligoNameMaxLength,"siRNA name is too long. ","")</f>
        <v/>
      </c>
      <c r="N350" s="16">
        <f>IF(AND(A350&lt;&gt;"",NOT(ISNUMBER(SUMPRODUCT(FIND(MID(A350,ROW(INDIRECT("1:"&amp;LEN(A350))),1),validOligoNameCharacters))))),"siRNA name contains invalid characters. ","")</f>
        <v/>
      </c>
      <c r="O350" s="16">
        <f>IF(AND(B350&lt;&gt;"",NOT(ISNUMBER(SUMPRODUCT(FIND(MID(B350,ROW(INDIRECT("1:"&amp;LEN(B350))),1),validSiRnaSequenceCharacters))))),"Sense strand sequence contains invalid characters. ","")</f>
        <v/>
      </c>
      <c r="Q350" s="16">
        <f>IF(AND(A350&lt;&gt;"",H350=""),"Datasheet not defined. ","")</f>
        <v/>
      </c>
    </row>
    <row r="351" ht="10.5" customHeight="1" s="113">
      <c r="A351" s="25" t="n"/>
      <c r="B351" s="25" t="n"/>
      <c r="C351" s="19" t="n"/>
      <c r="D351" s="19" t="n"/>
      <c r="E351" s="35">
        <f>IF(B351&lt;&gt;"",LEN(SUBSTITUTE(SUBSTITUTE(B351," ",""),"*","")),"")</f>
        <v/>
      </c>
      <c r="F351" s="19" t="n"/>
      <c r="G351" s="25" t="n"/>
      <c r="H351" s="25" t="n"/>
      <c r="I351" s="16">
        <f> K351 &amp; L351 &amp; M351 &amp; N351 &amp; O351 &amp; Q351</f>
        <v/>
      </c>
      <c r="J351" s="16">
        <f>IF(B351&lt;&gt;"",LEN(SUBSTITUTE(SUBSTITUTE(B351," ",""),"*","")),"")</f>
        <v/>
      </c>
      <c r="K351" s="16">
        <f>IF(AND(A351="",B351&lt;&gt;""),"No name provided. ","")</f>
        <v/>
      </c>
      <c r="L351" s="16">
        <f>IF(AND(A351&lt;&gt;"",B351=""),"No sequence provided. ","")</f>
        <v/>
      </c>
      <c r="M351" s="16">
        <f>IF(LEN(A351)&gt;validOligoNameMaxLength,"siRNA name is too long. ","")</f>
        <v/>
      </c>
      <c r="N351" s="16">
        <f>IF(AND(A351&lt;&gt;"",NOT(ISNUMBER(SUMPRODUCT(FIND(MID(A351,ROW(INDIRECT("1:"&amp;LEN(A351))),1),validOligoNameCharacters))))),"siRNA name contains invalid characters. ","")</f>
        <v/>
      </c>
      <c r="O351" s="16">
        <f>IF(AND(B351&lt;&gt;"",NOT(ISNUMBER(SUMPRODUCT(FIND(MID(B351,ROW(INDIRECT("1:"&amp;LEN(B351))),1),validSiRnaSequenceCharacters))))),"Sense strand sequence contains invalid characters. ","")</f>
        <v/>
      </c>
      <c r="Q351" s="16">
        <f>IF(AND(A351&lt;&gt;"",H351=""),"Datasheet not defined. ","")</f>
        <v/>
      </c>
    </row>
    <row r="352" ht="10.5" customHeight="1" s="113">
      <c r="A352" s="25" t="n"/>
      <c r="B352" s="25" t="n"/>
      <c r="C352" s="19" t="n"/>
      <c r="D352" s="19" t="n"/>
      <c r="E352" s="35">
        <f>IF(B352&lt;&gt;"",LEN(SUBSTITUTE(SUBSTITUTE(B352," ",""),"*","")),"")</f>
        <v/>
      </c>
      <c r="F352" s="19" t="n"/>
      <c r="G352" s="25" t="n"/>
      <c r="H352" s="25" t="n"/>
      <c r="I352" s="16">
        <f> K352 &amp; L352 &amp; M352 &amp; N352 &amp; O352 &amp; Q352</f>
        <v/>
      </c>
      <c r="J352" s="16">
        <f>IF(B352&lt;&gt;"",LEN(SUBSTITUTE(SUBSTITUTE(B352," ",""),"*","")),"")</f>
        <v/>
      </c>
      <c r="K352" s="16">
        <f>IF(AND(A352="",B352&lt;&gt;""),"No name provided. ","")</f>
        <v/>
      </c>
      <c r="L352" s="16">
        <f>IF(AND(A352&lt;&gt;"",B352=""),"No sequence provided. ","")</f>
        <v/>
      </c>
      <c r="M352" s="16">
        <f>IF(LEN(A352)&gt;validOligoNameMaxLength,"siRNA name is too long. ","")</f>
        <v/>
      </c>
      <c r="N352" s="16">
        <f>IF(AND(A352&lt;&gt;"",NOT(ISNUMBER(SUMPRODUCT(FIND(MID(A352,ROW(INDIRECT("1:"&amp;LEN(A352))),1),validOligoNameCharacters))))),"siRNA name contains invalid characters. ","")</f>
        <v/>
      </c>
      <c r="O352" s="16">
        <f>IF(AND(B352&lt;&gt;"",NOT(ISNUMBER(SUMPRODUCT(FIND(MID(B352,ROW(INDIRECT("1:"&amp;LEN(B352))),1),validSiRnaSequenceCharacters))))),"Sense strand sequence contains invalid characters. ","")</f>
        <v/>
      </c>
      <c r="Q352" s="16">
        <f>IF(AND(A352&lt;&gt;"",H352=""),"Datasheet not defined. ","")</f>
        <v/>
      </c>
    </row>
    <row r="353" ht="10.5" customHeight="1" s="113">
      <c r="A353" s="25" t="n"/>
      <c r="B353" s="25" t="n"/>
      <c r="C353" s="19" t="n"/>
      <c r="D353" s="19" t="n"/>
      <c r="E353" s="35">
        <f>IF(B353&lt;&gt;"",LEN(SUBSTITUTE(SUBSTITUTE(B353," ",""),"*","")),"")</f>
        <v/>
      </c>
      <c r="F353" s="19" t="n"/>
      <c r="G353" s="25" t="n"/>
      <c r="H353" s="25" t="n"/>
      <c r="I353" s="16">
        <f> K353 &amp; L353 &amp; M353 &amp; N353 &amp; O353 &amp; Q353</f>
        <v/>
      </c>
      <c r="J353" s="16">
        <f>IF(B353&lt;&gt;"",LEN(SUBSTITUTE(SUBSTITUTE(B353," ",""),"*","")),"")</f>
        <v/>
      </c>
      <c r="K353" s="16">
        <f>IF(AND(A353="",B353&lt;&gt;""),"No name provided. ","")</f>
        <v/>
      </c>
      <c r="L353" s="16">
        <f>IF(AND(A353&lt;&gt;"",B353=""),"No sequence provided. ","")</f>
        <v/>
      </c>
      <c r="M353" s="16">
        <f>IF(LEN(A353)&gt;validOligoNameMaxLength,"siRNA name is too long. ","")</f>
        <v/>
      </c>
      <c r="N353" s="16">
        <f>IF(AND(A353&lt;&gt;"",NOT(ISNUMBER(SUMPRODUCT(FIND(MID(A353,ROW(INDIRECT("1:"&amp;LEN(A353))),1),validOligoNameCharacters))))),"siRNA name contains invalid characters. ","")</f>
        <v/>
      </c>
      <c r="O353" s="16">
        <f>IF(AND(B353&lt;&gt;"",NOT(ISNUMBER(SUMPRODUCT(FIND(MID(B353,ROW(INDIRECT("1:"&amp;LEN(B353))),1),validSiRnaSequenceCharacters))))),"Sense strand sequence contains invalid characters. ","")</f>
        <v/>
      </c>
      <c r="Q353" s="16">
        <f>IF(AND(A353&lt;&gt;"",H353=""),"Datasheet not defined. ","")</f>
        <v/>
      </c>
    </row>
    <row r="354" ht="10.5" customHeight="1" s="113">
      <c r="A354" s="25" t="n"/>
      <c r="B354" s="25" t="n"/>
      <c r="C354" s="19" t="n"/>
      <c r="D354" s="19" t="n"/>
      <c r="E354" s="35">
        <f>IF(B354&lt;&gt;"",LEN(SUBSTITUTE(SUBSTITUTE(B354," ",""),"*","")),"")</f>
        <v/>
      </c>
      <c r="F354" s="19" t="n"/>
      <c r="G354" s="25" t="n"/>
      <c r="H354" s="25" t="n"/>
      <c r="I354" s="16">
        <f> K354 &amp; L354 &amp; M354 &amp; N354 &amp; O354 &amp; Q354</f>
        <v/>
      </c>
      <c r="J354" s="16">
        <f>IF(B354&lt;&gt;"",LEN(SUBSTITUTE(SUBSTITUTE(B354," ",""),"*","")),"")</f>
        <v/>
      </c>
      <c r="K354" s="16">
        <f>IF(AND(A354="",B354&lt;&gt;""),"No name provided. ","")</f>
        <v/>
      </c>
      <c r="L354" s="16">
        <f>IF(AND(A354&lt;&gt;"",B354=""),"No sequence provided. ","")</f>
        <v/>
      </c>
      <c r="M354" s="16">
        <f>IF(LEN(A354)&gt;validOligoNameMaxLength,"siRNA name is too long. ","")</f>
        <v/>
      </c>
      <c r="N354" s="16">
        <f>IF(AND(A354&lt;&gt;"",NOT(ISNUMBER(SUMPRODUCT(FIND(MID(A354,ROW(INDIRECT("1:"&amp;LEN(A354))),1),validOligoNameCharacters))))),"siRNA name contains invalid characters. ","")</f>
        <v/>
      </c>
      <c r="O354" s="16">
        <f>IF(AND(B354&lt;&gt;"",NOT(ISNUMBER(SUMPRODUCT(FIND(MID(B354,ROW(INDIRECT("1:"&amp;LEN(B354))),1),validSiRnaSequenceCharacters))))),"Sense strand sequence contains invalid characters. ","")</f>
        <v/>
      </c>
      <c r="Q354" s="16">
        <f>IF(AND(A354&lt;&gt;"",H354=""),"Datasheet not defined. ","")</f>
        <v/>
      </c>
    </row>
    <row r="355" ht="10.5" customHeight="1" s="113">
      <c r="A355" s="25" t="n"/>
      <c r="B355" s="25" t="n"/>
      <c r="C355" s="19" t="n"/>
      <c r="D355" s="19" t="n"/>
      <c r="E355" s="35">
        <f>IF(B355&lt;&gt;"",LEN(SUBSTITUTE(SUBSTITUTE(B355," ",""),"*","")),"")</f>
        <v/>
      </c>
      <c r="F355" s="19" t="n"/>
      <c r="G355" s="25" t="n"/>
      <c r="H355" s="25" t="n"/>
      <c r="I355" s="16">
        <f> K355 &amp; L355 &amp; M355 &amp; N355 &amp; O355 &amp; Q355</f>
        <v/>
      </c>
      <c r="J355" s="16">
        <f>IF(B355&lt;&gt;"",LEN(SUBSTITUTE(SUBSTITUTE(B355," ",""),"*","")),"")</f>
        <v/>
      </c>
      <c r="K355" s="16">
        <f>IF(AND(A355="",B355&lt;&gt;""),"No name provided. ","")</f>
        <v/>
      </c>
      <c r="L355" s="16">
        <f>IF(AND(A355&lt;&gt;"",B355=""),"No sequence provided. ","")</f>
        <v/>
      </c>
      <c r="M355" s="16">
        <f>IF(LEN(A355)&gt;validOligoNameMaxLength,"siRNA name is too long. ","")</f>
        <v/>
      </c>
      <c r="N355" s="16">
        <f>IF(AND(A355&lt;&gt;"",NOT(ISNUMBER(SUMPRODUCT(FIND(MID(A355,ROW(INDIRECT("1:"&amp;LEN(A355))),1),validOligoNameCharacters))))),"siRNA name contains invalid characters. ","")</f>
        <v/>
      </c>
      <c r="O355" s="16">
        <f>IF(AND(B355&lt;&gt;"",NOT(ISNUMBER(SUMPRODUCT(FIND(MID(B355,ROW(INDIRECT("1:"&amp;LEN(B355))),1),validSiRnaSequenceCharacters))))),"Sense strand sequence contains invalid characters. ","")</f>
        <v/>
      </c>
      <c r="Q355" s="16">
        <f>IF(AND(A355&lt;&gt;"",H355=""),"Datasheet not defined. ","")</f>
        <v/>
      </c>
    </row>
    <row r="356" ht="10.5" customHeight="1" s="113">
      <c r="A356" s="25" t="n"/>
      <c r="B356" s="25" t="n"/>
      <c r="C356" s="19" t="n"/>
      <c r="D356" s="19" t="n"/>
      <c r="E356" s="35">
        <f>IF(B356&lt;&gt;"",LEN(SUBSTITUTE(SUBSTITUTE(B356," ",""),"*","")),"")</f>
        <v/>
      </c>
      <c r="F356" s="19" t="n"/>
      <c r="G356" s="25" t="n"/>
      <c r="H356" s="25" t="n"/>
      <c r="I356" s="16">
        <f> K356 &amp; L356 &amp; M356 &amp; N356 &amp; O356 &amp; Q356</f>
        <v/>
      </c>
      <c r="J356" s="16">
        <f>IF(B356&lt;&gt;"",LEN(SUBSTITUTE(SUBSTITUTE(B356," ",""),"*","")),"")</f>
        <v/>
      </c>
      <c r="K356" s="16">
        <f>IF(AND(A356="",B356&lt;&gt;""),"No name provided. ","")</f>
        <v/>
      </c>
      <c r="L356" s="16">
        <f>IF(AND(A356&lt;&gt;"",B356=""),"No sequence provided. ","")</f>
        <v/>
      </c>
      <c r="M356" s="16">
        <f>IF(LEN(A356)&gt;validOligoNameMaxLength,"siRNA name is too long. ","")</f>
        <v/>
      </c>
      <c r="N356" s="16">
        <f>IF(AND(A356&lt;&gt;"",NOT(ISNUMBER(SUMPRODUCT(FIND(MID(A356,ROW(INDIRECT("1:"&amp;LEN(A356))),1),validOligoNameCharacters))))),"siRNA name contains invalid characters. ","")</f>
        <v/>
      </c>
      <c r="O356" s="16">
        <f>IF(AND(B356&lt;&gt;"",NOT(ISNUMBER(SUMPRODUCT(FIND(MID(B356,ROW(INDIRECT("1:"&amp;LEN(B356))),1),validSiRnaSequenceCharacters))))),"Sense strand sequence contains invalid characters. ","")</f>
        <v/>
      </c>
      <c r="Q356" s="16">
        <f>IF(AND(A356&lt;&gt;"",H356=""),"Datasheet not defined. ","")</f>
        <v/>
      </c>
    </row>
    <row r="357" ht="10.5" customHeight="1" s="113">
      <c r="A357" s="25" t="n"/>
      <c r="B357" s="25" t="n"/>
      <c r="C357" s="19" t="n"/>
      <c r="D357" s="19" t="n"/>
      <c r="E357" s="35">
        <f>IF(B357&lt;&gt;"",LEN(SUBSTITUTE(SUBSTITUTE(B357," ",""),"*","")),"")</f>
        <v/>
      </c>
      <c r="F357" s="19" t="n"/>
      <c r="G357" s="25" t="n"/>
      <c r="H357" s="25" t="n"/>
      <c r="I357" s="16">
        <f> K357 &amp; L357 &amp; M357 &amp; N357 &amp; O357 &amp; Q357</f>
        <v/>
      </c>
      <c r="J357" s="16">
        <f>IF(B357&lt;&gt;"",LEN(SUBSTITUTE(SUBSTITUTE(B357," ",""),"*","")),"")</f>
        <v/>
      </c>
      <c r="K357" s="16">
        <f>IF(AND(A357="",B357&lt;&gt;""),"No name provided. ","")</f>
        <v/>
      </c>
      <c r="L357" s="16">
        <f>IF(AND(A357&lt;&gt;"",B357=""),"No sequence provided. ","")</f>
        <v/>
      </c>
      <c r="M357" s="16">
        <f>IF(LEN(A357)&gt;validOligoNameMaxLength,"siRNA name is too long. ","")</f>
        <v/>
      </c>
      <c r="N357" s="16">
        <f>IF(AND(A357&lt;&gt;"",NOT(ISNUMBER(SUMPRODUCT(FIND(MID(A357,ROW(INDIRECT("1:"&amp;LEN(A357))),1),validOligoNameCharacters))))),"siRNA name contains invalid characters. ","")</f>
        <v/>
      </c>
      <c r="O357" s="16">
        <f>IF(AND(B357&lt;&gt;"",NOT(ISNUMBER(SUMPRODUCT(FIND(MID(B357,ROW(INDIRECT("1:"&amp;LEN(B357))),1),validSiRnaSequenceCharacters))))),"Sense strand sequence contains invalid characters. ","")</f>
        <v/>
      </c>
      <c r="Q357" s="16">
        <f>IF(AND(A357&lt;&gt;"",H357=""),"Datasheet not defined. ","")</f>
        <v/>
      </c>
    </row>
    <row r="358" ht="10.5" customHeight="1" s="113">
      <c r="A358" s="25" t="n"/>
      <c r="B358" s="25" t="n"/>
      <c r="C358" s="19" t="n"/>
      <c r="D358" s="19" t="n"/>
      <c r="E358" s="35">
        <f>IF(B358&lt;&gt;"",LEN(SUBSTITUTE(SUBSTITUTE(B358," ",""),"*","")),"")</f>
        <v/>
      </c>
      <c r="F358" s="19" t="n"/>
      <c r="G358" s="25" t="n"/>
      <c r="H358" s="25" t="n"/>
      <c r="I358" s="16">
        <f> K358 &amp; L358 &amp; M358 &amp; N358 &amp; O358 &amp; Q358</f>
        <v/>
      </c>
      <c r="J358" s="16">
        <f>IF(B358&lt;&gt;"",LEN(SUBSTITUTE(SUBSTITUTE(B358," ",""),"*","")),"")</f>
        <v/>
      </c>
      <c r="K358" s="16">
        <f>IF(AND(A358="",B358&lt;&gt;""),"No name provided. ","")</f>
        <v/>
      </c>
      <c r="L358" s="16">
        <f>IF(AND(A358&lt;&gt;"",B358=""),"No sequence provided. ","")</f>
        <v/>
      </c>
      <c r="M358" s="16">
        <f>IF(LEN(A358)&gt;validOligoNameMaxLength,"siRNA name is too long. ","")</f>
        <v/>
      </c>
      <c r="N358" s="16">
        <f>IF(AND(A358&lt;&gt;"",NOT(ISNUMBER(SUMPRODUCT(FIND(MID(A358,ROW(INDIRECT("1:"&amp;LEN(A358))),1),validOligoNameCharacters))))),"siRNA name contains invalid characters. ","")</f>
        <v/>
      </c>
      <c r="O358" s="16">
        <f>IF(AND(B358&lt;&gt;"",NOT(ISNUMBER(SUMPRODUCT(FIND(MID(B358,ROW(INDIRECT("1:"&amp;LEN(B358))),1),validSiRnaSequenceCharacters))))),"Sense strand sequence contains invalid characters. ","")</f>
        <v/>
      </c>
      <c r="Q358" s="16">
        <f>IF(AND(A358&lt;&gt;"",H358=""),"Datasheet not defined. ","")</f>
        <v/>
      </c>
    </row>
    <row r="359" ht="10.5" customHeight="1" s="113">
      <c r="A359" s="25" t="n"/>
      <c r="B359" s="25" t="n"/>
      <c r="C359" s="19" t="n"/>
      <c r="D359" s="19" t="n"/>
      <c r="E359" s="35">
        <f>IF(B359&lt;&gt;"",LEN(SUBSTITUTE(SUBSTITUTE(B359," ",""),"*","")),"")</f>
        <v/>
      </c>
      <c r="F359" s="19" t="n"/>
      <c r="G359" s="25" t="n"/>
      <c r="H359" s="25" t="n"/>
      <c r="I359" s="16">
        <f> K359 &amp; L359 &amp; M359 &amp; N359 &amp; O359 &amp; Q359</f>
        <v/>
      </c>
      <c r="J359" s="16">
        <f>IF(B359&lt;&gt;"",LEN(SUBSTITUTE(SUBSTITUTE(B359," ",""),"*","")),"")</f>
        <v/>
      </c>
      <c r="K359" s="16">
        <f>IF(AND(A359="",B359&lt;&gt;""),"No name provided. ","")</f>
        <v/>
      </c>
      <c r="L359" s="16">
        <f>IF(AND(A359&lt;&gt;"",B359=""),"No sequence provided. ","")</f>
        <v/>
      </c>
      <c r="M359" s="16">
        <f>IF(LEN(A359)&gt;validOligoNameMaxLength,"siRNA name is too long. ","")</f>
        <v/>
      </c>
      <c r="N359" s="16">
        <f>IF(AND(A359&lt;&gt;"",NOT(ISNUMBER(SUMPRODUCT(FIND(MID(A359,ROW(INDIRECT("1:"&amp;LEN(A359))),1),validOligoNameCharacters))))),"siRNA name contains invalid characters. ","")</f>
        <v/>
      </c>
      <c r="O359" s="16">
        <f>IF(AND(B359&lt;&gt;"",NOT(ISNUMBER(SUMPRODUCT(FIND(MID(B359,ROW(INDIRECT("1:"&amp;LEN(B359))),1),validSiRnaSequenceCharacters))))),"Sense strand sequence contains invalid characters. ","")</f>
        <v/>
      </c>
      <c r="Q359" s="16">
        <f>IF(AND(A359&lt;&gt;"",H359=""),"Datasheet not defined. ","")</f>
        <v/>
      </c>
    </row>
    <row r="360" ht="10.5" customHeight="1" s="113">
      <c r="A360" s="25" t="n"/>
      <c r="B360" s="25" t="n"/>
      <c r="C360" s="19" t="n"/>
      <c r="D360" s="19" t="n"/>
      <c r="E360" s="35">
        <f>IF(B360&lt;&gt;"",LEN(SUBSTITUTE(SUBSTITUTE(B360," ",""),"*","")),"")</f>
        <v/>
      </c>
      <c r="F360" s="19" t="n"/>
      <c r="G360" s="25" t="n"/>
      <c r="H360" s="25" t="n"/>
      <c r="I360" s="16">
        <f> K360 &amp; L360 &amp; M360 &amp; N360 &amp; O360 &amp; Q360</f>
        <v/>
      </c>
      <c r="J360" s="16">
        <f>IF(B360&lt;&gt;"",LEN(SUBSTITUTE(SUBSTITUTE(B360," ",""),"*","")),"")</f>
        <v/>
      </c>
      <c r="K360" s="16">
        <f>IF(AND(A360="",B360&lt;&gt;""),"No name provided. ","")</f>
        <v/>
      </c>
      <c r="L360" s="16">
        <f>IF(AND(A360&lt;&gt;"",B360=""),"No sequence provided. ","")</f>
        <v/>
      </c>
      <c r="M360" s="16">
        <f>IF(LEN(A360)&gt;validOligoNameMaxLength,"siRNA name is too long. ","")</f>
        <v/>
      </c>
      <c r="N360" s="16">
        <f>IF(AND(A360&lt;&gt;"",NOT(ISNUMBER(SUMPRODUCT(FIND(MID(A360,ROW(INDIRECT("1:"&amp;LEN(A360))),1),validOligoNameCharacters))))),"siRNA name contains invalid characters. ","")</f>
        <v/>
      </c>
      <c r="O360" s="16">
        <f>IF(AND(B360&lt;&gt;"",NOT(ISNUMBER(SUMPRODUCT(FIND(MID(B360,ROW(INDIRECT("1:"&amp;LEN(B360))),1),validSiRnaSequenceCharacters))))),"Sense strand sequence contains invalid characters. ","")</f>
        <v/>
      </c>
      <c r="Q360" s="16">
        <f>IF(AND(A360&lt;&gt;"",H360=""),"Datasheet not defined. ","")</f>
        <v/>
      </c>
    </row>
    <row r="361" ht="10.5" customHeight="1" s="113">
      <c r="A361" s="25" t="n"/>
      <c r="B361" s="25" t="n"/>
      <c r="C361" s="19" t="n"/>
      <c r="D361" s="19" t="n"/>
      <c r="E361" s="35">
        <f>IF(B361&lt;&gt;"",LEN(SUBSTITUTE(SUBSTITUTE(B361," ",""),"*","")),"")</f>
        <v/>
      </c>
      <c r="F361" s="19" t="n"/>
      <c r="G361" s="25" t="n"/>
      <c r="H361" s="25" t="n"/>
      <c r="I361" s="16">
        <f> K361 &amp; L361 &amp; M361 &amp; N361 &amp; O361 &amp; Q361</f>
        <v/>
      </c>
      <c r="J361" s="16">
        <f>IF(B361&lt;&gt;"",LEN(SUBSTITUTE(SUBSTITUTE(B361," ",""),"*","")),"")</f>
        <v/>
      </c>
      <c r="K361" s="16">
        <f>IF(AND(A361="",B361&lt;&gt;""),"No name provided. ","")</f>
        <v/>
      </c>
      <c r="L361" s="16">
        <f>IF(AND(A361&lt;&gt;"",B361=""),"No sequence provided. ","")</f>
        <v/>
      </c>
      <c r="M361" s="16">
        <f>IF(LEN(A361)&gt;validOligoNameMaxLength,"siRNA name is too long. ","")</f>
        <v/>
      </c>
      <c r="N361" s="16">
        <f>IF(AND(A361&lt;&gt;"",NOT(ISNUMBER(SUMPRODUCT(FIND(MID(A361,ROW(INDIRECT("1:"&amp;LEN(A361))),1),validOligoNameCharacters))))),"siRNA name contains invalid characters. ","")</f>
        <v/>
      </c>
      <c r="O361" s="16">
        <f>IF(AND(B361&lt;&gt;"",NOT(ISNUMBER(SUMPRODUCT(FIND(MID(B361,ROW(INDIRECT("1:"&amp;LEN(B361))),1),validSiRnaSequenceCharacters))))),"Sense strand sequence contains invalid characters. ","")</f>
        <v/>
      </c>
      <c r="Q361" s="16">
        <f>IF(AND(A361&lt;&gt;"",H361=""),"Datasheet not defined. ","")</f>
        <v/>
      </c>
    </row>
    <row r="362" ht="10.5" customHeight="1" s="113">
      <c r="A362" s="25" t="n"/>
      <c r="B362" s="25" t="n"/>
      <c r="C362" s="19" t="n"/>
      <c r="D362" s="19" t="n"/>
      <c r="E362" s="35">
        <f>IF(B362&lt;&gt;"",LEN(SUBSTITUTE(SUBSTITUTE(B362," ",""),"*","")),"")</f>
        <v/>
      </c>
      <c r="F362" s="19" t="n"/>
      <c r="G362" s="25" t="n"/>
      <c r="H362" s="25" t="n"/>
      <c r="I362" s="16">
        <f> K362 &amp; L362 &amp; M362 &amp; N362 &amp; O362 &amp; Q362</f>
        <v/>
      </c>
      <c r="J362" s="16">
        <f>IF(B362&lt;&gt;"",LEN(SUBSTITUTE(SUBSTITUTE(B362," ",""),"*","")),"")</f>
        <v/>
      </c>
      <c r="K362" s="16">
        <f>IF(AND(A362="",B362&lt;&gt;""),"No name provided. ","")</f>
        <v/>
      </c>
      <c r="L362" s="16">
        <f>IF(AND(A362&lt;&gt;"",B362=""),"No sequence provided. ","")</f>
        <v/>
      </c>
      <c r="M362" s="16">
        <f>IF(LEN(A362)&gt;validOligoNameMaxLength,"siRNA name is too long. ","")</f>
        <v/>
      </c>
      <c r="N362" s="16">
        <f>IF(AND(A362&lt;&gt;"",NOT(ISNUMBER(SUMPRODUCT(FIND(MID(A362,ROW(INDIRECT("1:"&amp;LEN(A362))),1),validOligoNameCharacters))))),"siRNA name contains invalid characters. ","")</f>
        <v/>
      </c>
      <c r="O362" s="16">
        <f>IF(AND(B362&lt;&gt;"",NOT(ISNUMBER(SUMPRODUCT(FIND(MID(B362,ROW(INDIRECT("1:"&amp;LEN(B362))),1),validSiRnaSequenceCharacters))))),"Sense strand sequence contains invalid characters. ","")</f>
        <v/>
      </c>
      <c r="Q362" s="16">
        <f>IF(AND(A362&lt;&gt;"",H362=""),"Datasheet not defined. ","")</f>
        <v/>
      </c>
    </row>
    <row r="363" ht="10.5" customHeight="1" s="113">
      <c r="A363" s="25" t="n"/>
      <c r="B363" s="25" t="n"/>
      <c r="C363" s="19" t="n"/>
      <c r="D363" s="19" t="n"/>
      <c r="E363" s="35">
        <f>IF(B363&lt;&gt;"",LEN(SUBSTITUTE(SUBSTITUTE(B363," ",""),"*","")),"")</f>
        <v/>
      </c>
      <c r="F363" s="19" t="n"/>
      <c r="G363" s="25" t="n"/>
      <c r="H363" s="25" t="n"/>
      <c r="I363" s="16">
        <f> K363 &amp; L363 &amp; M363 &amp; N363 &amp; O363 &amp; Q363</f>
        <v/>
      </c>
      <c r="J363" s="16">
        <f>IF(B363&lt;&gt;"",LEN(SUBSTITUTE(SUBSTITUTE(B363," ",""),"*","")),"")</f>
        <v/>
      </c>
      <c r="K363" s="16">
        <f>IF(AND(A363="",B363&lt;&gt;""),"No name provided. ","")</f>
        <v/>
      </c>
      <c r="L363" s="16">
        <f>IF(AND(A363&lt;&gt;"",B363=""),"No sequence provided. ","")</f>
        <v/>
      </c>
      <c r="M363" s="16">
        <f>IF(LEN(A363)&gt;validOligoNameMaxLength,"siRNA name is too long. ","")</f>
        <v/>
      </c>
      <c r="N363" s="16">
        <f>IF(AND(A363&lt;&gt;"",NOT(ISNUMBER(SUMPRODUCT(FIND(MID(A363,ROW(INDIRECT("1:"&amp;LEN(A363))),1),validOligoNameCharacters))))),"siRNA name contains invalid characters. ","")</f>
        <v/>
      </c>
      <c r="O363" s="16">
        <f>IF(AND(B363&lt;&gt;"",NOT(ISNUMBER(SUMPRODUCT(FIND(MID(B363,ROW(INDIRECT("1:"&amp;LEN(B363))),1),validSiRnaSequenceCharacters))))),"Sense strand sequence contains invalid characters. ","")</f>
        <v/>
      </c>
      <c r="Q363" s="16">
        <f>IF(AND(A363&lt;&gt;"",H363=""),"Datasheet not defined. ","")</f>
        <v/>
      </c>
    </row>
    <row r="364" ht="10.5" customHeight="1" s="113">
      <c r="A364" s="25" t="n"/>
      <c r="B364" s="25" t="n"/>
      <c r="C364" s="19" t="n"/>
      <c r="D364" s="19" t="n"/>
      <c r="E364" s="35">
        <f>IF(B364&lt;&gt;"",LEN(SUBSTITUTE(SUBSTITUTE(B364," ",""),"*","")),"")</f>
        <v/>
      </c>
      <c r="F364" s="19" t="n"/>
      <c r="G364" s="25" t="n"/>
      <c r="H364" s="25" t="n"/>
      <c r="I364" s="16">
        <f> K364 &amp; L364 &amp; M364 &amp; N364 &amp; O364 &amp; Q364</f>
        <v/>
      </c>
      <c r="J364" s="16">
        <f>IF(B364&lt;&gt;"",LEN(SUBSTITUTE(SUBSTITUTE(B364," ",""),"*","")),"")</f>
        <v/>
      </c>
      <c r="K364" s="16">
        <f>IF(AND(A364="",B364&lt;&gt;""),"No name provided. ","")</f>
        <v/>
      </c>
      <c r="L364" s="16">
        <f>IF(AND(A364&lt;&gt;"",B364=""),"No sequence provided. ","")</f>
        <v/>
      </c>
      <c r="M364" s="16">
        <f>IF(LEN(A364)&gt;validOligoNameMaxLength,"siRNA name is too long. ","")</f>
        <v/>
      </c>
      <c r="N364" s="16">
        <f>IF(AND(A364&lt;&gt;"",NOT(ISNUMBER(SUMPRODUCT(FIND(MID(A364,ROW(INDIRECT("1:"&amp;LEN(A364))),1),validOligoNameCharacters))))),"siRNA name contains invalid characters. ","")</f>
        <v/>
      </c>
      <c r="O364" s="16">
        <f>IF(AND(B364&lt;&gt;"",NOT(ISNUMBER(SUMPRODUCT(FIND(MID(B364,ROW(INDIRECT("1:"&amp;LEN(B364))),1),validSiRnaSequenceCharacters))))),"Sense strand sequence contains invalid characters. ","")</f>
        <v/>
      </c>
      <c r="Q364" s="16">
        <f>IF(AND(A364&lt;&gt;"",H364=""),"Datasheet not defined. ","")</f>
        <v/>
      </c>
    </row>
    <row r="365" ht="10.5" customHeight="1" s="113">
      <c r="A365" s="25" t="n"/>
      <c r="B365" s="25" t="n"/>
      <c r="C365" s="19" t="n"/>
      <c r="D365" s="19" t="n"/>
      <c r="E365" s="35">
        <f>IF(B365&lt;&gt;"",LEN(SUBSTITUTE(SUBSTITUTE(B365," ",""),"*","")),"")</f>
        <v/>
      </c>
      <c r="F365" s="19" t="n"/>
      <c r="G365" s="25" t="n"/>
      <c r="H365" s="25" t="n"/>
      <c r="I365" s="16">
        <f> K365 &amp; L365 &amp; M365 &amp; N365 &amp; O365 &amp; Q365</f>
        <v/>
      </c>
      <c r="J365" s="16">
        <f>IF(B365&lt;&gt;"",LEN(SUBSTITUTE(SUBSTITUTE(B365," ",""),"*","")),"")</f>
        <v/>
      </c>
      <c r="K365" s="16">
        <f>IF(AND(A365="",B365&lt;&gt;""),"No name provided. ","")</f>
        <v/>
      </c>
      <c r="L365" s="16">
        <f>IF(AND(A365&lt;&gt;"",B365=""),"No sequence provided. ","")</f>
        <v/>
      </c>
      <c r="M365" s="16">
        <f>IF(LEN(A365)&gt;validOligoNameMaxLength,"siRNA name is too long. ","")</f>
        <v/>
      </c>
      <c r="N365" s="16">
        <f>IF(AND(A365&lt;&gt;"",NOT(ISNUMBER(SUMPRODUCT(FIND(MID(A365,ROW(INDIRECT("1:"&amp;LEN(A365))),1),validOligoNameCharacters))))),"siRNA name contains invalid characters. ","")</f>
        <v/>
      </c>
      <c r="O365" s="16">
        <f>IF(AND(B365&lt;&gt;"",NOT(ISNUMBER(SUMPRODUCT(FIND(MID(B365,ROW(INDIRECT("1:"&amp;LEN(B365))),1),validSiRnaSequenceCharacters))))),"Sense strand sequence contains invalid characters. ","")</f>
        <v/>
      </c>
      <c r="Q365" s="16">
        <f>IF(AND(A365&lt;&gt;"",H365=""),"Datasheet not defined. ","")</f>
        <v/>
      </c>
    </row>
    <row r="366" ht="10.5" customHeight="1" s="113">
      <c r="A366" s="25" t="n"/>
      <c r="B366" s="25" t="n"/>
      <c r="C366" s="19" t="n"/>
      <c r="D366" s="19" t="n"/>
      <c r="E366" s="35">
        <f>IF(B366&lt;&gt;"",LEN(SUBSTITUTE(SUBSTITUTE(B366," ",""),"*","")),"")</f>
        <v/>
      </c>
      <c r="F366" s="19" t="n"/>
      <c r="G366" s="25" t="n"/>
      <c r="H366" s="25" t="n"/>
      <c r="I366" s="16">
        <f> K366 &amp; L366 &amp; M366 &amp; N366 &amp; O366 &amp; Q366</f>
        <v/>
      </c>
      <c r="J366" s="16">
        <f>IF(B366&lt;&gt;"",LEN(SUBSTITUTE(SUBSTITUTE(B366," ",""),"*","")),"")</f>
        <v/>
      </c>
      <c r="K366" s="16">
        <f>IF(AND(A366="",B366&lt;&gt;""),"No name provided. ","")</f>
        <v/>
      </c>
      <c r="L366" s="16">
        <f>IF(AND(A366&lt;&gt;"",B366=""),"No sequence provided. ","")</f>
        <v/>
      </c>
      <c r="M366" s="16">
        <f>IF(LEN(A366)&gt;validOligoNameMaxLength,"siRNA name is too long. ","")</f>
        <v/>
      </c>
      <c r="N366" s="16">
        <f>IF(AND(A366&lt;&gt;"",NOT(ISNUMBER(SUMPRODUCT(FIND(MID(A366,ROW(INDIRECT("1:"&amp;LEN(A366))),1),validOligoNameCharacters))))),"siRNA name contains invalid characters. ","")</f>
        <v/>
      </c>
      <c r="O366" s="16">
        <f>IF(AND(B366&lt;&gt;"",NOT(ISNUMBER(SUMPRODUCT(FIND(MID(B366,ROW(INDIRECT("1:"&amp;LEN(B366))),1),validSiRnaSequenceCharacters))))),"Sense strand sequence contains invalid characters. ","")</f>
        <v/>
      </c>
      <c r="Q366" s="16">
        <f>IF(AND(A366&lt;&gt;"",H366=""),"Datasheet not defined. ","")</f>
        <v/>
      </c>
    </row>
    <row r="367" ht="10.5" customHeight="1" s="113">
      <c r="A367" s="25" t="n"/>
      <c r="B367" s="25" t="n"/>
      <c r="C367" s="19" t="n"/>
      <c r="D367" s="19" t="n"/>
      <c r="E367" s="35">
        <f>IF(B367&lt;&gt;"",LEN(SUBSTITUTE(SUBSTITUTE(B367," ",""),"*","")),"")</f>
        <v/>
      </c>
      <c r="F367" s="19" t="n"/>
      <c r="G367" s="25" t="n"/>
      <c r="H367" s="25" t="n"/>
      <c r="I367" s="16">
        <f> K367 &amp; L367 &amp; M367 &amp; N367 &amp; O367 &amp; Q367</f>
        <v/>
      </c>
      <c r="J367" s="16">
        <f>IF(B367&lt;&gt;"",LEN(SUBSTITUTE(SUBSTITUTE(B367," ",""),"*","")),"")</f>
        <v/>
      </c>
      <c r="K367" s="16">
        <f>IF(AND(A367="",B367&lt;&gt;""),"No name provided. ","")</f>
        <v/>
      </c>
      <c r="L367" s="16">
        <f>IF(AND(A367&lt;&gt;"",B367=""),"No sequence provided. ","")</f>
        <v/>
      </c>
      <c r="M367" s="16">
        <f>IF(LEN(A367)&gt;validOligoNameMaxLength,"siRNA name is too long. ","")</f>
        <v/>
      </c>
      <c r="N367" s="16">
        <f>IF(AND(A367&lt;&gt;"",NOT(ISNUMBER(SUMPRODUCT(FIND(MID(A367,ROW(INDIRECT("1:"&amp;LEN(A367))),1),validOligoNameCharacters))))),"siRNA name contains invalid characters. ","")</f>
        <v/>
      </c>
      <c r="O367" s="16">
        <f>IF(AND(B367&lt;&gt;"",NOT(ISNUMBER(SUMPRODUCT(FIND(MID(B367,ROW(INDIRECT("1:"&amp;LEN(B367))),1),validSiRnaSequenceCharacters))))),"Sense strand sequence contains invalid characters. ","")</f>
        <v/>
      </c>
      <c r="Q367" s="16">
        <f>IF(AND(A367&lt;&gt;"",H367=""),"Datasheet not defined. ","")</f>
        <v/>
      </c>
    </row>
    <row r="368" ht="10.5" customHeight="1" s="113">
      <c r="A368" s="25" t="n"/>
      <c r="B368" s="25" t="n"/>
      <c r="C368" s="19" t="n"/>
      <c r="D368" s="19" t="n"/>
      <c r="E368" s="35">
        <f>IF(B368&lt;&gt;"",LEN(SUBSTITUTE(SUBSTITUTE(B368," ",""),"*","")),"")</f>
        <v/>
      </c>
      <c r="F368" s="19" t="n"/>
      <c r="G368" s="25" t="n"/>
      <c r="H368" s="25" t="n"/>
      <c r="I368" s="16">
        <f> K368 &amp; L368 &amp; M368 &amp; N368 &amp; O368 &amp; Q368</f>
        <v/>
      </c>
      <c r="J368" s="16">
        <f>IF(B368&lt;&gt;"",LEN(SUBSTITUTE(SUBSTITUTE(B368," ",""),"*","")),"")</f>
        <v/>
      </c>
      <c r="K368" s="16">
        <f>IF(AND(A368="",B368&lt;&gt;""),"No name provided. ","")</f>
        <v/>
      </c>
      <c r="L368" s="16">
        <f>IF(AND(A368&lt;&gt;"",B368=""),"No sequence provided. ","")</f>
        <v/>
      </c>
      <c r="M368" s="16">
        <f>IF(LEN(A368)&gt;validOligoNameMaxLength,"siRNA name is too long. ","")</f>
        <v/>
      </c>
      <c r="N368" s="16">
        <f>IF(AND(A368&lt;&gt;"",NOT(ISNUMBER(SUMPRODUCT(FIND(MID(A368,ROW(INDIRECT("1:"&amp;LEN(A368))),1),validOligoNameCharacters))))),"siRNA name contains invalid characters. ","")</f>
        <v/>
      </c>
      <c r="O368" s="16">
        <f>IF(AND(B368&lt;&gt;"",NOT(ISNUMBER(SUMPRODUCT(FIND(MID(B368,ROW(INDIRECT("1:"&amp;LEN(B368))),1),validSiRnaSequenceCharacters))))),"Sense strand sequence contains invalid characters. ","")</f>
        <v/>
      </c>
      <c r="Q368" s="16">
        <f>IF(AND(A368&lt;&gt;"",H368=""),"Datasheet not defined. ","")</f>
        <v/>
      </c>
    </row>
    <row r="369" ht="10.5" customHeight="1" s="113">
      <c r="A369" s="25" t="n"/>
      <c r="B369" s="25" t="n"/>
      <c r="C369" s="19" t="n"/>
      <c r="D369" s="19" t="n"/>
      <c r="E369" s="35">
        <f>IF(B369&lt;&gt;"",LEN(SUBSTITUTE(SUBSTITUTE(B369," ",""),"*","")),"")</f>
        <v/>
      </c>
      <c r="F369" s="19" t="n"/>
      <c r="G369" s="25" t="n"/>
      <c r="H369" s="25" t="n"/>
      <c r="I369" s="16">
        <f> K369 &amp; L369 &amp; M369 &amp; N369 &amp; O369 &amp; Q369</f>
        <v/>
      </c>
      <c r="J369" s="16">
        <f>IF(B369&lt;&gt;"",LEN(SUBSTITUTE(SUBSTITUTE(B369," ",""),"*","")),"")</f>
        <v/>
      </c>
      <c r="K369" s="16">
        <f>IF(AND(A369="",B369&lt;&gt;""),"No name provided. ","")</f>
        <v/>
      </c>
      <c r="L369" s="16">
        <f>IF(AND(A369&lt;&gt;"",B369=""),"No sequence provided. ","")</f>
        <v/>
      </c>
      <c r="M369" s="16">
        <f>IF(LEN(A369)&gt;validOligoNameMaxLength,"siRNA name is too long. ","")</f>
        <v/>
      </c>
      <c r="N369" s="16">
        <f>IF(AND(A369&lt;&gt;"",NOT(ISNUMBER(SUMPRODUCT(FIND(MID(A369,ROW(INDIRECT("1:"&amp;LEN(A369))),1),validOligoNameCharacters))))),"siRNA name contains invalid characters. ","")</f>
        <v/>
      </c>
      <c r="O369" s="16">
        <f>IF(AND(B369&lt;&gt;"",NOT(ISNUMBER(SUMPRODUCT(FIND(MID(B369,ROW(INDIRECT("1:"&amp;LEN(B369))),1),validSiRnaSequenceCharacters))))),"Sense strand sequence contains invalid characters. ","")</f>
        <v/>
      </c>
      <c r="Q369" s="16">
        <f>IF(AND(A369&lt;&gt;"",H369=""),"Datasheet not defined. ","")</f>
        <v/>
      </c>
    </row>
    <row r="370" ht="10.5" customHeight="1" s="113">
      <c r="A370" s="25" t="n"/>
      <c r="B370" s="25" t="n"/>
      <c r="C370" s="19" t="n"/>
      <c r="D370" s="19" t="n"/>
      <c r="E370" s="35">
        <f>IF(B370&lt;&gt;"",LEN(SUBSTITUTE(SUBSTITUTE(B370," ",""),"*","")),"")</f>
        <v/>
      </c>
      <c r="F370" s="19" t="n"/>
      <c r="G370" s="25" t="n"/>
      <c r="H370" s="25" t="n"/>
      <c r="I370" s="16">
        <f> K370 &amp; L370 &amp; M370 &amp; N370 &amp; O370 &amp; Q370</f>
        <v/>
      </c>
      <c r="J370" s="16">
        <f>IF(B370&lt;&gt;"",LEN(SUBSTITUTE(SUBSTITUTE(B370," ",""),"*","")),"")</f>
        <v/>
      </c>
      <c r="K370" s="16">
        <f>IF(AND(A370="",B370&lt;&gt;""),"No name provided. ","")</f>
        <v/>
      </c>
      <c r="L370" s="16">
        <f>IF(AND(A370&lt;&gt;"",B370=""),"No sequence provided. ","")</f>
        <v/>
      </c>
      <c r="M370" s="16">
        <f>IF(LEN(A370)&gt;validOligoNameMaxLength,"siRNA name is too long. ","")</f>
        <v/>
      </c>
      <c r="N370" s="16">
        <f>IF(AND(A370&lt;&gt;"",NOT(ISNUMBER(SUMPRODUCT(FIND(MID(A370,ROW(INDIRECT("1:"&amp;LEN(A370))),1),validOligoNameCharacters))))),"siRNA name contains invalid characters. ","")</f>
        <v/>
      </c>
      <c r="O370" s="16">
        <f>IF(AND(B370&lt;&gt;"",NOT(ISNUMBER(SUMPRODUCT(FIND(MID(B370,ROW(INDIRECT("1:"&amp;LEN(B370))),1),validSiRnaSequenceCharacters))))),"Sense strand sequence contains invalid characters. ","")</f>
        <v/>
      </c>
      <c r="Q370" s="16">
        <f>IF(AND(A370&lt;&gt;"",H370=""),"Datasheet not defined. ","")</f>
        <v/>
      </c>
    </row>
    <row r="371" ht="10.5" customHeight="1" s="113">
      <c r="A371" s="25" t="n"/>
      <c r="B371" s="25" t="n"/>
      <c r="C371" s="19" t="n"/>
      <c r="D371" s="19" t="n"/>
      <c r="E371" s="35">
        <f>IF(B371&lt;&gt;"",LEN(SUBSTITUTE(SUBSTITUTE(B371," ",""),"*","")),"")</f>
        <v/>
      </c>
      <c r="F371" s="19" t="n"/>
      <c r="G371" s="25" t="n"/>
      <c r="H371" s="25" t="n"/>
      <c r="I371" s="16">
        <f> K371 &amp; L371 &amp; M371 &amp; N371 &amp; O371 &amp; Q371</f>
        <v/>
      </c>
      <c r="J371" s="16">
        <f>IF(B371&lt;&gt;"",LEN(SUBSTITUTE(SUBSTITUTE(B371," ",""),"*","")),"")</f>
        <v/>
      </c>
      <c r="K371" s="16">
        <f>IF(AND(A371="",B371&lt;&gt;""),"No name provided. ","")</f>
        <v/>
      </c>
      <c r="L371" s="16">
        <f>IF(AND(A371&lt;&gt;"",B371=""),"No sequence provided. ","")</f>
        <v/>
      </c>
      <c r="M371" s="16">
        <f>IF(LEN(A371)&gt;validOligoNameMaxLength,"siRNA name is too long. ","")</f>
        <v/>
      </c>
      <c r="N371" s="16">
        <f>IF(AND(A371&lt;&gt;"",NOT(ISNUMBER(SUMPRODUCT(FIND(MID(A371,ROW(INDIRECT("1:"&amp;LEN(A371))),1),validOligoNameCharacters))))),"siRNA name contains invalid characters. ","")</f>
        <v/>
      </c>
      <c r="O371" s="16">
        <f>IF(AND(B371&lt;&gt;"",NOT(ISNUMBER(SUMPRODUCT(FIND(MID(B371,ROW(INDIRECT("1:"&amp;LEN(B371))),1),validSiRnaSequenceCharacters))))),"Sense strand sequence contains invalid characters. ","")</f>
        <v/>
      </c>
      <c r="Q371" s="16">
        <f>IF(AND(A371&lt;&gt;"",H371=""),"Datasheet not defined. ","")</f>
        <v/>
      </c>
    </row>
    <row r="372" ht="10.5" customHeight="1" s="113">
      <c r="A372" s="25" t="n"/>
      <c r="B372" s="25" t="n"/>
      <c r="C372" s="19" t="n"/>
      <c r="D372" s="19" t="n"/>
      <c r="E372" s="35">
        <f>IF(B372&lt;&gt;"",LEN(SUBSTITUTE(SUBSTITUTE(B372," ",""),"*","")),"")</f>
        <v/>
      </c>
      <c r="F372" s="19" t="n"/>
      <c r="G372" s="25" t="n"/>
      <c r="H372" s="25" t="n"/>
      <c r="I372" s="16">
        <f> K372 &amp; L372 &amp; M372 &amp; N372 &amp; O372 &amp; Q372</f>
        <v/>
      </c>
      <c r="J372" s="16">
        <f>IF(B372&lt;&gt;"",LEN(SUBSTITUTE(SUBSTITUTE(B372," ",""),"*","")),"")</f>
        <v/>
      </c>
      <c r="K372" s="16">
        <f>IF(AND(A372="",B372&lt;&gt;""),"No name provided. ","")</f>
        <v/>
      </c>
      <c r="L372" s="16">
        <f>IF(AND(A372&lt;&gt;"",B372=""),"No sequence provided. ","")</f>
        <v/>
      </c>
      <c r="M372" s="16">
        <f>IF(LEN(A372)&gt;validOligoNameMaxLength,"siRNA name is too long. ","")</f>
        <v/>
      </c>
      <c r="N372" s="16">
        <f>IF(AND(A372&lt;&gt;"",NOT(ISNUMBER(SUMPRODUCT(FIND(MID(A372,ROW(INDIRECT("1:"&amp;LEN(A372))),1),validOligoNameCharacters))))),"siRNA name contains invalid characters. ","")</f>
        <v/>
      </c>
      <c r="O372" s="16">
        <f>IF(AND(B372&lt;&gt;"",NOT(ISNUMBER(SUMPRODUCT(FIND(MID(B372,ROW(INDIRECT("1:"&amp;LEN(B372))),1),validSiRnaSequenceCharacters))))),"Sense strand sequence contains invalid characters. ","")</f>
        <v/>
      </c>
      <c r="Q372" s="16">
        <f>IF(AND(A372&lt;&gt;"",H372=""),"Datasheet not defined. ","")</f>
        <v/>
      </c>
    </row>
    <row r="373" ht="10.5" customHeight="1" s="113">
      <c r="A373" s="25" t="n"/>
      <c r="B373" s="25" t="n"/>
      <c r="C373" s="19" t="n"/>
      <c r="D373" s="19" t="n"/>
      <c r="E373" s="35">
        <f>IF(B373&lt;&gt;"",LEN(SUBSTITUTE(SUBSTITUTE(B373," ",""),"*","")),"")</f>
        <v/>
      </c>
      <c r="F373" s="19" t="n"/>
      <c r="G373" s="25" t="n"/>
      <c r="H373" s="25" t="n"/>
      <c r="I373" s="16">
        <f> K373 &amp; L373 &amp; M373 &amp; N373 &amp; O373 &amp; Q373</f>
        <v/>
      </c>
      <c r="J373" s="16">
        <f>IF(B373&lt;&gt;"",LEN(SUBSTITUTE(SUBSTITUTE(B373," ",""),"*","")),"")</f>
        <v/>
      </c>
      <c r="K373" s="16">
        <f>IF(AND(A373="",B373&lt;&gt;""),"No name provided. ","")</f>
        <v/>
      </c>
      <c r="L373" s="16">
        <f>IF(AND(A373&lt;&gt;"",B373=""),"No sequence provided. ","")</f>
        <v/>
      </c>
      <c r="M373" s="16">
        <f>IF(LEN(A373)&gt;validOligoNameMaxLength,"siRNA name is too long. ","")</f>
        <v/>
      </c>
      <c r="N373" s="16">
        <f>IF(AND(A373&lt;&gt;"",NOT(ISNUMBER(SUMPRODUCT(FIND(MID(A373,ROW(INDIRECT("1:"&amp;LEN(A373))),1),validOligoNameCharacters))))),"siRNA name contains invalid characters. ","")</f>
        <v/>
      </c>
      <c r="O373" s="16">
        <f>IF(AND(B373&lt;&gt;"",NOT(ISNUMBER(SUMPRODUCT(FIND(MID(B373,ROW(INDIRECT("1:"&amp;LEN(B373))),1),validSiRnaSequenceCharacters))))),"Sense strand sequence contains invalid characters. ","")</f>
        <v/>
      </c>
      <c r="Q373" s="16">
        <f>IF(AND(A373&lt;&gt;"",H373=""),"Datasheet not defined. ","")</f>
        <v/>
      </c>
    </row>
    <row r="374" ht="10.5" customHeight="1" s="113">
      <c r="A374" s="25" t="n"/>
      <c r="B374" s="25" t="n"/>
      <c r="C374" s="19" t="n"/>
      <c r="D374" s="19" t="n"/>
      <c r="E374" s="35">
        <f>IF(B374&lt;&gt;"",LEN(SUBSTITUTE(SUBSTITUTE(B374," ",""),"*","")),"")</f>
        <v/>
      </c>
      <c r="F374" s="19" t="n"/>
      <c r="G374" s="25" t="n"/>
      <c r="H374" s="25" t="n"/>
      <c r="I374" s="16">
        <f> K374 &amp; L374 &amp; M374 &amp; N374 &amp; O374 &amp; Q374</f>
        <v/>
      </c>
      <c r="J374" s="16">
        <f>IF(B374&lt;&gt;"",LEN(SUBSTITUTE(SUBSTITUTE(B374," ",""),"*","")),"")</f>
        <v/>
      </c>
      <c r="K374" s="16">
        <f>IF(AND(A374="",B374&lt;&gt;""),"No name provided. ","")</f>
        <v/>
      </c>
      <c r="L374" s="16">
        <f>IF(AND(A374&lt;&gt;"",B374=""),"No sequence provided. ","")</f>
        <v/>
      </c>
      <c r="M374" s="16">
        <f>IF(LEN(A374)&gt;validOligoNameMaxLength,"siRNA name is too long. ","")</f>
        <v/>
      </c>
      <c r="N374" s="16">
        <f>IF(AND(A374&lt;&gt;"",NOT(ISNUMBER(SUMPRODUCT(FIND(MID(A374,ROW(INDIRECT("1:"&amp;LEN(A374))),1),validOligoNameCharacters))))),"siRNA name contains invalid characters. ","")</f>
        <v/>
      </c>
      <c r="O374" s="16">
        <f>IF(AND(B374&lt;&gt;"",NOT(ISNUMBER(SUMPRODUCT(FIND(MID(B374,ROW(INDIRECT("1:"&amp;LEN(B374))),1),validSiRnaSequenceCharacters))))),"Sense strand sequence contains invalid characters. ","")</f>
        <v/>
      </c>
      <c r="Q374" s="16">
        <f>IF(AND(A374&lt;&gt;"",H374=""),"Datasheet not defined. ","")</f>
        <v/>
      </c>
    </row>
    <row r="375" ht="10.5" customHeight="1" s="113">
      <c r="A375" s="25" t="n"/>
      <c r="B375" s="25" t="n"/>
      <c r="C375" s="19" t="n"/>
      <c r="D375" s="19" t="n"/>
      <c r="E375" s="35">
        <f>IF(B375&lt;&gt;"",LEN(SUBSTITUTE(SUBSTITUTE(B375," ",""),"*","")),"")</f>
        <v/>
      </c>
      <c r="F375" s="19" t="n"/>
      <c r="G375" s="25" t="n"/>
      <c r="H375" s="25" t="n"/>
      <c r="I375" s="16">
        <f> K375 &amp; L375 &amp; M375 &amp; N375 &amp; O375 &amp; Q375</f>
        <v/>
      </c>
      <c r="J375" s="16">
        <f>IF(B375&lt;&gt;"",LEN(SUBSTITUTE(SUBSTITUTE(B375," ",""),"*","")),"")</f>
        <v/>
      </c>
      <c r="K375" s="16">
        <f>IF(AND(A375="",B375&lt;&gt;""),"No name provided. ","")</f>
        <v/>
      </c>
      <c r="L375" s="16">
        <f>IF(AND(A375&lt;&gt;"",B375=""),"No sequence provided. ","")</f>
        <v/>
      </c>
      <c r="M375" s="16">
        <f>IF(LEN(A375)&gt;validOligoNameMaxLength,"siRNA name is too long. ","")</f>
        <v/>
      </c>
      <c r="N375" s="16">
        <f>IF(AND(A375&lt;&gt;"",NOT(ISNUMBER(SUMPRODUCT(FIND(MID(A375,ROW(INDIRECT("1:"&amp;LEN(A375))),1),validOligoNameCharacters))))),"siRNA name contains invalid characters. ","")</f>
        <v/>
      </c>
      <c r="O375" s="16">
        <f>IF(AND(B375&lt;&gt;"",NOT(ISNUMBER(SUMPRODUCT(FIND(MID(B375,ROW(INDIRECT("1:"&amp;LEN(B375))),1),validSiRnaSequenceCharacters))))),"Sense strand sequence contains invalid characters. ","")</f>
        <v/>
      </c>
      <c r="Q375" s="16">
        <f>IF(AND(A375&lt;&gt;"",H375=""),"Datasheet not defined. ","")</f>
        <v/>
      </c>
    </row>
    <row r="376" ht="10.5" customHeight="1" s="113">
      <c r="A376" s="25" t="n"/>
      <c r="B376" s="25" t="n"/>
      <c r="C376" s="19" t="n"/>
      <c r="D376" s="19" t="n"/>
      <c r="E376" s="35">
        <f>IF(B376&lt;&gt;"",LEN(SUBSTITUTE(SUBSTITUTE(B376," ",""),"*","")),"")</f>
        <v/>
      </c>
      <c r="F376" s="19" t="n"/>
      <c r="G376" s="25" t="n"/>
      <c r="H376" s="25" t="n"/>
      <c r="I376" s="16">
        <f> K376 &amp; L376 &amp; M376 &amp; N376 &amp; O376 &amp; Q376</f>
        <v/>
      </c>
      <c r="J376" s="16">
        <f>IF(B376&lt;&gt;"",LEN(SUBSTITUTE(SUBSTITUTE(B376," ",""),"*","")),"")</f>
        <v/>
      </c>
      <c r="K376" s="16">
        <f>IF(AND(A376="",B376&lt;&gt;""),"No name provided. ","")</f>
        <v/>
      </c>
      <c r="L376" s="16">
        <f>IF(AND(A376&lt;&gt;"",B376=""),"No sequence provided. ","")</f>
        <v/>
      </c>
      <c r="M376" s="16">
        <f>IF(LEN(A376)&gt;validOligoNameMaxLength,"siRNA name is too long. ","")</f>
        <v/>
      </c>
      <c r="N376" s="16">
        <f>IF(AND(A376&lt;&gt;"",NOT(ISNUMBER(SUMPRODUCT(FIND(MID(A376,ROW(INDIRECT("1:"&amp;LEN(A376))),1),validOligoNameCharacters))))),"siRNA name contains invalid characters. ","")</f>
        <v/>
      </c>
      <c r="O376" s="16">
        <f>IF(AND(B376&lt;&gt;"",NOT(ISNUMBER(SUMPRODUCT(FIND(MID(B376,ROW(INDIRECT("1:"&amp;LEN(B376))),1),validSiRnaSequenceCharacters))))),"Sense strand sequence contains invalid characters. ","")</f>
        <v/>
      </c>
      <c r="Q376" s="16">
        <f>IF(AND(A376&lt;&gt;"",H376=""),"Datasheet not defined. ","")</f>
        <v/>
      </c>
    </row>
    <row r="377" ht="10.5" customHeight="1" s="113">
      <c r="A377" s="25" t="n"/>
      <c r="B377" s="25" t="n"/>
      <c r="C377" s="19" t="n"/>
      <c r="D377" s="19" t="n"/>
      <c r="E377" s="35">
        <f>IF(B377&lt;&gt;"",LEN(SUBSTITUTE(SUBSTITUTE(B377," ",""),"*","")),"")</f>
        <v/>
      </c>
      <c r="F377" s="19" t="n"/>
      <c r="G377" s="25" t="n"/>
      <c r="H377" s="25" t="n"/>
      <c r="I377" s="16">
        <f> K377 &amp; L377 &amp; M377 &amp; N377 &amp; O377 &amp; Q377</f>
        <v/>
      </c>
      <c r="J377" s="16">
        <f>IF(B377&lt;&gt;"",LEN(SUBSTITUTE(SUBSTITUTE(B377," ",""),"*","")),"")</f>
        <v/>
      </c>
      <c r="K377" s="16">
        <f>IF(AND(A377="",B377&lt;&gt;""),"No name provided. ","")</f>
        <v/>
      </c>
      <c r="L377" s="16">
        <f>IF(AND(A377&lt;&gt;"",B377=""),"No sequence provided. ","")</f>
        <v/>
      </c>
      <c r="M377" s="16">
        <f>IF(LEN(A377)&gt;validOligoNameMaxLength,"siRNA name is too long. ","")</f>
        <v/>
      </c>
      <c r="N377" s="16">
        <f>IF(AND(A377&lt;&gt;"",NOT(ISNUMBER(SUMPRODUCT(FIND(MID(A377,ROW(INDIRECT("1:"&amp;LEN(A377))),1),validOligoNameCharacters))))),"siRNA name contains invalid characters. ","")</f>
        <v/>
      </c>
      <c r="O377" s="16">
        <f>IF(AND(B377&lt;&gt;"",NOT(ISNUMBER(SUMPRODUCT(FIND(MID(B377,ROW(INDIRECT("1:"&amp;LEN(B377))),1),validSiRnaSequenceCharacters))))),"Sense strand sequence contains invalid characters. ","")</f>
        <v/>
      </c>
      <c r="Q377" s="16">
        <f>IF(AND(A377&lt;&gt;"",H377=""),"Datasheet not defined. ","")</f>
        <v/>
      </c>
    </row>
    <row r="378" ht="10.5" customHeight="1" s="113">
      <c r="A378" s="25" t="n"/>
      <c r="B378" s="25" t="n"/>
      <c r="C378" s="19" t="n"/>
      <c r="D378" s="19" t="n"/>
      <c r="E378" s="35">
        <f>IF(B378&lt;&gt;"",LEN(SUBSTITUTE(SUBSTITUTE(B378," ",""),"*","")),"")</f>
        <v/>
      </c>
      <c r="F378" s="19" t="n"/>
      <c r="G378" s="25" t="n"/>
      <c r="H378" s="25" t="n"/>
      <c r="I378" s="16">
        <f> K378 &amp; L378 &amp; M378 &amp; N378 &amp; O378 &amp; Q378</f>
        <v/>
      </c>
      <c r="J378" s="16">
        <f>IF(B378&lt;&gt;"",LEN(SUBSTITUTE(SUBSTITUTE(B378," ",""),"*","")),"")</f>
        <v/>
      </c>
      <c r="K378" s="16">
        <f>IF(AND(A378="",B378&lt;&gt;""),"No name provided. ","")</f>
        <v/>
      </c>
      <c r="L378" s="16">
        <f>IF(AND(A378&lt;&gt;"",B378=""),"No sequence provided. ","")</f>
        <v/>
      </c>
      <c r="M378" s="16">
        <f>IF(LEN(A378)&gt;validOligoNameMaxLength,"siRNA name is too long. ","")</f>
        <v/>
      </c>
      <c r="N378" s="16">
        <f>IF(AND(A378&lt;&gt;"",NOT(ISNUMBER(SUMPRODUCT(FIND(MID(A378,ROW(INDIRECT("1:"&amp;LEN(A378))),1),validOligoNameCharacters))))),"siRNA name contains invalid characters. ","")</f>
        <v/>
      </c>
      <c r="O378" s="16">
        <f>IF(AND(B378&lt;&gt;"",NOT(ISNUMBER(SUMPRODUCT(FIND(MID(B378,ROW(INDIRECT("1:"&amp;LEN(B378))),1),validSiRnaSequenceCharacters))))),"Sense strand sequence contains invalid characters. ","")</f>
        <v/>
      </c>
      <c r="Q378" s="16">
        <f>IF(AND(A378&lt;&gt;"",H378=""),"Datasheet not defined. ","")</f>
        <v/>
      </c>
    </row>
    <row r="379" ht="10.5" customHeight="1" s="113">
      <c r="A379" s="25" t="n"/>
      <c r="B379" s="25" t="n"/>
      <c r="C379" s="19" t="n"/>
      <c r="D379" s="19" t="n"/>
      <c r="E379" s="35">
        <f>IF(B379&lt;&gt;"",LEN(SUBSTITUTE(SUBSTITUTE(B379," ",""),"*","")),"")</f>
        <v/>
      </c>
      <c r="F379" s="19" t="n"/>
      <c r="G379" s="25" t="n"/>
      <c r="H379" s="25" t="n"/>
      <c r="I379" s="16">
        <f> K379 &amp; L379 &amp; M379 &amp; N379 &amp; O379 &amp; Q379</f>
        <v/>
      </c>
      <c r="J379" s="16">
        <f>IF(B379&lt;&gt;"",LEN(SUBSTITUTE(SUBSTITUTE(B379," ",""),"*","")),"")</f>
        <v/>
      </c>
      <c r="K379" s="16">
        <f>IF(AND(A379="",B379&lt;&gt;""),"No name provided. ","")</f>
        <v/>
      </c>
      <c r="L379" s="16">
        <f>IF(AND(A379&lt;&gt;"",B379=""),"No sequence provided. ","")</f>
        <v/>
      </c>
      <c r="M379" s="16">
        <f>IF(LEN(A379)&gt;validOligoNameMaxLength,"siRNA name is too long. ","")</f>
        <v/>
      </c>
      <c r="N379" s="16">
        <f>IF(AND(A379&lt;&gt;"",NOT(ISNUMBER(SUMPRODUCT(FIND(MID(A379,ROW(INDIRECT("1:"&amp;LEN(A379))),1),validOligoNameCharacters))))),"siRNA name contains invalid characters. ","")</f>
        <v/>
      </c>
      <c r="O379" s="16">
        <f>IF(AND(B379&lt;&gt;"",NOT(ISNUMBER(SUMPRODUCT(FIND(MID(B379,ROW(INDIRECT("1:"&amp;LEN(B379))),1),validSiRnaSequenceCharacters))))),"Sense strand sequence contains invalid characters. ","")</f>
        <v/>
      </c>
      <c r="Q379" s="16">
        <f>IF(AND(A379&lt;&gt;"",H379=""),"Datasheet not defined. ","")</f>
        <v/>
      </c>
    </row>
    <row r="380" ht="10.5" customHeight="1" s="113">
      <c r="A380" s="25" t="n"/>
      <c r="B380" s="25" t="n"/>
      <c r="C380" s="19" t="n"/>
      <c r="D380" s="19" t="n"/>
      <c r="E380" s="35">
        <f>IF(B380&lt;&gt;"",LEN(SUBSTITUTE(SUBSTITUTE(B380," ",""),"*","")),"")</f>
        <v/>
      </c>
      <c r="F380" s="19" t="n"/>
      <c r="G380" s="25" t="n"/>
      <c r="H380" s="25" t="n"/>
      <c r="I380" s="16">
        <f> K380 &amp; L380 &amp; M380 &amp; N380 &amp; O380 &amp; Q380</f>
        <v/>
      </c>
      <c r="J380" s="16">
        <f>IF(B380&lt;&gt;"",LEN(SUBSTITUTE(SUBSTITUTE(B380," ",""),"*","")),"")</f>
        <v/>
      </c>
      <c r="K380" s="16">
        <f>IF(AND(A380="",B380&lt;&gt;""),"No name provided. ","")</f>
        <v/>
      </c>
      <c r="L380" s="16">
        <f>IF(AND(A380&lt;&gt;"",B380=""),"No sequence provided. ","")</f>
        <v/>
      </c>
      <c r="M380" s="16">
        <f>IF(LEN(A380)&gt;validOligoNameMaxLength,"siRNA name is too long. ","")</f>
        <v/>
      </c>
      <c r="N380" s="16">
        <f>IF(AND(A380&lt;&gt;"",NOT(ISNUMBER(SUMPRODUCT(FIND(MID(A380,ROW(INDIRECT("1:"&amp;LEN(A380))),1),validOligoNameCharacters))))),"siRNA name contains invalid characters. ","")</f>
        <v/>
      </c>
      <c r="O380" s="16">
        <f>IF(AND(B380&lt;&gt;"",NOT(ISNUMBER(SUMPRODUCT(FIND(MID(B380,ROW(INDIRECT("1:"&amp;LEN(B380))),1),validSiRnaSequenceCharacters))))),"Sense strand sequence contains invalid characters. ","")</f>
        <v/>
      </c>
      <c r="Q380" s="16">
        <f>IF(AND(A380&lt;&gt;"",H380=""),"Datasheet not defined. ","")</f>
        <v/>
      </c>
    </row>
    <row r="381" ht="10.5" customHeight="1" s="113">
      <c r="A381" s="25" t="n"/>
      <c r="B381" s="25" t="n"/>
      <c r="C381" s="19" t="n"/>
      <c r="D381" s="19" t="n"/>
      <c r="E381" s="35">
        <f>IF(B381&lt;&gt;"",LEN(SUBSTITUTE(SUBSTITUTE(B381," ",""),"*","")),"")</f>
        <v/>
      </c>
      <c r="F381" s="19" t="n"/>
      <c r="G381" s="25" t="n"/>
      <c r="H381" s="25" t="n"/>
      <c r="I381" s="16">
        <f> K381 &amp; L381 &amp; M381 &amp; N381 &amp; O381 &amp; Q381</f>
        <v/>
      </c>
      <c r="J381" s="16">
        <f>IF(B381&lt;&gt;"",LEN(SUBSTITUTE(SUBSTITUTE(B381," ",""),"*","")),"")</f>
        <v/>
      </c>
      <c r="K381" s="16">
        <f>IF(AND(A381="",B381&lt;&gt;""),"No name provided. ","")</f>
        <v/>
      </c>
      <c r="L381" s="16">
        <f>IF(AND(A381&lt;&gt;"",B381=""),"No sequence provided. ","")</f>
        <v/>
      </c>
      <c r="M381" s="16">
        <f>IF(LEN(A381)&gt;validOligoNameMaxLength,"siRNA name is too long. ","")</f>
        <v/>
      </c>
      <c r="N381" s="16">
        <f>IF(AND(A381&lt;&gt;"",NOT(ISNUMBER(SUMPRODUCT(FIND(MID(A381,ROW(INDIRECT("1:"&amp;LEN(A381))),1),validOligoNameCharacters))))),"siRNA name contains invalid characters. ","")</f>
        <v/>
      </c>
      <c r="O381" s="16">
        <f>IF(AND(B381&lt;&gt;"",NOT(ISNUMBER(SUMPRODUCT(FIND(MID(B381,ROW(INDIRECT("1:"&amp;LEN(B381))),1),validSiRnaSequenceCharacters))))),"Sense strand sequence contains invalid characters. ","")</f>
        <v/>
      </c>
      <c r="Q381" s="16">
        <f>IF(AND(A381&lt;&gt;"",H381=""),"Datasheet not defined. ","")</f>
        <v/>
      </c>
    </row>
    <row r="382" ht="10.5" customHeight="1" s="113">
      <c r="A382" s="25" t="n"/>
      <c r="B382" s="25" t="n"/>
      <c r="C382" s="19" t="n"/>
      <c r="D382" s="19" t="n"/>
      <c r="E382" s="35">
        <f>IF(B382&lt;&gt;"",LEN(SUBSTITUTE(SUBSTITUTE(B382," ",""),"*","")),"")</f>
        <v/>
      </c>
      <c r="F382" s="19" t="n"/>
      <c r="G382" s="25" t="n"/>
      <c r="H382" s="25" t="n"/>
      <c r="I382" s="16">
        <f> K382 &amp; L382 &amp; M382 &amp; N382 &amp; O382 &amp; Q382</f>
        <v/>
      </c>
      <c r="J382" s="16">
        <f>IF(B382&lt;&gt;"",LEN(SUBSTITUTE(SUBSTITUTE(B382," ",""),"*","")),"")</f>
        <v/>
      </c>
      <c r="K382" s="16">
        <f>IF(AND(A382="",B382&lt;&gt;""),"No name provided. ","")</f>
        <v/>
      </c>
      <c r="L382" s="16">
        <f>IF(AND(A382&lt;&gt;"",B382=""),"No sequence provided. ","")</f>
        <v/>
      </c>
      <c r="M382" s="16">
        <f>IF(LEN(A382)&gt;validOligoNameMaxLength,"siRNA name is too long. ","")</f>
        <v/>
      </c>
      <c r="N382" s="16">
        <f>IF(AND(A382&lt;&gt;"",NOT(ISNUMBER(SUMPRODUCT(FIND(MID(A382,ROW(INDIRECT("1:"&amp;LEN(A382))),1),validOligoNameCharacters))))),"siRNA name contains invalid characters. ","")</f>
        <v/>
      </c>
      <c r="O382" s="16">
        <f>IF(AND(B382&lt;&gt;"",NOT(ISNUMBER(SUMPRODUCT(FIND(MID(B382,ROW(INDIRECT("1:"&amp;LEN(B382))),1),validSiRnaSequenceCharacters))))),"Sense strand sequence contains invalid characters. ","")</f>
        <v/>
      </c>
      <c r="Q382" s="16">
        <f>IF(AND(A382&lt;&gt;"",H382=""),"Datasheet not defined. ","")</f>
        <v/>
      </c>
    </row>
    <row r="383" ht="10.5" customHeight="1" s="113">
      <c r="A383" s="25" t="n"/>
      <c r="B383" s="25" t="n"/>
      <c r="C383" s="19" t="n"/>
      <c r="D383" s="19" t="n"/>
      <c r="E383" s="35">
        <f>IF(B383&lt;&gt;"",LEN(SUBSTITUTE(SUBSTITUTE(B383," ",""),"*","")),"")</f>
        <v/>
      </c>
      <c r="F383" s="19" t="n"/>
      <c r="G383" s="25" t="n"/>
      <c r="H383" s="25" t="n"/>
      <c r="I383" s="16">
        <f> K383 &amp; L383 &amp; M383 &amp; N383 &amp; O383 &amp; Q383</f>
        <v/>
      </c>
      <c r="J383" s="16">
        <f>IF(B383&lt;&gt;"",LEN(SUBSTITUTE(SUBSTITUTE(B383," ",""),"*","")),"")</f>
        <v/>
      </c>
      <c r="K383" s="16">
        <f>IF(AND(A383="",B383&lt;&gt;""),"No name provided. ","")</f>
        <v/>
      </c>
      <c r="L383" s="16">
        <f>IF(AND(A383&lt;&gt;"",B383=""),"No sequence provided. ","")</f>
        <v/>
      </c>
      <c r="M383" s="16">
        <f>IF(LEN(A383)&gt;validOligoNameMaxLength,"siRNA name is too long. ","")</f>
        <v/>
      </c>
      <c r="N383" s="16">
        <f>IF(AND(A383&lt;&gt;"",NOT(ISNUMBER(SUMPRODUCT(FIND(MID(A383,ROW(INDIRECT("1:"&amp;LEN(A383))),1),validOligoNameCharacters))))),"siRNA name contains invalid characters. ","")</f>
        <v/>
      </c>
      <c r="O383" s="16">
        <f>IF(AND(B383&lt;&gt;"",NOT(ISNUMBER(SUMPRODUCT(FIND(MID(B383,ROW(INDIRECT("1:"&amp;LEN(B383))),1),validSiRnaSequenceCharacters))))),"Sense strand sequence contains invalid characters. ","")</f>
        <v/>
      </c>
      <c r="Q383" s="16">
        <f>IF(AND(A383&lt;&gt;"",H383=""),"Datasheet not defined. ","")</f>
        <v/>
      </c>
    </row>
    <row r="384" ht="10.5" customHeight="1" s="113">
      <c r="A384" s="25" t="n"/>
      <c r="B384" s="25" t="n"/>
      <c r="C384" s="19" t="n"/>
      <c r="D384" s="19" t="n"/>
      <c r="E384" s="35">
        <f>IF(B384&lt;&gt;"",LEN(SUBSTITUTE(SUBSTITUTE(B384," ",""),"*","")),"")</f>
        <v/>
      </c>
      <c r="F384" s="19" t="n"/>
      <c r="G384" s="25" t="n"/>
      <c r="H384" s="25" t="n"/>
      <c r="I384" s="16">
        <f> K384 &amp; L384 &amp; M384 &amp; N384 &amp; O384 &amp; Q384</f>
        <v/>
      </c>
      <c r="J384" s="16">
        <f>IF(B384&lt;&gt;"",LEN(SUBSTITUTE(SUBSTITUTE(B384," ",""),"*","")),"")</f>
        <v/>
      </c>
      <c r="K384" s="16">
        <f>IF(AND(A384="",B384&lt;&gt;""),"No name provided. ","")</f>
        <v/>
      </c>
      <c r="L384" s="16">
        <f>IF(AND(A384&lt;&gt;"",B384=""),"No sequence provided. ","")</f>
        <v/>
      </c>
      <c r="M384" s="16">
        <f>IF(LEN(A384)&gt;validOligoNameMaxLength,"siRNA name is too long. ","")</f>
        <v/>
      </c>
      <c r="N384" s="16">
        <f>IF(AND(A384&lt;&gt;"",NOT(ISNUMBER(SUMPRODUCT(FIND(MID(A384,ROW(INDIRECT("1:"&amp;LEN(A384))),1),validOligoNameCharacters))))),"siRNA name contains invalid characters. ","")</f>
        <v/>
      </c>
      <c r="O384" s="16">
        <f>IF(AND(B384&lt;&gt;"",NOT(ISNUMBER(SUMPRODUCT(FIND(MID(B384,ROW(INDIRECT("1:"&amp;LEN(B384))),1),validSiRnaSequenceCharacters))))),"Sense strand sequence contains invalid characters. ","")</f>
        <v/>
      </c>
      <c r="Q384" s="16">
        <f>IF(AND(A384&lt;&gt;"",H384=""),"Datasheet not defined. ","")</f>
        <v/>
      </c>
    </row>
    <row r="385" ht="10.5" customFormat="1" customHeight="1" s="24" thickBot="1">
      <c r="A385" s="26" t="n"/>
      <c r="B385" s="26" t="n"/>
      <c r="C385" s="23" t="n"/>
      <c r="D385" s="23" t="n"/>
      <c r="E385" s="36">
        <f>IF(B385&lt;&gt;"",LEN(SUBSTITUTE(SUBSTITUTE(B385," ",""),"*","")),"")</f>
        <v/>
      </c>
      <c r="F385" s="23" t="n"/>
      <c r="G385" s="26" t="n"/>
      <c r="H385" s="98" t="n"/>
      <c r="I385" s="24">
        <f> K385 &amp; L385 &amp; M385 &amp; N385 &amp; O385 &amp; Q385</f>
        <v/>
      </c>
      <c r="J385" s="24">
        <f>IF(B385&lt;&gt;"",LEN(SUBSTITUTE(SUBSTITUTE(B385," ",""),"*","")),"")</f>
        <v/>
      </c>
      <c r="K385" s="24">
        <f>IF(AND(A385="",B385&lt;&gt;""),"No name provided. ","")</f>
        <v/>
      </c>
      <c r="L385" s="24">
        <f>IF(AND(A385&lt;&gt;"",B385=""),"No sequence provided. ","")</f>
        <v/>
      </c>
      <c r="M385" s="24">
        <f>IF(LEN(A385)&gt;validOligoNameMaxLength,"siRNA name is too long. ","")</f>
        <v/>
      </c>
      <c r="N385" s="24">
        <f>IF(AND(A385&lt;&gt;"",NOT(ISNUMBER(SUMPRODUCT(FIND(MID(A385,ROW(INDIRECT("1:"&amp;LEN(A385))),1),validOligoNameCharacters))))),"siRNA name contains invalid characters. ","")</f>
        <v/>
      </c>
      <c r="O385" s="24">
        <f>IF(AND(B385&lt;&gt;"",NOT(ISNUMBER(SUMPRODUCT(FIND(MID(B385,ROW(INDIRECT("1:"&amp;LEN(B385))),1),validSiRnaSequenceCharacters))))),"Sense strand sequence contains invalid characters. ","")</f>
        <v/>
      </c>
      <c r="Q385" s="24">
        <f>IF(AND(A385&lt;&gt;"",H385=""),"Datasheet not defined. ","")</f>
        <v/>
      </c>
    </row>
    <row r="386" ht="10.5" customHeight="1" s="113">
      <c r="A386" s="25" t="n"/>
      <c r="B386" s="25" t="n"/>
      <c r="C386" s="19" t="n"/>
      <c r="D386" s="19" t="n"/>
      <c r="E386" s="35">
        <f>IF(B386&lt;&gt;"",LEN(SUBSTITUTE(SUBSTITUTE(B386," ",""),"*","")),"")</f>
        <v/>
      </c>
      <c r="F386" s="19" t="n"/>
      <c r="G386" s="25" t="n"/>
      <c r="H386" s="25" t="n"/>
      <c r="I386" s="16">
        <f> K386 &amp; L386 &amp; M386 &amp; N386 &amp; O386 &amp; Q386</f>
        <v/>
      </c>
      <c r="J386" s="16">
        <f>IF(B386&lt;&gt;"",LEN(SUBSTITUTE(SUBSTITUTE(B386," ",""),"*","")),"")</f>
        <v/>
      </c>
      <c r="K386" s="16">
        <f>IF(AND(A386="",B386&lt;&gt;""),"No name provided. ","")</f>
        <v/>
      </c>
      <c r="L386" s="16">
        <f>IF(AND(A386&lt;&gt;"",B386=""),"No sequence provided. ","")</f>
        <v/>
      </c>
      <c r="M386" s="16">
        <f>IF(LEN(A386)&gt;validOligoNameMaxLength,"siRNA name is too long. ","")</f>
        <v/>
      </c>
      <c r="N386" s="16">
        <f>IF(AND(A386&lt;&gt;"",NOT(ISNUMBER(SUMPRODUCT(FIND(MID(A386,ROW(INDIRECT("1:"&amp;LEN(A386))),1),validOligoNameCharacters))))),"siRNA name contains invalid characters. ","")</f>
        <v/>
      </c>
      <c r="O386" s="16">
        <f>IF(AND(B386&lt;&gt;"",NOT(ISNUMBER(SUMPRODUCT(FIND(MID(B386,ROW(INDIRECT("1:"&amp;LEN(B386))),1),validSiRnaSequenceCharacters))))),"Sense strand sequence contains invalid characters. ","")</f>
        <v/>
      </c>
      <c r="Q386" s="16">
        <f>IF(AND(A386&lt;&gt;"",H386=""),"Datasheet not defined. ","")</f>
        <v/>
      </c>
    </row>
    <row r="387" ht="10.5" customHeight="1" s="113">
      <c r="A387" s="25" t="n"/>
      <c r="B387" s="25" t="n"/>
      <c r="C387" s="19" t="n"/>
      <c r="D387" s="19" t="n"/>
      <c r="E387" s="35">
        <f>IF(B387&lt;&gt;"",LEN(SUBSTITUTE(SUBSTITUTE(B387," ",""),"*","")),"")</f>
        <v/>
      </c>
      <c r="F387" s="19" t="n"/>
      <c r="G387" s="25" t="n"/>
      <c r="H387" s="25" t="n"/>
      <c r="I387" s="16">
        <f> K387 &amp; L387 &amp; M387 &amp; N387 &amp; O387 &amp; Q387</f>
        <v/>
      </c>
      <c r="J387" s="16">
        <f>IF(B387&lt;&gt;"",LEN(SUBSTITUTE(SUBSTITUTE(B387," ",""),"*","")),"")</f>
        <v/>
      </c>
      <c r="K387" s="16">
        <f>IF(AND(A387="",B387&lt;&gt;""),"No name provided. ","")</f>
        <v/>
      </c>
      <c r="L387" s="16">
        <f>IF(AND(A387&lt;&gt;"",B387=""),"No sequence provided. ","")</f>
        <v/>
      </c>
      <c r="M387" s="16">
        <f>IF(LEN(A387)&gt;validOligoNameMaxLength,"siRNA name is too long. ","")</f>
        <v/>
      </c>
      <c r="N387" s="16">
        <f>IF(AND(A387&lt;&gt;"",NOT(ISNUMBER(SUMPRODUCT(FIND(MID(A387,ROW(INDIRECT("1:"&amp;LEN(A387))),1),validOligoNameCharacters))))),"siRNA name contains invalid characters. ","")</f>
        <v/>
      </c>
      <c r="O387" s="16">
        <f>IF(AND(B387&lt;&gt;"",NOT(ISNUMBER(SUMPRODUCT(FIND(MID(B387,ROW(INDIRECT("1:"&amp;LEN(B387))),1),validSiRnaSequenceCharacters))))),"Sense strand sequence contains invalid characters. ","")</f>
        <v/>
      </c>
      <c r="Q387" s="16">
        <f>IF(AND(A387&lt;&gt;"",H387=""),"Datasheet not defined. ","")</f>
        <v/>
      </c>
    </row>
    <row r="388" ht="10.5" customHeight="1" s="113">
      <c r="A388" s="25" t="n"/>
      <c r="B388" s="25" t="n"/>
      <c r="C388" s="19" t="n"/>
      <c r="D388" s="19" t="n"/>
      <c r="E388" s="35">
        <f>IF(B388&lt;&gt;"",LEN(SUBSTITUTE(SUBSTITUTE(B388," ",""),"*","")),"")</f>
        <v/>
      </c>
      <c r="F388" s="19" t="n"/>
      <c r="G388" s="25" t="n"/>
      <c r="H388" s="25" t="n"/>
      <c r="I388" s="16">
        <f> K388 &amp; L388 &amp; M388 &amp; N388 &amp; O388 &amp; Q388</f>
        <v/>
      </c>
      <c r="J388" s="16">
        <f>IF(B388&lt;&gt;"",LEN(SUBSTITUTE(SUBSTITUTE(B388," ",""),"*","")),"")</f>
        <v/>
      </c>
      <c r="K388" s="16">
        <f>IF(AND(A388="",B388&lt;&gt;""),"No name provided. ","")</f>
        <v/>
      </c>
      <c r="L388" s="16">
        <f>IF(AND(A388&lt;&gt;"",B388=""),"No sequence provided. ","")</f>
        <v/>
      </c>
      <c r="M388" s="16">
        <f>IF(LEN(A388)&gt;validOligoNameMaxLength,"siRNA name is too long. ","")</f>
        <v/>
      </c>
      <c r="N388" s="16">
        <f>IF(AND(A388&lt;&gt;"",NOT(ISNUMBER(SUMPRODUCT(FIND(MID(A388,ROW(INDIRECT("1:"&amp;LEN(A388))),1),validOligoNameCharacters))))),"siRNA name contains invalid characters. ","")</f>
        <v/>
      </c>
      <c r="O388" s="16">
        <f>IF(AND(B388&lt;&gt;"",NOT(ISNUMBER(SUMPRODUCT(FIND(MID(B388,ROW(INDIRECT("1:"&amp;LEN(B388))),1),validSiRnaSequenceCharacters))))),"Sense strand sequence contains invalid characters. ","")</f>
        <v/>
      </c>
      <c r="Q388" s="16">
        <f>IF(AND(A388&lt;&gt;"",H388=""),"Datasheet not defined. ","")</f>
        <v/>
      </c>
    </row>
    <row r="389" ht="10.5" customHeight="1" s="113">
      <c r="A389" s="25" t="n"/>
      <c r="B389" s="25" t="n"/>
      <c r="C389" s="19" t="n"/>
      <c r="D389" s="19" t="n"/>
      <c r="E389" s="35">
        <f>IF(B389&lt;&gt;"",LEN(SUBSTITUTE(SUBSTITUTE(B389," ",""),"*","")),"")</f>
        <v/>
      </c>
      <c r="F389" s="19" t="n"/>
      <c r="G389" s="25" t="n"/>
      <c r="H389" s="25" t="n"/>
      <c r="I389" s="16">
        <f> K389 &amp; L389 &amp; M389 &amp; N389 &amp; O389 &amp; Q389</f>
        <v/>
      </c>
      <c r="J389" s="16">
        <f>IF(B389&lt;&gt;"",LEN(SUBSTITUTE(SUBSTITUTE(B389," ",""),"*","")),"")</f>
        <v/>
      </c>
      <c r="K389" s="16">
        <f>IF(AND(A389="",B389&lt;&gt;""),"No name provided. ","")</f>
        <v/>
      </c>
      <c r="L389" s="16">
        <f>IF(AND(A389&lt;&gt;"",B389=""),"No sequence provided. ","")</f>
        <v/>
      </c>
      <c r="M389" s="16">
        <f>IF(LEN(A389)&gt;validOligoNameMaxLength,"siRNA name is too long. ","")</f>
        <v/>
      </c>
      <c r="N389" s="16">
        <f>IF(AND(A389&lt;&gt;"",NOT(ISNUMBER(SUMPRODUCT(FIND(MID(A389,ROW(INDIRECT("1:"&amp;LEN(A389))),1),validOligoNameCharacters))))),"siRNA name contains invalid characters. ","")</f>
        <v/>
      </c>
      <c r="O389" s="16">
        <f>IF(AND(B389&lt;&gt;"",NOT(ISNUMBER(SUMPRODUCT(FIND(MID(B389,ROW(INDIRECT("1:"&amp;LEN(B389))),1),validSiRnaSequenceCharacters))))),"Sense strand sequence contains invalid characters. ","")</f>
        <v/>
      </c>
      <c r="Q389" s="16">
        <f>IF(AND(A389&lt;&gt;"",H389=""),"Datasheet not defined. ","")</f>
        <v/>
      </c>
    </row>
    <row r="390" ht="10.5" customHeight="1" s="113">
      <c r="A390" s="25" t="n"/>
      <c r="B390" s="25" t="n"/>
      <c r="C390" s="19" t="n"/>
      <c r="D390" s="19" t="n"/>
      <c r="E390" s="35">
        <f>IF(B390&lt;&gt;"",LEN(SUBSTITUTE(SUBSTITUTE(B390," ",""),"*","")),"")</f>
        <v/>
      </c>
      <c r="F390" s="19" t="n"/>
      <c r="G390" s="25" t="n"/>
      <c r="H390" s="25" t="n"/>
      <c r="I390" s="16">
        <f> K390 &amp; L390 &amp; M390 &amp; N390 &amp; O390 &amp; Q390</f>
        <v/>
      </c>
      <c r="J390" s="16">
        <f>IF(B390&lt;&gt;"",LEN(SUBSTITUTE(SUBSTITUTE(B390," ",""),"*","")),"")</f>
        <v/>
      </c>
      <c r="K390" s="16">
        <f>IF(AND(A390="",B390&lt;&gt;""),"No name provided. ","")</f>
        <v/>
      </c>
      <c r="L390" s="16">
        <f>IF(AND(A390&lt;&gt;"",B390=""),"No sequence provided. ","")</f>
        <v/>
      </c>
      <c r="M390" s="16">
        <f>IF(LEN(A390)&gt;validOligoNameMaxLength,"siRNA name is too long. ","")</f>
        <v/>
      </c>
      <c r="N390" s="16">
        <f>IF(AND(A390&lt;&gt;"",NOT(ISNUMBER(SUMPRODUCT(FIND(MID(A390,ROW(INDIRECT("1:"&amp;LEN(A390))),1),validOligoNameCharacters))))),"siRNA name contains invalid characters. ","")</f>
        <v/>
      </c>
      <c r="O390" s="16">
        <f>IF(AND(B390&lt;&gt;"",NOT(ISNUMBER(SUMPRODUCT(FIND(MID(B390,ROW(INDIRECT("1:"&amp;LEN(B390))),1),validSiRnaSequenceCharacters))))),"Sense strand sequence contains invalid characters. ","")</f>
        <v/>
      </c>
      <c r="Q390" s="16">
        <f>IF(AND(A390&lt;&gt;"",H390=""),"Datasheet not defined. ","")</f>
        <v/>
      </c>
    </row>
    <row r="391" ht="10.5" customHeight="1" s="113">
      <c r="A391" s="25" t="n"/>
      <c r="B391" s="25" t="n"/>
      <c r="C391" s="19" t="n"/>
      <c r="D391" s="19" t="n"/>
      <c r="E391" s="35">
        <f>IF(B391&lt;&gt;"",LEN(SUBSTITUTE(SUBSTITUTE(B391," ",""),"*","")),"")</f>
        <v/>
      </c>
      <c r="F391" s="19" t="n"/>
      <c r="G391" s="25" t="n"/>
      <c r="H391" s="25" t="n"/>
      <c r="I391" s="16">
        <f> K391 &amp; L391 &amp; M391 &amp; N391 &amp; O391 &amp; Q391</f>
        <v/>
      </c>
      <c r="J391" s="16">
        <f>IF(B391&lt;&gt;"",LEN(SUBSTITUTE(SUBSTITUTE(B391," ",""),"*","")),"")</f>
        <v/>
      </c>
      <c r="K391" s="16">
        <f>IF(AND(A391="",B391&lt;&gt;""),"No name provided. ","")</f>
        <v/>
      </c>
      <c r="L391" s="16">
        <f>IF(AND(A391&lt;&gt;"",B391=""),"No sequence provided. ","")</f>
        <v/>
      </c>
      <c r="M391" s="16">
        <f>IF(LEN(A391)&gt;validOligoNameMaxLength,"siRNA name is too long. ","")</f>
        <v/>
      </c>
      <c r="N391" s="16">
        <f>IF(AND(A391&lt;&gt;"",NOT(ISNUMBER(SUMPRODUCT(FIND(MID(A391,ROW(INDIRECT("1:"&amp;LEN(A391))),1),validOligoNameCharacters))))),"siRNA name contains invalid characters. ","")</f>
        <v/>
      </c>
      <c r="O391" s="16">
        <f>IF(AND(B391&lt;&gt;"",NOT(ISNUMBER(SUMPRODUCT(FIND(MID(B391,ROW(INDIRECT("1:"&amp;LEN(B391))),1),validSiRnaSequenceCharacters))))),"Sense strand sequence contains invalid characters. ","")</f>
        <v/>
      </c>
      <c r="Q391" s="16">
        <f>IF(AND(A391&lt;&gt;"",H391=""),"Datasheet not defined. ","")</f>
        <v/>
      </c>
    </row>
    <row r="392" ht="10.5" customHeight="1" s="113">
      <c r="A392" s="25" t="n"/>
      <c r="B392" s="25" t="n"/>
      <c r="C392" s="19" t="n"/>
      <c r="D392" s="19" t="n"/>
      <c r="E392" s="35">
        <f>IF(B392&lt;&gt;"",LEN(SUBSTITUTE(SUBSTITUTE(B392," ",""),"*","")),"")</f>
        <v/>
      </c>
      <c r="F392" s="19" t="n"/>
      <c r="G392" s="25" t="n"/>
      <c r="H392" s="25" t="n"/>
      <c r="I392" s="16">
        <f> K392 &amp; L392 &amp; M392 &amp; N392 &amp; O392 &amp; Q392</f>
        <v/>
      </c>
      <c r="J392" s="16">
        <f>IF(B392&lt;&gt;"",LEN(SUBSTITUTE(SUBSTITUTE(B392," ",""),"*","")),"")</f>
        <v/>
      </c>
      <c r="K392" s="16">
        <f>IF(AND(A392="",B392&lt;&gt;""),"No name provided. ","")</f>
        <v/>
      </c>
      <c r="L392" s="16">
        <f>IF(AND(A392&lt;&gt;"",B392=""),"No sequence provided. ","")</f>
        <v/>
      </c>
      <c r="M392" s="16">
        <f>IF(LEN(A392)&gt;validOligoNameMaxLength,"siRNA name is too long. ","")</f>
        <v/>
      </c>
      <c r="N392" s="16">
        <f>IF(AND(A392&lt;&gt;"",NOT(ISNUMBER(SUMPRODUCT(FIND(MID(A392,ROW(INDIRECT("1:"&amp;LEN(A392))),1),validOligoNameCharacters))))),"siRNA name contains invalid characters. ","")</f>
        <v/>
      </c>
      <c r="O392" s="16">
        <f>IF(AND(B392&lt;&gt;"",NOT(ISNUMBER(SUMPRODUCT(FIND(MID(B392,ROW(INDIRECT("1:"&amp;LEN(B392))),1),validSiRnaSequenceCharacters))))),"Sense strand sequence contains invalid characters. ","")</f>
        <v/>
      </c>
      <c r="Q392" s="16">
        <f>IF(AND(A392&lt;&gt;"",H392=""),"Datasheet not defined. ","")</f>
        <v/>
      </c>
    </row>
    <row r="393" ht="10.5" customHeight="1" s="113">
      <c r="A393" s="25" t="n"/>
      <c r="B393" s="25" t="n"/>
      <c r="C393" s="19" t="n"/>
      <c r="D393" s="19" t="n"/>
      <c r="E393" s="35">
        <f>IF(B393&lt;&gt;"",LEN(SUBSTITUTE(SUBSTITUTE(B393," ",""),"*","")),"")</f>
        <v/>
      </c>
      <c r="F393" s="19" t="n"/>
      <c r="G393" s="25" t="n"/>
      <c r="H393" s="25" t="n"/>
      <c r="I393" s="16">
        <f> K393 &amp; L393 &amp; M393 &amp; N393 &amp; O393 &amp; Q393</f>
        <v/>
      </c>
      <c r="J393" s="16">
        <f>IF(B393&lt;&gt;"",LEN(SUBSTITUTE(SUBSTITUTE(B393," ",""),"*","")),"")</f>
        <v/>
      </c>
      <c r="K393" s="16">
        <f>IF(AND(A393="",B393&lt;&gt;""),"No name provided. ","")</f>
        <v/>
      </c>
      <c r="L393" s="16">
        <f>IF(AND(A393&lt;&gt;"",B393=""),"No sequence provided. ","")</f>
        <v/>
      </c>
      <c r="M393" s="16">
        <f>IF(LEN(A393)&gt;validOligoNameMaxLength,"siRNA name is too long. ","")</f>
        <v/>
      </c>
      <c r="N393" s="16">
        <f>IF(AND(A393&lt;&gt;"",NOT(ISNUMBER(SUMPRODUCT(FIND(MID(A393,ROW(INDIRECT("1:"&amp;LEN(A393))),1),validOligoNameCharacters))))),"siRNA name contains invalid characters. ","")</f>
        <v/>
      </c>
      <c r="O393" s="16">
        <f>IF(AND(B393&lt;&gt;"",NOT(ISNUMBER(SUMPRODUCT(FIND(MID(B393,ROW(INDIRECT("1:"&amp;LEN(B393))),1),validSiRnaSequenceCharacters))))),"Sense strand sequence contains invalid characters. ","")</f>
        <v/>
      </c>
      <c r="Q393" s="16">
        <f>IF(AND(A393&lt;&gt;"",H393=""),"Datasheet not defined. ","")</f>
        <v/>
      </c>
    </row>
    <row r="394" ht="10.5" customHeight="1" s="113">
      <c r="A394" s="25" t="n"/>
      <c r="B394" s="25" t="n"/>
      <c r="C394" s="19" t="n"/>
      <c r="D394" s="19" t="n"/>
      <c r="E394" s="35">
        <f>IF(B394&lt;&gt;"",LEN(SUBSTITUTE(SUBSTITUTE(B394," ",""),"*","")),"")</f>
        <v/>
      </c>
      <c r="F394" s="19" t="n"/>
      <c r="G394" s="25" t="n"/>
      <c r="H394" s="25" t="n"/>
      <c r="I394" s="16">
        <f> K394 &amp; L394 &amp; M394 &amp; N394 &amp; O394 &amp; Q394</f>
        <v/>
      </c>
      <c r="J394" s="16">
        <f>IF(B394&lt;&gt;"",LEN(SUBSTITUTE(SUBSTITUTE(B394," ",""),"*","")),"")</f>
        <v/>
      </c>
      <c r="K394" s="16">
        <f>IF(AND(A394="",B394&lt;&gt;""),"No name provided. ","")</f>
        <v/>
      </c>
      <c r="L394" s="16">
        <f>IF(AND(A394&lt;&gt;"",B394=""),"No sequence provided. ","")</f>
        <v/>
      </c>
      <c r="M394" s="16">
        <f>IF(LEN(A394)&gt;validOligoNameMaxLength,"siRNA name is too long. ","")</f>
        <v/>
      </c>
      <c r="N394" s="16">
        <f>IF(AND(A394&lt;&gt;"",NOT(ISNUMBER(SUMPRODUCT(FIND(MID(A394,ROW(INDIRECT("1:"&amp;LEN(A394))),1),validOligoNameCharacters))))),"siRNA name contains invalid characters. ","")</f>
        <v/>
      </c>
      <c r="O394" s="16">
        <f>IF(AND(B394&lt;&gt;"",NOT(ISNUMBER(SUMPRODUCT(FIND(MID(B394,ROW(INDIRECT("1:"&amp;LEN(B394))),1),validSiRnaSequenceCharacters))))),"Sense strand sequence contains invalid characters. ","")</f>
        <v/>
      </c>
      <c r="Q394" s="16">
        <f>IF(AND(A394&lt;&gt;"",H394=""),"Datasheet not defined. ","")</f>
        <v/>
      </c>
    </row>
    <row r="395" ht="10.5" customHeight="1" s="113">
      <c r="A395" s="25" t="n"/>
      <c r="B395" s="25" t="n"/>
      <c r="C395" s="19" t="n"/>
      <c r="D395" s="19" t="n"/>
      <c r="E395" s="35">
        <f>IF(B395&lt;&gt;"",LEN(SUBSTITUTE(SUBSTITUTE(B395," ",""),"*","")),"")</f>
        <v/>
      </c>
      <c r="F395" s="19" t="n"/>
      <c r="G395" s="25" t="n"/>
      <c r="H395" s="25" t="n"/>
      <c r="I395" s="16">
        <f> K395 &amp; L395 &amp; M395 &amp; N395 &amp; O395 &amp; Q395</f>
        <v/>
      </c>
      <c r="J395" s="16">
        <f>IF(B395&lt;&gt;"",LEN(SUBSTITUTE(SUBSTITUTE(B395," ",""),"*","")),"")</f>
        <v/>
      </c>
      <c r="K395" s="16">
        <f>IF(AND(A395="",B395&lt;&gt;""),"No name provided. ","")</f>
        <v/>
      </c>
      <c r="L395" s="16">
        <f>IF(AND(A395&lt;&gt;"",B395=""),"No sequence provided. ","")</f>
        <v/>
      </c>
      <c r="M395" s="16">
        <f>IF(LEN(A395)&gt;validOligoNameMaxLength,"siRNA name is too long. ","")</f>
        <v/>
      </c>
      <c r="N395" s="16">
        <f>IF(AND(A395&lt;&gt;"",NOT(ISNUMBER(SUMPRODUCT(FIND(MID(A395,ROW(INDIRECT("1:"&amp;LEN(A395))),1),validOligoNameCharacters))))),"siRNA name contains invalid characters. ","")</f>
        <v/>
      </c>
      <c r="O395" s="16">
        <f>IF(AND(B395&lt;&gt;"",NOT(ISNUMBER(SUMPRODUCT(FIND(MID(B395,ROW(INDIRECT("1:"&amp;LEN(B395))),1),validSiRnaSequenceCharacters))))),"Sense strand sequence contains invalid characters. ","")</f>
        <v/>
      </c>
      <c r="Q395" s="16">
        <f>IF(AND(A395&lt;&gt;"",H395=""),"Datasheet not defined. ","")</f>
        <v/>
      </c>
    </row>
    <row r="396" ht="10.5" customHeight="1" s="113">
      <c r="A396" s="25" t="n"/>
      <c r="B396" s="25" t="n"/>
      <c r="C396" s="19" t="n"/>
      <c r="D396" s="19" t="n"/>
      <c r="E396" s="35">
        <f>IF(B396&lt;&gt;"",LEN(SUBSTITUTE(SUBSTITUTE(B396," ",""),"*","")),"")</f>
        <v/>
      </c>
      <c r="F396" s="19" t="n"/>
      <c r="G396" s="25" t="n"/>
      <c r="H396" s="25" t="n"/>
      <c r="I396" s="16">
        <f> K396 &amp; L396 &amp; M396 &amp; N396 &amp; O396 &amp; Q396</f>
        <v/>
      </c>
      <c r="J396" s="16">
        <f>IF(B396&lt;&gt;"",LEN(SUBSTITUTE(SUBSTITUTE(B396," ",""),"*","")),"")</f>
        <v/>
      </c>
      <c r="K396" s="16">
        <f>IF(AND(A396="",B396&lt;&gt;""),"No name provided. ","")</f>
        <v/>
      </c>
      <c r="L396" s="16">
        <f>IF(AND(A396&lt;&gt;"",B396=""),"No sequence provided. ","")</f>
        <v/>
      </c>
      <c r="M396" s="16">
        <f>IF(LEN(A396)&gt;validOligoNameMaxLength,"siRNA name is too long. ","")</f>
        <v/>
      </c>
      <c r="N396" s="16">
        <f>IF(AND(A396&lt;&gt;"",NOT(ISNUMBER(SUMPRODUCT(FIND(MID(A396,ROW(INDIRECT("1:"&amp;LEN(A396))),1),validOligoNameCharacters))))),"siRNA name contains invalid characters. ","")</f>
        <v/>
      </c>
      <c r="O396" s="16">
        <f>IF(AND(B396&lt;&gt;"",NOT(ISNUMBER(SUMPRODUCT(FIND(MID(B396,ROW(INDIRECT("1:"&amp;LEN(B396))),1),validSiRnaSequenceCharacters))))),"Sense strand sequence contains invalid characters. ","")</f>
        <v/>
      </c>
      <c r="Q396" s="16">
        <f>IF(AND(A396&lt;&gt;"",H396=""),"Datasheet not defined. ","")</f>
        <v/>
      </c>
    </row>
    <row r="397" ht="10.5" customHeight="1" s="113">
      <c r="A397" s="25" t="n"/>
      <c r="B397" s="25" t="n"/>
      <c r="C397" s="19" t="n"/>
      <c r="D397" s="19" t="n"/>
      <c r="E397" s="35">
        <f>IF(B397&lt;&gt;"",LEN(SUBSTITUTE(SUBSTITUTE(B397," ",""),"*","")),"")</f>
        <v/>
      </c>
      <c r="F397" s="19" t="n"/>
      <c r="G397" s="25" t="n"/>
      <c r="H397" s="25" t="n"/>
      <c r="I397" s="16">
        <f> K397 &amp; L397 &amp; M397 &amp; N397 &amp; O397 &amp; Q397</f>
        <v/>
      </c>
      <c r="J397" s="16">
        <f>IF(B397&lt;&gt;"",LEN(SUBSTITUTE(SUBSTITUTE(B397," ",""),"*","")),"")</f>
        <v/>
      </c>
      <c r="K397" s="16">
        <f>IF(AND(A397="",B397&lt;&gt;""),"No name provided. ","")</f>
        <v/>
      </c>
      <c r="L397" s="16">
        <f>IF(AND(A397&lt;&gt;"",B397=""),"No sequence provided. ","")</f>
        <v/>
      </c>
      <c r="M397" s="16">
        <f>IF(LEN(A397)&gt;validOligoNameMaxLength,"siRNA name is too long. ","")</f>
        <v/>
      </c>
      <c r="N397" s="16">
        <f>IF(AND(A397&lt;&gt;"",NOT(ISNUMBER(SUMPRODUCT(FIND(MID(A397,ROW(INDIRECT("1:"&amp;LEN(A397))),1),validOligoNameCharacters))))),"siRNA name contains invalid characters. ","")</f>
        <v/>
      </c>
      <c r="O397" s="16">
        <f>IF(AND(B397&lt;&gt;"",NOT(ISNUMBER(SUMPRODUCT(FIND(MID(B397,ROW(INDIRECT("1:"&amp;LEN(B397))),1),validSiRnaSequenceCharacters))))),"Sense strand sequence contains invalid characters. ","")</f>
        <v/>
      </c>
      <c r="Q397" s="16">
        <f>IF(AND(A397&lt;&gt;"",H397=""),"Datasheet not defined. ","")</f>
        <v/>
      </c>
    </row>
    <row r="398" ht="10.5" customHeight="1" s="113">
      <c r="A398" s="25" t="n"/>
      <c r="B398" s="25" t="n"/>
      <c r="C398" s="19" t="n"/>
      <c r="D398" s="19" t="n"/>
      <c r="E398" s="35">
        <f>IF(B398&lt;&gt;"",LEN(SUBSTITUTE(SUBSTITUTE(B398," ",""),"*","")),"")</f>
        <v/>
      </c>
      <c r="F398" s="19" t="n"/>
      <c r="G398" s="25" t="n"/>
      <c r="H398" s="25" t="n"/>
      <c r="I398" s="16">
        <f> K398 &amp; L398 &amp; M398 &amp; N398 &amp; O398 &amp; Q398</f>
        <v/>
      </c>
      <c r="J398" s="16">
        <f>IF(B398&lt;&gt;"",LEN(SUBSTITUTE(SUBSTITUTE(B398," ",""),"*","")),"")</f>
        <v/>
      </c>
      <c r="K398" s="16">
        <f>IF(AND(A398="",B398&lt;&gt;""),"No name provided. ","")</f>
        <v/>
      </c>
      <c r="L398" s="16">
        <f>IF(AND(A398&lt;&gt;"",B398=""),"No sequence provided. ","")</f>
        <v/>
      </c>
      <c r="M398" s="16">
        <f>IF(LEN(A398)&gt;validOligoNameMaxLength,"siRNA name is too long. ","")</f>
        <v/>
      </c>
      <c r="N398" s="16">
        <f>IF(AND(A398&lt;&gt;"",NOT(ISNUMBER(SUMPRODUCT(FIND(MID(A398,ROW(INDIRECT("1:"&amp;LEN(A398))),1),validOligoNameCharacters))))),"siRNA name contains invalid characters. ","")</f>
        <v/>
      </c>
      <c r="O398" s="16">
        <f>IF(AND(B398&lt;&gt;"",NOT(ISNUMBER(SUMPRODUCT(FIND(MID(B398,ROW(INDIRECT("1:"&amp;LEN(B398))),1),validSiRnaSequenceCharacters))))),"Sense strand sequence contains invalid characters. ","")</f>
        <v/>
      </c>
      <c r="Q398" s="16">
        <f>IF(AND(A398&lt;&gt;"",H398=""),"Datasheet not defined. ","")</f>
        <v/>
      </c>
    </row>
    <row r="399" ht="10.5" customHeight="1" s="113">
      <c r="A399" s="25" t="n"/>
      <c r="B399" s="25" t="n"/>
      <c r="C399" s="19" t="n"/>
      <c r="D399" s="19" t="n"/>
      <c r="E399" s="35">
        <f>IF(B399&lt;&gt;"",LEN(SUBSTITUTE(SUBSTITUTE(B399," ",""),"*","")),"")</f>
        <v/>
      </c>
      <c r="F399" s="19" t="n"/>
      <c r="G399" s="25" t="n"/>
      <c r="H399" s="25" t="n"/>
      <c r="I399" s="16">
        <f> K399 &amp; L399 &amp; M399 &amp; N399 &amp; O399 &amp; Q399</f>
        <v/>
      </c>
      <c r="J399" s="16">
        <f>IF(B399&lt;&gt;"",LEN(SUBSTITUTE(SUBSTITUTE(B399," ",""),"*","")),"")</f>
        <v/>
      </c>
      <c r="K399" s="16">
        <f>IF(AND(A399="",B399&lt;&gt;""),"No name provided. ","")</f>
        <v/>
      </c>
      <c r="L399" s="16">
        <f>IF(AND(A399&lt;&gt;"",B399=""),"No sequence provided. ","")</f>
        <v/>
      </c>
      <c r="M399" s="16">
        <f>IF(LEN(A399)&gt;validOligoNameMaxLength,"siRNA name is too long. ","")</f>
        <v/>
      </c>
      <c r="N399" s="16">
        <f>IF(AND(A399&lt;&gt;"",NOT(ISNUMBER(SUMPRODUCT(FIND(MID(A399,ROW(INDIRECT("1:"&amp;LEN(A399))),1),validOligoNameCharacters))))),"siRNA name contains invalid characters. ","")</f>
        <v/>
      </c>
      <c r="O399" s="16">
        <f>IF(AND(B399&lt;&gt;"",NOT(ISNUMBER(SUMPRODUCT(FIND(MID(B399,ROW(INDIRECT("1:"&amp;LEN(B399))),1),validSiRnaSequenceCharacters))))),"Sense strand sequence contains invalid characters. ","")</f>
        <v/>
      </c>
      <c r="Q399" s="16">
        <f>IF(AND(A399&lt;&gt;"",H399=""),"Datasheet not defined. ","")</f>
        <v/>
      </c>
    </row>
    <row r="400" ht="10.5" customHeight="1" s="113">
      <c r="A400" s="25" t="n"/>
      <c r="B400" s="25" t="n"/>
      <c r="C400" s="19" t="n"/>
      <c r="D400" s="19" t="n"/>
      <c r="E400" s="35">
        <f>IF(B400&lt;&gt;"",LEN(SUBSTITUTE(SUBSTITUTE(B400," ",""),"*","")),"")</f>
        <v/>
      </c>
      <c r="F400" s="19" t="n"/>
      <c r="G400" s="25" t="n"/>
      <c r="H400" s="25" t="n"/>
      <c r="I400" s="16">
        <f> K400 &amp; L400 &amp; M400 &amp; N400 &amp; O400 &amp; Q400</f>
        <v/>
      </c>
      <c r="J400" s="16">
        <f>IF(B400&lt;&gt;"",LEN(SUBSTITUTE(SUBSTITUTE(B400," ",""),"*","")),"")</f>
        <v/>
      </c>
      <c r="K400" s="16">
        <f>IF(AND(A400="",B400&lt;&gt;""),"No name provided. ","")</f>
        <v/>
      </c>
      <c r="L400" s="16">
        <f>IF(AND(A400&lt;&gt;"",B400=""),"No sequence provided. ","")</f>
        <v/>
      </c>
      <c r="M400" s="16">
        <f>IF(LEN(A400)&gt;validOligoNameMaxLength,"siRNA name is too long. ","")</f>
        <v/>
      </c>
      <c r="N400" s="16">
        <f>IF(AND(A400&lt;&gt;"",NOT(ISNUMBER(SUMPRODUCT(FIND(MID(A400,ROW(INDIRECT("1:"&amp;LEN(A400))),1),validOligoNameCharacters))))),"siRNA name contains invalid characters. ","")</f>
        <v/>
      </c>
      <c r="O400" s="16">
        <f>IF(AND(B400&lt;&gt;"",NOT(ISNUMBER(SUMPRODUCT(FIND(MID(B400,ROW(INDIRECT("1:"&amp;LEN(B400))),1),validSiRnaSequenceCharacters))))),"Sense strand sequence contains invalid characters. ","")</f>
        <v/>
      </c>
      <c r="Q400" s="16">
        <f>IF(AND(A400&lt;&gt;"",H400=""),"Datasheet not defined. ","")</f>
        <v/>
      </c>
    </row>
    <row r="401" ht="10.5" customHeight="1" s="113">
      <c r="A401" s="25" t="n"/>
      <c r="B401" s="25" t="n"/>
      <c r="C401" s="19" t="n"/>
      <c r="D401" s="19" t="n"/>
      <c r="E401" s="35">
        <f>IF(B401&lt;&gt;"",LEN(SUBSTITUTE(SUBSTITUTE(B401," ",""),"*","")),"")</f>
        <v/>
      </c>
      <c r="F401" s="19" t="n"/>
      <c r="G401" s="25" t="n"/>
      <c r="H401" s="25" t="n"/>
      <c r="I401" s="16">
        <f> K401 &amp; L401 &amp; M401 &amp; N401 &amp; O401 &amp; Q401</f>
        <v/>
      </c>
      <c r="J401" s="16">
        <f>IF(B401&lt;&gt;"",LEN(SUBSTITUTE(SUBSTITUTE(B401," ",""),"*","")),"")</f>
        <v/>
      </c>
      <c r="K401" s="16">
        <f>IF(AND(A401="",B401&lt;&gt;""),"No name provided. ","")</f>
        <v/>
      </c>
      <c r="L401" s="16">
        <f>IF(AND(A401&lt;&gt;"",B401=""),"No sequence provided. ","")</f>
        <v/>
      </c>
      <c r="M401" s="16">
        <f>IF(LEN(A401)&gt;validOligoNameMaxLength,"siRNA name is too long. ","")</f>
        <v/>
      </c>
      <c r="N401" s="16">
        <f>IF(AND(A401&lt;&gt;"",NOT(ISNUMBER(SUMPRODUCT(FIND(MID(A401,ROW(INDIRECT("1:"&amp;LEN(A401))),1),validOligoNameCharacters))))),"siRNA name contains invalid characters. ","")</f>
        <v/>
      </c>
      <c r="O401" s="16">
        <f>IF(AND(B401&lt;&gt;"",NOT(ISNUMBER(SUMPRODUCT(FIND(MID(B401,ROW(INDIRECT("1:"&amp;LEN(B401))),1),validSiRnaSequenceCharacters))))),"Sense strand sequence contains invalid characters. ","")</f>
        <v/>
      </c>
      <c r="Q401" s="16">
        <f>IF(AND(A401&lt;&gt;"",H401=""),"Datasheet not defined. ","")</f>
        <v/>
      </c>
    </row>
    <row r="402" ht="10.5" customHeight="1" s="113">
      <c r="A402" s="25" t="n"/>
      <c r="B402" s="25" t="n"/>
      <c r="C402" s="19" t="n"/>
      <c r="D402" s="19" t="n"/>
      <c r="E402" s="35">
        <f>IF(B402&lt;&gt;"",LEN(SUBSTITUTE(SUBSTITUTE(B402," ",""),"*","")),"")</f>
        <v/>
      </c>
      <c r="F402" s="19" t="n"/>
      <c r="G402" s="25" t="n"/>
      <c r="H402" s="25" t="n"/>
      <c r="I402" s="16">
        <f> K402 &amp; L402 &amp; M402 &amp; N402 &amp; O402 &amp; Q402</f>
        <v/>
      </c>
      <c r="J402" s="16">
        <f>IF(B402&lt;&gt;"",LEN(SUBSTITUTE(SUBSTITUTE(B402," ",""),"*","")),"")</f>
        <v/>
      </c>
      <c r="K402" s="16">
        <f>IF(AND(A402="",B402&lt;&gt;""),"No name provided. ","")</f>
        <v/>
      </c>
      <c r="L402" s="16">
        <f>IF(AND(A402&lt;&gt;"",B402=""),"No sequence provided. ","")</f>
        <v/>
      </c>
      <c r="M402" s="16">
        <f>IF(LEN(A402)&gt;validOligoNameMaxLength,"siRNA name is too long. ","")</f>
        <v/>
      </c>
      <c r="N402" s="16">
        <f>IF(AND(A402&lt;&gt;"",NOT(ISNUMBER(SUMPRODUCT(FIND(MID(A402,ROW(INDIRECT("1:"&amp;LEN(A402))),1),validOligoNameCharacters))))),"siRNA name contains invalid characters. ","")</f>
        <v/>
      </c>
      <c r="O402" s="16">
        <f>IF(AND(B402&lt;&gt;"",NOT(ISNUMBER(SUMPRODUCT(FIND(MID(B402,ROW(INDIRECT("1:"&amp;LEN(B402))),1),validSiRnaSequenceCharacters))))),"Sense strand sequence contains invalid characters. ","")</f>
        <v/>
      </c>
      <c r="Q402" s="16">
        <f>IF(AND(A402&lt;&gt;"",H402=""),"Datasheet not defined. ","")</f>
        <v/>
      </c>
    </row>
    <row r="403" ht="10.5" customHeight="1" s="113">
      <c r="A403" s="25" t="n"/>
      <c r="B403" s="25" t="n"/>
      <c r="C403" s="19" t="n"/>
      <c r="D403" s="19" t="n"/>
      <c r="E403" s="35">
        <f>IF(B403&lt;&gt;"",LEN(SUBSTITUTE(SUBSTITUTE(B403," ",""),"*","")),"")</f>
        <v/>
      </c>
      <c r="F403" s="19" t="n"/>
      <c r="G403" s="25" t="n"/>
      <c r="H403" s="25" t="n"/>
      <c r="I403" s="16">
        <f> K403 &amp; L403 &amp; M403 &amp; N403 &amp; O403 &amp; Q403</f>
        <v/>
      </c>
      <c r="J403" s="16">
        <f>IF(B403&lt;&gt;"",LEN(SUBSTITUTE(SUBSTITUTE(B403," ",""),"*","")),"")</f>
        <v/>
      </c>
      <c r="K403" s="16">
        <f>IF(AND(A403="",B403&lt;&gt;""),"No name provided. ","")</f>
        <v/>
      </c>
      <c r="L403" s="16">
        <f>IF(AND(A403&lt;&gt;"",B403=""),"No sequence provided. ","")</f>
        <v/>
      </c>
      <c r="M403" s="16">
        <f>IF(LEN(A403)&gt;validOligoNameMaxLength,"siRNA name is too long. ","")</f>
        <v/>
      </c>
      <c r="N403" s="16">
        <f>IF(AND(A403&lt;&gt;"",NOT(ISNUMBER(SUMPRODUCT(FIND(MID(A403,ROW(INDIRECT("1:"&amp;LEN(A403))),1),validOligoNameCharacters))))),"siRNA name contains invalid characters. ","")</f>
        <v/>
      </c>
      <c r="O403" s="16">
        <f>IF(AND(B403&lt;&gt;"",NOT(ISNUMBER(SUMPRODUCT(FIND(MID(B403,ROW(INDIRECT("1:"&amp;LEN(B403))),1),validSiRnaSequenceCharacters))))),"Sense strand sequence contains invalid characters. ","")</f>
        <v/>
      </c>
      <c r="Q403" s="16">
        <f>IF(AND(A403&lt;&gt;"",H403=""),"Datasheet not defined. ","")</f>
        <v/>
      </c>
    </row>
    <row r="404" ht="10.5" customHeight="1" s="113">
      <c r="A404" s="25" t="n"/>
      <c r="B404" s="25" t="n"/>
      <c r="C404" s="19" t="n"/>
      <c r="D404" s="19" t="n"/>
      <c r="E404" s="35">
        <f>IF(B404&lt;&gt;"",LEN(SUBSTITUTE(SUBSTITUTE(B404," ",""),"*","")),"")</f>
        <v/>
      </c>
      <c r="F404" s="19" t="n"/>
      <c r="G404" s="25" t="n"/>
      <c r="H404" s="25" t="n"/>
      <c r="I404" s="16">
        <f> K404 &amp; L404 &amp; M404 &amp; N404 &amp; O404 &amp; Q404</f>
        <v/>
      </c>
      <c r="J404" s="16">
        <f>IF(B404&lt;&gt;"",LEN(SUBSTITUTE(SUBSTITUTE(B404," ",""),"*","")),"")</f>
        <v/>
      </c>
      <c r="K404" s="16">
        <f>IF(AND(A404="",B404&lt;&gt;""),"No name provided. ","")</f>
        <v/>
      </c>
      <c r="L404" s="16">
        <f>IF(AND(A404&lt;&gt;"",B404=""),"No sequence provided. ","")</f>
        <v/>
      </c>
      <c r="M404" s="16">
        <f>IF(LEN(A404)&gt;validOligoNameMaxLength,"siRNA name is too long. ","")</f>
        <v/>
      </c>
      <c r="N404" s="16">
        <f>IF(AND(A404&lt;&gt;"",NOT(ISNUMBER(SUMPRODUCT(FIND(MID(A404,ROW(INDIRECT("1:"&amp;LEN(A404))),1),validOligoNameCharacters))))),"siRNA name contains invalid characters. ","")</f>
        <v/>
      </c>
      <c r="O404" s="16">
        <f>IF(AND(B404&lt;&gt;"",NOT(ISNUMBER(SUMPRODUCT(FIND(MID(B404,ROW(INDIRECT("1:"&amp;LEN(B404))),1),validSiRnaSequenceCharacters))))),"Sense strand sequence contains invalid characters. ","")</f>
        <v/>
      </c>
      <c r="Q404" s="16">
        <f>IF(AND(A404&lt;&gt;"",H404=""),"Datasheet not defined. ","")</f>
        <v/>
      </c>
    </row>
    <row r="405" ht="10.5" customHeight="1" s="113">
      <c r="A405" s="25" t="n"/>
      <c r="B405" s="25" t="n"/>
      <c r="C405" s="19" t="n"/>
      <c r="D405" s="19" t="n"/>
      <c r="E405" s="35">
        <f>IF(B405&lt;&gt;"",LEN(SUBSTITUTE(SUBSTITUTE(B405," ",""),"*","")),"")</f>
        <v/>
      </c>
      <c r="F405" s="19" t="n"/>
      <c r="G405" s="25" t="n"/>
      <c r="H405" s="25" t="n"/>
      <c r="I405" s="16">
        <f> K405 &amp; L405 &amp; M405 &amp; N405 &amp; O405 &amp; Q405</f>
        <v/>
      </c>
      <c r="J405" s="16">
        <f>IF(B405&lt;&gt;"",LEN(SUBSTITUTE(SUBSTITUTE(B405," ",""),"*","")),"")</f>
        <v/>
      </c>
      <c r="K405" s="16">
        <f>IF(AND(A405="",B405&lt;&gt;""),"No name provided. ","")</f>
        <v/>
      </c>
      <c r="L405" s="16">
        <f>IF(AND(A405&lt;&gt;"",B405=""),"No sequence provided. ","")</f>
        <v/>
      </c>
      <c r="M405" s="16">
        <f>IF(LEN(A405)&gt;validOligoNameMaxLength,"siRNA name is too long. ","")</f>
        <v/>
      </c>
      <c r="N405" s="16">
        <f>IF(AND(A405&lt;&gt;"",NOT(ISNUMBER(SUMPRODUCT(FIND(MID(A405,ROW(INDIRECT("1:"&amp;LEN(A405))),1),validOligoNameCharacters))))),"siRNA name contains invalid characters. ","")</f>
        <v/>
      </c>
      <c r="O405" s="16">
        <f>IF(AND(B405&lt;&gt;"",NOT(ISNUMBER(SUMPRODUCT(FIND(MID(B405,ROW(INDIRECT("1:"&amp;LEN(B405))),1),validSiRnaSequenceCharacters))))),"Sense strand sequence contains invalid characters. ","")</f>
        <v/>
      </c>
      <c r="Q405" s="16">
        <f>IF(AND(A405&lt;&gt;"",H405=""),"Datasheet not defined. ","")</f>
        <v/>
      </c>
    </row>
    <row r="406" ht="10.5" customHeight="1" s="113">
      <c r="A406" s="25" t="n"/>
      <c r="B406" s="25" t="n"/>
      <c r="C406" s="19" t="n"/>
      <c r="D406" s="19" t="n"/>
      <c r="E406" s="35">
        <f>IF(B406&lt;&gt;"",LEN(SUBSTITUTE(SUBSTITUTE(B406," ",""),"*","")),"")</f>
        <v/>
      </c>
      <c r="F406" s="19" t="n"/>
      <c r="G406" s="25" t="n"/>
      <c r="H406" s="25" t="n"/>
      <c r="I406" s="16">
        <f> K406 &amp; L406 &amp; M406 &amp; N406 &amp; O406 &amp; Q406</f>
        <v/>
      </c>
      <c r="J406" s="16">
        <f>IF(B406&lt;&gt;"",LEN(SUBSTITUTE(SUBSTITUTE(B406," ",""),"*","")),"")</f>
        <v/>
      </c>
      <c r="K406" s="16">
        <f>IF(AND(A406="",B406&lt;&gt;""),"No name provided. ","")</f>
        <v/>
      </c>
      <c r="L406" s="16">
        <f>IF(AND(A406&lt;&gt;"",B406=""),"No sequence provided. ","")</f>
        <v/>
      </c>
      <c r="M406" s="16">
        <f>IF(LEN(A406)&gt;validOligoNameMaxLength,"siRNA name is too long. ","")</f>
        <v/>
      </c>
      <c r="N406" s="16">
        <f>IF(AND(A406&lt;&gt;"",NOT(ISNUMBER(SUMPRODUCT(FIND(MID(A406,ROW(INDIRECT("1:"&amp;LEN(A406))),1),validOligoNameCharacters))))),"siRNA name contains invalid characters. ","")</f>
        <v/>
      </c>
      <c r="O406" s="16">
        <f>IF(AND(B406&lt;&gt;"",NOT(ISNUMBER(SUMPRODUCT(FIND(MID(B406,ROW(INDIRECT("1:"&amp;LEN(B406))),1),validSiRnaSequenceCharacters))))),"Sense strand sequence contains invalid characters. ","")</f>
        <v/>
      </c>
      <c r="Q406" s="16">
        <f>IF(AND(A406&lt;&gt;"",H406=""),"Datasheet not defined. ","")</f>
        <v/>
      </c>
    </row>
    <row r="407" ht="10.5" customHeight="1" s="113">
      <c r="A407" s="25" t="n"/>
      <c r="B407" s="25" t="n"/>
      <c r="C407" s="19" t="n"/>
      <c r="D407" s="19" t="n"/>
      <c r="E407" s="35">
        <f>IF(B407&lt;&gt;"",LEN(SUBSTITUTE(SUBSTITUTE(B407," ",""),"*","")),"")</f>
        <v/>
      </c>
      <c r="F407" s="19" t="n"/>
      <c r="G407" s="25" t="n"/>
      <c r="H407" s="25" t="n"/>
      <c r="I407" s="16">
        <f> K407 &amp; L407 &amp; M407 &amp; N407 &amp; O407 &amp; Q407</f>
        <v/>
      </c>
      <c r="J407" s="16">
        <f>IF(B407&lt;&gt;"",LEN(SUBSTITUTE(SUBSTITUTE(B407," ",""),"*","")),"")</f>
        <v/>
      </c>
      <c r="K407" s="16">
        <f>IF(AND(A407="",B407&lt;&gt;""),"No name provided. ","")</f>
        <v/>
      </c>
      <c r="L407" s="16">
        <f>IF(AND(A407&lt;&gt;"",B407=""),"No sequence provided. ","")</f>
        <v/>
      </c>
      <c r="M407" s="16">
        <f>IF(LEN(A407)&gt;validOligoNameMaxLength,"siRNA name is too long. ","")</f>
        <v/>
      </c>
      <c r="N407" s="16">
        <f>IF(AND(A407&lt;&gt;"",NOT(ISNUMBER(SUMPRODUCT(FIND(MID(A407,ROW(INDIRECT("1:"&amp;LEN(A407))),1),validOligoNameCharacters))))),"siRNA name contains invalid characters. ","")</f>
        <v/>
      </c>
      <c r="O407" s="16">
        <f>IF(AND(B407&lt;&gt;"",NOT(ISNUMBER(SUMPRODUCT(FIND(MID(B407,ROW(INDIRECT("1:"&amp;LEN(B407))),1),validSiRnaSequenceCharacters))))),"Sense strand sequence contains invalid characters. ","")</f>
        <v/>
      </c>
      <c r="Q407" s="16">
        <f>IF(AND(A407&lt;&gt;"",H407=""),"Datasheet not defined. ","")</f>
        <v/>
      </c>
    </row>
    <row r="408" ht="10.5" customHeight="1" s="113">
      <c r="A408" s="25" t="n"/>
      <c r="B408" s="25" t="n"/>
      <c r="C408" s="19" t="n"/>
      <c r="D408" s="19" t="n"/>
      <c r="E408" s="35">
        <f>IF(B408&lt;&gt;"",LEN(SUBSTITUTE(SUBSTITUTE(B408," ",""),"*","")),"")</f>
        <v/>
      </c>
      <c r="F408" s="19" t="n"/>
      <c r="G408" s="25" t="n"/>
      <c r="H408" s="25" t="n"/>
      <c r="I408" s="16">
        <f> K408 &amp; L408 &amp; M408 &amp; N408 &amp; O408 &amp; Q408</f>
        <v/>
      </c>
      <c r="J408" s="16">
        <f>IF(B408&lt;&gt;"",LEN(SUBSTITUTE(SUBSTITUTE(B408," ",""),"*","")),"")</f>
        <v/>
      </c>
      <c r="K408" s="16">
        <f>IF(AND(A408="",B408&lt;&gt;""),"No name provided. ","")</f>
        <v/>
      </c>
      <c r="L408" s="16">
        <f>IF(AND(A408&lt;&gt;"",B408=""),"No sequence provided. ","")</f>
        <v/>
      </c>
      <c r="M408" s="16">
        <f>IF(LEN(A408)&gt;validOligoNameMaxLength,"siRNA name is too long. ","")</f>
        <v/>
      </c>
      <c r="N408" s="16">
        <f>IF(AND(A408&lt;&gt;"",NOT(ISNUMBER(SUMPRODUCT(FIND(MID(A408,ROW(INDIRECT("1:"&amp;LEN(A408))),1),validOligoNameCharacters))))),"siRNA name contains invalid characters. ","")</f>
        <v/>
      </c>
      <c r="O408" s="16">
        <f>IF(AND(B408&lt;&gt;"",NOT(ISNUMBER(SUMPRODUCT(FIND(MID(B408,ROW(INDIRECT("1:"&amp;LEN(B408))),1),validSiRnaSequenceCharacters))))),"Sense strand sequence contains invalid characters. ","")</f>
        <v/>
      </c>
      <c r="Q408" s="16">
        <f>IF(AND(A408&lt;&gt;"",H408=""),"Datasheet not defined. ","")</f>
        <v/>
      </c>
    </row>
    <row r="409" ht="10.5" customHeight="1" s="113">
      <c r="A409" s="25" t="n"/>
      <c r="B409" s="25" t="n"/>
      <c r="C409" s="19" t="n"/>
      <c r="D409" s="19" t="n"/>
      <c r="E409" s="35">
        <f>IF(B409&lt;&gt;"",LEN(SUBSTITUTE(SUBSTITUTE(B409," ",""),"*","")),"")</f>
        <v/>
      </c>
      <c r="F409" s="19" t="n"/>
      <c r="G409" s="25" t="n"/>
      <c r="H409" s="25" t="n"/>
      <c r="I409" s="16">
        <f> K409 &amp; L409 &amp; M409 &amp; N409 &amp; O409 &amp; Q409</f>
        <v/>
      </c>
      <c r="J409" s="16">
        <f>IF(B409&lt;&gt;"",LEN(SUBSTITUTE(SUBSTITUTE(B409," ",""),"*","")),"")</f>
        <v/>
      </c>
      <c r="K409" s="16">
        <f>IF(AND(A409="",B409&lt;&gt;""),"No name provided. ","")</f>
        <v/>
      </c>
      <c r="L409" s="16">
        <f>IF(AND(A409&lt;&gt;"",B409=""),"No sequence provided. ","")</f>
        <v/>
      </c>
      <c r="M409" s="16">
        <f>IF(LEN(A409)&gt;validOligoNameMaxLength,"siRNA name is too long. ","")</f>
        <v/>
      </c>
      <c r="N409" s="16">
        <f>IF(AND(A409&lt;&gt;"",NOT(ISNUMBER(SUMPRODUCT(FIND(MID(A409,ROW(INDIRECT("1:"&amp;LEN(A409))),1),validOligoNameCharacters))))),"siRNA name contains invalid characters. ","")</f>
        <v/>
      </c>
      <c r="O409" s="16">
        <f>IF(AND(B409&lt;&gt;"",NOT(ISNUMBER(SUMPRODUCT(FIND(MID(B409,ROW(INDIRECT("1:"&amp;LEN(B409))),1),validSiRnaSequenceCharacters))))),"Sense strand sequence contains invalid characters. ","")</f>
        <v/>
      </c>
      <c r="Q409" s="16">
        <f>IF(AND(A409&lt;&gt;"",H409=""),"Datasheet not defined. ","")</f>
        <v/>
      </c>
    </row>
    <row r="410" ht="10.5" customHeight="1" s="113">
      <c r="A410" s="25" t="n"/>
      <c r="B410" s="25" t="n"/>
      <c r="C410" s="19" t="n"/>
      <c r="D410" s="19" t="n"/>
      <c r="E410" s="35">
        <f>IF(B410&lt;&gt;"",LEN(SUBSTITUTE(SUBSTITUTE(B410," ",""),"*","")),"")</f>
        <v/>
      </c>
      <c r="F410" s="19" t="n"/>
      <c r="G410" s="25" t="n"/>
      <c r="H410" s="25" t="n"/>
      <c r="I410" s="16">
        <f> K410 &amp; L410 &amp; M410 &amp; N410 &amp; O410 &amp; Q410</f>
        <v/>
      </c>
      <c r="J410" s="16">
        <f>IF(B410&lt;&gt;"",LEN(SUBSTITUTE(SUBSTITUTE(B410," ",""),"*","")),"")</f>
        <v/>
      </c>
      <c r="K410" s="16">
        <f>IF(AND(A410="",B410&lt;&gt;""),"No name provided. ","")</f>
        <v/>
      </c>
      <c r="L410" s="16">
        <f>IF(AND(A410&lt;&gt;"",B410=""),"No sequence provided. ","")</f>
        <v/>
      </c>
      <c r="M410" s="16">
        <f>IF(LEN(A410)&gt;validOligoNameMaxLength,"siRNA name is too long. ","")</f>
        <v/>
      </c>
      <c r="N410" s="16">
        <f>IF(AND(A410&lt;&gt;"",NOT(ISNUMBER(SUMPRODUCT(FIND(MID(A410,ROW(INDIRECT("1:"&amp;LEN(A410))),1),validOligoNameCharacters))))),"siRNA name contains invalid characters. ","")</f>
        <v/>
      </c>
      <c r="O410" s="16">
        <f>IF(AND(B410&lt;&gt;"",NOT(ISNUMBER(SUMPRODUCT(FIND(MID(B410,ROW(INDIRECT("1:"&amp;LEN(B410))),1),validSiRnaSequenceCharacters))))),"Sense strand sequence contains invalid characters. ","")</f>
        <v/>
      </c>
      <c r="Q410" s="16">
        <f>IF(AND(A410&lt;&gt;"",H410=""),"Datasheet not defined. ","")</f>
        <v/>
      </c>
    </row>
    <row r="411" ht="10.5" customHeight="1" s="113">
      <c r="A411" s="25" t="n"/>
      <c r="B411" s="25" t="n"/>
      <c r="C411" s="19" t="n"/>
      <c r="D411" s="19" t="n"/>
      <c r="E411" s="35">
        <f>IF(B411&lt;&gt;"",LEN(SUBSTITUTE(SUBSTITUTE(B411," ",""),"*","")),"")</f>
        <v/>
      </c>
      <c r="F411" s="19" t="n"/>
      <c r="G411" s="25" t="n"/>
      <c r="H411" s="25" t="n"/>
      <c r="I411" s="16">
        <f> K411 &amp; L411 &amp; M411 &amp; N411 &amp; O411 &amp; Q411</f>
        <v/>
      </c>
      <c r="J411" s="16">
        <f>IF(B411&lt;&gt;"",LEN(SUBSTITUTE(SUBSTITUTE(B411," ",""),"*","")),"")</f>
        <v/>
      </c>
      <c r="K411" s="16">
        <f>IF(AND(A411="",B411&lt;&gt;""),"No name provided. ","")</f>
        <v/>
      </c>
      <c r="L411" s="16">
        <f>IF(AND(A411&lt;&gt;"",B411=""),"No sequence provided. ","")</f>
        <v/>
      </c>
      <c r="M411" s="16">
        <f>IF(LEN(A411)&gt;validOligoNameMaxLength,"siRNA name is too long. ","")</f>
        <v/>
      </c>
      <c r="N411" s="16">
        <f>IF(AND(A411&lt;&gt;"",NOT(ISNUMBER(SUMPRODUCT(FIND(MID(A411,ROW(INDIRECT("1:"&amp;LEN(A411))),1),validOligoNameCharacters))))),"siRNA name contains invalid characters. ","")</f>
        <v/>
      </c>
      <c r="O411" s="16">
        <f>IF(AND(B411&lt;&gt;"",NOT(ISNUMBER(SUMPRODUCT(FIND(MID(B411,ROW(INDIRECT("1:"&amp;LEN(B411))),1),validSiRnaSequenceCharacters))))),"Sense strand sequence contains invalid characters. ","")</f>
        <v/>
      </c>
      <c r="Q411" s="16">
        <f>IF(AND(A411&lt;&gt;"",H411=""),"Datasheet not defined. ","")</f>
        <v/>
      </c>
    </row>
    <row r="412" ht="10.5" customHeight="1" s="113">
      <c r="A412" s="25" t="n"/>
      <c r="B412" s="25" t="n"/>
      <c r="C412" s="19" t="n"/>
      <c r="D412" s="19" t="n"/>
      <c r="E412" s="35">
        <f>IF(B412&lt;&gt;"",LEN(SUBSTITUTE(SUBSTITUTE(B412," ",""),"*","")),"")</f>
        <v/>
      </c>
      <c r="F412" s="19" t="n"/>
      <c r="G412" s="25" t="n"/>
      <c r="H412" s="25" t="n"/>
      <c r="I412" s="16">
        <f> K412 &amp; L412 &amp; M412 &amp; N412 &amp; O412 &amp; Q412</f>
        <v/>
      </c>
      <c r="J412" s="16">
        <f>IF(B412&lt;&gt;"",LEN(SUBSTITUTE(SUBSTITUTE(B412," ",""),"*","")),"")</f>
        <v/>
      </c>
      <c r="K412" s="16">
        <f>IF(AND(A412="",B412&lt;&gt;""),"No name provided. ","")</f>
        <v/>
      </c>
      <c r="L412" s="16">
        <f>IF(AND(A412&lt;&gt;"",B412=""),"No sequence provided. ","")</f>
        <v/>
      </c>
      <c r="M412" s="16">
        <f>IF(LEN(A412)&gt;validOligoNameMaxLength,"siRNA name is too long. ","")</f>
        <v/>
      </c>
      <c r="N412" s="16">
        <f>IF(AND(A412&lt;&gt;"",NOT(ISNUMBER(SUMPRODUCT(FIND(MID(A412,ROW(INDIRECT("1:"&amp;LEN(A412))),1),validOligoNameCharacters))))),"siRNA name contains invalid characters. ","")</f>
        <v/>
      </c>
      <c r="O412" s="16">
        <f>IF(AND(B412&lt;&gt;"",NOT(ISNUMBER(SUMPRODUCT(FIND(MID(B412,ROW(INDIRECT("1:"&amp;LEN(B412))),1),validSiRnaSequenceCharacters))))),"Sense strand sequence contains invalid characters. ","")</f>
        <v/>
      </c>
      <c r="Q412" s="16">
        <f>IF(AND(A412&lt;&gt;"",H412=""),"Datasheet not defined. ","")</f>
        <v/>
      </c>
    </row>
    <row r="413" ht="10.5" customHeight="1" s="113">
      <c r="A413" s="25" t="n"/>
      <c r="B413" s="25" t="n"/>
      <c r="C413" s="19" t="n"/>
      <c r="D413" s="19" t="n"/>
      <c r="E413" s="35">
        <f>IF(B413&lt;&gt;"",LEN(SUBSTITUTE(SUBSTITUTE(B413," ",""),"*","")),"")</f>
        <v/>
      </c>
      <c r="F413" s="19" t="n"/>
      <c r="G413" s="25" t="n"/>
      <c r="H413" s="25" t="n"/>
      <c r="I413" s="16">
        <f> K413 &amp; L413 &amp; M413 &amp; N413 &amp; O413 &amp; Q413</f>
        <v/>
      </c>
      <c r="J413" s="16">
        <f>IF(B413&lt;&gt;"",LEN(SUBSTITUTE(SUBSTITUTE(B413," ",""),"*","")),"")</f>
        <v/>
      </c>
      <c r="K413" s="16">
        <f>IF(AND(A413="",B413&lt;&gt;""),"No name provided. ","")</f>
        <v/>
      </c>
      <c r="L413" s="16">
        <f>IF(AND(A413&lt;&gt;"",B413=""),"No sequence provided. ","")</f>
        <v/>
      </c>
      <c r="M413" s="16">
        <f>IF(LEN(A413)&gt;validOligoNameMaxLength,"siRNA name is too long. ","")</f>
        <v/>
      </c>
      <c r="N413" s="16">
        <f>IF(AND(A413&lt;&gt;"",NOT(ISNUMBER(SUMPRODUCT(FIND(MID(A413,ROW(INDIRECT("1:"&amp;LEN(A413))),1),validOligoNameCharacters))))),"siRNA name contains invalid characters. ","")</f>
        <v/>
      </c>
      <c r="O413" s="16">
        <f>IF(AND(B413&lt;&gt;"",NOT(ISNUMBER(SUMPRODUCT(FIND(MID(B413,ROW(INDIRECT("1:"&amp;LEN(B413))),1),validSiRnaSequenceCharacters))))),"Sense strand sequence contains invalid characters. ","")</f>
        <v/>
      </c>
      <c r="Q413" s="16">
        <f>IF(AND(A413&lt;&gt;"",H413=""),"Datasheet not defined. ","")</f>
        <v/>
      </c>
    </row>
    <row r="414" ht="10.5" customHeight="1" s="113">
      <c r="A414" s="25" t="n"/>
      <c r="B414" s="25" t="n"/>
      <c r="C414" s="19" t="n"/>
      <c r="D414" s="19" t="n"/>
      <c r="E414" s="35">
        <f>IF(B414&lt;&gt;"",LEN(SUBSTITUTE(SUBSTITUTE(B414," ",""),"*","")),"")</f>
        <v/>
      </c>
      <c r="F414" s="19" t="n"/>
      <c r="G414" s="25" t="n"/>
      <c r="H414" s="25" t="n"/>
      <c r="I414" s="16">
        <f> K414 &amp; L414 &amp; M414 &amp; N414 &amp; O414 &amp; Q414</f>
        <v/>
      </c>
      <c r="J414" s="16">
        <f>IF(B414&lt;&gt;"",LEN(SUBSTITUTE(SUBSTITUTE(B414," ",""),"*","")),"")</f>
        <v/>
      </c>
      <c r="K414" s="16">
        <f>IF(AND(A414="",B414&lt;&gt;""),"No name provided. ","")</f>
        <v/>
      </c>
      <c r="L414" s="16">
        <f>IF(AND(A414&lt;&gt;"",B414=""),"No sequence provided. ","")</f>
        <v/>
      </c>
      <c r="M414" s="16">
        <f>IF(LEN(A414)&gt;validOligoNameMaxLength,"siRNA name is too long. ","")</f>
        <v/>
      </c>
      <c r="N414" s="16">
        <f>IF(AND(A414&lt;&gt;"",NOT(ISNUMBER(SUMPRODUCT(FIND(MID(A414,ROW(INDIRECT("1:"&amp;LEN(A414))),1),validOligoNameCharacters))))),"siRNA name contains invalid characters. ","")</f>
        <v/>
      </c>
      <c r="O414" s="16">
        <f>IF(AND(B414&lt;&gt;"",NOT(ISNUMBER(SUMPRODUCT(FIND(MID(B414,ROW(INDIRECT("1:"&amp;LEN(B414))),1),validSiRnaSequenceCharacters))))),"Sense strand sequence contains invalid characters. ","")</f>
        <v/>
      </c>
      <c r="Q414" s="16">
        <f>IF(AND(A414&lt;&gt;"",H414=""),"Datasheet not defined. ","")</f>
        <v/>
      </c>
    </row>
    <row r="415" ht="10.5" customHeight="1" s="113">
      <c r="A415" s="25" t="n"/>
      <c r="B415" s="25" t="n"/>
      <c r="C415" s="19" t="n"/>
      <c r="D415" s="19" t="n"/>
      <c r="E415" s="35">
        <f>IF(B415&lt;&gt;"",LEN(SUBSTITUTE(SUBSTITUTE(B415," ",""),"*","")),"")</f>
        <v/>
      </c>
      <c r="F415" s="19" t="n"/>
      <c r="G415" s="25" t="n"/>
      <c r="H415" s="25" t="n"/>
      <c r="I415" s="16">
        <f> K415 &amp; L415 &amp; M415 &amp; N415 &amp; O415 &amp; Q415</f>
        <v/>
      </c>
      <c r="J415" s="16">
        <f>IF(B415&lt;&gt;"",LEN(SUBSTITUTE(SUBSTITUTE(B415," ",""),"*","")),"")</f>
        <v/>
      </c>
      <c r="K415" s="16">
        <f>IF(AND(A415="",B415&lt;&gt;""),"No name provided. ","")</f>
        <v/>
      </c>
      <c r="L415" s="16">
        <f>IF(AND(A415&lt;&gt;"",B415=""),"No sequence provided. ","")</f>
        <v/>
      </c>
      <c r="M415" s="16">
        <f>IF(LEN(A415)&gt;validOligoNameMaxLength,"siRNA name is too long. ","")</f>
        <v/>
      </c>
      <c r="N415" s="16">
        <f>IF(AND(A415&lt;&gt;"",NOT(ISNUMBER(SUMPRODUCT(FIND(MID(A415,ROW(INDIRECT("1:"&amp;LEN(A415))),1),validOligoNameCharacters))))),"siRNA name contains invalid characters. ","")</f>
        <v/>
      </c>
      <c r="O415" s="16">
        <f>IF(AND(B415&lt;&gt;"",NOT(ISNUMBER(SUMPRODUCT(FIND(MID(B415,ROW(INDIRECT("1:"&amp;LEN(B415))),1),validSiRnaSequenceCharacters))))),"Sense strand sequence contains invalid characters. ","")</f>
        <v/>
      </c>
      <c r="Q415" s="16">
        <f>IF(AND(A415&lt;&gt;"",H415=""),"Datasheet not defined. ","")</f>
        <v/>
      </c>
    </row>
    <row r="416" ht="10.5" customHeight="1" s="113">
      <c r="A416" s="25" t="n"/>
      <c r="B416" s="25" t="n"/>
      <c r="C416" s="19" t="n"/>
      <c r="D416" s="19" t="n"/>
      <c r="E416" s="35">
        <f>IF(B416&lt;&gt;"",LEN(SUBSTITUTE(SUBSTITUTE(B416," ",""),"*","")),"")</f>
        <v/>
      </c>
      <c r="F416" s="19" t="n"/>
      <c r="G416" s="25" t="n"/>
      <c r="H416" s="25" t="n"/>
      <c r="I416" s="16">
        <f> K416 &amp; L416 &amp; M416 &amp; N416 &amp; O416 &amp; Q416</f>
        <v/>
      </c>
      <c r="J416" s="16">
        <f>IF(B416&lt;&gt;"",LEN(SUBSTITUTE(SUBSTITUTE(B416," ",""),"*","")),"")</f>
        <v/>
      </c>
      <c r="K416" s="16">
        <f>IF(AND(A416="",B416&lt;&gt;""),"No name provided. ","")</f>
        <v/>
      </c>
      <c r="L416" s="16">
        <f>IF(AND(A416&lt;&gt;"",B416=""),"No sequence provided. ","")</f>
        <v/>
      </c>
      <c r="M416" s="16">
        <f>IF(LEN(A416)&gt;validOligoNameMaxLength,"siRNA name is too long. ","")</f>
        <v/>
      </c>
      <c r="N416" s="16">
        <f>IF(AND(A416&lt;&gt;"",NOT(ISNUMBER(SUMPRODUCT(FIND(MID(A416,ROW(INDIRECT("1:"&amp;LEN(A416))),1),validOligoNameCharacters))))),"siRNA name contains invalid characters. ","")</f>
        <v/>
      </c>
      <c r="O416" s="16">
        <f>IF(AND(B416&lt;&gt;"",NOT(ISNUMBER(SUMPRODUCT(FIND(MID(B416,ROW(INDIRECT("1:"&amp;LEN(B416))),1),validSiRnaSequenceCharacters))))),"Sense strand sequence contains invalid characters. ","")</f>
        <v/>
      </c>
      <c r="Q416" s="16">
        <f>IF(AND(A416&lt;&gt;"",H416=""),"Datasheet not defined. ","")</f>
        <v/>
      </c>
    </row>
    <row r="417" ht="10.5" customHeight="1" s="113">
      <c r="A417" s="25" t="n"/>
      <c r="B417" s="25" t="n"/>
      <c r="C417" s="19" t="n"/>
      <c r="D417" s="19" t="n"/>
      <c r="E417" s="35">
        <f>IF(B417&lt;&gt;"",LEN(SUBSTITUTE(SUBSTITUTE(B417," ",""),"*","")),"")</f>
        <v/>
      </c>
      <c r="F417" s="19" t="n"/>
      <c r="G417" s="25" t="n"/>
      <c r="H417" s="25" t="n"/>
      <c r="I417" s="16">
        <f> K417 &amp; L417 &amp; M417 &amp; N417 &amp; O417 &amp; Q417</f>
        <v/>
      </c>
      <c r="J417" s="16">
        <f>IF(B417&lt;&gt;"",LEN(SUBSTITUTE(SUBSTITUTE(B417," ",""),"*","")),"")</f>
        <v/>
      </c>
      <c r="K417" s="16">
        <f>IF(AND(A417="",B417&lt;&gt;""),"No name provided. ","")</f>
        <v/>
      </c>
      <c r="L417" s="16">
        <f>IF(AND(A417&lt;&gt;"",B417=""),"No sequence provided. ","")</f>
        <v/>
      </c>
      <c r="M417" s="16">
        <f>IF(LEN(A417)&gt;validOligoNameMaxLength,"siRNA name is too long. ","")</f>
        <v/>
      </c>
      <c r="N417" s="16">
        <f>IF(AND(A417&lt;&gt;"",NOT(ISNUMBER(SUMPRODUCT(FIND(MID(A417,ROW(INDIRECT("1:"&amp;LEN(A417))),1),validOligoNameCharacters))))),"siRNA name contains invalid characters. ","")</f>
        <v/>
      </c>
      <c r="O417" s="16">
        <f>IF(AND(B417&lt;&gt;"",NOT(ISNUMBER(SUMPRODUCT(FIND(MID(B417,ROW(INDIRECT("1:"&amp;LEN(B417))),1),validSiRnaSequenceCharacters))))),"Sense strand sequence contains invalid characters. ","")</f>
        <v/>
      </c>
      <c r="Q417" s="16">
        <f>IF(AND(A417&lt;&gt;"",H417=""),"Datasheet not defined. ","")</f>
        <v/>
      </c>
    </row>
    <row r="418" ht="10.5" customHeight="1" s="113">
      <c r="A418" s="25" t="n"/>
      <c r="B418" s="25" t="n"/>
      <c r="C418" s="19" t="n"/>
      <c r="D418" s="19" t="n"/>
      <c r="E418" s="35">
        <f>IF(B418&lt;&gt;"",LEN(SUBSTITUTE(SUBSTITUTE(B418," ",""),"*","")),"")</f>
        <v/>
      </c>
      <c r="F418" s="19" t="n"/>
      <c r="G418" s="25" t="n"/>
      <c r="H418" s="25" t="n"/>
      <c r="I418" s="16">
        <f> K418 &amp; L418 &amp; M418 &amp; N418 &amp; O418 &amp; Q418</f>
        <v/>
      </c>
      <c r="J418" s="16">
        <f>IF(B418&lt;&gt;"",LEN(SUBSTITUTE(SUBSTITUTE(B418," ",""),"*","")),"")</f>
        <v/>
      </c>
      <c r="K418" s="16">
        <f>IF(AND(A418="",B418&lt;&gt;""),"No name provided. ","")</f>
        <v/>
      </c>
      <c r="L418" s="16">
        <f>IF(AND(A418&lt;&gt;"",B418=""),"No sequence provided. ","")</f>
        <v/>
      </c>
      <c r="M418" s="16">
        <f>IF(LEN(A418)&gt;validOligoNameMaxLength,"siRNA name is too long. ","")</f>
        <v/>
      </c>
      <c r="N418" s="16">
        <f>IF(AND(A418&lt;&gt;"",NOT(ISNUMBER(SUMPRODUCT(FIND(MID(A418,ROW(INDIRECT("1:"&amp;LEN(A418))),1),validOligoNameCharacters))))),"siRNA name contains invalid characters. ","")</f>
        <v/>
      </c>
      <c r="O418" s="16">
        <f>IF(AND(B418&lt;&gt;"",NOT(ISNUMBER(SUMPRODUCT(FIND(MID(B418,ROW(INDIRECT("1:"&amp;LEN(B418))),1),validSiRnaSequenceCharacters))))),"Sense strand sequence contains invalid characters. ","")</f>
        <v/>
      </c>
      <c r="Q418" s="16">
        <f>IF(AND(A418&lt;&gt;"",H418=""),"Datasheet not defined. ","")</f>
        <v/>
      </c>
    </row>
    <row r="419" ht="10.5" customHeight="1" s="113">
      <c r="A419" s="25" t="n"/>
      <c r="B419" s="25" t="n"/>
      <c r="C419" s="19" t="n"/>
      <c r="D419" s="19" t="n"/>
      <c r="E419" s="35">
        <f>IF(B419&lt;&gt;"",LEN(SUBSTITUTE(SUBSTITUTE(B419," ",""),"*","")),"")</f>
        <v/>
      </c>
      <c r="F419" s="19" t="n"/>
      <c r="G419" s="25" t="n"/>
      <c r="H419" s="25" t="n"/>
      <c r="I419" s="16">
        <f> K419 &amp; L419 &amp; M419 &amp; N419 &amp; O419 &amp; Q419</f>
        <v/>
      </c>
      <c r="J419" s="16">
        <f>IF(B419&lt;&gt;"",LEN(SUBSTITUTE(SUBSTITUTE(B419," ",""),"*","")),"")</f>
        <v/>
      </c>
      <c r="K419" s="16">
        <f>IF(AND(A419="",B419&lt;&gt;""),"No name provided. ","")</f>
        <v/>
      </c>
      <c r="L419" s="16">
        <f>IF(AND(A419&lt;&gt;"",B419=""),"No sequence provided. ","")</f>
        <v/>
      </c>
      <c r="M419" s="16">
        <f>IF(LEN(A419)&gt;validOligoNameMaxLength,"siRNA name is too long. ","")</f>
        <v/>
      </c>
      <c r="N419" s="16">
        <f>IF(AND(A419&lt;&gt;"",NOT(ISNUMBER(SUMPRODUCT(FIND(MID(A419,ROW(INDIRECT("1:"&amp;LEN(A419))),1),validOligoNameCharacters))))),"siRNA name contains invalid characters. ","")</f>
        <v/>
      </c>
      <c r="O419" s="16">
        <f>IF(AND(B419&lt;&gt;"",NOT(ISNUMBER(SUMPRODUCT(FIND(MID(B419,ROW(INDIRECT("1:"&amp;LEN(B419))),1),validSiRnaSequenceCharacters))))),"Sense strand sequence contains invalid characters. ","")</f>
        <v/>
      </c>
      <c r="Q419" s="16">
        <f>IF(AND(A419&lt;&gt;"",H419=""),"Datasheet not defined. ","")</f>
        <v/>
      </c>
    </row>
    <row r="420" ht="10.5" customHeight="1" s="113">
      <c r="A420" s="25" t="n"/>
      <c r="B420" s="25" t="n"/>
      <c r="C420" s="19" t="n"/>
      <c r="D420" s="19" t="n"/>
      <c r="E420" s="35">
        <f>IF(B420&lt;&gt;"",LEN(SUBSTITUTE(SUBSTITUTE(B420," ",""),"*","")),"")</f>
        <v/>
      </c>
      <c r="F420" s="19" t="n"/>
      <c r="G420" s="25" t="n"/>
      <c r="H420" s="25" t="n"/>
      <c r="I420" s="16">
        <f> K420 &amp; L420 &amp; M420 &amp; N420 &amp; O420 &amp; Q420</f>
        <v/>
      </c>
      <c r="J420" s="16">
        <f>IF(B420&lt;&gt;"",LEN(SUBSTITUTE(SUBSTITUTE(B420," ",""),"*","")),"")</f>
        <v/>
      </c>
      <c r="K420" s="16">
        <f>IF(AND(A420="",B420&lt;&gt;""),"No name provided. ","")</f>
        <v/>
      </c>
      <c r="L420" s="16">
        <f>IF(AND(A420&lt;&gt;"",B420=""),"No sequence provided. ","")</f>
        <v/>
      </c>
      <c r="M420" s="16">
        <f>IF(LEN(A420)&gt;validOligoNameMaxLength,"siRNA name is too long. ","")</f>
        <v/>
      </c>
      <c r="N420" s="16">
        <f>IF(AND(A420&lt;&gt;"",NOT(ISNUMBER(SUMPRODUCT(FIND(MID(A420,ROW(INDIRECT("1:"&amp;LEN(A420))),1),validOligoNameCharacters))))),"siRNA name contains invalid characters. ","")</f>
        <v/>
      </c>
      <c r="O420" s="16">
        <f>IF(AND(B420&lt;&gt;"",NOT(ISNUMBER(SUMPRODUCT(FIND(MID(B420,ROW(INDIRECT("1:"&amp;LEN(B420))),1),validSiRnaSequenceCharacters))))),"Sense strand sequence contains invalid characters. ","")</f>
        <v/>
      </c>
      <c r="Q420" s="16">
        <f>IF(AND(A420&lt;&gt;"",H420=""),"Datasheet not defined. ","")</f>
        <v/>
      </c>
    </row>
    <row r="421" ht="10.5" customHeight="1" s="113">
      <c r="A421" s="25" t="n"/>
      <c r="B421" s="25" t="n"/>
      <c r="C421" s="19" t="n"/>
      <c r="D421" s="19" t="n"/>
      <c r="E421" s="35">
        <f>IF(B421&lt;&gt;"",LEN(SUBSTITUTE(SUBSTITUTE(B421," ",""),"*","")),"")</f>
        <v/>
      </c>
      <c r="F421" s="19" t="n"/>
      <c r="G421" s="25" t="n"/>
      <c r="H421" s="25" t="n"/>
      <c r="I421" s="16">
        <f> K421 &amp; L421 &amp; M421 &amp; N421 &amp; O421 &amp; Q421</f>
        <v/>
      </c>
      <c r="J421" s="16">
        <f>IF(B421&lt;&gt;"",LEN(SUBSTITUTE(SUBSTITUTE(B421," ",""),"*","")),"")</f>
        <v/>
      </c>
      <c r="K421" s="16">
        <f>IF(AND(A421="",B421&lt;&gt;""),"No name provided. ","")</f>
        <v/>
      </c>
      <c r="L421" s="16">
        <f>IF(AND(A421&lt;&gt;"",B421=""),"No sequence provided. ","")</f>
        <v/>
      </c>
      <c r="M421" s="16">
        <f>IF(LEN(A421)&gt;validOligoNameMaxLength,"siRNA name is too long. ","")</f>
        <v/>
      </c>
      <c r="N421" s="16">
        <f>IF(AND(A421&lt;&gt;"",NOT(ISNUMBER(SUMPRODUCT(FIND(MID(A421,ROW(INDIRECT("1:"&amp;LEN(A421))),1),validOligoNameCharacters))))),"siRNA name contains invalid characters. ","")</f>
        <v/>
      </c>
      <c r="O421" s="16">
        <f>IF(AND(B421&lt;&gt;"",NOT(ISNUMBER(SUMPRODUCT(FIND(MID(B421,ROW(INDIRECT("1:"&amp;LEN(B421))),1),validSiRnaSequenceCharacters))))),"Sense strand sequence contains invalid characters. ","")</f>
        <v/>
      </c>
      <c r="Q421" s="16">
        <f>IF(AND(A421&lt;&gt;"",H421=""),"Datasheet not defined. ","")</f>
        <v/>
      </c>
    </row>
    <row r="422" ht="10.5" customHeight="1" s="113">
      <c r="A422" s="25" t="n"/>
      <c r="B422" s="25" t="n"/>
      <c r="C422" s="19" t="n"/>
      <c r="D422" s="19" t="n"/>
      <c r="E422" s="35">
        <f>IF(B422&lt;&gt;"",LEN(SUBSTITUTE(SUBSTITUTE(B422," ",""),"*","")),"")</f>
        <v/>
      </c>
      <c r="F422" s="19" t="n"/>
      <c r="G422" s="25" t="n"/>
      <c r="H422" s="25" t="n"/>
      <c r="I422" s="16">
        <f> K422 &amp; L422 &amp; M422 &amp; N422 &amp; O422 &amp; Q422</f>
        <v/>
      </c>
      <c r="J422" s="16">
        <f>IF(B422&lt;&gt;"",LEN(SUBSTITUTE(SUBSTITUTE(B422," ",""),"*","")),"")</f>
        <v/>
      </c>
      <c r="K422" s="16">
        <f>IF(AND(A422="",B422&lt;&gt;""),"No name provided. ","")</f>
        <v/>
      </c>
      <c r="L422" s="16">
        <f>IF(AND(A422&lt;&gt;"",B422=""),"No sequence provided. ","")</f>
        <v/>
      </c>
      <c r="M422" s="16">
        <f>IF(LEN(A422)&gt;validOligoNameMaxLength,"siRNA name is too long. ","")</f>
        <v/>
      </c>
      <c r="N422" s="16">
        <f>IF(AND(A422&lt;&gt;"",NOT(ISNUMBER(SUMPRODUCT(FIND(MID(A422,ROW(INDIRECT("1:"&amp;LEN(A422))),1),validOligoNameCharacters))))),"siRNA name contains invalid characters. ","")</f>
        <v/>
      </c>
      <c r="O422" s="16">
        <f>IF(AND(B422&lt;&gt;"",NOT(ISNUMBER(SUMPRODUCT(FIND(MID(B422,ROW(INDIRECT("1:"&amp;LEN(B422))),1),validSiRnaSequenceCharacters))))),"Sense strand sequence contains invalid characters. ","")</f>
        <v/>
      </c>
      <c r="Q422" s="16">
        <f>IF(AND(A422&lt;&gt;"",H422=""),"Datasheet not defined. ","")</f>
        <v/>
      </c>
    </row>
    <row r="423" ht="10.5" customHeight="1" s="113">
      <c r="A423" s="25" t="n"/>
      <c r="B423" s="25" t="n"/>
      <c r="C423" s="19" t="n"/>
      <c r="D423" s="19" t="n"/>
      <c r="E423" s="35">
        <f>IF(B423&lt;&gt;"",LEN(SUBSTITUTE(SUBSTITUTE(B423," ",""),"*","")),"")</f>
        <v/>
      </c>
      <c r="F423" s="19" t="n"/>
      <c r="G423" s="25" t="n"/>
      <c r="H423" s="25" t="n"/>
      <c r="I423" s="16">
        <f> K423 &amp; L423 &amp; M423 &amp; N423 &amp; O423 &amp; Q423</f>
        <v/>
      </c>
      <c r="J423" s="16">
        <f>IF(B423&lt;&gt;"",LEN(SUBSTITUTE(SUBSTITUTE(B423," ",""),"*","")),"")</f>
        <v/>
      </c>
      <c r="K423" s="16">
        <f>IF(AND(A423="",B423&lt;&gt;""),"No name provided. ","")</f>
        <v/>
      </c>
      <c r="L423" s="16">
        <f>IF(AND(A423&lt;&gt;"",B423=""),"No sequence provided. ","")</f>
        <v/>
      </c>
      <c r="M423" s="16">
        <f>IF(LEN(A423)&gt;validOligoNameMaxLength,"siRNA name is too long. ","")</f>
        <v/>
      </c>
      <c r="N423" s="16">
        <f>IF(AND(A423&lt;&gt;"",NOT(ISNUMBER(SUMPRODUCT(FIND(MID(A423,ROW(INDIRECT("1:"&amp;LEN(A423))),1),validOligoNameCharacters))))),"siRNA name contains invalid characters. ","")</f>
        <v/>
      </c>
      <c r="O423" s="16">
        <f>IF(AND(B423&lt;&gt;"",NOT(ISNUMBER(SUMPRODUCT(FIND(MID(B423,ROW(INDIRECT("1:"&amp;LEN(B423))),1),validSiRnaSequenceCharacters))))),"Sense strand sequence contains invalid characters. ","")</f>
        <v/>
      </c>
      <c r="Q423" s="16">
        <f>IF(AND(A423&lt;&gt;"",H423=""),"Datasheet not defined. ","")</f>
        <v/>
      </c>
    </row>
    <row r="424" ht="10.5" customHeight="1" s="113">
      <c r="A424" s="25" t="n"/>
      <c r="B424" s="25" t="n"/>
      <c r="C424" s="19" t="n"/>
      <c r="D424" s="19" t="n"/>
      <c r="E424" s="35">
        <f>IF(B424&lt;&gt;"",LEN(SUBSTITUTE(SUBSTITUTE(B424," ",""),"*","")),"")</f>
        <v/>
      </c>
      <c r="F424" s="19" t="n"/>
      <c r="G424" s="25" t="n"/>
      <c r="H424" s="25" t="n"/>
      <c r="I424" s="16">
        <f> K424 &amp; L424 &amp; M424 &amp; N424 &amp; O424 &amp; Q424</f>
        <v/>
      </c>
      <c r="J424" s="16">
        <f>IF(B424&lt;&gt;"",LEN(SUBSTITUTE(SUBSTITUTE(B424," ",""),"*","")),"")</f>
        <v/>
      </c>
      <c r="K424" s="16">
        <f>IF(AND(A424="",B424&lt;&gt;""),"No name provided. ","")</f>
        <v/>
      </c>
      <c r="L424" s="16">
        <f>IF(AND(A424&lt;&gt;"",B424=""),"No sequence provided. ","")</f>
        <v/>
      </c>
      <c r="M424" s="16">
        <f>IF(LEN(A424)&gt;validOligoNameMaxLength,"siRNA name is too long. ","")</f>
        <v/>
      </c>
      <c r="N424" s="16">
        <f>IF(AND(A424&lt;&gt;"",NOT(ISNUMBER(SUMPRODUCT(FIND(MID(A424,ROW(INDIRECT("1:"&amp;LEN(A424))),1),validOligoNameCharacters))))),"siRNA name contains invalid characters. ","")</f>
        <v/>
      </c>
      <c r="O424" s="16">
        <f>IF(AND(B424&lt;&gt;"",NOT(ISNUMBER(SUMPRODUCT(FIND(MID(B424,ROW(INDIRECT("1:"&amp;LEN(B424))),1),validSiRnaSequenceCharacters))))),"Sense strand sequence contains invalid characters. ","")</f>
        <v/>
      </c>
      <c r="Q424" s="16">
        <f>IF(AND(A424&lt;&gt;"",H424=""),"Datasheet not defined. ","")</f>
        <v/>
      </c>
    </row>
    <row r="425" ht="10.5" customHeight="1" s="113">
      <c r="A425" s="25" t="n"/>
      <c r="B425" s="25" t="n"/>
      <c r="C425" s="19" t="n"/>
      <c r="D425" s="19" t="n"/>
      <c r="E425" s="35">
        <f>IF(B425&lt;&gt;"",LEN(SUBSTITUTE(SUBSTITUTE(B425," ",""),"*","")),"")</f>
        <v/>
      </c>
      <c r="F425" s="19" t="n"/>
      <c r="G425" s="25" t="n"/>
      <c r="H425" s="25" t="n"/>
      <c r="I425" s="16">
        <f> K425 &amp; L425 &amp; M425 &amp; N425 &amp; O425 &amp; Q425</f>
        <v/>
      </c>
      <c r="J425" s="16">
        <f>IF(B425&lt;&gt;"",LEN(SUBSTITUTE(SUBSTITUTE(B425," ",""),"*","")),"")</f>
        <v/>
      </c>
      <c r="K425" s="16">
        <f>IF(AND(A425="",B425&lt;&gt;""),"No name provided. ","")</f>
        <v/>
      </c>
      <c r="L425" s="16">
        <f>IF(AND(A425&lt;&gt;"",B425=""),"No sequence provided. ","")</f>
        <v/>
      </c>
      <c r="M425" s="16">
        <f>IF(LEN(A425)&gt;validOligoNameMaxLength,"siRNA name is too long. ","")</f>
        <v/>
      </c>
      <c r="N425" s="16">
        <f>IF(AND(A425&lt;&gt;"",NOT(ISNUMBER(SUMPRODUCT(FIND(MID(A425,ROW(INDIRECT("1:"&amp;LEN(A425))),1),validOligoNameCharacters))))),"siRNA name contains invalid characters. ","")</f>
        <v/>
      </c>
      <c r="O425" s="16">
        <f>IF(AND(B425&lt;&gt;"",NOT(ISNUMBER(SUMPRODUCT(FIND(MID(B425,ROW(INDIRECT("1:"&amp;LEN(B425))),1),validSiRnaSequenceCharacters))))),"Sense strand sequence contains invalid characters. ","")</f>
        <v/>
      </c>
      <c r="Q425" s="16">
        <f>IF(AND(A425&lt;&gt;"",H425=""),"Datasheet not defined. ","")</f>
        <v/>
      </c>
    </row>
    <row r="426" ht="10.5" customHeight="1" s="113">
      <c r="A426" s="25" t="n"/>
      <c r="B426" s="25" t="n"/>
      <c r="C426" s="19" t="n"/>
      <c r="D426" s="19" t="n"/>
      <c r="E426" s="35">
        <f>IF(B426&lt;&gt;"",LEN(SUBSTITUTE(SUBSTITUTE(B426," ",""),"*","")),"")</f>
        <v/>
      </c>
      <c r="F426" s="19" t="n"/>
      <c r="G426" s="25" t="n"/>
      <c r="H426" s="25" t="n"/>
      <c r="I426" s="16">
        <f> K426 &amp; L426 &amp; M426 &amp; N426 &amp; O426 &amp; Q426</f>
        <v/>
      </c>
      <c r="J426" s="16">
        <f>IF(B426&lt;&gt;"",LEN(SUBSTITUTE(SUBSTITUTE(B426," ",""),"*","")),"")</f>
        <v/>
      </c>
      <c r="K426" s="16">
        <f>IF(AND(A426="",B426&lt;&gt;""),"No name provided. ","")</f>
        <v/>
      </c>
      <c r="L426" s="16">
        <f>IF(AND(A426&lt;&gt;"",B426=""),"No sequence provided. ","")</f>
        <v/>
      </c>
      <c r="M426" s="16">
        <f>IF(LEN(A426)&gt;validOligoNameMaxLength,"siRNA name is too long. ","")</f>
        <v/>
      </c>
      <c r="N426" s="16">
        <f>IF(AND(A426&lt;&gt;"",NOT(ISNUMBER(SUMPRODUCT(FIND(MID(A426,ROW(INDIRECT("1:"&amp;LEN(A426))),1),validOligoNameCharacters))))),"siRNA name contains invalid characters. ","")</f>
        <v/>
      </c>
      <c r="O426" s="16">
        <f>IF(AND(B426&lt;&gt;"",NOT(ISNUMBER(SUMPRODUCT(FIND(MID(B426,ROW(INDIRECT("1:"&amp;LEN(B426))),1),validSiRnaSequenceCharacters))))),"Sense strand sequence contains invalid characters. ","")</f>
        <v/>
      </c>
      <c r="Q426" s="16">
        <f>IF(AND(A426&lt;&gt;"",H426=""),"Datasheet not defined. ","")</f>
        <v/>
      </c>
    </row>
    <row r="427" ht="10.5" customHeight="1" s="113">
      <c r="A427" s="25" t="n"/>
      <c r="B427" s="25" t="n"/>
      <c r="C427" s="19" t="n"/>
      <c r="D427" s="19" t="n"/>
      <c r="E427" s="35">
        <f>IF(B427&lt;&gt;"",LEN(SUBSTITUTE(SUBSTITUTE(B427," ",""),"*","")),"")</f>
        <v/>
      </c>
      <c r="F427" s="19" t="n"/>
      <c r="G427" s="25" t="n"/>
      <c r="H427" s="25" t="n"/>
      <c r="I427" s="16">
        <f> K427 &amp; L427 &amp; M427 &amp; N427 &amp; O427 &amp; Q427</f>
        <v/>
      </c>
      <c r="J427" s="16">
        <f>IF(B427&lt;&gt;"",LEN(SUBSTITUTE(SUBSTITUTE(B427," ",""),"*","")),"")</f>
        <v/>
      </c>
      <c r="K427" s="16">
        <f>IF(AND(A427="",B427&lt;&gt;""),"No name provided. ","")</f>
        <v/>
      </c>
      <c r="L427" s="16">
        <f>IF(AND(A427&lt;&gt;"",B427=""),"No sequence provided. ","")</f>
        <v/>
      </c>
      <c r="M427" s="16">
        <f>IF(LEN(A427)&gt;validOligoNameMaxLength,"siRNA name is too long. ","")</f>
        <v/>
      </c>
      <c r="N427" s="16">
        <f>IF(AND(A427&lt;&gt;"",NOT(ISNUMBER(SUMPRODUCT(FIND(MID(A427,ROW(INDIRECT("1:"&amp;LEN(A427))),1),validOligoNameCharacters))))),"siRNA name contains invalid characters. ","")</f>
        <v/>
      </c>
      <c r="O427" s="16">
        <f>IF(AND(B427&lt;&gt;"",NOT(ISNUMBER(SUMPRODUCT(FIND(MID(B427,ROW(INDIRECT("1:"&amp;LEN(B427))),1),validSiRnaSequenceCharacters))))),"Sense strand sequence contains invalid characters. ","")</f>
        <v/>
      </c>
      <c r="Q427" s="16">
        <f>IF(AND(A427&lt;&gt;"",H427=""),"Datasheet not defined. ","")</f>
        <v/>
      </c>
    </row>
    <row r="428" ht="10.5" customHeight="1" s="113">
      <c r="A428" s="25" t="n"/>
      <c r="B428" s="25" t="n"/>
      <c r="C428" s="19" t="n"/>
      <c r="D428" s="19" t="n"/>
      <c r="E428" s="35">
        <f>IF(B428&lt;&gt;"",LEN(SUBSTITUTE(SUBSTITUTE(B428," ",""),"*","")),"")</f>
        <v/>
      </c>
      <c r="F428" s="19" t="n"/>
      <c r="G428" s="25" t="n"/>
      <c r="H428" s="25" t="n"/>
      <c r="I428" s="16">
        <f> K428 &amp; L428 &amp; M428 &amp; N428 &amp; O428 &amp; Q428</f>
        <v/>
      </c>
      <c r="J428" s="16">
        <f>IF(B428&lt;&gt;"",LEN(SUBSTITUTE(SUBSTITUTE(B428," ",""),"*","")),"")</f>
        <v/>
      </c>
      <c r="K428" s="16">
        <f>IF(AND(A428="",B428&lt;&gt;""),"No name provided. ","")</f>
        <v/>
      </c>
      <c r="L428" s="16">
        <f>IF(AND(A428&lt;&gt;"",B428=""),"No sequence provided. ","")</f>
        <v/>
      </c>
      <c r="M428" s="16">
        <f>IF(LEN(A428)&gt;validOligoNameMaxLength,"siRNA name is too long. ","")</f>
        <v/>
      </c>
      <c r="N428" s="16">
        <f>IF(AND(A428&lt;&gt;"",NOT(ISNUMBER(SUMPRODUCT(FIND(MID(A428,ROW(INDIRECT("1:"&amp;LEN(A428))),1),validOligoNameCharacters))))),"siRNA name contains invalid characters. ","")</f>
        <v/>
      </c>
      <c r="O428" s="16">
        <f>IF(AND(B428&lt;&gt;"",NOT(ISNUMBER(SUMPRODUCT(FIND(MID(B428,ROW(INDIRECT("1:"&amp;LEN(B428))),1),validSiRnaSequenceCharacters))))),"Sense strand sequence contains invalid characters. ","")</f>
        <v/>
      </c>
      <c r="Q428" s="16">
        <f>IF(AND(A428&lt;&gt;"",H428=""),"Datasheet not defined. ","")</f>
        <v/>
      </c>
    </row>
    <row r="429" ht="10.5" customHeight="1" s="113">
      <c r="A429" s="25" t="n"/>
      <c r="B429" s="25" t="n"/>
      <c r="C429" s="19" t="n"/>
      <c r="D429" s="19" t="n"/>
      <c r="E429" s="35">
        <f>IF(B429&lt;&gt;"",LEN(SUBSTITUTE(SUBSTITUTE(B429," ",""),"*","")),"")</f>
        <v/>
      </c>
      <c r="F429" s="19" t="n"/>
      <c r="G429" s="25" t="n"/>
      <c r="H429" s="25" t="n"/>
      <c r="I429" s="16">
        <f> K429 &amp; L429 &amp; M429 &amp; N429 &amp; O429 &amp; Q429</f>
        <v/>
      </c>
      <c r="J429" s="16">
        <f>IF(B429&lt;&gt;"",LEN(SUBSTITUTE(SUBSTITUTE(B429," ",""),"*","")),"")</f>
        <v/>
      </c>
      <c r="K429" s="16">
        <f>IF(AND(A429="",B429&lt;&gt;""),"No name provided. ","")</f>
        <v/>
      </c>
      <c r="L429" s="16">
        <f>IF(AND(A429&lt;&gt;"",B429=""),"No sequence provided. ","")</f>
        <v/>
      </c>
      <c r="M429" s="16">
        <f>IF(LEN(A429)&gt;validOligoNameMaxLength,"siRNA name is too long. ","")</f>
        <v/>
      </c>
      <c r="N429" s="16">
        <f>IF(AND(A429&lt;&gt;"",NOT(ISNUMBER(SUMPRODUCT(FIND(MID(A429,ROW(INDIRECT("1:"&amp;LEN(A429))),1),validOligoNameCharacters))))),"siRNA name contains invalid characters. ","")</f>
        <v/>
      </c>
      <c r="O429" s="16">
        <f>IF(AND(B429&lt;&gt;"",NOT(ISNUMBER(SUMPRODUCT(FIND(MID(B429,ROW(INDIRECT("1:"&amp;LEN(B429))),1),validSiRnaSequenceCharacters))))),"Sense strand sequence contains invalid characters. ","")</f>
        <v/>
      </c>
      <c r="Q429" s="16">
        <f>IF(AND(A429&lt;&gt;"",H429=""),"Datasheet not defined. ","")</f>
        <v/>
      </c>
    </row>
    <row r="430" ht="10.5" customHeight="1" s="113">
      <c r="A430" s="25" t="n"/>
      <c r="B430" s="25" t="n"/>
      <c r="C430" s="19" t="n"/>
      <c r="D430" s="19" t="n"/>
      <c r="E430" s="35">
        <f>IF(B430&lt;&gt;"",LEN(SUBSTITUTE(SUBSTITUTE(B430," ",""),"*","")),"")</f>
        <v/>
      </c>
      <c r="F430" s="19" t="n"/>
      <c r="G430" s="25" t="n"/>
      <c r="H430" s="25" t="n"/>
      <c r="I430" s="16">
        <f> K430 &amp; L430 &amp; M430 &amp; N430 &amp; O430 &amp; Q430</f>
        <v/>
      </c>
      <c r="J430" s="16">
        <f>IF(B430&lt;&gt;"",LEN(SUBSTITUTE(SUBSTITUTE(B430," ",""),"*","")),"")</f>
        <v/>
      </c>
      <c r="K430" s="16">
        <f>IF(AND(A430="",B430&lt;&gt;""),"No name provided. ","")</f>
        <v/>
      </c>
      <c r="L430" s="16">
        <f>IF(AND(A430&lt;&gt;"",B430=""),"No sequence provided. ","")</f>
        <v/>
      </c>
      <c r="M430" s="16">
        <f>IF(LEN(A430)&gt;validOligoNameMaxLength,"siRNA name is too long. ","")</f>
        <v/>
      </c>
      <c r="N430" s="16">
        <f>IF(AND(A430&lt;&gt;"",NOT(ISNUMBER(SUMPRODUCT(FIND(MID(A430,ROW(INDIRECT("1:"&amp;LEN(A430))),1),validOligoNameCharacters))))),"siRNA name contains invalid characters. ","")</f>
        <v/>
      </c>
      <c r="O430" s="16">
        <f>IF(AND(B430&lt;&gt;"",NOT(ISNUMBER(SUMPRODUCT(FIND(MID(B430,ROW(INDIRECT("1:"&amp;LEN(B430))),1),validSiRnaSequenceCharacters))))),"Sense strand sequence contains invalid characters. ","")</f>
        <v/>
      </c>
      <c r="Q430" s="16">
        <f>IF(AND(A430&lt;&gt;"",H430=""),"Datasheet not defined. ","")</f>
        <v/>
      </c>
    </row>
    <row r="431" ht="10.5" customHeight="1" s="113">
      <c r="A431" s="25" t="n"/>
      <c r="B431" s="25" t="n"/>
      <c r="C431" s="19" t="n"/>
      <c r="D431" s="19" t="n"/>
      <c r="E431" s="35">
        <f>IF(B431&lt;&gt;"",LEN(SUBSTITUTE(SUBSTITUTE(B431," ",""),"*","")),"")</f>
        <v/>
      </c>
      <c r="F431" s="19" t="n"/>
      <c r="G431" s="25" t="n"/>
      <c r="H431" s="25" t="n"/>
      <c r="I431" s="16">
        <f> K431 &amp; L431 &amp; M431 &amp; N431 &amp; O431 &amp; Q431</f>
        <v/>
      </c>
      <c r="J431" s="16">
        <f>IF(B431&lt;&gt;"",LEN(SUBSTITUTE(SUBSTITUTE(B431," ",""),"*","")),"")</f>
        <v/>
      </c>
      <c r="K431" s="16">
        <f>IF(AND(A431="",B431&lt;&gt;""),"No name provided. ","")</f>
        <v/>
      </c>
      <c r="L431" s="16">
        <f>IF(AND(A431&lt;&gt;"",B431=""),"No sequence provided. ","")</f>
        <v/>
      </c>
      <c r="M431" s="16">
        <f>IF(LEN(A431)&gt;validOligoNameMaxLength,"siRNA name is too long. ","")</f>
        <v/>
      </c>
      <c r="N431" s="16">
        <f>IF(AND(A431&lt;&gt;"",NOT(ISNUMBER(SUMPRODUCT(FIND(MID(A431,ROW(INDIRECT("1:"&amp;LEN(A431))),1),validOligoNameCharacters))))),"siRNA name contains invalid characters. ","")</f>
        <v/>
      </c>
      <c r="O431" s="16">
        <f>IF(AND(B431&lt;&gt;"",NOT(ISNUMBER(SUMPRODUCT(FIND(MID(B431,ROW(INDIRECT("1:"&amp;LEN(B431))),1),validSiRnaSequenceCharacters))))),"Sense strand sequence contains invalid characters. ","")</f>
        <v/>
      </c>
      <c r="Q431" s="16">
        <f>IF(AND(A431&lt;&gt;"",H431=""),"Datasheet not defined. ","")</f>
        <v/>
      </c>
    </row>
    <row r="432" ht="10.5" customHeight="1" s="113">
      <c r="A432" s="25" t="n"/>
      <c r="B432" s="25" t="n"/>
      <c r="C432" s="19" t="n"/>
      <c r="D432" s="19" t="n"/>
      <c r="E432" s="35">
        <f>IF(B432&lt;&gt;"",LEN(SUBSTITUTE(SUBSTITUTE(B432," ",""),"*","")),"")</f>
        <v/>
      </c>
      <c r="F432" s="19" t="n"/>
      <c r="G432" s="25" t="n"/>
      <c r="H432" s="25" t="n"/>
      <c r="I432" s="16">
        <f> K432 &amp; L432 &amp; M432 &amp; N432 &amp; O432 &amp; Q432</f>
        <v/>
      </c>
      <c r="J432" s="16">
        <f>IF(B432&lt;&gt;"",LEN(SUBSTITUTE(SUBSTITUTE(B432," ",""),"*","")),"")</f>
        <v/>
      </c>
      <c r="K432" s="16">
        <f>IF(AND(A432="",B432&lt;&gt;""),"No name provided. ","")</f>
        <v/>
      </c>
      <c r="L432" s="16">
        <f>IF(AND(A432&lt;&gt;"",B432=""),"No sequence provided. ","")</f>
        <v/>
      </c>
      <c r="M432" s="16">
        <f>IF(LEN(A432)&gt;validOligoNameMaxLength,"siRNA name is too long. ","")</f>
        <v/>
      </c>
      <c r="N432" s="16">
        <f>IF(AND(A432&lt;&gt;"",NOT(ISNUMBER(SUMPRODUCT(FIND(MID(A432,ROW(INDIRECT("1:"&amp;LEN(A432))),1),validOligoNameCharacters))))),"siRNA name contains invalid characters. ","")</f>
        <v/>
      </c>
      <c r="O432" s="16">
        <f>IF(AND(B432&lt;&gt;"",NOT(ISNUMBER(SUMPRODUCT(FIND(MID(B432,ROW(INDIRECT("1:"&amp;LEN(B432))),1),validSiRnaSequenceCharacters))))),"Sense strand sequence contains invalid characters. ","")</f>
        <v/>
      </c>
      <c r="Q432" s="16">
        <f>IF(AND(A432&lt;&gt;"",H432=""),"Datasheet not defined. ","")</f>
        <v/>
      </c>
    </row>
    <row r="433" ht="10.5" customHeight="1" s="113">
      <c r="A433" s="25" t="n"/>
      <c r="B433" s="25" t="n"/>
      <c r="C433" s="19" t="n"/>
      <c r="D433" s="19" t="n"/>
      <c r="E433" s="35">
        <f>IF(B433&lt;&gt;"",LEN(SUBSTITUTE(SUBSTITUTE(B433," ",""),"*","")),"")</f>
        <v/>
      </c>
      <c r="F433" s="19" t="n"/>
      <c r="G433" s="25" t="n"/>
      <c r="H433" s="25" t="n"/>
      <c r="I433" s="16">
        <f> K433 &amp; L433 &amp; M433 &amp; N433 &amp; O433 &amp; Q433</f>
        <v/>
      </c>
      <c r="J433" s="16">
        <f>IF(B433&lt;&gt;"",LEN(SUBSTITUTE(SUBSTITUTE(B433," ",""),"*","")),"")</f>
        <v/>
      </c>
      <c r="K433" s="16">
        <f>IF(AND(A433="",B433&lt;&gt;""),"No name provided. ","")</f>
        <v/>
      </c>
      <c r="L433" s="16">
        <f>IF(AND(A433&lt;&gt;"",B433=""),"No sequence provided. ","")</f>
        <v/>
      </c>
      <c r="M433" s="16">
        <f>IF(LEN(A433)&gt;validOligoNameMaxLength,"siRNA name is too long. ","")</f>
        <v/>
      </c>
      <c r="N433" s="16">
        <f>IF(AND(A433&lt;&gt;"",NOT(ISNUMBER(SUMPRODUCT(FIND(MID(A433,ROW(INDIRECT("1:"&amp;LEN(A433))),1),validOligoNameCharacters))))),"siRNA name contains invalid characters. ","")</f>
        <v/>
      </c>
      <c r="O433" s="16">
        <f>IF(AND(B433&lt;&gt;"",NOT(ISNUMBER(SUMPRODUCT(FIND(MID(B433,ROW(INDIRECT("1:"&amp;LEN(B433))),1),validSiRnaSequenceCharacters))))),"Sense strand sequence contains invalid characters. ","")</f>
        <v/>
      </c>
      <c r="Q433" s="16">
        <f>IF(AND(A433&lt;&gt;"",H433=""),"Datasheet not defined. ","")</f>
        <v/>
      </c>
    </row>
    <row r="434" ht="10.5" customHeight="1" s="113">
      <c r="A434" s="25" t="n"/>
      <c r="B434" s="25" t="n"/>
      <c r="C434" s="19" t="n"/>
      <c r="D434" s="19" t="n"/>
      <c r="E434" s="35">
        <f>IF(B434&lt;&gt;"",LEN(SUBSTITUTE(SUBSTITUTE(B434," ",""),"*","")),"")</f>
        <v/>
      </c>
      <c r="F434" s="19" t="n"/>
      <c r="G434" s="25" t="n"/>
      <c r="H434" s="25" t="n"/>
      <c r="I434" s="16">
        <f> K434 &amp; L434 &amp; M434 &amp; N434 &amp; O434 &amp; Q434</f>
        <v/>
      </c>
      <c r="J434" s="16">
        <f>IF(B434&lt;&gt;"",LEN(SUBSTITUTE(SUBSTITUTE(B434," ",""),"*","")),"")</f>
        <v/>
      </c>
      <c r="K434" s="16">
        <f>IF(AND(A434="",B434&lt;&gt;""),"No name provided. ","")</f>
        <v/>
      </c>
      <c r="L434" s="16">
        <f>IF(AND(A434&lt;&gt;"",B434=""),"No sequence provided. ","")</f>
        <v/>
      </c>
      <c r="M434" s="16">
        <f>IF(LEN(A434)&gt;validOligoNameMaxLength,"siRNA name is too long. ","")</f>
        <v/>
      </c>
      <c r="N434" s="16">
        <f>IF(AND(A434&lt;&gt;"",NOT(ISNUMBER(SUMPRODUCT(FIND(MID(A434,ROW(INDIRECT("1:"&amp;LEN(A434))),1),validOligoNameCharacters))))),"siRNA name contains invalid characters. ","")</f>
        <v/>
      </c>
      <c r="O434" s="16">
        <f>IF(AND(B434&lt;&gt;"",NOT(ISNUMBER(SUMPRODUCT(FIND(MID(B434,ROW(INDIRECT("1:"&amp;LEN(B434))),1),validSiRnaSequenceCharacters))))),"Sense strand sequence contains invalid characters. ","")</f>
        <v/>
      </c>
      <c r="Q434" s="16">
        <f>IF(AND(A434&lt;&gt;"",H434=""),"Datasheet not defined. ","")</f>
        <v/>
      </c>
    </row>
    <row r="435" ht="10.5" customHeight="1" s="113">
      <c r="A435" s="25" t="n"/>
      <c r="B435" s="25" t="n"/>
      <c r="C435" s="19" t="n"/>
      <c r="D435" s="19" t="n"/>
      <c r="E435" s="35">
        <f>IF(B435&lt;&gt;"",LEN(SUBSTITUTE(SUBSTITUTE(B435," ",""),"*","")),"")</f>
        <v/>
      </c>
      <c r="F435" s="19" t="n"/>
      <c r="G435" s="25" t="n"/>
      <c r="H435" s="25" t="n"/>
      <c r="I435" s="16">
        <f> K435 &amp; L435 &amp; M435 &amp; N435 &amp; O435 &amp; Q435</f>
        <v/>
      </c>
      <c r="J435" s="16">
        <f>IF(B435&lt;&gt;"",LEN(SUBSTITUTE(SUBSTITUTE(B435," ",""),"*","")),"")</f>
        <v/>
      </c>
      <c r="K435" s="16">
        <f>IF(AND(A435="",B435&lt;&gt;""),"No name provided. ","")</f>
        <v/>
      </c>
      <c r="L435" s="16">
        <f>IF(AND(A435&lt;&gt;"",B435=""),"No sequence provided. ","")</f>
        <v/>
      </c>
      <c r="M435" s="16">
        <f>IF(LEN(A435)&gt;validOligoNameMaxLength,"siRNA name is too long. ","")</f>
        <v/>
      </c>
      <c r="N435" s="16">
        <f>IF(AND(A435&lt;&gt;"",NOT(ISNUMBER(SUMPRODUCT(FIND(MID(A435,ROW(INDIRECT("1:"&amp;LEN(A435))),1),validOligoNameCharacters))))),"siRNA name contains invalid characters. ","")</f>
        <v/>
      </c>
      <c r="O435" s="16">
        <f>IF(AND(B435&lt;&gt;"",NOT(ISNUMBER(SUMPRODUCT(FIND(MID(B435,ROW(INDIRECT("1:"&amp;LEN(B435))),1),validSiRnaSequenceCharacters))))),"Sense strand sequence contains invalid characters. ","")</f>
        <v/>
      </c>
      <c r="Q435" s="16">
        <f>IF(AND(A435&lt;&gt;"",H435=""),"Datasheet not defined. ","")</f>
        <v/>
      </c>
    </row>
    <row r="436" ht="10.5" customHeight="1" s="113">
      <c r="A436" s="25" t="n"/>
      <c r="B436" s="25" t="n"/>
      <c r="C436" s="19" t="n"/>
      <c r="D436" s="19" t="n"/>
      <c r="E436" s="35">
        <f>IF(B436&lt;&gt;"",LEN(SUBSTITUTE(SUBSTITUTE(B436," ",""),"*","")),"")</f>
        <v/>
      </c>
      <c r="F436" s="19" t="n"/>
      <c r="G436" s="25" t="n"/>
      <c r="H436" s="25" t="n"/>
      <c r="I436" s="16">
        <f> K436 &amp; L436 &amp; M436 &amp; N436 &amp; O436 &amp; Q436</f>
        <v/>
      </c>
      <c r="J436" s="16">
        <f>IF(B436&lt;&gt;"",LEN(SUBSTITUTE(SUBSTITUTE(B436," ",""),"*","")),"")</f>
        <v/>
      </c>
      <c r="K436" s="16">
        <f>IF(AND(A436="",B436&lt;&gt;""),"No name provided. ","")</f>
        <v/>
      </c>
      <c r="L436" s="16">
        <f>IF(AND(A436&lt;&gt;"",B436=""),"No sequence provided. ","")</f>
        <v/>
      </c>
      <c r="M436" s="16">
        <f>IF(LEN(A436)&gt;validOligoNameMaxLength,"siRNA name is too long. ","")</f>
        <v/>
      </c>
      <c r="N436" s="16">
        <f>IF(AND(A436&lt;&gt;"",NOT(ISNUMBER(SUMPRODUCT(FIND(MID(A436,ROW(INDIRECT("1:"&amp;LEN(A436))),1),validOligoNameCharacters))))),"siRNA name contains invalid characters. ","")</f>
        <v/>
      </c>
      <c r="O436" s="16">
        <f>IF(AND(B436&lt;&gt;"",NOT(ISNUMBER(SUMPRODUCT(FIND(MID(B436,ROW(INDIRECT("1:"&amp;LEN(B436))),1),validSiRnaSequenceCharacters))))),"Sense strand sequence contains invalid characters. ","")</f>
        <v/>
      </c>
      <c r="Q436" s="16">
        <f>IF(AND(A436&lt;&gt;"",H436=""),"Datasheet not defined. ","")</f>
        <v/>
      </c>
    </row>
    <row r="437" ht="10.5" customHeight="1" s="113">
      <c r="A437" s="25" t="n"/>
      <c r="B437" s="25" t="n"/>
      <c r="C437" s="19" t="n"/>
      <c r="D437" s="19" t="n"/>
      <c r="E437" s="35">
        <f>IF(B437&lt;&gt;"",LEN(SUBSTITUTE(SUBSTITUTE(B437," ",""),"*","")),"")</f>
        <v/>
      </c>
      <c r="F437" s="19" t="n"/>
      <c r="G437" s="25" t="n"/>
      <c r="H437" s="25" t="n"/>
      <c r="I437" s="16">
        <f> K437 &amp; L437 &amp; M437 &amp; N437 &amp; O437 &amp; Q437</f>
        <v/>
      </c>
      <c r="J437" s="16">
        <f>IF(B437&lt;&gt;"",LEN(SUBSTITUTE(SUBSTITUTE(B437," ",""),"*","")),"")</f>
        <v/>
      </c>
      <c r="K437" s="16">
        <f>IF(AND(A437="",B437&lt;&gt;""),"No name provided. ","")</f>
        <v/>
      </c>
      <c r="L437" s="16">
        <f>IF(AND(A437&lt;&gt;"",B437=""),"No sequence provided. ","")</f>
        <v/>
      </c>
      <c r="M437" s="16">
        <f>IF(LEN(A437)&gt;validOligoNameMaxLength,"siRNA name is too long. ","")</f>
        <v/>
      </c>
      <c r="N437" s="16">
        <f>IF(AND(A437&lt;&gt;"",NOT(ISNUMBER(SUMPRODUCT(FIND(MID(A437,ROW(INDIRECT("1:"&amp;LEN(A437))),1),validOligoNameCharacters))))),"siRNA name contains invalid characters. ","")</f>
        <v/>
      </c>
      <c r="O437" s="16">
        <f>IF(AND(B437&lt;&gt;"",NOT(ISNUMBER(SUMPRODUCT(FIND(MID(B437,ROW(INDIRECT("1:"&amp;LEN(B437))),1),validSiRnaSequenceCharacters))))),"Sense strand sequence contains invalid characters. ","")</f>
        <v/>
      </c>
      <c r="Q437" s="16">
        <f>IF(AND(A437&lt;&gt;"",H437=""),"Datasheet not defined. ","")</f>
        <v/>
      </c>
    </row>
    <row r="438" ht="10.5" customHeight="1" s="113">
      <c r="A438" s="25" t="n"/>
      <c r="B438" s="25" t="n"/>
      <c r="C438" s="19" t="n"/>
      <c r="D438" s="19" t="n"/>
      <c r="E438" s="35">
        <f>IF(B438&lt;&gt;"",LEN(SUBSTITUTE(SUBSTITUTE(B438," ",""),"*","")),"")</f>
        <v/>
      </c>
      <c r="F438" s="19" t="n"/>
      <c r="G438" s="25" t="n"/>
      <c r="H438" s="25" t="n"/>
      <c r="I438" s="16">
        <f> K438 &amp; L438 &amp; M438 &amp; N438 &amp; O438 &amp; Q438</f>
        <v/>
      </c>
      <c r="J438" s="16">
        <f>IF(B438&lt;&gt;"",LEN(SUBSTITUTE(SUBSTITUTE(B438," ",""),"*","")),"")</f>
        <v/>
      </c>
      <c r="K438" s="16">
        <f>IF(AND(A438="",B438&lt;&gt;""),"No name provided. ","")</f>
        <v/>
      </c>
      <c r="L438" s="16">
        <f>IF(AND(A438&lt;&gt;"",B438=""),"No sequence provided. ","")</f>
        <v/>
      </c>
      <c r="M438" s="16">
        <f>IF(LEN(A438)&gt;validOligoNameMaxLength,"siRNA name is too long. ","")</f>
        <v/>
      </c>
      <c r="N438" s="16">
        <f>IF(AND(A438&lt;&gt;"",NOT(ISNUMBER(SUMPRODUCT(FIND(MID(A438,ROW(INDIRECT("1:"&amp;LEN(A438))),1),validOligoNameCharacters))))),"siRNA name contains invalid characters. ","")</f>
        <v/>
      </c>
      <c r="O438" s="16">
        <f>IF(AND(B438&lt;&gt;"",NOT(ISNUMBER(SUMPRODUCT(FIND(MID(B438,ROW(INDIRECT("1:"&amp;LEN(B438))),1),validSiRnaSequenceCharacters))))),"Sense strand sequence contains invalid characters. ","")</f>
        <v/>
      </c>
      <c r="Q438" s="16">
        <f>IF(AND(A438&lt;&gt;"",H438=""),"Datasheet not defined. ","")</f>
        <v/>
      </c>
    </row>
    <row r="439" ht="10.5" customHeight="1" s="113">
      <c r="A439" s="25" t="n"/>
      <c r="B439" s="25" t="n"/>
      <c r="C439" s="19" t="n"/>
      <c r="D439" s="19" t="n"/>
      <c r="E439" s="35">
        <f>IF(B439&lt;&gt;"",LEN(SUBSTITUTE(SUBSTITUTE(B439," ",""),"*","")),"")</f>
        <v/>
      </c>
      <c r="F439" s="19" t="n"/>
      <c r="G439" s="25" t="n"/>
      <c r="H439" s="25" t="n"/>
      <c r="I439" s="16">
        <f> K439 &amp; L439 &amp; M439 &amp; N439 &amp; O439 &amp; Q439</f>
        <v/>
      </c>
      <c r="J439" s="16">
        <f>IF(B439&lt;&gt;"",LEN(SUBSTITUTE(SUBSTITUTE(B439," ",""),"*","")),"")</f>
        <v/>
      </c>
      <c r="K439" s="16">
        <f>IF(AND(A439="",B439&lt;&gt;""),"No name provided. ","")</f>
        <v/>
      </c>
      <c r="L439" s="16">
        <f>IF(AND(A439&lt;&gt;"",B439=""),"No sequence provided. ","")</f>
        <v/>
      </c>
      <c r="M439" s="16">
        <f>IF(LEN(A439)&gt;validOligoNameMaxLength,"siRNA name is too long. ","")</f>
        <v/>
      </c>
      <c r="N439" s="16">
        <f>IF(AND(A439&lt;&gt;"",NOT(ISNUMBER(SUMPRODUCT(FIND(MID(A439,ROW(INDIRECT("1:"&amp;LEN(A439))),1),validOligoNameCharacters))))),"siRNA name contains invalid characters. ","")</f>
        <v/>
      </c>
      <c r="O439" s="16">
        <f>IF(AND(B439&lt;&gt;"",NOT(ISNUMBER(SUMPRODUCT(FIND(MID(B439,ROW(INDIRECT("1:"&amp;LEN(B439))),1),validSiRnaSequenceCharacters))))),"Sense strand sequence contains invalid characters. ","")</f>
        <v/>
      </c>
      <c r="Q439" s="16">
        <f>IF(AND(A439&lt;&gt;"",H439=""),"Datasheet not defined. ","")</f>
        <v/>
      </c>
    </row>
    <row r="440" ht="10.5" customHeight="1" s="113">
      <c r="A440" s="25" t="n"/>
      <c r="B440" s="25" t="n"/>
      <c r="C440" s="19" t="n"/>
      <c r="D440" s="19" t="n"/>
      <c r="E440" s="35">
        <f>IF(B440&lt;&gt;"",LEN(SUBSTITUTE(SUBSTITUTE(B440," ",""),"*","")),"")</f>
        <v/>
      </c>
      <c r="F440" s="19" t="n"/>
      <c r="G440" s="25" t="n"/>
      <c r="H440" s="25" t="n"/>
      <c r="I440" s="16">
        <f> K440 &amp; L440 &amp; M440 &amp; N440 &amp; O440 &amp; Q440</f>
        <v/>
      </c>
      <c r="J440" s="16">
        <f>IF(B440&lt;&gt;"",LEN(SUBSTITUTE(SUBSTITUTE(B440," ",""),"*","")),"")</f>
        <v/>
      </c>
      <c r="K440" s="16">
        <f>IF(AND(A440="",B440&lt;&gt;""),"No name provided. ","")</f>
        <v/>
      </c>
      <c r="L440" s="16">
        <f>IF(AND(A440&lt;&gt;"",B440=""),"No sequence provided. ","")</f>
        <v/>
      </c>
      <c r="M440" s="16">
        <f>IF(LEN(A440)&gt;validOligoNameMaxLength,"siRNA name is too long. ","")</f>
        <v/>
      </c>
      <c r="N440" s="16">
        <f>IF(AND(A440&lt;&gt;"",NOT(ISNUMBER(SUMPRODUCT(FIND(MID(A440,ROW(INDIRECT("1:"&amp;LEN(A440))),1),validOligoNameCharacters))))),"siRNA name contains invalid characters. ","")</f>
        <v/>
      </c>
      <c r="O440" s="16">
        <f>IF(AND(B440&lt;&gt;"",NOT(ISNUMBER(SUMPRODUCT(FIND(MID(B440,ROW(INDIRECT("1:"&amp;LEN(B440))),1),validSiRnaSequenceCharacters))))),"Sense strand sequence contains invalid characters. ","")</f>
        <v/>
      </c>
      <c r="Q440" s="16">
        <f>IF(AND(A440&lt;&gt;"",H440=""),"Datasheet not defined. ","")</f>
        <v/>
      </c>
    </row>
    <row r="441" ht="10.5" customHeight="1" s="113">
      <c r="A441" s="25" t="n"/>
      <c r="B441" s="25" t="n"/>
      <c r="C441" s="19" t="n"/>
      <c r="D441" s="19" t="n"/>
      <c r="E441" s="35">
        <f>IF(B441&lt;&gt;"",LEN(SUBSTITUTE(SUBSTITUTE(B441," ",""),"*","")),"")</f>
        <v/>
      </c>
      <c r="F441" s="19" t="n"/>
      <c r="G441" s="25" t="n"/>
      <c r="H441" s="25" t="n"/>
      <c r="I441" s="16">
        <f> K441 &amp; L441 &amp; M441 &amp; N441 &amp; O441 &amp; Q441</f>
        <v/>
      </c>
      <c r="J441" s="16">
        <f>IF(B441&lt;&gt;"",LEN(SUBSTITUTE(SUBSTITUTE(B441," ",""),"*","")),"")</f>
        <v/>
      </c>
      <c r="K441" s="16">
        <f>IF(AND(A441="",B441&lt;&gt;""),"No name provided. ","")</f>
        <v/>
      </c>
      <c r="L441" s="16">
        <f>IF(AND(A441&lt;&gt;"",B441=""),"No sequence provided. ","")</f>
        <v/>
      </c>
      <c r="M441" s="16">
        <f>IF(LEN(A441)&gt;validOligoNameMaxLength,"siRNA name is too long. ","")</f>
        <v/>
      </c>
      <c r="N441" s="16">
        <f>IF(AND(A441&lt;&gt;"",NOT(ISNUMBER(SUMPRODUCT(FIND(MID(A441,ROW(INDIRECT("1:"&amp;LEN(A441))),1),validOligoNameCharacters))))),"siRNA name contains invalid characters. ","")</f>
        <v/>
      </c>
      <c r="O441" s="16">
        <f>IF(AND(B441&lt;&gt;"",NOT(ISNUMBER(SUMPRODUCT(FIND(MID(B441,ROW(INDIRECT("1:"&amp;LEN(B441))),1),validSiRnaSequenceCharacters))))),"Sense strand sequence contains invalid characters. ","")</f>
        <v/>
      </c>
      <c r="Q441" s="16">
        <f>IF(AND(A441&lt;&gt;"",H441=""),"Datasheet not defined. ","")</f>
        <v/>
      </c>
    </row>
    <row r="442" ht="10.5" customHeight="1" s="113">
      <c r="A442" s="25" t="n"/>
      <c r="B442" s="25" t="n"/>
      <c r="C442" s="19" t="n"/>
      <c r="D442" s="19" t="n"/>
      <c r="E442" s="35">
        <f>IF(B442&lt;&gt;"",LEN(SUBSTITUTE(SUBSTITUTE(B442," ",""),"*","")),"")</f>
        <v/>
      </c>
      <c r="F442" s="19" t="n"/>
      <c r="G442" s="25" t="n"/>
      <c r="H442" s="25" t="n"/>
      <c r="I442" s="16">
        <f> K442 &amp; L442 &amp; M442 &amp; N442 &amp; O442 &amp; Q442</f>
        <v/>
      </c>
      <c r="J442" s="16">
        <f>IF(B442&lt;&gt;"",LEN(SUBSTITUTE(SUBSTITUTE(B442," ",""),"*","")),"")</f>
        <v/>
      </c>
      <c r="K442" s="16">
        <f>IF(AND(A442="",B442&lt;&gt;""),"No name provided. ","")</f>
        <v/>
      </c>
      <c r="L442" s="16">
        <f>IF(AND(A442&lt;&gt;"",B442=""),"No sequence provided. ","")</f>
        <v/>
      </c>
      <c r="M442" s="16">
        <f>IF(LEN(A442)&gt;validOligoNameMaxLength,"siRNA name is too long. ","")</f>
        <v/>
      </c>
      <c r="N442" s="16">
        <f>IF(AND(A442&lt;&gt;"",NOT(ISNUMBER(SUMPRODUCT(FIND(MID(A442,ROW(INDIRECT("1:"&amp;LEN(A442))),1),validOligoNameCharacters))))),"siRNA name contains invalid characters. ","")</f>
        <v/>
      </c>
      <c r="O442" s="16">
        <f>IF(AND(B442&lt;&gt;"",NOT(ISNUMBER(SUMPRODUCT(FIND(MID(B442,ROW(INDIRECT("1:"&amp;LEN(B442))),1),validSiRnaSequenceCharacters))))),"Sense strand sequence contains invalid characters. ","")</f>
        <v/>
      </c>
      <c r="Q442" s="16">
        <f>IF(AND(A442&lt;&gt;"",H442=""),"Datasheet not defined. ","")</f>
        <v/>
      </c>
    </row>
    <row r="443" ht="10.5" customHeight="1" s="113">
      <c r="A443" s="25" t="n"/>
      <c r="B443" s="25" t="n"/>
      <c r="C443" s="19" t="n"/>
      <c r="D443" s="19" t="n"/>
      <c r="E443" s="35">
        <f>IF(B443&lt;&gt;"",LEN(SUBSTITUTE(SUBSTITUTE(B443," ",""),"*","")),"")</f>
        <v/>
      </c>
      <c r="F443" s="19" t="n"/>
      <c r="G443" s="25" t="n"/>
      <c r="H443" s="25" t="n"/>
      <c r="I443" s="16">
        <f> K443 &amp; L443 &amp; M443 &amp; N443 &amp; O443 &amp; Q443</f>
        <v/>
      </c>
      <c r="J443" s="16">
        <f>IF(B443&lt;&gt;"",LEN(SUBSTITUTE(SUBSTITUTE(B443," ",""),"*","")),"")</f>
        <v/>
      </c>
      <c r="K443" s="16">
        <f>IF(AND(A443="",B443&lt;&gt;""),"No name provided. ","")</f>
        <v/>
      </c>
      <c r="L443" s="16">
        <f>IF(AND(A443&lt;&gt;"",B443=""),"No sequence provided. ","")</f>
        <v/>
      </c>
      <c r="M443" s="16">
        <f>IF(LEN(A443)&gt;validOligoNameMaxLength,"siRNA name is too long. ","")</f>
        <v/>
      </c>
      <c r="N443" s="16">
        <f>IF(AND(A443&lt;&gt;"",NOT(ISNUMBER(SUMPRODUCT(FIND(MID(A443,ROW(INDIRECT("1:"&amp;LEN(A443))),1),validOligoNameCharacters))))),"siRNA name contains invalid characters. ","")</f>
        <v/>
      </c>
      <c r="O443" s="16">
        <f>IF(AND(B443&lt;&gt;"",NOT(ISNUMBER(SUMPRODUCT(FIND(MID(B443,ROW(INDIRECT("1:"&amp;LEN(B443))),1),validSiRnaSequenceCharacters))))),"Sense strand sequence contains invalid characters. ","")</f>
        <v/>
      </c>
      <c r="Q443" s="16">
        <f>IF(AND(A443&lt;&gt;"",H443=""),"Datasheet not defined. ","")</f>
        <v/>
      </c>
    </row>
    <row r="444" ht="10.5" customHeight="1" s="113">
      <c r="A444" s="25" t="n"/>
      <c r="B444" s="25" t="n"/>
      <c r="C444" s="19" t="n"/>
      <c r="D444" s="19" t="n"/>
      <c r="E444" s="35">
        <f>IF(B444&lt;&gt;"",LEN(SUBSTITUTE(SUBSTITUTE(B444," ",""),"*","")),"")</f>
        <v/>
      </c>
      <c r="F444" s="19" t="n"/>
      <c r="G444" s="25" t="n"/>
      <c r="H444" s="25" t="n"/>
      <c r="I444" s="16">
        <f> K444 &amp; L444 &amp; M444 &amp; N444 &amp; O444 &amp; Q444</f>
        <v/>
      </c>
      <c r="J444" s="16">
        <f>IF(B444&lt;&gt;"",LEN(SUBSTITUTE(SUBSTITUTE(B444," ",""),"*","")),"")</f>
        <v/>
      </c>
      <c r="K444" s="16">
        <f>IF(AND(A444="",B444&lt;&gt;""),"No name provided. ","")</f>
        <v/>
      </c>
      <c r="L444" s="16">
        <f>IF(AND(A444&lt;&gt;"",B444=""),"No sequence provided. ","")</f>
        <v/>
      </c>
      <c r="M444" s="16">
        <f>IF(LEN(A444)&gt;validOligoNameMaxLength,"siRNA name is too long. ","")</f>
        <v/>
      </c>
      <c r="N444" s="16">
        <f>IF(AND(A444&lt;&gt;"",NOT(ISNUMBER(SUMPRODUCT(FIND(MID(A444,ROW(INDIRECT("1:"&amp;LEN(A444))),1),validOligoNameCharacters))))),"siRNA name contains invalid characters. ","")</f>
        <v/>
      </c>
      <c r="O444" s="16">
        <f>IF(AND(B444&lt;&gt;"",NOT(ISNUMBER(SUMPRODUCT(FIND(MID(B444,ROW(INDIRECT("1:"&amp;LEN(B444))),1),validSiRnaSequenceCharacters))))),"Sense strand sequence contains invalid characters. ","")</f>
        <v/>
      </c>
      <c r="Q444" s="16">
        <f>IF(AND(A444&lt;&gt;"",H444=""),"Datasheet not defined. ","")</f>
        <v/>
      </c>
    </row>
    <row r="445" ht="10.5" customHeight="1" s="113">
      <c r="A445" s="25" t="n"/>
      <c r="B445" s="25" t="n"/>
      <c r="C445" s="19" t="n"/>
      <c r="D445" s="19" t="n"/>
      <c r="E445" s="35">
        <f>IF(B445&lt;&gt;"",LEN(SUBSTITUTE(SUBSTITUTE(B445," ",""),"*","")),"")</f>
        <v/>
      </c>
      <c r="F445" s="19" t="n"/>
      <c r="G445" s="25" t="n"/>
      <c r="H445" s="25" t="n"/>
      <c r="I445" s="16">
        <f> K445 &amp; L445 &amp; M445 &amp; N445 &amp; O445 &amp; Q445</f>
        <v/>
      </c>
      <c r="J445" s="16">
        <f>IF(B445&lt;&gt;"",LEN(SUBSTITUTE(SUBSTITUTE(B445," ",""),"*","")),"")</f>
        <v/>
      </c>
      <c r="K445" s="16">
        <f>IF(AND(A445="",B445&lt;&gt;""),"No name provided. ","")</f>
        <v/>
      </c>
      <c r="L445" s="16">
        <f>IF(AND(A445&lt;&gt;"",B445=""),"No sequence provided. ","")</f>
        <v/>
      </c>
      <c r="M445" s="16">
        <f>IF(LEN(A445)&gt;validOligoNameMaxLength,"siRNA name is too long. ","")</f>
        <v/>
      </c>
      <c r="N445" s="16">
        <f>IF(AND(A445&lt;&gt;"",NOT(ISNUMBER(SUMPRODUCT(FIND(MID(A445,ROW(INDIRECT("1:"&amp;LEN(A445))),1),validOligoNameCharacters))))),"siRNA name contains invalid characters. ","")</f>
        <v/>
      </c>
      <c r="O445" s="16">
        <f>IF(AND(B445&lt;&gt;"",NOT(ISNUMBER(SUMPRODUCT(FIND(MID(B445,ROW(INDIRECT("1:"&amp;LEN(B445))),1),validSiRnaSequenceCharacters))))),"Sense strand sequence contains invalid characters. ","")</f>
        <v/>
      </c>
      <c r="Q445" s="16">
        <f>IF(AND(A445&lt;&gt;"",H445=""),"Datasheet not defined. ","")</f>
        <v/>
      </c>
    </row>
    <row r="446" ht="10.5" customHeight="1" s="113">
      <c r="A446" s="25" t="n"/>
      <c r="B446" s="25" t="n"/>
      <c r="C446" s="19" t="n"/>
      <c r="D446" s="19" t="n"/>
      <c r="E446" s="35">
        <f>IF(B446&lt;&gt;"",LEN(SUBSTITUTE(SUBSTITUTE(B446," ",""),"*","")),"")</f>
        <v/>
      </c>
      <c r="F446" s="19" t="n"/>
      <c r="G446" s="25" t="n"/>
      <c r="H446" s="25" t="n"/>
      <c r="I446" s="16">
        <f> K446 &amp; L446 &amp; M446 &amp; N446 &amp; O446 &amp; Q446</f>
        <v/>
      </c>
      <c r="J446" s="16">
        <f>IF(B446&lt;&gt;"",LEN(SUBSTITUTE(SUBSTITUTE(B446," ",""),"*","")),"")</f>
        <v/>
      </c>
      <c r="K446" s="16">
        <f>IF(AND(A446="",B446&lt;&gt;""),"No name provided. ","")</f>
        <v/>
      </c>
      <c r="L446" s="16">
        <f>IF(AND(A446&lt;&gt;"",B446=""),"No sequence provided. ","")</f>
        <v/>
      </c>
      <c r="M446" s="16">
        <f>IF(LEN(A446)&gt;validOligoNameMaxLength,"siRNA name is too long. ","")</f>
        <v/>
      </c>
      <c r="N446" s="16">
        <f>IF(AND(A446&lt;&gt;"",NOT(ISNUMBER(SUMPRODUCT(FIND(MID(A446,ROW(INDIRECT("1:"&amp;LEN(A446))),1),validOligoNameCharacters))))),"siRNA name contains invalid characters. ","")</f>
        <v/>
      </c>
      <c r="O446" s="16">
        <f>IF(AND(B446&lt;&gt;"",NOT(ISNUMBER(SUMPRODUCT(FIND(MID(B446,ROW(INDIRECT("1:"&amp;LEN(B446))),1),validSiRnaSequenceCharacters))))),"Sense strand sequence contains invalid characters. ","")</f>
        <v/>
      </c>
      <c r="Q446" s="16">
        <f>IF(AND(A446&lt;&gt;"",H446=""),"Datasheet not defined. ","")</f>
        <v/>
      </c>
    </row>
    <row r="447" ht="10.5" customHeight="1" s="113">
      <c r="A447" s="25" t="n"/>
      <c r="B447" s="25" t="n"/>
      <c r="C447" s="19" t="n"/>
      <c r="D447" s="19" t="n"/>
      <c r="E447" s="35">
        <f>IF(B447&lt;&gt;"",LEN(SUBSTITUTE(SUBSTITUTE(B447," ",""),"*","")),"")</f>
        <v/>
      </c>
      <c r="F447" s="19" t="n"/>
      <c r="G447" s="25" t="n"/>
      <c r="H447" s="25" t="n"/>
      <c r="I447" s="16">
        <f> K447 &amp; L447 &amp; M447 &amp; N447 &amp; O447 &amp; Q447</f>
        <v/>
      </c>
      <c r="J447" s="16">
        <f>IF(B447&lt;&gt;"",LEN(SUBSTITUTE(SUBSTITUTE(B447," ",""),"*","")),"")</f>
        <v/>
      </c>
      <c r="K447" s="16">
        <f>IF(AND(A447="",B447&lt;&gt;""),"No name provided. ","")</f>
        <v/>
      </c>
      <c r="L447" s="16">
        <f>IF(AND(A447&lt;&gt;"",B447=""),"No sequence provided. ","")</f>
        <v/>
      </c>
      <c r="M447" s="16">
        <f>IF(LEN(A447)&gt;validOligoNameMaxLength,"siRNA name is too long. ","")</f>
        <v/>
      </c>
      <c r="N447" s="16">
        <f>IF(AND(A447&lt;&gt;"",NOT(ISNUMBER(SUMPRODUCT(FIND(MID(A447,ROW(INDIRECT("1:"&amp;LEN(A447))),1),validOligoNameCharacters))))),"siRNA name contains invalid characters. ","")</f>
        <v/>
      </c>
      <c r="O447" s="16">
        <f>IF(AND(B447&lt;&gt;"",NOT(ISNUMBER(SUMPRODUCT(FIND(MID(B447,ROW(INDIRECT("1:"&amp;LEN(B447))),1),validSiRnaSequenceCharacters))))),"Sense strand sequence contains invalid characters. ","")</f>
        <v/>
      </c>
      <c r="Q447" s="16">
        <f>IF(AND(A447&lt;&gt;"",H447=""),"Datasheet not defined. ","")</f>
        <v/>
      </c>
    </row>
    <row r="448" ht="10.5" customHeight="1" s="113">
      <c r="A448" s="25" t="n"/>
      <c r="B448" s="25" t="n"/>
      <c r="C448" s="19" t="n"/>
      <c r="D448" s="19" t="n"/>
      <c r="E448" s="35">
        <f>IF(B448&lt;&gt;"",LEN(SUBSTITUTE(SUBSTITUTE(B448," ",""),"*","")),"")</f>
        <v/>
      </c>
      <c r="F448" s="19" t="n"/>
      <c r="G448" s="25" t="n"/>
      <c r="H448" s="25" t="n"/>
      <c r="I448" s="16">
        <f> K448 &amp; L448 &amp; M448 &amp; N448 &amp; O448 &amp; Q448</f>
        <v/>
      </c>
      <c r="J448" s="16">
        <f>IF(B448&lt;&gt;"",LEN(SUBSTITUTE(SUBSTITUTE(B448," ",""),"*","")),"")</f>
        <v/>
      </c>
      <c r="K448" s="16">
        <f>IF(AND(A448="",B448&lt;&gt;""),"No name provided. ","")</f>
        <v/>
      </c>
      <c r="L448" s="16">
        <f>IF(AND(A448&lt;&gt;"",B448=""),"No sequence provided. ","")</f>
        <v/>
      </c>
      <c r="M448" s="16">
        <f>IF(LEN(A448)&gt;validOligoNameMaxLength,"siRNA name is too long. ","")</f>
        <v/>
      </c>
      <c r="N448" s="16">
        <f>IF(AND(A448&lt;&gt;"",NOT(ISNUMBER(SUMPRODUCT(FIND(MID(A448,ROW(INDIRECT("1:"&amp;LEN(A448))),1),validOligoNameCharacters))))),"siRNA name contains invalid characters. ","")</f>
        <v/>
      </c>
      <c r="O448" s="16">
        <f>IF(AND(B448&lt;&gt;"",NOT(ISNUMBER(SUMPRODUCT(FIND(MID(B448,ROW(INDIRECT("1:"&amp;LEN(B448))),1),validSiRnaSequenceCharacters))))),"Sense strand sequence contains invalid characters. ","")</f>
        <v/>
      </c>
      <c r="Q448" s="16">
        <f>IF(AND(A448&lt;&gt;"",H448=""),"Datasheet not defined. ","")</f>
        <v/>
      </c>
    </row>
    <row r="449" ht="10.5" customHeight="1" s="113">
      <c r="A449" s="25" t="n"/>
      <c r="B449" s="25" t="n"/>
      <c r="C449" s="19" t="n"/>
      <c r="D449" s="19" t="n"/>
      <c r="E449" s="35">
        <f>IF(B449&lt;&gt;"",LEN(SUBSTITUTE(SUBSTITUTE(B449," ",""),"*","")),"")</f>
        <v/>
      </c>
      <c r="F449" s="19" t="n"/>
      <c r="G449" s="25" t="n"/>
      <c r="H449" s="25" t="n"/>
      <c r="I449" s="16">
        <f> K449 &amp; L449 &amp; M449 &amp; N449 &amp; O449 &amp; Q449</f>
        <v/>
      </c>
      <c r="J449" s="16">
        <f>IF(B449&lt;&gt;"",LEN(SUBSTITUTE(SUBSTITUTE(B449," ",""),"*","")),"")</f>
        <v/>
      </c>
      <c r="K449" s="16">
        <f>IF(AND(A449="",B449&lt;&gt;""),"No name provided. ","")</f>
        <v/>
      </c>
      <c r="L449" s="16">
        <f>IF(AND(A449&lt;&gt;"",B449=""),"No sequence provided. ","")</f>
        <v/>
      </c>
      <c r="M449" s="16">
        <f>IF(LEN(A449)&gt;validOligoNameMaxLength,"siRNA name is too long. ","")</f>
        <v/>
      </c>
      <c r="N449" s="16">
        <f>IF(AND(A449&lt;&gt;"",NOT(ISNUMBER(SUMPRODUCT(FIND(MID(A449,ROW(INDIRECT("1:"&amp;LEN(A449))),1),validOligoNameCharacters))))),"siRNA name contains invalid characters. ","")</f>
        <v/>
      </c>
      <c r="O449" s="16">
        <f>IF(AND(B449&lt;&gt;"",NOT(ISNUMBER(SUMPRODUCT(FIND(MID(B449,ROW(INDIRECT("1:"&amp;LEN(B449))),1),validSiRnaSequenceCharacters))))),"Sense strand sequence contains invalid characters. ","")</f>
        <v/>
      </c>
      <c r="Q449" s="16">
        <f>IF(AND(A449&lt;&gt;"",H449=""),"Datasheet not defined. ","")</f>
        <v/>
      </c>
    </row>
    <row r="450" ht="10.5" customHeight="1" s="113">
      <c r="A450" s="25" t="n"/>
      <c r="B450" s="25" t="n"/>
      <c r="C450" s="19" t="n"/>
      <c r="D450" s="19" t="n"/>
      <c r="E450" s="35">
        <f>IF(B450&lt;&gt;"",LEN(SUBSTITUTE(SUBSTITUTE(B450," ",""),"*","")),"")</f>
        <v/>
      </c>
      <c r="F450" s="19" t="n"/>
      <c r="G450" s="25" t="n"/>
      <c r="H450" s="25" t="n"/>
      <c r="I450" s="16">
        <f> K450 &amp; L450 &amp; M450 &amp; N450 &amp; O450 &amp; Q450</f>
        <v/>
      </c>
      <c r="J450" s="16">
        <f>IF(B450&lt;&gt;"",LEN(SUBSTITUTE(SUBSTITUTE(B450," ",""),"*","")),"")</f>
        <v/>
      </c>
      <c r="K450" s="16">
        <f>IF(AND(A450="",B450&lt;&gt;""),"No name provided. ","")</f>
        <v/>
      </c>
      <c r="L450" s="16">
        <f>IF(AND(A450&lt;&gt;"",B450=""),"No sequence provided. ","")</f>
        <v/>
      </c>
      <c r="M450" s="16">
        <f>IF(LEN(A450)&gt;validOligoNameMaxLength,"siRNA name is too long. ","")</f>
        <v/>
      </c>
      <c r="N450" s="16">
        <f>IF(AND(A450&lt;&gt;"",NOT(ISNUMBER(SUMPRODUCT(FIND(MID(A450,ROW(INDIRECT("1:"&amp;LEN(A450))),1),validOligoNameCharacters))))),"siRNA name contains invalid characters. ","")</f>
        <v/>
      </c>
      <c r="O450" s="16">
        <f>IF(AND(B450&lt;&gt;"",NOT(ISNUMBER(SUMPRODUCT(FIND(MID(B450,ROW(INDIRECT("1:"&amp;LEN(B450))),1),validSiRnaSequenceCharacters))))),"Sense strand sequence contains invalid characters. ","")</f>
        <v/>
      </c>
      <c r="Q450" s="16">
        <f>IF(AND(A450&lt;&gt;"",H450=""),"Datasheet not defined. ","")</f>
        <v/>
      </c>
    </row>
    <row r="451" ht="10.5" customHeight="1" s="113">
      <c r="A451" s="25" t="n"/>
      <c r="B451" s="25" t="n"/>
      <c r="C451" s="19" t="n"/>
      <c r="D451" s="19" t="n"/>
      <c r="E451" s="35">
        <f>IF(B451&lt;&gt;"",LEN(SUBSTITUTE(SUBSTITUTE(B451," ",""),"*","")),"")</f>
        <v/>
      </c>
      <c r="F451" s="19" t="n"/>
      <c r="G451" s="25" t="n"/>
      <c r="H451" s="25" t="n"/>
      <c r="I451" s="16">
        <f> K451 &amp; L451 &amp; M451 &amp; N451 &amp; O451 &amp; Q451</f>
        <v/>
      </c>
      <c r="J451" s="16">
        <f>IF(B451&lt;&gt;"",LEN(SUBSTITUTE(SUBSTITUTE(B451," ",""),"*","")),"")</f>
        <v/>
      </c>
      <c r="K451" s="16">
        <f>IF(AND(A451="",B451&lt;&gt;""),"No name provided. ","")</f>
        <v/>
      </c>
      <c r="L451" s="16">
        <f>IF(AND(A451&lt;&gt;"",B451=""),"No sequence provided. ","")</f>
        <v/>
      </c>
      <c r="M451" s="16">
        <f>IF(LEN(A451)&gt;validOligoNameMaxLength,"siRNA name is too long. ","")</f>
        <v/>
      </c>
      <c r="N451" s="16">
        <f>IF(AND(A451&lt;&gt;"",NOT(ISNUMBER(SUMPRODUCT(FIND(MID(A451,ROW(INDIRECT("1:"&amp;LEN(A451))),1),validOligoNameCharacters))))),"siRNA name contains invalid characters. ","")</f>
        <v/>
      </c>
      <c r="O451" s="16">
        <f>IF(AND(B451&lt;&gt;"",NOT(ISNUMBER(SUMPRODUCT(FIND(MID(B451,ROW(INDIRECT("1:"&amp;LEN(B451))),1),validSiRnaSequenceCharacters))))),"Sense strand sequence contains invalid characters. ","")</f>
        <v/>
      </c>
      <c r="Q451" s="16">
        <f>IF(AND(A451&lt;&gt;"",H451=""),"Datasheet not defined. ","")</f>
        <v/>
      </c>
    </row>
    <row r="452" ht="10.5" customHeight="1" s="113">
      <c r="A452" s="25" t="n"/>
      <c r="B452" s="25" t="n"/>
      <c r="C452" s="19" t="n"/>
      <c r="D452" s="19" t="n"/>
      <c r="E452" s="35">
        <f>IF(B452&lt;&gt;"",LEN(SUBSTITUTE(SUBSTITUTE(B452," ",""),"*","")),"")</f>
        <v/>
      </c>
      <c r="F452" s="19" t="n"/>
      <c r="G452" s="25" t="n"/>
      <c r="H452" s="25" t="n"/>
      <c r="I452" s="16">
        <f> K452 &amp; L452 &amp; M452 &amp; N452 &amp; O452 &amp; Q452</f>
        <v/>
      </c>
      <c r="J452" s="16">
        <f>IF(B452&lt;&gt;"",LEN(SUBSTITUTE(SUBSTITUTE(B452," ",""),"*","")),"")</f>
        <v/>
      </c>
      <c r="K452" s="16">
        <f>IF(AND(A452="",B452&lt;&gt;""),"No name provided. ","")</f>
        <v/>
      </c>
      <c r="L452" s="16">
        <f>IF(AND(A452&lt;&gt;"",B452=""),"No sequence provided. ","")</f>
        <v/>
      </c>
      <c r="M452" s="16">
        <f>IF(LEN(A452)&gt;validOligoNameMaxLength,"siRNA name is too long. ","")</f>
        <v/>
      </c>
      <c r="N452" s="16">
        <f>IF(AND(A452&lt;&gt;"",NOT(ISNUMBER(SUMPRODUCT(FIND(MID(A452,ROW(INDIRECT("1:"&amp;LEN(A452))),1),validOligoNameCharacters))))),"siRNA name contains invalid characters. ","")</f>
        <v/>
      </c>
      <c r="O452" s="16">
        <f>IF(AND(B452&lt;&gt;"",NOT(ISNUMBER(SUMPRODUCT(FIND(MID(B452,ROW(INDIRECT("1:"&amp;LEN(B452))),1),validSiRnaSequenceCharacters))))),"Sense strand sequence contains invalid characters. ","")</f>
        <v/>
      </c>
      <c r="Q452" s="16">
        <f>IF(AND(A452&lt;&gt;"",H452=""),"Datasheet not defined. ","")</f>
        <v/>
      </c>
    </row>
    <row r="453" ht="10.5" customHeight="1" s="113">
      <c r="A453" s="25" t="n"/>
      <c r="B453" s="25" t="n"/>
      <c r="C453" s="19" t="n"/>
      <c r="D453" s="19" t="n"/>
      <c r="E453" s="35">
        <f>IF(B453&lt;&gt;"",LEN(SUBSTITUTE(SUBSTITUTE(B453," ",""),"*","")),"")</f>
        <v/>
      </c>
      <c r="F453" s="19" t="n"/>
      <c r="G453" s="25" t="n"/>
      <c r="H453" s="25" t="n"/>
      <c r="I453" s="16">
        <f> K453 &amp; L453 &amp; M453 &amp; N453 &amp; O453 &amp; Q453</f>
        <v/>
      </c>
      <c r="J453" s="16">
        <f>IF(B453&lt;&gt;"",LEN(SUBSTITUTE(SUBSTITUTE(B453," ",""),"*","")),"")</f>
        <v/>
      </c>
      <c r="K453" s="16">
        <f>IF(AND(A453="",B453&lt;&gt;""),"No name provided. ","")</f>
        <v/>
      </c>
      <c r="L453" s="16">
        <f>IF(AND(A453&lt;&gt;"",B453=""),"No sequence provided. ","")</f>
        <v/>
      </c>
      <c r="M453" s="16">
        <f>IF(LEN(A453)&gt;validOligoNameMaxLength,"siRNA name is too long. ","")</f>
        <v/>
      </c>
      <c r="N453" s="16">
        <f>IF(AND(A453&lt;&gt;"",NOT(ISNUMBER(SUMPRODUCT(FIND(MID(A453,ROW(INDIRECT("1:"&amp;LEN(A453))),1),validOligoNameCharacters))))),"siRNA name contains invalid characters. ","")</f>
        <v/>
      </c>
      <c r="O453" s="16">
        <f>IF(AND(B453&lt;&gt;"",NOT(ISNUMBER(SUMPRODUCT(FIND(MID(B453,ROW(INDIRECT("1:"&amp;LEN(B453))),1),validSiRnaSequenceCharacters))))),"Sense strand sequence contains invalid characters. ","")</f>
        <v/>
      </c>
      <c r="Q453" s="16">
        <f>IF(AND(A453&lt;&gt;"",H453=""),"Datasheet not defined. ","")</f>
        <v/>
      </c>
    </row>
    <row r="454" ht="10.5" customHeight="1" s="113">
      <c r="A454" s="25" t="n"/>
      <c r="B454" s="25" t="n"/>
      <c r="C454" s="19" t="n"/>
      <c r="D454" s="19" t="n"/>
      <c r="E454" s="35">
        <f>IF(B454&lt;&gt;"",LEN(SUBSTITUTE(SUBSTITUTE(B454," ",""),"*","")),"")</f>
        <v/>
      </c>
      <c r="F454" s="19" t="n"/>
      <c r="G454" s="25" t="n"/>
      <c r="H454" s="25" t="n"/>
      <c r="I454" s="16">
        <f> K454 &amp; L454 &amp; M454 &amp; N454 &amp; O454 &amp; Q454</f>
        <v/>
      </c>
      <c r="J454" s="16">
        <f>IF(B454&lt;&gt;"",LEN(SUBSTITUTE(SUBSTITUTE(B454," ",""),"*","")),"")</f>
        <v/>
      </c>
      <c r="K454" s="16">
        <f>IF(AND(A454="",B454&lt;&gt;""),"No name provided. ","")</f>
        <v/>
      </c>
      <c r="L454" s="16">
        <f>IF(AND(A454&lt;&gt;"",B454=""),"No sequence provided. ","")</f>
        <v/>
      </c>
      <c r="M454" s="16">
        <f>IF(LEN(A454)&gt;validOligoNameMaxLength,"siRNA name is too long. ","")</f>
        <v/>
      </c>
      <c r="N454" s="16">
        <f>IF(AND(A454&lt;&gt;"",NOT(ISNUMBER(SUMPRODUCT(FIND(MID(A454,ROW(INDIRECT("1:"&amp;LEN(A454))),1),validOligoNameCharacters))))),"siRNA name contains invalid characters. ","")</f>
        <v/>
      </c>
      <c r="O454" s="16">
        <f>IF(AND(B454&lt;&gt;"",NOT(ISNUMBER(SUMPRODUCT(FIND(MID(B454,ROW(INDIRECT("1:"&amp;LEN(B454))),1),validSiRnaSequenceCharacters))))),"Sense strand sequence contains invalid characters. ","")</f>
        <v/>
      </c>
      <c r="Q454" s="16">
        <f>IF(AND(A454&lt;&gt;"",H454=""),"Datasheet not defined. ","")</f>
        <v/>
      </c>
    </row>
    <row r="455" ht="10.5" customHeight="1" s="113">
      <c r="A455" s="25" t="n"/>
      <c r="B455" s="25" t="n"/>
      <c r="C455" s="19" t="n"/>
      <c r="D455" s="19" t="n"/>
      <c r="E455" s="35">
        <f>IF(B455&lt;&gt;"",LEN(SUBSTITUTE(SUBSTITUTE(B455," ",""),"*","")),"")</f>
        <v/>
      </c>
      <c r="F455" s="19" t="n"/>
      <c r="G455" s="25" t="n"/>
      <c r="H455" s="25" t="n"/>
      <c r="I455" s="16">
        <f> K455 &amp; L455 &amp; M455 &amp; N455 &amp; O455 &amp; Q455</f>
        <v/>
      </c>
      <c r="J455" s="16">
        <f>IF(B455&lt;&gt;"",LEN(SUBSTITUTE(SUBSTITUTE(B455," ",""),"*","")),"")</f>
        <v/>
      </c>
      <c r="K455" s="16">
        <f>IF(AND(A455="",B455&lt;&gt;""),"No name provided. ","")</f>
        <v/>
      </c>
      <c r="L455" s="16">
        <f>IF(AND(A455&lt;&gt;"",B455=""),"No sequence provided. ","")</f>
        <v/>
      </c>
      <c r="M455" s="16">
        <f>IF(LEN(A455)&gt;validOligoNameMaxLength,"siRNA name is too long. ","")</f>
        <v/>
      </c>
      <c r="N455" s="16">
        <f>IF(AND(A455&lt;&gt;"",NOT(ISNUMBER(SUMPRODUCT(FIND(MID(A455,ROW(INDIRECT("1:"&amp;LEN(A455))),1),validOligoNameCharacters))))),"siRNA name contains invalid characters. ","")</f>
        <v/>
      </c>
      <c r="O455" s="16">
        <f>IF(AND(B455&lt;&gt;"",NOT(ISNUMBER(SUMPRODUCT(FIND(MID(B455,ROW(INDIRECT("1:"&amp;LEN(B455))),1),validSiRnaSequenceCharacters))))),"Sense strand sequence contains invalid characters. ","")</f>
        <v/>
      </c>
      <c r="Q455" s="16">
        <f>IF(AND(A455&lt;&gt;"",H455=""),"Datasheet not defined. ","")</f>
        <v/>
      </c>
    </row>
    <row r="456" ht="10.5" customHeight="1" s="113">
      <c r="A456" s="25" t="n"/>
      <c r="B456" s="25" t="n"/>
      <c r="C456" s="19" t="n"/>
      <c r="D456" s="19" t="n"/>
      <c r="E456" s="35">
        <f>IF(B456&lt;&gt;"",LEN(SUBSTITUTE(SUBSTITUTE(B456," ",""),"*","")),"")</f>
        <v/>
      </c>
      <c r="F456" s="19" t="n"/>
      <c r="G456" s="25" t="n"/>
      <c r="H456" s="25" t="n"/>
      <c r="I456" s="16">
        <f> K456 &amp; L456 &amp; M456 &amp; N456 &amp; O456 &amp; Q456</f>
        <v/>
      </c>
      <c r="J456" s="16">
        <f>IF(B456&lt;&gt;"",LEN(SUBSTITUTE(SUBSTITUTE(B456," ",""),"*","")),"")</f>
        <v/>
      </c>
      <c r="K456" s="16">
        <f>IF(AND(A456="",B456&lt;&gt;""),"No name provided. ","")</f>
        <v/>
      </c>
      <c r="L456" s="16">
        <f>IF(AND(A456&lt;&gt;"",B456=""),"No sequence provided. ","")</f>
        <v/>
      </c>
      <c r="M456" s="16">
        <f>IF(LEN(A456)&gt;validOligoNameMaxLength,"siRNA name is too long. ","")</f>
        <v/>
      </c>
      <c r="N456" s="16">
        <f>IF(AND(A456&lt;&gt;"",NOT(ISNUMBER(SUMPRODUCT(FIND(MID(A456,ROW(INDIRECT("1:"&amp;LEN(A456))),1),validOligoNameCharacters))))),"siRNA name contains invalid characters. ","")</f>
        <v/>
      </c>
      <c r="O456" s="16">
        <f>IF(AND(B456&lt;&gt;"",NOT(ISNUMBER(SUMPRODUCT(FIND(MID(B456,ROW(INDIRECT("1:"&amp;LEN(B456))),1),validSiRnaSequenceCharacters))))),"Sense strand sequence contains invalid characters. ","")</f>
        <v/>
      </c>
      <c r="Q456" s="16">
        <f>IF(AND(A456&lt;&gt;"",H456=""),"Datasheet not defined. ","")</f>
        <v/>
      </c>
    </row>
    <row r="457" ht="10.5" customHeight="1" s="113">
      <c r="A457" s="25" t="n"/>
      <c r="B457" s="25" t="n"/>
      <c r="C457" s="19" t="n"/>
      <c r="D457" s="19" t="n"/>
      <c r="E457" s="35">
        <f>IF(B457&lt;&gt;"",LEN(SUBSTITUTE(SUBSTITUTE(B457," ",""),"*","")),"")</f>
        <v/>
      </c>
      <c r="F457" s="19" t="n"/>
      <c r="G457" s="25" t="n"/>
      <c r="H457" s="25" t="n"/>
      <c r="I457" s="16">
        <f> K457 &amp; L457 &amp; M457 &amp; N457 &amp; O457 &amp; Q457</f>
        <v/>
      </c>
      <c r="J457" s="16">
        <f>IF(B457&lt;&gt;"",LEN(SUBSTITUTE(SUBSTITUTE(B457," ",""),"*","")),"")</f>
        <v/>
      </c>
      <c r="K457" s="16">
        <f>IF(AND(A457="",B457&lt;&gt;""),"No name provided. ","")</f>
        <v/>
      </c>
      <c r="L457" s="16">
        <f>IF(AND(A457&lt;&gt;"",B457=""),"No sequence provided. ","")</f>
        <v/>
      </c>
      <c r="M457" s="16">
        <f>IF(LEN(A457)&gt;validOligoNameMaxLength,"siRNA name is too long. ","")</f>
        <v/>
      </c>
      <c r="N457" s="16">
        <f>IF(AND(A457&lt;&gt;"",NOT(ISNUMBER(SUMPRODUCT(FIND(MID(A457,ROW(INDIRECT("1:"&amp;LEN(A457))),1),validOligoNameCharacters))))),"siRNA name contains invalid characters. ","")</f>
        <v/>
      </c>
      <c r="O457" s="16">
        <f>IF(AND(B457&lt;&gt;"",NOT(ISNUMBER(SUMPRODUCT(FIND(MID(B457,ROW(INDIRECT("1:"&amp;LEN(B457))),1),validSiRnaSequenceCharacters))))),"Sense strand sequence contains invalid characters. ","")</f>
        <v/>
      </c>
      <c r="Q457" s="16">
        <f>IF(AND(A457&lt;&gt;"",H457=""),"Datasheet not defined. ","")</f>
        <v/>
      </c>
    </row>
    <row r="458" ht="10.5" customHeight="1" s="113">
      <c r="A458" s="25" t="n"/>
      <c r="B458" s="25" t="n"/>
      <c r="C458" s="19" t="n"/>
      <c r="D458" s="19" t="n"/>
      <c r="E458" s="35">
        <f>IF(B458&lt;&gt;"",LEN(SUBSTITUTE(SUBSTITUTE(B458," ",""),"*","")),"")</f>
        <v/>
      </c>
      <c r="F458" s="19" t="n"/>
      <c r="G458" s="25" t="n"/>
      <c r="H458" s="25" t="n"/>
      <c r="I458" s="16">
        <f> K458 &amp; L458 &amp; M458 &amp; N458 &amp; O458 &amp; Q458</f>
        <v/>
      </c>
      <c r="J458" s="16">
        <f>IF(B458&lt;&gt;"",LEN(SUBSTITUTE(SUBSTITUTE(B458," ",""),"*","")),"")</f>
        <v/>
      </c>
      <c r="K458" s="16">
        <f>IF(AND(A458="",B458&lt;&gt;""),"No name provided. ","")</f>
        <v/>
      </c>
      <c r="L458" s="16">
        <f>IF(AND(A458&lt;&gt;"",B458=""),"No sequence provided. ","")</f>
        <v/>
      </c>
      <c r="M458" s="16">
        <f>IF(LEN(A458)&gt;validOligoNameMaxLength,"siRNA name is too long. ","")</f>
        <v/>
      </c>
      <c r="N458" s="16">
        <f>IF(AND(A458&lt;&gt;"",NOT(ISNUMBER(SUMPRODUCT(FIND(MID(A458,ROW(INDIRECT("1:"&amp;LEN(A458))),1),validOligoNameCharacters))))),"siRNA name contains invalid characters. ","")</f>
        <v/>
      </c>
      <c r="O458" s="16">
        <f>IF(AND(B458&lt;&gt;"",NOT(ISNUMBER(SUMPRODUCT(FIND(MID(B458,ROW(INDIRECT("1:"&amp;LEN(B458))),1),validSiRnaSequenceCharacters))))),"Sense strand sequence contains invalid characters. ","")</f>
        <v/>
      </c>
      <c r="Q458" s="16">
        <f>IF(AND(A458&lt;&gt;"",H458=""),"Datasheet not defined. ","")</f>
        <v/>
      </c>
    </row>
    <row r="459" ht="10.5" customHeight="1" s="113">
      <c r="A459" s="25" t="n"/>
      <c r="B459" s="25" t="n"/>
      <c r="C459" s="19" t="n"/>
      <c r="D459" s="19" t="n"/>
      <c r="E459" s="35">
        <f>IF(B459&lt;&gt;"",LEN(SUBSTITUTE(SUBSTITUTE(B459," ",""),"*","")),"")</f>
        <v/>
      </c>
      <c r="F459" s="19" t="n"/>
      <c r="G459" s="25" t="n"/>
      <c r="H459" s="25" t="n"/>
      <c r="I459" s="16">
        <f> K459 &amp; L459 &amp; M459 &amp; N459 &amp; O459 &amp; Q459</f>
        <v/>
      </c>
      <c r="J459" s="16">
        <f>IF(B459&lt;&gt;"",LEN(SUBSTITUTE(SUBSTITUTE(B459," ",""),"*","")),"")</f>
        <v/>
      </c>
      <c r="K459" s="16">
        <f>IF(AND(A459="",B459&lt;&gt;""),"No name provided. ","")</f>
        <v/>
      </c>
      <c r="L459" s="16">
        <f>IF(AND(A459&lt;&gt;"",B459=""),"No sequence provided. ","")</f>
        <v/>
      </c>
      <c r="M459" s="16">
        <f>IF(LEN(A459)&gt;validOligoNameMaxLength,"siRNA name is too long. ","")</f>
        <v/>
      </c>
      <c r="N459" s="16">
        <f>IF(AND(A459&lt;&gt;"",NOT(ISNUMBER(SUMPRODUCT(FIND(MID(A459,ROW(INDIRECT("1:"&amp;LEN(A459))),1),validOligoNameCharacters))))),"siRNA name contains invalid characters. ","")</f>
        <v/>
      </c>
      <c r="O459" s="16">
        <f>IF(AND(B459&lt;&gt;"",NOT(ISNUMBER(SUMPRODUCT(FIND(MID(B459,ROW(INDIRECT("1:"&amp;LEN(B459))),1),validSiRnaSequenceCharacters))))),"Sense strand sequence contains invalid characters. ","")</f>
        <v/>
      </c>
      <c r="Q459" s="16">
        <f>IF(AND(A459&lt;&gt;"",H459=""),"Datasheet not defined. ","")</f>
        <v/>
      </c>
    </row>
    <row r="460" ht="10.5" customHeight="1" s="113">
      <c r="A460" s="25" t="n"/>
      <c r="B460" s="25" t="n"/>
      <c r="C460" s="19" t="n"/>
      <c r="D460" s="19" t="n"/>
      <c r="E460" s="35">
        <f>IF(B460&lt;&gt;"",LEN(SUBSTITUTE(SUBSTITUTE(B460," ",""),"*","")),"")</f>
        <v/>
      </c>
      <c r="F460" s="19" t="n"/>
      <c r="G460" s="25" t="n"/>
      <c r="H460" s="25" t="n"/>
      <c r="I460" s="16">
        <f> K460 &amp; L460 &amp; M460 &amp; N460 &amp; O460 &amp; Q460</f>
        <v/>
      </c>
      <c r="J460" s="16">
        <f>IF(B460&lt;&gt;"",LEN(SUBSTITUTE(SUBSTITUTE(B460," ",""),"*","")),"")</f>
        <v/>
      </c>
      <c r="K460" s="16">
        <f>IF(AND(A460="",B460&lt;&gt;""),"No name provided. ","")</f>
        <v/>
      </c>
      <c r="L460" s="16">
        <f>IF(AND(A460&lt;&gt;"",B460=""),"No sequence provided. ","")</f>
        <v/>
      </c>
      <c r="M460" s="16">
        <f>IF(LEN(A460)&gt;validOligoNameMaxLength,"siRNA name is too long. ","")</f>
        <v/>
      </c>
      <c r="N460" s="16">
        <f>IF(AND(A460&lt;&gt;"",NOT(ISNUMBER(SUMPRODUCT(FIND(MID(A460,ROW(INDIRECT("1:"&amp;LEN(A460))),1),validOligoNameCharacters))))),"siRNA name contains invalid characters. ","")</f>
        <v/>
      </c>
      <c r="O460" s="16">
        <f>IF(AND(B460&lt;&gt;"",NOT(ISNUMBER(SUMPRODUCT(FIND(MID(B460,ROW(INDIRECT("1:"&amp;LEN(B460))),1),validSiRnaSequenceCharacters))))),"Sense strand sequence contains invalid characters. ","")</f>
        <v/>
      </c>
      <c r="Q460" s="16">
        <f>IF(AND(A460&lt;&gt;"",H460=""),"Datasheet not defined. ","")</f>
        <v/>
      </c>
    </row>
    <row r="461" ht="10.5" customHeight="1" s="113">
      <c r="A461" s="25" t="n"/>
      <c r="B461" s="25" t="n"/>
      <c r="C461" s="19" t="n"/>
      <c r="D461" s="19" t="n"/>
      <c r="E461" s="35">
        <f>IF(B461&lt;&gt;"",LEN(SUBSTITUTE(SUBSTITUTE(B461," ",""),"*","")),"")</f>
        <v/>
      </c>
      <c r="F461" s="19" t="n"/>
      <c r="G461" s="25" t="n"/>
      <c r="H461" s="25" t="n"/>
      <c r="I461" s="16">
        <f> K461 &amp; L461 &amp; M461 &amp; N461 &amp; O461 &amp; Q461</f>
        <v/>
      </c>
      <c r="J461" s="16">
        <f>IF(B461&lt;&gt;"",LEN(SUBSTITUTE(SUBSTITUTE(B461," ",""),"*","")),"")</f>
        <v/>
      </c>
      <c r="K461" s="16">
        <f>IF(AND(A461="",B461&lt;&gt;""),"No name provided. ","")</f>
        <v/>
      </c>
      <c r="L461" s="16">
        <f>IF(AND(A461&lt;&gt;"",B461=""),"No sequence provided. ","")</f>
        <v/>
      </c>
      <c r="M461" s="16">
        <f>IF(LEN(A461)&gt;validOligoNameMaxLength,"siRNA name is too long. ","")</f>
        <v/>
      </c>
      <c r="N461" s="16">
        <f>IF(AND(A461&lt;&gt;"",NOT(ISNUMBER(SUMPRODUCT(FIND(MID(A461,ROW(INDIRECT("1:"&amp;LEN(A461))),1),validOligoNameCharacters))))),"siRNA name contains invalid characters. ","")</f>
        <v/>
      </c>
      <c r="O461" s="16">
        <f>IF(AND(B461&lt;&gt;"",NOT(ISNUMBER(SUMPRODUCT(FIND(MID(B461,ROW(INDIRECT("1:"&amp;LEN(B461))),1),validSiRnaSequenceCharacters))))),"Sense strand sequence contains invalid characters. ","")</f>
        <v/>
      </c>
      <c r="Q461" s="16">
        <f>IF(AND(A461&lt;&gt;"",H461=""),"Datasheet not defined. ","")</f>
        <v/>
      </c>
    </row>
    <row r="462" ht="10.5" customHeight="1" s="113">
      <c r="A462" s="25" t="n"/>
      <c r="B462" s="25" t="n"/>
      <c r="C462" s="19" t="n"/>
      <c r="D462" s="19" t="n"/>
      <c r="E462" s="35">
        <f>IF(B462&lt;&gt;"",LEN(SUBSTITUTE(SUBSTITUTE(B462," ",""),"*","")),"")</f>
        <v/>
      </c>
      <c r="F462" s="19" t="n"/>
      <c r="G462" s="25" t="n"/>
      <c r="H462" s="25" t="n"/>
      <c r="I462" s="16">
        <f> K462 &amp; L462 &amp; M462 &amp; N462 &amp; O462 &amp; Q462</f>
        <v/>
      </c>
      <c r="J462" s="16">
        <f>IF(B462&lt;&gt;"",LEN(SUBSTITUTE(SUBSTITUTE(B462," ",""),"*","")),"")</f>
        <v/>
      </c>
      <c r="K462" s="16">
        <f>IF(AND(A462="",B462&lt;&gt;""),"No name provided. ","")</f>
        <v/>
      </c>
      <c r="L462" s="16">
        <f>IF(AND(A462&lt;&gt;"",B462=""),"No sequence provided. ","")</f>
        <v/>
      </c>
      <c r="M462" s="16">
        <f>IF(LEN(A462)&gt;validOligoNameMaxLength,"siRNA name is too long. ","")</f>
        <v/>
      </c>
      <c r="N462" s="16">
        <f>IF(AND(A462&lt;&gt;"",NOT(ISNUMBER(SUMPRODUCT(FIND(MID(A462,ROW(INDIRECT("1:"&amp;LEN(A462))),1),validOligoNameCharacters))))),"siRNA name contains invalid characters. ","")</f>
        <v/>
      </c>
      <c r="O462" s="16">
        <f>IF(AND(B462&lt;&gt;"",NOT(ISNUMBER(SUMPRODUCT(FIND(MID(B462,ROW(INDIRECT("1:"&amp;LEN(B462))),1),validSiRnaSequenceCharacters))))),"Sense strand sequence contains invalid characters. ","")</f>
        <v/>
      </c>
      <c r="Q462" s="16">
        <f>IF(AND(A462&lt;&gt;"",H462=""),"Datasheet not defined. ","")</f>
        <v/>
      </c>
    </row>
    <row r="463" ht="10.5" customHeight="1" s="113">
      <c r="A463" s="25" t="n"/>
      <c r="B463" s="25" t="n"/>
      <c r="C463" s="19" t="n"/>
      <c r="D463" s="19" t="n"/>
      <c r="E463" s="35">
        <f>IF(B463&lt;&gt;"",LEN(SUBSTITUTE(SUBSTITUTE(B463," ",""),"*","")),"")</f>
        <v/>
      </c>
      <c r="F463" s="19" t="n"/>
      <c r="G463" s="25" t="n"/>
      <c r="H463" s="25" t="n"/>
      <c r="I463" s="16">
        <f> K463 &amp; L463 &amp; M463 &amp; N463 &amp; O463 &amp; Q463</f>
        <v/>
      </c>
      <c r="J463" s="16">
        <f>IF(B463&lt;&gt;"",LEN(SUBSTITUTE(SUBSTITUTE(B463," ",""),"*","")),"")</f>
        <v/>
      </c>
      <c r="K463" s="16">
        <f>IF(AND(A463="",B463&lt;&gt;""),"No name provided. ","")</f>
        <v/>
      </c>
      <c r="L463" s="16">
        <f>IF(AND(A463&lt;&gt;"",B463=""),"No sequence provided. ","")</f>
        <v/>
      </c>
      <c r="M463" s="16">
        <f>IF(LEN(A463)&gt;validOligoNameMaxLength,"siRNA name is too long. ","")</f>
        <v/>
      </c>
      <c r="N463" s="16">
        <f>IF(AND(A463&lt;&gt;"",NOT(ISNUMBER(SUMPRODUCT(FIND(MID(A463,ROW(INDIRECT("1:"&amp;LEN(A463))),1),validOligoNameCharacters))))),"siRNA name contains invalid characters. ","")</f>
        <v/>
      </c>
      <c r="O463" s="16">
        <f>IF(AND(B463&lt;&gt;"",NOT(ISNUMBER(SUMPRODUCT(FIND(MID(B463,ROW(INDIRECT("1:"&amp;LEN(B463))),1),validSiRnaSequenceCharacters))))),"Sense strand sequence contains invalid characters. ","")</f>
        <v/>
      </c>
      <c r="Q463" s="16">
        <f>IF(AND(A463&lt;&gt;"",H463=""),"Datasheet not defined. ","")</f>
        <v/>
      </c>
    </row>
    <row r="464" ht="10.5" customHeight="1" s="113">
      <c r="A464" s="25" t="n"/>
      <c r="B464" s="25" t="n"/>
      <c r="C464" s="19" t="n"/>
      <c r="D464" s="19" t="n"/>
      <c r="E464" s="35">
        <f>IF(B464&lt;&gt;"",LEN(SUBSTITUTE(SUBSTITUTE(B464," ",""),"*","")),"")</f>
        <v/>
      </c>
      <c r="F464" s="19" t="n"/>
      <c r="G464" s="25" t="n"/>
      <c r="H464" s="25" t="n"/>
      <c r="I464" s="16">
        <f> K464 &amp; L464 &amp; M464 &amp; N464 &amp; O464 &amp; Q464</f>
        <v/>
      </c>
      <c r="J464" s="16">
        <f>IF(B464&lt;&gt;"",LEN(SUBSTITUTE(SUBSTITUTE(B464," ",""),"*","")),"")</f>
        <v/>
      </c>
      <c r="K464" s="16">
        <f>IF(AND(A464="",B464&lt;&gt;""),"No name provided. ","")</f>
        <v/>
      </c>
      <c r="L464" s="16">
        <f>IF(AND(A464&lt;&gt;"",B464=""),"No sequence provided. ","")</f>
        <v/>
      </c>
      <c r="M464" s="16">
        <f>IF(LEN(A464)&gt;validOligoNameMaxLength,"siRNA name is too long. ","")</f>
        <v/>
      </c>
      <c r="N464" s="16">
        <f>IF(AND(A464&lt;&gt;"",NOT(ISNUMBER(SUMPRODUCT(FIND(MID(A464,ROW(INDIRECT("1:"&amp;LEN(A464))),1),validOligoNameCharacters))))),"siRNA name contains invalid characters. ","")</f>
        <v/>
      </c>
      <c r="O464" s="16">
        <f>IF(AND(B464&lt;&gt;"",NOT(ISNUMBER(SUMPRODUCT(FIND(MID(B464,ROW(INDIRECT("1:"&amp;LEN(B464))),1),validSiRnaSequenceCharacters))))),"Sense strand sequence contains invalid characters. ","")</f>
        <v/>
      </c>
      <c r="Q464" s="16">
        <f>IF(AND(A464&lt;&gt;"",H464=""),"Datasheet not defined. ","")</f>
        <v/>
      </c>
    </row>
    <row r="465" ht="10.5" customHeight="1" s="113">
      <c r="A465" s="25" t="n"/>
      <c r="B465" s="25" t="n"/>
      <c r="C465" s="19" t="n"/>
      <c r="D465" s="19" t="n"/>
      <c r="E465" s="35">
        <f>IF(B465&lt;&gt;"",LEN(SUBSTITUTE(SUBSTITUTE(B465," ",""),"*","")),"")</f>
        <v/>
      </c>
      <c r="F465" s="19" t="n"/>
      <c r="G465" s="25" t="n"/>
      <c r="H465" s="25" t="n"/>
      <c r="I465" s="16">
        <f> K465 &amp; L465 &amp; M465 &amp; N465 &amp; O465 &amp; Q465</f>
        <v/>
      </c>
      <c r="J465" s="16">
        <f>IF(B465&lt;&gt;"",LEN(SUBSTITUTE(SUBSTITUTE(B465," ",""),"*","")),"")</f>
        <v/>
      </c>
      <c r="K465" s="16">
        <f>IF(AND(A465="",B465&lt;&gt;""),"No name provided. ","")</f>
        <v/>
      </c>
      <c r="L465" s="16">
        <f>IF(AND(A465&lt;&gt;"",B465=""),"No sequence provided. ","")</f>
        <v/>
      </c>
      <c r="M465" s="16">
        <f>IF(LEN(A465)&gt;validOligoNameMaxLength,"siRNA name is too long. ","")</f>
        <v/>
      </c>
      <c r="N465" s="16">
        <f>IF(AND(A465&lt;&gt;"",NOT(ISNUMBER(SUMPRODUCT(FIND(MID(A465,ROW(INDIRECT("1:"&amp;LEN(A465))),1),validOligoNameCharacters))))),"siRNA name contains invalid characters. ","")</f>
        <v/>
      </c>
      <c r="O465" s="16">
        <f>IF(AND(B465&lt;&gt;"",NOT(ISNUMBER(SUMPRODUCT(FIND(MID(B465,ROW(INDIRECT("1:"&amp;LEN(B465))),1),validSiRnaSequenceCharacters))))),"Sense strand sequence contains invalid characters. ","")</f>
        <v/>
      </c>
      <c r="Q465" s="16">
        <f>IF(AND(A465&lt;&gt;"",H465=""),"Datasheet not defined. ","")</f>
        <v/>
      </c>
    </row>
    <row r="466" ht="10.5" customHeight="1" s="113">
      <c r="A466" s="25" t="n"/>
      <c r="B466" s="25" t="n"/>
      <c r="C466" s="19" t="n"/>
      <c r="D466" s="19" t="n"/>
      <c r="E466" s="35">
        <f>IF(B466&lt;&gt;"",LEN(SUBSTITUTE(SUBSTITUTE(B466," ",""),"*","")),"")</f>
        <v/>
      </c>
      <c r="F466" s="19" t="n"/>
      <c r="G466" s="25" t="n"/>
      <c r="H466" s="25" t="n"/>
      <c r="I466" s="16">
        <f> K466 &amp; L466 &amp; M466 &amp; N466 &amp; O466 &amp; Q466</f>
        <v/>
      </c>
      <c r="J466" s="16">
        <f>IF(B466&lt;&gt;"",LEN(SUBSTITUTE(SUBSTITUTE(B466," ",""),"*","")),"")</f>
        <v/>
      </c>
      <c r="K466" s="16">
        <f>IF(AND(A466="",B466&lt;&gt;""),"No name provided. ","")</f>
        <v/>
      </c>
      <c r="L466" s="16">
        <f>IF(AND(A466&lt;&gt;"",B466=""),"No sequence provided. ","")</f>
        <v/>
      </c>
      <c r="M466" s="16">
        <f>IF(LEN(A466)&gt;validOligoNameMaxLength,"siRNA name is too long. ","")</f>
        <v/>
      </c>
      <c r="N466" s="16">
        <f>IF(AND(A466&lt;&gt;"",NOT(ISNUMBER(SUMPRODUCT(FIND(MID(A466,ROW(INDIRECT("1:"&amp;LEN(A466))),1),validOligoNameCharacters))))),"siRNA name contains invalid characters. ","")</f>
        <v/>
      </c>
      <c r="O466" s="16">
        <f>IF(AND(B466&lt;&gt;"",NOT(ISNUMBER(SUMPRODUCT(FIND(MID(B466,ROW(INDIRECT("1:"&amp;LEN(B466))),1),validSiRnaSequenceCharacters))))),"Sense strand sequence contains invalid characters. ","")</f>
        <v/>
      </c>
      <c r="Q466" s="16">
        <f>IF(AND(A466&lt;&gt;"",H466=""),"Datasheet not defined. ","")</f>
        <v/>
      </c>
    </row>
    <row r="467" ht="10.5" customHeight="1" s="113">
      <c r="A467" s="25" t="n"/>
      <c r="B467" s="25" t="n"/>
      <c r="C467" s="19" t="n"/>
      <c r="D467" s="19" t="n"/>
      <c r="E467" s="35">
        <f>IF(B467&lt;&gt;"",LEN(SUBSTITUTE(SUBSTITUTE(B467," ",""),"*","")),"")</f>
        <v/>
      </c>
      <c r="F467" s="19" t="n"/>
      <c r="G467" s="25" t="n"/>
      <c r="H467" s="25" t="n"/>
      <c r="I467" s="16">
        <f> K467 &amp; L467 &amp; M467 &amp; N467 &amp; O467 &amp; Q467</f>
        <v/>
      </c>
      <c r="J467" s="16">
        <f>IF(B467&lt;&gt;"",LEN(SUBSTITUTE(SUBSTITUTE(B467," ",""),"*","")),"")</f>
        <v/>
      </c>
      <c r="K467" s="16">
        <f>IF(AND(A467="",B467&lt;&gt;""),"No name provided. ","")</f>
        <v/>
      </c>
      <c r="L467" s="16">
        <f>IF(AND(A467&lt;&gt;"",B467=""),"No sequence provided. ","")</f>
        <v/>
      </c>
      <c r="M467" s="16">
        <f>IF(LEN(A467)&gt;validOligoNameMaxLength,"siRNA name is too long. ","")</f>
        <v/>
      </c>
      <c r="N467" s="16">
        <f>IF(AND(A467&lt;&gt;"",NOT(ISNUMBER(SUMPRODUCT(FIND(MID(A467,ROW(INDIRECT("1:"&amp;LEN(A467))),1),validOligoNameCharacters))))),"siRNA name contains invalid characters. ","")</f>
        <v/>
      </c>
      <c r="O467" s="16">
        <f>IF(AND(B467&lt;&gt;"",NOT(ISNUMBER(SUMPRODUCT(FIND(MID(B467,ROW(INDIRECT("1:"&amp;LEN(B467))),1),validSiRnaSequenceCharacters))))),"Sense strand sequence contains invalid characters. ","")</f>
        <v/>
      </c>
      <c r="Q467" s="16">
        <f>IF(AND(A467&lt;&gt;"",H467=""),"Datasheet not defined. ","")</f>
        <v/>
      </c>
    </row>
    <row r="468" ht="10.5" customHeight="1" s="113">
      <c r="A468" s="25" t="n"/>
      <c r="B468" s="25" t="n"/>
      <c r="C468" s="19" t="n"/>
      <c r="D468" s="19" t="n"/>
      <c r="E468" s="35">
        <f>IF(B468&lt;&gt;"",LEN(SUBSTITUTE(SUBSTITUTE(B468," ",""),"*","")),"")</f>
        <v/>
      </c>
      <c r="F468" s="19" t="n"/>
      <c r="G468" s="25" t="n"/>
      <c r="H468" s="25" t="n"/>
      <c r="I468" s="16">
        <f> K468 &amp; L468 &amp; M468 &amp; N468 &amp; O468 &amp; Q468</f>
        <v/>
      </c>
      <c r="J468" s="16">
        <f>IF(B468&lt;&gt;"",LEN(SUBSTITUTE(SUBSTITUTE(B468," ",""),"*","")),"")</f>
        <v/>
      </c>
      <c r="K468" s="16">
        <f>IF(AND(A468="",B468&lt;&gt;""),"No name provided. ","")</f>
        <v/>
      </c>
      <c r="L468" s="16">
        <f>IF(AND(A468&lt;&gt;"",B468=""),"No sequence provided. ","")</f>
        <v/>
      </c>
      <c r="M468" s="16">
        <f>IF(LEN(A468)&gt;validOligoNameMaxLength,"siRNA name is too long. ","")</f>
        <v/>
      </c>
      <c r="N468" s="16">
        <f>IF(AND(A468&lt;&gt;"",NOT(ISNUMBER(SUMPRODUCT(FIND(MID(A468,ROW(INDIRECT("1:"&amp;LEN(A468))),1),validOligoNameCharacters))))),"siRNA name contains invalid characters. ","")</f>
        <v/>
      </c>
      <c r="O468" s="16">
        <f>IF(AND(B468&lt;&gt;"",NOT(ISNUMBER(SUMPRODUCT(FIND(MID(B468,ROW(INDIRECT("1:"&amp;LEN(B468))),1),validSiRnaSequenceCharacters))))),"Sense strand sequence contains invalid characters. ","")</f>
        <v/>
      </c>
      <c r="Q468" s="16">
        <f>IF(AND(A468&lt;&gt;"",H468=""),"Datasheet not defined. ","")</f>
        <v/>
      </c>
    </row>
    <row r="469" ht="10.5" customHeight="1" s="113">
      <c r="A469" s="25" t="n"/>
      <c r="B469" s="25" t="n"/>
      <c r="C469" s="19" t="n"/>
      <c r="D469" s="19" t="n"/>
      <c r="E469" s="35">
        <f>IF(B469&lt;&gt;"",LEN(SUBSTITUTE(SUBSTITUTE(B469," ",""),"*","")),"")</f>
        <v/>
      </c>
      <c r="F469" s="19" t="n"/>
      <c r="G469" s="25" t="n"/>
      <c r="H469" s="25" t="n"/>
      <c r="I469" s="16">
        <f> K469 &amp; L469 &amp; M469 &amp; N469 &amp; O469 &amp; Q469</f>
        <v/>
      </c>
      <c r="J469" s="16">
        <f>IF(B469&lt;&gt;"",LEN(SUBSTITUTE(SUBSTITUTE(B469," ",""),"*","")),"")</f>
        <v/>
      </c>
      <c r="K469" s="16">
        <f>IF(AND(A469="",B469&lt;&gt;""),"No name provided. ","")</f>
        <v/>
      </c>
      <c r="L469" s="16">
        <f>IF(AND(A469&lt;&gt;"",B469=""),"No sequence provided. ","")</f>
        <v/>
      </c>
      <c r="M469" s="16">
        <f>IF(LEN(A469)&gt;validOligoNameMaxLength,"siRNA name is too long. ","")</f>
        <v/>
      </c>
      <c r="N469" s="16">
        <f>IF(AND(A469&lt;&gt;"",NOT(ISNUMBER(SUMPRODUCT(FIND(MID(A469,ROW(INDIRECT("1:"&amp;LEN(A469))),1),validOligoNameCharacters))))),"siRNA name contains invalid characters. ","")</f>
        <v/>
      </c>
      <c r="O469" s="16">
        <f>IF(AND(B469&lt;&gt;"",NOT(ISNUMBER(SUMPRODUCT(FIND(MID(B469,ROW(INDIRECT("1:"&amp;LEN(B469))),1),validSiRnaSequenceCharacters))))),"Sense strand sequence contains invalid characters. ","")</f>
        <v/>
      </c>
      <c r="Q469" s="16">
        <f>IF(AND(A469&lt;&gt;"",H469=""),"Datasheet not defined. ","")</f>
        <v/>
      </c>
    </row>
    <row r="470" ht="10.5" customHeight="1" s="113">
      <c r="A470" s="25" t="n"/>
      <c r="B470" s="25" t="n"/>
      <c r="C470" s="19" t="n"/>
      <c r="D470" s="19" t="n"/>
      <c r="E470" s="35">
        <f>IF(B470&lt;&gt;"",LEN(SUBSTITUTE(SUBSTITUTE(B470," ",""),"*","")),"")</f>
        <v/>
      </c>
      <c r="F470" s="19" t="n"/>
      <c r="G470" s="25" t="n"/>
      <c r="H470" s="25" t="n"/>
      <c r="I470" s="16">
        <f> K470 &amp; L470 &amp; M470 &amp; N470 &amp; O470 &amp; Q470</f>
        <v/>
      </c>
      <c r="J470" s="16">
        <f>IF(B470&lt;&gt;"",LEN(SUBSTITUTE(SUBSTITUTE(B470," ",""),"*","")),"")</f>
        <v/>
      </c>
      <c r="K470" s="16">
        <f>IF(AND(A470="",B470&lt;&gt;""),"No name provided. ","")</f>
        <v/>
      </c>
      <c r="L470" s="16">
        <f>IF(AND(A470&lt;&gt;"",B470=""),"No sequence provided. ","")</f>
        <v/>
      </c>
      <c r="M470" s="16">
        <f>IF(LEN(A470)&gt;validOligoNameMaxLength,"siRNA name is too long. ","")</f>
        <v/>
      </c>
      <c r="N470" s="16">
        <f>IF(AND(A470&lt;&gt;"",NOT(ISNUMBER(SUMPRODUCT(FIND(MID(A470,ROW(INDIRECT("1:"&amp;LEN(A470))),1),validOligoNameCharacters))))),"siRNA name contains invalid characters. ","")</f>
        <v/>
      </c>
      <c r="O470" s="16">
        <f>IF(AND(B470&lt;&gt;"",NOT(ISNUMBER(SUMPRODUCT(FIND(MID(B470,ROW(INDIRECT("1:"&amp;LEN(B470))),1),validSiRnaSequenceCharacters))))),"Sense strand sequence contains invalid characters. ","")</f>
        <v/>
      </c>
      <c r="Q470" s="16">
        <f>IF(AND(A470&lt;&gt;"",H470=""),"Datasheet not defined. ","")</f>
        <v/>
      </c>
    </row>
    <row r="471" ht="10.5" customHeight="1" s="113">
      <c r="A471" s="25" t="n"/>
      <c r="B471" s="25" t="n"/>
      <c r="C471" s="19" t="n"/>
      <c r="D471" s="19" t="n"/>
      <c r="E471" s="35">
        <f>IF(B471&lt;&gt;"",LEN(SUBSTITUTE(SUBSTITUTE(B471," ",""),"*","")),"")</f>
        <v/>
      </c>
      <c r="F471" s="19" t="n"/>
      <c r="G471" s="25" t="n"/>
      <c r="H471" s="25" t="n"/>
      <c r="I471" s="16">
        <f> K471 &amp; L471 &amp; M471 &amp; N471 &amp; O471 &amp; Q471</f>
        <v/>
      </c>
      <c r="J471" s="16">
        <f>IF(B471&lt;&gt;"",LEN(SUBSTITUTE(SUBSTITUTE(B471," ",""),"*","")),"")</f>
        <v/>
      </c>
      <c r="K471" s="16">
        <f>IF(AND(A471="",B471&lt;&gt;""),"No name provided. ","")</f>
        <v/>
      </c>
      <c r="L471" s="16">
        <f>IF(AND(A471&lt;&gt;"",B471=""),"No sequence provided. ","")</f>
        <v/>
      </c>
      <c r="M471" s="16">
        <f>IF(LEN(A471)&gt;validOligoNameMaxLength,"siRNA name is too long. ","")</f>
        <v/>
      </c>
      <c r="N471" s="16">
        <f>IF(AND(A471&lt;&gt;"",NOT(ISNUMBER(SUMPRODUCT(FIND(MID(A471,ROW(INDIRECT("1:"&amp;LEN(A471))),1),validOligoNameCharacters))))),"siRNA name contains invalid characters. ","")</f>
        <v/>
      </c>
      <c r="O471" s="16">
        <f>IF(AND(B471&lt;&gt;"",NOT(ISNUMBER(SUMPRODUCT(FIND(MID(B471,ROW(INDIRECT("1:"&amp;LEN(B471))),1),validSiRnaSequenceCharacters))))),"Sense strand sequence contains invalid characters. ","")</f>
        <v/>
      </c>
      <c r="Q471" s="16">
        <f>IF(AND(A471&lt;&gt;"",H471=""),"Datasheet not defined. ","")</f>
        <v/>
      </c>
    </row>
    <row r="472" ht="10.5" customHeight="1" s="113">
      <c r="A472" s="25" t="n"/>
      <c r="B472" s="25" t="n"/>
      <c r="C472" s="19" t="n"/>
      <c r="D472" s="19" t="n"/>
      <c r="E472" s="35">
        <f>IF(B472&lt;&gt;"",LEN(SUBSTITUTE(SUBSTITUTE(B472," ",""),"*","")),"")</f>
        <v/>
      </c>
      <c r="F472" s="19" t="n"/>
      <c r="G472" s="25" t="n"/>
      <c r="H472" s="25" t="n"/>
      <c r="I472" s="16">
        <f> K472 &amp; L472 &amp; M472 &amp; N472 &amp; O472 &amp; Q472</f>
        <v/>
      </c>
      <c r="J472" s="16">
        <f>IF(B472&lt;&gt;"",LEN(SUBSTITUTE(SUBSTITUTE(B472," ",""),"*","")),"")</f>
        <v/>
      </c>
      <c r="K472" s="16">
        <f>IF(AND(A472="",B472&lt;&gt;""),"No name provided. ","")</f>
        <v/>
      </c>
      <c r="L472" s="16">
        <f>IF(AND(A472&lt;&gt;"",B472=""),"No sequence provided. ","")</f>
        <v/>
      </c>
      <c r="M472" s="16">
        <f>IF(LEN(A472)&gt;validOligoNameMaxLength,"siRNA name is too long. ","")</f>
        <v/>
      </c>
      <c r="N472" s="16">
        <f>IF(AND(A472&lt;&gt;"",NOT(ISNUMBER(SUMPRODUCT(FIND(MID(A472,ROW(INDIRECT("1:"&amp;LEN(A472))),1),validOligoNameCharacters))))),"siRNA name contains invalid characters. ","")</f>
        <v/>
      </c>
      <c r="O472" s="16">
        <f>IF(AND(B472&lt;&gt;"",NOT(ISNUMBER(SUMPRODUCT(FIND(MID(B472,ROW(INDIRECT("1:"&amp;LEN(B472))),1),validSiRnaSequenceCharacters))))),"Sense strand sequence contains invalid characters. ","")</f>
        <v/>
      </c>
      <c r="Q472" s="16">
        <f>IF(AND(A472&lt;&gt;"",H472=""),"Datasheet not defined. ","")</f>
        <v/>
      </c>
    </row>
    <row r="473" ht="10.5" customHeight="1" s="113">
      <c r="A473" s="25" t="n"/>
      <c r="B473" s="25" t="n"/>
      <c r="C473" s="19" t="n"/>
      <c r="D473" s="19" t="n"/>
      <c r="E473" s="35">
        <f>IF(B473&lt;&gt;"",LEN(SUBSTITUTE(SUBSTITUTE(B473," ",""),"*","")),"")</f>
        <v/>
      </c>
      <c r="F473" s="19" t="n"/>
      <c r="G473" s="25" t="n"/>
      <c r="H473" s="25" t="n"/>
      <c r="I473" s="16">
        <f> K473 &amp; L473 &amp; M473 &amp; N473 &amp; O473 &amp; Q473</f>
        <v/>
      </c>
      <c r="J473" s="16">
        <f>IF(B473&lt;&gt;"",LEN(SUBSTITUTE(SUBSTITUTE(B473," ",""),"*","")),"")</f>
        <v/>
      </c>
      <c r="K473" s="16">
        <f>IF(AND(A473="",B473&lt;&gt;""),"No name provided. ","")</f>
        <v/>
      </c>
      <c r="L473" s="16">
        <f>IF(AND(A473&lt;&gt;"",B473=""),"No sequence provided. ","")</f>
        <v/>
      </c>
      <c r="M473" s="16">
        <f>IF(LEN(A473)&gt;validOligoNameMaxLength,"siRNA name is too long. ","")</f>
        <v/>
      </c>
      <c r="N473" s="16">
        <f>IF(AND(A473&lt;&gt;"",NOT(ISNUMBER(SUMPRODUCT(FIND(MID(A473,ROW(INDIRECT("1:"&amp;LEN(A473))),1),validOligoNameCharacters))))),"siRNA name contains invalid characters. ","")</f>
        <v/>
      </c>
      <c r="O473" s="16">
        <f>IF(AND(B473&lt;&gt;"",NOT(ISNUMBER(SUMPRODUCT(FIND(MID(B473,ROW(INDIRECT("1:"&amp;LEN(B473))),1),validSiRnaSequenceCharacters))))),"Sense strand sequence contains invalid characters. ","")</f>
        <v/>
      </c>
      <c r="Q473" s="16">
        <f>IF(AND(A473&lt;&gt;"",H473=""),"Datasheet not defined. ","")</f>
        <v/>
      </c>
    </row>
    <row r="474" ht="10.5" customHeight="1" s="113">
      <c r="A474" s="25" t="n"/>
      <c r="B474" s="25" t="n"/>
      <c r="C474" s="19" t="n"/>
      <c r="D474" s="19" t="n"/>
      <c r="E474" s="35">
        <f>IF(B474&lt;&gt;"",LEN(SUBSTITUTE(SUBSTITUTE(B474," ",""),"*","")),"")</f>
        <v/>
      </c>
      <c r="F474" s="19" t="n"/>
      <c r="G474" s="25" t="n"/>
      <c r="H474" s="25" t="n"/>
      <c r="I474" s="16">
        <f> K474 &amp; L474 &amp; M474 &amp; N474 &amp; O474 &amp; Q474</f>
        <v/>
      </c>
      <c r="J474" s="16">
        <f>IF(B474&lt;&gt;"",LEN(SUBSTITUTE(SUBSTITUTE(B474," ",""),"*","")),"")</f>
        <v/>
      </c>
      <c r="K474" s="16">
        <f>IF(AND(A474="",B474&lt;&gt;""),"No name provided. ","")</f>
        <v/>
      </c>
      <c r="L474" s="16">
        <f>IF(AND(A474&lt;&gt;"",B474=""),"No sequence provided. ","")</f>
        <v/>
      </c>
      <c r="M474" s="16">
        <f>IF(LEN(A474)&gt;validOligoNameMaxLength,"siRNA name is too long. ","")</f>
        <v/>
      </c>
      <c r="N474" s="16">
        <f>IF(AND(A474&lt;&gt;"",NOT(ISNUMBER(SUMPRODUCT(FIND(MID(A474,ROW(INDIRECT("1:"&amp;LEN(A474))),1),validOligoNameCharacters))))),"siRNA name contains invalid characters. ","")</f>
        <v/>
      </c>
      <c r="O474" s="16">
        <f>IF(AND(B474&lt;&gt;"",NOT(ISNUMBER(SUMPRODUCT(FIND(MID(B474,ROW(INDIRECT("1:"&amp;LEN(B474))),1),validSiRnaSequenceCharacters))))),"Sense strand sequence contains invalid characters. ","")</f>
        <v/>
      </c>
      <c r="Q474" s="16">
        <f>IF(AND(A474&lt;&gt;"",H474=""),"Datasheet not defined. ","")</f>
        <v/>
      </c>
    </row>
    <row r="475" ht="10.5" customHeight="1" s="113">
      <c r="A475" s="25" t="n"/>
      <c r="B475" s="25" t="n"/>
      <c r="C475" s="19" t="n"/>
      <c r="D475" s="19" t="n"/>
      <c r="E475" s="35">
        <f>IF(B475&lt;&gt;"",LEN(SUBSTITUTE(SUBSTITUTE(B475," ",""),"*","")),"")</f>
        <v/>
      </c>
      <c r="F475" s="19" t="n"/>
      <c r="G475" s="25" t="n"/>
      <c r="H475" s="25" t="n"/>
      <c r="I475" s="16">
        <f> K475 &amp; L475 &amp; M475 &amp; N475 &amp; O475 &amp; Q475</f>
        <v/>
      </c>
      <c r="J475" s="16">
        <f>IF(B475&lt;&gt;"",LEN(SUBSTITUTE(SUBSTITUTE(B475," ",""),"*","")),"")</f>
        <v/>
      </c>
      <c r="K475" s="16">
        <f>IF(AND(A475="",B475&lt;&gt;""),"No name provided. ","")</f>
        <v/>
      </c>
      <c r="L475" s="16">
        <f>IF(AND(A475&lt;&gt;"",B475=""),"No sequence provided. ","")</f>
        <v/>
      </c>
      <c r="M475" s="16">
        <f>IF(LEN(A475)&gt;validOligoNameMaxLength,"siRNA name is too long. ","")</f>
        <v/>
      </c>
      <c r="N475" s="16">
        <f>IF(AND(A475&lt;&gt;"",NOT(ISNUMBER(SUMPRODUCT(FIND(MID(A475,ROW(INDIRECT("1:"&amp;LEN(A475))),1),validOligoNameCharacters))))),"siRNA name contains invalid characters. ","")</f>
        <v/>
      </c>
      <c r="O475" s="16">
        <f>IF(AND(B475&lt;&gt;"",NOT(ISNUMBER(SUMPRODUCT(FIND(MID(B475,ROW(INDIRECT("1:"&amp;LEN(B475))),1),validSiRnaSequenceCharacters))))),"Sense strand sequence contains invalid characters. ","")</f>
        <v/>
      </c>
      <c r="Q475" s="16">
        <f>IF(AND(A475&lt;&gt;"",H475=""),"Datasheet not defined. ","")</f>
        <v/>
      </c>
    </row>
    <row r="476" ht="10.5" customHeight="1" s="113">
      <c r="A476" s="25" t="n"/>
      <c r="B476" s="25" t="n"/>
      <c r="C476" s="19" t="n"/>
      <c r="D476" s="19" t="n"/>
      <c r="E476" s="35">
        <f>IF(B476&lt;&gt;"",LEN(SUBSTITUTE(SUBSTITUTE(B476," ",""),"*","")),"")</f>
        <v/>
      </c>
      <c r="F476" s="19" t="n"/>
      <c r="G476" s="25" t="n"/>
      <c r="H476" s="25" t="n"/>
      <c r="I476" s="16">
        <f> K476 &amp; L476 &amp; M476 &amp; N476 &amp; O476 &amp; Q476</f>
        <v/>
      </c>
      <c r="J476" s="16">
        <f>IF(B476&lt;&gt;"",LEN(SUBSTITUTE(SUBSTITUTE(B476," ",""),"*","")),"")</f>
        <v/>
      </c>
      <c r="K476" s="16">
        <f>IF(AND(A476="",B476&lt;&gt;""),"No name provided. ","")</f>
        <v/>
      </c>
      <c r="L476" s="16">
        <f>IF(AND(A476&lt;&gt;"",B476=""),"No sequence provided. ","")</f>
        <v/>
      </c>
      <c r="M476" s="16">
        <f>IF(LEN(A476)&gt;validOligoNameMaxLength,"siRNA name is too long. ","")</f>
        <v/>
      </c>
      <c r="N476" s="16">
        <f>IF(AND(A476&lt;&gt;"",NOT(ISNUMBER(SUMPRODUCT(FIND(MID(A476,ROW(INDIRECT("1:"&amp;LEN(A476))),1),validOligoNameCharacters))))),"siRNA name contains invalid characters. ","")</f>
        <v/>
      </c>
      <c r="O476" s="16">
        <f>IF(AND(B476&lt;&gt;"",NOT(ISNUMBER(SUMPRODUCT(FIND(MID(B476,ROW(INDIRECT("1:"&amp;LEN(B476))),1),validSiRnaSequenceCharacters))))),"Sense strand sequence contains invalid characters. ","")</f>
        <v/>
      </c>
      <c r="Q476" s="16">
        <f>IF(AND(A476&lt;&gt;"",H476=""),"Datasheet not defined. ","")</f>
        <v/>
      </c>
    </row>
    <row r="477" ht="10.5" customHeight="1" s="113">
      <c r="A477" s="25" t="n"/>
      <c r="B477" s="25" t="n"/>
      <c r="C477" s="19" t="n"/>
      <c r="D477" s="19" t="n"/>
      <c r="E477" s="35">
        <f>IF(B477&lt;&gt;"",LEN(SUBSTITUTE(SUBSTITUTE(B477," ",""),"*","")),"")</f>
        <v/>
      </c>
      <c r="F477" s="19" t="n"/>
      <c r="G477" s="25" t="n"/>
      <c r="H477" s="25" t="n"/>
      <c r="I477" s="16">
        <f> K477 &amp; L477 &amp; M477 &amp; N477 &amp; O477 &amp; Q477</f>
        <v/>
      </c>
      <c r="J477" s="16">
        <f>IF(B477&lt;&gt;"",LEN(SUBSTITUTE(SUBSTITUTE(B477," ",""),"*","")),"")</f>
        <v/>
      </c>
      <c r="K477" s="16">
        <f>IF(AND(A477="",B477&lt;&gt;""),"No name provided. ","")</f>
        <v/>
      </c>
      <c r="L477" s="16">
        <f>IF(AND(A477&lt;&gt;"",B477=""),"No sequence provided. ","")</f>
        <v/>
      </c>
      <c r="M477" s="16">
        <f>IF(LEN(A477)&gt;validOligoNameMaxLength,"siRNA name is too long. ","")</f>
        <v/>
      </c>
      <c r="N477" s="16">
        <f>IF(AND(A477&lt;&gt;"",NOT(ISNUMBER(SUMPRODUCT(FIND(MID(A477,ROW(INDIRECT("1:"&amp;LEN(A477))),1),validOligoNameCharacters))))),"siRNA name contains invalid characters. ","")</f>
        <v/>
      </c>
      <c r="O477" s="16">
        <f>IF(AND(B477&lt;&gt;"",NOT(ISNUMBER(SUMPRODUCT(FIND(MID(B477,ROW(INDIRECT("1:"&amp;LEN(B477))),1),validSiRnaSequenceCharacters))))),"Sense strand sequence contains invalid characters. ","")</f>
        <v/>
      </c>
      <c r="Q477" s="16">
        <f>IF(AND(A477&lt;&gt;"",H477=""),"Datasheet not defined. ","")</f>
        <v/>
      </c>
    </row>
    <row r="478" ht="10.5" customHeight="1" s="113">
      <c r="A478" s="25" t="n"/>
      <c r="B478" s="25" t="n"/>
      <c r="C478" s="19" t="n"/>
      <c r="D478" s="19" t="n"/>
      <c r="E478" s="35">
        <f>IF(B478&lt;&gt;"",LEN(SUBSTITUTE(SUBSTITUTE(B478," ",""),"*","")),"")</f>
        <v/>
      </c>
      <c r="F478" s="19" t="n"/>
      <c r="G478" s="25" t="n"/>
      <c r="H478" s="25" t="n"/>
      <c r="I478" s="16">
        <f> K478 &amp; L478 &amp; M478 &amp; N478 &amp; O478 &amp; Q478</f>
        <v/>
      </c>
      <c r="J478" s="16">
        <f>IF(B478&lt;&gt;"",LEN(SUBSTITUTE(SUBSTITUTE(B478," ",""),"*","")),"")</f>
        <v/>
      </c>
      <c r="K478" s="16">
        <f>IF(AND(A478="",B478&lt;&gt;""),"No name provided. ","")</f>
        <v/>
      </c>
      <c r="L478" s="16">
        <f>IF(AND(A478&lt;&gt;"",B478=""),"No sequence provided. ","")</f>
        <v/>
      </c>
      <c r="M478" s="16">
        <f>IF(LEN(A478)&gt;validOligoNameMaxLength,"siRNA name is too long. ","")</f>
        <v/>
      </c>
      <c r="N478" s="16">
        <f>IF(AND(A478&lt;&gt;"",NOT(ISNUMBER(SUMPRODUCT(FIND(MID(A478,ROW(INDIRECT("1:"&amp;LEN(A478))),1),validOligoNameCharacters))))),"siRNA name contains invalid characters. ","")</f>
        <v/>
      </c>
      <c r="O478" s="16">
        <f>IF(AND(B478&lt;&gt;"",NOT(ISNUMBER(SUMPRODUCT(FIND(MID(B478,ROW(INDIRECT("1:"&amp;LEN(B478))),1),validSiRnaSequenceCharacters))))),"Sense strand sequence contains invalid characters. ","")</f>
        <v/>
      </c>
      <c r="Q478" s="16">
        <f>IF(AND(A478&lt;&gt;"",H478=""),"Datasheet not defined. ","")</f>
        <v/>
      </c>
    </row>
    <row r="479" ht="10.5" customHeight="1" s="113">
      <c r="A479" s="25" t="n"/>
      <c r="B479" s="25" t="n"/>
      <c r="C479" s="19" t="n"/>
      <c r="D479" s="19" t="n"/>
      <c r="E479" s="35">
        <f>IF(B479&lt;&gt;"",LEN(SUBSTITUTE(SUBSTITUTE(B479," ",""),"*","")),"")</f>
        <v/>
      </c>
      <c r="F479" s="19" t="n"/>
      <c r="G479" s="25" t="n"/>
      <c r="H479" s="25" t="n"/>
      <c r="I479" s="16">
        <f> K479 &amp; L479 &amp; M479 &amp; N479 &amp; O479 &amp; Q479</f>
        <v/>
      </c>
      <c r="J479" s="16">
        <f>IF(B479&lt;&gt;"",LEN(SUBSTITUTE(SUBSTITUTE(B479," ",""),"*","")),"")</f>
        <v/>
      </c>
      <c r="K479" s="16">
        <f>IF(AND(A479="",B479&lt;&gt;""),"No name provided. ","")</f>
        <v/>
      </c>
      <c r="L479" s="16">
        <f>IF(AND(A479&lt;&gt;"",B479=""),"No sequence provided. ","")</f>
        <v/>
      </c>
      <c r="M479" s="16">
        <f>IF(LEN(A479)&gt;validOligoNameMaxLength,"siRNA name is too long. ","")</f>
        <v/>
      </c>
      <c r="N479" s="16">
        <f>IF(AND(A479&lt;&gt;"",NOT(ISNUMBER(SUMPRODUCT(FIND(MID(A479,ROW(INDIRECT("1:"&amp;LEN(A479))),1),validOligoNameCharacters))))),"siRNA name contains invalid characters. ","")</f>
        <v/>
      </c>
      <c r="O479" s="16">
        <f>IF(AND(B479&lt;&gt;"",NOT(ISNUMBER(SUMPRODUCT(FIND(MID(B479,ROW(INDIRECT("1:"&amp;LEN(B479))),1),validSiRnaSequenceCharacters))))),"Sense strand sequence contains invalid characters. ","")</f>
        <v/>
      </c>
      <c r="Q479" s="16">
        <f>IF(AND(A479&lt;&gt;"",H479=""),"Datasheet not defined. ","")</f>
        <v/>
      </c>
    </row>
    <row r="480" ht="10.5" customHeight="1" s="113">
      <c r="A480" s="25" t="n"/>
      <c r="B480" s="25" t="n"/>
      <c r="C480" s="19" t="n"/>
      <c r="D480" s="19" t="n"/>
      <c r="E480" s="35">
        <f>IF(B480&lt;&gt;"",LEN(SUBSTITUTE(SUBSTITUTE(B480," ",""),"*","")),"")</f>
        <v/>
      </c>
      <c r="F480" s="19" t="n"/>
      <c r="G480" s="25" t="n"/>
      <c r="H480" s="25" t="n"/>
      <c r="I480" s="16">
        <f> K480 &amp; L480 &amp; M480 &amp; N480 &amp; O480 &amp; Q480</f>
        <v/>
      </c>
      <c r="J480" s="16">
        <f>IF(B480&lt;&gt;"",LEN(SUBSTITUTE(SUBSTITUTE(B480," ",""),"*","")),"")</f>
        <v/>
      </c>
      <c r="K480" s="16">
        <f>IF(AND(A480="",B480&lt;&gt;""),"No name provided. ","")</f>
        <v/>
      </c>
      <c r="L480" s="16">
        <f>IF(AND(A480&lt;&gt;"",B480=""),"No sequence provided. ","")</f>
        <v/>
      </c>
      <c r="M480" s="16">
        <f>IF(LEN(A480)&gt;validOligoNameMaxLength,"siRNA name is too long. ","")</f>
        <v/>
      </c>
      <c r="N480" s="16">
        <f>IF(AND(A480&lt;&gt;"",NOT(ISNUMBER(SUMPRODUCT(FIND(MID(A480,ROW(INDIRECT("1:"&amp;LEN(A480))),1),validOligoNameCharacters))))),"siRNA name contains invalid characters. ","")</f>
        <v/>
      </c>
      <c r="O480" s="16">
        <f>IF(AND(B480&lt;&gt;"",NOT(ISNUMBER(SUMPRODUCT(FIND(MID(B480,ROW(INDIRECT("1:"&amp;LEN(B480))),1),validSiRnaSequenceCharacters))))),"Sense strand sequence contains invalid characters. ","")</f>
        <v/>
      </c>
      <c r="Q480" s="16">
        <f>IF(AND(A480&lt;&gt;"",H480=""),"Datasheet not defined. ","")</f>
        <v/>
      </c>
    </row>
    <row r="481" ht="10.5" customFormat="1" customHeight="1" s="24" thickBot="1">
      <c r="A481" s="26" t="n"/>
      <c r="B481" s="26" t="n"/>
      <c r="C481" s="23" t="n"/>
      <c r="D481" s="23" t="n"/>
      <c r="E481" s="36">
        <f>IF(B481&lt;&gt;"",LEN(SUBSTITUTE(SUBSTITUTE(B481," ",""),"*","")),"")</f>
        <v/>
      </c>
      <c r="F481" s="23" t="n"/>
      <c r="G481" s="26" t="n"/>
      <c r="H481" s="98" t="n"/>
      <c r="I481" s="24">
        <f> K481 &amp; L481 &amp; M481 &amp; N481 &amp; O481 &amp; Q481</f>
        <v/>
      </c>
      <c r="J481" s="24">
        <f>IF(B481&lt;&gt;"",LEN(SUBSTITUTE(SUBSTITUTE(B481," ",""),"*","")),"")</f>
        <v/>
      </c>
      <c r="K481" s="24">
        <f>IF(AND(A481="",B481&lt;&gt;""),"No name provided. ","")</f>
        <v/>
      </c>
      <c r="L481" s="24">
        <f>IF(AND(A481&lt;&gt;"",B481=""),"No sequence provided. ","")</f>
        <v/>
      </c>
      <c r="M481" s="24">
        <f>IF(LEN(A481)&gt;validOligoNameMaxLength,"siRNA name is too long. ","")</f>
        <v/>
      </c>
      <c r="N481" s="24">
        <f>IF(AND(A481&lt;&gt;"",NOT(ISNUMBER(SUMPRODUCT(FIND(MID(A481,ROW(INDIRECT("1:"&amp;LEN(A481))),1),validOligoNameCharacters))))),"siRNA name contains invalid characters. ","")</f>
        <v/>
      </c>
      <c r="O481" s="24">
        <f>IF(AND(B481&lt;&gt;"",NOT(ISNUMBER(SUMPRODUCT(FIND(MID(B481,ROW(INDIRECT("1:"&amp;LEN(B481))),1),validSiRnaSequenceCharacters))))),"Sense strand sequence contains invalid characters. ","")</f>
        <v/>
      </c>
      <c r="Q481" s="24">
        <f>IF(AND(A481&lt;&gt;"",H481=""),"Datasheet not defined. ","")</f>
        <v/>
      </c>
    </row>
    <row r="482" ht="10.5" customHeight="1" s="113">
      <c r="A482" s="25" t="n"/>
      <c r="B482" s="25" t="n"/>
      <c r="C482" s="19" t="n"/>
      <c r="D482" s="19" t="n"/>
      <c r="E482" s="35">
        <f>IF(B482&lt;&gt;"",LEN(SUBSTITUTE(SUBSTITUTE(B482," ",""),"*","")),"")</f>
        <v/>
      </c>
      <c r="F482" s="19" t="n"/>
      <c r="G482" s="25" t="n"/>
      <c r="H482" s="25" t="n"/>
      <c r="I482" s="16">
        <f> K482 &amp; L482 &amp; M482 &amp; N482 &amp; O482 &amp; Q482</f>
        <v/>
      </c>
      <c r="J482" s="16">
        <f>IF(B482&lt;&gt;"",LEN(SUBSTITUTE(SUBSTITUTE(B482," ",""),"*","")),"")</f>
        <v/>
      </c>
      <c r="K482" s="16">
        <f>IF(AND(A482="",B482&lt;&gt;""),"No name provided. ","")</f>
        <v/>
      </c>
      <c r="L482" s="16">
        <f>IF(AND(A482&lt;&gt;"",B482=""),"No sequence provided. ","")</f>
        <v/>
      </c>
      <c r="M482" s="16">
        <f>IF(LEN(A482)&gt;validOligoNameMaxLength,"siRNA name is too long. ","")</f>
        <v/>
      </c>
      <c r="N482" s="16">
        <f>IF(AND(A482&lt;&gt;"",NOT(ISNUMBER(SUMPRODUCT(FIND(MID(A482,ROW(INDIRECT("1:"&amp;LEN(A482))),1),validOligoNameCharacters))))),"siRNA name contains invalid characters. ","")</f>
        <v/>
      </c>
      <c r="O482" s="16">
        <f>IF(AND(B482&lt;&gt;"",NOT(ISNUMBER(SUMPRODUCT(FIND(MID(B482,ROW(INDIRECT("1:"&amp;LEN(B482))),1),validSiRnaSequenceCharacters))))),"Sense strand sequence contains invalid characters. ","")</f>
        <v/>
      </c>
      <c r="Q482" s="16">
        <f>IF(AND(A482&lt;&gt;"",H482=""),"Datasheet not defined. ","")</f>
        <v/>
      </c>
    </row>
    <row r="483" ht="10.5" customHeight="1" s="113">
      <c r="A483" s="25" t="n"/>
      <c r="B483" s="25" t="n"/>
      <c r="C483" s="19" t="n"/>
      <c r="D483" s="19" t="n"/>
      <c r="E483" s="35">
        <f>IF(B483&lt;&gt;"",LEN(SUBSTITUTE(SUBSTITUTE(B483," ",""),"*","")),"")</f>
        <v/>
      </c>
      <c r="F483" s="19" t="n"/>
      <c r="G483" s="25" t="n"/>
      <c r="H483" s="25" t="n"/>
      <c r="I483" s="16">
        <f> K483 &amp; L483 &amp; M483 &amp; N483 &amp; O483 &amp; Q483</f>
        <v/>
      </c>
      <c r="J483" s="16">
        <f>IF(B483&lt;&gt;"",LEN(SUBSTITUTE(SUBSTITUTE(B483," ",""),"*","")),"")</f>
        <v/>
      </c>
      <c r="K483" s="16">
        <f>IF(AND(A483="",B483&lt;&gt;""),"No name provided. ","")</f>
        <v/>
      </c>
      <c r="L483" s="16">
        <f>IF(AND(A483&lt;&gt;"",B483=""),"No sequence provided. ","")</f>
        <v/>
      </c>
      <c r="M483" s="16">
        <f>IF(LEN(A483)&gt;validOligoNameMaxLength,"siRNA name is too long. ","")</f>
        <v/>
      </c>
      <c r="N483" s="16">
        <f>IF(AND(A483&lt;&gt;"",NOT(ISNUMBER(SUMPRODUCT(FIND(MID(A483,ROW(INDIRECT("1:"&amp;LEN(A483))),1),validOligoNameCharacters))))),"siRNA name contains invalid characters. ","")</f>
        <v/>
      </c>
      <c r="O483" s="16">
        <f>IF(AND(B483&lt;&gt;"",NOT(ISNUMBER(SUMPRODUCT(FIND(MID(B483,ROW(INDIRECT("1:"&amp;LEN(B483))),1),validSiRnaSequenceCharacters))))),"Sense strand sequence contains invalid characters. ","")</f>
        <v/>
      </c>
      <c r="Q483" s="16">
        <f>IF(AND(A483&lt;&gt;"",H483=""),"Datasheet not defined. ","")</f>
        <v/>
      </c>
    </row>
    <row r="484" ht="10.5" customHeight="1" s="113">
      <c r="A484" s="25" t="n"/>
      <c r="B484" s="25" t="n"/>
      <c r="C484" s="19" t="n"/>
      <c r="D484" s="19" t="n"/>
      <c r="E484" s="35">
        <f>IF(B484&lt;&gt;"",LEN(SUBSTITUTE(SUBSTITUTE(B484," ",""),"*","")),"")</f>
        <v/>
      </c>
      <c r="F484" s="19" t="n"/>
      <c r="G484" s="25" t="n"/>
      <c r="H484" s="25" t="n"/>
      <c r="I484" s="16">
        <f> K484 &amp; L484 &amp; M484 &amp; N484 &amp; O484 &amp; Q484</f>
        <v/>
      </c>
      <c r="J484" s="16">
        <f>IF(B484&lt;&gt;"",LEN(SUBSTITUTE(SUBSTITUTE(B484," ",""),"*","")),"")</f>
        <v/>
      </c>
      <c r="K484" s="16">
        <f>IF(AND(A484="",B484&lt;&gt;""),"No name provided. ","")</f>
        <v/>
      </c>
      <c r="L484" s="16">
        <f>IF(AND(A484&lt;&gt;"",B484=""),"No sequence provided. ","")</f>
        <v/>
      </c>
      <c r="M484" s="16">
        <f>IF(LEN(A484)&gt;validOligoNameMaxLength,"siRNA name is too long. ","")</f>
        <v/>
      </c>
      <c r="N484" s="16">
        <f>IF(AND(A484&lt;&gt;"",NOT(ISNUMBER(SUMPRODUCT(FIND(MID(A484,ROW(INDIRECT("1:"&amp;LEN(A484))),1),validOligoNameCharacters))))),"siRNA name contains invalid characters. ","")</f>
        <v/>
      </c>
      <c r="O484" s="16">
        <f>IF(AND(B484&lt;&gt;"",NOT(ISNUMBER(SUMPRODUCT(FIND(MID(B484,ROW(INDIRECT("1:"&amp;LEN(B484))),1),validSiRnaSequenceCharacters))))),"Sense strand sequence contains invalid characters. ","")</f>
        <v/>
      </c>
      <c r="Q484" s="16">
        <f>IF(AND(A484&lt;&gt;"",H484=""),"Datasheet not defined. ","")</f>
        <v/>
      </c>
    </row>
    <row r="485" ht="10.5" customHeight="1" s="113">
      <c r="A485" s="25" t="n"/>
      <c r="B485" s="25" t="n"/>
      <c r="C485" s="19" t="n"/>
      <c r="D485" s="19" t="n"/>
      <c r="E485" s="35">
        <f>IF(B485&lt;&gt;"",LEN(SUBSTITUTE(SUBSTITUTE(B485," ",""),"*","")),"")</f>
        <v/>
      </c>
      <c r="F485" s="19" t="n"/>
      <c r="G485" s="25" t="n"/>
      <c r="H485" s="25" t="n"/>
      <c r="I485" s="16">
        <f> K485 &amp; L485 &amp; M485 &amp; N485 &amp; O485 &amp; Q485</f>
        <v/>
      </c>
      <c r="J485" s="16">
        <f>IF(B485&lt;&gt;"",LEN(SUBSTITUTE(SUBSTITUTE(B485," ",""),"*","")),"")</f>
        <v/>
      </c>
      <c r="K485" s="16">
        <f>IF(AND(A485="",B485&lt;&gt;""),"No name provided. ","")</f>
        <v/>
      </c>
      <c r="L485" s="16">
        <f>IF(AND(A485&lt;&gt;"",B485=""),"No sequence provided. ","")</f>
        <v/>
      </c>
      <c r="M485" s="16">
        <f>IF(LEN(A485)&gt;validOligoNameMaxLength,"siRNA name is too long. ","")</f>
        <v/>
      </c>
      <c r="N485" s="16">
        <f>IF(AND(A485&lt;&gt;"",NOT(ISNUMBER(SUMPRODUCT(FIND(MID(A485,ROW(INDIRECT("1:"&amp;LEN(A485))),1),validOligoNameCharacters))))),"siRNA name contains invalid characters. ","")</f>
        <v/>
      </c>
      <c r="O485" s="16">
        <f>IF(AND(B485&lt;&gt;"",NOT(ISNUMBER(SUMPRODUCT(FIND(MID(B485,ROW(INDIRECT("1:"&amp;LEN(B485))),1),validSiRnaSequenceCharacters))))),"Sense strand sequence contains invalid characters. ","")</f>
        <v/>
      </c>
      <c r="Q485" s="16">
        <f>IF(AND(A485&lt;&gt;"",H485=""),"Datasheet not defined. ","")</f>
        <v/>
      </c>
    </row>
    <row r="486" ht="10.5" customHeight="1" s="113">
      <c r="A486" s="25" t="n"/>
      <c r="B486" s="25" t="n"/>
      <c r="C486" s="19" t="n"/>
      <c r="D486" s="19" t="n"/>
      <c r="E486" s="35">
        <f>IF(B486&lt;&gt;"",LEN(SUBSTITUTE(SUBSTITUTE(B486," ",""),"*","")),"")</f>
        <v/>
      </c>
      <c r="F486" s="19" t="n"/>
      <c r="G486" s="25" t="n"/>
      <c r="H486" s="25" t="n"/>
      <c r="I486" s="16">
        <f> K486 &amp; L486 &amp; M486 &amp; N486 &amp; O486 &amp; Q486</f>
        <v/>
      </c>
      <c r="J486" s="16">
        <f>IF(B486&lt;&gt;"",LEN(SUBSTITUTE(SUBSTITUTE(B486," ",""),"*","")),"")</f>
        <v/>
      </c>
      <c r="K486" s="16">
        <f>IF(AND(A486="",B486&lt;&gt;""),"No name provided. ","")</f>
        <v/>
      </c>
      <c r="L486" s="16">
        <f>IF(AND(A486&lt;&gt;"",B486=""),"No sequence provided. ","")</f>
        <v/>
      </c>
      <c r="M486" s="16">
        <f>IF(LEN(A486)&gt;validOligoNameMaxLength,"siRNA name is too long. ","")</f>
        <v/>
      </c>
      <c r="N486" s="16">
        <f>IF(AND(A486&lt;&gt;"",NOT(ISNUMBER(SUMPRODUCT(FIND(MID(A486,ROW(INDIRECT("1:"&amp;LEN(A486))),1),validOligoNameCharacters))))),"siRNA name contains invalid characters. ","")</f>
        <v/>
      </c>
      <c r="O486" s="16">
        <f>IF(AND(B486&lt;&gt;"",NOT(ISNUMBER(SUMPRODUCT(FIND(MID(B486,ROW(INDIRECT("1:"&amp;LEN(B486))),1),validSiRnaSequenceCharacters))))),"Sense strand sequence contains invalid characters. ","")</f>
        <v/>
      </c>
      <c r="Q486" s="16">
        <f>IF(AND(A486&lt;&gt;"",H486=""),"Datasheet not defined. ","")</f>
        <v/>
      </c>
    </row>
    <row r="487" ht="10.5" customHeight="1" s="113">
      <c r="A487" s="25" t="n"/>
      <c r="B487" s="25" t="n"/>
      <c r="C487" s="19" t="n"/>
      <c r="D487" s="19" t="n"/>
      <c r="E487" s="35">
        <f>IF(B487&lt;&gt;"",LEN(SUBSTITUTE(SUBSTITUTE(B487," ",""),"*","")),"")</f>
        <v/>
      </c>
      <c r="F487" s="19" t="n"/>
      <c r="G487" s="25" t="n"/>
      <c r="H487" s="25" t="n"/>
      <c r="I487" s="16">
        <f> K487 &amp; L487 &amp; M487 &amp; N487 &amp; O487 &amp; Q487</f>
        <v/>
      </c>
      <c r="J487" s="16">
        <f>IF(B487&lt;&gt;"",LEN(SUBSTITUTE(SUBSTITUTE(B487," ",""),"*","")),"")</f>
        <v/>
      </c>
      <c r="K487" s="16">
        <f>IF(AND(A487="",B487&lt;&gt;""),"No name provided. ","")</f>
        <v/>
      </c>
      <c r="L487" s="16">
        <f>IF(AND(A487&lt;&gt;"",B487=""),"No sequence provided. ","")</f>
        <v/>
      </c>
      <c r="M487" s="16">
        <f>IF(LEN(A487)&gt;validOligoNameMaxLength,"siRNA name is too long. ","")</f>
        <v/>
      </c>
      <c r="N487" s="16">
        <f>IF(AND(A487&lt;&gt;"",NOT(ISNUMBER(SUMPRODUCT(FIND(MID(A487,ROW(INDIRECT("1:"&amp;LEN(A487))),1),validOligoNameCharacters))))),"siRNA name contains invalid characters. ","")</f>
        <v/>
      </c>
      <c r="O487" s="16">
        <f>IF(AND(B487&lt;&gt;"",NOT(ISNUMBER(SUMPRODUCT(FIND(MID(B487,ROW(INDIRECT("1:"&amp;LEN(B487))),1),validSiRnaSequenceCharacters))))),"Sense strand sequence contains invalid characters. ","")</f>
        <v/>
      </c>
      <c r="Q487" s="16">
        <f>IF(AND(A487&lt;&gt;"",H487=""),"Datasheet not defined. ","")</f>
        <v/>
      </c>
    </row>
    <row r="488" ht="10.5" customHeight="1" s="113">
      <c r="A488" s="25" t="n"/>
      <c r="B488" s="25" t="n"/>
      <c r="C488" s="19" t="n"/>
      <c r="D488" s="19" t="n"/>
      <c r="E488" s="35">
        <f>IF(B488&lt;&gt;"",LEN(SUBSTITUTE(SUBSTITUTE(B488," ",""),"*","")),"")</f>
        <v/>
      </c>
      <c r="F488" s="19" t="n"/>
      <c r="G488" s="25" t="n"/>
      <c r="H488" s="25" t="n"/>
      <c r="I488" s="16">
        <f> K488 &amp; L488 &amp; M488 &amp; N488 &amp; O488 &amp; Q488</f>
        <v/>
      </c>
      <c r="J488" s="16">
        <f>IF(B488&lt;&gt;"",LEN(SUBSTITUTE(SUBSTITUTE(B488," ",""),"*","")),"")</f>
        <v/>
      </c>
      <c r="K488" s="16">
        <f>IF(AND(A488="",B488&lt;&gt;""),"No name provided. ","")</f>
        <v/>
      </c>
      <c r="L488" s="16">
        <f>IF(AND(A488&lt;&gt;"",B488=""),"No sequence provided. ","")</f>
        <v/>
      </c>
      <c r="M488" s="16">
        <f>IF(LEN(A488)&gt;validOligoNameMaxLength,"siRNA name is too long. ","")</f>
        <v/>
      </c>
      <c r="N488" s="16">
        <f>IF(AND(A488&lt;&gt;"",NOT(ISNUMBER(SUMPRODUCT(FIND(MID(A488,ROW(INDIRECT("1:"&amp;LEN(A488))),1),validOligoNameCharacters))))),"siRNA name contains invalid characters. ","")</f>
        <v/>
      </c>
      <c r="O488" s="16">
        <f>IF(AND(B488&lt;&gt;"",NOT(ISNUMBER(SUMPRODUCT(FIND(MID(B488,ROW(INDIRECT("1:"&amp;LEN(B488))),1),validSiRnaSequenceCharacters))))),"Sense strand sequence contains invalid characters. ","")</f>
        <v/>
      </c>
      <c r="Q488" s="16">
        <f>IF(AND(A488&lt;&gt;"",H488=""),"Datasheet not defined. ","")</f>
        <v/>
      </c>
    </row>
    <row r="489" ht="10.5" customHeight="1" s="113">
      <c r="A489" s="25" t="n"/>
      <c r="B489" s="25" t="n"/>
      <c r="C489" s="19" t="n"/>
      <c r="D489" s="19" t="n"/>
      <c r="E489" s="35">
        <f>IF(B489&lt;&gt;"",LEN(SUBSTITUTE(SUBSTITUTE(B489," ",""),"*","")),"")</f>
        <v/>
      </c>
      <c r="F489" s="19" t="n"/>
      <c r="G489" s="25" t="n"/>
      <c r="H489" s="25" t="n"/>
      <c r="I489" s="16">
        <f> K489 &amp; L489 &amp; M489 &amp; N489 &amp; O489 &amp; Q489</f>
        <v/>
      </c>
      <c r="J489" s="16">
        <f>IF(B489&lt;&gt;"",LEN(SUBSTITUTE(SUBSTITUTE(B489," ",""),"*","")),"")</f>
        <v/>
      </c>
      <c r="K489" s="16">
        <f>IF(AND(A489="",B489&lt;&gt;""),"No name provided. ","")</f>
        <v/>
      </c>
      <c r="L489" s="16">
        <f>IF(AND(A489&lt;&gt;"",B489=""),"No sequence provided. ","")</f>
        <v/>
      </c>
      <c r="M489" s="16">
        <f>IF(LEN(A489)&gt;validOligoNameMaxLength,"siRNA name is too long. ","")</f>
        <v/>
      </c>
      <c r="N489" s="16">
        <f>IF(AND(A489&lt;&gt;"",NOT(ISNUMBER(SUMPRODUCT(FIND(MID(A489,ROW(INDIRECT("1:"&amp;LEN(A489))),1),validOligoNameCharacters))))),"siRNA name contains invalid characters. ","")</f>
        <v/>
      </c>
      <c r="O489" s="16">
        <f>IF(AND(B489&lt;&gt;"",NOT(ISNUMBER(SUMPRODUCT(FIND(MID(B489,ROW(INDIRECT("1:"&amp;LEN(B489))),1),validSiRnaSequenceCharacters))))),"Sense strand sequence contains invalid characters. ","")</f>
        <v/>
      </c>
      <c r="Q489" s="16">
        <f>IF(AND(A489&lt;&gt;"",H489=""),"Datasheet not defined. ","")</f>
        <v/>
      </c>
    </row>
    <row r="490" ht="10.5" customHeight="1" s="113">
      <c r="A490" s="25" t="n"/>
      <c r="B490" s="25" t="n"/>
      <c r="C490" s="19" t="n"/>
      <c r="D490" s="19" t="n"/>
      <c r="E490" s="35">
        <f>IF(B490&lt;&gt;"",LEN(SUBSTITUTE(SUBSTITUTE(B490," ",""),"*","")),"")</f>
        <v/>
      </c>
      <c r="F490" s="19" t="n"/>
      <c r="G490" s="25" t="n"/>
      <c r="H490" s="25" t="n"/>
      <c r="I490" s="16">
        <f> K490 &amp; L490 &amp; M490 &amp; N490 &amp; O490 &amp; Q490</f>
        <v/>
      </c>
      <c r="J490" s="16">
        <f>IF(B490&lt;&gt;"",LEN(SUBSTITUTE(SUBSTITUTE(B490," ",""),"*","")),"")</f>
        <v/>
      </c>
      <c r="K490" s="16">
        <f>IF(AND(A490="",B490&lt;&gt;""),"No name provided. ","")</f>
        <v/>
      </c>
      <c r="L490" s="16">
        <f>IF(AND(A490&lt;&gt;"",B490=""),"No sequence provided. ","")</f>
        <v/>
      </c>
      <c r="M490" s="16">
        <f>IF(LEN(A490)&gt;validOligoNameMaxLength,"siRNA name is too long. ","")</f>
        <v/>
      </c>
      <c r="N490" s="16">
        <f>IF(AND(A490&lt;&gt;"",NOT(ISNUMBER(SUMPRODUCT(FIND(MID(A490,ROW(INDIRECT("1:"&amp;LEN(A490))),1),validOligoNameCharacters))))),"siRNA name contains invalid characters. ","")</f>
        <v/>
      </c>
      <c r="O490" s="16">
        <f>IF(AND(B490&lt;&gt;"",NOT(ISNUMBER(SUMPRODUCT(FIND(MID(B490,ROW(INDIRECT("1:"&amp;LEN(B490))),1),validSiRnaSequenceCharacters))))),"Sense strand sequence contains invalid characters. ","")</f>
        <v/>
      </c>
      <c r="Q490" s="16">
        <f>IF(AND(A490&lt;&gt;"",H490=""),"Datasheet not defined. ","")</f>
        <v/>
      </c>
    </row>
    <row r="491" ht="10.5" customHeight="1" s="113">
      <c r="A491" s="25" t="n"/>
      <c r="B491" s="25" t="n"/>
      <c r="C491" s="19" t="n"/>
      <c r="D491" s="19" t="n"/>
      <c r="E491" s="35">
        <f>IF(B491&lt;&gt;"",LEN(SUBSTITUTE(SUBSTITUTE(B491," ",""),"*","")),"")</f>
        <v/>
      </c>
      <c r="F491" s="19" t="n"/>
      <c r="G491" s="25" t="n"/>
      <c r="H491" s="25" t="n"/>
      <c r="I491" s="16">
        <f> K491 &amp; L491 &amp; M491 &amp; N491 &amp; O491 &amp; Q491</f>
        <v/>
      </c>
      <c r="J491" s="16">
        <f>IF(B491&lt;&gt;"",LEN(SUBSTITUTE(SUBSTITUTE(B491," ",""),"*","")),"")</f>
        <v/>
      </c>
      <c r="K491" s="16">
        <f>IF(AND(A491="",B491&lt;&gt;""),"No name provided. ","")</f>
        <v/>
      </c>
      <c r="L491" s="16">
        <f>IF(AND(A491&lt;&gt;"",B491=""),"No sequence provided. ","")</f>
        <v/>
      </c>
      <c r="M491" s="16">
        <f>IF(LEN(A491)&gt;validOligoNameMaxLength,"siRNA name is too long. ","")</f>
        <v/>
      </c>
      <c r="N491" s="16">
        <f>IF(AND(A491&lt;&gt;"",NOT(ISNUMBER(SUMPRODUCT(FIND(MID(A491,ROW(INDIRECT("1:"&amp;LEN(A491))),1),validOligoNameCharacters))))),"siRNA name contains invalid characters. ","")</f>
        <v/>
      </c>
      <c r="O491" s="16">
        <f>IF(AND(B491&lt;&gt;"",NOT(ISNUMBER(SUMPRODUCT(FIND(MID(B491,ROW(INDIRECT("1:"&amp;LEN(B491))),1),validSiRnaSequenceCharacters))))),"Sense strand sequence contains invalid characters. ","")</f>
        <v/>
      </c>
      <c r="Q491" s="16">
        <f>IF(AND(A491&lt;&gt;"",H491=""),"Datasheet not defined. ","")</f>
        <v/>
      </c>
    </row>
    <row r="492" ht="10.5" customHeight="1" s="113">
      <c r="A492" s="25" t="n"/>
      <c r="B492" s="25" t="n"/>
      <c r="C492" s="19" t="n"/>
      <c r="D492" s="19" t="n"/>
      <c r="E492" s="35">
        <f>IF(B492&lt;&gt;"",LEN(SUBSTITUTE(SUBSTITUTE(B492," ",""),"*","")),"")</f>
        <v/>
      </c>
      <c r="F492" s="19" t="n"/>
      <c r="G492" s="25" t="n"/>
      <c r="H492" s="25" t="n"/>
      <c r="I492" s="16">
        <f> K492 &amp; L492 &amp; M492 &amp; N492 &amp; O492 &amp; Q492</f>
        <v/>
      </c>
      <c r="J492" s="16">
        <f>IF(B492&lt;&gt;"",LEN(SUBSTITUTE(SUBSTITUTE(B492," ",""),"*","")),"")</f>
        <v/>
      </c>
      <c r="K492" s="16">
        <f>IF(AND(A492="",B492&lt;&gt;""),"No name provided. ","")</f>
        <v/>
      </c>
      <c r="L492" s="16">
        <f>IF(AND(A492&lt;&gt;"",B492=""),"No sequence provided. ","")</f>
        <v/>
      </c>
      <c r="M492" s="16">
        <f>IF(LEN(A492)&gt;validOligoNameMaxLength,"siRNA name is too long. ","")</f>
        <v/>
      </c>
      <c r="N492" s="16">
        <f>IF(AND(A492&lt;&gt;"",NOT(ISNUMBER(SUMPRODUCT(FIND(MID(A492,ROW(INDIRECT("1:"&amp;LEN(A492))),1),validOligoNameCharacters))))),"siRNA name contains invalid characters. ","")</f>
        <v/>
      </c>
      <c r="O492" s="16">
        <f>IF(AND(B492&lt;&gt;"",NOT(ISNUMBER(SUMPRODUCT(FIND(MID(B492,ROW(INDIRECT("1:"&amp;LEN(B492))),1),validSiRnaSequenceCharacters))))),"Sense strand sequence contains invalid characters. ","")</f>
        <v/>
      </c>
      <c r="Q492" s="16">
        <f>IF(AND(A492&lt;&gt;"",H492=""),"Datasheet not defined. ","")</f>
        <v/>
      </c>
    </row>
    <row r="493" ht="10.5" customHeight="1" s="113">
      <c r="A493" s="25" t="n"/>
      <c r="B493" s="25" t="n"/>
      <c r="C493" s="19" t="n"/>
      <c r="D493" s="19" t="n"/>
      <c r="E493" s="35">
        <f>IF(B493&lt;&gt;"",LEN(SUBSTITUTE(SUBSTITUTE(B493," ",""),"*","")),"")</f>
        <v/>
      </c>
      <c r="F493" s="19" t="n"/>
      <c r="G493" s="25" t="n"/>
      <c r="H493" s="25" t="n"/>
      <c r="I493" s="16">
        <f> K493 &amp; L493 &amp; M493 &amp; N493 &amp; O493 &amp; Q493</f>
        <v/>
      </c>
      <c r="J493" s="16">
        <f>IF(B493&lt;&gt;"",LEN(SUBSTITUTE(SUBSTITUTE(B493," ",""),"*","")),"")</f>
        <v/>
      </c>
      <c r="K493" s="16">
        <f>IF(AND(A493="",B493&lt;&gt;""),"No name provided. ","")</f>
        <v/>
      </c>
      <c r="L493" s="16">
        <f>IF(AND(A493&lt;&gt;"",B493=""),"No sequence provided. ","")</f>
        <v/>
      </c>
      <c r="M493" s="16">
        <f>IF(LEN(A493)&gt;validOligoNameMaxLength,"siRNA name is too long. ","")</f>
        <v/>
      </c>
      <c r="N493" s="16">
        <f>IF(AND(A493&lt;&gt;"",NOT(ISNUMBER(SUMPRODUCT(FIND(MID(A493,ROW(INDIRECT("1:"&amp;LEN(A493))),1),validOligoNameCharacters))))),"siRNA name contains invalid characters. ","")</f>
        <v/>
      </c>
      <c r="O493" s="16">
        <f>IF(AND(B493&lt;&gt;"",NOT(ISNUMBER(SUMPRODUCT(FIND(MID(B493,ROW(INDIRECT("1:"&amp;LEN(B493))),1),validSiRnaSequenceCharacters))))),"Sense strand sequence contains invalid characters. ","")</f>
        <v/>
      </c>
      <c r="Q493" s="16">
        <f>IF(AND(A493&lt;&gt;"",H493=""),"Datasheet not defined. ","")</f>
        <v/>
      </c>
    </row>
    <row r="494" ht="10.5" customHeight="1" s="113">
      <c r="A494" s="25" t="n"/>
      <c r="B494" s="25" t="n"/>
      <c r="C494" s="19" t="n"/>
      <c r="D494" s="19" t="n"/>
      <c r="E494" s="35">
        <f>IF(B494&lt;&gt;"",LEN(SUBSTITUTE(SUBSTITUTE(B494," ",""),"*","")),"")</f>
        <v/>
      </c>
      <c r="F494" s="19" t="n"/>
      <c r="G494" s="25" t="n"/>
      <c r="H494" s="25" t="n"/>
      <c r="I494" s="16">
        <f> K494 &amp; L494 &amp; M494 &amp; N494 &amp; O494 &amp; Q494</f>
        <v/>
      </c>
      <c r="J494" s="16">
        <f>IF(B494&lt;&gt;"",LEN(SUBSTITUTE(SUBSTITUTE(B494," ",""),"*","")),"")</f>
        <v/>
      </c>
      <c r="K494" s="16">
        <f>IF(AND(A494="",B494&lt;&gt;""),"No name provided. ","")</f>
        <v/>
      </c>
      <c r="L494" s="16">
        <f>IF(AND(A494&lt;&gt;"",B494=""),"No sequence provided. ","")</f>
        <v/>
      </c>
      <c r="M494" s="16">
        <f>IF(LEN(A494)&gt;validOligoNameMaxLength,"siRNA name is too long. ","")</f>
        <v/>
      </c>
      <c r="N494" s="16">
        <f>IF(AND(A494&lt;&gt;"",NOT(ISNUMBER(SUMPRODUCT(FIND(MID(A494,ROW(INDIRECT("1:"&amp;LEN(A494))),1),validOligoNameCharacters))))),"siRNA name contains invalid characters. ","")</f>
        <v/>
      </c>
      <c r="O494" s="16">
        <f>IF(AND(B494&lt;&gt;"",NOT(ISNUMBER(SUMPRODUCT(FIND(MID(B494,ROW(INDIRECT("1:"&amp;LEN(B494))),1),validSiRnaSequenceCharacters))))),"Sense strand sequence contains invalid characters. ","")</f>
        <v/>
      </c>
      <c r="Q494" s="16">
        <f>IF(AND(A494&lt;&gt;"",H494=""),"Datasheet not defined. ","")</f>
        <v/>
      </c>
    </row>
    <row r="495" ht="10.5" customHeight="1" s="113">
      <c r="A495" s="25" t="n"/>
      <c r="B495" s="25" t="n"/>
      <c r="C495" s="19" t="n"/>
      <c r="D495" s="19" t="n"/>
      <c r="E495" s="35">
        <f>IF(B495&lt;&gt;"",LEN(SUBSTITUTE(SUBSTITUTE(B495," ",""),"*","")),"")</f>
        <v/>
      </c>
      <c r="F495" s="19" t="n"/>
      <c r="G495" s="25" t="n"/>
      <c r="H495" s="25" t="n"/>
      <c r="I495" s="16">
        <f> K495 &amp; L495 &amp; M495 &amp; N495 &amp; O495 &amp; Q495</f>
        <v/>
      </c>
      <c r="J495" s="16">
        <f>IF(B495&lt;&gt;"",LEN(SUBSTITUTE(SUBSTITUTE(B495," ",""),"*","")),"")</f>
        <v/>
      </c>
      <c r="K495" s="16">
        <f>IF(AND(A495="",B495&lt;&gt;""),"No name provided. ","")</f>
        <v/>
      </c>
      <c r="L495" s="16">
        <f>IF(AND(A495&lt;&gt;"",B495=""),"No sequence provided. ","")</f>
        <v/>
      </c>
      <c r="M495" s="16">
        <f>IF(LEN(A495)&gt;validOligoNameMaxLength,"siRNA name is too long. ","")</f>
        <v/>
      </c>
      <c r="N495" s="16">
        <f>IF(AND(A495&lt;&gt;"",NOT(ISNUMBER(SUMPRODUCT(FIND(MID(A495,ROW(INDIRECT("1:"&amp;LEN(A495))),1),validOligoNameCharacters))))),"siRNA name contains invalid characters. ","")</f>
        <v/>
      </c>
      <c r="O495" s="16">
        <f>IF(AND(B495&lt;&gt;"",NOT(ISNUMBER(SUMPRODUCT(FIND(MID(B495,ROW(INDIRECT("1:"&amp;LEN(B495))),1),validSiRnaSequenceCharacters))))),"Sense strand sequence contains invalid characters. ","")</f>
        <v/>
      </c>
      <c r="Q495" s="16">
        <f>IF(AND(A495&lt;&gt;"",H495=""),"Datasheet not defined. ","")</f>
        <v/>
      </c>
    </row>
    <row r="496" ht="10.5" customHeight="1" s="113">
      <c r="A496" s="25" t="n"/>
      <c r="B496" s="25" t="n"/>
      <c r="C496" s="19" t="n"/>
      <c r="D496" s="19" t="n"/>
      <c r="E496" s="35">
        <f>IF(B496&lt;&gt;"",LEN(SUBSTITUTE(SUBSTITUTE(B496," ",""),"*","")),"")</f>
        <v/>
      </c>
      <c r="F496" s="19" t="n"/>
      <c r="G496" s="25" t="n"/>
      <c r="H496" s="25" t="n"/>
      <c r="I496" s="16">
        <f> K496 &amp; L496 &amp; M496 &amp; N496 &amp; O496 &amp; Q496</f>
        <v/>
      </c>
      <c r="J496" s="16">
        <f>IF(B496&lt;&gt;"",LEN(SUBSTITUTE(SUBSTITUTE(B496," ",""),"*","")),"")</f>
        <v/>
      </c>
      <c r="K496" s="16">
        <f>IF(AND(A496="",B496&lt;&gt;""),"No name provided. ","")</f>
        <v/>
      </c>
      <c r="L496" s="16">
        <f>IF(AND(A496&lt;&gt;"",B496=""),"No sequence provided. ","")</f>
        <v/>
      </c>
      <c r="M496" s="16">
        <f>IF(LEN(A496)&gt;validOligoNameMaxLength,"siRNA name is too long. ","")</f>
        <v/>
      </c>
      <c r="N496" s="16">
        <f>IF(AND(A496&lt;&gt;"",NOT(ISNUMBER(SUMPRODUCT(FIND(MID(A496,ROW(INDIRECT("1:"&amp;LEN(A496))),1),validOligoNameCharacters))))),"siRNA name contains invalid characters. ","")</f>
        <v/>
      </c>
      <c r="O496" s="16">
        <f>IF(AND(B496&lt;&gt;"",NOT(ISNUMBER(SUMPRODUCT(FIND(MID(B496,ROW(INDIRECT("1:"&amp;LEN(B496))),1),validSiRnaSequenceCharacters))))),"Sense strand sequence contains invalid characters. ","")</f>
        <v/>
      </c>
      <c r="Q496" s="16">
        <f>IF(AND(A496&lt;&gt;"",H496=""),"Datasheet not defined. ","")</f>
        <v/>
      </c>
    </row>
    <row r="497" ht="10.5" customHeight="1" s="113">
      <c r="A497" s="25" t="n"/>
      <c r="B497" s="25" t="n"/>
      <c r="C497" s="19" t="n"/>
      <c r="D497" s="19" t="n"/>
      <c r="E497" s="35">
        <f>IF(B497&lt;&gt;"",LEN(SUBSTITUTE(SUBSTITUTE(B497," ",""),"*","")),"")</f>
        <v/>
      </c>
      <c r="F497" s="19" t="n"/>
      <c r="G497" s="25" t="n"/>
      <c r="H497" s="25" t="n"/>
      <c r="I497" s="16">
        <f> K497 &amp; L497 &amp; M497 &amp; N497 &amp; O497 &amp; Q497</f>
        <v/>
      </c>
      <c r="J497" s="16">
        <f>IF(B497&lt;&gt;"",LEN(SUBSTITUTE(SUBSTITUTE(B497," ",""),"*","")),"")</f>
        <v/>
      </c>
      <c r="K497" s="16">
        <f>IF(AND(A497="",B497&lt;&gt;""),"No name provided. ","")</f>
        <v/>
      </c>
      <c r="L497" s="16">
        <f>IF(AND(A497&lt;&gt;"",B497=""),"No sequence provided. ","")</f>
        <v/>
      </c>
      <c r="M497" s="16">
        <f>IF(LEN(A497)&gt;validOligoNameMaxLength,"siRNA name is too long. ","")</f>
        <v/>
      </c>
      <c r="N497" s="16">
        <f>IF(AND(A497&lt;&gt;"",NOT(ISNUMBER(SUMPRODUCT(FIND(MID(A497,ROW(INDIRECT("1:"&amp;LEN(A497))),1),validOligoNameCharacters))))),"siRNA name contains invalid characters. ","")</f>
        <v/>
      </c>
      <c r="O497" s="16">
        <f>IF(AND(B497&lt;&gt;"",NOT(ISNUMBER(SUMPRODUCT(FIND(MID(B497,ROW(INDIRECT("1:"&amp;LEN(B497))),1),validSiRnaSequenceCharacters))))),"Sense strand sequence contains invalid characters. ","")</f>
        <v/>
      </c>
      <c r="Q497" s="16">
        <f>IF(AND(A497&lt;&gt;"",H497=""),"Datasheet not defined. ","")</f>
        <v/>
      </c>
    </row>
    <row r="498" ht="10.5" customHeight="1" s="113">
      <c r="A498" s="25" t="n"/>
      <c r="B498" s="25" t="n"/>
      <c r="C498" s="19" t="n"/>
      <c r="D498" s="19" t="n"/>
      <c r="E498" s="35">
        <f>IF(B498&lt;&gt;"",LEN(SUBSTITUTE(SUBSTITUTE(B498," ",""),"*","")),"")</f>
        <v/>
      </c>
      <c r="F498" s="19" t="n"/>
      <c r="G498" s="25" t="n"/>
      <c r="H498" s="25" t="n"/>
      <c r="I498" s="16">
        <f> K498 &amp; L498 &amp; M498 &amp; N498 &amp; O498 &amp; Q498</f>
        <v/>
      </c>
      <c r="J498" s="16">
        <f>IF(B498&lt;&gt;"",LEN(SUBSTITUTE(SUBSTITUTE(B498," ",""),"*","")),"")</f>
        <v/>
      </c>
      <c r="K498" s="16">
        <f>IF(AND(A498="",B498&lt;&gt;""),"No name provided. ","")</f>
        <v/>
      </c>
      <c r="L498" s="16">
        <f>IF(AND(A498&lt;&gt;"",B498=""),"No sequence provided. ","")</f>
        <v/>
      </c>
      <c r="M498" s="16">
        <f>IF(LEN(A498)&gt;validOligoNameMaxLength,"siRNA name is too long. ","")</f>
        <v/>
      </c>
      <c r="N498" s="16">
        <f>IF(AND(A498&lt;&gt;"",NOT(ISNUMBER(SUMPRODUCT(FIND(MID(A498,ROW(INDIRECT("1:"&amp;LEN(A498))),1),validOligoNameCharacters))))),"siRNA name contains invalid characters. ","")</f>
        <v/>
      </c>
      <c r="O498" s="16">
        <f>IF(AND(B498&lt;&gt;"",NOT(ISNUMBER(SUMPRODUCT(FIND(MID(B498,ROW(INDIRECT("1:"&amp;LEN(B498))),1),validSiRnaSequenceCharacters))))),"Sense strand sequence contains invalid characters. ","")</f>
        <v/>
      </c>
      <c r="Q498" s="16">
        <f>IF(AND(A498&lt;&gt;"",H498=""),"Datasheet not defined. ","")</f>
        <v/>
      </c>
    </row>
    <row r="499" ht="10.5" customHeight="1" s="113">
      <c r="A499" s="25" t="n"/>
      <c r="B499" s="25" t="n"/>
      <c r="C499" s="19" t="n"/>
      <c r="D499" s="19" t="n"/>
      <c r="E499" s="35">
        <f>IF(B499&lt;&gt;"",LEN(SUBSTITUTE(SUBSTITUTE(B499," ",""),"*","")),"")</f>
        <v/>
      </c>
      <c r="F499" s="19" t="n"/>
      <c r="G499" s="25" t="n"/>
      <c r="H499" s="25" t="n"/>
      <c r="I499" s="16">
        <f> K499 &amp; L499 &amp; M499 &amp; N499 &amp; O499 &amp; Q499</f>
        <v/>
      </c>
      <c r="J499" s="16">
        <f>IF(B499&lt;&gt;"",LEN(SUBSTITUTE(SUBSTITUTE(B499," ",""),"*","")),"")</f>
        <v/>
      </c>
      <c r="K499" s="16">
        <f>IF(AND(A499="",B499&lt;&gt;""),"No name provided. ","")</f>
        <v/>
      </c>
      <c r="L499" s="16">
        <f>IF(AND(A499&lt;&gt;"",B499=""),"No sequence provided. ","")</f>
        <v/>
      </c>
      <c r="M499" s="16">
        <f>IF(LEN(A499)&gt;validOligoNameMaxLength,"siRNA name is too long. ","")</f>
        <v/>
      </c>
      <c r="N499" s="16">
        <f>IF(AND(A499&lt;&gt;"",NOT(ISNUMBER(SUMPRODUCT(FIND(MID(A499,ROW(INDIRECT("1:"&amp;LEN(A499))),1),validOligoNameCharacters))))),"siRNA name contains invalid characters. ","")</f>
        <v/>
      </c>
      <c r="O499" s="16">
        <f>IF(AND(B499&lt;&gt;"",NOT(ISNUMBER(SUMPRODUCT(FIND(MID(B499,ROW(INDIRECT("1:"&amp;LEN(B499))),1),validSiRnaSequenceCharacters))))),"Sense strand sequence contains invalid characters. ","")</f>
        <v/>
      </c>
      <c r="Q499" s="16">
        <f>IF(AND(A499&lt;&gt;"",H499=""),"Datasheet not defined. ","")</f>
        <v/>
      </c>
    </row>
    <row r="500" ht="10.5" customHeight="1" s="113">
      <c r="A500" s="25" t="n"/>
      <c r="B500" s="25" t="n"/>
      <c r="C500" s="19" t="n"/>
      <c r="D500" s="19" t="n"/>
      <c r="E500" s="35">
        <f>IF(B500&lt;&gt;"",LEN(SUBSTITUTE(SUBSTITUTE(B500," ",""),"*","")),"")</f>
        <v/>
      </c>
      <c r="F500" s="19" t="n"/>
      <c r="G500" s="25" t="n"/>
      <c r="H500" s="25" t="n"/>
      <c r="I500" s="16">
        <f> K500 &amp; L500 &amp; M500 &amp; N500 &amp; O500 &amp; Q500</f>
        <v/>
      </c>
      <c r="J500" s="16">
        <f>IF(B500&lt;&gt;"",LEN(SUBSTITUTE(SUBSTITUTE(B500," ",""),"*","")),"")</f>
        <v/>
      </c>
      <c r="K500" s="16">
        <f>IF(AND(A500="",B500&lt;&gt;""),"No name provided. ","")</f>
        <v/>
      </c>
      <c r="L500" s="16">
        <f>IF(AND(A500&lt;&gt;"",B500=""),"No sequence provided. ","")</f>
        <v/>
      </c>
      <c r="M500" s="16">
        <f>IF(LEN(A500)&gt;validOligoNameMaxLength,"siRNA name is too long. ","")</f>
        <v/>
      </c>
      <c r="N500" s="16">
        <f>IF(AND(A500&lt;&gt;"",NOT(ISNUMBER(SUMPRODUCT(FIND(MID(A500,ROW(INDIRECT("1:"&amp;LEN(A500))),1),validOligoNameCharacters))))),"siRNA name contains invalid characters. ","")</f>
        <v/>
      </c>
      <c r="O500" s="16">
        <f>IF(AND(B500&lt;&gt;"",NOT(ISNUMBER(SUMPRODUCT(FIND(MID(B500,ROW(INDIRECT("1:"&amp;LEN(B500))),1),validSiRnaSequenceCharacters))))),"Sense strand sequence contains invalid characters. ","")</f>
        <v/>
      </c>
      <c r="Q500" s="16">
        <f>IF(AND(A500&lt;&gt;"",H500=""),"Datasheet not defined. ","")</f>
        <v/>
      </c>
    </row>
    <row r="501" ht="10.5" customHeight="1" s="113">
      <c r="A501" s="25" t="n"/>
      <c r="B501" s="25" t="n"/>
      <c r="C501" s="19" t="n"/>
      <c r="D501" s="19" t="n"/>
      <c r="E501" s="35">
        <f>IF(B501&lt;&gt;"",LEN(SUBSTITUTE(SUBSTITUTE(B501," ",""),"*","")),"")</f>
        <v/>
      </c>
      <c r="F501" s="19" t="n"/>
      <c r="G501" s="25" t="n"/>
      <c r="H501" s="25" t="n"/>
      <c r="I501" s="16">
        <f> K501 &amp; L501 &amp; M501 &amp; N501 &amp; O501 &amp; Q501</f>
        <v/>
      </c>
      <c r="J501" s="16">
        <f>IF(B501&lt;&gt;"",LEN(SUBSTITUTE(SUBSTITUTE(B501," ",""),"*","")),"")</f>
        <v/>
      </c>
      <c r="K501" s="16">
        <f>IF(AND(A501="",B501&lt;&gt;""),"No name provided. ","")</f>
        <v/>
      </c>
      <c r="L501" s="16">
        <f>IF(AND(A501&lt;&gt;"",B501=""),"No sequence provided. ","")</f>
        <v/>
      </c>
      <c r="M501" s="16">
        <f>IF(LEN(A501)&gt;validOligoNameMaxLength,"siRNA name is too long. ","")</f>
        <v/>
      </c>
      <c r="N501" s="16">
        <f>IF(AND(A501&lt;&gt;"",NOT(ISNUMBER(SUMPRODUCT(FIND(MID(A501,ROW(INDIRECT("1:"&amp;LEN(A501))),1),validOligoNameCharacters))))),"siRNA name contains invalid characters. ","")</f>
        <v/>
      </c>
      <c r="O501" s="16">
        <f>IF(AND(B501&lt;&gt;"",NOT(ISNUMBER(SUMPRODUCT(FIND(MID(B501,ROW(INDIRECT("1:"&amp;LEN(B501))),1),validSiRnaSequenceCharacters))))),"Sense strand sequence contains invalid characters. ","")</f>
        <v/>
      </c>
      <c r="Q501" s="16">
        <f>IF(AND(A501&lt;&gt;"",H501=""),"Datasheet not defined. ","")</f>
        <v/>
      </c>
    </row>
    <row r="502" ht="10.5" customHeight="1" s="113">
      <c r="A502" s="25" t="n"/>
      <c r="B502" s="25" t="n"/>
      <c r="C502" s="19" t="n"/>
      <c r="D502" s="19" t="n"/>
      <c r="E502" s="35">
        <f>IF(B502&lt;&gt;"",LEN(SUBSTITUTE(SUBSTITUTE(B502," ",""),"*","")),"")</f>
        <v/>
      </c>
      <c r="F502" s="19" t="n"/>
      <c r="G502" s="25" t="n"/>
      <c r="H502" s="25" t="n"/>
      <c r="I502" s="16">
        <f> K502 &amp; L502 &amp; M502 &amp; N502 &amp; O502 &amp; Q502</f>
        <v/>
      </c>
      <c r="J502" s="16">
        <f>IF(B502&lt;&gt;"",LEN(SUBSTITUTE(SUBSTITUTE(B502," ",""),"*","")),"")</f>
        <v/>
      </c>
      <c r="K502" s="16">
        <f>IF(AND(A502="",B502&lt;&gt;""),"No name provided. ","")</f>
        <v/>
      </c>
      <c r="L502" s="16">
        <f>IF(AND(A502&lt;&gt;"",B502=""),"No sequence provided. ","")</f>
        <v/>
      </c>
      <c r="M502" s="16">
        <f>IF(LEN(A502)&gt;validOligoNameMaxLength,"siRNA name is too long. ","")</f>
        <v/>
      </c>
      <c r="N502" s="16">
        <f>IF(AND(A502&lt;&gt;"",NOT(ISNUMBER(SUMPRODUCT(FIND(MID(A502,ROW(INDIRECT("1:"&amp;LEN(A502))),1),validOligoNameCharacters))))),"siRNA name contains invalid characters. ","")</f>
        <v/>
      </c>
      <c r="O502" s="16">
        <f>IF(AND(B502&lt;&gt;"",NOT(ISNUMBER(SUMPRODUCT(FIND(MID(B502,ROW(INDIRECT("1:"&amp;LEN(B502))),1),validSiRnaSequenceCharacters))))),"Sense strand sequence contains invalid characters. ","")</f>
        <v/>
      </c>
      <c r="Q502" s="16">
        <f>IF(AND(A502&lt;&gt;"",H502=""),"Datasheet not defined. ","")</f>
        <v/>
      </c>
    </row>
    <row r="503" ht="10.5" customHeight="1" s="113">
      <c r="A503" s="25" t="n"/>
      <c r="B503" s="25" t="n"/>
      <c r="C503" s="19" t="n"/>
      <c r="D503" s="19" t="n"/>
      <c r="E503" s="35">
        <f>IF(B503&lt;&gt;"",LEN(SUBSTITUTE(SUBSTITUTE(B503," ",""),"*","")),"")</f>
        <v/>
      </c>
      <c r="F503" s="19" t="n"/>
      <c r="G503" s="25" t="n"/>
      <c r="H503" s="25" t="n"/>
      <c r="I503" s="16">
        <f> K503 &amp; L503 &amp; M503 &amp; N503 &amp; O503 &amp; Q503</f>
        <v/>
      </c>
      <c r="J503" s="16">
        <f>IF(B503&lt;&gt;"",LEN(SUBSTITUTE(SUBSTITUTE(B503," ",""),"*","")),"")</f>
        <v/>
      </c>
      <c r="K503" s="16">
        <f>IF(AND(A503="",B503&lt;&gt;""),"No name provided. ","")</f>
        <v/>
      </c>
      <c r="L503" s="16">
        <f>IF(AND(A503&lt;&gt;"",B503=""),"No sequence provided. ","")</f>
        <v/>
      </c>
      <c r="M503" s="16">
        <f>IF(LEN(A503)&gt;validOligoNameMaxLength,"siRNA name is too long. ","")</f>
        <v/>
      </c>
      <c r="N503" s="16">
        <f>IF(AND(A503&lt;&gt;"",NOT(ISNUMBER(SUMPRODUCT(FIND(MID(A503,ROW(INDIRECT("1:"&amp;LEN(A503))),1),validOligoNameCharacters))))),"siRNA name contains invalid characters. ","")</f>
        <v/>
      </c>
      <c r="O503" s="16">
        <f>IF(AND(B503&lt;&gt;"",NOT(ISNUMBER(SUMPRODUCT(FIND(MID(B503,ROW(INDIRECT("1:"&amp;LEN(B503))),1),validSiRnaSequenceCharacters))))),"Sense strand sequence contains invalid characters. ","")</f>
        <v/>
      </c>
      <c r="Q503" s="16">
        <f>IF(AND(A503&lt;&gt;"",H503=""),"Datasheet not defined. ","")</f>
        <v/>
      </c>
    </row>
    <row r="504" ht="10.5" customHeight="1" s="113">
      <c r="A504" s="25" t="n"/>
      <c r="B504" s="25" t="n"/>
      <c r="C504" s="19" t="n"/>
      <c r="D504" s="19" t="n"/>
      <c r="E504" s="35">
        <f>IF(B504&lt;&gt;"",LEN(SUBSTITUTE(SUBSTITUTE(B504," ",""),"*","")),"")</f>
        <v/>
      </c>
      <c r="F504" s="19" t="n"/>
      <c r="G504" s="25" t="n"/>
      <c r="H504" s="25" t="n"/>
      <c r="I504" s="16">
        <f> K504 &amp; L504 &amp; M504 &amp; N504 &amp; O504 &amp; Q504</f>
        <v/>
      </c>
      <c r="J504" s="16">
        <f>IF(B504&lt;&gt;"",LEN(SUBSTITUTE(SUBSTITUTE(B504," ",""),"*","")),"")</f>
        <v/>
      </c>
      <c r="K504" s="16">
        <f>IF(AND(A504="",B504&lt;&gt;""),"No name provided. ","")</f>
        <v/>
      </c>
      <c r="L504" s="16">
        <f>IF(AND(A504&lt;&gt;"",B504=""),"No sequence provided. ","")</f>
        <v/>
      </c>
      <c r="M504" s="16">
        <f>IF(LEN(A504)&gt;validOligoNameMaxLength,"siRNA name is too long. ","")</f>
        <v/>
      </c>
      <c r="N504" s="16">
        <f>IF(AND(A504&lt;&gt;"",NOT(ISNUMBER(SUMPRODUCT(FIND(MID(A504,ROW(INDIRECT("1:"&amp;LEN(A504))),1),validOligoNameCharacters))))),"siRNA name contains invalid characters. ","")</f>
        <v/>
      </c>
      <c r="O504" s="16">
        <f>IF(AND(B504&lt;&gt;"",NOT(ISNUMBER(SUMPRODUCT(FIND(MID(B504,ROW(INDIRECT("1:"&amp;LEN(B504))),1),validSiRnaSequenceCharacters))))),"Sense strand sequence contains invalid characters. ","")</f>
        <v/>
      </c>
      <c r="Q504" s="16">
        <f>IF(AND(A504&lt;&gt;"",H504=""),"Datasheet not defined. ","")</f>
        <v/>
      </c>
    </row>
    <row r="505" ht="10.5" customHeight="1" s="113">
      <c r="A505" s="25" t="n"/>
      <c r="B505" s="25" t="n"/>
      <c r="C505" s="19" t="n"/>
      <c r="D505" s="19" t="n"/>
      <c r="E505" s="35">
        <f>IF(B505&lt;&gt;"",LEN(SUBSTITUTE(SUBSTITUTE(B505," ",""),"*","")),"")</f>
        <v/>
      </c>
      <c r="F505" s="19" t="n"/>
      <c r="G505" s="25" t="n"/>
      <c r="H505" s="25" t="n"/>
      <c r="I505" s="16">
        <f> K505 &amp; L505 &amp; M505 &amp; N505 &amp; O505 &amp; Q505</f>
        <v/>
      </c>
      <c r="J505" s="16">
        <f>IF(B505&lt;&gt;"",LEN(SUBSTITUTE(SUBSTITUTE(B505," ",""),"*","")),"")</f>
        <v/>
      </c>
      <c r="K505" s="16">
        <f>IF(AND(A505="",B505&lt;&gt;""),"No name provided. ","")</f>
        <v/>
      </c>
      <c r="L505" s="16">
        <f>IF(AND(A505&lt;&gt;"",B505=""),"No sequence provided. ","")</f>
        <v/>
      </c>
      <c r="M505" s="16">
        <f>IF(LEN(A505)&gt;validOligoNameMaxLength,"siRNA name is too long. ","")</f>
        <v/>
      </c>
      <c r="N505" s="16">
        <f>IF(AND(A505&lt;&gt;"",NOT(ISNUMBER(SUMPRODUCT(FIND(MID(A505,ROW(INDIRECT("1:"&amp;LEN(A505))),1),validOligoNameCharacters))))),"siRNA name contains invalid characters. ","")</f>
        <v/>
      </c>
      <c r="O505" s="16">
        <f>IF(AND(B505&lt;&gt;"",NOT(ISNUMBER(SUMPRODUCT(FIND(MID(B505,ROW(INDIRECT("1:"&amp;LEN(B505))),1),validSiRnaSequenceCharacters))))),"Sense strand sequence contains invalid characters. ","")</f>
        <v/>
      </c>
      <c r="Q505" s="16">
        <f>IF(AND(A505&lt;&gt;"",H505=""),"Datasheet not defined. ","")</f>
        <v/>
      </c>
    </row>
    <row r="506" ht="10.5" customHeight="1" s="113">
      <c r="A506" s="25" t="n"/>
      <c r="B506" s="25" t="n"/>
      <c r="C506" s="19" t="n"/>
      <c r="D506" s="19" t="n"/>
      <c r="E506" s="35">
        <f>IF(B506&lt;&gt;"",LEN(SUBSTITUTE(SUBSTITUTE(B506," ",""),"*","")),"")</f>
        <v/>
      </c>
      <c r="F506" s="19" t="n"/>
      <c r="G506" s="25" t="n"/>
      <c r="H506" s="25" t="n"/>
      <c r="I506" s="16">
        <f> K506 &amp; L506 &amp; M506 &amp; N506 &amp; O506 &amp; Q506</f>
        <v/>
      </c>
      <c r="J506" s="16">
        <f>IF(B506&lt;&gt;"",LEN(SUBSTITUTE(SUBSTITUTE(B506," ",""),"*","")),"")</f>
        <v/>
      </c>
      <c r="K506" s="16">
        <f>IF(AND(A506="",B506&lt;&gt;""),"No name provided. ","")</f>
        <v/>
      </c>
      <c r="L506" s="16">
        <f>IF(AND(A506&lt;&gt;"",B506=""),"No sequence provided. ","")</f>
        <v/>
      </c>
      <c r="M506" s="16">
        <f>IF(LEN(A506)&gt;validOligoNameMaxLength,"siRNA name is too long. ","")</f>
        <v/>
      </c>
      <c r="N506" s="16">
        <f>IF(AND(A506&lt;&gt;"",NOT(ISNUMBER(SUMPRODUCT(FIND(MID(A506,ROW(INDIRECT("1:"&amp;LEN(A506))),1),validOligoNameCharacters))))),"siRNA name contains invalid characters. ","")</f>
        <v/>
      </c>
      <c r="O506" s="16">
        <f>IF(AND(B506&lt;&gt;"",NOT(ISNUMBER(SUMPRODUCT(FIND(MID(B506,ROW(INDIRECT("1:"&amp;LEN(B506))),1),validSiRnaSequenceCharacters))))),"Sense strand sequence contains invalid characters. ","")</f>
        <v/>
      </c>
      <c r="Q506" s="16">
        <f>IF(AND(A506&lt;&gt;"",H506=""),"Datasheet not defined. ","")</f>
        <v/>
      </c>
    </row>
    <row r="507" ht="10.5" customHeight="1" s="113">
      <c r="A507" s="25" t="n"/>
      <c r="B507" s="25" t="n"/>
      <c r="C507" s="19" t="n"/>
      <c r="D507" s="19" t="n"/>
      <c r="E507" s="35">
        <f>IF(B507&lt;&gt;"",LEN(SUBSTITUTE(SUBSTITUTE(B507," ",""),"*","")),"")</f>
        <v/>
      </c>
      <c r="F507" s="19" t="n"/>
      <c r="G507" s="25" t="n"/>
      <c r="H507" s="25" t="n"/>
      <c r="I507" s="16">
        <f> K507 &amp; L507 &amp; M507 &amp; N507 &amp; O507 &amp; Q507</f>
        <v/>
      </c>
      <c r="J507" s="16">
        <f>IF(B507&lt;&gt;"",LEN(SUBSTITUTE(SUBSTITUTE(B507," ",""),"*","")),"")</f>
        <v/>
      </c>
      <c r="K507" s="16">
        <f>IF(AND(A507="",B507&lt;&gt;""),"No name provided. ","")</f>
        <v/>
      </c>
      <c r="L507" s="16">
        <f>IF(AND(A507&lt;&gt;"",B507=""),"No sequence provided. ","")</f>
        <v/>
      </c>
      <c r="M507" s="16">
        <f>IF(LEN(A507)&gt;validOligoNameMaxLength,"siRNA name is too long. ","")</f>
        <v/>
      </c>
      <c r="N507" s="16">
        <f>IF(AND(A507&lt;&gt;"",NOT(ISNUMBER(SUMPRODUCT(FIND(MID(A507,ROW(INDIRECT("1:"&amp;LEN(A507))),1),validOligoNameCharacters))))),"siRNA name contains invalid characters. ","")</f>
        <v/>
      </c>
      <c r="O507" s="16">
        <f>IF(AND(B507&lt;&gt;"",NOT(ISNUMBER(SUMPRODUCT(FIND(MID(B507,ROW(INDIRECT("1:"&amp;LEN(B507))),1),validSiRnaSequenceCharacters))))),"Sense strand sequence contains invalid characters. ","")</f>
        <v/>
      </c>
      <c r="Q507" s="16">
        <f>IF(AND(A507&lt;&gt;"",H507=""),"Datasheet not defined. ","")</f>
        <v/>
      </c>
    </row>
    <row r="508" ht="10.5" customHeight="1" s="113">
      <c r="A508" s="25" t="n"/>
      <c r="B508" s="25" t="n"/>
      <c r="C508" s="19" t="n"/>
      <c r="D508" s="19" t="n"/>
      <c r="E508" s="35">
        <f>IF(B508&lt;&gt;"",LEN(SUBSTITUTE(SUBSTITUTE(B508," ",""),"*","")),"")</f>
        <v/>
      </c>
      <c r="F508" s="19" t="n"/>
      <c r="G508" s="25" t="n"/>
      <c r="H508" s="25" t="n"/>
      <c r="I508" s="16">
        <f> K508 &amp; L508 &amp; M508 &amp; N508 &amp; O508 &amp; Q508</f>
        <v/>
      </c>
      <c r="J508" s="16">
        <f>IF(B508&lt;&gt;"",LEN(SUBSTITUTE(SUBSTITUTE(B508," ",""),"*","")),"")</f>
        <v/>
      </c>
      <c r="K508" s="16">
        <f>IF(AND(A508="",B508&lt;&gt;""),"No name provided. ","")</f>
        <v/>
      </c>
      <c r="L508" s="16">
        <f>IF(AND(A508&lt;&gt;"",B508=""),"No sequence provided. ","")</f>
        <v/>
      </c>
      <c r="M508" s="16">
        <f>IF(LEN(A508)&gt;validOligoNameMaxLength,"siRNA name is too long. ","")</f>
        <v/>
      </c>
      <c r="N508" s="16">
        <f>IF(AND(A508&lt;&gt;"",NOT(ISNUMBER(SUMPRODUCT(FIND(MID(A508,ROW(INDIRECT("1:"&amp;LEN(A508))),1),validOligoNameCharacters))))),"siRNA name contains invalid characters. ","")</f>
        <v/>
      </c>
      <c r="O508" s="16">
        <f>IF(AND(B508&lt;&gt;"",NOT(ISNUMBER(SUMPRODUCT(FIND(MID(B508,ROW(INDIRECT("1:"&amp;LEN(B508))),1),validSiRnaSequenceCharacters))))),"Sense strand sequence contains invalid characters. ","")</f>
        <v/>
      </c>
      <c r="Q508" s="16">
        <f>IF(AND(A508&lt;&gt;"",H508=""),"Datasheet not defined. ","")</f>
        <v/>
      </c>
    </row>
    <row r="509" ht="10.5" customHeight="1" s="113">
      <c r="A509" s="25" t="n"/>
      <c r="B509" s="25" t="n"/>
      <c r="C509" s="19" t="n"/>
      <c r="D509" s="19" t="n"/>
      <c r="E509" s="35">
        <f>IF(B509&lt;&gt;"",LEN(SUBSTITUTE(SUBSTITUTE(B509," ",""),"*","")),"")</f>
        <v/>
      </c>
      <c r="F509" s="19" t="n"/>
      <c r="G509" s="25" t="n"/>
      <c r="H509" s="25" t="n"/>
      <c r="I509" s="16">
        <f> K509 &amp; L509 &amp; M509 &amp; N509 &amp; O509 &amp; Q509</f>
        <v/>
      </c>
      <c r="J509" s="16">
        <f>IF(B509&lt;&gt;"",LEN(SUBSTITUTE(SUBSTITUTE(B509," ",""),"*","")),"")</f>
        <v/>
      </c>
      <c r="K509" s="16">
        <f>IF(AND(A509="",B509&lt;&gt;""),"No name provided. ","")</f>
        <v/>
      </c>
      <c r="L509" s="16">
        <f>IF(AND(A509&lt;&gt;"",B509=""),"No sequence provided. ","")</f>
        <v/>
      </c>
      <c r="M509" s="16">
        <f>IF(LEN(A509)&gt;validOligoNameMaxLength,"siRNA name is too long. ","")</f>
        <v/>
      </c>
      <c r="N509" s="16">
        <f>IF(AND(A509&lt;&gt;"",NOT(ISNUMBER(SUMPRODUCT(FIND(MID(A509,ROW(INDIRECT("1:"&amp;LEN(A509))),1),validOligoNameCharacters))))),"siRNA name contains invalid characters. ","")</f>
        <v/>
      </c>
      <c r="O509" s="16">
        <f>IF(AND(B509&lt;&gt;"",NOT(ISNUMBER(SUMPRODUCT(FIND(MID(B509,ROW(INDIRECT("1:"&amp;LEN(B509))),1),validSiRnaSequenceCharacters))))),"Sense strand sequence contains invalid characters. ","")</f>
        <v/>
      </c>
      <c r="Q509" s="16">
        <f>IF(AND(A509&lt;&gt;"",H509=""),"Datasheet not defined. ","")</f>
        <v/>
      </c>
    </row>
    <row r="510" ht="10.5" customHeight="1" s="113">
      <c r="A510" s="25" t="n"/>
      <c r="B510" s="25" t="n"/>
      <c r="C510" s="19" t="n"/>
      <c r="D510" s="19" t="n"/>
      <c r="E510" s="35">
        <f>IF(B510&lt;&gt;"",LEN(SUBSTITUTE(SUBSTITUTE(B510," ",""),"*","")),"")</f>
        <v/>
      </c>
      <c r="F510" s="19" t="n"/>
      <c r="G510" s="25" t="n"/>
      <c r="H510" s="25" t="n"/>
      <c r="I510" s="16">
        <f> K510 &amp; L510 &amp; M510 &amp; N510 &amp; O510 &amp; Q510</f>
        <v/>
      </c>
      <c r="J510" s="16">
        <f>IF(B510&lt;&gt;"",LEN(SUBSTITUTE(SUBSTITUTE(B510," ",""),"*","")),"")</f>
        <v/>
      </c>
      <c r="K510" s="16">
        <f>IF(AND(A510="",B510&lt;&gt;""),"No name provided. ","")</f>
        <v/>
      </c>
      <c r="L510" s="16">
        <f>IF(AND(A510&lt;&gt;"",B510=""),"No sequence provided. ","")</f>
        <v/>
      </c>
      <c r="M510" s="16">
        <f>IF(LEN(A510)&gt;validOligoNameMaxLength,"siRNA name is too long. ","")</f>
        <v/>
      </c>
      <c r="N510" s="16">
        <f>IF(AND(A510&lt;&gt;"",NOT(ISNUMBER(SUMPRODUCT(FIND(MID(A510,ROW(INDIRECT("1:"&amp;LEN(A510))),1),validOligoNameCharacters))))),"siRNA name contains invalid characters. ","")</f>
        <v/>
      </c>
      <c r="O510" s="16">
        <f>IF(AND(B510&lt;&gt;"",NOT(ISNUMBER(SUMPRODUCT(FIND(MID(B510,ROW(INDIRECT("1:"&amp;LEN(B510))),1),validSiRnaSequenceCharacters))))),"Sense strand sequence contains invalid characters. ","")</f>
        <v/>
      </c>
      <c r="Q510" s="16">
        <f>IF(AND(A510&lt;&gt;"",H510=""),"Datasheet not defined. ","")</f>
        <v/>
      </c>
    </row>
    <row r="511" ht="10.5" customHeight="1" s="113">
      <c r="A511" s="25" t="n"/>
      <c r="B511" s="25" t="n"/>
      <c r="C511" s="19" t="n"/>
      <c r="D511" s="19" t="n"/>
      <c r="E511" s="35">
        <f>IF(B511&lt;&gt;"",LEN(SUBSTITUTE(SUBSTITUTE(B511," ",""),"*","")),"")</f>
        <v/>
      </c>
      <c r="F511" s="19" t="n"/>
      <c r="G511" s="25" t="n"/>
      <c r="H511" s="25" t="n"/>
      <c r="I511" s="16">
        <f> K511 &amp; L511 &amp; M511 &amp; N511 &amp; O511 &amp; Q511</f>
        <v/>
      </c>
      <c r="J511" s="16">
        <f>IF(B511&lt;&gt;"",LEN(SUBSTITUTE(SUBSTITUTE(B511," ",""),"*","")),"")</f>
        <v/>
      </c>
      <c r="K511" s="16">
        <f>IF(AND(A511="",B511&lt;&gt;""),"No name provided. ","")</f>
        <v/>
      </c>
      <c r="L511" s="16">
        <f>IF(AND(A511&lt;&gt;"",B511=""),"No sequence provided. ","")</f>
        <v/>
      </c>
      <c r="M511" s="16">
        <f>IF(LEN(A511)&gt;validOligoNameMaxLength,"siRNA name is too long. ","")</f>
        <v/>
      </c>
      <c r="N511" s="16">
        <f>IF(AND(A511&lt;&gt;"",NOT(ISNUMBER(SUMPRODUCT(FIND(MID(A511,ROW(INDIRECT("1:"&amp;LEN(A511))),1),validOligoNameCharacters))))),"siRNA name contains invalid characters. ","")</f>
        <v/>
      </c>
      <c r="O511" s="16">
        <f>IF(AND(B511&lt;&gt;"",NOT(ISNUMBER(SUMPRODUCT(FIND(MID(B511,ROW(INDIRECT("1:"&amp;LEN(B511))),1),validSiRnaSequenceCharacters))))),"Sense strand sequence contains invalid characters. ","")</f>
        <v/>
      </c>
      <c r="Q511" s="16">
        <f>IF(AND(A511&lt;&gt;"",H511=""),"Datasheet not defined. ","")</f>
        <v/>
      </c>
    </row>
    <row r="512" ht="10.5" customHeight="1" s="113">
      <c r="A512" s="25" t="n"/>
      <c r="B512" s="25" t="n"/>
      <c r="C512" s="19" t="n"/>
      <c r="D512" s="19" t="n"/>
      <c r="E512" s="35">
        <f>IF(B512&lt;&gt;"",LEN(SUBSTITUTE(SUBSTITUTE(B512," ",""),"*","")),"")</f>
        <v/>
      </c>
      <c r="F512" s="19" t="n"/>
      <c r="G512" s="25" t="n"/>
      <c r="H512" s="25" t="n"/>
      <c r="I512" s="16">
        <f> K512 &amp; L512 &amp; M512 &amp; N512 &amp; O512 &amp; Q512</f>
        <v/>
      </c>
      <c r="J512" s="16">
        <f>IF(B512&lt;&gt;"",LEN(SUBSTITUTE(SUBSTITUTE(B512," ",""),"*","")),"")</f>
        <v/>
      </c>
      <c r="K512" s="16">
        <f>IF(AND(A512="",B512&lt;&gt;""),"No name provided. ","")</f>
        <v/>
      </c>
      <c r="L512" s="16">
        <f>IF(AND(A512&lt;&gt;"",B512=""),"No sequence provided. ","")</f>
        <v/>
      </c>
      <c r="M512" s="16">
        <f>IF(LEN(A512)&gt;validOligoNameMaxLength,"siRNA name is too long. ","")</f>
        <v/>
      </c>
      <c r="N512" s="16">
        <f>IF(AND(A512&lt;&gt;"",NOT(ISNUMBER(SUMPRODUCT(FIND(MID(A512,ROW(INDIRECT("1:"&amp;LEN(A512))),1),validOligoNameCharacters))))),"siRNA name contains invalid characters. ","")</f>
        <v/>
      </c>
      <c r="O512" s="16">
        <f>IF(AND(B512&lt;&gt;"",NOT(ISNUMBER(SUMPRODUCT(FIND(MID(B512,ROW(INDIRECT("1:"&amp;LEN(B512))),1),validSiRnaSequenceCharacters))))),"Sense strand sequence contains invalid characters. ","")</f>
        <v/>
      </c>
      <c r="Q512" s="16">
        <f>IF(AND(A512&lt;&gt;"",H512=""),"Datasheet not defined. ","")</f>
        <v/>
      </c>
    </row>
    <row r="513" ht="10.5" customHeight="1" s="113">
      <c r="A513" s="25" t="n"/>
      <c r="B513" s="25" t="n"/>
      <c r="C513" s="19" t="n"/>
      <c r="D513" s="19" t="n"/>
      <c r="E513" s="35">
        <f>IF(B513&lt;&gt;"",LEN(SUBSTITUTE(SUBSTITUTE(B513," ",""),"*","")),"")</f>
        <v/>
      </c>
      <c r="F513" s="19" t="n"/>
      <c r="G513" s="25" t="n"/>
      <c r="H513" s="25" t="n"/>
      <c r="I513" s="16">
        <f> K513 &amp; L513 &amp; M513 &amp; N513 &amp; O513 &amp; Q513</f>
        <v/>
      </c>
      <c r="J513" s="16">
        <f>IF(B513&lt;&gt;"",LEN(SUBSTITUTE(SUBSTITUTE(B513," ",""),"*","")),"")</f>
        <v/>
      </c>
      <c r="K513" s="16">
        <f>IF(AND(A513="",B513&lt;&gt;""),"No name provided. ","")</f>
        <v/>
      </c>
      <c r="L513" s="16">
        <f>IF(AND(A513&lt;&gt;"",B513=""),"No sequence provided. ","")</f>
        <v/>
      </c>
      <c r="M513" s="16">
        <f>IF(LEN(A513)&gt;validOligoNameMaxLength,"siRNA name is too long. ","")</f>
        <v/>
      </c>
      <c r="N513" s="16">
        <f>IF(AND(A513&lt;&gt;"",NOT(ISNUMBER(SUMPRODUCT(FIND(MID(A513,ROW(INDIRECT("1:"&amp;LEN(A513))),1),validOligoNameCharacters))))),"siRNA name contains invalid characters. ","")</f>
        <v/>
      </c>
      <c r="O513" s="16">
        <f>IF(AND(B513&lt;&gt;"",NOT(ISNUMBER(SUMPRODUCT(FIND(MID(B513,ROW(INDIRECT("1:"&amp;LEN(B513))),1),validSiRnaSequenceCharacters))))),"Sense strand sequence contains invalid characters. ","")</f>
        <v/>
      </c>
      <c r="Q513" s="16">
        <f>IF(AND(A513&lt;&gt;"",H513=""),"Datasheet not defined. ","")</f>
        <v/>
      </c>
    </row>
    <row r="514" ht="10.5" customHeight="1" s="113">
      <c r="A514" s="25" t="n"/>
      <c r="B514" s="25" t="n"/>
      <c r="C514" s="19" t="n"/>
      <c r="D514" s="19" t="n"/>
      <c r="E514" s="35">
        <f>IF(B514&lt;&gt;"",LEN(SUBSTITUTE(SUBSTITUTE(B514," ",""),"*","")),"")</f>
        <v/>
      </c>
      <c r="F514" s="19" t="n"/>
      <c r="G514" s="25" t="n"/>
      <c r="H514" s="25" t="n"/>
      <c r="I514" s="16">
        <f> K514 &amp; L514 &amp; M514 &amp; N514 &amp; O514 &amp; Q514</f>
        <v/>
      </c>
      <c r="J514" s="16">
        <f>IF(B514&lt;&gt;"",LEN(SUBSTITUTE(SUBSTITUTE(B514," ",""),"*","")),"")</f>
        <v/>
      </c>
      <c r="K514" s="16">
        <f>IF(AND(A514="",B514&lt;&gt;""),"No name provided. ","")</f>
        <v/>
      </c>
      <c r="L514" s="16">
        <f>IF(AND(A514&lt;&gt;"",B514=""),"No sequence provided. ","")</f>
        <v/>
      </c>
      <c r="M514" s="16">
        <f>IF(LEN(A514)&gt;validOligoNameMaxLength,"siRNA name is too long. ","")</f>
        <v/>
      </c>
      <c r="N514" s="16">
        <f>IF(AND(A514&lt;&gt;"",NOT(ISNUMBER(SUMPRODUCT(FIND(MID(A514,ROW(INDIRECT("1:"&amp;LEN(A514))),1),validOligoNameCharacters))))),"siRNA name contains invalid characters. ","")</f>
        <v/>
      </c>
      <c r="O514" s="16">
        <f>IF(AND(B514&lt;&gt;"",NOT(ISNUMBER(SUMPRODUCT(FIND(MID(B514,ROW(INDIRECT("1:"&amp;LEN(B514))),1),validSiRnaSequenceCharacters))))),"Sense strand sequence contains invalid characters. ","")</f>
        <v/>
      </c>
      <c r="Q514" s="16">
        <f>IF(AND(A514&lt;&gt;"",H514=""),"Datasheet not defined. ","")</f>
        <v/>
      </c>
    </row>
    <row r="515" ht="10.5" customHeight="1" s="113">
      <c r="A515" s="25" t="n"/>
      <c r="B515" s="25" t="n"/>
      <c r="C515" s="19" t="n"/>
      <c r="D515" s="19" t="n"/>
      <c r="E515" s="35">
        <f>IF(B515&lt;&gt;"",LEN(SUBSTITUTE(SUBSTITUTE(B515," ",""),"*","")),"")</f>
        <v/>
      </c>
      <c r="F515" s="19" t="n"/>
      <c r="G515" s="25" t="n"/>
      <c r="H515" s="25" t="n"/>
      <c r="I515" s="16">
        <f> K515 &amp; L515 &amp; M515 &amp; N515 &amp; O515 &amp; Q515</f>
        <v/>
      </c>
      <c r="J515" s="16">
        <f>IF(B515&lt;&gt;"",LEN(SUBSTITUTE(SUBSTITUTE(B515," ",""),"*","")),"")</f>
        <v/>
      </c>
      <c r="K515" s="16">
        <f>IF(AND(A515="",B515&lt;&gt;""),"No name provided. ","")</f>
        <v/>
      </c>
      <c r="L515" s="16">
        <f>IF(AND(A515&lt;&gt;"",B515=""),"No sequence provided. ","")</f>
        <v/>
      </c>
      <c r="M515" s="16">
        <f>IF(LEN(A515)&gt;validOligoNameMaxLength,"siRNA name is too long. ","")</f>
        <v/>
      </c>
      <c r="N515" s="16">
        <f>IF(AND(A515&lt;&gt;"",NOT(ISNUMBER(SUMPRODUCT(FIND(MID(A515,ROW(INDIRECT("1:"&amp;LEN(A515))),1),validOligoNameCharacters))))),"siRNA name contains invalid characters. ","")</f>
        <v/>
      </c>
      <c r="O515" s="16">
        <f>IF(AND(B515&lt;&gt;"",NOT(ISNUMBER(SUMPRODUCT(FIND(MID(B515,ROW(INDIRECT("1:"&amp;LEN(B515))),1),validSiRnaSequenceCharacters))))),"Sense strand sequence contains invalid characters. ","")</f>
        <v/>
      </c>
      <c r="Q515" s="16">
        <f>IF(AND(A515&lt;&gt;"",H515=""),"Datasheet not defined. ","")</f>
        <v/>
      </c>
    </row>
    <row r="516" ht="10.5" customHeight="1" s="113">
      <c r="A516" s="25" t="n"/>
      <c r="B516" s="25" t="n"/>
      <c r="C516" s="19" t="n"/>
      <c r="D516" s="19" t="n"/>
      <c r="E516" s="35">
        <f>IF(B516&lt;&gt;"",LEN(SUBSTITUTE(SUBSTITUTE(B516," ",""),"*","")),"")</f>
        <v/>
      </c>
      <c r="F516" s="19" t="n"/>
      <c r="G516" s="25" t="n"/>
      <c r="H516" s="25" t="n"/>
      <c r="I516" s="16">
        <f> K516 &amp; L516 &amp; M516 &amp; N516 &amp; O516 &amp; Q516</f>
        <v/>
      </c>
      <c r="J516" s="16">
        <f>IF(B516&lt;&gt;"",LEN(SUBSTITUTE(SUBSTITUTE(B516," ",""),"*","")),"")</f>
        <v/>
      </c>
      <c r="K516" s="16">
        <f>IF(AND(A516="",B516&lt;&gt;""),"No name provided. ","")</f>
        <v/>
      </c>
      <c r="L516" s="16">
        <f>IF(AND(A516&lt;&gt;"",B516=""),"No sequence provided. ","")</f>
        <v/>
      </c>
      <c r="M516" s="16">
        <f>IF(LEN(A516)&gt;validOligoNameMaxLength,"siRNA name is too long. ","")</f>
        <v/>
      </c>
      <c r="N516" s="16">
        <f>IF(AND(A516&lt;&gt;"",NOT(ISNUMBER(SUMPRODUCT(FIND(MID(A516,ROW(INDIRECT("1:"&amp;LEN(A516))),1),validOligoNameCharacters))))),"siRNA name contains invalid characters. ","")</f>
        <v/>
      </c>
      <c r="O516" s="16">
        <f>IF(AND(B516&lt;&gt;"",NOT(ISNUMBER(SUMPRODUCT(FIND(MID(B516,ROW(INDIRECT("1:"&amp;LEN(B516))),1),validSiRnaSequenceCharacters))))),"Sense strand sequence contains invalid characters. ","")</f>
        <v/>
      </c>
      <c r="Q516" s="16">
        <f>IF(AND(A516&lt;&gt;"",H516=""),"Datasheet not defined. ","")</f>
        <v/>
      </c>
    </row>
    <row r="517" ht="10.5" customHeight="1" s="113">
      <c r="A517" s="25" t="n"/>
      <c r="B517" s="25" t="n"/>
      <c r="C517" s="19" t="n"/>
      <c r="D517" s="19" t="n"/>
      <c r="E517" s="35">
        <f>IF(B517&lt;&gt;"",LEN(SUBSTITUTE(SUBSTITUTE(B517," ",""),"*","")),"")</f>
        <v/>
      </c>
      <c r="F517" s="19" t="n"/>
      <c r="G517" s="25" t="n"/>
      <c r="H517" s="25" t="n"/>
      <c r="I517" s="16">
        <f> K517 &amp; L517 &amp; M517 &amp; N517 &amp; O517 &amp; Q517</f>
        <v/>
      </c>
      <c r="J517" s="16">
        <f>IF(B517&lt;&gt;"",LEN(SUBSTITUTE(SUBSTITUTE(B517," ",""),"*","")),"")</f>
        <v/>
      </c>
      <c r="K517" s="16">
        <f>IF(AND(A517="",B517&lt;&gt;""),"No name provided. ","")</f>
        <v/>
      </c>
      <c r="L517" s="16">
        <f>IF(AND(A517&lt;&gt;"",B517=""),"No sequence provided. ","")</f>
        <v/>
      </c>
      <c r="M517" s="16">
        <f>IF(LEN(A517)&gt;validOligoNameMaxLength,"siRNA name is too long. ","")</f>
        <v/>
      </c>
      <c r="N517" s="16">
        <f>IF(AND(A517&lt;&gt;"",NOT(ISNUMBER(SUMPRODUCT(FIND(MID(A517,ROW(INDIRECT("1:"&amp;LEN(A517))),1),validOligoNameCharacters))))),"siRNA name contains invalid characters. ","")</f>
        <v/>
      </c>
      <c r="O517" s="16">
        <f>IF(AND(B517&lt;&gt;"",NOT(ISNUMBER(SUMPRODUCT(FIND(MID(B517,ROW(INDIRECT("1:"&amp;LEN(B517))),1),validSiRnaSequenceCharacters))))),"Sense strand sequence contains invalid characters. ","")</f>
        <v/>
      </c>
      <c r="Q517" s="16">
        <f>IF(AND(A517&lt;&gt;"",H517=""),"Datasheet not defined. ","")</f>
        <v/>
      </c>
    </row>
    <row r="518" ht="10.5" customHeight="1" s="113">
      <c r="A518" s="25" t="n"/>
      <c r="B518" s="25" t="n"/>
      <c r="C518" s="19" t="n"/>
      <c r="D518" s="19" t="n"/>
      <c r="E518" s="35">
        <f>IF(B518&lt;&gt;"",LEN(SUBSTITUTE(SUBSTITUTE(B518," ",""),"*","")),"")</f>
        <v/>
      </c>
      <c r="F518" s="19" t="n"/>
      <c r="G518" s="25" t="n"/>
      <c r="H518" s="25" t="n"/>
      <c r="I518" s="16">
        <f> K518 &amp; L518 &amp; M518 &amp; N518 &amp; O518 &amp; Q518</f>
        <v/>
      </c>
      <c r="J518" s="16">
        <f>IF(B518&lt;&gt;"",LEN(SUBSTITUTE(SUBSTITUTE(B518," ",""),"*","")),"")</f>
        <v/>
      </c>
      <c r="K518" s="16">
        <f>IF(AND(A518="",B518&lt;&gt;""),"No name provided. ","")</f>
        <v/>
      </c>
      <c r="L518" s="16">
        <f>IF(AND(A518&lt;&gt;"",B518=""),"No sequence provided. ","")</f>
        <v/>
      </c>
      <c r="M518" s="16">
        <f>IF(LEN(A518)&gt;validOligoNameMaxLength,"siRNA name is too long. ","")</f>
        <v/>
      </c>
      <c r="N518" s="16">
        <f>IF(AND(A518&lt;&gt;"",NOT(ISNUMBER(SUMPRODUCT(FIND(MID(A518,ROW(INDIRECT("1:"&amp;LEN(A518))),1),validOligoNameCharacters))))),"siRNA name contains invalid characters. ","")</f>
        <v/>
      </c>
      <c r="O518" s="16">
        <f>IF(AND(B518&lt;&gt;"",NOT(ISNUMBER(SUMPRODUCT(FIND(MID(B518,ROW(INDIRECT("1:"&amp;LEN(B518))),1),validSiRnaSequenceCharacters))))),"Sense strand sequence contains invalid characters. ","")</f>
        <v/>
      </c>
      <c r="Q518" s="16">
        <f>IF(AND(A518&lt;&gt;"",H518=""),"Datasheet not defined. ","")</f>
        <v/>
      </c>
    </row>
    <row r="519" ht="10.5" customHeight="1" s="113">
      <c r="A519" s="25" t="n"/>
      <c r="B519" s="25" t="n"/>
      <c r="C519" s="19" t="n"/>
      <c r="D519" s="19" t="n"/>
      <c r="E519" s="35">
        <f>IF(B519&lt;&gt;"",LEN(SUBSTITUTE(SUBSTITUTE(B519," ",""),"*","")),"")</f>
        <v/>
      </c>
      <c r="F519" s="19" t="n"/>
      <c r="G519" s="25" t="n"/>
      <c r="H519" s="25" t="n"/>
      <c r="I519" s="16">
        <f> K519 &amp; L519 &amp; M519 &amp; N519 &amp; O519 &amp; Q519</f>
        <v/>
      </c>
      <c r="J519" s="16">
        <f>IF(B519&lt;&gt;"",LEN(SUBSTITUTE(SUBSTITUTE(B519," ",""),"*","")),"")</f>
        <v/>
      </c>
      <c r="K519" s="16">
        <f>IF(AND(A519="",B519&lt;&gt;""),"No name provided. ","")</f>
        <v/>
      </c>
      <c r="L519" s="16">
        <f>IF(AND(A519&lt;&gt;"",B519=""),"No sequence provided. ","")</f>
        <v/>
      </c>
      <c r="M519" s="16">
        <f>IF(LEN(A519)&gt;validOligoNameMaxLength,"siRNA name is too long. ","")</f>
        <v/>
      </c>
      <c r="N519" s="16">
        <f>IF(AND(A519&lt;&gt;"",NOT(ISNUMBER(SUMPRODUCT(FIND(MID(A519,ROW(INDIRECT("1:"&amp;LEN(A519))),1),validOligoNameCharacters))))),"siRNA name contains invalid characters. ","")</f>
        <v/>
      </c>
      <c r="O519" s="16">
        <f>IF(AND(B519&lt;&gt;"",NOT(ISNUMBER(SUMPRODUCT(FIND(MID(B519,ROW(INDIRECT("1:"&amp;LEN(B519))),1),validSiRnaSequenceCharacters))))),"Sense strand sequence contains invalid characters. ","")</f>
        <v/>
      </c>
      <c r="Q519" s="16">
        <f>IF(AND(A519&lt;&gt;"",H519=""),"Datasheet not defined. ","")</f>
        <v/>
      </c>
    </row>
    <row r="520" ht="10.5" customHeight="1" s="113">
      <c r="A520" s="25" t="n"/>
      <c r="B520" s="25" t="n"/>
      <c r="C520" s="19" t="n"/>
      <c r="D520" s="19" t="n"/>
      <c r="E520" s="35">
        <f>IF(B520&lt;&gt;"",LEN(SUBSTITUTE(SUBSTITUTE(B520," ",""),"*","")),"")</f>
        <v/>
      </c>
      <c r="F520" s="19" t="n"/>
      <c r="G520" s="25" t="n"/>
      <c r="H520" s="25" t="n"/>
      <c r="I520" s="16">
        <f> K520 &amp; L520 &amp; M520 &amp; N520 &amp; O520 &amp; Q520</f>
        <v/>
      </c>
      <c r="J520" s="16">
        <f>IF(B520&lt;&gt;"",LEN(SUBSTITUTE(SUBSTITUTE(B520," ",""),"*","")),"")</f>
        <v/>
      </c>
      <c r="K520" s="16">
        <f>IF(AND(A520="",B520&lt;&gt;""),"No name provided. ","")</f>
        <v/>
      </c>
      <c r="L520" s="16">
        <f>IF(AND(A520&lt;&gt;"",B520=""),"No sequence provided. ","")</f>
        <v/>
      </c>
      <c r="M520" s="16">
        <f>IF(LEN(A520)&gt;validOligoNameMaxLength,"siRNA name is too long. ","")</f>
        <v/>
      </c>
      <c r="N520" s="16">
        <f>IF(AND(A520&lt;&gt;"",NOT(ISNUMBER(SUMPRODUCT(FIND(MID(A520,ROW(INDIRECT("1:"&amp;LEN(A520))),1),validOligoNameCharacters))))),"siRNA name contains invalid characters. ","")</f>
        <v/>
      </c>
      <c r="O520" s="16">
        <f>IF(AND(B520&lt;&gt;"",NOT(ISNUMBER(SUMPRODUCT(FIND(MID(B520,ROW(INDIRECT("1:"&amp;LEN(B520))),1),validSiRnaSequenceCharacters))))),"Sense strand sequence contains invalid characters. ","")</f>
        <v/>
      </c>
      <c r="Q520" s="16">
        <f>IF(AND(A520&lt;&gt;"",H520=""),"Datasheet not defined. ","")</f>
        <v/>
      </c>
    </row>
    <row r="521" ht="10.5" customHeight="1" s="113">
      <c r="A521" s="25" t="n"/>
      <c r="B521" s="25" t="n"/>
      <c r="C521" s="19" t="n"/>
      <c r="D521" s="19" t="n"/>
      <c r="E521" s="35">
        <f>IF(B521&lt;&gt;"",LEN(SUBSTITUTE(SUBSTITUTE(B521," ",""),"*","")),"")</f>
        <v/>
      </c>
      <c r="F521" s="19" t="n"/>
      <c r="G521" s="25" t="n"/>
      <c r="H521" s="25" t="n"/>
      <c r="I521" s="16">
        <f> K521 &amp; L521 &amp; M521 &amp; N521 &amp; O521 &amp; Q521</f>
        <v/>
      </c>
      <c r="J521" s="16">
        <f>IF(B521&lt;&gt;"",LEN(SUBSTITUTE(SUBSTITUTE(B521," ",""),"*","")),"")</f>
        <v/>
      </c>
      <c r="K521" s="16">
        <f>IF(AND(A521="",B521&lt;&gt;""),"No name provided. ","")</f>
        <v/>
      </c>
      <c r="L521" s="16">
        <f>IF(AND(A521&lt;&gt;"",B521=""),"No sequence provided. ","")</f>
        <v/>
      </c>
      <c r="M521" s="16">
        <f>IF(LEN(A521)&gt;validOligoNameMaxLength,"siRNA name is too long. ","")</f>
        <v/>
      </c>
      <c r="N521" s="16">
        <f>IF(AND(A521&lt;&gt;"",NOT(ISNUMBER(SUMPRODUCT(FIND(MID(A521,ROW(INDIRECT("1:"&amp;LEN(A521))),1),validOligoNameCharacters))))),"siRNA name contains invalid characters. ","")</f>
        <v/>
      </c>
      <c r="O521" s="16">
        <f>IF(AND(B521&lt;&gt;"",NOT(ISNUMBER(SUMPRODUCT(FIND(MID(B521,ROW(INDIRECT("1:"&amp;LEN(B521))),1),validSiRnaSequenceCharacters))))),"Sense strand sequence contains invalid characters. ","")</f>
        <v/>
      </c>
      <c r="Q521" s="16">
        <f>IF(AND(A521&lt;&gt;"",H521=""),"Datasheet not defined. ","")</f>
        <v/>
      </c>
    </row>
    <row r="522" ht="10.5" customHeight="1" s="113">
      <c r="A522" s="25" t="n"/>
      <c r="B522" s="25" t="n"/>
      <c r="C522" s="19" t="n"/>
      <c r="D522" s="19" t="n"/>
      <c r="E522" s="35">
        <f>IF(B522&lt;&gt;"",LEN(SUBSTITUTE(SUBSTITUTE(B522," ",""),"*","")),"")</f>
        <v/>
      </c>
      <c r="F522" s="19" t="n"/>
      <c r="G522" s="25" t="n"/>
      <c r="H522" s="25" t="n"/>
      <c r="I522" s="16">
        <f> K522 &amp; L522 &amp; M522 &amp; N522 &amp; O522 &amp; Q522</f>
        <v/>
      </c>
      <c r="J522" s="16">
        <f>IF(B522&lt;&gt;"",LEN(SUBSTITUTE(SUBSTITUTE(B522," ",""),"*","")),"")</f>
        <v/>
      </c>
      <c r="K522" s="16">
        <f>IF(AND(A522="",B522&lt;&gt;""),"No name provided. ","")</f>
        <v/>
      </c>
      <c r="L522" s="16">
        <f>IF(AND(A522&lt;&gt;"",B522=""),"No sequence provided. ","")</f>
        <v/>
      </c>
      <c r="M522" s="16">
        <f>IF(LEN(A522)&gt;validOligoNameMaxLength,"siRNA name is too long. ","")</f>
        <v/>
      </c>
      <c r="N522" s="16">
        <f>IF(AND(A522&lt;&gt;"",NOT(ISNUMBER(SUMPRODUCT(FIND(MID(A522,ROW(INDIRECT("1:"&amp;LEN(A522))),1),validOligoNameCharacters))))),"siRNA name contains invalid characters. ","")</f>
        <v/>
      </c>
      <c r="O522" s="16">
        <f>IF(AND(B522&lt;&gt;"",NOT(ISNUMBER(SUMPRODUCT(FIND(MID(B522,ROW(INDIRECT("1:"&amp;LEN(B522))),1),validSiRnaSequenceCharacters))))),"Sense strand sequence contains invalid characters. ","")</f>
        <v/>
      </c>
      <c r="Q522" s="16">
        <f>IF(AND(A522&lt;&gt;"",H522=""),"Datasheet not defined. ","")</f>
        <v/>
      </c>
    </row>
    <row r="523" ht="10.5" customHeight="1" s="113">
      <c r="A523" s="25" t="n"/>
      <c r="B523" s="25" t="n"/>
      <c r="C523" s="19" t="n"/>
      <c r="D523" s="19" t="n"/>
      <c r="E523" s="35">
        <f>IF(B523&lt;&gt;"",LEN(SUBSTITUTE(SUBSTITUTE(B523," ",""),"*","")),"")</f>
        <v/>
      </c>
      <c r="F523" s="19" t="n"/>
      <c r="G523" s="25" t="n"/>
      <c r="H523" s="25" t="n"/>
      <c r="I523" s="16">
        <f> K523 &amp; L523 &amp; M523 &amp; N523 &amp; O523 &amp; Q523</f>
        <v/>
      </c>
      <c r="J523" s="16">
        <f>IF(B523&lt;&gt;"",LEN(SUBSTITUTE(SUBSTITUTE(B523," ",""),"*","")),"")</f>
        <v/>
      </c>
      <c r="K523" s="16">
        <f>IF(AND(A523="",B523&lt;&gt;""),"No name provided. ","")</f>
        <v/>
      </c>
      <c r="L523" s="16">
        <f>IF(AND(A523&lt;&gt;"",B523=""),"No sequence provided. ","")</f>
        <v/>
      </c>
      <c r="M523" s="16">
        <f>IF(LEN(A523)&gt;validOligoNameMaxLength,"siRNA name is too long. ","")</f>
        <v/>
      </c>
      <c r="N523" s="16">
        <f>IF(AND(A523&lt;&gt;"",NOT(ISNUMBER(SUMPRODUCT(FIND(MID(A523,ROW(INDIRECT("1:"&amp;LEN(A523))),1),validOligoNameCharacters))))),"siRNA name contains invalid characters. ","")</f>
        <v/>
      </c>
      <c r="O523" s="16">
        <f>IF(AND(B523&lt;&gt;"",NOT(ISNUMBER(SUMPRODUCT(FIND(MID(B523,ROW(INDIRECT("1:"&amp;LEN(B523))),1),validSiRnaSequenceCharacters))))),"Sense strand sequence contains invalid characters. ","")</f>
        <v/>
      </c>
      <c r="Q523" s="16">
        <f>IF(AND(A523&lt;&gt;"",H523=""),"Datasheet not defined. ","")</f>
        <v/>
      </c>
    </row>
    <row r="524" ht="10.5" customHeight="1" s="113">
      <c r="A524" s="25" t="n"/>
      <c r="B524" s="25" t="n"/>
      <c r="C524" s="19" t="n"/>
      <c r="D524" s="19" t="n"/>
      <c r="E524" s="35">
        <f>IF(B524&lt;&gt;"",LEN(SUBSTITUTE(SUBSTITUTE(B524," ",""),"*","")),"")</f>
        <v/>
      </c>
      <c r="F524" s="19" t="n"/>
      <c r="G524" s="25" t="n"/>
      <c r="H524" s="25" t="n"/>
      <c r="I524" s="16">
        <f> K524 &amp; L524 &amp; M524 &amp; N524 &amp; O524 &amp; Q524</f>
        <v/>
      </c>
      <c r="J524" s="16">
        <f>IF(B524&lt;&gt;"",LEN(SUBSTITUTE(SUBSTITUTE(B524," ",""),"*","")),"")</f>
        <v/>
      </c>
      <c r="K524" s="16">
        <f>IF(AND(A524="",B524&lt;&gt;""),"No name provided. ","")</f>
        <v/>
      </c>
      <c r="L524" s="16">
        <f>IF(AND(A524&lt;&gt;"",B524=""),"No sequence provided. ","")</f>
        <v/>
      </c>
      <c r="M524" s="16">
        <f>IF(LEN(A524)&gt;validOligoNameMaxLength,"siRNA name is too long. ","")</f>
        <v/>
      </c>
      <c r="N524" s="16">
        <f>IF(AND(A524&lt;&gt;"",NOT(ISNUMBER(SUMPRODUCT(FIND(MID(A524,ROW(INDIRECT("1:"&amp;LEN(A524))),1),validOligoNameCharacters))))),"siRNA name contains invalid characters. ","")</f>
        <v/>
      </c>
      <c r="O524" s="16">
        <f>IF(AND(B524&lt;&gt;"",NOT(ISNUMBER(SUMPRODUCT(FIND(MID(B524,ROW(INDIRECT("1:"&amp;LEN(B524))),1),validSiRnaSequenceCharacters))))),"Sense strand sequence contains invalid characters. ","")</f>
        <v/>
      </c>
      <c r="Q524" s="16">
        <f>IF(AND(A524&lt;&gt;"",H524=""),"Datasheet not defined. ","")</f>
        <v/>
      </c>
    </row>
    <row r="525" ht="10.5" customHeight="1" s="113">
      <c r="A525" s="25" t="n"/>
      <c r="B525" s="25" t="n"/>
      <c r="C525" s="19" t="n"/>
      <c r="D525" s="19" t="n"/>
      <c r="E525" s="35">
        <f>IF(B525&lt;&gt;"",LEN(SUBSTITUTE(SUBSTITUTE(B525," ",""),"*","")),"")</f>
        <v/>
      </c>
      <c r="F525" s="19" t="n"/>
      <c r="G525" s="25" t="n"/>
      <c r="H525" s="25" t="n"/>
      <c r="I525" s="16">
        <f> K525 &amp; L525 &amp; M525 &amp; N525 &amp; O525 &amp; Q525</f>
        <v/>
      </c>
      <c r="J525" s="16">
        <f>IF(B525&lt;&gt;"",LEN(SUBSTITUTE(SUBSTITUTE(B525," ",""),"*","")),"")</f>
        <v/>
      </c>
      <c r="K525" s="16">
        <f>IF(AND(A525="",B525&lt;&gt;""),"No name provided. ","")</f>
        <v/>
      </c>
      <c r="L525" s="16">
        <f>IF(AND(A525&lt;&gt;"",B525=""),"No sequence provided. ","")</f>
        <v/>
      </c>
      <c r="M525" s="16">
        <f>IF(LEN(A525)&gt;validOligoNameMaxLength,"siRNA name is too long. ","")</f>
        <v/>
      </c>
      <c r="N525" s="16">
        <f>IF(AND(A525&lt;&gt;"",NOT(ISNUMBER(SUMPRODUCT(FIND(MID(A525,ROW(INDIRECT("1:"&amp;LEN(A525))),1),validOligoNameCharacters))))),"siRNA name contains invalid characters. ","")</f>
        <v/>
      </c>
      <c r="O525" s="16">
        <f>IF(AND(B525&lt;&gt;"",NOT(ISNUMBER(SUMPRODUCT(FIND(MID(B525,ROW(INDIRECT("1:"&amp;LEN(B525))),1),validSiRnaSequenceCharacters))))),"Sense strand sequence contains invalid characters. ","")</f>
        <v/>
      </c>
      <c r="Q525" s="16">
        <f>IF(AND(A525&lt;&gt;"",H525=""),"Datasheet not defined. ","")</f>
        <v/>
      </c>
    </row>
    <row r="526" ht="10.5" customHeight="1" s="113">
      <c r="A526" s="25" t="n"/>
      <c r="B526" s="25" t="n"/>
      <c r="C526" s="19" t="n"/>
      <c r="D526" s="19" t="n"/>
      <c r="E526" s="35">
        <f>IF(B526&lt;&gt;"",LEN(SUBSTITUTE(SUBSTITUTE(B526," ",""),"*","")),"")</f>
        <v/>
      </c>
      <c r="F526" s="19" t="n"/>
      <c r="G526" s="25" t="n"/>
      <c r="H526" s="25" t="n"/>
      <c r="I526" s="16">
        <f> K526 &amp; L526 &amp; M526 &amp; N526 &amp; O526 &amp; Q526</f>
        <v/>
      </c>
      <c r="J526" s="16">
        <f>IF(B526&lt;&gt;"",LEN(SUBSTITUTE(SUBSTITUTE(B526," ",""),"*","")),"")</f>
        <v/>
      </c>
      <c r="K526" s="16">
        <f>IF(AND(A526="",B526&lt;&gt;""),"No name provided. ","")</f>
        <v/>
      </c>
      <c r="L526" s="16">
        <f>IF(AND(A526&lt;&gt;"",B526=""),"No sequence provided. ","")</f>
        <v/>
      </c>
      <c r="M526" s="16">
        <f>IF(LEN(A526)&gt;validOligoNameMaxLength,"siRNA name is too long. ","")</f>
        <v/>
      </c>
      <c r="N526" s="16">
        <f>IF(AND(A526&lt;&gt;"",NOT(ISNUMBER(SUMPRODUCT(FIND(MID(A526,ROW(INDIRECT("1:"&amp;LEN(A526))),1),validOligoNameCharacters))))),"siRNA name contains invalid characters. ","")</f>
        <v/>
      </c>
      <c r="O526" s="16">
        <f>IF(AND(B526&lt;&gt;"",NOT(ISNUMBER(SUMPRODUCT(FIND(MID(B526,ROW(INDIRECT("1:"&amp;LEN(B526))),1),validSiRnaSequenceCharacters))))),"Sense strand sequence contains invalid characters. ","")</f>
        <v/>
      </c>
      <c r="Q526" s="16">
        <f>IF(AND(A526&lt;&gt;"",H526=""),"Datasheet not defined. ","")</f>
        <v/>
      </c>
    </row>
    <row r="527" ht="10.5" customHeight="1" s="113">
      <c r="A527" s="25" t="n"/>
      <c r="B527" s="25" t="n"/>
      <c r="C527" s="19" t="n"/>
      <c r="D527" s="19" t="n"/>
      <c r="E527" s="35">
        <f>IF(B527&lt;&gt;"",LEN(SUBSTITUTE(SUBSTITUTE(B527," ",""),"*","")),"")</f>
        <v/>
      </c>
      <c r="F527" s="19" t="n"/>
      <c r="G527" s="25" t="n"/>
      <c r="H527" s="25" t="n"/>
      <c r="I527" s="16">
        <f> K527 &amp; L527 &amp; M527 &amp; N527 &amp; O527 &amp; Q527</f>
        <v/>
      </c>
      <c r="J527" s="16">
        <f>IF(B527&lt;&gt;"",LEN(SUBSTITUTE(SUBSTITUTE(B527," ",""),"*","")),"")</f>
        <v/>
      </c>
      <c r="K527" s="16">
        <f>IF(AND(A527="",B527&lt;&gt;""),"No name provided. ","")</f>
        <v/>
      </c>
      <c r="L527" s="16">
        <f>IF(AND(A527&lt;&gt;"",B527=""),"No sequence provided. ","")</f>
        <v/>
      </c>
      <c r="M527" s="16">
        <f>IF(LEN(A527)&gt;validOligoNameMaxLength,"siRNA name is too long. ","")</f>
        <v/>
      </c>
      <c r="N527" s="16">
        <f>IF(AND(A527&lt;&gt;"",NOT(ISNUMBER(SUMPRODUCT(FIND(MID(A527,ROW(INDIRECT("1:"&amp;LEN(A527))),1),validOligoNameCharacters))))),"siRNA name contains invalid characters. ","")</f>
        <v/>
      </c>
      <c r="O527" s="16">
        <f>IF(AND(B527&lt;&gt;"",NOT(ISNUMBER(SUMPRODUCT(FIND(MID(B527,ROW(INDIRECT("1:"&amp;LEN(B527))),1),validSiRnaSequenceCharacters))))),"Sense strand sequence contains invalid characters. ","")</f>
        <v/>
      </c>
      <c r="Q527" s="16">
        <f>IF(AND(A527&lt;&gt;"",H527=""),"Datasheet not defined. ","")</f>
        <v/>
      </c>
    </row>
    <row r="528" ht="10.5" customHeight="1" s="113">
      <c r="A528" s="25" t="n"/>
      <c r="B528" s="25" t="n"/>
      <c r="C528" s="19" t="n"/>
      <c r="D528" s="19" t="n"/>
      <c r="E528" s="35">
        <f>IF(B528&lt;&gt;"",LEN(SUBSTITUTE(SUBSTITUTE(B528," ",""),"*","")),"")</f>
        <v/>
      </c>
      <c r="F528" s="19" t="n"/>
      <c r="G528" s="25" t="n"/>
      <c r="H528" s="25" t="n"/>
      <c r="I528" s="16">
        <f> K528 &amp; L528 &amp; M528 &amp; N528 &amp; O528 &amp; Q528</f>
        <v/>
      </c>
      <c r="J528" s="16">
        <f>IF(B528&lt;&gt;"",LEN(SUBSTITUTE(SUBSTITUTE(B528," ",""),"*","")),"")</f>
        <v/>
      </c>
      <c r="K528" s="16">
        <f>IF(AND(A528="",B528&lt;&gt;""),"No name provided. ","")</f>
        <v/>
      </c>
      <c r="L528" s="16">
        <f>IF(AND(A528&lt;&gt;"",B528=""),"No sequence provided. ","")</f>
        <v/>
      </c>
      <c r="M528" s="16">
        <f>IF(LEN(A528)&gt;validOligoNameMaxLength,"siRNA name is too long. ","")</f>
        <v/>
      </c>
      <c r="N528" s="16">
        <f>IF(AND(A528&lt;&gt;"",NOT(ISNUMBER(SUMPRODUCT(FIND(MID(A528,ROW(INDIRECT("1:"&amp;LEN(A528))),1),validOligoNameCharacters))))),"siRNA name contains invalid characters. ","")</f>
        <v/>
      </c>
      <c r="O528" s="16">
        <f>IF(AND(B528&lt;&gt;"",NOT(ISNUMBER(SUMPRODUCT(FIND(MID(B528,ROW(INDIRECT("1:"&amp;LEN(B528))),1),validSiRnaSequenceCharacters))))),"Sense strand sequence contains invalid characters. ","")</f>
        <v/>
      </c>
      <c r="Q528" s="16">
        <f>IF(AND(A528&lt;&gt;"",H528=""),"Datasheet not defined. ","")</f>
        <v/>
      </c>
    </row>
    <row r="529" ht="10.5" customHeight="1" s="113">
      <c r="A529" s="25" t="n"/>
      <c r="B529" s="25" t="n"/>
      <c r="C529" s="19" t="n"/>
      <c r="D529" s="19" t="n"/>
      <c r="E529" s="35">
        <f>IF(B529&lt;&gt;"",LEN(SUBSTITUTE(SUBSTITUTE(B529," ",""),"*","")),"")</f>
        <v/>
      </c>
      <c r="F529" s="19" t="n"/>
      <c r="G529" s="25" t="n"/>
      <c r="H529" s="25" t="n"/>
      <c r="I529" s="16">
        <f> K529 &amp; L529 &amp; M529 &amp; N529 &amp; O529 &amp; Q529</f>
        <v/>
      </c>
      <c r="J529" s="16">
        <f>IF(B529&lt;&gt;"",LEN(SUBSTITUTE(SUBSTITUTE(B529," ",""),"*","")),"")</f>
        <v/>
      </c>
      <c r="K529" s="16">
        <f>IF(AND(A529="",B529&lt;&gt;""),"No name provided. ","")</f>
        <v/>
      </c>
      <c r="L529" s="16">
        <f>IF(AND(A529&lt;&gt;"",B529=""),"No sequence provided. ","")</f>
        <v/>
      </c>
      <c r="M529" s="16">
        <f>IF(LEN(A529)&gt;validOligoNameMaxLength,"siRNA name is too long. ","")</f>
        <v/>
      </c>
      <c r="N529" s="16">
        <f>IF(AND(A529&lt;&gt;"",NOT(ISNUMBER(SUMPRODUCT(FIND(MID(A529,ROW(INDIRECT("1:"&amp;LEN(A529))),1),validOligoNameCharacters))))),"siRNA name contains invalid characters. ","")</f>
        <v/>
      </c>
      <c r="O529" s="16">
        <f>IF(AND(B529&lt;&gt;"",NOT(ISNUMBER(SUMPRODUCT(FIND(MID(B529,ROW(INDIRECT("1:"&amp;LEN(B529))),1),validSiRnaSequenceCharacters))))),"Sense strand sequence contains invalid characters. ","")</f>
        <v/>
      </c>
      <c r="Q529" s="16">
        <f>IF(AND(A529&lt;&gt;"",H529=""),"Datasheet not defined. ","")</f>
        <v/>
      </c>
    </row>
    <row r="530" ht="10.5" customHeight="1" s="113">
      <c r="A530" s="25" t="n"/>
      <c r="B530" s="25" t="n"/>
      <c r="C530" s="19" t="n"/>
      <c r="D530" s="19" t="n"/>
      <c r="E530" s="35">
        <f>IF(B530&lt;&gt;"",LEN(SUBSTITUTE(SUBSTITUTE(B530," ",""),"*","")),"")</f>
        <v/>
      </c>
      <c r="F530" s="19" t="n"/>
      <c r="G530" s="25" t="n"/>
      <c r="H530" s="25" t="n"/>
      <c r="I530" s="16">
        <f> K530 &amp; L530 &amp; M530 &amp; N530 &amp; O530 &amp; Q530</f>
        <v/>
      </c>
      <c r="J530" s="16">
        <f>IF(B530&lt;&gt;"",LEN(SUBSTITUTE(SUBSTITUTE(B530," ",""),"*","")),"")</f>
        <v/>
      </c>
      <c r="K530" s="16">
        <f>IF(AND(A530="",B530&lt;&gt;""),"No name provided. ","")</f>
        <v/>
      </c>
      <c r="L530" s="16">
        <f>IF(AND(A530&lt;&gt;"",B530=""),"No sequence provided. ","")</f>
        <v/>
      </c>
      <c r="M530" s="16">
        <f>IF(LEN(A530)&gt;validOligoNameMaxLength,"siRNA name is too long. ","")</f>
        <v/>
      </c>
      <c r="N530" s="16">
        <f>IF(AND(A530&lt;&gt;"",NOT(ISNUMBER(SUMPRODUCT(FIND(MID(A530,ROW(INDIRECT("1:"&amp;LEN(A530))),1),validOligoNameCharacters))))),"siRNA name contains invalid characters. ","")</f>
        <v/>
      </c>
      <c r="O530" s="16">
        <f>IF(AND(B530&lt;&gt;"",NOT(ISNUMBER(SUMPRODUCT(FIND(MID(B530,ROW(INDIRECT("1:"&amp;LEN(B530))),1),validSiRnaSequenceCharacters))))),"Sense strand sequence contains invalid characters. ","")</f>
        <v/>
      </c>
      <c r="Q530" s="16">
        <f>IF(AND(A530&lt;&gt;"",H530=""),"Datasheet not defined. ","")</f>
        <v/>
      </c>
    </row>
    <row r="531" ht="10.5" customHeight="1" s="113">
      <c r="A531" s="25" t="n"/>
      <c r="B531" s="25" t="n"/>
      <c r="C531" s="19" t="n"/>
      <c r="D531" s="19" t="n"/>
      <c r="E531" s="35">
        <f>IF(B531&lt;&gt;"",LEN(SUBSTITUTE(SUBSTITUTE(B531," ",""),"*","")),"")</f>
        <v/>
      </c>
      <c r="F531" s="19" t="n"/>
      <c r="G531" s="25" t="n"/>
      <c r="H531" s="25" t="n"/>
      <c r="I531" s="16">
        <f> K531 &amp; L531 &amp; M531 &amp; N531 &amp; O531 &amp; Q531</f>
        <v/>
      </c>
      <c r="J531" s="16">
        <f>IF(B531&lt;&gt;"",LEN(SUBSTITUTE(SUBSTITUTE(B531," ",""),"*","")),"")</f>
        <v/>
      </c>
      <c r="K531" s="16">
        <f>IF(AND(A531="",B531&lt;&gt;""),"No name provided. ","")</f>
        <v/>
      </c>
      <c r="L531" s="16">
        <f>IF(AND(A531&lt;&gt;"",B531=""),"No sequence provided. ","")</f>
        <v/>
      </c>
      <c r="M531" s="16">
        <f>IF(LEN(A531)&gt;validOligoNameMaxLength,"siRNA name is too long. ","")</f>
        <v/>
      </c>
      <c r="N531" s="16">
        <f>IF(AND(A531&lt;&gt;"",NOT(ISNUMBER(SUMPRODUCT(FIND(MID(A531,ROW(INDIRECT("1:"&amp;LEN(A531))),1),validOligoNameCharacters))))),"siRNA name contains invalid characters. ","")</f>
        <v/>
      </c>
      <c r="O531" s="16">
        <f>IF(AND(B531&lt;&gt;"",NOT(ISNUMBER(SUMPRODUCT(FIND(MID(B531,ROW(INDIRECT("1:"&amp;LEN(B531))),1),validSiRnaSequenceCharacters))))),"Sense strand sequence contains invalid characters. ","")</f>
        <v/>
      </c>
      <c r="Q531" s="16">
        <f>IF(AND(A531&lt;&gt;"",H531=""),"Datasheet not defined. ","")</f>
        <v/>
      </c>
    </row>
    <row r="532" ht="10.5" customHeight="1" s="113">
      <c r="A532" s="25" t="n"/>
      <c r="B532" s="25" t="n"/>
      <c r="C532" s="19" t="n"/>
      <c r="D532" s="19" t="n"/>
      <c r="E532" s="35">
        <f>IF(B532&lt;&gt;"",LEN(SUBSTITUTE(SUBSTITUTE(B532," ",""),"*","")),"")</f>
        <v/>
      </c>
      <c r="F532" s="19" t="n"/>
      <c r="G532" s="25" t="n"/>
      <c r="H532" s="25" t="n"/>
      <c r="I532" s="16">
        <f> K532 &amp; L532 &amp; M532 &amp; N532 &amp; O532 &amp; Q532</f>
        <v/>
      </c>
      <c r="J532" s="16">
        <f>IF(B532&lt;&gt;"",LEN(SUBSTITUTE(SUBSTITUTE(B532," ",""),"*","")),"")</f>
        <v/>
      </c>
      <c r="K532" s="16">
        <f>IF(AND(A532="",B532&lt;&gt;""),"No name provided. ","")</f>
        <v/>
      </c>
      <c r="L532" s="16">
        <f>IF(AND(A532&lt;&gt;"",B532=""),"No sequence provided. ","")</f>
        <v/>
      </c>
      <c r="M532" s="16">
        <f>IF(LEN(A532)&gt;validOligoNameMaxLength,"siRNA name is too long. ","")</f>
        <v/>
      </c>
      <c r="N532" s="16">
        <f>IF(AND(A532&lt;&gt;"",NOT(ISNUMBER(SUMPRODUCT(FIND(MID(A532,ROW(INDIRECT("1:"&amp;LEN(A532))),1),validOligoNameCharacters))))),"siRNA name contains invalid characters. ","")</f>
        <v/>
      </c>
      <c r="O532" s="16">
        <f>IF(AND(B532&lt;&gt;"",NOT(ISNUMBER(SUMPRODUCT(FIND(MID(B532,ROW(INDIRECT("1:"&amp;LEN(B532))),1),validSiRnaSequenceCharacters))))),"Sense strand sequence contains invalid characters. ","")</f>
        <v/>
      </c>
      <c r="Q532" s="16">
        <f>IF(AND(A532&lt;&gt;"",H532=""),"Datasheet not defined. ","")</f>
        <v/>
      </c>
    </row>
    <row r="533" ht="10.5" customHeight="1" s="113">
      <c r="A533" s="25" t="n"/>
      <c r="B533" s="25" t="n"/>
      <c r="C533" s="19" t="n"/>
      <c r="D533" s="19" t="n"/>
      <c r="E533" s="35">
        <f>IF(B533&lt;&gt;"",LEN(SUBSTITUTE(SUBSTITUTE(B533," ",""),"*","")),"")</f>
        <v/>
      </c>
      <c r="F533" s="19" t="n"/>
      <c r="G533" s="25" t="n"/>
      <c r="H533" s="25" t="n"/>
      <c r="I533" s="16">
        <f> K533 &amp; L533 &amp; M533 &amp; N533 &amp; O533 &amp; Q533</f>
        <v/>
      </c>
      <c r="J533" s="16">
        <f>IF(B533&lt;&gt;"",LEN(SUBSTITUTE(SUBSTITUTE(B533," ",""),"*","")),"")</f>
        <v/>
      </c>
      <c r="K533" s="16">
        <f>IF(AND(A533="",B533&lt;&gt;""),"No name provided. ","")</f>
        <v/>
      </c>
      <c r="L533" s="16">
        <f>IF(AND(A533&lt;&gt;"",B533=""),"No sequence provided. ","")</f>
        <v/>
      </c>
      <c r="M533" s="16">
        <f>IF(LEN(A533)&gt;validOligoNameMaxLength,"siRNA name is too long. ","")</f>
        <v/>
      </c>
      <c r="N533" s="16">
        <f>IF(AND(A533&lt;&gt;"",NOT(ISNUMBER(SUMPRODUCT(FIND(MID(A533,ROW(INDIRECT("1:"&amp;LEN(A533))),1),validOligoNameCharacters))))),"siRNA name contains invalid characters. ","")</f>
        <v/>
      </c>
      <c r="O533" s="16">
        <f>IF(AND(B533&lt;&gt;"",NOT(ISNUMBER(SUMPRODUCT(FIND(MID(B533,ROW(INDIRECT("1:"&amp;LEN(B533))),1),validSiRnaSequenceCharacters))))),"Sense strand sequence contains invalid characters. ","")</f>
        <v/>
      </c>
      <c r="Q533" s="16">
        <f>IF(AND(A533&lt;&gt;"",H533=""),"Datasheet not defined. ","")</f>
        <v/>
      </c>
    </row>
    <row r="534" ht="10.5" customHeight="1" s="113">
      <c r="A534" s="25" t="n"/>
      <c r="B534" s="25" t="n"/>
      <c r="C534" s="19" t="n"/>
      <c r="D534" s="19" t="n"/>
      <c r="E534" s="35">
        <f>IF(B534&lt;&gt;"",LEN(SUBSTITUTE(SUBSTITUTE(B534," ",""),"*","")),"")</f>
        <v/>
      </c>
      <c r="F534" s="19" t="n"/>
      <c r="G534" s="25" t="n"/>
      <c r="H534" s="25" t="n"/>
      <c r="I534" s="16">
        <f> K534 &amp; L534 &amp; M534 &amp; N534 &amp; O534 &amp; Q534</f>
        <v/>
      </c>
      <c r="J534" s="16">
        <f>IF(B534&lt;&gt;"",LEN(SUBSTITUTE(SUBSTITUTE(B534," ",""),"*","")),"")</f>
        <v/>
      </c>
      <c r="K534" s="16">
        <f>IF(AND(A534="",B534&lt;&gt;""),"No name provided. ","")</f>
        <v/>
      </c>
      <c r="L534" s="16">
        <f>IF(AND(A534&lt;&gt;"",B534=""),"No sequence provided. ","")</f>
        <v/>
      </c>
      <c r="M534" s="16">
        <f>IF(LEN(A534)&gt;validOligoNameMaxLength,"siRNA name is too long. ","")</f>
        <v/>
      </c>
      <c r="N534" s="16">
        <f>IF(AND(A534&lt;&gt;"",NOT(ISNUMBER(SUMPRODUCT(FIND(MID(A534,ROW(INDIRECT("1:"&amp;LEN(A534))),1),validOligoNameCharacters))))),"siRNA name contains invalid characters. ","")</f>
        <v/>
      </c>
      <c r="O534" s="16">
        <f>IF(AND(B534&lt;&gt;"",NOT(ISNUMBER(SUMPRODUCT(FIND(MID(B534,ROW(INDIRECT("1:"&amp;LEN(B534))),1),validSiRnaSequenceCharacters))))),"Sense strand sequence contains invalid characters. ","")</f>
        <v/>
      </c>
      <c r="Q534" s="16">
        <f>IF(AND(A534&lt;&gt;"",H534=""),"Datasheet not defined. ","")</f>
        <v/>
      </c>
    </row>
    <row r="535" ht="10.5" customHeight="1" s="113">
      <c r="A535" s="25" t="n"/>
      <c r="B535" s="25" t="n"/>
      <c r="C535" s="19" t="n"/>
      <c r="D535" s="19" t="n"/>
      <c r="E535" s="35">
        <f>IF(B535&lt;&gt;"",LEN(SUBSTITUTE(SUBSTITUTE(B535," ",""),"*","")),"")</f>
        <v/>
      </c>
      <c r="F535" s="19" t="n"/>
      <c r="G535" s="25" t="n"/>
      <c r="H535" s="25" t="n"/>
      <c r="I535" s="16">
        <f> K535 &amp; L535 &amp; M535 &amp; N535 &amp; O535 &amp; Q535</f>
        <v/>
      </c>
      <c r="J535" s="16">
        <f>IF(B535&lt;&gt;"",LEN(SUBSTITUTE(SUBSTITUTE(B535," ",""),"*","")),"")</f>
        <v/>
      </c>
      <c r="K535" s="16">
        <f>IF(AND(A535="",B535&lt;&gt;""),"No name provided. ","")</f>
        <v/>
      </c>
      <c r="L535" s="16">
        <f>IF(AND(A535&lt;&gt;"",B535=""),"No sequence provided. ","")</f>
        <v/>
      </c>
      <c r="M535" s="16">
        <f>IF(LEN(A535)&gt;validOligoNameMaxLength,"siRNA name is too long. ","")</f>
        <v/>
      </c>
      <c r="N535" s="16">
        <f>IF(AND(A535&lt;&gt;"",NOT(ISNUMBER(SUMPRODUCT(FIND(MID(A535,ROW(INDIRECT("1:"&amp;LEN(A535))),1),validOligoNameCharacters))))),"siRNA name contains invalid characters. ","")</f>
        <v/>
      </c>
      <c r="O535" s="16">
        <f>IF(AND(B535&lt;&gt;"",NOT(ISNUMBER(SUMPRODUCT(FIND(MID(B535,ROW(INDIRECT("1:"&amp;LEN(B535))),1),validSiRnaSequenceCharacters))))),"Sense strand sequence contains invalid characters. ","")</f>
        <v/>
      </c>
      <c r="Q535" s="16">
        <f>IF(AND(A535&lt;&gt;"",H535=""),"Datasheet not defined. ","")</f>
        <v/>
      </c>
    </row>
    <row r="536" ht="10.5" customHeight="1" s="113">
      <c r="A536" s="25" t="n"/>
      <c r="B536" s="25" t="n"/>
      <c r="C536" s="19" t="n"/>
      <c r="D536" s="19" t="n"/>
      <c r="E536" s="35">
        <f>IF(B536&lt;&gt;"",LEN(SUBSTITUTE(SUBSTITUTE(B536," ",""),"*","")),"")</f>
        <v/>
      </c>
      <c r="F536" s="19" t="n"/>
      <c r="G536" s="25" t="n"/>
      <c r="H536" s="25" t="n"/>
      <c r="I536" s="16">
        <f> K536 &amp; L536 &amp; M536 &amp; N536 &amp; O536 &amp; Q536</f>
        <v/>
      </c>
      <c r="J536" s="16">
        <f>IF(B536&lt;&gt;"",LEN(SUBSTITUTE(SUBSTITUTE(B536," ",""),"*","")),"")</f>
        <v/>
      </c>
      <c r="K536" s="16">
        <f>IF(AND(A536="",B536&lt;&gt;""),"No name provided. ","")</f>
        <v/>
      </c>
      <c r="L536" s="16">
        <f>IF(AND(A536&lt;&gt;"",B536=""),"No sequence provided. ","")</f>
        <v/>
      </c>
      <c r="M536" s="16">
        <f>IF(LEN(A536)&gt;validOligoNameMaxLength,"siRNA name is too long. ","")</f>
        <v/>
      </c>
      <c r="N536" s="16">
        <f>IF(AND(A536&lt;&gt;"",NOT(ISNUMBER(SUMPRODUCT(FIND(MID(A536,ROW(INDIRECT("1:"&amp;LEN(A536))),1),validOligoNameCharacters))))),"siRNA name contains invalid characters. ","")</f>
        <v/>
      </c>
      <c r="O536" s="16">
        <f>IF(AND(B536&lt;&gt;"",NOT(ISNUMBER(SUMPRODUCT(FIND(MID(B536,ROW(INDIRECT("1:"&amp;LEN(B536))),1),validSiRnaSequenceCharacters))))),"Sense strand sequence contains invalid characters. ","")</f>
        <v/>
      </c>
      <c r="Q536" s="16">
        <f>IF(AND(A536&lt;&gt;"",H536=""),"Datasheet not defined. ","")</f>
        <v/>
      </c>
    </row>
    <row r="537" ht="10.5" customHeight="1" s="113">
      <c r="A537" s="25" t="n"/>
      <c r="B537" s="25" t="n"/>
      <c r="C537" s="19" t="n"/>
      <c r="D537" s="19" t="n"/>
      <c r="E537" s="35">
        <f>IF(B537&lt;&gt;"",LEN(SUBSTITUTE(SUBSTITUTE(B537," ",""),"*","")),"")</f>
        <v/>
      </c>
      <c r="F537" s="19" t="n"/>
      <c r="G537" s="25" t="n"/>
      <c r="H537" s="25" t="n"/>
      <c r="I537" s="16">
        <f> K537 &amp; L537 &amp; M537 &amp; N537 &amp; O537 &amp; Q537</f>
        <v/>
      </c>
      <c r="J537" s="16">
        <f>IF(B537&lt;&gt;"",LEN(SUBSTITUTE(SUBSTITUTE(B537," ",""),"*","")),"")</f>
        <v/>
      </c>
      <c r="K537" s="16">
        <f>IF(AND(A537="",B537&lt;&gt;""),"No name provided. ","")</f>
        <v/>
      </c>
      <c r="L537" s="16">
        <f>IF(AND(A537&lt;&gt;"",B537=""),"No sequence provided. ","")</f>
        <v/>
      </c>
      <c r="M537" s="16">
        <f>IF(LEN(A537)&gt;validOligoNameMaxLength,"siRNA name is too long. ","")</f>
        <v/>
      </c>
      <c r="N537" s="16">
        <f>IF(AND(A537&lt;&gt;"",NOT(ISNUMBER(SUMPRODUCT(FIND(MID(A537,ROW(INDIRECT("1:"&amp;LEN(A537))),1),validOligoNameCharacters))))),"siRNA name contains invalid characters. ","")</f>
        <v/>
      </c>
      <c r="O537" s="16">
        <f>IF(AND(B537&lt;&gt;"",NOT(ISNUMBER(SUMPRODUCT(FIND(MID(B537,ROW(INDIRECT("1:"&amp;LEN(B537))),1),validSiRnaSequenceCharacters))))),"Sense strand sequence contains invalid characters. ","")</f>
        <v/>
      </c>
      <c r="Q537" s="16">
        <f>IF(AND(A537&lt;&gt;"",H537=""),"Datasheet not defined. ","")</f>
        <v/>
      </c>
    </row>
    <row r="538" ht="10.5" customHeight="1" s="113">
      <c r="A538" s="25" t="n"/>
      <c r="B538" s="25" t="n"/>
      <c r="C538" s="19" t="n"/>
      <c r="D538" s="19" t="n"/>
      <c r="E538" s="35">
        <f>IF(B538&lt;&gt;"",LEN(SUBSTITUTE(SUBSTITUTE(B538," ",""),"*","")),"")</f>
        <v/>
      </c>
      <c r="F538" s="19" t="n"/>
      <c r="G538" s="25" t="n"/>
      <c r="H538" s="25" t="n"/>
      <c r="I538" s="16">
        <f> K538 &amp; L538 &amp; M538 &amp; N538 &amp; O538 &amp; Q538</f>
        <v/>
      </c>
      <c r="J538" s="16">
        <f>IF(B538&lt;&gt;"",LEN(SUBSTITUTE(SUBSTITUTE(B538," ",""),"*","")),"")</f>
        <v/>
      </c>
      <c r="K538" s="16">
        <f>IF(AND(A538="",B538&lt;&gt;""),"No name provided. ","")</f>
        <v/>
      </c>
      <c r="L538" s="16">
        <f>IF(AND(A538&lt;&gt;"",B538=""),"No sequence provided. ","")</f>
        <v/>
      </c>
      <c r="M538" s="16">
        <f>IF(LEN(A538)&gt;validOligoNameMaxLength,"siRNA name is too long. ","")</f>
        <v/>
      </c>
      <c r="N538" s="16">
        <f>IF(AND(A538&lt;&gt;"",NOT(ISNUMBER(SUMPRODUCT(FIND(MID(A538,ROW(INDIRECT("1:"&amp;LEN(A538))),1),validOligoNameCharacters))))),"siRNA name contains invalid characters. ","")</f>
        <v/>
      </c>
      <c r="O538" s="16">
        <f>IF(AND(B538&lt;&gt;"",NOT(ISNUMBER(SUMPRODUCT(FIND(MID(B538,ROW(INDIRECT("1:"&amp;LEN(B538))),1),validSiRnaSequenceCharacters))))),"Sense strand sequence contains invalid characters. ","")</f>
        <v/>
      </c>
      <c r="Q538" s="16">
        <f>IF(AND(A538&lt;&gt;"",H538=""),"Datasheet not defined. ","")</f>
        <v/>
      </c>
    </row>
    <row r="539" ht="10.5" customHeight="1" s="113">
      <c r="A539" s="25" t="n"/>
      <c r="B539" s="25" t="n"/>
      <c r="C539" s="19" t="n"/>
      <c r="D539" s="19" t="n"/>
      <c r="E539" s="35">
        <f>IF(B539&lt;&gt;"",LEN(SUBSTITUTE(SUBSTITUTE(B539," ",""),"*","")),"")</f>
        <v/>
      </c>
      <c r="F539" s="19" t="n"/>
      <c r="G539" s="25" t="n"/>
      <c r="H539" s="25" t="n"/>
      <c r="I539" s="16">
        <f> K539 &amp; L539 &amp; M539 &amp; N539 &amp; O539 &amp; Q539</f>
        <v/>
      </c>
      <c r="J539" s="16">
        <f>IF(B539&lt;&gt;"",LEN(SUBSTITUTE(SUBSTITUTE(B539," ",""),"*","")),"")</f>
        <v/>
      </c>
      <c r="K539" s="16">
        <f>IF(AND(A539="",B539&lt;&gt;""),"No name provided. ","")</f>
        <v/>
      </c>
      <c r="L539" s="16">
        <f>IF(AND(A539&lt;&gt;"",B539=""),"No sequence provided. ","")</f>
        <v/>
      </c>
      <c r="M539" s="16">
        <f>IF(LEN(A539)&gt;validOligoNameMaxLength,"siRNA name is too long. ","")</f>
        <v/>
      </c>
      <c r="N539" s="16">
        <f>IF(AND(A539&lt;&gt;"",NOT(ISNUMBER(SUMPRODUCT(FIND(MID(A539,ROW(INDIRECT("1:"&amp;LEN(A539))),1),validOligoNameCharacters))))),"siRNA name contains invalid characters. ","")</f>
        <v/>
      </c>
      <c r="O539" s="16">
        <f>IF(AND(B539&lt;&gt;"",NOT(ISNUMBER(SUMPRODUCT(FIND(MID(B539,ROW(INDIRECT("1:"&amp;LEN(B539))),1),validSiRnaSequenceCharacters))))),"Sense strand sequence contains invalid characters. ","")</f>
        <v/>
      </c>
      <c r="Q539" s="16">
        <f>IF(AND(A539&lt;&gt;"",H539=""),"Datasheet not defined. ","")</f>
        <v/>
      </c>
    </row>
    <row r="540" ht="10.5" customHeight="1" s="113">
      <c r="A540" s="25" t="n"/>
      <c r="B540" s="25" t="n"/>
      <c r="C540" s="19" t="n"/>
      <c r="D540" s="19" t="n"/>
      <c r="E540" s="35">
        <f>IF(B540&lt;&gt;"",LEN(SUBSTITUTE(SUBSTITUTE(B540," ",""),"*","")),"")</f>
        <v/>
      </c>
      <c r="F540" s="19" t="n"/>
      <c r="G540" s="25" t="n"/>
      <c r="H540" s="25" t="n"/>
      <c r="I540" s="16">
        <f> K540 &amp; L540 &amp; M540 &amp; N540 &amp; O540 &amp; Q540</f>
        <v/>
      </c>
      <c r="J540" s="16">
        <f>IF(B540&lt;&gt;"",LEN(SUBSTITUTE(SUBSTITUTE(B540," ",""),"*","")),"")</f>
        <v/>
      </c>
      <c r="K540" s="16">
        <f>IF(AND(A540="",B540&lt;&gt;""),"No name provided. ","")</f>
        <v/>
      </c>
      <c r="L540" s="16">
        <f>IF(AND(A540&lt;&gt;"",B540=""),"No sequence provided. ","")</f>
        <v/>
      </c>
      <c r="M540" s="16">
        <f>IF(LEN(A540)&gt;validOligoNameMaxLength,"siRNA name is too long. ","")</f>
        <v/>
      </c>
      <c r="N540" s="16">
        <f>IF(AND(A540&lt;&gt;"",NOT(ISNUMBER(SUMPRODUCT(FIND(MID(A540,ROW(INDIRECT("1:"&amp;LEN(A540))),1),validOligoNameCharacters))))),"siRNA name contains invalid characters. ","")</f>
        <v/>
      </c>
      <c r="O540" s="16">
        <f>IF(AND(B540&lt;&gt;"",NOT(ISNUMBER(SUMPRODUCT(FIND(MID(B540,ROW(INDIRECT("1:"&amp;LEN(B540))),1),validSiRnaSequenceCharacters))))),"Sense strand sequence contains invalid characters. ","")</f>
        <v/>
      </c>
      <c r="Q540" s="16">
        <f>IF(AND(A540&lt;&gt;"",H540=""),"Datasheet not defined. ","")</f>
        <v/>
      </c>
    </row>
    <row r="541" ht="10.5" customHeight="1" s="113">
      <c r="A541" s="25" t="n"/>
      <c r="B541" s="25" t="n"/>
      <c r="C541" s="19" t="n"/>
      <c r="D541" s="19" t="n"/>
      <c r="E541" s="35">
        <f>IF(B541&lt;&gt;"",LEN(SUBSTITUTE(SUBSTITUTE(B541," ",""),"*","")),"")</f>
        <v/>
      </c>
      <c r="F541" s="19" t="n"/>
      <c r="G541" s="25" t="n"/>
      <c r="H541" s="25" t="n"/>
      <c r="I541" s="16">
        <f> K541 &amp; L541 &amp; M541 &amp; N541 &amp; O541 &amp; Q541</f>
        <v/>
      </c>
      <c r="J541" s="16">
        <f>IF(B541&lt;&gt;"",LEN(SUBSTITUTE(SUBSTITUTE(B541," ",""),"*","")),"")</f>
        <v/>
      </c>
      <c r="K541" s="16">
        <f>IF(AND(A541="",B541&lt;&gt;""),"No name provided. ","")</f>
        <v/>
      </c>
      <c r="L541" s="16">
        <f>IF(AND(A541&lt;&gt;"",B541=""),"No sequence provided. ","")</f>
        <v/>
      </c>
      <c r="M541" s="16">
        <f>IF(LEN(A541)&gt;validOligoNameMaxLength,"siRNA name is too long. ","")</f>
        <v/>
      </c>
      <c r="N541" s="16">
        <f>IF(AND(A541&lt;&gt;"",NOT(ISNUMBER(SUMPRODUCT(FIND(MID(A541,ROW(INDIRECT("1:"&amp;LEN(A541))),1),validOligoNameCharacters))))),"siRNA name contains invalid characters. ","")</f>
        <v/>
      </c>
      <c r="O541" s="16">
        <f>IF(AND(B541&lt;&gt;"",NOT(ISNUMBER(SUMPRODUCT(FIND(MID(B541,ROW(INDIRECT("1:"&amp;LEN(B541))),1),validSiRnaSequenceCharacters))))),"Sense strand sequence contains invalid characters. ","")</f>
        <v/>
      </c>
      <c r="Q541" s="16">
        <f>IF(AND(A541&lt;&gt;"",H541=""),"Datasheet not defined. ","")</f>
        <v/>
      </c>
    </row>
    <row r="542" ht="10.5" customHeight="1" s="113">
      <c r="A542" s="25" t="n"/>
      <c r="B542" s="25" t="n"/>
      <c r="C542" s="19" t="n"/>
      <c r="D542" s="19" t="n"/>
      <c r="E542" s="35">
        <f>IF(B542&lt;&gt;"",LEN(SUBSTITUTE(SUBSTITUTE(B542," ",""),"*","")),"")</f>
        <v/>
      </c>
      <c r="F542" s="19" t="n"/>
      <c r="G542" s="25" t="n"/>
      <c r="H542" s="25" t="n"/>
      <c r="I542" s="16">
        <f> K542 &amp; L542 &amp; M542 &amp; N542 &amp; O542 &amp; Q542</f>
        <v/>
      </c>
      <c r="J542" s="16">
        <f>IF(B542&lt;&gt;"",LEN(SUBSTITUTE(SUBSTITUTE(B542," ",""),"*","")),"")</f>
        <v/>
      </c>
      <c r="K542" s="16">
        <f>IF(AND(A542="",B542&lt;&gt;""),"No name provided. ","")</f>
        <v/>
      </c>
      <c r="L542" s="16">
        <f>IF(AND(A542&lt;&gt;"",B542=""),"No sequence provided. ","")</f>
        <v/>
      </c>
      <c r="M542" s="16">
        <f>IF(LEN(A542)&gt;validOligoNameMaxLength,"siRNA name is too long. ","")</f>
        <v/>
      </c>
      <c r="N542" s="16">
        <f>IF(AND(A542&lt;&gt;"",NOT(ISNUMBER(SUMPRODUCT(FIND(MID(A542,ROW(INDIRECT("1:"&amp;LEN(A542))),1),validOligoNameCharacters))))),"siRNA name contains invalid characters. ","")</f>
        <v/>
      </c>
      <c r="O542" s="16">
        <f>IF(AND(B542&lt;&gt;"",NOT(ISNUMBER(SUMPRODUCT(FIND(MID(B542,ROW(INDIRECT("1:"&amp;LEN(B542))),1),validSiRnaSequenceCharacters))))),"Sense strand sequence contains invalid characters. ","")</f>
        <v/>
      </c>
      <c r="Q542" s="16">
        <f>IF(AND(A542&lt;&gt;"",H542=""),"Datasheet not defined. ","")</f>
        <v/>
      </c>
    </row>
    <row r="543" ht="10.5" customHeight="1" s="113">
      <c r="A543" s="25" t="n"/>
      <c r="B543" s="25" t="n"/>
      <c r="C543" s="19" t="n"/>
      <c r="D543" s="19" t="n"/>
      <c r="E543" s="35">
        <f>IF(B543&lt;&gt;"",LEN(SUBSTITUTE(SUBSTITUTE(B543," ",""),"*","")),"")</f>
        <v/>
      </c>
      <c r="F543" s="19" t="n"/>
      <c r="G543" s="25" t="n"/>
      <c r="H543" s="25" t="n"/>
      <c r="I543" s="16">
        <f> K543 &amp; L543 &amp; M543 &amp; N543 &amp; O543 &amp; Q543</f>
        <v/>
      </c>
      <c r="J543" s="16">
        <f>IF(B543&lt;&gt;"",LEN(SUBSTITUTE(SUBSTITUTE(B543," ",""),"*","")),"")</f>
        <v/>
      </c>
      <c r="K543" s="16">
        <f>IF(AND(A543="",B543&lt;&gt;""),"No name provided. ","")</f>
        <v/>
      </c>
      <c r="L543" s="16">
        <f>IF(AND(A543&lt;&gt;"",B543=""),"No sequence provided. ","")</f>
        <v/>
      </c>
      <c r="M543" s="16">
        <f>IF(LEN(A543)&gt;validOligoNameMaxLength,"siRNA name is too long. ","")</f>
        <v/>
      </c>
      <c r="N543" s="16">
        <f>IF(AND(A543&lt;&gt;"",NOT(ISNUMBER(SUMPRODUCT(FIND(MID(A543,ROW(INDIRECT("1:"&amp;LEN(A543))),1),validOligoNameCharacters))))),"siRNA name contains invalid characters. ","")</f>
        <v/>
      </c>
      <c r="O543" s="16">
        <f>IF(AND(B543&lt;&gt;"",NOT(ISNUMBER(SUMPRODUCT(FIND(MID(B543,ROW(INDIRECT("1:"&amp;LEN(B543))),1),validSiRnaSequenceCharacters))))),"Sense strand sequence contains invalid characters. ","")</f>
        <v/>
      </c>
      <c r="Q543" s="16">
        <f>IF(AND(A543&lt;&gt;"",H543=""),"Datasheet not defined. ","")</f>
        <v/>
      </c>
    </row>
    <row r="544" ht="10.5" customHeight="1" s="113">
      <c r="A544" s="25" t="n"/>
      <c r="B544" s="25" t="n"/>
      <c r="C544" s="19" t="n"/>
      <c r="D544" s="19" t="n"/>
      <c r="E544" s="35">
        <f>IF(B544&lt;&gt;"",LEN(SUBSTITUTE(SUBSTITUTE(B544," ",""),"*","")),"")</f>
        <v/>
      </c>
      <c r="F544" s="19" t="n"/>
      <c r="G544" s="25" t="n"/>
      <c r="H544" s="25" t="n"/>
      <c r="I544" s="16">
        <f> K544 &amp; L544 &amp; M544 &amp; N544 &amp; O544 &amp; Q544</f>
        <v/>
      </c>
      <c r="J544" s="16">
        <f>IF(B544&lt;&gt;"",LEN(SUBSTITUTE(SUBSTITUTE(B544," ",""),"*","")),"")</f>
        <v/>
      </c>
      <c r="K544" s="16">
        <f>IF(AND(A544="",B544&lt;&gt;""),"No name provided. ","")</f>
        <v/>
      </c>
      <c r="L544" s="16">
        <f>IF(AND(A544&lt;&gt;"",B544=""),"No sequence provided. ","")</f>
        <v/>
      </c>
      <c r="M544" s="16">
        <f>IF(LEN(A544)&gt;validOligoNameMaxLength,"siRNA name is too long. ","")</f>
        <v/>
      </c>
      <c r="N544" s="16">
        <f>IF(AND(A544&lt;&gt;"",NOT(ISNUMBER(SUMPRODUCT(FIND(MID(A544,ROW(INDIRECT("1:"&amp;LEN(A544))),1),validOligoNameCharacters))))),"siRNA name contains invalid characters. ","")</f>
        <v/>
      </c>
      <c r="O544" s="16">
        <f>IF(AND(B544&lt;&gt;"",NOT(ISNUMBER(SUMPRODUCT(FIND(MID(B544,ROW(INDIRECT("1:"&amp;LEN(B544))),1),validSiRnaSequenceCharacters))))),"Sense strand sequence contains invalid characters. ","")</f>
        <v/>
      </c>
      <c r="Q544" s="16">
        <f>IF(AND(A544&lt;&gt;"",H544=""),"Datasheet not defined. ","")</f>
        <v/>
      </c>
    </row>
    <row r="545" ht="10.5" customHeight="1" s="113">
      <c r="A545" s="25" t="n"/>
      <c r="B545" s="25" t="n"/>
      <c r="C545" s="19" t="n"/>
      <c r="D545" s="19" t="n"/>
      <c r="E545" s="35">
        <f>IF(B545&lt;&gt;"",LEN(SUBSTITUTE(SUBSTITUTE(B545," ",""),"*","")),"")</f>
        <v/>
      </c>
      <c r="F545" s="19" t="n"/>
      <c r="G545" s="25" t="n"/>
      <c r="H545" s="25" t="n"/>
      <c r="I545" s="16">
        <f> K545 &amp; L545 &amp; M545 &amp; N545 &amp; O545 &amp; Q545</f>
        <v/>
      </c>
      <c r="J545" s="16">
        <f>IF(B545&lt;&gt;"",LEN(SUBSTITUTE(SUBSTITUTE(B545," ",""),"*","")),"")</f>
        <v/>
      </c>
      <c r="K545" s="16">
        <f>IF(AND(A545="",B545&lt;&gt;""),"No name provided. ","")</f>
        <v/>
      </c>
      <c r="L545" s="16">
        <f>IF(AND(A545&lt;&gt;"",B545=""),"No sequence provided. ","")</f>
        <v/>
      </c>
      <c r="M545" s="16">
        <f>IF(LEN(A545)&gt;validOligoNameMaxLength,"siRNA name is too long. ","")</f>
        <v/>
      </c>
      <c r="N545" s="16">
        <f>IF(AND(A545&lt;&gt;"",NOT(ISNUMBER(SUMPRODUCT(FIND(MID(A545,ROW(INDIRECT("1:"&amp;LEN(A545))),1),validOligoNameCharacters))))),"siRNA name contains invalid characters. ","")</f>
        <v/>
      </c>
      <c r="O545" s="16">
        <f>IF(AND(B545&lt;&gt;"",NOT(ISNUMBER(SUMPRODUCT(FIND(MID(B545,ROW(INDIRECT("1:"&amp;LEN(B545))),1),validSiRnaSequenceCharacters))))),"Sense strand sequence contains invalid characters. ","")</f>
        <v/>
      </c>
      <c r="Q545" s="16">
        <f>IF(AND(A545&lt;&gt;"",H545=""),"Datasheet not defined. ","")</f>
        <v/>
      </c>
    </row>
    <row r="546" ht="10.5" customHeight="1" s="113">
      <c r="A546" s="25" t="n"/>
      <c r="B546" s="25" t="n"/>
      <c r="C546" s="19" t="n"/>
      <c r="D546" s="19" t="n"/>
      <c r="E546" s="35">
        <f>IF(B546&lt;&gt;"",LEN(SUBSTITUTE(SUBSTITUTE(B546," ",""),"*","")),"")</f>
        <v/>
      </c>
      <c r="F546" s="19" t="n"/>
      <c r="G546" s="25" t="n"/>
      <c r="H546" s="25" t="n"/>
      <c r="I546" s="16">
        <f> K546 &amp; L546 &amp; M546 &amp; N546 &amp; O546 &amp; Q546</f>
        <v/>
      </c>
      <c r="J546" s="16">
        <f>IF(B546&lt;&gt;"",LEN(SUBSTITUTE(SUBSTITUTE(B546," ",""),"*","")),"")</f>
        <v/>
      </c>
      <c r="K546" s="16">
        <f>IF(AND(A546="",B546&lt;&gt;""),"No name provided. ","")</f>
        <v/>
      </c>
      <c r="L546" s="16">
        <f>IF(AND(A546&lt;&gt;"",B546=""),"No sequence provided. ","")</f>
        <v/>
      </c>
      <c r="M546" s="16">
        <f>IF(LEN(A546)&gt;validOligoNameMaxLength,"siRNA name is too long. ","")</f>
        <v/>
      </c>
      <c r="N546" s="16">
        <f>IF(AND(A546&lt;&gt;"",NOT(ISNUMBER(SUMPRODUCT(FIND(MID(A546,ROW(INDIRECT("1:"&amp;LEN(A546))),1),validOligoNameCharacters))))),"siRNA name contains invalid characters. ","")</f>
        <v/>
      </c>
      <c r="O546" s="16">
        <f>IF(AND(B546&lt;&gt;"",NOT(ISNUMBER(SUMPRODUCT(FIND(MID(B546,ROW(INDIRECT("1:"&amp;LEN(B546))),1),validSiRnaSequenceCharacters))))),"Sense strand sequence contains invalid characters. ","")</f>
        <v/>
      </c>
      <c r="Q546" s="16">
        <f>IF(AND(A546&lt;&gt;"",H546=""),"Datasheet not defined. ","")</f>
        <v/>
      </c>
    </row>
    <row r="547" ht="10.5" customHeight="1" s="113">
      <c r="A547" s="25" t="n"/>
      <c r="B547" s="25" t="n"/>
      <c r="C547" s="19" t="n"/>
      <c r="D547" s="19" t="n"/>
      <c r="E547" s="35">
        <f>IF(B547&lt;&gt;"",LEN(SUBSTITUTE(SUBSTITUTE(B547," ",""),"*","")),"")</f>
        <v/>
      </c>
      <c r="F547" s="19" t="n"/>
      <c r="G547" s="25" t="n"/>
      <c r="H547" s="25" t="n"/>
      <c r="I547" s="16">
        <f> K547 &amp; L547 &amp; M547 &amp; N547 &amp; O547 &amp; Q547</f>
        <v/>
      </c>
      <c r="J547" s="16">
        <f>IF(B547&lt;&gt;"",LEN(SUBSTITUTE(SUBSTITUTE(B547," ",""),"*","")),"")</f>
        <v/>
      </c>
      <c r="K547" s="16">
        <f>IF(AND(A547="",B547&lt;&gt;""),"No name provided. ","")</f>
        <v/>
      </c>
      <c r="L547" s="16">
        <f>IF(AND(A547&lt;&gt;"",B547=""),"No sequence provided. ","")</f>
        <v/>
      </c>
      <c r="M547" s="16">
        <f>IF(LEN(A547)&gt;validOligoNameMaxLength,"siRNA name is too long. ","")</f>
        <v/>
      </c>
      <c r="N547" s="16">
        <f>IF(AND(A547&lt;&gt;"",NOT(ISNUMBER(SUMPRODUCT(FIND(MID(A547,ROW(INDIRECT("1:"&amp;LEN(A547))),1),validOligoNameCharacters))))),"siRNA name contains invalid characters. ","")</f>
        <v/>
      </c>
      <c r="O547" s="16">
        <f>IF(AND(B547&lt;&gt;"",NOT(ISNUMBER(SUMPRODUCT(FIND(MID(B547,ROW(INDIRECT("1:"&amp;LEN(B547))),1),validSiRnaSequenceCharacters))))),"Sense strand sequence contains invalid characters. ","")</f>
        <v/>
      </c>
      <c r="Q547" s="16">
        <f>IF(AND(A547&lt;&gt;"",H547=""),"Datasheet not defined. ","")</f>
        <v/>
      </c>
    </row>
    <row r="548" ht="10.5" customHeight="1" s="113">
      <c r="A548" s="25" t="n"/>
      <c r="B548" s="25" t="n"/>
      <c r="C548" s="19" t="n"/>
      <c r="D548" s="19" t="n"/>
      <c r="E548" s="35">
        <f>IF(B548&lt;&gt;"",LEN(SUBSTITUTE(SUBSTITUTE(B548," ",""),"*","")),"")</f>
        <v/>
      </c>
      <c r="F548" s="19" t="n"/>
      <c r="G548" s="25" t="n"/>
      <c r="H548" s="25" t="n"/>
      <c r="I548" s="16">
        <f> K548 &amp; L548 &amp; M548 &amp; N548 &amp; O548 &amp; Q548</f>
        <v/>
      </c>
      <c r="J548" s="16">
        <f>IF(B548&lt;&gt;"",LEN(SUBSTITUTE(SUBSTITUTE(B548," ",""),"*","")),"")</f>
        <v/>
      </c>
      <c r="K548" s="16">
        <f>IF(AND(A548="",B548&lt;&gt;""),"No name provided. ","")</f>
        <v/>
      </c>
      <c r="L548" s="16">
        <f>IF(AND(A548&lt;&gt;"",B548=""),"No sequence provided. ","")</f>
        <v/>
      </c>
      <c r="M548" s="16">
        <f>IF(LEN(A548)&gt;validOligoNameMaxLength,"siRNA name is too long. ","")</f>
        <v/>
      </c>
      <c r="N548" s="16">
        <f>IF(AND(A548&lt;&gt;"",NOT(ISNUMBER(SUMPRODUCT(FIND(MID(A548,ROW(INDIRECT("1:"&amp;LEN(A548))),1),validOligoNameCharacters))))),"siRNA name contains invalid characters. ","")</f>
        <v/>
      </c>
      <c r="O548" s="16">
        <f>IF(AND(B548&lt;&gt;"",NOT(ISNUMBER(SUMPRODUCT(FIND(MID(B548,ROW(INDIRECT("1:"&amp;LEN(B548))),1),validSiRnaSequenceCharacters))))),"Sense strand sequence contains invalid characters. ","")</f>
        <v/>
      </c>
      <c r="Q548" s="16">
        <f>IF(AND(A548&lt;&gt;"",H548=""),"Datasheet not defined. ","")</f>
        <v/>
      </c>
    </row>
    <row r="549" ht="10.5" customHeight="1" s="113">
      <c r="A549" s="25" t="n"/>
      <c r="B549" s="25" t="n"/>
      <c r="C549" s="19" t="n"/>
      <c r="D549" s="19" t="n"/>
      <c r="E549" s="35">
        <f>IF(B549&lt;&gt;"",LEN(SUBSTITUTE(SUBSTITUTE(B549," ",""),"*","")),"")</f>
        <v/>
      </c>
      <c r="F549" s="19" t="n"/>
      <c r="G549" s="25" t="n"/>
      <c r="H549" s="25" t="n"/>
      <c r="I549" s="16">
        <f> K549 &amp; L549 &amp; M549 &amp; N549 &amp; O549 &amp; Q549</f>
        <v/>
      </c>
      <c r="J549" s="16">
        <f>IF(B549&lt;&gt;"",LEN(SUBSTITUTE(SUBSTITUTE(B549," ",""),"*","")),"")</f>
        <v/>
      </c>
      <c r="K549" s="16">
        <f>IF(AND(A549="",B549&lt;&gt;""),"No name provided. ","")</f>
        <v/>
      </c>
      <c r="L549" s="16">
        <f>IF(AND(A549&lt;&gt;"",B549=""),"No sequence provided. ","")</f>
        <v/>
      </c>
      <c r="M549" s="16">
        <f>IF(LEN(A549)&gt;validOligoNameMaxLength,"siRNA name is too long. ","")</f>
        <v/>
      </c>
      <c r="N549" s="16">
        <f>IF(AND(A549&lt;&gt;"",NOT(ISNUMBER(SUMPRODUCT(FIND(MID(A549,ROW(INDIRECT("1:"&amp;LEN(A549))),1),validOligoNameCharacters))))),"siRNA name contains invalid characters. ","")</f>
        <v/>
      </c>
      <c r="O549" s="16">
        <f>IF(AND(B549&lt;&gt;"",NOT(ISNUMBER(SUMPRODUCT(FIND(MID(B549,ROW(INDIRECT("1:"&amp;LEN(B549))),1),validSiRnaSequenceCharacters))))),"Sense strand sequence contains invalid characters. ","")</f>
        <v/>
      </c>
      <c r="Q549" s="16">
        <f>IF(AND(A549&lt;&gt;"",H549=""),"Datasheet not defined. ","")</f>
        <v/>
      </c>
    </row>
    <row r="550" ht="10.5" customHeight="1" s="113">
      <c r="A550" s="25" t="n"/>
      <c r="B550" s="25" t="n"/>
      <c r="C550" s="19" t="n"/>
      <c r="D550" s="19" t="n"/>
      <c r="E550" s="35">
        <f>IF(B550&lt;&gt;"",LEN(SUBSTITUTE(SUBSTITUTE(B550," ",""),"*","")),"")</f>
        <v/>
      </c>
      <c r="F550" s="19" t="n"/>
      <c r="G550" s="25" t="n"/>
      <c r="H550" s="25" t="n"/>
      <c r="I550" s="16">
        <f> K550 &amp; L550 &amp; M550 &amp; N550 &amp; O550 &amp; Q550</f>
        <v/>
      </c>
      <c r="J550" s="16">
        <f>IF(B550&lt;&gt;"",LEN(SUBSTITUTE(SUBSTITUTE(B550," ",""),"*","")),"")</f>
        <v/>
      </c>
      <c r="K550" s="16">
        <f>IF(AND(A550="",B550&lt;&gt;""),"No name provided. ","")</f>
        <v/>
      </c>
      <c r="L550" s="16">
        <f>IF(AND(A550&lt;&gt;"",B550=""),"No sequence provided. ","")</f>
        <v/>
      </c>
      <c r="M550" s="16">
        <f>IF(LEN(A550)&gt;validOligoNameMaxLength,"siRNA name is too long. ","")</f>
        <v/>
      </c>
      <c r="N550" s="16">
        <f>IF(AND(A550&lt;&gt;"",NOT(ISNUMBER(SUMPRODUCT(FIND(MID(A550,ROW(INDIRECT("1:"&amp;LEN(A550))),1),validOligoNameCharacters))))),"siRNA name contains invalid characters. ","")</f>
        <v/>
      </c>
      <c r="O550" s="16">
        <f>IF(AND(B550&lt;&gt;"",NOT(ISNUMBER(SUMPRODUCT(FIND(MID(B550,ROW(INDIRECT("1:"&amp;LEN(B550))),1),validSiRnaSequenceCharacters))))),"Sense strand sequence contains invalid characters. ","")</f>
        <v/>
      </c>
      <c r="Q550" s="16">
        <f>IF(AND(A550&lt;&gt;"",H550=""),"Datasheet not defined. ","")</f>
        <v/>
      </c>
    </row>
    <row r="551" ht="10.5" customHeight="1" s="113">
      <c r="A551" s="25" t="n"/>
      <c r="B551" s="25" t="n"/>
      <c r="C551" s="19" t="n"/>
      <c r="D551" s="19" t="n"/>
      <c r="E551" s="35">
        <f>IF(B551&lt;&gt;"",LEN(SUBSTITUTE(SUBSTITUTE(B551," ",""),"*","")),"")</f>
        <v/>
      </c>
      <c r="F551" s="19" t="n"/>
      <c r="G551" s="25" t="n"/>
      <c r="H551" s="25" t="n"/>
      <c r="I551" s="16">
        <f> K551 &amp; L551 &amp; M551 &amp; N551 &amp; O551 &amp; Q551</f>
        <v/>
      </c>
      <c r="J551" s="16">
        <f>IF(B551&lt;&gt;"",LEN(SUBSTITUTE(SUBSTITUTE(B551," ",""),"*","")),"")</f>
        <v/>
      </c>
      <c r="K551" s="16">
        <f>IF(AND(A551="",B551&lt;&gt;""),"No name provided. ","")</f>
        <v/>
      </c>
      <c r="L551" s="16">
        <f>IF(AND(A551&lt;&gt;"",B551=""),"No sequence provided. ","")</f>
        <v/>
      </c>
      <c r="M551" s="16">
        <f>IF(LEN(A551)&gt;validOligoNameMaxLength,"siRNA name is too long. ","")</f>
        <v/>
      </c>
      <c r="N551" s="16">
        <f>IF(AND(A551&lt;&gt;"",NOT(ISNUMBER(SUMPRODUCT(FIND(MID(A551,ROW(INDIRECT("1:"&amp;LEN(A551))),1),validOligoNameCharacters))))),"siRNA name contains invalid characters. ","")</f>
        <v/>
      </c>
      <c r="O551" s="16">
        <f>IF(AND(B551&lt;&gt;"",NOT(ISNUMBER(SUMPRODUCT(FIND(MID(B551,ROW(INDIRECT("1:"&amp;LEN(B551))),1),validSiRnaSequenceCharacters))))),"Sense strand sequence contains invalid characters. ","")</f>
        <v/>
      </c>
      <c r="Q551" s="16">
        <f>IF(AND(A551&lt;&gt;"",H551=""),"Datasheet not defined. ","")</f>
        <v/>
      </c>
    </row>
    <row r="552" ht="10.5" customHeight="1" s="113">
      <c r="A552" s="25" t="n"/>
      <c r="B552" s="25" t="n"/>
      <c r="C552" s="19" t="n"/>
      <c r="D552" s="19" t="n"/>
      <c r="E552" s="35">
        <f>IF(B552&lt;&gt;"",LEN(SUBSTITUTE(SUBSTITUTE(B552," ",""),"*","")),"")</f>
        <v/>
      </c>
      <c r="F552" s="19" t="n"/>
      <c r="G552" s="25" t="n"/>
      <c r="H552" s="25" t="n"/>
      <c r="I552" s="16">
        <f> K552 &amp; L552 &amp; M552 &amp; N552 &amp; O552 &amp; Q552</f>
        <v/>
      </c>
      <c r="J552" s="16">
        <f>IF(B552&lt;&gt;"",LEN(SUBSTITUTE(SUBSTITUTE(B552," ",""),"*","")),"")</f>
        <v/>
      </c>
      <c r="K552" s="16">
        <f>IF(AND(A552="",B552&lt;&gt;""),"No name provided. ","")</f>
        <v/>
      </c>
      <c r="L552" s="16">
        <f>IF(AND(A552&lt;&gt;"",B552=""),"No sequence provided. ","")</f>
        <v/>
      </c>
      <c r="M552" s="16">
        <f>IF(LEN(A552)&gt;validOligoNameMaxLength,"siRNA name is too long. ","")</f>
        <v/>
      </c>
      <c r="N552" s="16">
        <f>IF(AND(A552&lt;&gt;"",NOT(ISNUMBER(SUMPRODUCT(FIND(MID(A552,ROW(INDIRECT("1:"&amp;LEN(A552))),1),validOligoNameCharacters))))),"siRNA name contains invalid characters. ","")</f>
        <v/>
      </c>
      <c r="O552" s="16">
        <f>IF(AND(B552&lt;&gt;"",NOT(ISNUMBER(SUMPRODUCT(FIND(MID(B552,ROW(INDIRECT("1:"&amp;LEN(B552))),1),validSiRnaSequenceCharacters))))),"Sense strand sequence contains invalid characters. ","")</f>
        <v/>
      </c>
      <c r="Q552" s="16">
        <f>IF(AND(A552&lt;&gt;"",H552=""),"Datasheet not defined. ","")</f>
        <v/>
      </c>
    </row>
    <row r="553" ht="10.5" customHeight="1" s="113">
      <c r="A553" s="25" t="n"/>
      <c r="B553" s="25" t="n"/>
      <c r="C553" s="19" t="n"/>
      <c r="D553" s="19" t="n"/>
      <c r="E553" s="35">
        <f>IF(B553&lt;&gt;"",LEN(SUBSTITUTE(SUBSTITUTE(B553," ",""),"*","")),"")</f>
        <v/>
      </c>
      <c r="F553" s="19" t="n"/>
      <c r="G553" s="25" t="n"/>
      <c r="H553" s="25" t="n"/>
      <c r="I553" s="16">
        <f> K553 &amp; L553 &amp; M553 &amp; N553 &amp; O553 &amp; Q553</f>
        <v/>
      </c>
      <c r="J553" s="16">
        <f>IF(B553&lt;&gt;"",LEN(SUBSTITUTE(SUBSTITUTE(B553," ",""),"*","")),"")</f>
        <v/>
      </c>
      <c r="K553" s="16">
        <f>IF(AND(A553="",B553&lt;&gt;""),"No name provided. ","")</f>
        <v/>
      </c>
      <c r="L553" s="16">
        <f>IF(AND(A553&lt;&gt;"",B553=""),"No sequence provided. ","")</f>
        <v/>
      </c>
      <c r="M553" s="16">
        <f>IF(LEN(A553)&gt;validOligoNameMaxLength,"siRNA name is too long. ","")</f>
        <v/>
      </c>
      <c r="N553" s="16">
        <f>IF(AND(A553&lt;&gt;"",NOT(ISNUMBER(SUMPRODUCT(FIND(MID(A553,ROW(INDIRECT("1:"&amp;LEN(A553))),1),validOligoNameCharacters))))),"siRNA name contains invalid characters. ","")</f>
        <v/>
      </c>
      <c r="O553" s="16">
        <f>IF(AND(B553&lt;&gt;"",NOT(ISNUMBER(SUMPRODUCT(FIND(MID(B553,ROW(INDIRECT("1:"&amp;LEN(B553))),1),validSiRnaSequenceCharacters))))),"Sense strand sequence contains invalid characters. ","")</f>
        <v/>
      </c>
      <c r="Q553" s="16">
        <f>IF(AND(A553&lt;&gt;"",H553=""),"Datasheet not defined. ","")</f>
        <v/>
      </c>
    </row>
    <row r="554" ht="10.5" customHeight="1" s="113">
      <c r="A554" s="25" t="n"/>
      <c r="B554" s="25" t="n"/>
      <c r="C554" s="19" t="n"/>
      <c r="D554" s="19" t="n"/>
      <c r="E554" s="35">
        <f>IF(B554&lt;&gt;"",LEN(SUBSTITUTE(SUBSTITUTE(B554," ",""),"*","")),"")</f>
        <v/>
      </c>
      <c r="F554" s="19" t="n"/>
      <c r="G554" s="25" t="n"/>
      <c r="H554" s="25" t="n"/>
      <c r="I554" s="16">
        <f> K554 &amp; L554 &amp; M554 &amp; N554 &amp; O554 &amp; Q554</f>
        <v/>
      </c>
      <c r="J554" s="16">
        <f>IF(B554&lt;&gt;"",LEN(SUBSTITUTE(SUBSTITUTE(B554," ",""),"*","")),"")</f>
        <v/>
      </c>
      <c r="K554" s="16">
        <f>IF(AND(A554="",B554&lt;&gt;""),"No name provided. ","")</f>
        <v/>
      </c>
      <c r="L554" s="16">
        <f>IF(AND(A554&lt;&gt;"",B554=""),"No sequence provided. ","")</f>
        <v/>
      </c>
      <c r="M554" s="16">
        <f>IF(LEN(A554)&gt;validOligoNameMaxLength,"siRNA name is too long. ","")</f>
        <v/>
      </c>
      <c r="N554" s="16">
        <f>IF(AND(A554&lt;&gt;"",NOT(ISNUMBER(SUMPRODUCT(FIND(MID(A554,ROW(INDIRECT("1:"&amp;LEN(A554))),1),validOligoNameCharacters))))),"siRNA name contains invalid characters. ","")</f>
        <v/>
      </c>
      <c r="O554" s="16">
        <f>IF(AND(B554&lt;&gt;"",NOT(ISNUMBER(SUMPRODUCT(FIND(MID(B554,ROW(INDIRECT("1:"&amp;LEN(B554))),1),validSiRnaSequenceCharacters))))),"Sense strand sequence contains invalid characters. ","")</f>
        <v/>
      </c>
      <c r="Q554" s="16">
        <f>IF(AND(A554&lt;&gt;"",H554=""),"Datasheet not defined. ","")</f>
        <v/>
      </c>
    </row>
    <row r="555" ht="10.5" customHeight="1" s="113">
      <c r="A555" s="25" t="n"/>
      <c r="B555" s="25" t="n"/>
      <c r="C555" s="19" t="n"/>
      <c r="D555" s="19" t="n"/>
      <c r="E555" s="35">
        <f>IF(B555&lt;&gt;"",LEN(SUBSTITUTE(SUBSTITUTE(B555," ",""),"*","")),"")</f>
        <v/>
      </c>
      <c r="F555" s="19" t="n"/>
      <c r="G555" s="25" t="n"/>
      <c r="H555" s="25" t="n"/>
      <c r="I555" s="16">
        <f> K555 &amp; L555 &amp; M555 &amp; N555 &amp; O555 &amp; Q555</f>
        <v/>
      </c>
      <c r="J555" s="16">
        <f>IF(B555&lt;&gt;"",LEN(SUBSTITUTE(SUBSTITUTE(B555," ",""),"*","")),"")</f>
        <v/>
      </c>
      <c r="K555" s="16">
        <f>IF(AND(A555="",B555&lt;&gt;""),"No name provided. ","")</f>
        <v/>
      </c>
      <c r="L555" s="16">
        <f>IF(AND(A555&lt;&gt;"",B555=""),"No sequence provided. ","")</f>
        <v/>
      </c>
      <c r="M555" s="16">
        <f>IF(LEN(A555)&gt;validOligoNameMaxLength,"siRNA name is too long. ","")</f>
        <v/>
      </c>
      <c r="N555" s="16">
        <f>IF(AND(A555&lt;&gt;"",NOT(ISNUMBER(SUMPRODUCT(FIND(MID(A555,ROW(INDIRECT("1:"&amp;LEN(A555))),1),validOligoNameCharacters))))),"siRNA name contains invalid characters. ","")</f>
        <v/>
      </c>
      <c r="O555" s="16">
        <f>IF(AND(B555&lt;&gt;"",NOT(ISNUMBER(SUMPRODUCT(FIND(MID(B555,ROW(INDIRECT("1:"&amp;LEN(B555))),1),validSiRnaSequenceCharacters))))),"Sense strand sequence contains invalid characters. ","")</f>
        <v/>
      </c>
      <c r="Q555" s="16">
        <f>IF(AND(A555&lt;&gt;"",H555=""),"Datasheet not defined. ","")</f>
        <v/>
      </c>
    </row>
    <row r="556" ht="10.5" customHeight="1" s="113">
      <c r="A556" s="25" t="n"/>
      <c r="B556" s="25" t="n"/>
      <c r="C556" s="19" t="n"/>
      <c r="D556" s="19" t="n"/>
      <c r="E556" s="35">
        <f>IF(B556&lt;&gt;"",LEN(SUBSTITUTE(SUBSTITUTE(B556," ",""),"*","")),"")</f>
        <v/>
      </c>
      <c r="F556" s="19" t="n"/>
      <c r="G556" s="25" t="n"/>
      <c r="H556" s="25" t="n"/>
      <c r="I556" s="16">
        <f> K556 &amp; L556 &amp; M556 &amp; N556 &amp; O556 &amp; Q556</f>
        <v/>
      </c>
      <c r="J556" s="16">
        <f>IF(B556&lt;&gt;"",LEN(SUBSTITUTE(SUBSTITUTE(B556," ",""),"*","")),"")</f>
        <v/>
      </c>
      <c r="K556" s="16">
        <f>IF(AND(A556="",B556&lt;&gt;""),"No name provided. ","")</f>
        <v/>
      </c>
      <c r="L556" s="16">
        <f>IF(AND(A556&lt;&gt;"",B556=""),"No sequence provided. ","")</f>
        <v/>
      </c>
      <c r="M556" s="16">
        <f>IF(LEN(A556)&gt;validOligoNameMaxLength,"siRNA name is too long. ","")</f>
        <v/>
      </c>
      <c r="N556" s="16">
        <f>IF(AND(A556&lt;&gt;"",NOT(ISNUMBER(SUMPRODUCT(FIND(MID(A556,ROW(INDIRECT("1:"&amp;LEN(A556))),1),validOligoNameCharacters))))),"siRNA name contains invalid characters. ","")</f>
        <v/>
      </c>
      <c r="O556" s="16">
        <f>IF(AND(B556&lt;&gt;"",NOT(ISNUMBER(SUMPRODUCT(FIND(MID(B556,ROW(INDIRECT("1:"&amp;LEN(B556))),1),validSiRnaSequenceCharacters))))),"Sense strand sequence contains invalid characters. ","")</f>
        <v/>
      </c>
      <c r="Q556" s="16">
        <f>IF(AND(A556&lt;&gt;"",H556=""),"Datasheet not defined. ","")</f>
        <v/>
      </c>
    </row>
    <row r="557" ht="10.5" customHeight="1" s="113">
      <c r="A557" s="25" t="n"/>
      <c r="B557" s="25" t="n"/>
      <c r="C557" s="19" t="n"/>
      <c r="D557" s="19" t="n"/>
      <c r="E557" s="35">
        <f>IF(B557&lt;&gt;"",LEN(SUBSTITUTE(SUBSTITUTE(B557," ",""),"*","")),"")</f>
        <v/>
      </c>
      <c r="F557" s="19" t="n"/>
      <c r="G557" s="25" t="n"/>
      <c r="H557" s="25" t="n"/>
      <c r="I557" s="16">
        <f> K557 &amp; L557 &amp; M557 &amp; N557 &amp; O557 &amp; Q557</f>
        <v/>
      </c>
      <c r="J557" s="16">
        <f>IF(B557&lt;&gt;"",LEN(SUBSTITUTE(SUBSTITUTE(B557," ",""),"*","")),"")</f>
        <v/>
      </c>
      <c r="K557" s="16">
        <f>IF(AND(A557="",B557&lt;&gt;""),"No name provided. ","")</f>
        <v/>
      </c>
      <c r="L557" s="16">
        <f>IF(AND(A557&lt;&gt;"",B557=""),"No sequence provided. ","")</f>
        <v/>
      </c>
      <c r="M557" s="16">
        <f>IF(LEN(A557)&gt;validOligoNameMaxLength,"siRNA name is too long. ","")</f>
        <v/>
      </c>
      <c r="N557" s="16">
        <f>IF(AND(A557&lt;&gt;"",NOT(ISNUMBER(SUMPRODUCT(FIND(MID(A557,ROW(INDIRECT("1:"&amp;LEN(A557))),1),validOligoNameCharacters))))),"siRNA name contains invalid characters. ","")</f>
        <v/>
      </c>
      <c r="O557" s="16">
        <f>IF(AND(B557&lt;&gt;"",NOT(ISNUMBER(SUMPRODUCT(FIND(MID(B557,ROW(INDIRECT("1:"&amp;LEN(B557))),1),validSiRnaSequenceCharacters))))),"Sense strand sequence contains invalid characters. ","")</f>
        <v/>
      </c>
      <c r="Q557" s="16">
        <f>IF(AND(A557&lt;&gt;"",H557=""),"Datasheet not defined. ","")</f>
        <v/>
      </c>
    </row>
    <row r="558" ht="10.5" customHeight="1" s="113">
      <c r="A558" s="25" t="n"/>
      <c r="B558" s="25" t="n"/>
      <c r="C558" s="19" t="n"/>
      <c r="D558" s="19" t="n"/>
      <c r="E558" s="35">
        <f>IF(B558&lt;&gt;"",LEN(SUBSTITUTE(SUBSTITUTE(B558," ",""),"*","")),"")</f>
        <v/>
      </c>
      <c r="F558" s="19" t="n"/>
      <c r="G558" s="25" t="n"/>
      <c r="H558" s="25" t="n"/>
      <c r="I558" s="16">
        <f> K558 &amp; L558 &amp; M558 &amp; N558 &amp; O558 &amp; Q558</f>
        <v/>
      </c>
      <c r="J558" s="16">
        <f>IF(B558&lt;&gt;"",LEN(SUBSTITUTE(SUBSTITUTE(B558," ",""),"*","")),"")</f>
        <v/>
      </c>
      <c r="K558" s="16">
        <f>IF(AND(A558="",B558&lt;&gt;""),"No name provided. ","")</f>
        <v/>
      </c>
      <c r="L558" s="16">
        <f>IF(AND(A558&lt;&gt;"",B558=""),"No sequence provided. ","")</f>
        <v/>
      </c>
      <c r="M558" s="16">
        <f>IF(LEN(A558)&gt;validOligoNameMaxLength,"siRNA name is too long. ","")</f>
        <v/>
      </c>
      <c r="N558" s="16">
        <f>IF(AND(A558&lt;&gt;"",NOT(ISNUMBER(SUMPRODUCT(FIND(MID(A558,ROW(INDIRECT("1:"&amp;LEN(A558))),1),validOligoNameCharacters))))),"siRNA name contains invalid characters. ","")</f>
        <v/>
      </c>
      <c r="O558" s="16">
        <f>IF(AND(B558&lt;&gt;"",NOT(ISNUMBER(SUMPRODUCT(FIND(MID(B558,ROW(INDIRECT("1:"&amp;LEN(B558))),1),validSiRnaSequenceCharacters))))),"Sense strand sequence contains invalid characters. ","")</f>
        <v/>
      </c>
      <c r="Q558" s="16">
        <f>IF(AND(A558&lt;&gt;"",H558=""),"Datasheet not defined. ","")</f>
        <v/>
      </c>
    </row>
    <row r="559" ht="10.5" customHeight="1" s="113">
      <c r="A559" s="25" t="n"/>
      <c r="B559" s="25" t="n"/>
      <c r="C559" s="19" t="n"/>
      <c r="D559" s="19" t="n"/>
      <c r="E559" s="35">
        <f>IF(B559&lt;&gt;"",LEN(SUBSTITUTE(SUBSTITUTE(B559," ",""),"*","")),"")</f>
        <v/>
      </c>
      <c r="F559" s="19" t="n"/>
      <c r="G559" s="25" t="n"/>
      <c r="H559" s="25" t="n"/>
      <c r="I559" s="16">
        <f> K559 &amp; L559 &amp; M559 &amp; N559 &amp; O559 &amp; Q559</f>
        <v/>
      </c>
      <c r="J559" s="16">
        <f>IF(B559&lt;&gt;"",LEN(SUBSTITUTE(SUBSTITUTE(B559," ",""),"*","")),"")</f>
        <v/>
      </c>
      <c r="K559" s="16">
        <f>IF(AND(A559="",B559&lt;&gt;""),"No name provided. ","")</f>
        <v/>
      </c>
      <c r="L559" s="16">
        <f>IF(AND(A559&lt;&gt;"",B559=""),"No sequence provided. ","")</f>
        <v/>
      </c>
      <c r="M559" s="16">
        <f>IF(LEN(A559)&gt;validOligoNameMaxLength,"siRNA name is too long. ","")</f>
        <v/>
      </c>
      <c r="N559" s="16">
        <f>IF(AND(A559&lt;&gt;"",NOT(ISNUMBER(SUMPRODUCT(FIND(MID(A559,ROW(INDIRECT("1:"&amp;LEN(A559))),1),validOligoNameCharacters))))),"siRNA name contains invalid characters. ","")</f>
        <v/>
      </c>
      <c r="O559" s="16">
        <f>IF(AND(B559&lt;&gt;"",NOT(ISNUMBER(SUMPRODUCT(FIND(MID(B559,ROW(INDIRECT("1:"&amp;LEN(B559))),1),validSiRnaSequenceCharacters))))),"Sense strand sequence contains invalid characters. ","")</f>
        <v/>
      </c>
      <c r="Q559" s="16">
        <f>IF(AND(A559&lt;&gt;"",H559=""),"Datasheet not defined. ","")</f>
        <v/>
      </c>
    </row>
    <row r="560" ht="10.5" customHeight="1" s="113">
      <c r="A560" s="25" t="n"/>
      <c r="B560" s="25" t="n"/>
      <c r="C560" s="19" t="n"/>
      <c r="D560" s="19" t="n"/>
      <c r="E560" s="35">
        <f>IF(B560&lt;&gt;"",LEN(SUBSTITUTE(SUBSTITUTE(B560," ",""),"*","")),"")</f>
        <v/>
      </c>
      <c r="F560" s="19" t="n"/>
      <c r="G560" s="25" t="n"/>
      <c r="H560" s="25" t="n"/>
      <c r="I560" s="16">
        <f> K560 &amp; L560 &amp; M560 &amp; N560 &amp; O560 &amp; Q560</f>
        <v/>
      </c>
      <c r="J560" s="16">
        <f>IF(B560&lt;&gt;"",LEN(SUBSTITUTE(SUBSTITUTE(B560," ",""),"*","")),"")</f>
        <v/>
      </c>
      <c r="K560" s="16">
        <f>IF(AND(A560="",B560&lt;&gt;""),"No name provided. ","")</f>
        <v/>
      </c>
      <c r="L560" s="16">
        <f>IF(AND(A560&lt;&gt;"",B560=""),"No sequence provided. ","")</f>
        <v/>
      </c>
      <c r="M560" s="16">
        <f>IF(LEN(A560)&gt;validOligoNameMaxLength,"siRNA name is too long. ","")</f>
        <v/>
      </c>
      <c r="N560" s="16">
        <f>IF(AND(A560&lt;&gt;"",NOT(ISNUMBER(SUMPRODUCT(FIND(MID(A560,ROW(INDIRECT("1:"&amp;LEN(A560))),1),validOligoNameCharacters))))),"siRNA name contains invalid characters. ","")</f>
        <v/>
      </c>
      <c r="O560" s="16">
        <f>IF(AND(B560&lt;&gt;"",NOT(ISNUMBER(SUMPRODUCT(FIND(MID(B560,ROW(INDIRECT("1:"&amp;LEN(B560))),1),validSiRnaSequenceCharacters))))),"Sense strand sequence contains invalid characters. ","")</f>
        <v/>
      </c>
      <c r="Q560" s="16">
        <f>IF(AND(A560&lt;&gt;"",H560=""),"Datasheet not defined. ","")</f>
        <v/>
      </c>
    </row>
    <row r="561" ht="10.5" customHeight="1" s="113">
      <c r="A561" s="25" t="n"/>
      <c r="B561" s="25" t="n"/>
      <c r="C561" s="19" t="n"/>
      <c r="D561" s="19" t="n"/>
      <c r="E561" s="35">
        <f>IF(B561&lt;&gt;"",LEN(SUBSTITUTE(SUBSTITUTE(B561," ",""),"*","")),"")</f>
        <v/>
      </c>
      <c r="F561" s="19" t="n"/>
      <c r="G561" s="25" t="n"/>
      <c r="H561" s="25" t="n"/>
      <c r="I561" s="16">
        <f> K561 &amp; L561 &amp; M561 &amp; N561 &amp; O561 &amp; Q561</f>
        <v/>
      </c>
      <c r="J561" s="16">
        <f>IF(B561&lt;&gt;"",LEN(SUBSTITUTE(SUBSTITUTE(B561," ",""),"*","")),"")</f>
        <v/>
      </c>
      <c r="K561" s="16">
        <f>IF(AND(A561="",B561&lt;&gt;""),"No name provided. ","")</f>
        <v/>
      </c>
      <c r="L561" s="16">
        <f>IF(AND(A561&lt;&gt;"",B561=""),"No sequence provided. ","")</f>
        <v/>
      </c>
      <c r="M561" s="16">
        <f>IF(LEN(A561)&gt;validOligoNameMaxLength,"siRNA name is too long. ","")</f>
        <v/>
      </c>
      <c r="N561" s="16">
        <f>IF(AND(A561&lt;&gt;"",NOT(ISNUMBER(SUMPRODUCT(FIND(MID(A561,ROW(INDIRECT("1:"&amp;LEN(A561))),1),validOligoNameCharacters))))),"siRNA name contains invalid characters. ","")</f>
        <v/>
      </c>
      <c r="O561" s="16">
        <f>IF(AND(B561&lt;&gt;"",NOT(ISNUMBER(SUMPRODUCT(FIND(MID(B561,ROW(INDIRECT("1:"&amp;LEN(B561))),1),validSiRnaSequenceCharacters))))),"Sense strand sequence contains invalid characters. ","")</f>
        <v/>
      </c>
      <c r="Q561" s="16">
        <f>IF(AND(A561&lt;&gt;"",H561=""),"Datasheet not defined. ","")</f>
        <v/>
      </c>
    </row>
    <row r="562" ht="10.5" customHeight="1" s="113">
      <c r="A562" s="25" t="n"/>
      <c r="B562" s="25" t="n"/>
      <c r="C562" s="19" t="n"/>
      <c r="D562" s="19" t="n"/>
      <c r="E562" s="35">
        <f>IF(B562&lt;&gt;"",LEN(SUBSTITUTE(SUBSTITUTE(B562," ",""),"*","")),"")</f>
        <v/>
      </c>
      <c r="F562" s="19" t="n"/>
      <c r="G562" s="25" t="n"/>
      <c r="H562" s="25" t="n"/>
      <c r="I562" s="16">
        <f> K562 &amp; L562 &amp; M562 &amp; N562 &amp; O562 &amp; Q562</f>
        <v/>
      </c>
      <c r="J562" s="16">
        <f>IF(B562&lt;&gt;"",LEN(SUBSTITUTE(SUBSTITUTE(B562," ",""),"*","")),"")</f>
        <v/>
      </c>
      <c r="K562" s="16">
        <f>IF(AND(A562="",B562&lt;&gt;""),"No name provided. ","")</f>
        <v/>
      </c>
      <c r="L562" s="16">
        <f>IF(AND(A562&lt;&gt;"",B562=""),"No sequence provided. ","")</f>
        <v/>
      </c>
      <c r="M562" s="16">
        <f>IF(LEN(A562)&gt;validOligoNameMaxLength,"siRNA name is too long. ","")</f>
        <v/>
      </c>
      <c r="N562" s="16">
        <f>IF(AND(A562&lt;&gt;"",NOT(ISNUMBER(SUMPRODUCT(FIND(MID(A562,ROW(INDIRECT("1:"&amp;LEN(A562))),1),validOligoNameCharacters))))),"siRNA name contains invalid characters. ","")</f>
        <v/>
      </c>
      <c r="O562" s="16">
        <f>IF(AND(B562&lt;&gt;"",NOT(ISNUMBER(SUMPRODUCT(FIND(MID(B562,ROW(INDIRECT("1:"&amp;LEN(B562))),1),validSiRnaSequenceCharacters))))),"Sense strand sequence contains invalid characters. ","")</f>
        <v/>
      </c>
      <c r="Q562" s="16">
        <f>IF(AND(A562&lt;&gt;"",H562=""),"Datasheet not defined. ","")</f>
        <v/>
      </c>
    </row>
    <row r="563" ht="10.5" customHeight="1" s="113">
      <c r="A563" s="25" t="n"/>
      <c r="B563" s="25" t="n"/>
      <c r="C563" s="19" t="n"/>
      <c r="D563" s="19" t="n"/>
      <c r="E563" s="35">
        <f>IF(B563&lt;&gt;"",LEN(SUBSTITUTE(SUBSTITUTE(B563," ",""),"*","")),"")</f>
        <v/>
      </c>
      <c r="F563" s="19" t="n"/>
      <c r="G563" s="25" t="n"/>
      <c r="H563" s="25" t="n"/>
      <c r="I563" s="16">
        <f> K563 &amp; L563 &amp; M563 &amp; N563 &amp; O563 &amp; Q563</f>
        <v/>
      </c>
      <c r="J563" s="16">
        <f>IF(B563&lt;&gt;"",LEN(SUBSTITUTE(SUBSTITUTE(B563," ",""),"*","")),"")</f>
        <v/>
      </c>
      <c r="K563" s="16">
        <f>IF(AND(A563="",B563&lt;&gt;""),"No name provided. ","")</f>
        <v/>
      </c>
      <c r="L563" s="16">
        <f>IF(AND(A563&lt;&gt;"",B563=""),"No sequence provided. ","")</f>
        <v/>
      </c>
      <c r="M563" s="16">
        <f>IF(LEN(A563)&gt;validOligoNameMaxLength,"siRNA name is too long. ","")</f>
        <v/>
      </c>
      <c r="N563" s="16">
        <f>IF(AND(A563&lt;&gt;"",NOT(ISNUMBER(SUMPRODUCT(FIND(MID(A563,ROW(INDIRECT("1:"&amp;LEN(A563))),1),validOligoNameCharacters))))),"siRNA name contains invalid characters. ","")</f>
        <v/>
      </c>
      <c r="O563" s="16">
        <f>IF(AND(B563&lt;&gt;"",NOT(ISNUMBER(SUMPRODUCT(FIND(MID(B563,ROW(INDIRECT("1:"&amp;LEN(B563))),1),validSiRnaSequenceCharacters))))),"Sense strand sequence contains invalid characters. ","")</f>
        <v/>
      </c>
      <c r="Q563" s="16">
        <f>IF(AND(A563&lt;&gt;"",H563=""),"Datasheet not defined. ","")</f>
        <v/>
      </c>
    </row>
    <row r="564" ht="10.5" customHeight="1" s="113">
      <c r="A564" s="25" t="n"/>
      <c r="B564" s="25" t="n"/>
      <c r="C564" s="19" t="n"/>
      <c r="D564" s="19" t="n"/>
      <c r="E564" s="35">
        <f>IF(B564&lt;&gt;"",LEN(SUBSTITUTE(SUBSTITUTE(B564," ",""),"*","")),"")</f>
        <v/>
      </c>
      <c r="F564" s="19" t="n"/>
      <c r="G564" s="25" t="n"/>
      <c r="H564" s="25" t="n"/>
      <c r="I564" s="16">
        <f> K564 &amp; L564 &amp; M564 &amp; N564 &amp; O564 &amp; Q564</f>
        <v/>
      </c>
      <c r="J564" s="16">
        <f>IF(B564&lt;&gt;"",LEN(SUBSTITUTE(SUBSTITUTE(B564," ",""),"*","")),"")</f>
        <v/>
      </c>
      <c r="K564" s="16">
        <f>IF(AND(A564="",B564&lt;&gt;""),"No name provided. ","")</f>
        <v/>
      </c>
      <c r="L564" s="16">
        <f>IF(AND(A564&lt;&gt;"",B564=""),"No sequence provided. ","")</f>
        <v/>
      </c>
      <c r="M564" s="16">
        <f>IF(LEN(A564)&gt;validOligoNameMaxLength,"siRNA name is too long. ","")</f>
        <v/>
      </c>
      <c r="N564" s="16">
        <f>IF(AND(A564&lt;&gt;"",NOT(ISNUMBER(SUMPRODUCT(FIND(MID(A564,ROW(INDIRECT("1:"&amp;LEN(A564))),1),validOligoNameCharacters))))),"siRNA name contains invalid characters. ","")</f>
        <v/>
      </c>
      <c r="O564" s="16">
        <f>IF(AND(B564&lt;&gt;"",NOT(ISNUMBER(SUMPRODUCT(FIND(MID(B564,ROW(INDIRECT("1:"&amp;LEN(B564))),1),validSiRnaSequenceCharacters))))),"Sense strand sequence contains invalid characters. ","")</f>
        <v/>
      </c>
      <c r="Q564" s="16">
        <f>IF(AND(A564&lt;&gt;"",H564=""),"Datasheet not defined. ","")</f>
        <v/>
      </c>
    </row>
    <row r="565" ht="10.5" customHeight="1" s="113">
      <c r="A565" s="25" t="n"/>
      <c r="B565" s="25" t="n"/>
      <c r="C565" s="19" t="n"/>
      <c r="D565" s="19" t="n"/>
      <c r="E565" s="35">
        <f>IF(B565&lt;&gt;"",LEN(SUBSTITUTE(SUBSTITUTE(B565," ",""),"*","")),"")</f>
        <v/>
      </c>
      <c r="F565" s="19" t="n"/>
      <c r="G565" s="25" t="n"/>
      <c r="H565" s="25" t="n"/>
      <c r="I565" s="16">
        <f> K565 &amp; L565 &amp; M565 &amp; N565 &amp; O565 &amp; Q565</f>
        <v/>
      </c>
      <c r="J565" s="16">
        <f>IF(B565&lt;&gt;"",LEN(SUBSTITUTE(SUBSTITUTE(B565," ",""),"*","")),"")</f>
        <v/>
      </c>
      <c r="K565" s="16">
        <f>IF(AND(A565="",B565&lt;&gt;""),"No name provided. ","")</f>
        <v/>
      </c>
      <c r="L565" s="16">
        <f>IF(AND(A565&lt;&gt;"",B565=""),"No sequence provided. ","")</f>
        <v/>
      </c>
      <c r="M565" s="16">
        <f>IF(LEN(A565)&gt;validOligoNameMaxLength,"siRNA name is too long. ","")</f>
        <v/>
      </c>
      <c r="N565" s="16">
        <f>IF(AND(A565&lt;&gt;"",NOT(ISNUMBER(SUMPRODUCT(FIND(MID(A565,ROW(INDIRECT("1:"&amp;LEN(A565))),1),validOligoNameCharacters))))),"siRNA name contains invalid characters. ","")</f>
        <v/>
      </c>
      <c r="O565" s="16">
        <f>IF(AND(B565&lt;&gt;"",NOT(ISNUMBER(SUMPRODUCT(FIND(MID(B565,ROW(INDIRECT("1:"&amp;LEN(B565))),1),validSiRnaSequenceCharacters))))),"Sense strand sequence contains invalid characters. ","")</f>
        <v/>
      </c>
      <c r="Q565" s="16">
        <f>IF(AND(A565&lt;&gt;"",H565=""),"Datasheet not defined. ","")</f>
        <v/>
      </c>
    </row>
    <row r="566" ht="10.5" customHeight="1" s="113">
      <c r="A566" s="25" t="n"/>
      <c r="B566" s="25" t="n"/>
      <c r="C566" s="19" t="n"/>
      <c r="D566" s="19" t="n"/>
      <c r="E566" s="35">
        <f>IF(B566&lt;&gt;"",LEN(SUBSTITUTE(SUBSTITUTE(B566," ",""),"*","")),"")</f>
        <v/>
      </c>
      <c r="F566" s="19" t="n"/>
      <c r="G566" s="25" t="n"/>
      <c r="H566" s="25" t="n"/>
      <c r="I566" s="16">
        <f> K566 &amp; L566 &amp; M566 &amp; N566 &amp; O566 &amp; Q566</f>
        <v/>
      </c>
      <c r="J566" s="16">
        <f>IF(B566&lt;&gt;"",LEN(SUBSTITUTE(SUBSTITUTE(B566," ",""),"*","")),"")</f>
        <v/>
      </c>
      <c r="K566" s="16">
        <f>IF(AND(A566="",B566&lt;&gt;""),"No name provided. ","")</f>
        <v/>
      </c>
      <c r="L566" s="16">
        <f>IF(AND(A566&lt;&gt;"",B566=""),"No sequence provided. ","")</f>
        <v/>
      </c>
      <c r="M566" s="16">
        <f>IF(LEN(A566)&gt;validOligoNameMaxLength,"siRNA name is too long. ","")</f>
        <v/>
      </c>
      <c r="N566" s="16">
        <f>IF(AND(A566&lt;&gt;"",NOT(ISNUMBER(SUMPRODUCT(FIND(MID(A566,ROW(INDIRECT("1:"&amp;LEN(A566))),1),validOligoNameCharacters))))),"siRNA name contains invalid characters. ","")</f>
        <v/>
      </c>
      <c r="O566" s="16">
        <f>IF(AND(B566&lt;&gt;"",NOT(ISNUMBER(SUMPRODUCT(FIND(MID(B566,ROW(INDIRECT("1:"&amp;LEN(B566))),1),validSiRnaSequenceCharacters))))),"Sense strand sequence contains invalid characters. ","")</f>
        <v/>
      </c>
      <c r="Q566" s="16">
        <f>IF(AND(A566&lt;&gt;"",H566=""),"Datasheet not defined. ","")</f>
        <v/>
      </c>
    </row>
    <row r="567" ht="10.5" customHeight="1" s="113">
      <c r="A567" s="25" t="n"/>
      <c r="B567" s="25" t="n"/>
      <c r="C567" s="19" t="n"/>
      <c r="D567" s="19" t="n"/>
      <c r="E567" s="35">
        <f>IF(B567&lt;&gt;"",LEN(SUBSTITUTE(SUBSTITUTE(B567," ",""),"*","")),"")</f>
        <v/>
      </c>
      <c r="F567" s="19" t="n"/>
      <c r="G567" s="25" t="n"/>
      <c r="H567" s="25" t="n"/>
      <c r="I567" s="16">
        <f> K567 &amp; L567 &amp; M567 &amp; N567 &amp; O567 &amp; Q567</f>
        <v/>
      </c>
      <c r="J567" s="16">
        <f>IF(B567&lt;&gt;"",LEN(SUBSTITUTE(SUBSTITUTE(B567," ",""),"*","")),"")</f>
        <v/>
      </c>
      <c r="K567" s="16">
        <f>IF(AND(A567="",B567&lt;&gt;""),"No name provided. ","")</f>
        <v/>
      </c>
      <c r="L567" s="16">
        <f>IF(AND(A567&lt;&gt;"",B567=""),"No sequence provided. ","")</f>
        <v/>
      </c>
      <c r="M567" s="16">
        <f>IF(LEN(A567)&gt;validOligoNameMaxLength,"siRNA name is too long. ","")</f>
        <v/>
      </c>
      <c r="N567" s="16">
        <f>IF(AND(A567&lt;&gt;"",NOT(ISNUMBER(SUMPRODUCT(FIND(MID(A567,ROW(INDIRECT("1:"&amp;LEN(A567))),1),validOligoNameCharacters))))),"siRNA name contains invalid characters. ","")</f>
        <v/>
      </c>
      <c r="O567" s="16">
        <f>IF(AND(B567&lt;&gt;"",NOT(ISNUMBER(SUMPRODUCT(FIND(MID(B567,ROW(INDIRECT("1:"&amp;LEN(B567))),1),validSiRnaSequenceCharacters))))),"Sense strand sequence contains invalid characters. ","")</f>
        <v/>
      </c>
      <c r="Q567" s="16">
        <f>IF(AND(A567&lt;&gt;"",H567=""),"Datasheet not defined. ","")</f>
        <v/>
      </c>
    </row>
    <row r="568" ht="10.5" customHeight="1" s="113">
      <c r="A568" s="25" t="n"/>
      <c r="B568" s="25" t="n"/>
      <c r="C568" s="19" t="n"/>
      <c r="D568" s="19" t="n"/>
      <c r="E568" s="35">
        <f>IF(B568&lt;&gt;"",LEN(SUBSTITUTE(SUBSTITUTE(B568," ",""),"*","")),"")</f>
        <v/>
      </c>
      <c r="F568" s="19" t="n"/>
      <c r="G568" s="25" t="n"/>
      <c r="H568" s="25" t="n"/>
      <c r="I568" s="16">
        <f> K568 &amp; L568 &amp; M568 &amp; N568 &amp; O568 &amp; Q568</f>
        <v/>
      </c>
      <c r="J568" s="16">
        <f>IF(B568&lt;&gt;"",LEN(SUBSTITUTE(SUBSTITUTE(B568," ",""),"*","")),"")</f>
        <v/>
      </c>
      <c r="K568" s="16">
        <f>IF(AND(A568="",B568&lt;&gt;""),"No name provided. ","")</f>
        <v/>
      </c>
      <c r="L568" s="16">
        <f>IF(AND(A568&lt;&gt;"",B568=""),"No sequence provided. ","")</f>
        <v/>
      </c>
      <c r="M568" s="16">
        <f>IF(LEN(A568)&gt;validOligoNameMaxLength,"siRNA name is too long. ","")</f>
        <v/>
      </c>
      <c r="N568" s="16">
        <f>IF(AND(A568&lt;&gt;"",NOT(ISNUMBER(SUMPRODUCT(FIND(MID(A568,ROW(INDIRECT("1:"&amp;LEN(A568))),1),validOligoNameCharacters))))),"siRNA name contains invalid characters. ","")</f>
        <v/>
      </c>
      <c r="O568" s="16">
        <f>IF(AND(B568&lt;&gt;"",NOT(ISNUMBER(SUMPRODUCT(FIND(MID(B568,ROW(INDIRECT("1:"&amp;LEN(B568))),1),validSiRnaSequenceCharacters))))),"Sense strand sequence contains invalid characters. ","")</f>
        <v/>
      </c>
      <c r="Q568" s="16">
        <f>IF(AND(A568&lt;&gt;"",H568=""),"Datasheet not defined. ","")</f>
        <v/>
      </c>
    </row>
    <row r="569" ht="10.5" customHeight="1" s="113">
      <c r="A569" s="25" t="n"/>
      <c r="B569" s="25" t="n"/>
      <c r="C569" s="19" t="n"/>
      <c r="D569" s="19" t="n"/>
      <c r="E569" s="35">
        <f>IF(B569&lt;&gt;"",LEN(SUBSTITUTE(SUBSTITUTE(B569," ",""),"*","")),"")</f>
        <v/>
      </c>
      <c r="F569" s="19" t="n"/>
      <c r="G569" s="25" t="n"/>
      <c r="H569" s="25" t="n"/>
      <c r="I569" s="16">
        <f> K569 &amp; L569 &amp; M569 &amp; N569 &amp; O569 &amp; Q569</f>
        <v/>
      </c>
      <c r="J569" s="16">
        <f>IF(B569&lt;&gt;"",LEN(SUBSTITUTE(SUBSTITUTE(B569," ",""),"*","")),"")</f>
        <v/>
      </c>
      <c r="K569" s="16">
        <f>IF(AND(A569="",B569&lt;&gt;""),"No name provided. ","")</f>
        <v/>
      </c>
      <c r="L569" s="16">
        <f>IF(AND(A569&lt;&gt;"",B569=""),"No sequence provided. ","")</f>
        <v/>
      </c>
      <c r="M569" s="16">
        <f>IF(LEN(A569)&gt;validOligoNameMaxLength,"siRNA name is too long. ","")</f>
        <v/>
      </c>
      <c r="N569" s="16">
        <f>IF(AND(A569&lt;&gt;"",NOT(ISNUMBER(SUMPRODUCT(FIND(MID(A569,ROW(INDIRECT("1:"&amp;LEN(A569))),1),validOligoNameCharacters))))),"siRNA name contains invalid characters. ","")</f>
        <v/>
      </c>
      <c r="O569" s="16">
        <f>IF(AND(B569&lt;&gt;"",NOT(ISNUMBER(SUMPRODUCT(FIND(MID(B569,ROW(INDIRECT("1:"&amp;LEN(B569))),1),validSiRnaSequenceCharacters))))),"Sense strand sequence contains invalid characters. ","")</f>
        <v/>
      </c>
      <c r="Q569" s="16">
        <f>IF(AND(A569&lt;&gt;"",H569=""),"Datasheet not defined. ","")</f>
        <v/>
      </c>
    </row>
    <row r="570" ht="10.5" customHeight="1" s="113">
      <c r="A570" s="25" t="n"/>
      <c r="B570" s="25" t="n"/>
      <c r="C570" s="19" t="n"/>
      <c r="D570" s="19" t="n"/>
      <c r="E570" s="35">
        <f>IF(B570&lt;&gt;"",LEN(SUBSTITUTE(SUBSTITUTE(B570," ",""),"*","")),"")</f>
        <v/>
      </c>
      <c r="F570" s="19" t="n"/>
      <c r="G570" s="25" t="n"/>
      <c r="H570" s="25" t="n"/>
      <c r="I570" s="16">
        <f> K570 &amp; L570 &amp; M570 &amp; N570 &amp; O570 &amp; Q570</f>
        <v/>
      </c>
      <c r="J570" s="16">
        <f>IF(B570&lt;&gt;"",LEN(SUBSTITUTE(SUBSTITUTE(B570," ",""),"*","")),"")</f>
        <v/>
      </c>
      <c r="K570" s="16">
        <f>IF(AND(A570="",B570&lt;&gt;""),"No name provided. ","")</f>
        <v/>
      </c>
      <c r="L570" s="16">
        <f>IF(AND(A570&lt;&gt;"",B570=""),"No sequence provided. ","")</f>
        <v/>
      </c>
      <c r="M570" s="16">
        <f>IF(LEN(A570)&gt;validOligoNameMaxLength,"siRNA name is too long. ","")</f>
        <v/>
      </c>
      <c r="N570" s="16">
        <f>IF(AND(A570&lt;&gt;"",NOT(ISNUMBER(SUMPRODUCT(FIND(MID(A570,ROW(INDIRECT("1:"&amp;LEN(A570))),1),validOligoNameCharacters))))),"siRNA name contains invalid characters. ","")</f>
        <v/>
      </c>
      <c r="O570" s="16">
        <f>IF(AND(B570&lt;&gt;"",NOT(ISNUMBER(SUMPRODUCT(FIND(MID(B570,ROW(INDIRECT("1:"&amp;LEN(B570))),1),validSiRnaSequenceCharacters))))),"Sense strand sequence contains invalid characters. ","")</f>
        <v/>
      </c>
      <c r="Q570" s="16">
        <f>IF(AND(A570&lt;&gt;"",H570=""),"Datasheet not defined. ","")</f>
        <v/>
      </c>
    </row>
    <row r="571" ht="10.5" customHeight="1" s="113">
      <c r="A571" s="25" t="n"/>
      <c r="B571" s="25" t="n"/>
      <c r="C571" s="19" t="n"/>
      <c r="D571" s="19" t="n"/>
      <c r="E571" s="35">
        <f>IF(B571&lt;&gt;"",LEN(SUBSTITUTE(SUBSTITUTE(B571," ",""),"*","")),"")</f>
        <v/>
      </c>
      <c r="F571" s="19" t="n"/>
      <c r="G571" s="25" t="n"/>
      <c r="H571" s="25" t="n"/>
      <c r="I571" s="16">
        <f> K571 &amp; L571 &amp; M571 &amp; N571 &amp; O571 &amp; Q571</f>
        <v/>
      </c>
      <c r="J571" s="16">
        <f>IF(B571&lt;&gt;"",LEN(SUBSTITUTE(SUBSTITUTE(B571," ",""),"*","")),"")</f>
        <v/>
      </c>
      <c r="K571" s="16">
        <f>IF(AND(A571="",B571&lt;&gt;""),"No name provided. ","")</f>
        <v/>
      </c>
      <c r="L571" s="16">
        <f>IF(AND(A571&lt;&gt;"",B571=""),"No sequence provided. ","")</f>
        <v/>
      </c>
      <c r="M571" s="16">
        <f>IF(LEN(A571)&gt;validOligoNameMaxLength,"siRNA name is too long. ","")</f>
        <v/>
      </c>
      <c r="N571" s="16">
        <f>IF(AND(A571&lt;&gt;"",NOT(ISNUMBER(SUMPRODUCT(FIND(MID(A571,ROW(INDIRECT("1:"&amp;LEN(A571))),1),validOligoNameCharacters))))),"siRNA name contains invalid characters. ","")</f>
        <v/>
      </c>
      <c r="O571" s="16">
        <f>IF(AND(B571&lt;&gt;"",NOT(ISNUMBER(SUMPRODUCT(FIND(MID(B571,ROW(INDIRECT("1:"&amp;LEN(B571))),1),validSiRnaSequenceCharacters))))),"Sense strand sequence contains invalid characters. ","")</f>
        <v/>
      </c>
      <c r="Q571" s="16">
        <f>IF(AND(A571&lt;&gt;"",H571=""),"Datasheet not defined. ","")</f>
        <v/>
      </c>
    </row>
    <row r="572" ht="10.5" customHeight="1" s="113">
      <c r="A572" s="25" t="n"/>
      <c r="B572" s="25" t="n"/>
      <c r="C572" s="19" t="n"/>
      <c r="D572" s="19" t="n"/>
      <c r="E572" s="35">
        <f>IF(B572&lt;&gt;"",LEN(SUBSTITUTE(SUBSTITUTE(B572," ",""),"*","")),"")</f>
        <v/>
      </c>
      <c r="F572" s="19" t="n"/>
      <c r="G572" s="25" t="n"/>
      <c r="H572" s="25" t="n"/>
      <c r="I572" s="16">
        <f> K572 &amp; L572 &amp; M572 &amp; N572 &amp; O572 &amp; Q572</f>
        <v/>
      </c>
      <c r="J572" s="16">
        <f>IF(B572&lt;&gt;"",LEN(SUBSTITUTE(SUBSTITUTE(B572," ",""),"*","")),"")</f>
        <v/>
      </c>
      <c r="K572" s="16">
        <f>IF(AND(A572="",B572&lt;&gt;""),"No name provided. ","")</f>
        <v/>
      </c>
      <c r="L572" s="16">
        <f>IF(AND(A572&lt;&gt;"",B572=""),"No sequence provided. ","")</f>
        <v/>
      </c>
      <c r="M572" s="16">
        <f>IF(LEN(A572)&gt;validOligoNameMaxLength,"siRNA name is too long. ","")</f>
        <v/>
      </c>
      <c r="N572" s="16">
        <f>IF(AND(A572&lt;&gt;"",NOT(ISNUMBER(SUMPRODUCT(FIND(MID(A572,ROW(INDIRECT("1:"&amp;LEN(A572))),1),validOligoNameCharacters))))),"siRNA name contains invalid characters. ","")</f>
        <v/>
      </c>
      <c r="O572" s="16">
        <f>IF(AND(B572&lt;&gt;"",NOT(ISNUMBER(SUMPRODUCT(FIND(MID(B572,ROW(INDIRECT("1:"&amp;LEN(B572))),1),validSiRnaSequenceCharacters))))),"Sense strand sequence contains invalid characters. ","")</f>
        <v/>
      </c>
      <c r="Q572" s="16">
        <f>IF(AND(A572&lt;&gt;"",H572=""),"Datasheet not defined. ","")</f>
        <v/>
      </c>
    </row>
    <row r="573" ht="10.5" customHeight="1" s="113">
      <c r="A573" s="25" t="n"/>
      <c r="B573" s="25" t="n"/>
      <c r="C573" s="19" t="n"/>
      <c r="D573" s="19" t="n"/>
      <c r="E573" s="35">
        <f>IF(B573&lt;&gt;"",LEN(SUBSTITUTE(SUBSTITUTE(B573," ",""),"*","")),"")</f>
        <v/>
      </c>
      <c r="F573" s="19" t="n"/>
      <c r="G573" s="25" t="n"/>
      <c r="H573" s="25" t="n"/>
      <c r="I573" s="16">
        <f> K573 &amp; L573 &amp; M573 &amp; N573 &amp; O573 &amp; Q573</f>
        <v/>
      </c>
      <c r="J573" s="16">
        <f>IF(B573&lt;&gt;"",LEN(SUBSTITUTE(SUBSTITUTE(B573," ",""),"*","")),"")</f>
        <v/>
      </c>
      <c r="K573" s="16">
        <f>IF(AND(A573="",B573&lt;&gt;""),"No name provided. ","")</f>
        <v/>
      </c>
      <c r="L573" s="16">
        <f>IF(AND(A573&lt;&gt;"",B573=""),"No sequence provided. ","")</f>
        <v/>
      </c>
      <c r="M573" s="16">
        <f>IF(LEN(A573)&gt;validOligoNameMaxLength,"siRNA name is too long. ","")</f>
        <v/>
      </c>
      <c r="N573" s="16">
        <f>IF(AND(A573&lt;&gt;"",NOT(ISNUMBER(SUMPRODUCT(FIND(MID(A573,ROW(INDIRECT("1:"&amp;LEN(A573))),1),validOligoNameCharacters))))),"siRNA name contains invalid characters. ","")</f>
        <v/>
      </c>
      <c r="O573" s="16">
        <f>IF(AND(B573&lt;&gt;"",NOT(ISNUMBER(SUMPRODUCT(FIND(MID(B573,ROW(INDIRECT("1:"&amp;LEN(B573))),1),validSiRnaSequenceCharacters))))),"Sense strand sequence contains invalid characters. ","")</f>
        <v/>
      </c>
      <c r="Q573" s="16">
        <f>IF(AND(A573&lt;&gt;"",H573=""),"Datasheet not defined. ","")</f>
        <v/>
      </c>
    </row>
    <row r="574" ht="10.5" customHeight="1" s="113">
      <c r="A574" s="25" t="n"/>
      <c r="B574" s="25" t="n"/>
      <c r="C574" s="19" t="n"/>
      <c r="D574" s="19" t="n"/>
      <c r="E574" s="35">
        <f>IF(B574&lt;&gt;"",LEN(SUBSTITUTE(SUBSTITUTE(B574," ",""),"*","")),"")</f>
        <v/>
      </c>
      <c r="F574" s="19" t="n"/>
      <c r="G574" s="25" t="n"/>
      <c r="H574" s="25" t="n"/>
      <c r="I574" s="16">
        <f> K574 &amp; L574 &amp; M574 &amp; N574 &amp; O574 &amp; Q574</f>
        <v/>
      </c>
      <c r="J574" s="16">
        <f>IF(B574&lt;&gt;"",LEN(SUBSTITUTE(SUBSTITUTE(B574," ",""),"*","")),"")</f>
        <v/>
      </c>
      <c r="K574" s="16">
        <f>IF(AND(A574="",B574&lt;&gt;""),"No name provided. ","")</f>
        <v/>
      </c>
      <c r="L574" s="16">
        <f>IF(AND(A574&lt;&gt;"",B574=""),"No sequence provided. ","")</f>
        <v/>
      </c>
      <c r="M574" s="16">
        <f>IF(LEN(A574)&gt;validOligoNameMaxLength,"siRNA name is too long. ","")</f>
        <v/>
      </c>
      <c r="N574" s="16">
        <f>IF(AND(A574&lt;&gt;"",NOT(ISNUMBER(SUMPRODUCT(FIND(MID(A574,ROW(INDIRECT("1:"&amp;LEN(A574))),1),validOligoNameCharacters))))),"siRNA name contains invalid characters. ","")</f>
        <v/>
      </c>
      <c r="O574" s="16">
        <f>IF(AND(B574&lt;&gt;"",NOT(ISNUMBER(SUMPRODUCT(FIND(MID(B574,ROW(INDIRECT("1:"&amp;LEN(B574))),1),validSiRnaSequenceCharacters))))),"Sense strand sequence contains invalid characters. ","")</f>
        <v/>
      </c>
      <c r="Q574" s="16">
        <f>IF(AND(A574&lt;&gt;"",H574=""),"Datasheet not defined. ","")</f>
        <v/>
      </c>
    </row>
    <row r="575" ht="10.5" customHeight="1" s="113">
      <c r="A575" s="25" t="n"/>
      <c r="B575" s="25" t="n"/>
      <c r="C575" s="19" t="n"/>
      <c r="D575" s="19" t="n"/>
      <c r="E575" s="35">
        <f>IF(B575&lt;&gt;"",LEN(SUBSTITUTE(SUBSTITUTE(B575," ",""),"*","")),"")</f>
        <v/>
      </c>
      <c r="F575" s="19" t="n"/>
      <c r="G575" s="25" t="n"/>
      <c r="H575" s="25" t="n"/>
      <c r="I575" s="16">
        <f> K575 &amp; L575 &amp; M575 &amp; N575 &amp; O575 &amp; Q575</f>
        <v/>
      </c>
      <c r="J575" s="16">
        <f>IF(B575&lt;&gt;"",LEN(SUBSTITUTE(SUBSTITUTE(B575," ",""),"*","")),"")</f>
        <v/>
      </c>
      <c r="K575" s="16">
        <f>IF(AND(A575="",B575&lt;&gt;""),"No name provided. ","")</f>
        <v/>
      </c>
      <c r="L575" s="16">
        <f>IF(AND(A575&lt;&gt;"",B575=""),"No sequence provided. ","")</f>
        <v/>
      </c>
      <c r="M575" s="16">
        <f>IF(LEN(A575)&gt;validOligoNameMaxLength,"siRNA name is too long. ","")</f>
        <v/>
      </c>
      <c r="N575" s="16">
        <f>IF(AND(A575&lt;&gt;"",NOT(ISNUMBER(SUMPRODUCT(FIND(MID(A575,ROW(INDIRECT("1:"&amp;LEN(A575))),1),validOligoNameCharacters))))),"siRNA name contains invalid characters. ","")</f>
        <v/>
      </c>
      <c r="O575" s="16">
        <f>IF(AND(B575&lt;&gt;"",NOT(ISNUMBER(SUMPRODUCT(FIND(MID(B575,ROW(INDIRECT("1:"&amp;LEN(B575))),1),validSiRnaSequenceCharacters))))),"Sense strand sequence contains invalid characters. ","")</f>
        <v/>
      </c>
      <c r="Q575" s="16">
        <f>IF(AND(A575&lt;&gt;"",H575=""),"Datasheet not defined. ","")</f>
        <v/>
      </c>
    </row>
    <row r="576" ht="10.5" customHeight="1" s="113">
      <c r="A576" s="25" t="n"/>
      <c r="B576" s="25" t="n"/>
      <c r="C576" s="19" t="n"/>
      <c r="D576" s="19" t="n"/>
      <c r="E576" s="35">
        <f>IF(B576&lt;&gt;"",LEN(SUBSTITUTE(SUBSTITUTE(B576," ",""),"*","")),"")</f>
        <v/>
      </c>
      <c r="F576" s="19" t="n"/>
      <c r="G576" s="25" t="n"/>
      <c r="H576" s="25" t="n"/>
      <c r="I576" s="16">
        <f> K576 &amp; L576 &amp; M576 &amp; N576 &amp; O576 &amp; Q576</f>
        <v/>
      </c>
      <c r="J576" s="16">
        <f>IF(B576&lt;&gt;"",LEN(SUBSTITUTE(SUBSTITUTE(B576," ",""),"*","")),"")</f>
        <v/>
      </c>
      <c r="K576" s="16">
        <f>IF(AND(A576="",B576&lt;&gt;""),"No name provided. ","")</f>
        <v/>
      </c>
      <c r="L576" s="16">
        <f>IF(AND(A576&lt;&gt;"",B576=""),"No sequence provided. ","")</f>
        <v/>
      </c>
      <c r="M576" s="16">
        <f>IF(LEN(A576)&gt;validOligoNameMaxLength,"siRNA name is too long. ","")</f>
        <v/>
      </c>
      <c r="N576" s="16">
        <f>IF(AND(A576&lt;&gt;"",NOT(ISNUMBER(SUMPRODUCT(FIND(MID(A576,ROW(INDIRECT("1:"&amp;LEN(A576))),1),validOligoNameCharacters))))),"siRNA name contains invalid characters. ","")</f>
        <v/>
      </c>
      <c r="O576" s="16">
        <f>IF(AND(B576&lt;&gt;"",NOT(ISNUMBER(SUMPRODUCT(FIND(MID(B576,ROW(INDIRECT("1:"&amp;LEN(B576))),1),validSiRnaSequenceCharacters))))),"Sense strand sequence contains invalid characters. ","")</f>
        <v/>
      </c>
      <c r="Q576" s="16">
        <f>IF(AND(A576&lt;&gt;"",H576=""),"Datasheet not defined. ","")</f>
        <v/>
      </c>
    </row>
    <row r="577" ht="10.5" customFormat="1" customHeight="1" s="24" thickBot="1">
      <c r="A577" s="26" t="n"/>
      <c r="B577" s="26" t="n"/>
      <c r="C577" s="23" t="n"/>
      <c r="D577" s="23" t="n"/>
      <c r="E577" s="36">
        <f>IF(B577&lt;&gt;"",LEN(SUBSTITUTE(SUBSTITUTE(B577," ",""),"*","")),"")</f>
        <v/>
      </c>
      <c r="F577" s="23" t="n"/>
      <c r="G577" s="26" t="n"/>
      <c r="H577" s="98" t="n"/>
      <c r="I577" s="24">
        <f> K577 &amp; L577 &amp; M577 &amp; N577 &amp; O577 &amp; Q577</f>
        <v/>
      </c>
      <c r="J577" s="24">
        <f>IF(B577&lt;&gt;"",LEN(SUBSTITUTE(SUBSTITUTE(B577," ",""),"*","")),"")</f>
        <v/>
      </c>
      <c r="K577" s="24">
        <f>IF(AND(A577="",B577&lt;&gt;""),"No name provided. ","")</f>
        <v/>
      </c>
      <c r="L577" s="24">
        <f>IF(AND(A577&lt;&gt;"",B577=""),"No sequence provided. ","")</f>
        <v/>
      </c>
      <c r="M577" s="24">
        <f>IF(LEN(A577)&gt;validOligoNameMaxLength,"siRNA name is too long. ","")</f>
        <v/>
      </c>
      <c r="N577" s="24">
        <f>IF(AND(A577&lt;&gt;"",NOT(ISNUMBER(SUMPRODUCT(FIND(MID(A577,ROW(INDIRECT("1:"&amp;LEN(A577))),1),validOligoNameCharacters))))),"siRNA name contains invalid characters. ","")</f>
        <v/>
      </c>
      <c r="O577" s="24">
        <f>IF(AND(B577&lt;&gt;"",NOT(ISNUMBER(SUMPRODUCT(FIND(MID(B577,ROW(INDIRECT("1:"&amp;LEN(B577))),1),validSiRnaSequenceCharacters))))),"Sense strand sequence contains invalid characters. ","")</f>
        <v/>
      </c>
      <c r="Q577" s="24">
        <f>IF(AND(A577&lt;&gt;"",H577=""),"Datasheet not defined. ","")</f>
        <v/>
      </c>
    </row>
    <row r="578" ht="10.5" customHeight="1" s="113">
      <c r="A578" s="25" t="n"/>
      <c r="B578" s="25" t="n"/>
      <c r="C578" s="19" t="n"/>
      <c r="D578" s="19" t="n"/>
      <c r="E578" s="35">
        <f>IF(B578&lt;&gt;"",LEN(SUBSTITUTE(SUBSTITUTE(B578," ",""),"*","")),"")</f>
        <v/>
      </c>
      <c r="F578" s="19" t="n"/>
      <c r="G578" s="25" t="n"/>
      <c r="H578" s="25" t="n"/>
      <c r="I578" s="16">
        <f> K578 &amp; L578 &amp; M578 &amp; N578 &amp; O578 &amp; Q578</f>
        <v/>
      </c>
      <c r="J578" s="16">
        <f>IF(B578&lt;&gt;"",LEN(SUBSTITUTE(SUBSTITUTE(B578," ",""),"*","")),"")</f>
        <v/>
      </c>
      <c r="K578" s="16">
        <f>IF(AND(A578="",B578&lt;&gt;""),"No name provided. ","")</f>
        <v/>
      </c>
      <c r="L578" s="16">
        <f>IF(AND(A578&lt;&gt;"",B578=""),"No sequence provided. ","")</f>
        <v/>
      </c>
      <c r="M578" s="16">
        <f>IF(LEN(A578)&gt;validOligoNameMaxLength,"siRNA name is too long. ","")</f>
        <v/>
      </c>
      <c r="N578" s="16">
        <f>IF(AND(A578&lt;&gt;"",NOT(ISNUMBER(SUMPRODUCT(FIND(MID(A578,ROW(INDIRECT("1:"&amp;LEN(A578))),1),validOligoNameCharacters))))),"siRNA name contains invalid characters. ","")</f>
        <v/>
      </c>
      <c r="O578" s="16">
        <f>IF(AND(B578&lt;&gt;"",NOT(ISNUMBER(SUMPRODUCT(FIND(MID(B578,ROW(INDIRECT("1:"&amp;LEN(B578))),1),validSiRnaSequenceCharacters))))),"Sense strand sequence contains invalid characters. ","")</f>
        <v/>
      </c>
      <c r="Q578" s="16">
        <f>IF(AND(A578&lt;&gt;"",H578=""),"Datasheet not defined. ","")</f>
        <v/>
      </c>
    </row>
    <row r="579" ht="10.5" customHeight="1" s="113">
      <c r="A579" s="25" t="n"/>
      <c r="B579" s="25" t="n"/>
      <c r="C579" s="19" t="n"/>
      <c r="D579" s="19" t="n"/>
      <c r="E579" s="35">
        <f>IF(B579&lt;&gt;"",LEN(SUBSTITUTE(SUBSTITUTE(B579," ",""),"*","")),"")</f>
        <v/>
      </c>
      <c r="F579" s="19" t="n"/>
      <c r="G579" s="25" t="n"/>
      <c r="H579" s="25" t="n"/>
      <c r="I579" s="16">
        <f> K579 &amp; L579 &amp; M579 &amp; N579 &amp; O579 &amp; Q579</f>
        <v/>
      </c>
      <c r="J579" s="16">
        <f>IF(B579&lt;&gt;"",LEN(SUBSTITUTE(SUBSTITUTE(B579," ",""),"*","")),"")</f>
        <v/>
      </c>
      <c r="K579" s="16">
        <f>IF(AND(A579="",B579&lt;&gt;""),"No name provided. ","")</f>
        <v/>
      </c>
      <c r="L579" s="16">
        <f>IF(AND(A579&lt;&gt;"",B579=""),"No sequence provided. ","")</f>
        <v/>
      </c>
      <c r="M579" s="16">
        <f>IF(LEN(A579)&gt;validOligoNameMaxLength,"siRNA name is too long. ","")</f>
        <v/>
      </c>
      <c r="N579" s="16">
        <f>IF(AND(A579&lt;&gt;"",NOT(ISNUMBER(SUMPRODUCT(FIND(MID(A579,ROW(INDIRECT("1:"&amp;LEN(A579))),1),validOligoNameCharacters))))),"siRNA name contains invalid characters. ","")</f>
        <v/>
      </c>
      <c r="O579" s="16">
        <f>IF(AND(B579&lt;&gt;"",NOT(ISNUMBER(SUMPRODUCT(FIND(MID(B579,ROW(INDIRECT("1:"&amp;LEN(B579))),1),validSiRnaSequenceCharacters))))),"Sense strand sequence contains invalid characters. ","")</f>
        <v/>
      </c>
      <c r="Q579" s="16">
        <f>IF(AND(A579&lt;&gt;"",H579=""),"Datasheet not defined. ","")</f>
        <v/>
      </c>
    </row>
    <row r="580" ht="10.5" customHeight="1" s="113">
      <c r="A580" s="25" t="n"/>
      <c r="B580" s="25" t="n"/>
      <c r="C580" s="19" t="n"/>
      <c r="D580" s="19" t="n"/>
      <c r="E580" s="35">
        <f>IF(B580&lt;&gt;"",LEN(SUBSTITUTE(SUBSTITUTE(B580," ",""),"*","")),"")</f>
        <v/>
      </c>
      <c r="F580" s="19" t="n"/>
      <c r="G580" s="25" t="n"/>
      <c r="H580" s="25" t="n"/>
      <c r="I580" s="16">
        <f> K580 &amp; L580 &amp; M580 &amp; N580 &amp; O580 &amp; Q580</f>
        <v/>
      </c>
      <c r="J580" s="16">
        <f>IF(B580&lt;&gt;"",LEN(SUBSTITUTE(SUBSTITUTE(B580," ",""),"*","")),"")</f>
        <v/>
      </c>
      <c r="K580" s="16">
        <f>IF(AND(A580="",B580&lt;&gt;""),"No name provided. ","")</f>
        <v/>
      </c>
      <c r="L580" s="16">
        <f>IF(AND(A580&lt;&gt;"",B580=""),"No sequence provided. ","")</f>
        <v/>
      </c>
      <c r="M580" s="16">
        <f>IF(LEN(A580)&gt;validOligoNameMaxLength,"siRNA name is too long. ","")</f>
        <v/>
      </c>
      <c r="N580" s="16">
        <f>IF(AND(A580&lt;&gt;"",NOT(ISNUMBER(SUMPRODUCT(FIND(MID(A580,ROW(INDIRECT("1:"&amp;LEN(A580))),1),validOligoNameCharacters))))),"siRNA name contains invalid characters. ","")</f>
        <v/>
      </c>
      <c r="O580" s="16">
        <f>IF(AND(B580&lt;&gt;"",NOT(ISNUMBER(SUMPRODUCT(FIND(MID(B580,ROW(INDIRECT("1:"&amp;LEN(B580))),1),validSiRnaSequenceCharacters))))),"Sense strand sequence contains invalid characters. ","")</f>
        <v/>
      </c>
      <c r="Q580" s="16">
        <f>IF(AND(A580&lt;&gt;"",H580=""),"Datasheet not defined. ","")</f>
        <v/>
      </c>
    </row>
    <row r="581" ht="10.5" customHeight="1" s="113">
      <c r="A581" s="25" t="n"/>
      <c r="B581" s="25" t="n"/>
      <c r="C581" s="19" t="n"/>
      <c r="D581" s="19" t="n"/>
      <c r="E581" s="35">
        <f>IF(B581&lt;&gt;"",LEN(SUBSTITUTE(SUBSTITUTE(B581," ",""),"*","")),"")</f>
        <v/>
      </c>
      <c r="F581" s="19" t="n"/>
      <c r="G581" s="25" t="n"/>
      <c r="H581" s="25" t="n"/>
      <c r="I581" s="16">
        <f> K581 &amp; L581 &amp; M581 &amp; N581 &amp; O581 &amp; Q581</f>
        <v/>
      </c>
      <c r="J581" s="16">
        <f>IF(B581&lt;&gt;"",LEN(SUBSTITUTE(SUBSTITUTE(B581," ",""),"*","")),"")</f>
        <v/>
      </c>
      <c r="K581" s="16">
        <f>IF(AND(A581="",B581&lt;&gt;""),"No name provided. ","")</f>
        <v/>
      </c>
      <c r="L581" s="16">
        <f>IF(AND(A581&lt;&gt;"",B581=""),"No sequence provided. ","")</f>
        <v/>
      </c>
      <c r="M581" s="16">
        <f>IF(LEN(A581)&gt;validOligoNameMaxLength,"siRNA name is too long. ","")</f>
        <v/>
      </c>
      <c r="N581" s="16">
        <f>IF(AND(A581&lt;&gt;"",NOT(ISNUMBER(SUMPRODUCT(FIND(MID(A581,ROW(INDIRECT("1:"&amp;LEN(A581))),1),validOligoNameCharacters))))),"siRNA name contains invalid characters. ","")</f>
        <v/>
      </c>
      <c r="O581" s="16">
        <f>IF(AND(B581&lt;&gt;"",NOT(ISNUMBER(SUMPRODUCT(FIND(MID(B581,ROW(INDIRECT("1:"&amp;LEN(B581))),1),validSiRnaSequenceCharacters))))),"Sense strand sequence contains invalid characters. ","")</f>
        <v/>
      </c>
      <c r="Q581" s="16">
        <f>IF(AND(A581&lt;&gt;"",H581=""),"Datasheet not defined. ","")</f>
        <v/>
      </c>
    </row>
    <row r="582" ht="10.5" customHeight="1" s="113">
      <c r="A582" s="25" t="n"/>
      <c r="B582" s="25" t="n"/>
      <c r="C582" s="19" t="n"/>
      <c r="D582" s="19" t="n"/>
      <c r="E582" s="35">
        <f>IF(B582&lt;&gt;"",LEN(SUBSTITUTE(SUBSTITUTE(B582," ",""),"*","")),"")</f>
        <v/>
      </c>
      <c r="F582" s="19" t="n"/>
      <c r="G582" s="25" t="n"/>
      <c r="H582" s="25" t="n"/>
      <c r="I582" s="16">
        <f> K582 &amp; L582 &amp; M582 &amp; N582 &amp; O582 &amp; Q582</f>
        <v/>
      </c>
      <c r="J582" s="16">
        <f>IF(B582&lt;&gt;"",LEN(SUBSTITUTE(SUBSTITUTE(B582," ",""),"*","")),"")</f>
        <v/>
      </c>
      <c r="K582" s="16">
        <f>IF(AND(A582="",B582&lt;&gt;""),"No name provided. ","")</f>
        <v/>
      </c>
      <c r="L582" s="16">
        <f>IF(AND(A582&lt;&gt;"",B582=""),"No sequence provided. ","")</f>
        <v/>
      </c>
      <c r="M582" s="16">
        <f>IF(LEN(A582)&gt;validOligoNameMaxLength,"siRNA name is too long. ","")</f>
        <v/>
      </c>
      <c r="N582" s="16">
        <f>IF(AND(A582&lt;&gt;"",NOT(ISNUMBER(SUMPRODUCT(FIND(MID(A582,ROW(INDIRECT("1:"&amp;LEN(A582))),1),validOligoNameCharacters))))),"siRNA name contains invalid characters. ","")</f>
        <v/>
      </c>
      <c r="O582" s="16">
        <f>IF(AND(B582&lt;&gt;"",NOT(ISNUMBER(SUMPRODUCT(FIND(MID(B582,ROW(INDIRECT("1:"&amp;LEN(B582))),1),validSiRnaSequenceCharacters))))),"Sense strand sequence contains invalid characters. ","")</f>
        <v/>
      </c>
      <c r="Q582" s="16">
        <f>IF(AND(A582&lt;&gt;"",H582=""),"Datasheet not defined. ","")</f>
        <v/>
      </c>
    </row>
    <row r="583" ht="10.5" customHeight="1" s="113">
      <c r="A583" s="25" t="n"/>
      <c r="B583" s="25" t="n"/>
      <c r="C583" s="19" t="n"/>
      <c r="D583" s="19" t="n"/>
      <c r="E583" s="35">
        <f>IF(B583&lt;&gt;"",LEN(SUBSTITUTE(SUBSTITUTE(B583," ",""),"*","")),"")</f>
        <v/>
      </c>
      <c r="F583" s="19" t="n"/>
      <c r="G583" s="25" t="n"/>
      <c r="H583" s="25" t="n"/>
      <c r="I583" s="16">
        <f> K583 &amp; L583 &amp; M583 &amp; N583 &amp; O583 &amp; Q583</f>
        <v/>
      </c>
      <c r="J583" s="16">
        <f>IF(B583&lt;&gt;"",LEN(SUBSTITUTE(SUBSTITUTE(B583," ",""),"*","")),"")</f>
        <v/>
      </c>
      <c r="K583" s="16">
        <f>IF(AND(A583="",B583&lt;&gt;""),"No name provided. ","")</f>
        <v/>
      </c>
      <c r="L583" s="16">
        <f>IF(AND(A583&lt;&gt;"",B583=""),"No sequence provided. ","")</f>
        <v/>
      </c>
      <c r="M583" s="16">
        <f>IF(LEN(A583)&gt;validOligoNameMaxLength,"siRNA name is too long. ","")</f>
        <v/>
      </c>
      <c r="N583" s="16">
        <f>IF(AND(A583&lt;&gt;"",NOT(ISNUMBER(SUMPRODUCT(FIND(MID(A583,ROW(INDIRECT("1:"&amp;LEN(A583))),1),validOligoNameCharacters))))),"siRNA name contains invalid characters. ","")</f>
        <v/>
      </c>
      <c r="O583" s="16">
        <f>IF(AND(B583&lt;&gt;"",NOT(ISNUMBER(SUMPRODUCT(FIND(MID(B583,ROW(INDIRECT("1:"&amp;LEN(B583))),1),validSiRnaSequenceCharacters))))),"Sense strand sequence contains invalid characters. ","")</f>
        <v/>
      </c>
      <c r="Q583" s="16">
        <f>IF(AND(A583&lt;&gt;"",H583=""),"Datasheet not defined. ","")</f>
        <v/>
      </c>
    </row>
    <row r="584" ht="10.5" customHeight="1" s="113">
      <c r="A584" s="25" t="n"/>
      <c r="B584" s="25" t="n"/>
      <c r="C584" s="19" t="n"/>
      <c r="D584" s="19" t="n"/>
      <c r="E584" s="35">
        <f>IF(B584&lt;&gt;"",LEN(SUBSTITUTE(SUBSTITUTE(B584," ",""),"*","")),"")</f>
        <v/>
      </c>
      <c r="F584" s="19" t="n"/>
      <c r="G584" s="25" t="n"/>
      <c r="H584" s="25" t="n"/>
      <c r="I584" s="16">
        <f> K584 &amp; L584 &amp; M584 &amp; N584 &amp; O584 &amp; Q584</f>
        <v/>
      </c>
      <c r="J584" s="16">
        <f>IF(B584&lt;&gt;"",LEN(SUBSTITUTE(SUBSTITUTE(B584," ",""),"*","")),"")</f>
        <v/>
      </c>
      <c r="K584" s="16">
        <f>IF(AND(A584="",B584&lt;&gt;""),"No name provided. ","")</f>
        <v/>
      </c>
      <c r="L584" s="16">
        <f>IF(AND(A584&lt;&gt;"",B584=""),"No sequence provided. ","")</f>
        <v/>
      </c>
      <c r="M584" s="16">
        <f>IF(LEN(A584)&gt;validOligoNameMaxLength,"siRNA name is too long. ","")</f>
        <v/>
      </c>
      <c r="N584" s="16">
        <f>IF(AND(A584&lt;&gt;"",NOT(ISNUMBER(SUMPRODUCT(FIND(MID(A584,ROW(INDIRECT("1:"&amp;LEN(A584))),1),validOligoNameCharacters))))),"siRNA name contains invalid characters. ","")</f>
        <v/>
      </c>
      <c r="O584" s="16">
        <f>IF(AND(B584&lt;&gt;"",NOT(ISNUMBER(SUMPRODUCT(FIND(MID(B584,ROW(INDIRECT("1:"&amp;LEN(B584))),1),validSiRnaSequenceCharacters))))),"Sense strand sequence contains invalid characters. ","")</f>
        <v/>
      </c>
      <c r="Q584" s="16">
        <f>IF(AND(A584&lt;&gt;"",H584=""),"Datasheet not defined. ","")</f>
        <v/>
      </c>
    </row>
    <row r="585" ht="10.5" customHeight="1" s="113">
      <c r="A585" s="25" t="n"/>
      <c r="B585" s="25" t="n"/>
      <c r="C585" s="19" t="n"/>
      <c r="D585" s="19" t="n"/>
      <c r="E585" s="35">
        <f>IF(B585&lt;&gt;"",LEN(SUBSTITUTE(SUBSTITUTE(B585," ",""),"*","")),"")</f>
        <v/>
      </c>
      <c r="F585" s="19" t="n"/>
      <c r="G585" s="25" t="n"/>
      <c r="H585" s="25" t="n"/>
      <c r="I585" s="16">
        <f> K585 &amp; L585 &amp; M585 &amp; N585 &amp; O585 &amp; Q585</f>
        <v/>
      </c>
      <c r="J585" s="16">
        <f>IF(B585&lt;&gt;"",LEN(SUBSTITUTE(SUBSTITUTE(B585," ",""),"*","")),"")</f>
        <v/>
      </c>
      <c r="K585" s="16">
        <f>IF(AND(A585="",B585&lt;&gt;""),"No name provided. ","")</f>
        <v/>
      </c>
      <c r="L585" s="16">
        <f>IF(AND(A585&lt;&gt;"",B585=""),"No sequence provided. ","")</f>
        <v/>
      </c>
      <c r="M585" s="16">
        <f>IF(LEN(A585)&gt;validOligoNameMaxLength,"siRNA name is too long. ","")</f>
        <v/>
      </c>
      <c r="N585" s="16">
        <f>IF(AND(A585&lt;&gt;"",NOT(ISNUMBER(SUMPRODUCT(FIND(MID(A585,ROW(INDIRECT("1:"&amp;LEN(A585))),1),validOligoNameCharacters))))),"siRNA name contains invalid characters. ","")</f>
        <v/>
      </c>
      <c r="O585" s="16">
        <f>IF(AND(B585&lt;&gt;"",NOT(ISNUMBER(SUMPRODUCT(FIND(MID(B585,ROW(INDIRECT("1:"&amp;LEN(B585))),1),validSiRnaSequenceCharacters))))),"Sense strand sequence contains invalid characters. ","")</f>
        <v/>
      </c>
      <c r="Q585" s="16">
        <f>IF(AND(A585&lt;&gt;"",H585=""),"Datasheet not defined. ","")</f>
        <v/>
      </c>
    </row>
    <row r="586" ht="10.5" customHeight="1" s="113">
      <c r="A586" s="25" t="n"/>
      <c r="B586" s="25" t="n"/>
      <c r="C586" s="19" t="n"/>
      <c r="D586" s="19" t="n"/>
      <c r="E586" s="35">
        <f>IF(B586&lt;&gt;"",LEN(SUBSTITUTE(SUBSTITUTE(B586," ",""),"*","")),"")</f>
        <v/>
      </c>
      <c r="F586" s="19" t="n"/>
      <c r="G586" s="25" t="n"/>
      <c r="H586" s="25" t="n"/>
      <c r="I586" s="16">
        <f> K586 &amp; L586 &amp; M586 &amp; N586 &amp; O586 &amp; Q586</f>
        <v/>
      </c>
      <c r="J586" s="16">
        <f>IF(B586&lt;&gt;"",LEN(SUBSTITUTE(SUBSTITUTE(B586," ",""),"*","")),"")</f>
        <v/>
      </c>
      <c r="K586" s="16">
        <f>IF(AND(A586="",B586&lt;&gt;""),"No name provided. ","")</f>
        <v/>
      </c>
      <c r="L586" s="16">
        <f>IF(AND(A586&lt;&gt;"",B586=""),"No sequence provided. ","")</f>
        <v/>
      </c>
      <c r="M586" s="16">
        <f>IF(LEN(A586)&gt;validOligoNameMaxLength,"siRNA name is too long. ","")</f>
        <v/>
      </c>
      <c r="N586" s="16">
        <f>IF(AND(A586&lt;&gt;"",NOT(ISNUMBER(SUMPRODUCT(FIND(MID(A586,ROW(INDIRECT("1:"&amp;LEN(A586))),1),validOligoNameCharacters))))),"siRNA name contains invalid characters. ","")</f>
        <v/>
      </c>
      <c r="O586" s="16">
        <f>IF(AND(B586&lt;&gt;"",NOT(ISNUMBER(SUMPRODUCT(FIND(MID(B586,ROW(INDIRECT("1:"&amp;LEN(B586))),1),validSiRnaSequenceCharacters))))),"Sense strand sequence contains invalid characters. ","")</f>
        <v/>
      </c>
      <c r="Q586" s="16">
        <f>IF(AND(A586&lt;&gt;"",H586=""),"Datasheet not defined. ","")</f>
        <v/>
      </c>
    </row>
    <row r="587" ht="10.5" customHeight="1" s="113">
      <c r="A587" s="25" t="n"/>
      <c r="B587" s="25" t="n"/>
      <c r="C587" s="19" t="n"/>
      <c r="D587" s="19" t="n"/>
      <c r="E587" s="35">
        <f>IF(B587&lt;&gt;"",LEN(SUBSTITUTE(SUBSTITUTE(B587," ",""),"*","")),"")</f>
        <v/>
      </c>
      <c r="F587" s="19" t="n"/>
      <c r="G587" s="25" t="n"/>
      <c r="H587" s="25" t="n"/>
      <c r="I587" s="16">
        <f> K587 &amp; L587 &amp; M587 &amp; N587 &amp; O587 &amp; Q587</f>
        <v/>
      </c>
      <c r="J587" s="16">
        <f>IF(B587&lt;&gt;"",LEN(SUBSTITUTE(SUBSTITUTE(B587," ",""),"*","")),"")</f>
        <v/>
      </c>
      <c r="K587" s="16">
        <f>IF(AND(A587="",B587&lt;&gt;""),"No name provided. ","")</f>
        <v/>
      </c>
      <c r="L587" s="16">
        <f>IF(AND(A587&lt;&gt;"",B587=""),"No sequence provided. ","")</f>
        <v/>
      </c>
      <c r="M587" s="16">
        <f>IF(LEN(A587)&gt;validOligoNameMaxLength,"siRNA name is too long. ","")</f>
        <v/>
      </c>
      <c r="N587" s="16">
        <f>IF(AND(A587&lt;&gt;"",NOT(ISNUMBER(SUMPRODUCT(FIND(MID(A587,ROW(INDIRECT("1:"&amp;LEN(A587))),1),validOligoNameCharacters))))),"siRNA name contains invalid characters. ","")</f>
        <v/>
      </c>
      <c r="O587" s="16">
        <f>IF(AND(B587&lt;&gt;"",NOT(ISNUMBER(SUMPRODUCT(FIND(MID(B587,ROW(INDIRECT("1:"&amp;LEN(B587))),1),validSiRnaSequenceCharacters))))),"Sense strand sequence contains invalid characters. ","")</f>
        <v/>
      </c>
      <c r="Q587" s="16">
        <f>IF(AND(A587&lt;&gt;"",H587=""),"Datasheet not defined. ","")</f>
        <v/>
      </c>
    </row>
    <row r="588" ht="10.5" customHeight="1" s="113">
      <c r="A588" s="25" t="n"/>
      <c r="B588" s="25" t="n"/>
      <c r="C588" s="19" t="n"/>
      <c r="D588" s="19" t="n"/>
      <c r="E588" s="35">
        <f>IF(B588&lt;&gt;"",LEN(SUBSTITUTE(SUBSTITUTE(B588," ",""),"*","")),"")</f>
        <v/>
      </c>
      <c r="F588" s="19" t="n"/>
      <c r="G588" s="25" t="n"/>
      <c r="H588" s="25" t="n"/>
      <c r="I588" s="16">
        <f> K588 &amp; L588 &amp; M588 &amp; N588 &amp; O588 &amp; Q588</f>
        <v/>
      </c>
      <c r="J588" s="16">
        <f>IF(B588&lt;&gt;"",LEN(SUBSTITUTE(SUBSTITUTE(B588," ",""),"*","")),"")</f>
        <v/>
      </c>
      <c r="K588" s="16">
        <f>IF(AND(A588="",B588&lt;&gt;""),"No name provided. ","")</f>
        <v/>
      </c>
      <c r="L588" s="16">
        <f>IF(AND(A588&lt;&gt;"",B588=""),"No sequence provided. ","")</f>
        <v/>
      </c>
      <c r="M588" s="16">
        <f>IF(LEN(A588)&gt;validOligoNameMaxLength,"siRNA name is too long. ","")</f>
        <v/>
      </c>
      <c r="N588" s="16">
        <f>IF(AND(A588&lt;&gt;"",NOT(ISNUMBER(SUMPRODUCT(FIND(MID(A588,ROW(INDIRECT("1:"&amp;LEN(A588))),1),validOligoNameCharacters))))),"siRNA name contains invalid characters. ","")</f>
        <v/>
      </c>
      <c r="O588" s="16">
        <f>IF(AND(B588&lt;&gt;"",NOT(ISNUMBER(SUMPRODUCT(FIND(MID(B588,ROW(INDIRECT("1:"&amp;LEN(B588))),1),validSiRnaSequenceCharacters))))),"Sense strand sequence contains invalid characters. ","")</f>
        <v/>
      </c>
      <c r="Q588" s="16">
        <f>IF(AND(A588&lt;&gt;"",H588=""),"Datasheet not defined. ","")</f>
        <v/>
      </c>
    </row>
    <row r="589" ht="10.5" customHeight="1" s="113">
      <c r="A589" s="25" t="n"/>
      <c r="B589" s="25" t="n"/>
      <c r="C589" s="19" t="n"/>
      <c r="D589" s="19" t="n"/>
      <c r="E589" s="35">
        <f>IF(B589&lt;&gt;"",LEN(SUBSTITUTE(SUBSTITUTE(B589," ",""),"*","")),"")</f>
        <v/>
      </c>
      <c r="F589" s="19" t="n"/>
      <c r="G589" s="25" t="n"/>
      <c r="H589" s="25" t="n"/>
      <c r="I589" s="16">
        <f> K589 &amp; L589 &amp; M589 &amp; N589 &amp; O589 &amp; Q589</f>
        <v/>
      </c>
      <c r="J589" s="16">
        <f>IF(B589&lt;&gt;"",LEN(SUBSTITUTE(SUBSTITUTE(B589," ",""),"*","")),"")</f>
        <v/>
      </c>
      <c r="K589" s="16">
        <f>IF(AND(A589="",B589&lt;&gt;""),"No name provided. ","")</f>
        <v/>
      </c>
      <c r="L589" s="16">
        <f>IF(AND(A589&lt;&gt;"",B589=""),"No sequence provided. ","")</f>
        <v/>
      </c>
      <c r="M589" s="16">
        <f>IF(LEN(A589)&gt;validOligoNameMaxLength,"siRNA name is too long. ","")</f>
        <v/>
      </c>
      <c r="N589" s="16">
        <f>IF(AND(A589&lt;&gt;"",NOT(ISNUMBER(SUMPRODUCT(FIND(MID(A589,ROW(INDIRECT("1:"&amp;LEN(A589))),1),validOligoNameCharacters))))),"siRNA name contains invalid characters. ","")</f>
        <v/>
      </c>
      <c r="O589" s="16">
        <f>IF(AND(B589&lt;&gt;"",NOT(ISNUMBER(SUMPRODUCT(FIND(MID(B589,ROW(INDIRECT("1:"&amp;LEN(B589))),1),validSiRnaSequenceCharacters))))),"Sense strand sequence contains invalid characters. ","")</f>
        <v/>
      </c>
      <c r="Q589" s="16">
        <f>IF(AND(A589&lt;&gt;"",H589=""),"Datasheet not defined. ","")</f>
        <v/>
      </c>
    </row>
    <row r="590" ht="10.5" customHeight="1" s="113">
      <c r="A590" s="25" t="n"/>
      <c r="B590" s="25" t="n"/>
      <c r="C590" s="19" t="n"/>
      <c r="D590" s="19" t="n"/>
      <c r="E590" s="35">
        <f>IF(B590&lt;&gt;"",LEN(SUBSTITUTE(SUBSTITUTE(B590," ",""),"*","")),"")</f>
        <v/>
      </c>
      <c r="F590" s="19" t="n"/>
      <c r="G590" s="25" t="n"/>
      <c r="H590" s="25" t="n"/>
      <c r="I590" s="16">
        <f> K590 &amp; L590 &amp; M590 &amp; N590 &amp; O590 &amp; Q590</f>
        <v/>
      </c>
      <c r="J590" s="16">
        <f>IF(B590&lt;&gt;"",LEN(SUBSTITUTE(SUBSTITUTE(B590," ",""),"*","")),"")</f>
        <v/>
      </c>
      <c r="K590" s="16">
        <f>IF(AND(A590="",B590&lt;&gt;""),"No name provided. ","")</f>
        <v/>
      </c>
      <c r="L590" s="16">
        <f>IF(AND(A590&lt;&gt;"",B590=""),"No sequence provided. ","")</f>
        <v/>
      </c>
      <c r="M590" s="16">
        <f>IF(LEN(A590)&gt;validOligoNameMaxLength,"siRNA name is too long. ","")</f>
        <v/>
      </c>
      <c r="N590" s="16">
        <f>IF(AND(A590&lt;&gt;"",NOT(ISNUMBER(SUMPRODUCT(FIND(MID(A590,ROW(INDIRECT("1:"&amp;LEN(A590))),1),validOligoNameCharacters))))),"siRNA name contains invalid characters. ","")</f>
        <v/>
      </c>
      <c r="O590" s="16">
        <f>IF(AND(B590&lt;&gt;"",NOT(ISNUMBER(SUMPRODUCT(FIND(MID(B590,ROW(INDIRECT("1:"&amp;LEN(B590))),1),validSiRnaSequenceCharacters))))),"Sense strand sequence contains invalid characters. ","")</f>
        <v/>
      </c>
      <c r="Q590" s="16">
        <f>IF(AND(A590&lt;&gt;"",H590=""),"Datasheet not defined. ","")</f>
        <v/>
      </c>
    </row>
    <row r="591" ht="10.5" customHeight="1" s="113">
      <c r="A591" s="25" t="n"/>
      <c r="B591" s="25" t="n"/>
      <c r="C591" s="19" t="n"/>
      <c r="D591" s="19" t="n"/>
      <c r="E591" s="35">
        <f>IF(B591&lt;&gt;"",LEN(SUBSTITUTE(SUBSTITUTE(B591," ",""),"*","")),"")</f>
        <v/>
      </c>
      <c r="F591" s="19" t="n"/>
      <c r="G591" s="25" t="n"/>
      <c r="H591" s="25" t="n"/>
      <c r="I591" s="16">
        <f> K591 &amp; L591 &amp; M591 &amp; N591 &amp; O591 &amp; Q591</f>
        <v/>
      </c>
      <c r="J591" s="16">
        <f>IF(B591&lt;&gt;"",LEN(SUBSTITUTE(SUBSTITUTE(B591," ",""),"*","")),"")</f>
        <v/>
      </c>
      <c r="K591" s="16">
        <f>IF(AND(A591="",B591&lt;&gt;""),"No name provided. ","")</f>
        <v/>
      </c>
      <c r="L591" s="16">
        <f>IF(AND(A591&lt;&gt;"",B591=""),"No sequence provided. ","")</f>
        <v/>
      </c>
      <c r="M591" s="16">
        <f>IF(LEN(A591)&gt;validOligoNameMaxLength,"siRNA name is too long. ","")</f>
        <v/>
      </c>
      <c r="N591" s="16">
        <f>IF(AND(A591&lt;&gt;"",NOT(ISNUMBER(SUMPRODUCT(FIND(MID(A591,ROW(INDIRECT("1:"&amp;LEN(A591))),1),validOligoNameCharacters))))),"siRNA name contains invalid characters. ","")</f>
        <v/>
      </c>
      <c r="O591" s="16">
        <f>IF(AND(B591&lt;&gt;"",NOT(ISNUMBER(SUMPRODUCT(FIND(MID(B591,ROW(INDIRECT("1:"&amp;LEN(B591))),1),validSiRnaSequenceCharacters))))),"Sense strand sequence contains invalid characters. ","")</f>
        <v/>
      </c>
      <c r="Q591" s="16">
        <f>IF(AND(A591&lt;&gt;"",H591=""),"Datasheet not defined. ","")</f>
        <v/>
      </c>
    </row>
    <row r="592" ht="10.5" customHeight="1" s="113">
      <c r="A592" s="25" t="n"/>
      <c r="B592" s="25" t="n"/>
      <c r="C592" s="19" t="n"/>
      <c r="D592" s="19" t="n"/>
      <c r="E592" s="35">
        <f>IF(B592&lt;&gt;"",LEN(SUBSTITUTE(SUBSTITUTE(B592," ",""),"*","")),"")</f>
        <v/>
      </c>
      <c r="F592" s="19" t="n"/>
      <c r="G592" s="25" t="n"/>
      <c r="H592" s="25" t="n"/>
      <c r="I592" s="16">
        <f> K592 &amp; L592 &amp; M592 &amp; N592 &amp; O592 &amp; Q592</f>
        <v/>
      </c>
      <c r="J592" s="16">
        <f>IF(B592&lt;&gt;"",LEN(SUBSTITUTE(SUBSTITUTE(B592," ",""),"*","")),"")</f>
        <v/>
      </c>
      <c r="K592" s="16">
        <f>IF(AND(A592="",B592&lt;&gt;""),"No name provided. ","")</f>
        <v/>
      </c>
      <c r="L592" s="16">
        <f>IF(AND(A592&lt;&gt;"",B592=""),"No sequence provided. ","")</f>
        <v/>
      </c>
      <c r="M592" s="16">
        <f>IF(LEN(A592)&gt;validOligoNameMaxLength,"siRNA name is too long. ","")</f>
        <v/>
      </c>
      <c r="N592" s="16">
        <f>IF(AND(A592&lt;&gt;"",NOT(ISNUMBER(SUMPRODUCT(FIND(MID(A592,ROW(INDIRECT("1:"&amp;LEN(A592))),1),validOligoNameCharacters))))),"siRNA name contains invalid characters. ","")</f>
        <v/>
      </c>
      <c r="O592" s="16">
        <f>IF(AND(B592&lt;&gt;"",NOT(ISNUMBER(SUMPRODUCT(FIND(MID(B592,ROW(INDIRECT("1:"&amp;LEN(B592))),1),validSiRnaSequenceCharacters))))),"Sense strand sequence contains invalid characters. ","")</f>
        <v/>
      </c>
      <c r="Q592" s="16">
        <f>IF(AND(A592&lt;&gt;"",H592=""),"Datasheet not defined. ","")</f>
        <v/>
      </c>
    </row>
    <row r="593" ht="10.5" customHeight="1" s="113">
      <c r="A593" s="25" t="n"/>
      <c r="B593" s="25" t="n"/>
      <c r="C593" s="19" t="n"/>
      <c r="D593" s="19" t="n"/>
      <c r="E593" s="35">
        <f>IF(B593&lt;&gt;"",LEN(SUBSTITUTE(SUBSTITUTE(B593," ",""),"*","")),"")</f>
        <v/>
      </c>
      <c r="F593" s="19" t="n"/>
      <c r="G593" s="25" t="n"/>
      <c r="H593" s="25" t="n"/>
      <c r="I593" s="16">
        <f> K593 &amp; L593 &amp; M593 &amp; N593 &amp; O593 &amp; Q593</f>
        <v/>
      </c>
      <c r="J593" s="16">
        <f>IF(B593&lt;&gt;"",LEN(SUBSTITUTE(SUBSTITUTE(B593," ",""),"*","")),"")</f>
        <v/>
      </c>
      <c r="K593" s="16">
        <f>IF(AND(A593="",B593&lt;&gt;""),"No name provided. ","")</f>
        <v/>
      </c>
      <c r="L593" s="16">
        <f>IF(AND(A593&lt;&gt;"",B593=""),"No sequence provided. ","")</f>
        <v/>
      </c>
      <c r="M593" s="16">
        <f>IF(LEN(A593)&gt;validOligoNameMaxLength,"siRNA name is too long. ","")</f>
        <v/>
      </c>
      <c r="N593" s="16">
        <f>IF(AND(A593&lt;&gt;"",NOT(ISNUMBER(SUMPRODUCT(FIND(MID(A593,ROW(INDIRECT("1:"&amp;LEN(A593))),1),validOligoNameCharacters))))),"siRNA name contains invalid characters. ","")</f>
        <v/>
      </c>
      <c r="O593" s="16">
        <f>IF(AND(B593&lt;&gt;"",NOT(ISNUMBER(SUMPRODUCT(FIND(MID(B593,ROW(INDIRECT("1:"&amp;LEN(B593))),1),validSiRnaSequenceCharacters))))),"Sense strand sequence contains invalid characters. ","")</f>
        <v/>
      </c>
      <c r="Q593" s="16">
        <f>IF(AND(A593&lt;&gt;"",H593=""),"Datasheet not defined. ","")</f>
        <v/>
      </c>
    </row>
    <row r="594" ht="10.5" customHeight="1" s="113">
      <c r="A594" s="25" t="n"/>
      <c r="B594" s="25" t="n"/>
      <c r="C594" s="19" t="n"/>
      <c r="D594" s="19" t="n"/>
      <c r="E594" s="35">
        <f>IF(B594&lt;&gt;"",LEN(SUBSTITUTE(SUBSTITUTE(B594," ",""),"*","")),"")</f>
        <v/>
      </c>
      <c r="F594" s="19" t="n"/>
      <c r="G594" s="25" t="n"/>
      <c r="H594" s="25" t="n"/>
      <c r="I594" s="16">
        <f> K594 &amp; L594 &amp; M594 &amp; N594 &amp; O594 &amp; Q594</f>
        <v/>
      </c>
      <c r="J594" s="16">
        <f>IF(B594&lt;&gt;"",LEN(SUBSTITUTE(SUBSTITUTE(B594," ",""),"*","")),"")</f>
        <v/>
      </c>
      <c r="K594" s="16">
        <f>IF(AND(A594="",B594&lt;&gt;""),"No name provided. ","")</f>
        <v/>
      </c>
      <c r="L594" s="16">
        <f>IF(AND(A594&lt;&gt;"",B594=""),"No sequence provided. ","")</f>
        <v/>
      </c>
      <c r="M594" s="16">
        <f>IF(LEN(A594)&gt;validOligoNameMaxLength,"siRNA name is too long. ","")</f>
        <v/>
      </c>
      <c r="N594" s="16">
        <f>IF(AND(A594&lt;&gt;"",NOT(ISNUMBER(SUMPRODUCT(FIND(MID(A594,ROW(INDIRECT("1:"&amp;LEN(A594))),1),validOligoNameCharacters))))),"siRNA name contains invalid characters. ","")</f>
        <v/>
      </c>
      <c r="O594" s="16">
        <f>IF(AND(B594&lt;&gt;"",NOT(ISNUMBER(SUMPRODUCT(FIND(MID(B594,ROW(INDIRECT("1:"&amp;LEN(B594))),1),validSiRnaSequenceCharacters))))),"Sense strand sequence contains invalid characters. ","")</f>
        <v/>
      </c>
      <c r="Q594" s="16">
        <f>IF(AND(A594&lt;&gt;"",H594=""),"Datasheet not defined. ","")</f>
        <v/>
      </c>
    </row>
    <row r="595" ht="10.5" customHeight="1" s="113">
      <c r="A595" s="25" t="n"/>
      <c r="B595" s="25" t="n"/>
      <c r="C595" s="19" t="n"/>
      <c r="D595" s="19" t="n"/>
      <c r="E595" s="35">
        <f>IF(B595&lt;&gt;"",LEN(SUBSTITUTE(SUBSTITUTE(B595," ",""),"*","")),"")</f>
        <v/>
      </c>
      <c r="F595" s="19" t="n"/>
      <c r="G595" s="25" t="n"/>
      <c r="H595" s="25" t="n"/>
      <c r="I595" s="16">
        <f> K595 &amp; L595 &amp; M595 &amp; N595 &amp; O595 &amp; Q595</f>
        <v/>
      </c>
      <c r="J595" s="16">
        <f>IF(B595&lt;&gt;"",LEN(SUBSTITUTE(SUBSTITUTE(B595," ",""),"*","")),"")</f>
        <v/>
      </c>
      <c r="K595" s="16">
        <f>IF(AND(A595="",B595&lt;&gt;""),"No name provided. ","")</f>
        <v/>
      </c>
      <c r="L595" s="16">
        <f>IF(AND(A595&lt;&gt;"",B595=""),"No sequence provided. ","")</f>
        <v/>
      </c>
      <c r="M595" s="16">
        <f>IF(LEN(A595)&gt;validOligoNameMaxLength,"siRNA name is too long. ","")</f>
        <v/>
      </c>
      <c r="N595" s="16">
        <f>IF(AND(A595&lt;&gt;"",NOT(ISNUMBER(SUMPRODUCT(FIND(MID(A595,ROW(INDIRECT("1:"&amp;LEN(A595))),1),validOligoNameCharacters))))),"siRNA name contains invalid characters. ","")</f>
        <v/>
      </c>
      <c r="O595" s="16">
        <f>IF(AND(B595&lt;&gt;"",NOT(ISNUMBER(SUMPRODUCT(FIND(MID(B595,ROW(INDIRECT("1:"&amp;LEN(B595))),1),validSiRnaSequenceCharacters))))),"Sense strand sequence contains invalid characters. ","")</f>
        <v/>
      </c>
      <c r="Q595" s="16">
        <f>IF(AND(A595&lt;&gt;"",H595=""),"Datasheet not defined. ","")</f>
        <v/>
      </c>
    </row>
    <row r="596" ht="10.5" customHeight="1" s="113">
      <c r="A596" s="25" t="n"/>
      <c r="B596" s="25" t="n"/>
      <c r="C596" s="19" t="n"/>
      <c r="D596" s="19" t="n"/>
      <c r="E596" s="35">
        <f>IF(B596&lt;&gt;"",LEN(SUBSTITUTE(SUBSTITUTE(B596," ",""),"*","")),"")</f>
        <v/>
      </c>
      <c r="F596" s="19" t="n"/>
      <c r="G596" s="25" t="n"/>
      <c r="H596" s="25" t="n"/>
      <c r="I596" s="16">
        <f> K596 &amp; L596 &amp; M596 &amp; N596 &amp; O596 &amp; Q596</f>
        <v/>
      </c>
      <c r="J596" s="16">
        <f>IF(B596&lt;&gt;"",LEN(SUBSTITUTE(SUBSTITUTE(B596," ",""),"*","")),"")</f>
        <v/>
      </c>
      <c r="K596" s="16">
        <f>IF(AND(A596="",B596&lt;&gt;""),"No name provided. ","")</f>
        <v/>
      </c>
      <c r="L596" s="16">
        <f>IF(AND(A596&lt;&gt;"",B596=""),"No sequence provided. ","")</f>
        <v/>
      </c>
      <c r="M596" s="16">
        <f>IF(LEN(A596)&gt;validOligoNameMaxLength,"siRNA name is too long. ","")</f>
        <v/>
      </c>
      <c r="N596" s="16">
        <f>IF(AND(A596&lt;&gt;"",NOT(ISNUMBER(SUMPRODUCT(FIND(MID(A596,ROW(INDIRECT("1:"&amp;LEN(A596))),1),validOligoNameCharacters))))),"siRNA name contains invalid characters. ","")</f>
        <v/>
      </c>
      <c r="O596" s="16">
        <f>IF(AND(B596&lt;&gt;"",NOT(ISNUMBER(SUMPRODUCT(FIND(MID(B596,ROW(INDIRECT("1:"&amp;LEN(B596))),1),validSiRnaSequenceCharacters))))),"Sense strand sequence contains invalid characters. ","")</f>
        <v/>
      </c>
      <c r="Q596" s="16">
        <f>IF(AND(A596&lt;&gt;"",H596=""),"Datasheet not defined. ","")</f>
        <v/>
      </c>
    </row>
    <row r="597" ht="10.5" customHeight="1" s="113">
      <c r="A597" s="25" t="n"/>
      <c r="B597" s="25" t="n"/>
      <c r="C597" s="19" t="n"/>
      <c r="D597" s="19" t="n"/>
      <c r="E597" s="35">
        <f>IF(B597&lt;&gt;"",LEN(SUBSTITUTE(SUBSTITUTE(B597," ",""),"*","")),"")</f>
        <v/>
      </c>
      <c r="F597" s="19" t="n"/>
      <c r="G597" s="25" t="n"/>
      <c r="H597" s="25" t="n"/>
      <c r="I597" s="16">
        <f> K597 &amp; L597 &amp; M597 &amp; N597 &amp; O597 &amp; Q597</f>
        <v/>
      </c>
      <c r="J597" s="16">
        <f>IF(B597&lt;&gt;"",LEN(SUBSTITUTE(SUBSTITUTE(B597," ",""),"*","")),"")</f>
        <v/>
      </c>
      <c r="K597" s="16">
        <f>IF(AND(A597="",B597&lt;&gt;""),"No name provided. ","")</f>
        <v/>
      </c>
      <c r="L597" s="16">
        <f>IF(AND(A597&lt;&gt;"",B597=""),"No sequence provided. ","")</f>
        <v/>
      </c>
      <c r="M597" s="16">
        <f>IF(LEN(A597)&gt;validOligoNameMaxLength,"siRNA name is too long. ","")</f>
        <v/>
      </c>
      <c r="N597" s="16">
        <f>IF(AND(A597&lt;&gt;"",NOT(ISNUMBER(SUMPRODUCT(FIND(MID(A597,ROW(INDIRECT("1:"&amp;LEN(A597))),1),validOligoNameCharacters))))),"siRNA name contains invalid characters. ","")</f>
        <v/>
      </c>
      <c r="O597" s="16">
        <f>IF(AND(B597&lt;&gt;"",NOT(ISNUMBER(SUMPRODUCT(FIND(MID(B597,ROW(INDIRECT("1:"&amp;LEN(B597))),1),validSiRnaSequenceCharacters))))),"Sense strand sequence contains invalid characters. ","")</f>
        <v/>
      </c>
      <c r="Q597" s="16">
        <f>IF(AND(A597&lt;&gt;"",H597=""),"Datasheet not defined. ","")</f>
        <v/>
      </c>
    </row>
    <row r="598" ht="10.5" customHeight="1" s="113">
      <c r="A598" s="25" t="n"/>
      <c r="B598" s="25" t="n"/>
      <c r="C598" s="19" t="n"/>
      <c r="D598" s="19" t="n"/>
      <c r="E598" s="35">
        <f>IF(B598&lt;&gt;"",LEN(SUBSTITUTE(SUBSTITUTE(B598," ",""),"*","")),"")</f>
        <v/>
      </c>
      <c r="F598" s="19" t="n"/>
      <c r="G598" s="25" t="n"/>
      <c r="H598" s="25" t="n"/>
      <c r="I598" s="16">
        <f> K598 &amp; L598 &amp; M598 &amp; N598 &amp; O598 &amp; Q598</f>
        <v/>
      </c>
      <c r="J598" s="16">
        <f>IF(B598&lt;&gt;"",LEN(SUBSTITUTE(SUBSTITUTE(B598," ",""),"*","")),"")</f>
        <v/>
      </c>
      <c r="K598" s="16">
        <f>IF(AND(A598="",B598&lt;&gt;""),"No name provided. ","")</f>
        <v/>
      </c>
      <c r="L598" s="16">
        <f>IF(AND(A598&lt;&gt;"",B598=""),"No sequence provided. ","")</f>
        <v/>
      </c>
      <c r="M598" s="16">
        <f>IF(LEN(A598)&gt;validOligoNameMaxLength,"siRNA name is too long. ","")</f>
        <v/>
      </c>
      <c r="N598" s="16">
        <f>IF(AND(A598&lt;&gt;"",NOT(ISNUMBER(SUMPRODUCT(FIND(MID(A598,ROW(INDIRECT("1:"&amp;LEN(A598))),1),validOligoNameCharacters))))),"siRNA name contains invalid characters. ","")</f>
        <v/>
      </c>
      <c r="O598" s="16">
        <f>IF(AND(B598&lt;&gt;"",NOT(ISNUMBER(SUMPRODUCT(FIND(MID(B598,ROW(INDIRECT("1:"&amp;LEN(B598))),1),validSiRnaSequenceCharacters))))),"Sense strand sequence contains invalid characters. ","")</f>
        <v/>
      </c>
      <c r="Q598" s="16">
        <f>IF(AND(A598&lt;&gt;"",H598=""),"Datasheet not defined. ","")</f>
        <v/>
      </c>
    </row>
    <row r="599" ht="10.5" customHeight="1" s="113">
      <c r="A599" s="25" t="n"/>
      <c r="B599" s="25" t="n"/>
      <c r="C599" s="19" t="n"/>
      <c r="D599" s="19" t="n"/>
      <c r="E599" s="35">
        <f>IF(B599&lt;&gt;"",LEN(SUBSTITUTE(SUBSTITUTE(B599," ",""),"*","")),"")</f>
        <v/>
      </c>
      <c r="F599" s="19" t="n"/>
      <c r="G599" s="25" t="n"/>
      <c r="H599" s="25" t="n"/>
      <c r="I599" s="16">
        <f> K599 &amp; L599 &amp; M599 &amp; N599 &amp; O599 &amp; Q599</f>
        <v/>
      </c>
      <c r="J599" s="16">
        <f>IF(B599&lt;&gt;"",LEN(SUBSTITUTE(SUBSTITUTE(B599," ",""),"*","")),"")</f>
        <v/>
      </c>
      <c r="K599" s="16">
        <f>IF(AND(A599="",B599&lt;&gt;""),"No name provided. ","")</f>
        <v/>
      </c>
      <c r="L599" s="16">
        <f>IF(AND(A599&lt;&gt;"",B599=""),"No sequence provided. ","")</f>
        <v/>
      </c>
      <c r="M599" s="16">
        <f>IF(LEN(A599)&gt;validOligoNameMaxLength,"siRNA name is too long. ","")</f>
        <v/>
      </c>
      <c r="N599" s="16">
        <f>IF(AND(A599&lt;&gt;"",NOT(ISNUMBER(SUMPRODUCT(FIND(MID(A599,ROW(INDIRECT("1:"&amp;LEN(A599))),1),validOligoNameCharacters))))),"siRNA name contains invalid characters. ","")</f>
        <v/>
      </c>
      <c r="O599" s="16">
        <f>IF(AND(B599&lt;&gt;"",NOT(ISNUMBER(SUMPRODUCT(FIND(MID(B599,ROW(INDIRECT("1:"&amp;LEN(B599))),1),validSiRnaSequenceCharacters))))),"Sense strand sequence contains invalid characters. ","")</f>
        <v/>
      </c>
      <c r="Q599" s="16">
        <f>IF(AND(A599&lt;&gt;"",H599=""),"Datasheet not defined. ","")</f>
        <v/>
      </c>
    </row>
    <row r="600" ht="10.5" customHeight="1" s="113">
      <c r="A600" s="25" t="n"/>
      <c r="B600" s="25" t="n"/>
      <c r="C600" s="19" t="n"/>
      <c r="D600" s="19" t="n"/>
      <c r="E600" s="35">
        <f>IF(B600&lt;&gt;"",LEN(SUBSTITUTE(SUBSTITUTE(B600," ",""),"*","")),"")</f>
        <v/>
      </c>
      <c r="F600" s="19" t="n"/>
      <c r="G600" s="25" t="n"/>
      <c r="H600" s="25" t="n"/>
      <c r="I600" s="16">
        <f> K600 &amp; L600 &amp; M600 &amp; N600 &amp; O600 &amp; Q600</f>
        <v/>
      </c>
      <c r="J600" s="16">
        <f>IF(B600&lt;&gt;"",LEN(SUBSTITUTE(SUBSTITUTE(B600," ",""),"*","")),"")</f>
        <v/>
      </c>
      <c r="K600" s="16">
        <f>IF(AND(A600="",B600&lt;&gt;""),"No name provided. ","")</f>
        <v/>
      </c>
      <c r="L600" s="16">
        <f>IF(AND(A600&lt;&gt;"",B600=""),"No sequence provided. ","")</f>
        <v/>
      </c>
      <c r="M600" s="16">
        <f>IF(LEN(A600)&gt;validOligoNameMaxLength,"siRNA name is too long. ","")</f>
        <v/>
      </c>
      <c r="N600" s="16">
        <f>IF(AND(A600&lt;&gt;"",NOT(ISNUMBER(SUMPRODUCT(FIND(MID(A600,ROW(INDIRECT("1:"&amp;LEN(A600))),1),validOligoNameCharacters))))),"siRNA name contains invalid characters. ","")</f>
        <v/>
      </c>
      <c r="O600" s="16">
        <f>IF(AND(B600&lt;&gt;"",NOT(ISNUMBER(SUMPRODUCT(FIND(MID(B600,ROW(INDIRECT("1:"&amp;LEN(B600))),1),validSiRnaSequenceCharacters))))),"Sense strand sequence contains invalid characters. ","")</f>
        <v/>
      </c>
      <c r="Q600" s="16">
        <f>IF(AND(A600&lt;&gt;"",H600=""),"Datasheet not defined. ","")</f>
        <v/>
      </c>
    </row>
    <row r="601" ht="10.5" customHeight="1" s="113">
      <c r="A601" s="25" t="n"/>
      <c r="B601" s="25" t="n"/>
      <c r="C601" s="19" t="n"/>
      <c r="D601" s="19" t="n"/>
      <c r="E601" s="35">
        <f>IF(B601&lt;&gt;"",LEN(SUBSTITUTE(SUBSTITUTE(B601," ",""),"*","")),"")</f>
        <v/>
      </c>
      <c r="F601" s="19" t="n"/>
      <c r="G601" s="25" t="n"/>
      <c r="H601" s="25" t="n"/>
      <c r="I601" s="16">
        <f> K601 &amp; L601 &amp; M601 &amp; N601 &amp; O601 &amp; Q601</f>
        <v/>
      </c>
      <c r="J601" s="16">
        <f>IF(B601&lt;&gt;"",LEN(SUBSTITUTE(SUBSTITUTE(B601," ",""),"*","")),"")</f>
        <v/>
      </c>
      <c r="K601" s="16">
        <f>IF(AND(A601="",B601&lt;&gt;""),"No name provided. ","")</f>
        <v/>
      </c>
      <c r="L601" s="16">
        <f>IF(AND(A601&lt;&gt;"",B601=""),"No sequence provided. ","")</f>
        <v/>
      </c>
      <c r="M601" s="16">
        <f>IF(LEN(A601)&gt;validOligoNameMaxLength,"siRNA name is too long. ","")</f>
        <v/>
      </c>
      <c r="N601" s="16">
        <f>IF(AND(A601&lt;&gt;"",NOT(ISNUMBER(SUMPRODUCT(FIND(MID(A601,ROW(INDIRECT("1:"&amp;LEN(A601))),1),validOligoNameCharacters))))),"siRNA name contains invalid characters. ","")</f>
        <v/>
      </c>
      <c r="O601" s="16">
        <f>IF(AND(B601&lt;&gt;"",NOT(ISNUMBER(SUMPRODUCT(FIND(MID(B601,ROW(INDIRECT("1:"&amp;LEN(B601))),1),validSiRnaSequenceCharacters))))),"Sense strand sequence contains invalid characters. ","")</f>
        <v/>
      </c>
      <c r="Q601" s="16">
        <f>IF(AND(A601&lt;&gt;"",H601=""),"Datasheet not defined. ","")</f>
        <v/>
      </c>
    </row>
    <row r="602" ht="10.5" customHeight="1" s="113">
      <c r="A602" s="25" t="n"/>
      <c r="B602" s="25" t="n"/>
      <c r="C602" s="19" t="n"/>
      <c r="D602" s="19" t="n"/>
      <c r="E602" s="35">
        <f>IF(B602&lt;&gt;"",LEN(SUBSTITUTE(SUBSTITUTE(B602," ",""),"*","")),"")</f>
        <v/>
      </c>
      <c r="F602" s="19" t="n"/>
      <c r="G602" s="25" t="n"/>
      <c r="H602" s="25" t="n"/>
      <c r="I602" s="16">
        <f> K602 &amp; L602 &amp; M602 &amp; N602 &amp; O602 &amp; Q602</f>
        <v/>
      </c>
      <c r="J602" s="16">
        <f>IF(B602&lt;&gt;"",LEN(SUBSTITUTE(SUBSTITUTE(B602," ",""),"*","")),"")</f>
        <v/>
      </c>
      <c r="K602" s="16">
        <f>IF(AND(A602="",B602&lt;&gt;""),"No name provided. ","")</f>
        <v/>
      </c>
      <c r="L602" s="16">
        <f>IF(AND(A602&lt;&gt;"",B602=""),"No sequence provided. ","")</f>
        <v/>
      </c>
      <c r="M602" s="16">
        <f>IF(LEN(A602)&gt;validOligoNameMaxLength,"siRNA name is too long. ","")</f>
        <v/>
      </c>
      <c r="N602" s="16">
        <f>IF(AND(A602&lt;&gt;"",NOT(ISNUMBER(SUMPRODUCT(FIND(MID(A602,ROW(INDIRECT("1:"&amp;LEN(A602))),1),validOligoNameCharacters))))),"siRNA name contains invalid characters. ","")</f>
        <v/>
      </c>
      <c r="O602" s="16">
        <f>IF(AND(B602&lt;&gt;"",NOT(ISNUMBER(SUMPRODUCT(FIND(MID(B602,ROW(INDIRECT("1:"&amp;LEN(B602))),1),validSiRnaSequenceCharacters))))),"Sense strand sequence contains invalid characters. ","")</f>
        <v/>
      </c>
      <c r="Q602" s="16">
        <f>IF(AND(A602&lt;&gt;"",H602=""),"Datasheet not defined. ","")</f>
        <v/>
      </c>
    </row>
    <row r="603" ht="10.5" customHeight="1" s="113">
      <c r="A603" s="25" t="n"/>
      <c r="B603" s="25" t="n"/>
      <c r="C603" s="19" t="n"/>
      <c r="D603" s="19" t="n"/>
      <c r="E603" s="35">
        <f>IF(B603&lt;&gt;"",LEN(SUBSTITUTE(SUBSTITUTE(B603," ",""),"*","")),"")</f>
        <v/>
      </c>
      <c r="F603" s="19" t="n"/>
      <c r="G603" s="25" t="n"/>
      <c r="H603" s="25" t="n"/>
      <c r="I603" s="16">
        <f> K603 &amp; L603 &amp; M603 &amp; N603 &amp; O603 &amp; Q603</f>
        <v/>
      </c>
      <c r="J603" s="16">
        <f>IF(B603&lt;&gt;"",LEN(SUBSTITUTE(SUBSTITUTE(B603," ",""),"*","")),"")</f>
        <v/>
      </c>
      <c r="K603" s="16">
        <f>IF(AND(A603="",B603&lt;&gt;""),"No name provided. ","")</f>
        <v/>
      </c>
      <c r="L603" s="16">
        <f>IF(AND(A603&lt;&gt;"",B603=""),"No sequence provided. ","")</f>
        <v/>
      </c>
      <c r="M603" s="16">
        <f>IF(LEN(A603)&gt;validOligoNameMaxLength,"siRNA name is too long. ","")</f>
        <v/>
      </c>
      <c r="N603" s="16">
        <f>IF(AND(A603&lt;&gt;"",NOT(ISNUMBER(SUMPRODUCT(FIND(MID(A603,ROW(INDIRECT("1:"&amp;LEN(A603))),1),validOligoNameCharacters))))),"siRNA name contains invalid characters. ","")</f>
        <v/>
      </c>
      <c r="O603" s="16">
        <f>IF(AND(B603&lt;&gt;"",NOT(ISNUMBER(SUMPRODUCT(FIND(MID(B603,ROW(INDIRECT("1:"&amp;LEN(B603))),1),validSiRnaSequenceCharacters))))),"Sense strand sequence contains invalid characters. ","")</f>
        <v/>
      </c>
      <c r="Q603" s="16">
        <f>IF(AND(A603&lt;&gt;"",H603=""),"Datasheet not defined. ","")</f>
        <v/>
      </c>
    </row>
    <row r="604" ht="10.5" customHeight="1" s="113">
      <c r="A604" s="25" t="n"/>
      <c r="B604" s="25" t="n"/>
      <c r="C604" s="19" t="n"/>
      <c r="D604" s="19" t="n"/>
      <c r="E604" s="35">
        <f>IF(B604&lt;&gt;"",LEN(SUBSTITUTE(SUBSTITUTE(B604," ",""),"*","")),"")</f>
        <v/>
      </c>
      <c r="F604" s="19" t="n"/>
      <c r="G604" s="25" t="n"/>
      <c r="H604" s="25" t="n"/>
      <c r="I604" s="16">
        <f> K604 &amp; L604 &amp; M604 &amp; N604 &amp; O604 &amp; Q604</f>
        <v/>
      </c>
      <c r="J604" s="16">
        <f>IF(B604&lt;&gt;"",LEN(SUBSTITUTE(SUBSTITUTE(B604," ",""),"*","")),"")</f>
        <v/>
      </c>
      <c r="K604" s="16">
        <f>IF(AND(A604="",B604&lt;&gt;""),"No name provided. ","")</f>
        <v/>
      </c>
      <c r="L604" s="16">
        <f>IF(AND(A604&lt;&gt;"",B604=""),"No sequence provided. ","")</f>
        <v/>
      </c>
      <c r="M604" s="16">
        <f>IF(LEN(A604)&gt;validOligoNameMaxLength,"siRNA name is too long. ","")</f>
        <v/>
      </c>
      <c r="N604" s="16">
        <f>IF(AND(A604&lt;&gt;"",NOT(ISNUMBER(SUMPRODUCT(FIND(MID(A604,ROW(INDIRECT("1:"&amp;LEN(A604))),1),validOligoNameCharacters))))),"siRNA name contains invalid characters. ","")</f>
        <v/>
      </c>
      <c r="O604" s="16">
        <f>IF(AND(B604&lt;&gt;"",NOT(ISNUMBER(SUMPRODUCT(FIND(MID(B604,ROW(INDIRECT("1:"&amp;LEN(B604))),1),validSiRnaSequenceCharacters))))),"Sense strand sequence contains invalid characters. ","")</f>
        <v/>
      </c>
      <c r="Q604" s="16">
        <f>IF(AND(A604&lt;&gt;"",H604=""),"Datasheet not defined. ","")</f>
        <v/>
      </c>
    </row>
    <row r="605" ht="10.5" customHeight="1" s="113">
      <c r="A605" s="25" t="n"/>
      <c r="B605" s="25" t="n"/>
      <c r="C605" s="19" t="n"/>
      <c r="D605" s="19" t="n"/>
      <c r="E605" s="35">
        <f>IF(B605&lt;&gt;"",LEN(SUBSTITUTE(SUBSTITUTE(B605," ",""),"*","")),"")</f>
        <v/>
      </c>
      <c r="F605" s="19" t="n"/>
      <c r="G605" s="25" t="n"/>
      <c r="H605" s="25" t="n"/>
      <c r="I605" s="16">
        <f> K605 &amp; L605 &amp; M605 &amp; N605 &amp; O605 &amp; Q605</f>
        <v/>
      </c>
      <c r="J605" s="16">
        <f>IF(B605&lt;&gt;"",LEN(SUBSTITUTE(SUBSTITUTE(B605," ",""),"*","")),"")</f>
        <v/>
      </c>
      <c r="K605" s="16">
        <f>IF(AND(A605="",B605&lt;&gt;""),"No name provided. ","")</f>
        <v/>
      </c>
      <c r="L605" s="16">
        <f>IF(AND(A605&lt;&gt;"",B605=""),"No sequence provided. ","")</f>
        <v/>
      </c>
      <c r="M605" s="16">
        <f>IF(LEN(A605)&gt;validOligoNameMaxLength,"siRNA name is too long. ","")</f>
        <v/>
      </c>
      <c r="N605" s="16">
        <f>IF(AND(A605&lt;&gt;"",NOT(ISNUMBER(SUMPRODUCT(FIND(MID(A605,ROW(INDIRECT("1:"&amp;LEN(A605))),1),validOligoNameCharacters))))),"siRNA name contains invalid characters. ","")</f>
        <v/>
      </c>
      <c r="O605" s="16">
        <f>IF(AND(B605&lt;&gt;"",NOT(ISNUMBER(SUMPRODUCT(FIND(MID(B605,ROW(INDIRECT("1:"&amp;LEN(B605))),1),validSiRnaSequenceCharacters))))),"Sense strand sequence contains invalid characters. ","")</f>
        <v/>
      </c>
      <c r="Q605" s="16">
        <f>IF(AND(A605&lt;&gt;"",H605=""),"Datasheet not defined. ","")</f>
        <v/>
      </c>
    </row>
    <row r="606" ht="10.5" customHeight="1" s="113">
      <c r="A606" s="25" t="n"/>
      <c r="B606" s="25" t="n"/>
      <c r="C606" s="19" t="n"/>
      <c r="D606" s="19" t="n"/>
      <c r="E606" s="35">
        <f>IF(B606&lt;&gt;"",LEN(SUBSTITUTE(SUBSTITUTE(B606," ",""),"*","")),"")</f>
        <v/>
      </c>
      <c r="F606" s="19" t="n"/>
      <c r="G606" s="25" t="n"/>
      <c r="H606" s="25" t="n"/>
      <c r="I606" s="16">
        <f> K606 &amp; L606 &amp; M606 &amp; N606 &amp; O606 &amp; Q606</f>
        <v/>
      </c>
      <c r="J606" s="16">
        <f>IF(B606&lt;&gt;"",LEN(SUBSTITUTE(SUBSTITUTE(B606," ",""),"*","")),"")</f>
        <v/>
      </c>
      <c r="K606" s="16">
        <f>IF(AND(A606="",B606&lt;&gt;""),"No name provided. ","")</f>
        <v/>
      </c>
      <c r="L606" s="16">
        <f>IF(AND(A606&lt;&gt;"",B606=""),"No sequence provided. ","")</f>
        <v/>
      </c>
      <c r="M606" s="16">
        <f>IF(LEN(A606)&gt;validOligoNameMaxLength,"siRNA name is too long. ","")</f>
        <v/>
      </c>
      <c r="N606" s="16">
        <f>IF(AND(A606&lt;&gt;"",NOT(ISNUMBER(SUMPRODUCT(FIND(MID(A606,ROW(INDIRECT("1:"&amp;LEN(A606))),1),validOligoNameCharacters))))),"siRNA name contains invalid characters. ","")</f>
        <v/>
      </c>
      <c r="O606" s="16">
        <f>IF(AND(B606&lt;&gt;"",NOT(ISNUMBER(SUMPRODUCT(FIND(MID(B606,ROW(INDIRECT("1:"&amp;LEN(B606))),1),validSiRnaSequenceCharacters))))),"Sense strand sequence contains invalid characters. ","")</f>
        <v/>
      </c>
      <c r="Q606" s="16">
        <f>IF(AND(A606&lt;&gt;"",H606=""),"Datasheet not defined. ","")</f>
        <v/>
      </c>
    </row>
    <row r="607" ht="10.5" customHeight="1" s="113">
      <c r="A607" s="25" t="n"/>
      <c r="B607" s="25" t="n"/>
      <c r="C607" s="19" t="n"/>
      <c r="D607" s="19" t="n"/>
      <c r="E607" s="35">
        <f>IF(B607&lt;&gt;"",LEN(SUBSTITUTE(SUBSTITUTE(B607," ",""),"*","")),"")</f>
        <v/>
      </c>
      <c r="F607" s="19" t="n"/>
      <c r="G607" s="25" t="n"/>
      <c r="H607" s="25" t="n"/>
      <c r="I607" s="16">
        <f> K607 &amp; L607 &amp; M607 &amp; N607 &amp; O607 &amp; Q607</f>
        <v/>
      </c>
      <c r="J607" s="16">
        <f>IF(B607&lt;&gt;"",LEN(SUBSTITUTE(SUBSTITUTE(B607," ",""),"*","")),"")</f>
        <v/>
      </c>
      <c r="K607" s="16">
        <f>IF(AND(A607="",B607&lt;&gt;""),"No name provided. ","")</f>
        <v/>
      </c>
      <c r="L607" s="16">
        <f>IF(AND(A607&lt;&gt;"",B607=""),"No sequence provided. ","")</f>
        <v/>
      </c>
      <c r="M607" s="16">
        <f>IF(LEN(A607)&gt;validOligoNameMaxLength,"siRNA name is too long. ","")</f>
        <v/>
      </c>
      <c r="N607" s="16">
        <f>IF(AND(A607&lt;&gt;"",NOT(ISNUMBER(SUMPRODUCT(FIND(MID(A607,ROW(INDIRECT("1:"&amp;LEN(A607))),1),validOligoNameCharacters))))),"siRNA name contains invalid characters. ","")</f>
        <v/>
      </c>
      <c r="O607" s="16">
        <f>IF(AND(B607&lt;&gt;"",NOT(ISNUMBER(SUMPRODUCT(FIND(MID(B607,ROW(INDIRECT("1:"&amp;LEN(B607))),1),validSiRnaSequenceCharacters))))),"Sense strand sequence contains invalid characters. ","")</f>
        <v/>
      </c>
      <c r="Q607" s="16">
        <f>IF(AND(A607&lt;&gt;"",H607=""),"Datasheet not defined. ","")</f>
        <v/>
      </c>
    </row>
    <row r="608" ht="10.5" customHeight="1" s="113">
      <c r="A608" s="25" t="n"/>
      <c r="B608" s="25" t="n"/>
      <c r="C608" s="19" t="n"/>
      <c r="D608" s="19" t="n"/>
      <c r="E608" s="35">
        <f>IF(B608&lt;&gt;"",LEN(SUBSTITUTE(SUBSTITUTE(B608," ",""),"*","")),"")</f>
        <v/>
      </c>
      <c r="F608" s="19" t="n"/>
      <c r="G608" s="25" t="n"/>
      <c r="H608" s="25" t="n"/>
      <c r="I608" s="16">
        <f> K608 &amp; L608 &amp; M608 &amp; N608 &amp; O608 &amp; Q608</f>
        <v/>
      </c>
      <c r="J608" s="16">
        <f>IF(B608&lt;&gt;"",LEN(SUBSTITUTE(SUBSTITUTE(B608," ",""),"*","")),"")</f>
        <v/>
      </c>
      <c r="K608" s="16">
        <f>IF(AND(A608="",B608&lt;&gt;""),"No name provided. ","")</f>
        <v/>
      </c>
      <c r="L608" s="16">
        <f>IF(AND(A608&lt;&gt;"",B608=""),"No sequence provided. ","")</f>
        <v/>
      </c>
      <c r="M608" s="16">
        <f>IF(LEN(A608)&gt;validOligoNameMaxLength,"siRNA name is too long. ","")</f>
        <v/>
      </c>
      <c r="N608" s="16">
        <f>IF(AND(A608&lt;&gt;"",NOT(ISNUMBER(SUMPRODUCT(FIND(MID(A608,ROW(INDIRECT("1:"&amp;LEN(A608))),1),validOligoNameCharacters))))),"siRNA name contains invalid characters. ","")</f>
        <v/>
      </c>
      <c r="O608" s="16">
        <f>IF(AND(B608&lt;&gt;"",NOT(ISNUMBER(SUMPRODUCT(FIND(MID(B608,ROW(INDIRECT("1:"&amp;LEN(B608))),1),validSiRnaSequenceCharacters))))),"Sense strand sequence contains invalid characters. ","")</f>
        <v/>
      </c>
      <c r="Q608" s="16">
        <f>IF(AND(A608&lt;&gt;"",H608=""),"Datasheet not defined. ","")</f>
        <v/>
      </c>
    </row>
    <row r="609" ht="10.5" customHeight="1" s="113">
      <c r="A609" s="25" t="n"/>
      <c r="B609" s="25" t="n"/>
      <c r="C609" s="19" t="n"/>
      <c r="D609" s="19" t="n"/>
      <c r="E609" s="35">
        <f>IF(B609&lt;&gt;"",LEN(SUBSTITUTE(SUBSTITUTE(B609," ",""),"*","")),"")</f>
        <v/>
      </c>
      <c r="F609" s="19" t="n"/>
      <c r="G609" s="25" t="n"/>
      <c r="H609" s="25" t="n"/>
      <c r="I609" s="16">
        <f> K609 &amp; L609 &amp; M609 &amp; N609 &amp; O609 &amp; Q609</f>
        <v/>
      </c>
      <c r="J609" s="16">
        <f>IF(B609&lt;&gt;"",LEN(SUBSTITUTE(SUBSTITUTE(B609," ",""),"*","")),"")</f>
        <v/>
      </c>
      <c r="K609" s="16">
        <f>IF(AND(A609="",B609&lt;&gt;""),"No name provided. ","")</f>
        <v/>
      </c>
      <c r="L609" s="16">
        <f>IF(AND(A609&lt;&gt;"",B609=""),"No sequence provided. ","")</f>
        <v/>
      </c>
      <c r="M609" s="16">
        <f>IF(LEN(A609)&gt;validOligoNameMaxLength,"siRNA name is too long. ","")</f>
        <v/>
      </c>
      <c r="N609" s="16">
        <f>IF(AND(A609&lt;&gt;"",NOT(ISNUMBER(SUMPRODUCT(FIND(MID(A609,ROW(INDIRECT("1:"&amp;LEN(A609))),1),validOligoNameCharacters))))),"siRNA name contains invalid characters. ","")</f>
        <v/>
      </c>
      <c r="O609" s="16">
        <f>IF(AND(B609&lt;&gt;"",NOT(ISNUMBER(SUMPRODUCT(FIND(MID(B609,ROW(INDIRECT("1:"&amp;LEN(B609))),1),validSiRnaSequenceCharacters))))),"Sense strand sequence contains invalid characters. ","")</f>
        <v/>
      </c>
      <c r="Q609" s="16">
        <f>IF(AND(A609&lt;&gt;"",H609=""),"Datasheet not defined. ","")</f>
        <v/>
      </c>
    </row>
    <row r="610" ht="10.5" customHeight="1" s="113">
      <c r="A610" s="25" t="n"/>
      <c r="B610" s="25" t="n"/>
      <c r="C610" s="19" t="n"/>
      <c r="D610" s="19" t="n"/>
      <c r="E610" s="35">
        <f>IF(B610&lt;&gt;"",LEN(SUBSTITUTE(SUBSTITUTE(B610," ",""),"*","")),"")</f>
        <v/>
      </c>
      <c r="F610" s="19" t="n"/>
      <c r="G610" s="25" t="n"/>
      <c r="H610" s="25" t="n"/>
      <c r="I610" s="16">
        <f> K610 &amp; L610 &amp; M610 &amp; N610 &amp; O610 &amp; Q610</f>
        <v/>
      </c>
      <c r="J610" s="16">
        <f>IF(B610&lt;&gt;"",LEN(SUBSTITUTE(SUBSTITUTE(B610," ",""),"*","")),"")</f>
        <v/>
      </c>
      <c r="K610" s="16">
        <f>IF(AND(A610="",B610&lt;&gt;""),"No name provided. ","")</f>
        <v/>
      </c>
      <c r="L610" s="16">
        <f>IF(AND(A610&lt;&gt;"",B610=""),"No sequence provided. ","")</f>
        <v/>
      </c>
      <c r="M610" s="16">
        <f>IF(LEN(A610)&gt;validOligoNameMaxLength,"siRNA name is too long. ","")</f>
        <v/>
      </c>
      <c r="N610" s="16">
        <f>IF(AND(A610&lt;&gt;"",NOT(ISNUMBER(SUMPRODUCT(FIND(MID(A610,ROW(INDIRECT("1:"&amp;LEN(A610))),1),validOligoNameCharacters))))),"siRNA name contains invalid characters. ","")</f>
        <v/>
      </c>
      <c r="O610" s="16">
        <f>IF(AND(B610&lt;&gt;"",NOT(ISNUMBER(SUMPRODUCT(FIND(MID(B610,ROW(INDIRECT("1:"&amp;LEN(B610))),1),validSiRnaSequenceCharacters))))),"Sense strand sequence contains invalid characters. ","")</f>
        <v/>
      </c>
      <c r="Q610" s="16">
        <f>IF(AND(A610&lt;&gt;"",H610=""),"Datasheet not defined. ","")</f>
        <v/>
      </c>
    </row>
    <row r="611" ht="10.5" customHeight="1" s="113">
      <c r="A611" s="25" t="n"/>
      <c r="B611" s="25" t="n"/>
      <c r="C611" s="19" t="n"/>
      <c r="D611" s="19" t="n"/>
      <c r="E611" s="35">
        <f>IF(B611&lt;&gt;"",LEN(SUBSTITUTE(SUBSTITUTE(B611," ",""),"*","")),"")</f>
        <v/>
      </c>
      <c r="F611" s="19" t="n"/>
      <c r="G611" s="25" t="n"/>
      <c r="H611" s="25" t="n"/>
      <c r="I611" s="16">
        <f> K611 &amp; L611 &amp; M611 &amp; N611 &amp; O611 &amp; Q611</f>
        <v/>
      </c>
      <c r="J611" s="16">
        <f>IF(B611&lt;&gt;"",LEN(SUBSTITUTE(SUBSTITUTE(B611," ",""),"*","")),"")</f>
        <v/>
      </c>
      <c r="K611" s="16">
        <f>IF(AND(A611="",B611&lt;&gt;""),"No name provided. ","")</f>
        <v/>
      </c>
      <c r="L611" s="16">
        <f>IF(AND(A611&lt;&gt;"",B611=""),"No sequence provided. ","")</f>
        <v/>
      </c>
      <c r="M611" s="16">
        <f>IF(LEN(A611)&gt;validOligoNameMaxLength,"siRNA name is too long. ","")</f>
        <v/>
      </c>
      <c r="N611" s="16">
        <f>IF(AND(A611&lt;&gt;"",NOT(ISNUMBER(SUMPRODUCT(FIND(MID(A611,ROW(INDIRECT("1:"&amp;LEN(A611))),1),validOligoNameCharacters))))),"siRNA name contains invalid characters. ","")</f>
        <v/>
      </c>
      <c r="O611" s="16">
        <f>IF(AND(B611&lt;&gt;"",NOT(ISNUMBER(SUMPRODUCT(FIND(MID(B611,ROW(INDIRECT("1:"&amp;LEN(B611))),1),validSiRnaSequenceCharacters))))),"Sense strand sequence contains invalid characters. ","")</f>
        <v/>
      </c>
      <c r="Q611" s="16">
        <f>IF(AND(A611&lt;&gt;"",H611=""),"Datasheet not defined. ","")</f>
        <v/>
      </c>
    </row>
    <row r="612" ht="10.5" customHeight="1" s="113">
      <c r="A612" s="25" t="n"/>
      <c r="B612" s="25" t="n"/>
      <c r="C612" s="19" t="n"/>
      <c r="D612" s="19" t="n"/>
      <c r="E612" s="35">
        <f>IF(B612&lt;&gt;"",LEN(SUBSTITUTE(SUBSTITUTE(B612," ",""),"*","")),"")</f>
        <v/>
      </c>
      <c r="F612" s="19" t="n"/>
      <c r="G612" s="25" t="n"/>
      <c r="H612" s="25" t="n"/>
      <c r="I612" s="16">
        <f> K612 &amp; L612 &amp; M612 &amp; N612 &amp; O612 &amp; Q612</f>
        <v/>
      </c>
      <c r="J612" s="16">
        <f>IF(B612&lt;&gt;"",LEN(SUBSTITUTE(SUBSTITUTE(B612," ",""),"*","")),"")</f>
        <v/>
      </c>
      <c r="K612" s="16">
        <f>IF(AND(A612="",B612&lt;&gt;""),"No name provided. ","")</f>
        <v/>
      </c>
      <c r="L612" s="16">
        <f>IF(AND(A612&lt;&gt;"",B612=""),"No sequence provided. ","")</f>
        <v/>
      </c>
      <c r="M612" s="16">
        <f>IF(LEN(A612)&gt;validOligoNameMaxLength,"siRNA name is too long. ","")</f>
        <v/>
      </c>
      <c r="N612" s="16">
        <f>IF(AND(A612&lt;&gt;"",NOT(ISNUMBER(SUMPRODUCT(FIND(MID(A612,ROW(INDIRECT("1:"&amp;LEN(A612))),1),validOligoNameCharacters))))),"siRNA name contains invalid characters. ","")</f>
        <v/>
      </c>
      <c r="O612" s="16">
        <f>IF(AND(B612&lt;&gt;"",NOT(ISNUMBER(SUMPRODUCT(FIND(MID(B612,ROW(INDIRECT("1:"&amp;LEN(B612))),1),validSiRnaSequenceCharacters))))),"Sense strand sequence contains invalid characters. ","")</f>
        <v/>
      </c>
      <c r="Q612" s="16">
        <f>IF(AND(A612&lt;&gt;"",H612=""),"Datasheet not defined. ","")</f>
        <v/>
      </c>
    </row>
    <row r="613" ht="10.5" customHeight="1" s="113">
      <c r="A613" s="25" t="n"/>
      <c r="B613" s="25" t="n"/>
      <c r="C613" s="19" t="n"/>
      <c r="D613" s="19" t="n"/>
      <c r="E613" s="35">
        <f>IF(B613&lt;&gt;"",LEN(SUBSTITUTE(SUBSTITUTE(B613," ",""),"*","")),"")</f>
        <v/>
      </c>
      <c r="F613" s="19" t="n"/>
      <c r="G613" s="25" t="n"/>
      <c r="H613" s="25" t="n"/>
      <c r="I613" s="16">
        <f> K613 &amp; L613 &amp; M613 &amp; N613 &amp; O613 &amp; Q613</f>
        <v/>
      </c>
      <c r="J613" s="16">
        <f>IF(B613&lt;&gt;"",LEN(SUBSTITUTE(SUBSTITUTE(B613," ",""),"*","")),"")</f>
        <v/>
      </c>
      <c r="K613" s="16">
        <f>IF(AND(A613="",B613&lt;&gt;""),"No name provided. ","")</f>
        <v/>
      </c>
      <c r="L613" s="16">
        <f>IF(AND(A613&lt;&gt;"",B613=""),"No sequence provided. ","")</f>
        <v/>
      </c>
      <c r="M613" s="16">
        <f>IF(LEN(A613)&gt;validOligoNameMaxLength,"siRNA name is too long. ","")</f>
        <v/>
      </c>
      <c r="N613" s="16">
        <f>IF(AND(A613&lt;&gt;"",NOT(ISNUMBER(SUMPRODUCT(FIND(MID(A613,ROW(INDIRECT("1:"&amp;LEN(A613))),1),validOligoNameCharacters))))),"siRNA name contains invalid characters. ","")</f>
        <v/>
      </c>
      <c r="O613" s="16">
        <f>IF(AND(B613&lt;&gt;"",NOT(ISNUMBER(SUMPRODUCT(FIND(MID(B613,ROW(INDIRECT("1:"&amp;LEN(B613))),1),validSiRnaSequenceCharacters))))),"Sense strand sequence contains invalid characters. ","")</f>
        <v/>
      </c>
      <c r="Q613" s="16">
        <f>IF(AND(A613&lt;&gt;"",H613=""),"Datasheet not defined. ","")</f>
        <v/>
      </c>
    </row>
    <row r="614" ht="10.5" customHeight="1" s="113">
      <c r="A614" s="25" t="n"/>
      <c r="B614" s="25" t="n"/>
      <c r="C614" s="19" t="n"/>
      <c r="D614" s="19" t="n"/>
      <c r="E614" s="35">
        <f>IF(B614&lt;&gt;"",LEN(SUBSTITUTE(SUBSTITUTE(B614," ",""),"*","")),"")</f>
        <v/>
      </c>
      <c r="F614" s="19" t="n"/>
      <c r="G614" s="25" t="n"/>
      <c r="H614" s="25" t="n"/>
      <c r="I614" s="16">
        <f> K614 &amp; L614 &amp; M614 &amp; N614 &amp; O614 &amp; Q614</f>
        <v/>
      </c>
      <c r="J614" s="16">
        <f>IF(B614&lt;&gt;"",LEN(SUBSTITUTE(SUBSTITUTE(B614," ",""),"*","")),"")</f>
        <v/>
      </c>
      <c r="K614" s="16">
        <f>IF(AND(A614="",B614&lt;&gt;""),"No name provided. ","")</f>
        <v/>
      </c>
      <c r="L614" s="16">
        <f>IF(AND(A614&lt;&gt;"",B614=""),"No sequence provided. ","")</f>
        <v/>
      </c>
      <c r="M614" s="16">
        <f>IF(LEN(A614)&gt;validOligoNameMaxLength,"siRNA name is too long. ","")</f>
        <v/>
      </c>
      <c r="N614" s="16">
        <f>IF(AND(A614&lt;&gt;"",NOT(ISNUMBER(SUMPRODUCT(FIND(MID(A614,ROW(INDIRECT("1:"&amp;LEN(A614))),1),validOligoNameCharacters))))),"siRNA name contains invalid characters. ","")</f>
        <v/>
      </c>
      <c r="O614" s="16">
        <f>IF(AND(B614&lt;&gt;"",NOT(ISNUMBER(SUMPRODUCT(FIND(MID(B614,ROW(INDIRECT("1:"&amp;LEN(B614))),1),validSiRnaSequenceCharacters))))),"Sense strand sequence contains invalid characters. ","")</f>
        <v/>
      </c>
      <c r="Q614" s="16">
        <f>IF(AND(A614&lt;&gt;"",H614=""),"Datasheet not defined. ","")</f>
        <v/>
      </c>
    </row>
    <row r="615" ht="10.5" customHeight="1" s="113">
      <c r="A615" s="25" t="n"/>
      <c r="B615" s="25" t="n"/>
      <c r="C615" s="19" t="n"/>
      <c r="D615" s="19" t="n"/>
      <c r="E615" s="35">
        <f>IF(B615&lt;&gt;"",LEN(SUBSTITUTE(SUBSTITUTE(B615," ",""),"*","")),"")</f>
        <v/>
      </c>
      <c r="F615" s="19" t="n"/>
      <c r="G615" s="25" t="n"/>
      <c r="H615" s="25" t="n"/>
      <c r="I615" s="16">
        <f> K615 &amp; L615 &amp; M615 &amp; N615 &amp; O615 &amp; Q615</f>
        <v/>
      </c>
      <c r="J615" s="16">
        <f>IF(B615&lt;&gt;"",LEN(SUBSTITUTE(SUBSTITUTE(B615," ",""),"*","")),"")</f>
        <v/>
      </c>
      <c r="K615" s="16">
        <f>IF(AND(A615="",B615&lt;&gt;""),"No name provided. ","")</f>
        <v/>
      </c>
      <c r="L615" s="16">
        <f>IF(AND(A615&lt;&gt;"",B615=""),"No sequence provided. ","")</f>
        <v/>
      </c>
      <c r="M615" s="16">
        <f>IF(LEN(A615)&gt;validOligoNameMaxLength,"siRNA name is too long. ","")</f>
        <v/>
      </c>
      <c r="N615" s="16">
        <f>IF(AND(A615&lt;&gt;"",NOT(ISNUMBER(SUMPRODUCT(FIND(MID(A615,ROW(INDIRECT("1:"&amp;LEN(A615))),1),validOligoNameCharacters))))),"siRNA name contains invalid characters. ","")</f>
        <v/>
      </c>
      <c r="O615" s="16">
        <f>IF(AND(B615&lt;&gt;"",NOT(ISNUMBER(SUMPRODUCT(FIND(MID(B615,ROW(INDIRECT("1:"&amp;LEN(B615))),1),validSiRnaSequenceCharacters))))),"Sense strand sequence contains invalid characters. ","")</f>
        <v/>
      </c>
      <c r="Q615" s="16">
        <f>IF(AND(A615&lt;&gt;"",H615=""),"Datasheet not defined. ","")</f>
        <v/>
      </c>
    </row>
    <row r="616" ht="10.5" customHeight="1" s="113">
      <c r="A616" s="25" t="n"/>
      <c r="B616" s="25" t="n"/>
      <c r="C616" s="19" t="n"/>
      <c r="D616" s="19" t="n"/>
      <c r="E616" s="35">
        <f>IF(B616&lt;&gt;"",LEN(SUBSTITUTE(SUBSTITUTE(B616," ",""),"*","")),"")</f>
        <v/>
      </c>
      <c r="F616" s="19" t="n"/>
      <c r="G616" s="25" t="n"/>
      <c r="H616" s="25" t="n"/>
      <c r="I616" s="16">
        <f> K616 &amp; L616 &amp; M616 &amp; N616 &amp; O616 &amp; Q616</f>
        <v/>
      </c>
      <c r="J616" s="16">
        <f>IF(B616&lt;&gt;"",LEN(SUBSTITUTE(SUBSTITUTE(B616," ",""),"*","")),"")</f>
        <v/>
      </c>
      <c r="K616" s="16">
        <f>IF(AND(A616="",B616&lt;&gt;""),"No name provided. ","")</f>
        <v/>
      </c>
      <c r="L616" s="16">
        <f>IF(AND(A616&lt;&gt;"",B616=""),"No sequence provided. ","")</f>
        <v/>
      </c>
      <c r="M616" s="16">
        <f>IF(LEN(A616)&gt;validOligoNameMaxLength,"siRNA name is too long. ","")</f>
        <v/>
      </c>
      <c r="N616" s="16">
        <f>IF(AND(A616&lt;&gt;"",NOT(ISNUMBER(SUMPRODUCT(FIND(MID(A616,ROW(INDIRECT("1:"&amp;LEN(A616))),1),validOligoNameCharacters))))),"siRNA name contains invalid characters. ","")</f>
        <v/>
      </c>
      <c r="O616" s="16">
        <f>IF(AND(B616&lt;&gt;"",NOT(ISNUMBER(SUMPRODUCT(FIND(MID(B616,ROW(INDIRECT("1:"&amp;LEN(B616))),1),validSiRnaSequenceCharacters))))),"Sense strand sequence contains invalid characters. ","")</f>
        <v/>
      </c>
      <c r="Q616" s="16">
        <f>IF(AND(A616&lt;&gt;"",H616=""),"Datasheet not defined. ","")</f>
        <v/>
      </c>
    </row>
    <row r="617" ht="10.5" customHeight="1" s="113">
      <c r="A617" s="25" t="n"/>
      <c r="B617" s="25" t="n"/>
      <c r="C617" s="19" t="n"/>
      <c r="D617" s="19" t="n"/>
      <c r="E617" s="35">
        <f>IF(B617&lt;&gt;"",LEN(SUBSTITUTE(SUBSTITUTE(B617," ",""),"*","")),"")</f>
        <v/>
      </c>
      <c r="F617" s="19" t="n"/>
      <c r="G617" s="25" t="n"/>
      <c r="H617" s="25" t="n"/>
      <c r="I617" s="16">
        <f> K617 &amp; L617 &amp; M617 &amp; N617 &amp; O617 &amp; Q617</f>
        <v/>
      </c>
      <c r="J617" s="16">
        <f>IF(B617&lt;&gt;"",LEN(SUBSTITUTE(SUBSTITUTE(B617," ",""),"*","")),"")</f>
        <v/>
      </c>
      <c r="K617" s="16">
        <f>IF(AND(A617="",B617&lt;&gt;""),"No name provided. ","")</f>
        <v/>
      </c>
      <c r="L617" s="16">
        <f>IF(AND(A617&lt;&gt;"",B617=""),"No sequence provided. ","")</f>
        <v/>
      </c>
      <c r="M617" s="16">
        <f>IF(LEN(A617)&gt;validOligoNameMaxLength,"siRNA name is too long. ","")</f>
        <v/>
      </c>
      <c r="N617" s="16">
        <f>IF(AND(A617&lt;&gt;"",NOT(ISNUMBER(SUMPRODUCT(FIND(MID(A617,ROW(INDIRECT("1:"&amp;LEN(A617))),1),validOligoNameCharacters))))),"siRNA name contains invalid characters. ","")</f>
        <v/>
      </c>
      <c r="O617" s="16">
        <f>IF(AND(B617&lt;&gt;"",NOT(ISNUMBER(SUMPRODUCT(FIND(MID(B617,ROW(INDIRECT("1:"&amp;LEN(B617))),1),validSiRnaSequenceCharacters))))),"Sense strand sequence contains invalid characters. ","")</f>
        <v/>
      </c>
      <c r="Q617" s="16">
        <f>IF(AND(A617&lt;&gt;"",H617=""),"Datasheet not defined. ","")</f>
        <v/>
      </c>
    </row>
    <row r="618" ht="10.5" customHeight="1" s="113">
      <c r="A618" s="25" t="n"/>
      <c r="B618" s="25" t="n"/>
      <c r="C618" s="19" t="n"/>
      <c r="D618" s="19" t="n"/>
      <c r="E618" s="35">
        <f>IF(B618&lt;&gt;"",LEN(SUBSTITUTE(SUBSTITUTE(B618," ",""),"*","")),"")</f>
        <v/>
      </c>
      <c r="F618" s="19" t="n"/>
      <c r="G618" s="25" t="n"/>
      <c r="H618" s="25" t="n"/>
      <c r="I618" s="16">
        <f> K618 &amp; L618 &amp; M618 &amp; N618 &amp; O618 &amp; Q618</f>
        <v/>
      </c>
      <c r="J618" s="16">
        <f>IF(B618&lt;&gt;"",LEN(SUBSTITUTE(SUBSTITUTE(B618," ",""),"*","")),"")</f>
        <v/>
      </c>
      <c r="K618" s="16">
        <f>IF(AND(A618="",B618&lt;&gt;""),"No name provided. ","")</f>
        <v/>
      </c>
      <c r="L618" s="16">
        <f>IF(AND(A618&lt;&gt;"",B618=""),"No sequence provided. ","")</f>
        <v/>
      </c>
      <c r="M618" s="16">
        <f>IF(LEN(A618)&gt;validOligoNameMaxLength,"siRNA name is too long. ","")</f>
        <v/>
      </c>
      <c r="N618" s="16">
        <f>IF(AND(A618&lt;&gt;"",NOT(ISNUMBER(SUMPRODUCT(FIND(MID(A618,ROW(INDIRECT("1:"&amp;LEN(A618))),1),validOligoNameCharacters))))),"siRNA name contains invalid characters. ","")</f>
        <v/>
      </c>
      <c r="O618" s="16">
        <f>IF(AND(B618&lt;&gt;"",NOT(ISNUMBER(SUMPRODUCT(FIND(MID(B618,ROW(INDIRECT("1:"&amp;LEN(B618))),1),validSiRnaSequenceCharacters))))),"Sense strand sequence contains invalid characters. ","")</f>
        <v/>
      </c>
      <c r="Q618" s="16">
        <f>IF(AND(A618&lt;&gt;"",H618=""),"Datasheet not defined. ","")</f>
        <v/>
      </c>
    </row>
    <row r="619" ht="10.5" customHeight="1" s="113">
      <c r="A619" s="25" t="n"/>
      <c r="B619" s="25" t="n"/>
      <c r="C619" s="19" t="n"/>
      <c r="D619" s="19" t="n"/>
      <c r="E619" s="35">
        <f>IF(B619&lt;&gt;"",LEN(SUBSTITUTE(SUBSTITUTE(B619," ",""),"*","")),"")</f>
        <v/>
      </c>
      <c r="F619" s="19" t="n"/>
      <c r="G619" s="25" t="n"/>
      <c r="H619" s="25" t="n"/>
      <c r="I619" s="16">
        <f> K619 &amp; L619 &amp; M619 &amp; N619 &amp; O619 &amp; Q619</f>
        <v/>
      </c>
      <c r="J619" s="16">
        <f>IF(B619&lt;&gt;"",LEN(SUBSTITUTE(SUBSTITUTE(B619," ",""),"*","")),"")</f>
        <v/>
      </c>
      <c r="K619" s="16">
        <f>IF(AND(A619="",B619&lt;&gt;""),"No name provided. ","")</f>
        <v/>
      </c>
      <c r="L619" s="16">
        <f>IF(AND(A619&lt;&gt;"",B619=""),"No sequence provided. ","")</f>
        <v/>
      </c>
      <c r="M619" s="16">
        <f>IF(LEN(A619)&gt;validOligoNameMaxLength,"siRNA name is too long. ","")</f>
        <v/>
      </c>
      <c r="N619" s="16">
        <f>IF(AND(A619&lt;&gt;"",NOT(ISNUMBER(SUMPRODUCT(FIND(MID(A619,ROW(INDIRECT("1:"&amp;LEN(A619))),1),validOligoNameCharacters))))),"siRNA name contains invalid characters. ","")</f>
        <v/>
      </c>
      <c r="O619" s="16">
        <f>IF(AND(B619&lt;&gt;"",NOT(ISNUMBER(SUMPRODUCT(FIND(MID(B619,ROW(INDIRECT("1:"&amp;LEN(B619))),1),validSiRnaSequenceCharacters))))),"Sense strand sequence contains invalid characters. ","")</f>
        <v/>
      </c>
      <c r="Q619" s="16">
        <f>IF(AND(A619&lt;&gt;"",H619=""),"Datasheet not defined. ","")</f>
        <v/>
      </c>
    </row>
    <row r="620" ht="10.5" customHeight="1" s="113">
      <c r="A620" s="25" t="n"/>
      <c r="B620" s="25" t="n"/>
      <c r="C620" s="19" t="n"/>
      <c r="D620" s="19" t="n"/>
      <c r="E620" s="35">
        <f>IF(B620&lt;&gt;"",LEN(SUBSTITUTE(SUBSTITUTE(B620," ",""),"*","")),"")</f>
        <v/>
      </c>
      <c r="F620" s="19" t="n"/>
      <c r="G620" s="25" t="n"/>
      <c r="H620" s="25" t="n"/>
      <c r="I620" s="16">
        <f> K620 &amp; L620 &amp; M620 &amp; N620 &amp; O620 &amp; Q620</f>
        <v/>
      </c>
      <c r="J620" s="16">
        <f>IF(B620&lt;&gt;"",LEN(SUBSTITUTE(SUBSTITUTE(B620," ",""),"*","")),"")</f>
        <v/>
      </c>
      <c r="K620" s="16">
        <f>IF(AND(A620="",B620&lt;&gt;""),"No name provided. ","")</f>
        <v/>
      </c>
      <c r="L620" s="16">
        <f>IF(AND(A620&lt;&gt;"",B620=""),"No sequence provided. ","")</f>
        <v/>
      </c>
      <c r="M620" s="16">
        <f>IF(LEN(A620)&gt;validOligoNameMaxLength,"siRNA name is too long. ","")</f>
        <v/>
      </c>
      <c r="N620" s="16">
        <f>IF(AND(A620&lt;&gt;"",NOT(ISNUMBER(SUMPRODUCT(FIND(MID(A620,ROW(INDIRECT("1:"&amp;LEN(A620))),1),validOligoNameCharacters))))),"siRNA name contains invalid characters. ","")</f>
        <v/>
      </c>
      <c r="O620" s="16">
        <f>IF(AND(B620&lt;&gt;"",NOT(ISNUMBER(SUMPRODUCT(FIND(MID(B620,ROW(INDIRECT("1:"&amp;LEN(B620))),1),validSiRnaSequenceCharacters))))),"Sense strand sequence contains invalid characters. ","")</f>
        <v/>
      </c>
      <c r="Q620" s="16">
        <f>IF(AND(A620&lt;&gt;"",H620=""),"Datasheet not defined. ","")</f>
        <v/>
      </c>
    </row>
    <row r="621" ht="10.5" customHeight="1" s="113">
      <c r="A621" s="25" t="n"/>
      <c r="B621" s="25" t="n"/>
      <c r="C621" s="19" t="n"/>
      <c r="D621" s="19" t="n"/>
      <c r="E621" s="35">
        <f>IF(B621&lt;&gt;"",LEN(SUBSTITUTE(SUBSTITUTE(B621," ",""),"*","")),"")</f>
        <v/>
      </c>
      <c r="F621" s="19" t="n"/>
      <c r="G621" s="25" t="n"/>
      <c r="H621" s="25" t="n"/>
      <c r="I621" s="16">
        <f> K621 &amp; L621 &amp; M621 &amp; N621 &amp; O621 &amp; Q621</f>
        <v/>
      </c>
      <c r="J621" s="16">
        <f>IF(B621&lt;&gt;"",LEN(SUBSTITUTE(SUBSTITUTE(B621," ",""),"*","")),"")</f>
        <v/>
      </c>
      <c r="K621" s="16">
        <f>IF(AND(A621="",B621&lt;&gt;""),"No name provided. ","")</f>
        <v/>
      </c>
      <c r="L621" s="16">
        <f>IF(AND(A621&lt;&gt;"",B621=""),"No sequence provided. ","")</f>
        <v/>
      </c>
      <c r="M621" s="16">
        <f>IF(LEN(A621)&gt;validOligoNameMaxLength,"siRNA name is too long. ","")</f>
        <v/>
      </c>
      <c r="N621" s="16">
        <f>IF(AND(A621&lt;&gt;"",NOT(ISNUMBER(SUMPRODUCT(FIND(MID(A621,ROW(INDIRECT("1:"&amp;LEN(A621))),1),validOligoNameCharacters))))),"siRNA name contains invalid characters. ","")</f>
        <v/>
      </c>
      <c r="O621" s="16">
        <f>IF(AND(B621&lt;&gt;"",NOT(ISNUMBER(SUMPRODUCT(FIND(MID(B621,ROW(INDIRECT("1:"&amp;LEN(B621))),1),validSiRnaSequenceCharacters))))),"Sense strand sequence contains invalid characters. ","")</f>
        <v/>
      </c>
      <c r="Q621" s="16">
        <f>IF(AND(A621&lt;&gt;"",H621=""),"Datasheet not defined. ","")</f>
        <v/>
      </c>
    </row>
    <row r="622" ht="10.5" customHeight="1" s="113">
      <c r="A622" s="25" t="n"/>
      <c r="B622" s="25" t="n"/>
      <c r="C622" s="19" t="n"/>
      <c r="D622" s="19" t="n"/>
      <c r="E622" s="35">
        <f>IF(B622&lt;&gt;"",LEN(SUBSTITUTE(SUBSTITUTE(B622," ",""),"*","")),"")</f>
        <v/>
      </c>
      <c r="F622" s="19" t="n"/>
      <c r="G622" s="25" t="n"/>
      <c r="H622" s="25" t="n"/>
      <c r="I622" s="16">
        <f> K622 &amp; L622 &amp; M622 &amp; N622 &amp; O622 &amp; Q622</f>
        <v/>
      </c>
      <c r="J622" s="16">
        <f>IF(B622&lt;&gt;"",LEN(SUBSTITUTE(SUBSTITUTE(B622," ",""),"*","")),"")</f>
        <v/>
      </c>
      <c r="K622" s="16">
        <f>IF(AND(A622="",B622&lt;&gt;""),"No name provided. ","")</f>
        <v/>
      </c>
      <c r="L622" s="16">
        <f>IF(AND(A622&lt;&gt;"",B622=""),"No sequence provided. ","")</f>
        <v/>
      </c>
      <c r="M622" s="16">
        <f>IF(LEN(A622)&gt;validOligoNameMaxLength,"siRNA name is too long. ","")</f>
        <v/>
      </c>
      <c r="N622" s="16">
        <f>IF(AND(A622&lt;&gt;"",NOT(ISNUMBER(SUMPRODUCT(FIND(MID(A622,ROW(INDIRECT("1:"&amp;LEN(A622))),1),validOligoNameCharacters))))),"siRNA name contains invalid characters. ","")</f>
        <v/>
      </c>
      <c r="O622" s="16">
        <f>IF(AND(B622&lt;&gt;"",NOT(ISNUMBER(SUMPRODUCT(FIND(MID(B622,ROW(INDIRECT("1:"&amp;LEN(B622))),1),validSiRnaSequenceCharacters))))),"Sense strand sequence contains invalid characters. ","")</f>
        <v/>
      </c>
      <c r="Q622" s="16">
        <f>IF(AND(A622&lt;&gt;"",H622=""),"Datasheet not defined. ","")</f>
        <v/>
      </c>
    </row>
    <row r="623" ht="10.5" customHeight="1" s="113">
      <c r="A623" s="25" t="n"/>
      <c r="B623" s="25" t="n"/>
      <c r="C623" s="19" t="n"/>
      <c r="D623" s="19" t="n"/>
      <c r="E623" s="35">
        <f>IF(B623&lt;&gt;"",LEN(SUBSTITUTE(SUBSTITUTE(B623," ",""),"*","")),"")</f>
        <v/>
      </c>
      <c r="F623" s="19" t="n"/>
      <c r="G623" s="25" t="n"/>
      <c r="H623" s="25" t="n"/>
      <c r="I623" s="16">
        <f> K623 &amp; L623 &amp; M623 &amp; N623 &amp; O623 &amp; Q623</f>
        <v/>
      </c>
      <c r="J623" s="16">
        <f>IF(B623&lt;&gt;"",LEN(SUBSTITUTE(SUBSTITUTE(B623," ",""),"*","")),"")</f>
        <v/>
      </c>
      <c r="K623" s="16">
        <f>IF(AND(A623="",B623&lt;&gt;""),"No name provided. ","")</f>
        <v/>
      </c>
      <c r="L623" s="16">
        <f>IF(AND(A623&lt;&gt;"",B623=""),"No sequence provided. ","")</f>
        <v/>
      </c>
      <c r="M623" s="16">
        <f>IF(LEN(A623)&gt;validOligoNameMaxLength,"siRNA name is too long. ","")</f>
        <v/>
      </c>
      <c r="N623" s="16">
        <f>IF(AND(A623&lt;&gt;"",NOT(ISNUMBER(SUMPRODUCT(FIND(MID(A623,ROW(INDIRECT("1:"&amp;LEN(A623))),1),validOligoNameCharacters))))),"siRNA name contains invalid characters. ","")</f>
        <v/>
      </c>
      <c r="O623" s="16">
        <f>IF(AND(B623&lt;&gt;"",NOT(ISNUMBER(SUMPRODUCT(FIND(MID(B623,ROW(INDIRECT("1:"&amp;LEN(B623))),1),validSiRnaSequenceCharacters))))),"Sense strand sequence contains invalid characters. ","")</f>
        <v/>
      </c>
      <c r="Q623" s="16">
        <f>IF(AND(A623&lt;&gt;"",H623=""),"Datasheet not defined. ","")</f>
        <v/>
      </c>
    </row>
    <row r="624" ht="10.5" customHeight="1" s="113">
      <c r="A624" s="25" t="n"/>
      <c r="B624" s="25" t="n"/>
      <c r="C624" s="19" t="n"/>
      <c r="D624" s="19" t="n"/>
      <c r="E624" s="35">
        <f>IF(B624&lt;&gt;"",LEN(SUBSTITUTE(SUBSTITUTE(B624," ",""),"*","")),"")</f>
        <v/>
      </c>
      <c r="F624" s="19" t="n"/>
      <c r="G624" s="25" t="n"/>
      <c r="H624" s="25" t="n"/>
      <c r="I624" s="16">
        <f> K624 &amp; L624 &amp; M624 &amp; N624 &amp; O624 &amp; Q624</f>
        <v/>
      </c>
      <c r="J624" s="16">
        <f>IF(B624&lt;&gt;"",LEN(SUBSTITUTE(SUBSTITUTE(B624," ",""),"*","")),"")</f>
        <v/>
      </c>
      <c r="K624" s="16">
        <f>IF(AND(A624="",B624&lt;&gt;""),"No name provided. ","")</f>
        <v/>
      </c>
      <c r="L624" s="16">
        <f>IF(AND(A624&lt;&gt;"",B624=""),"No sequence provided. ","")</f>
        <v/>
      </c>
      <c r="M624" s="16">
        <f>IF(LEN(A624)&gt;validOligoNameMaxLength,"siRNA name is too long. ","")</f>
        <v/>
      </c>
      <c r="N624" s="16">
        <f>IF(AND(A624&lt;&gt;"",NOT(ISNUMBER(SUMPRODUCT(FIND(MID(A624,ROW(INDIRECT("1:"&amp;LEN(A624))),1),validOligoNameCharacters))))),"siRNA name contains invalid characters. ","")</f>
        <v/>
      </c>
      <c r="O624" s="16">
        <f>IF(AND(B624&lt;&gt;"",NOT(ISNUMBER(SUMPRODUCT(FIND(MID(B624,ROW(INDIRECT("1:"&amp;LEN(B624))),1),validSiRnaSequenceCharacters))))),"Sense strand sequence contains invalid characters. ","")</f>
        <v/>
      </c>
      <c r="Q624" s="16">
        <f>IF(AND(A624&lt;&gt;"",H624=""),"Datasheet not defined. ","")</f>
        <v/>
      </c>
    </row>
    <row r="625" ht="10.5" customHeight="1" s="113">
      <c r="A625" s="25" t="n"/>
      <c r="B625" s="25" t="n"/>
      <c r="C625" s="19" t="n"/>
      <c r="D625" s="19" t="n"/>
      <c r="E625" s="35">
        <f>IF(B625&lt;&gt;"",LEN(SUBSTITUTE(SUBSTITUTE(B625," ",""),"*","")),"")</f>
        <v/>
      </c>
      <c r="F625" s="19" t="n"/>
      <c r="G625" s="25" t="n"/>
      <c r="H625" s="25" t="n"/>
      <c r="I625" s="16">
        <f> K625 &amp; L625 &amp; M625 &amp; N625 &amp; O625 &amp; Q625</f>
        <v/>
      </c>
      <c r="J625" s="16">
        <f>IF(B625&lt;&gt;"",LEN(SUBSTITUTE(SUBSTITUTE(B625," ",""),"*","")),"")</f>
        <v/>
      </c>
      <c r="K625" s="16">
        <f>IF(AND(A625="",B625&lt;&gt;""),"No name provided. ","")</f>
        <v/>
      </c>
      <c r="L625" s="16">
        <f>IF(AND(A625&lt;&gt;"",B625=""),"No sequence provided. ","")</f>
        <v/>
      </c>
      <c r="M625" s="16">
        <f>IF(LEN(A625)&gt;validOligoNameMaxLength,"siRNA name is too long. ","")</f>
        <v/>
      </c>
      <c r="N625" s="16">
        <f>IF(AND(A625&lt;&gt;"",NOT(ISNUMBER(SUMPRODUCT(FIND(MID(A625,ROW(INDIRECT("1:"&amp;LEN(A625))),1),validOligoNameCharacters))))),"siRNA name contains invalid characters. ","")</f>
        <v/>
      </c>
      <c r="O625" s="16">
        <f>IF(AND(B625&lt;&gt;"",NOT(ISNUMBER(SUMPRODUCT(FIND(MID(B625,ROW(INDIRECT("1:"&amp;LEN(B625))),1),validSiRnaSequenceCharacters))))),"Sense strand sequence contains invalid characters. ","")</f>
        <v/>
      </c>
      <c r="Q625" s="16">
        <f>IF(AND(A625&lt;&gt;"",H625=""),"Datasheet not defined. ","")</f>
        <v/>
      </c>
    </row>
    <row r="626" ht="10.5" customHeight="1" s="113">
      <c r="A626" s="25" t="n"/>
      <c r="B626" s="25" t="n"/>
      <c r="C626" s="19" t="n"/>
      <c r="D626" s="19" t="n"/>
      <c r="E626" s="35">
        <f>IF(B626&lt;&gt;"",LEN(SUBSTITUTE(SUBSTITUTE(B626," ",""),"*","")),"")</f>
        <v/>
      </c>
      <c r="F626" s="19" t="n"/>
      <c r="G626" s="25" t="n"/>
      <c r="H626" s="25" t="n"/>
      <c r="I626" s="16">
        <f> K626 &amp; L626 &amp; M626 &amp; N626 &amp; O626 &amp; Q626</f>
        <v/>
      </c>
      <c r="J626" s="16">
        <f>IF(B626&lt;&gt;"",LEN(SUBSTITUTE(SUBSTITUTE(B626," ",""),"*","")),"")</f>
        <v/>
      </c>
      <c r="K626" s="16">
        <f>IF(AND(A626="",B626&lt;&gt;""),"No name provided. ","")</f>
        <v/>
      </c>
      <c r="L626" s="16">
        <f>IF(AND(A626&lt;&gt;"",B626=""),"No sequence provided. ","")</f>
        <v/>
      </c>
      <c r="M626" s="16">
        <f>IF(LEN(A626)&gt;validOligoNameMaxLength,"siRNA name is too long. ","")</f>
        <v/>
      </c>
      <c r="N626" s="16">
        <f>IF(AND(A626&lt;&gt;"",NOT(ISNUMBER(SUMPRODUCT(FIND(MID(A626,ROW(INDIRECT("1:"&amp;LEN(A626))),1),validOligoNameCharacters))))),"siRNA name contains invalid characters. ","")</f>
        <v/>
      </c>
      <c r="O626" s="16">
        <f>IF(AND(B626&lt;&gt;"",NOT(ISNUMBER(SUMPRODUCT(FIND(MID(B626,ROW(INDIRECT("1:"&amp;LEN(B626))),1),validSiRnaSequenceCharacters))))),"Sense strand sequence contains invalid characters. ","")</f>
        <v/>
      </c>
      <c r="Q626" s="16">
        <f>IF(AND(A626&lt;&gt;"",H626=""),"Datasheet not defined. ","")</f>
        <v/>
      </c>
    </row>
    <row r="627" ht="10.5" customHeight="1" s="113">
      <c r="A627" s="25" t="n"/>
      <c r="B627" s="25" t="n"/>
      <c r="C627" s="19" t="n"/>
      <c r="D627" s="19" t="n"/>
      <c r="E627" s="35">
        <f>IF(B627&lt;&gt;"",LEN(SUBSTITUTE(SUBSTITUTE(B627," ",""),"*","")),"")</f>
        <v/>
      </c>
      <c r="F627" s="19" t="n"/>
      <c r="G627" s="25" t="n"/>
      <c r="H627" s="25" t="n"/>
      <c r="I627" s="16">
        <f> K627 &amp; L627 &amp; M627 &amp; N627 &amp; O627 &amp; Q627</f>
        <v/>
      </c>
      <c r="J627" s="16">
        <f>IF(B627&lt;&gt;"",LEN(SUBSTITUTE(SUBSTITUTE(B627," ",""),"*","")),"")</f>
        <v/>
      </c>
      <c r="K627" s="16">
        <f>IF(AND(A627="",B627&lt;&gt;""),"No name provided. ","")</f>
        <v/>
      </c>
      <c r="L627" s="16">
        <f>IF(AND(A627&lt;&gt;"",B627=""),"No sequence provided. ","")</f>
        <v/>
      </c>
      <c r="M627" s="16">
        <f>IF(LEN(A627)&gt;validOligoNameMaxLength,"siRNA name is too long. ","")</f>
        <v/>
      </c>
      <c r="N627" s="16">
        <f>IF(AND(A627&lt;&gt;"",NOT(ISNUMBER(SUMPRODUCT(FIND(MID(A627,ROW(INDIRECT("1:"&amp;LEN(A627))),1),validOligoNameCharacters))))),"siRNA name contains invalid characters. ","")</f>
        <v/>
      </c>
      <c r="O627" s="16">
        <f>IF(AND(B627&lt;&gt;"",NOT(ISNUMBER(SUMPRODUCT(FIND(MID(B627,ROW(INDIRECT("1:"&amp;LEN(B627))),1),validSiRnaSequenceCharacters))))),"Sense strand sequence contains invalid characters. ","")</f>
        <v/>
      </c>
      <c r="Q627" s="16">
        <f>IF(AND(A627&lt;&gt;"",H627=""),"Datasheet not defined. ","")</f>
        <v/>
      </c>
    </row>
    <row r="628" ht="10.5" customHeight="1" s="113">
      <c r="A628" s="25" t="n"/>
      <c r="B628" s="25" t="n"/>
      <c r="C628" s="19" t="n"/>
      <c r="D628" s="19" t="n"/>
      <c r="E628" s="35">
        <f>IF(B628&lt;&gt;"",LEN(SUBSTITUTE(SUBSTITUTE(B628," ",""),"*","")),"")</f>
        <v/>
      </c>
      <c r="F628" s="19" t="n"/>
      <c r="G628" s="25" t="n"/>
      <c r="H628" s="25" t="n"/>
      <c r="I628" s="16">
        <f> K628 &amp; L628 &amp; M628 &amp; N628 &amp; O628 &amp; Q628</f>
        <v/>
      </c>
      <c r="J628" s="16">
        <f>IF(B628&lt;&gt;"",LEN(SUBSTITUTE(SUBSTITUTE(B628," ",""),"*","")),"")</f>
        <v/>
      </c>
      <c r="K628" s="16">
        <f>IF(AND(A628="",B628&lt;&gt;""),"No name provided. ","")</f>
        <v/>
      </c>
      <c r="L628" s="16">
        <f>IF(AND(A628&lt;&gt;"",B628=""),"No sequence provided. ","")</f>
        <v/>
      </c>
      <c r="M628" s="16">
        <f>IF(LEN(A628)&gt;validOligoNameMaxLength,"siRNA name is too long. ","")</f>
        <v/>
      </c>
      <c r="N628" s="16">
        <f>IF(AND(A628&lt;&gt;"",NOT(ISNUMBER(SUMPRODUCT(FIND(MID(A628,ROW(INDIRECT("1:"&amp;LEN(A628))),1),validOligoNameCharacters))))),"siRNA name contains invalid characters. ","")</f>
        <v/>
      </c>
      <c r="O628" s="16">
        <f>IF(AND(B628&lt;&gt;"",NOT(ISNUMBER(SUMPRODUCT(FIND(MID(B628,ROW(INDIRECT("1:"&amp;LEN(B628))),1),validSiRnaSequenceCharacters))))),"Sense strand sequence contains invalid characters. ","")</f>
        <v/>
      </c>
      <c r="Q628" s="16">
        <f>IF(AND(A628&lt;&gt;"",H628=""),"Datasheet not defined. ","")</f>
        <v/>
      </c>
    </row>
    <row r="629" ht="10.5" customHeight="1" s="113">
      <c r="A629" s="25" t="n"/>
      <c r="B629" s="25" t="n"/>
      <c r="C629" s="19" t="n"/>
      <c r="D629" s="19" t="n"/>
      <c r="E629" s="35">
        <f>IF(B629&lt;&gt;"",LEN(SUBSTITUTE(SUBSTITUTE(B629," ",""),"*","")),"")</f>
        <v/>
      </c>
      <c r="F629" s="19" t="n"/>
      <c r="G629" s="25" t="n"/>
      <c r="H629" s="25" t="n"/>
      <c r="I629" s="16">
        <f> K629 &amp; L629 &amp; M629 &amp; N629 &amp; O629 &amp; Q629</f>
        <v/>
      </c>
      <c r="J629" s="16">
        <f>IF(B629&lt;&gt;"",LEN(SUBSTITUTE(SUBSTITUTE(B629," ",""),"*","")),"")</f>
        <v/>
      </c>
      <c r="K629" s="16">
        <f>IF(AND(A629="",B629&lt;&gt;""),"No name provided. ","")</f>
        <v/>
      </c>
      <c r="L629" s="16">
        <f>IF(AND(A629&lt;&gt;"",B629=""),"No sequence provided. ","")</f>
        <v/>
      </c>
      <c r="M629" s="16">
        <f>IF(LEN(A629)&gt;validOligoNameMaxLength,"siRNA name is too long. ","")</f>
        <v/>
      </c>
      <c r="N629" s="16">
        <f>IF(AND(A629&lt;&gt;"",NOT(ISNUMBER(SUMPRODUCT(FIND(MID(A629,ROW(INDIRECT("1:"&amp;LEN(A629))),1),validOligoNameCharacters))))),"siRNA name contains invalid characters. ","")</f>
        <v/>
      </c>
      <c r="O629" s="16">
        <f>IF(AND(B629&lt;&gt;"",NOT(ISNUMBER(SUMPRODUCT(FIND(MID(B629,ROW(INDIRECT("1:"&amp;LEN(B629))),1),validSiRnaSequenceCharacters))))),"Sense strand sequence contains invalid characters. ","")</f>
        <v/>
      </c>
      <c r="Q629" s="16">
        <f>IF(AND(A629&lt;&gt;"",H629=""),"Datasheet not defined. ","")</f>
        <v/>
      </c>
    </row>
    <row r="630" ht="10.5" customHeight="1" s="113">
      <c r="A630" s="25" t="n"/>
      <c r="B630" s="25" t="n"/>
      <c r="C630" s="19" t="n"/>
      <c r="D630" s="19" t="n"/>
      <c r="E630" s="35">
        <f>IF(B630&lt;&gt;"",LEN(SUBSTITUTE(SUBSTITUTE(B630," ",""),"*","")),"")</f>
        <v/>
      </c>
      <c r="F630" s="19" t="n"/>
      <c r="G630" s="25" t="n"/>
      <c r="H630" s="25" t="n"/>
      <c r="I630" s="16">
        <f> K630 &amp; L630 &amp; M630 &amp; N630 &amp; O630 &amp; Q630</f>
        <v/>
      </c>
      <c r="J630" s="16">
        <f>IF(B630&lt;&gt;"",LEN(SUBSTITUTE(SUBSTITUTE(B630," ",""),"*","")),"")</f>
        <v/>
      </c>
      <c r="K630" s="16">
        <f>IF(AND(A630="",B630&lt;&gt;""),"No name provided. ","")</f>
        <v/>
      </c>
      <c r="L630" s="16">
        <f>IF(AND(A630&lt;&gt;"",B630=""),"No sequence provided. ","")</f>
        <v/>
      </c>
      <c r="M630" s="16">
        <f>IF(LEN(A630)&gt;validOligoNameMaxLength,"siRNA name is too long. ","")</f>
        <v/>
      </c>
      <c r="N630" s="16">
        <f>IF(AND(A630&lt;&gt;"",NOT(ISNUMBER(SUMPRODUCT(FIND(MID(A630,ROW(INDIRECT("1:"&amp;LEN(A630))),1),validOligoNameCharacters))))),"siRNA name contains invalid characters. ","")</f>
        <v/>
      </c>
      <c r="O630" s="16">
        <f>IF(AND(B630&lt;&gt;"",NOT(ISNUMBER(SUMPRODUCT(FIND(MID(B630,ROW(INDIRECT("1:"&amp;LEN(B630))),1),validSiRnaSequenceCharacters))))),"Sense strand sequence contains invalid characters. ","")</f>
        <v/>
      </c>
      <c r="Q630" s="16">
        <f>IF(AND(A630&lt;&gt;"",H630=""),"Datasheet not defined. ","")</f>
        <v/>
      </c>
    </row>
    <row r="631" ht="10.5" customHeight="1" s="113">
      <c r="A631" s="25" t="n"/>
      <c r="B631" s="25" t="n"/>
      <c r="C631" s="19" t="n"/>
      <c r="D631" s="19" t="n"/>
      <c r="E631" s="35">
        <f>IF(B631&lt;&gt;"",LEN(SUBSTITUTE(SUBSTITUTE(B631," ",""),"*","")),"")</f>
        <v/>
      </c>
      <c r="F631" s="19" t="n"/>
      <c r="G631" s="25" t="n"/>
      <c r="H631" s="25" t="n"/>
      <c r="I631" s="16">
        <f> K631 &amp; L631 &amp; M631 &amp; N631 &amp; O631 &amp; Q631</f>
        <v/>
      </c>
      <c r="J631" s="16">
        <f>IF(B631&lt;&gt;"",LEN(SUBSTITUTE(SUBSTITUTE(B631," ",""),"*","")),"")</f>
        <v/>
      </c>
      <c r="K631" s="16">
        <f>IF(AND(A631="",B631&lt;&gt;""),"No name provided. ","")</f>
        <v/>
      </c>
      <c r="L631" s="16">
        <f>IF(AND(A631&lt;&gt;"",B631=""),"No sequence provided. ","")</f>
        <v/>
      </c>
      <c r="M631" s="16">
        <f>IF(LEN(A631)&gt;validOligoNameMaxLength,"siRNA name is too long. ","")</f>
        <v/>
      </c>
      <c r="N631" s="16">
        <f>IF(AND(A631&lt;&gt;"",NOT(ISNUMBER(SUMPRODUCT(FIND(MID(A631,ROW(INDIRECT("1:"&amp;LEN(A631))),1),validOligoNameCharacters))))),"siRNA name contains invalid characters. ","")</f>
        <v/>
      </c>
      <c r="O631" s="16">
        <f>IF(AND(B631&lt;&gt;"",NOT(ISNUMBER(SUMPRODUCT(FIND(MID(B631,ROW(INDIRECT("1:"&amp;LEN(B631))),1),validSiRnaSequenceCharacters))))),"Sense strand sequence contains invalid characters. ","")</f>
        <v/>
      </c>
      <c r="Q631" s="16">
        <f>IF(AND(A631&lt;&gt;"",H631=""),"Datasheet not defined. ","")</f>
        <v/>
      </c>
    </row>
    <row r="632" ht="10.5" customHeight="1" s="113">
      <c r="A632" s="25" t="n"/>
      <c r="B632" s="25" t="n"/>
      <c r="C632" s="19" t="n"/>
      <c r="D632" s="19" t="n"/>
      <c r="E632" s="35">
        <f>IF(B632&lt;&gt;"",LEN(SUBSTITUTE(SUBSTITUTE(B632," ",""),"*","")),"")</f>
        <v/>
      </c>
      <c r="F632" s="19" t="n"/>
      <c r="G632" s="25" t="n"/>
      <c r="H632" s="25" t="n"/>
      <c r="I632" s="16">
        <f> K632 &amp; L632 &amp; M632 &amp; N632 &amp; O632 &amp; Q632</f>
        <v/>
      </c>
      <c r="J632" s="16">
        <f>IF(B632&lt;&gt;"",LEN(SUBSTITUTE(SUBSTITUTE(B632," ",""),"*","")),"")</f>
        <v/>
      </c>
      <c r="K632" s="16">
        <f>IF(AND(A632="",B632&lt;&gt;""),"No name provided. ","")</f>
        <v/>
      </c>
      <c r="L632" s="16">
        <f>IF(AND(A632&lt;&gt;"",B632=""),"No sequence provided. ","")</f>
        <v/>
      </c>
      <c r="M632" s="16">
        <f>IF(LEN(A632)&gt;validOligoNameMaxLength,"siRNA name is too long. ","")</f>
        <v/>
      </c>
      <c r="N632" s="16">
        <f>IF(AND(A632&lt;&gt;"",NOT(ISNUMBER(SUMPRODUCT(FIND(MID(A632,ROW(INDIRECT("1:"&amp;LEN(A632))),1),validOligoNameCharacters))))),"siRNA name contains invalid characters. ","")</f>
        <v/>
      </c>
      <c r="O632" s="16">
        <f>IF(AND(B632&lt;&gt;"",NOT(ISNUMBER(SUMPRODUCT(FIND(MID(B632,ROW(INDIRECT("1:"&amp;LEN(B632))),1),validSiRnaSequenceCharacters))))),"Sense strand sequence contains invalid characters. ","")</f>
        <v/>
      </c>
      <c r="Q632" s="16">
        <f>IF(AND(A632&lt;&gt;"",H632=""),"Datasheet not defined. ","")</f>
        <v/>
      </c>
    </row>
    <row r="633" ht="10.5" customHeight="1" s="113">
      <c r="A633" s="25" t="n"/>
      <c r="B633" s="25" t="n"/>
      <c r="C633" s="19" t="n"/>
      <c r="D633" s="19" t="n"/>
      <c r="E633" s="35">
        <f>IF(B633&lt;&gt;"",LEN(SUBSTITUTE(SUBSTITUTE(B633," ",""),"*","")),"")</f>
        <v/>
      </c>
      <c r="F633" s="19" t="n"/>
      <c r="G633" s="25" t="n"/>
      <c r="H633" s="25" t="n"/>
      <c r="I633" s="16">
        <f> K633 &amp; L633 &amp; M633 &amp; N633 &amp; O633 &amp; Q633</f>
        <v/>
      </c>
      <c r="J633" s="16">
        <f>IF(B633&lt;&gt;"",LEN(SUBSTITUTE(SUBSTITUTE(B633," ",""),"*","")),"")</f>
        <v/>
      </c>
      <c r="K633" s="16">
        <f>IF(AND(A633="",B633&lt;&gt;""),"No name provided. ","")</f>
        <v/>
      </c>
      <c r="L633" s="16">
        <f>IF(AND(A633&lt;&gt;"",B633=""),"No sequence provided. ","")</f>
        <v/>
      </c>
      <c r="M633" s="16">
        <f>IF(LEN(A633)&gt;validOligoNameMaxLength,"siRNA name is too long. ","")</f>
        <v/>
      </c>
      <c r="N633" s="16">
        <f>IF(AND(A633&lt;&gt;"",NOT(ISNUMBER(SUMPRODUCT(FIND(MID(A633,ROW(INDIRECT("1:"&amp;LEN(A633))),1),validOligoNameCharacters))))),"siRNA name contains invalid characters. ","")</f>
        <v/>
      </c>
      <c r="O633" s="16">
        <f>IF(AND(B633&lt;&gt;"",NOT(ISNUMBER(SUMPRODUCT(FIND(MID(B633,ROW(INDIRECT("1:"&amp;LEN(B633))),1),validSiRnaSequenceCharacters))))),"Sense strand sequence contains invalid characters. ","")</f>
        <v/>
      </c>
      <c r="Q633" s="16">
        <f>IF(AND(A633&lt;&gt;"",H633=""),"Datasheet not defined. ","")</f>
        <v/>
      </c>
    </row>
    <row r="634" ht="10.5" customHeight="1" s="113">
      <c r="A634" s="25" t="n"/>
      <c r="B634" s="25" t="n"/>
      <c r="C634" s="19" t="n"/>
      <c r="D634" s="19" t="n"/>
      <c r="E634" s="35">
        <f>IF(B634&lt;&gt;"",LEN(SUBSTITUTE(SUBSTITUTE(B634," ",""),"*","")),"")</f>
        <v/>
      </c>
      <c r="F634" s="19" t="n"/>
      <c r="G634" s="25" t="n"/>
      <c r="H634" s="25" t="n"/>
      <c r="I634" s="16">
        <f> K634 &amp; L634 &amp; M634 &amp; N634 &amp; O634 &amp; Q634</f>
        <v/>
      </c>
      <c r="J634" s="16">
        <f>IF(B634&lt;&gt;"",LEN(SUBSTITUTE(SUBSTITUTE(B634," ",""),"*","")),"")</f>
        <v/>
      </c>
      <c r="K634" s="16">
        <f>IF(AND(A634="",B634&lt;&gt;""),"No name provided. ","")</f>
        <v/>
      </c>
      <c r="L634" s="16">
        <f>IF(AND(A634&lt;&gt;"",B634=""),"No sequence provided. ","")</f>
        <v/>
      </c>
      <c r="M634" s="16">
        <f>IF(LEN(A634)&gt;validOligoNameMaxLength,"siRNA name is too long. ","")</f>
        <v/>
      </c>
      <c r="N634" s="16">
        <f>IF(AND(A634&lt;&gt;"",NOT(ISNUMBER(SUMPRODUCT(FIND(MID(A634,ROW(INDIRECT("1:"&amp;LEN(A634))),1),validOligoNameCharacters))))),"siRNA name contains invalid characters. ","")</f>
        <v/>
      </c>
      <c r="O634" s="16">
        <f>IF(AND(B634&lt;&gt;"",NOT(ISNUMBER(SUMPRODUCT(FIND(MID(B634,ROW(INDIRECT("1:"&amp;LEN(B634))),1),validSiRnaSequenceCharacters))))),"Sense strand sequence contains invalid characters. ","")</f>
        <v/>
      </c>
      <c r="Q634" s="16">
        <f>IF(AND(A634&lt;&gt;"",H634=""),"Datasheet not defined. ","")</f>
        <v/>
      </c>
    </row>
    <row r="635" ht="10.5" customHeight="1" s="113">
      <c r="A635" s="25" t="n"/>
      <c r="B635" s="25" t="n"/>
      <c r="C635" s="19" t="n"/>
      <c r="D635" s="19" t="n"/>
      <c r="E635" s="35">
        <f>IF(B635&lt;&gt;"",LEN(SUBSTITUTE(SUBSTITUTE(B635," ",""),"*","")),"")</f>
        <v/>
      </c>
      <c r="F635" s="19" t="n"/>
      <c r="G635" s="25" t="n"/>
      <c r="H635" s="25" t="n"/>
      <c r="I635" s="16">
        <f> K635 &amp; L635 &amp; M635 &amp; N635 &amp; O635 &amp; Q635</f>
        <v/>
      </c>
      <c r="J635" s="16">
        <f>IF(B635&lt;&gt;"",LEN(SUBSTITUTE(SUBSTITUTE(B635," ",""),"*","")),"")</f>
        <v/>
      </c>
      <c r="K635" s="16">
        <f>IF(AND(A635="",B635&lt;&gt;""),"No name provided. ","")</f>
        <v/>
      </c>
      <c r="L635" s="16">
        <f>IF(AND(A635&lt;&gt;"",B635=""),"No sequence provided. ","")</f>
        <v/>
      </c>
      <c r="M635" s="16">
        <f>IF(LEN(A635)&gt;validOligoNameMaxLength,"siRNA name is too long. ","")</f>
        <v/>
      </c>
      <c r="N635" s="16">
        <f>IF(AND(A635&lt;&gt;"",NOT(ISNUMBER(SUMPRODUCT(FIND(MID(A635,ROW(INDIRECT("1:"&amp;LEN(A635))),1),validOligoNameCharacters))))),"siRNA name contains invalid characters. ","")</f>
        <v/>
      </c>
      <c r="O635" s="16">
        <f>IF(AND(B635&lt;&gt;"",NOT(ISNUMBER(SUMPRODUCT(FIND(MID(B635,ROW(INDIRECT("1:"&amp;LEN(B635))),1),validSiRnaSequenceCharacters))))),"Sense strand sequence contains invalid characters. ","")</f>
        <v/>
      </c>
      <c r="Q635" s="16">
        <f>IF(AND(A635&lt;&gt;"",H635=""),"Datasheet not defined. ","")</f>
        <v/>
      </c>
    </row>
    <row r="636" ht="10.5" customHeight="1" s="113">
      <c r="A636" s="25" t="n"/>
      <c r="B636" s="25" t="n"/>
      <c r="C636" s="19" t="n"/>
      <c r="D636" s="19" t="n"/>
      <c r="E636" s="35">
        <f>IF(B636&lt;&gt;"",LEN(SUBSTITUTE(SUBSTITUTE(B636," ",""),"*","")),"")</f>
        <v/>
      </c>
      <c r="F636" s="19" t="n"/>
      <c r="G636" s="25" t="n"/>
      <c r="H636" s="25" t="n"/>
      <c r="I636" s="16">
        <f> K636 &amp; L636 &amp; M636 &amp; N636 &amp; O636 &amp; Q636</f>
        <v/>
      </c>
      <c r="J636" s="16">
        <f>IF(B636&lt;&gt;"",LEN(SUBSTITUTE(SUBSTITUTE(B636," ",""),"*","")),"")</f>
        <v/>
      </c>
      <c r="K636" s="16">
        <f>IF(AND(A636="",B636&lt;&gt;""),"No name provided. ","")</f>
        <v/>
      </c>
      <c r="L636" s="16">
        <f>IF(AND(A636&lt;&gt;"",B636=""),"No sequence provided. ","")</f>
        <v/>
      </c>
      <c r="M636" s="16">
        <f>IF(LEN(A636)&gt;validOligoNameMaxLength,"siRNA name is too long. ","")</f>
        <v/>
      </c>
      <c r="N636" s="16">
        <f>IF(AND(A636&lt;&gt;"",NOT(ISNUMBER(SUMPRODUCT(FIND(MID(A636,ROW(INDIRECT("1:"&amp;LEN(A636))),1),validOligoNameCharacters))))),"siRNA name contains invalid characters. ","")</f>
        <v/>
      </c>
      <c r="O636" s="16">
        <f>IF(AND(B636&lt;&gt;"",NOT(ISNUMBER(SUMPRODUCT(FIND(MID(B636,ROW(INDIRECT("1:"&amp;LEN(B636))),1),validSiRnaSequenceCharacters))))),"Sense strand sequence contains invalid characters. ","")</f>
        <v/>
      </c>
      <c r="Q636" s="16">
        <f>IF(AND(A636&lt;&gt;"",H636=""),"Datasheet not defined. ","")</f>
        <v/>
      </c>
    </row>
    <row r="637" ht="10.5" customHeight="1" s="113">
      <c r="A637" s="25" t="n"/>
      <c r="B637" s="25" t="n"/>
      <c r="C637" s="19" t="n"/>
      <c r="D637" s="19" t="n"/>
      <c r="E637" s="35">
        <f>IF(B637&lt;&gt;"",LEN(SUBSTITUTE(SUBSTITUTE(B637," ",""),"*","")),"")</f>
        <v/>
      </c>
      <c r="F637" s="19" t="n"/>
      <c r="G637" s="25" t="n"/>
      <c r="H637" s="25" t="n"/>
      <c r="I637" s="16">
        <f> K637 &amp; L637 &amp; M637 &amp; N637 &amp; O637 &amp; Q637</f>
        <v/>
      </c>
      <c r="J637" s="16">
        <f>IF(B637&lt;&gt;"",LEN(SUBSTITUTE(SUBSTITUTE(B637," ",""),"*","")),"")</f>
        <v/>
      </c>
      <c r="K637" s="16">
        <f>IF(AND(A637="",B637&lt;&gt;""),"No name provided. ","")</f>
        <v/>
      </c>
      <c r="L637" s="16">
        <f>IF(AND(A637&lt;&gt;"",B637=""),"No sequence provided. ","")</f>
        <v/>
      </c>
      <c r="M637" s="16">
        <f>IF(LEN(A637)&gt;validOligoNameMaxLength,"siRNA name is too long. ","")</f>
        <v/>
      </c>
      <c r="N637" s="16">
        <f>IF(AND(A637&lt;&gt;"",NOT(ISNUMBER(SUMPRODUCT(FIND(MID(A637,ROW(INDIRECT("1:"&amp;LEN(A637))),1),validOligoNameCharacters))))),"siRNA name contains invalid characters. ","")</f>
        <v/>
      </c>
      <c r="O637" s="16">
        <f>IF(AND(B637&lt;&gt;"",NOT(ISNUMBER(SUMPRODUCT(FIND(MID(B637,ROW(INDIRECT("1:"&amp;LEN(B637))),1),validSiRnaSequenceCharacters))))),"Sense strand sequence contains invalid characters. ","")</f>
        <v/>
      </c>
      <c r="Q637" s="16">
        <f>IF(AND(A637&lt;&gt;"",H637=""),"Datasheet not defined. ","")</f>
        <v/>
      </c>
    </row>
    <row r="638" ht="10.5" customHeight="1" s="113">
      <c r="A638" s="25" t="n"/>
      <c r="B638" s="25" t="n"/>
      <c r="C638" s="19" t="n"/>
      <c r="D638" s="19" t="n"/>
      <c r="E638" s="35">
        <f>IF(B638&lt;&gt;"",LEN(SUBSTITUTE(SUBSTITUTE(B638," ",""),"*","")),"")</f>
        <v/>
      </c>
      <c r="F638" s="19" t="n"/>
      <c r="G638" s="25" t="n"/>
      <c r="H638" s="25" t="n"/>
      <c r="I638" s="16">
        <f> K638 &amp; L638 &amp; M638 &amp; N638 &amp; O638 &amp; Q638</f>
        <v/>
      </c>
      <c r="J638" s="16">
        <f>IF(B638&lt;&gt;"",LEN(SUBSTITUTE(SUBSTITUTE(B638," ",""),"*","")),"")</f>
        <v/>
      </c>
      <c r="K638" s="16">
        <f>IF(AND(A638="",B638&lt;&gt;""),"No name provided. ","")</f>
        <v/>
      </c>
      <c r="L638" s="16">
        <f>IF(AND(A638&lt;&gt;"",B638=""),"No sequence provided. ","")</f>
        <v/>
      </c>
      <c r="M638" s="16">
        <f>IF(LEN(A638)&gt;validOligoNameMaxLength,"siRNA name is too long. ","")</f>
        <v/>
      </c>
      <c r="N638" s="16">
        <f>IF(AND(A638&lt;&gt;"",NOT(ISNUMBER(SUMPRODUCT(FIND(MID(A638,ROW(INDIRECT("1:"&amp;LEN(A638))),1),validOligoNameCharacters))))),"siRNA name contains invalid characters. ","")</f>
        <v/>
      </c>
      <c r="O638" s="16">
        <f>IF(AND(B638&lt;&gt;"",NOT(ISNUMBER(SUMPRODUCT(FIND(MID(B638,ROW(INDIRECT("1:"&amp;LEN(B638))),1),validSiRnaSequenceCharacters))))),"Sense strand sequence contains invalid characters. ","")</f>
        <v/>
      </c>
      <c r="Q638" s="16">
        <f>IF(AND(A638&lt;&gt;"",H638=""),"Datasheet not defined. ","")</f>
        <v/>
      </c>
    </row>
    <row r="639" ht="10.5" customHeight="1" s="113">
      <c r="A639" s="25" t="n"/>
      <c r="B639" s="25" t="n"/>
      <c r="C639" s="19" t="n"/>
      <c r="D639" s="19" t="n"/>
      <c r="E639" s="35">
        <f>IF(B639&lt;&gt;"",LEN(SUBSTITUTE(SUBSTITUTE(B639," ",""),"*","")),"")</f>
        <v/>
      </c>
      <c r="F639" s="19" t="n"/>
      <c r="G639" s="25" t="n"/>
      <c r="H639" s="25" t="n"/>
      <c r="I639" s="16">
        <f> K639 &amp; L639 &amp; M639 &amp; N639 &amp; O639 &amp; Q639</f>
        <v/>
      </c>
      <c r="J639" s="16">
        <f>IF(B639&lt;&gt;"",LEN(SUBSTITUTE(SUBSTITUTE(B639," ",""),"*","")),"")</f>
        <v/>
      </c>
      <c r="K639" s="16">
        <f>IF(AND(A639="",B639&lt;&gt;""),"No name provided. ","")</f>
        <v/>
      </c>
      <c r="L639" s="16">
        <f>IF(AND(A639&lt;&gt;"",B639=""),"No sequence provided. ","")</f>
        <v/>
      </c>
      <c r="M639" s="16">
        <f>IF(LEN(A639)&gt;validOligoNameMaxLength,"siRNA name is too long. ","")</f>
        <v/>
      </c>
      <c r="N639" s="16">
        <f>IF(AND(A639&lt;&gt;"",NOT(ISNUMBER(SUMPRODUCT(FIND(MID(A639,ROW(INDIRECT("1:"&amp;LEN(A639))),1),validOligoNameCharacters))))),"siRNA name contains invalid characters. ","")</f>
        <v/>
      </c>
      <c r="O639" s="16">
        <f>IF(AND(B639&lt;&gt;"",NOT(ISNUMBER(SUMPRODUCT(FIND(MID(B639,ROW(INDIRECT("1:"&amp;LEN(B639))),1),validSiRnaSequenceCharacters))))),"Sense strand sequence contains invalid characters. ","")</f>
        <v/>
      </c>
      <c r="Q639" s="16">
        <f>IF(AND(A639&lt;&gt;"",H639=""),"Datasheet not defined. ","")</f>
        <v/>
      </c>
    </row>
    <row r="640" ht="10.5" customHeight="1" s="113">
      <c r="A640" s="25" t="n"/>
      <c r="B640" s="25" t="n"/>
      <c r="C640" s="19" t="n"/>
      <c r="D640" s="19" t="n"/>
      <c r="E640" s="35">
        <f>IF(B640&lt;&gt;"",LEN(SUBSTITUTE(SUBSTITUTE(B640," ",""),"*","")),"")</f>
        <v/>
      </c>
      <c r="F640" s="19" t="n"/>
      <c r="G640" s="25" t="n"/>
      <c r="H640" s="25" t="n"/>
      <c r="I640" s="16">
        <f> K640 &amp; L640 &amp; M640 &amp; N640 &amp; O640 &amp; Q640</f>
        <v/>
      </c>
      <c r="J640" s="16">
        <f>IF(B640&lt;&gt;"",LEN(SUBSTITUTE(SUBSTITUTE(B640," ",""),"*","")),"")</f>
        <v/>
      </c>
      <c r="K640" s="16">
        <f>IF(AND(A640="",B640&lt;&gt;""),"No name provided. ","")</f>
        <v/>
      </c>
      <c r="L640" s="16">
        <f>IF(AND(A640&lt;&gt;"",B640=""),"No sequence provided. ","")</f>
        <v/>
      </c>
      <c r="M640" s="16">
        <f>IF(LEN(A640)&gt;validOligoNameMaxLength,"siRNA name is too long. ","")</f>
        <v/>
      </c>
      <c r="N640" s="16">
        <f>IF(AND(A640&lt;&gt;"",NOT(ISNUMBER(SUMPRODUCT(FIND(MID(A640,ROW(INDIRECT("1:"&amp;LEN(A640))),1),validOligoNameCharacters))))),"siRNA name contains invalid characters. ","")</f>
        <v/>
      </c>
      <c r="O640" s="16">
        <f>IF(AND(B640&lt;&gt;"",NOT(ISNUMBER(SUMPRODUCT(FIND(MID(B640,ROW(INDIRECT("1:"&amp;LEN(B640))),1),validSiRnaSequenceCharacters))))),"Sense strand sequence contains invalid characters. ","")</f>
        <v/>
      </c>
      <c r="Q640" s="16">
        <f>IF(AND(A640&lt;&gt;"",H640=""),"Datasheet not defined. ","")</f>
        <v/>
      </c>
    </row>
    <row r="641" ht="10.5" customHeight="1" s="113">
      <c r="A641" s="25" t="n"/>
      <c r="B641" s="25" t="n"/>
      <c r="C641" s="19" t="n"/>
      <c r="D641" s="19" t="n"/>
      <c r="E641" s="35">
        <f>IF(B641&lt;&gt;"",LEN(SUBSTITUTE(SUBSTITUTE(B641," ",""),"*","")),"")</f>
        <v/>
      </c>
      <c r="F641" s="19" t="n"/>
      <c r="G641" s="25" t="n"/>
      <c r="H641" s="25" t="n"/>
      <c r="I641" s="16">
        <f> K641 &amp; L641 &amp; M641 &amp; N641 &amp; O641 &amp; Q641</f>
        <v/>
      </c>
      <c r="J641" s="16">
        <f>IF(B641&lt;&gt;"",LEN(SUBSTITUTE(SUBSTITUTE(B641," ",""),"*","")),"")</f>
        <v/>
      </c>
      <c r="K641" s="16">
        <f>IF(AND(A641="",B641&lt;&gt;""),"No name provided. ","")</f>
        <v/>
      </c>
      <c r="L641" s="16">
        <f>IF(AND(A641&lt;&gt;"",B641=""),"No sequence provided. ","")</f>
        <v/>
      </c>
      <c r="M641" s="16">
        <f>IF(LEN(A641)&gt;validOligoNameMaxLength,"siRNA name is too long. ","")</f>
        <v/>
      </c>
      <c r="N641" s="16">
        <f>IF(AND(A641&lt;&gt;"",NOT(ISNUMBER(SUMPRODUCT(FIND(MID(A641,ROW(INDIRECT("1:"&amp;LEN(A641))),1),validOligoNameCharacters))))),"siRNA name contains invalid characters. ","")</f>
        <v/>
      </c>
      <c r="O641" s="16">
        <f>IF(AND(B641&lt;&gt;"",NOT(ISNUMBER(SUMPRODUCT(FIND(MID(B641,ROW(INDIRECT("1:"&amp;LEN(B641))),1),validSiRnaSequenceCharacters))))),"Sense strand sequence contains invalid characters. ","")</f>
        <v/>
      </c>
      <c r="Q641" s="16">
        <f>IF(AND(A641&lt;&gt;"",H641=""),"Datasheet not defined. ","")</f>
        <v/>
      </c>
    </row>
    <row r="642" ht="10.5" customHeight="1" s="113">
      <c r="A642" s="25" t="n"/>
      <c r="B642" s="25" t="n"/>
      <c r="C642" s="19" t="n"/>
      <c r="D642" s="19" t="n"/>
      <c r="E642" s="35">
        <f>IF(B642&lt;&gt;"",LEN(SUBSTITUTE(SUBSTITUTE(B642," ",""),"*","")),"")</f>
        <v/>
      </c>
      <c r="F642" s="19" t="n"/>
      <c r="G642" s="25" t="n"/>
      <c r="H642" s="25" t="n"/>
      <c r="I642" s="16">
        <f> K642 &amp; L642 &amp; M642 &amp; N642 &amp; O642 &amp; Q642</f>
        <v/>
      </c>
      <c r="J642" s="16">
        <f>IF(B642&lt;&gt;"",LEN(SUBSTITUTE(SUBSTITUTE(B642," ",""),"*","")),"")</f>
        <v/>
      </c>
      <c r="K642" s="16">
        <f>IF(AND(A642="",B642&lt;&gt;""),"No name provided. ","")</f>
        <v/>
      </c>
      <c r="L642" s="16">
        <f>IF(AND(A642&lt;&gt;"",B642=""),"No sequence provided. ","")</f>
        <v/>
      </c>
      <c r="M642" s="16">
        <f>IF(LEN(A642)&gt;validOligoNameMaxLength,"siRNA name is too long. ","")</f>
        <v/>
      </c>
      <c r="N642" s="16">
        <f>IF(AND(A642&lt;&gt;"",NOT(ISNUMBER(SUMPRODUCT(FIND(MID(A642,ROW(INDIRECT("1:"&amp;LEN(A642))),1),validOligoNameCharacters))))),"siRNA name contains invalid characters. ","")</f>
        <v/>
      </c>
      <c r="O642" s="16">
        <f>IF(AND(B642&lt;&gt;"",NOT(ISNUMBER(SUMPRODUCT(FIND(MID(B642,ROW(INDIRECT("1:"&amp;LEN(B642))),1),validSiRnaSequenceCharacters))))),"Sense strand sequence contains invalid characters. ","")</f>
        <v/>
      </c>
      <c r="Q642" s="16">
        <f>IF(AND(A642&lt;&gt;"",H642=""),"Datasheet not defined. ","")</f>
        <v/>
      </c>
    </row>
    <row r="643" ht="10.5" customHeight="1" s="113">
      <c r="A643" s="25" t="n"/>
      <c r="B643" s="25" t="n"/>
      <c r="C643" s="19" t="n"/>
      <c r="D643" s="19" t="n"/>
      <c r="E643" s="35">
        <f>IF(B643&lt;&gt;"",LEN(SUBSTITUTE(SUBSTITUTE(B643," ",""),"*","")),"")</f>
        <v/>
      </c>
      <c r="F643" s="19" t="n"/>
      <c r="G643" s="25" t="n"/>
      <c r="H643" s="25" t="n"/>
      <c r="I643" s="16">
        <f> K643 &amp; L643 &amp; M643 &amp; N643 &amp; O643 &amp; Q643</f>
        <v/>
      </c>
      <c r="J643" s="16">
        <f>IF(B643&lt;&gt;"",LEN(SUBSTITUTE(SUBSTITUTE(B643," ",""),"*","")),"")</f>
        <v/>
      </c>
      <c r="K643" s="16">
        <f>IF(AND(A643="",B643&lt;&gt;""),"No name provided. ","")</f>
        <v/>
      </c>
      <c r="L643" s="16">
        <f>IF(AND(A643&lt;&gt;"",B643=""),"No sequence provided. ","")</f>
        <v/>
      </c>
      <c r="M643" s="16">
        <f>IF(LEN(A643)&gt;validOligoNameMaxLength,"siRNA name is too long. ","")</f>
        <v/>
      </c>
      <c r="N643" s="16">
        <f>IF(AND(A643&lt;&gt;"",NOT(ISNUMBER(SUMPRODUCT(FIND(MID(A643,ROW(INDIRECT("1:"&amp;LEN(A643))),1),validOligoNameCharacters))))),"siRNA name contains invalid characters. ","")</f>
        <v/>
      </c>
      <c r="O643" s="16">
        <f>IF(AND(B643&lt;&gt;"",NOT(ISNUMBER(SUMPRODUCT(FIND(MID(B643,ROW(INDIRECT("1:"&amp;LEN(B643))),1),validSiRnaSequenceCharacters))))),"Sense strand sequence contains invalid characters. ","")</f>
        <v/>
      </c>
      <c r="Q643" s="16">
        <f>IF(AND(A643&lt;&gt;"",H643=""),"Datasheet not defined. ","")</f>
        <v/>
      </c>
    </row>
    <row r="644" ht="10.5" customHeight="1" s="113">
      <c r="A644" s="25" t="n"/>
      <c r="B644" s="25" t="n"/>
      <c r="C644" s="19" t="n"/>
      <c r="D644" s="19" t="n"/>
      <c r="E644" s="35">
        <f>IF(B644&lt;&gt;"",LEN(SUBSTITUTE(SUBSTITUTE(B644," ",""),"*","")),"")</f>
        <v/>
      </c>
      <c r="F644" s="19" t="n"/>
      <c r="G644" s="25" t="n"/>
      <c r="H644" s="25" t="n"/>
      <c r="I644" s="16">
        <f> K644 &amp; L644 &amp; M644 &amp; N644 &amp; O644 &amp; Q644</f>
        <v/>
      </c>
      <c r="J644" s="16">
        <f>IF(B644&lt;&gt;"",LEN(SUBSTITUTE(SUBSTITUTE(B644," ",""),"*","")),"")</f>
        <v/>
      </c>
      <c r="K644" s="16">
        <f>IF(AND(A644="",B644&lt;&gt;""),"No name provided. ","")</f>
        <v/>
      </c>
      <c r="L644" s="16">
        <f>IF(AND(A644&lt;&gt;"",B644=""),"No sequence provided. ","")</f>
        <v/>
      </c>
      <c r="M644" s="16">
        <f>IF(LEN(A644)&gt;validOligoNameMaxLength,"siRNA name is too long. ","")</f>
        <v/>
      </c>
      <c r="N644" s="16">
        <f>IF(AND(A644&lt;&gt;"",NOT(ISNUMBER(SUMPRODUCT(FIND(MID(A644,ROW(INDIRECT("1:"&amp;LEN(A644))),1),validOligoNameCharacters))))),"siRNA name contains invalid characters. ","")</f>
        <v/>
      </c>
      <c r="O644" s="16">
        <f>IF(AND(B644&lt;&gt;"",NOT(ISNUMBER(SUMPRODUCT(FIND(MID(B644,ROW(INDIRECT("1:"&amp;LEN(B644))),1),validSiRnaSequenceCharacters))))),"Sense strand sequence contains invalid characters. ","")</f>
        <v/>
      </c>
      <c r="Q644" s="16">
        <f>IF(AND(A644&lt;&gt;"",H644=""),"Datasheet not defined. ","")</f>
        <v/>
      </c>
    </row>
    <row r="645" ht="10.5" customHeight="1" s="113">
      <c r="A645" s="25" t="n"/>
      <c r="B645" s="25" t="n"/>
      <c r="C645" s="19" t="n"/>
      <c r="D645" s="19" t="n"/>
      <c r="E645" s="35">
        <f>IF(B645&lt;&gt;"",LEN(SUBSTITUTE(SUBSTITUTE(B645," ",""),"*","")),"")</f>
        <v/>
      </c>
      <c r="F645" s="19" t="n"/>
      <c r="G645" s="25" t="n"/>
      <c r="H645" s="25" t="n"/>
      <c r="I645" s="16">
        <f> K645 &amp; L645 &amp; M645 &amp; N645 &amp; O645 &amp; Q645</f>
        <v/>
      </c>
      <c r="J645" s="16">
        <f>IF(B645&lt;&gt;"",LEN(SUBSTITUTE(SUBSTITUTE(B645," ",""),"*","")),"")</f>
        <v/>
      </c>
      <c r="K645" s="16">
        <f>IF(AND(A645="",B645&lt;&gt;""),"No name provided. ","")</f>
        <v/>
      </c>
      <c r="L645" s="16">
        <f>IF(AND(A645&lt;&gt;"",B645=""),"No sequence provided. ","")</f>
        <v/>
      </c>
      <c r="M645" s="16">
        <f>IF(LEN(A645)&gt;validOligoNameMaxLength,"siRNA name is too long. ","")</f>
        <v/>
      </c>
      <c r="N645" s="16">
        <f>IF(AND(A645&lt;&gt;"",NOT(ISNUMBER(SUMPRODUCT(FIND(MID(A645,ROW(INDIRECT("1:"&amp;LEN(A645))),1),validOligoNameCharacters))))),"siRNA name contains invalid characters. ","")</f>
        <v/>
      </c>
      <c r="O645" s="16">
        <f>IF(AND(B645&lt;&gt;"",NOT(ISNUMBER(SUMPRODUCT(FIND(MID(B645,ROW(INDIRECT("1:"&amp;LEN(B645))),1),validSiRnaSequenceCharacters))))),"Sense strand sequence contains invalid characters. ","")</f>
        <v/>
      </c>
      <c r="Q645" s="16">
        <f>IF(AND(A645&lt;&gt;"",H645=""),"Datasheet not defined. ","")</f>
        <v/>
      </c>
    </row>
    <row r="646" ht="10.5" customHeight="1" s="113">
      <c r="A646" s="25" t="n"/>
      <c r="B646" s="25" t="n"/>
      <c r="C646" s="19" t="n"/>
      <c r="D646" s="19" t="n"/>
      <c r="E646" s="35">
        <f>IF(B646&lt;&gt;"",LEN(SUBSTITUTE(SUBSTITUTE(B646," ",""),"*","")),"")</f>
        <v/>
      </c>
      <c r="F646" s="19" t="n"/>
      <c r="G646" s="25" t="n"/>
      <c r="H646" s="25" t="n"/>
      <c r="I646" s="16">
        <f> K646 &amp; L646 &amp; M646 &amp; N646 &amp; O646 &amp; Q646</f>
        <v/>
      </c>
      <c r="J646" s="16">
        <f>IF(B646&lt;&gt;"",LEN(SUBSTITUTE(SUBSTITUTE(B646," ",""),"*","")),"")</f>
        <v/>
      </c>
      <c r="K646" s="16">
        <f>IF(AND(A646="",B646&lt;&gt;""),"No name provided. ","")</f>
        <v/>
      </c>
      <c r="L646" s="16">
        <f>IF(AND(A646&lt;&gt;"",B646=""),"No sequence provided. ","")</f>
        <v/>
      </c>
      <c r="M646" s="16">
        <f>IF(LEN(A646)&gt;validOligoNameMaxLength,"siRNA name is too long. ","")</f>
        <v/>
      </c>
      <c r="N646" s="16">
        <f>IF(AND(A646&lt;&gt;"",NOT(ISNUMBER(SUMPRODUCT(FIND(MID(A646,ROW(INDIRECT("1:"&amp;LEN(A646))),1),validOligoNameCharacters))))),"siRNA name contains invalid characters. ","")</f>
        <v/>
      </c>
      <c r="O646" s="16">
        <f>IF(AND(B646&lt;&gt;"",NOT(ISNUMBER(SUMPRODUCT(FIND(MID(B646,ROW(INDIRECT("1:"&amp;LEN(B646))),1),validSiRnaSequenceCharacters))))),"Sense strand sequence contains invalid characters. ","")</f>
        <v/>
      </c>
      <c r="Q646" s="16">
        <f>IF(AND(A646&lt;&gt;"",H646=""),"Datasheet not defined. ","")</f>
        <v/>
      </c>
    </row>
    <row r="647" ht="10.5" customHeight="1" s="113">
      <c r="A647" s="25" t="n"/>
      <c r="B647" s="25" t="n"/>
      <c r="C647" s="19" t="n"/>
      <c r="D647" s="19" t="n"/>
      <c r="E647" s="35">
        <f>IF(B647&lt;&gt;"",LEN(SUBSTITUTE(SUBSTITUTE(B647," ",""),"*","")),"")</f>
        <v/>
      </c>
      <c r="F647" s="19" t="n"/>
      <c r="G647" s="25" t="n"/>
      <c r="H647" s="25" t="n"/>
      <c r="I647" s="16">
        <f> K647 &amp; L647 &amp; M647 &amp; N647 &amp; O647 &amp; Q647</f>
        <v/>
      </c>
      <c r="J647" s="16">
        <f>IF(B647&lt;&gt;"",LEN(SUBSTITUTE(SUBSTITUTE(B647," ",""),"*","")),"")</f>
        <v/>
      </c>
      <c r="K647" s="16">
        <f>IF(AND(A647="",B647&lt;&gt;""),"No name provided. ","")</f>
        <v/>
      </c>
      <c r="L647" s="16">
        <f>IF(AND(A647&lt;&gt;"",B647=""),"No sequence provided. ","")</f>
        <v/>
      </c>
      <c r="M647" s="16">
        <f>IF(LEN(A647)&gt;validOligoNameMaxLength,"siRNA name is too long. ","")</f>
        <v/>
      </c>
      <c r="N647" s="16">
        <f>IF(AND(A647&lt;&gt;"",NOT(ISNUMBER(SUMPRODUCT(FIND(MID(A647,ROW(INDIRECT("1:"&amp;LEN(A647))),1),validOligoNameCharacters))))),"siRNA name contains invalid characters. ","")</f>
        <v/>
      </c>
      <c r="O647" s="16">
        <f>IF(AND(B647&lt;&gt;"",NOT(ISNUMBER(SUMPRODUCT(FIND(MID(B647,ROW(INDIRECT("1:"&amp;LEN(B647))),1),validSiRnaSequenceCharacters))))),"Sense strand sequence contains invalid characters. ","")</f>
        <v/>
      </c>
      <c r="Q647" s="16">
        <f>IF(AND(A647&lt;&gt;"",H647=""),"Datasheet not defined. ","")</f>
        <v/>
      </c>
    </row>
    <row r="648" ht="10.5" customHeight="1" s="113">
      <c r="A648" s="25" t="n"/>
      <c r="B648" s="25" t="n"/>
      <c r="C648" s="19" t="n"/>
      <c r="D648" s="19" t="n"/>
      <c r="E648" s="35">
        <f>IF(B648&lt;&gt;"",LEN(SUBSTITUTE(SUBSTITUTE(B648," ",""),"*","")),"")</f>
        <v/>
      </c>
      <c r="F648" s="19" t="n"/>
      <c r="G648" s="25" t="n"/>
      <c r="H648" s="25" t="n"/>
      <c r="I648" s="16">
        <f> K648 &amp; L648 &amp; M648 &amp; N648 &amp; O648 &amp; Q648</f>
        <v/>
      </c>
      <c r="J648" s="16">
        <f>IF(B648&lt;&gt;"",LEN(SUBSTITUTE(SUBSTITUTE(B648," ",""),"*","")),"")</f>
        <v/>
      </c>
      <c r="K648" s="16">
        <f>IF(AND(A648="",B648&lt;&gt;""),"No name provided. ","")</f>
        <v/>
      </c>
      <c r="L648" s="16">
        <f>IF(AND(A648&lt;&gt;"",B648=""),"No sequence provided. ","")</f>
        <v/>
      </c>
      <c r="M648" s="16">
        <f>IF(LEN(A648)&gt;validOligoNameMaxLength,"siRNA name is too long. ","")</f>
        <v/>
      </c>
      <c r="N648" s="16">
        <f>IF(AND(A648&lt;&gt;"",NOT(ISNUMBER(SUMPRODUCT(FIND(MID(A648,ROW(INDIRECT("1:"&amp;LEN(A648))),1),validOligoNameCharacters))))),"siRNA name contains invalid characters. ","")</f>
        <v/>
      </c>
      <c r="O648" s="16">
        <f>IF(AND(B648&lt;&gt;"",NOT(ISNUMBER(SUMPRODUCT(FIND(MID(B648,ROW(INDIRECT("1:"&amp;LEN(B648))),1),validSiRnaSequenceCharacters))))),"Sense strand sequence contains invalid characters. ","")</f>
        <v/>
      </c>
      <c r="Q648" s="16">
        <f>IF(AND(A648&lt;&gt;"",H648=""),"Datasheet not defined. ","")</f>
        <v/>
      </c>
    </row>
    <row r="649" ht="10.5" customHeight="1" s="113">
      <c r="A649" s="25" t="n"/>
      <c r="B649" s="25" t="n"/>
      <c r="C649" s="19" t="n"/>
      <c r="D649" s="19" t="n"/>
      <c r="E649" s="35">
        <f>IF(B649&lt;&gt;"",LEN(SUBSTITUTE(SUBSTITUTE(B649," ",""),"*","")),"")</f>
        <v/>
      </c>
      <c r="F649" s="19" t="n"/>
      <c r="G649" s="25" t="n"/>
      <c r="H649" s="25" t="n"/>
      <c r="I649" s="16">
        <f> K649 &amp; L649 &amp; M649 &amp; N649 &amp; O649 &amp; Q649</f>
        <v/>
      </c>
      <c r="J649" s="16">
        <f>IF(B649&lt;&gt;"",LEN(SUBSTITUTE(SUBSTITUTE(B649," ",""),"*","")),"")</f>
        <v/>
      </c>
      <c r="K649" s="16">
        <f>IF(AND(A649="",B649&lt;&gt;""),"No name provided. ","")</f>
        <v/>
      </c>
      <c r="L649" s="16">
        <f>IF(AND(A649&lt;&gt;"",B649=""),"No sequence provided. ","")</f>
        <v/>
      </c>
      <c r="M649" s="16">
        <f>IF(LEN(A649)&gt;validOligoNameMaxLength,"siRNA name is too long. ","")</f>
        <v/>
      </c>
      <c r="N649" s="16">
        <f>IF(AND(A649&lt;&gt;"",NOT(ISNUMBER(SUMPRODUCT(FIND(MID(A649,ROW(INDIRECT("1:"&amp;LEN(A649))),1),validOligoNameCharacters))))),"siRNA name contains invalid characters. ","")</f>
        <v/>
      </c>
      <c r="O649" s="16">
        <f>IF(AND(B649&lt;&gt;"",NOT(ISNUMBER(SUMPRODUCT(FIND(MID(B649,ROW(INDIRECT("1:"&amp;LEN(B649))),1),validSiRnaSequenceCharacters))))),"Sense strand sequence contains invalid characters. ","")</f>
        <v/>
      </c>
      <c r="Q649" s="16">
        <f>IF(AND(A649&lt;&gt;"",H649=""),"Datasheet not defined. ","")</f>
        <v/>
      </c>
    </row>
    <row r="650" ht="10.5" customHeight="1" s="113">
      <c r="A650" s="25" t="n"/>
      <c r="B650" s="25" t="n"/>
      <c r="C650" s="19" t="n"/>
      <c r="D650" s="19" t="n"/>
      <c r="E650" s="35">
        <f>IF(B650&lt;&gt;"",LEN(SUBSTITUTE(SUBSTITUTE(B650," ",""),"*","")),"")</f>
        <v/>
      </c>
      <c r="F650" s="19" t="n"/>
      <c r="G650" s="25" t="n"/>
      <c r="H650" s="25" t="n"/>
      <c r="I650" s="16">
        <f> K650 &amp; L650 &amp; M650 &amp; N650 &amp; O650 &amp; Q650</f>
        <v/>
      </c>
      <c r="J650" s="16">
        <f>IF(B650&lt;&gt;"",LEN(SUBSTITUTE(SUBSTITUTE(B650," ",""),"*","")),"")</f>
        <v/>
      </c>
      <c r="K650" s="16">
        <f>IF(AND(A650="",B650&lt;&gt;""),"No name provided. ","")</f>
        <v/>
      </c>
      <c r="L650" s="16">
        <f>IF(AND(A650&lt;&gt;"",B650=""),"No sequence provided. ","")</f>
        <v/>
      </c>
      <c r="M650" s="16">
        <f>IF(LEN(A650)&gt;validOligoNameMaxLength,"siRNA name is too long. ","")</f>
        <v/>
      </c>
      <c r="N650" s="16">
        <f>IF(AND(A650&lt;&gt;"",NOT(ISNUMBER(SUMPRODUCT(FIND(MID(A650,ROW(INDIRECT("1:"&amp;LEN(A650))),1),validOligoNameCharacters))))),"siRNA name contains invalid characters. ","")</f>
        <v/>
      </c>
      <c r="O650" s="16">
        <f>IF(AND(B650&lt;&gt;"",NOT(ISNUMBER(SUMPRODUCT(FIND(MID(B650,ROW(INDIRECT("1:"&amp;LEN(B650))),1),validSiRnaSequenceCharacters))))),"Sense strand sequence contains invalid characters. ","")</f>
        <v/>
      </c>
      <c r="Q650" s="16">
        <f>IF(AND(A650&lt;&gt;"",H650=""),"Datasheet not defined. ","")</f>
        <v/>
      </c>
    </row>
    <row r="651" ht="10.5" customHeight="1" s="113">
      <c r="A651" s="25" t="n"/>
      <c r="B651" s="25" t="n"/>
      <c r="C651" s="19" t="n"/>
      <c r="D651" s="19" t="n"/>
      <c r="E651" s="35">
        <f>IF(B651&lt;&gt;"",LEN(SUBSTITUTE(SUBSTITUTE(B651," ",""),"*","")),"")</f>
        <v/>
      </c>
      <c r="F651" s="19" t="n"/>
      <c r="G651" s="25" t="n"/>
      <c r="H651" s="25" t="n"/>
      <c r="I651" s="16">
        <f> K651 &amp; L651 &amp; M651 &amp; N651 &amp; O651 &amp; Q651</f>
        <v/>
      </c>
      <c r="J651" s="16">
        <f>IF(B651&lt;&gt;"",LEN(SUBSTITUTE(SUBSTITUTE(B651," ",""),"*","")),"")</f>
        <v/>
      </c>
      <c r="K651" s="16">
        <f>IF(AND(A651="",B651&lt;&gt;""),"No name provided. ","")</f>
        <v/>
      </c>
      <c r="L651" s="16">
        <f>IF(AND(A651&lt;&gt;"",B651=""),"No sequence provided. ","")</f>
        <v/>
      </c>
      <c r="M651" s="16">
        <f>IF(LEN(A651)&gt;validOligoNameMaxLength,"siRNA name is too long. ","")</f>
        <v/>
      </c>
      <c r="N651" s="16">
        <f>IF(AND(A651&lt;&gt;"",NOT(ISNUMBER(SUMPRODUCT(FIND(MID(A651,ROW(INDIRECT("1:"&amp;LEN(A651))),1),validOligoNameCharacters))))),"siRNA name contains invalid characters. ","")</f>
        <v/>
      </c>
      <c r="O651" s="16">
        <f>IF(AND(B651&lt;&gt;"",NOT(ISNUMBER(SUMPRODUCT(FIND(MID(B651,ROW(INDIRECT("1:"&amp;LEN(B651))),1),validSiRnaSequenceCharacters))))),"Sense strand sequence contains invalid characters. ","")</f>
        <v/>
      </c>
      <c r="Q651" s="16">
        <f>IF(AND(A651&lt;&gt;"",H651=""),"Datasheet not defined. ","")</f>
        <v/>
      </c>
    </row>
    <row r="652" ht="10.5" customHeight="1" s="113">
      <c r="A652" s="25" t="n"/>
      <c r="B652" s="25" t="n"/>
      <c r="C652" s="19" t="n"/>
      <c r="D652" s="19" t="n"/>
      <c r="E652" s="35">
        <f>IF(B652&lt;&gt;"",LEN(SUBSTITUTE(SUBSTITUTE(B652," ",""),"*","")),"")</f>
        <v/>
      </c>
      <c r="F652" s="19" t="n"/>
      <c r="G652" s="25" t="n"/>
      <c r="H652" s="25" t="n"/>
      <c r="I652" s="16">
        <f> K652 &amp; L652 &amp; M652 &amp; N652 &amp; O652 &amp; Q652</f>
        <v/>
      </c>
      <c r="J652" s="16">
        <f>IF(B652&lt;&gt;"",LEN(SUBSTITUTE(SUBSTITUTE(B652," ",""),"*","")),"")</f>
        <v/>
      </c>
      <c r="K652" s="16">
        <f>IF(AND(A652="",B652&lt;&gt;""),"No name provided. ","")</f>
        <v/>
      </c>
      <c r="L652" s="16">
        <f>IF(AND(A652&lt;&gt;"",B652=""),"No sequence provided. ","")</f>
        <v/>
      </c>
      <c r="M652" s="16">
        <f>IF(LEN(A652)&gt;validOligoNameMaxLength,"siRNA name is too long. ","")</f>
        <v/>
      </c>
      <c r="N652" s="16">
        <f>IF(AND(A652&lt;&gt;"",NOT(ISNUMBER(SUMPRODUCT(FIND(MID(A652,ROW(INDIRECT("1:"&amp;LEN(A652))),1),validOligoNameCharacters))))),"siRNA name contains invalid characters. ","")</f>
        <v/>
      </c>
      <c r="O652" s="16">
        <f>IF(AND(B652&lt;&gt;"",NOT(ISNUMBER(SUMPRODUCT(FIND(MID(B652,ROW(INDIRECT("1:"&amp;LEN(B652))),1),validSiRnaSequenceCharacters))))),"Sense strand sequence contains invalid characters. ","")</f>
        <v/>
      </c>
      <c r="Q652" s="16">
        <f>IF(AND(A652&lt;&gt;"",H652=""),"Datasheet not defined. ","")</f>
        <v/>
      </c>
    </row>
    <row r="653" ht="10.5" customHeight="1" s="113">
      <c r="A653" s="25" t="n"/>
      <c r="B653" s="25" t="n"/>
      <c r="C653" s="19" t="n"/>
      <c r="D653" s="19" t="n"/>
      <c r="E653" s="35">
        <f>IF(B653&lt;&gt;"",LEN(SUBSTITUTE(SUBSTITUTE(B653," ",""),"*","")),"")</f>
        <v/>
      </c>
      <c r="F653" s="19" t="n"/>
      <c r="G653" s="25" t="n"/>
      <c r="H653" s="25" t="n"/>
      <c r="I653" s="16">
        <f> K653 &amp; L653 &amp; M653 &amp; N653 &amp; O653 &amp; Q653</f>
        <v/>
      </c>
      <c r="J653" s="16">
        <f>IF(B653&lt;&gt;"",LEN(SUBSTITUTE(SUBSTITUTE(B653," ",""),"*","")),"")</f>
        <v/>
      </c>
      <c r="K653" s="16">
        <f>IF(AND(A653="",B653&lt;&gt;""),"No name provided. ","")</f>
        <v/>
      </c>
      <c r="L653" s="16">
        <f>IF(AND(A653&lt;&gt;"",B653=""),"No sequence provided. ","")</f>
        <v/>
      </c>
      <c r="M653" s="16">
        <f>IF(LEN(A653)&gt;validOligoNameMaxLength,"siRNA name is too long. ","")</f>
        <v/>
      </c>
      <c r="N653" s="16">
        <f>IF(AND(A653&lt;&gt;"",NOT(ISNUMBER(SUMPRODUCT(FIND(MID(A653,ROW(INDIRECT("1:"&amp;LEN(A653))),1),validOligoNameCharacters))))),"siRNA name contains invalid characters. ","")</f>
        <v/>
      </c>
      <c r="O653" s="16">
        <f>IF(AND(B653&lt;&gt;"",NOT(ISNUMBER(SUMPRODUCT(FIND(MID(B653,ROW(INDIRECT("1:"&amp;LEN(B653))),1),validSiRnaSequenceCharacters))))),"Sense strand sequence contains invalid characters. ","")</f>
        <v/>
      </c>
      <c r="Q653" s="16">
        <f>IF(AND(A653&lt;&gt;"",H653=""),"Datasheet not defined. ","")</f>
        <v/>
      </c>
    </row>
    <row r="654" ht="10.5" customHeight="1" s="113">
      <c r="A654" s="25" t="n"/>
      <c r="B654" s="25" t="n"/>
      <c r="C654" s="19" t="n"/>
      <c r="D654" s="19" t="n"/>
      <c r="E654" s="35">
        <f>IF(B654&lt;&gt;"",LEN(SUBSTITUTE(SUBSTITUTE(B654," ",""),"*","")),"")</f>
        <v/>
      </c>
      <c r="F654" s="19" t="n"/>
      <c r="G654" s="25" t="n"/>
      <c r="H654" s="25" t="n"/>
      <c r="I654" s="16">
        <f> K654 &amp; L654 &amp; M654 &amp; N654 &amp; O654 &amp; Q654</f>
        <v/>
      </c>
      <c r="J654" s="16">
        <f>IF(B654&lt;&gt;"",LEN(SUBSTITUTE(SUBSTITUTE(B654," ",""),"*","")),"")</f>
        <v/>
      </c>
      <c r="K654" s="16">
        <f>IF(AND(A654="",B654&lt;&gt;""),"No name provided. ","")</f>
        <v/>
      </c>
      <c r="L654" s="16">
        <f>IF(AND(A654&lt;&gt;"",B654=""),"No sequence provided. ","")</f>
        <v/>
      </c>
      <c r="M654" s="16">
        <f>IF(LEN(A654)&gt;validOligoNameMaxLength,"siRNA name is too long. ","")</f>
        <v/>
      </c>
      <c r="N654" s="16">
        <f>IF(AND(A654&lt;&gt;"",NOT(ISNUMBER(SUMPRODUCT(FIND(MID(A654,ROW(INDIRECT("1:"&amp;LEN(A654))),1),validOligoNameCharacters))))),"siRNA name contains invalid characters. ","")</f>
        <v/>
      </c>
      <c r="O654" s="16">
        <f>IF(AND(B654&lt;&gt;"",NOT(ISNUMBER(SUMPRODUCT(FIND(MID(B654,ROW(INDIRECT("1:"&amp;LEN(B654))),1),validSiRnaSequenceCharacters))))),"Sense strand sequence contains invalid characters. ","")</f>
        <v/>
      </c>
      <c r="Q654" s="16">
        <f>IF(AND(A654&lt;&gt;"",H654=""),"Datasheet not defined. ","")</f>
        <v/>
      </c>
    </row>
    <row r="655" ht="10.5" customHeight="1" s="113">
      <c r="A655" s="25" t="n"/>
      <c r="B655" s="25" t="n"/>
      <c r="C655" s="19" t="n"/>
      <c r="D655" s="19" t="n"/>
      <c r="E655" s="35">
        <f>IF(B655&lt;&gt;"",LEN(SUBSTITUTE(SUBSTITUTE(B655," ",""),"*","")),"")</f>
        <v/>
      </c>
      <c r="F655" s="19" t="n"/>
      <c r="G655" s="25" t="n"/>
      <c r="H655" s="25" t="n"/>
      <c r="I655" s="16">
        <f> K655 &amp; L655 &amp; M655 &amp; N655 &amp; O655 &amp; Q655</f>
        <v/>
      </c>
      <c r="J655" s="16">
        <f>IF(B655&lt;&gt;"",LEN(SUBSTITUTE(SUBSTITUTE(B655," ",""),"*","")),"")</f>
        <v/>
      </c>
      <c r="K655" s="16">
        <f>IF(AND(A655="",B655&lt;&gt;""),"No name provided. ","")</f>
        <v/>
      </c>
      <c r="L655" s="16">
        <f>IF(AND(A655&lt;&gt;"",B655=""),"No sequence provided. ","")</f>
        <v/>
      </c>
      <c r="M655" s="16">
        <f>IF(LEN(A655)&gt;validOligoNameMaxLength,"siRNA name is too long. ","")</f>
        <v/>
      </c>
      <c r="N655" s="16">
        <f>IF(AND(A655&lt;&gt;"",NOT(ISNUMBER(SUMPRODUCT(FIND(MID(A655,ROW(INDIRECT("1:"&amp;LEN(A655))),1),validOligoNameCharacters))))),"siRNA name contains invalid characters. ","")</f>
        <v/>
      </c>
      <c r="O655" s="16">
        <f>IF(AND(B655&lt;&gt;"",NOT(ISNUMBER(SUMPRODUCT(FIND(MID(B655,ROW(INDIRECT("1:"&amp;LEN(B655))),1),validSiRnaSequenceCharacters))))),"Sense strand sequence contains invalid characters. ","")</f>
        <v/>
      </c>
      <c r="Q655" s="16">
        <f>IF(AND(A655&lt;&gt;"",H655=""),"Datasheet not defined. ","")</f>
        <v/>
      </c>
    </row>
    <row r="656" ht="10.5" customHeight="1" s="113">
      <c r="A656" s="25" t="n"/>
      <c r="B656" s="25" t="n"/>
      <c r="C656" s="19" t="n"/>
      <c r="D656" s="19" t="n"/>
      <c r="E656" s="35">
        <f>IF(B656&lt;&gt;"",LEN(SUBSTITUTE(SUBSTITUTE(B656," ",""),"*","")),"")</f>
        <v/>
      </c>
      <c r="F656" s="19" t="n"/>
      <c r="G656" s="25" t="n"/>
      <c r="H656" s="25" t="n"/>
      <c r="I656" s="16">
        <f> K656 &amp; L656 &amp; M656 &amp; N656 &amp; O656 &amp; Q656</f>
        <v/>
      </c>
      <c r="J656" s="16">
        <f>IF(B656&lt;&gt;"",LEN(SUBSTITUTE(SUBSTITUTE(B656," ",""),"*","")),"")</f>
        <v/>
      </c>
      <c r="K656" s="16">
        <f>IF(AND(A656="",B656&lt;&gt;""),"No name provided. ","")</f>
        <v/>
      </c>
      <c r="L656" s="16">
        <f>IF(AND(A656&lt;&gt;"",B656=""),"No sequence provided. ","")</f>
        <v/>
      </c>
      <c r="M656" s="16">
        <f>IF(LEN(A656)&gt;validOligoNameMaxLength,"siRNA name is too long. ","")</f>
        <v/>
      </c>
      <c r="N656" s="16">
        <f>IF(AND(A656&lt;&gt;"",NOT(ISNUMBER(SUMPRODUCT(FIND(MID(A656,ROW(INDIRECT("1:"&amp;LEN(A656))),1),validOligoNameCharacters))))),"siRNA name contains invalid characters. ","")</f>
        <v/>
      </c>
      <c r="O656" s="16">
        <f>IF(AND(B656&lt;&gt;"",NOT(ISNUMBER(SUMPRODUCT(FIND(MID(B656,ROW(INDIRECT("1:"&amp;LEN(B656))),1),validSiRnaSequenceCharacters))))),"Sense strand sequence contains invalid characters. ","")</f>
        <v/>
      </c>
      <c r="Q656" s="16">
        <f>IF(AND(A656&lt;&gt;"",H656=""),"Datasheet not defined. ","")</f>
        <v/>
      </c>
    </row>
    <row r="657" ht="10.5" customHeight="1" s="113">
      <c r="A657" s="25" t="n"/>
      <c r="B657" s="25" t="n"/>
      <c r="C657" s="19" t="n"/>
      <c r="D657" s="19" t="n"/>
      <c r="E657" s="35">
        <f>IF(B657&lt;&gt;"",LEN(SUBSTITUTE(SUBSTITUTE(B657," ",""),"*","")),"")</f>
        <v/>
      </c>
      <c r="F657" s="19" t="n"/>
      <c r="G657" s="25" t="n"/>
      <c r="H657" s="25" t="n"/>
      <c r="I657" s="16">
        <f> K657 &amp; L657 &amp; M657 &amp; N657 &amp; O657 &amp; Q657</f>
        <v/>
      </c>
      <c r="J657" s="16">
        <f>IF(B657&lt;&gt;"",LEN(SUBSTITUTE(SUBSTITUTE(B657," ",""),"*","")),"")</f>
        <v/>
      </c>
      <c r="K657" s="16">
        <f>IF(AND(A657="",B657&lt;&gt;""),"No name provided. ","")</f>
        <v/>
      </c>
      <c r="L657" s="16">
        <f>IF(AND(A657&lt;&gt;"",B657=""),"No sequence provided. ","")</f>
        <v/>
      </c>
      <c r="M657" s="16">
        <f>IF(LEN(A657)&gt;validOligoNameMaxLength,"siRNA name is too long. ","")</f>
        <v/>
      </c>
      <c r="N657" s="16">
        <f>IF(AND(A657&lt;&gt;"",NOT(ISNUMBER(SUMPRODUCT(FIND(MID(A657,ROW(INDIRECT("1:"&amp;LEN(A657))),1),validOligoNameCharacters))))),"siRNA name contains invalid characters. ","")</f>
        <v/>
      </c>
      <c r="O657" s="16">
        <f>IF(AND(B657&lt;&gt;"",NOT(ISNUMBER(SUMPRODUCT(FIND(MID(B657,ROW(INDIRECT("1:"&amp;LEN(B657))),1),validSiRnaSequenceCharacters))))),"Sense strand sequence contains invalid characters. ","")</f>
        <v/>
      </c>
      <c r="Q657" s="16">
        <f>IF(AND(A657&lt;&gt;"",H657=""),"Datasheet not defined. ","")</f>
        <v/>
      </c>
    </row>
    <row r="658" ht="10.5" customHeight="1" s="113">
      <c r="A658" s="25" t="n"/>
      <c r="B658" s="25" t="n"/>
      <c r="C658" s="19" t="n"/>
      <c r="D658" s="19" t="n"/>
      <c r="E658" s="35">
        <f>IF(B658&lt;&gt;"",LEN(SUBSTITUTE(SUBSTITUTE(B658," ",""),"*","")),"")</f>
        <v/>
      </c>
      <c r="F658" s="19" t="n"/>
      <c r="G658" s="25" t="n"/>
      <c r="H658" s="25" t="n"/>
      <c r="I658" s="16">
        <f> K658 &amp; L658 &amp; M658 &amp; N658 &amp; O658 &amp; Q658</f>
        <v/>
      </c>
      <c r="J658" s="16">
        <f>IF(B658&lt;&gt;"",LEN(SUBSTITUTE(SUBSTITUTE(B658," ",""),"*","")),"")</f>
        <v/>
      </c>
      <c r="K658" s="16">
        <f>IF(AND(A658="",B658&lt;&gt;""),"No name provided. ","")</f>
        <v/>
      </c>
      <c r="L658" s="16">
        <f>IF(AND(A658&lt;&gt;"",B658=""),"No sequence provided. ","")</f>
        <v/>
      </c>
      <c r="M658" s="16">
        <f>IF(LEN(A658)&gt;validOligoNameMaxLength,"siRNA name is too long. ","")</f>
        <v/>
      </c>
      <c r="N658" s="16">
        <f>IF(AND(A658&lt;&gt;"",NOT(ISNUMBER(SUMPRODUCT(FIND(MID(A658,ROW(INDIRECT("1:"&amp;LEN(A658))),1),validOligoNameCharacters))))),"siRNA name contains invalid characters. ","")</f>
        <v/>
      </c>
      <c r="O658" s="16">
        <f>IF(AND(B658&lt;&gt;"",NOT(ISNUMBER(SUMPRODUCT(FIND(MID(B658,ROW(INDIRECT("1:"&amp;LEN(B658))),1),validSiRnaSequenceCharacters))))),"Sense strand sequence contains invalid characters. ","")</f>
        <v/>
      </c>
      <c r="Q658" s="16">
        <f>IF(AND(A658&lt;&gt;"",H658=""),"Datasheet not defined. ","")</f>
        <v/>
      </c>
    </row>
    <row r="659" ht="10.5" customHeight="1" s="113">
      <c r="A659" s="25" t="n"/>
      <c r="B659" s="25" t="n"/>
      <c r="C659" s="19" t="n"/>
      <c r="D659" s="19" t="n"/>
      <c r="E659" s="35">
        <f>IF(B659&lt;&gt;"",LEN(SUBSTITUTE(SUBSTITUTE(B659," ",""),"*","")),"")</f>
        <v/>
      </c>
      <c r="F659" s="19" t="n"/>
      <c r="G659" s="25" t="n"/>
      <c r="H659" s="25" t="n"/>
      <c r="I659" s="16">
        <f> K659 &amp; L659 &amp; M659 &amp; N659 &amp; O659 &amp; Q659</f>
        <v/>
      </c>
      <c r="J659" s="16">
        <f>IF(B659&lt;&gt;"",LEN(SUBSTITUTE(SUBSTITUTE(B659," ",""),"*","")),"")</f>
        <v/>
      </c>
      <c r="K659" s="16">
        <f>IF(AND(A659="",B659&lt;&gt;""),"No name provided. ","")</f>
        <v/>
      </c>
      <c r="L659" s="16">
        <f>IF(AND(A659&lt;&gt;"",B659=""),"No sequence provided. ","")</f>
        <v/>
      </c>
      <c r="M659" s="16">
        <f>IF(LEN(A659)&gt;validOligoNameMaxLength,"siRNA name is too long. ","")</f>
        <v/>
      </c>
      <c r="N659" s="16">
        <f>IF(AND(A659&lt;&gt;"",NOT(ISNUMBER(SUMPRODUCT(FIND(MID(A659,ROW(INDIRECT("1:"&amp;LEN(A659))),1),validOligoNameCharacters))))),"siRNA name contains invalid characters. ","")</f>
        <v/>
      </c>
      <c r="O659" s="16">
        <f>IF(AND(B659&lt;&gt;"",NOT(ISNUMBER(SUMPRODUCT(FIND(MID(B659,ROW(INDIRECT("1:"&amp;LEN(B659))),1),validSiRnaSequenceCharacters))))),"Sense strand sequence contains invalid characters. ","")</f>
        <v/>
      </c>
      <c r="Q659" s="16">
        <f>IF(AND(A659&lt;&gt;"",H659=""),"Datasheet not defined. ","")</f>
        <v/>
      </c>
    </row>
    <row r="660" ht="10.5" customHeight="1" s="113">
      <c r="A660" s="25" t="n"/>
      <c r="B660" s="25" t="n"/>
      <c r="C660" s="19" t="n"/>
      <c r="D660" s="19" t="n"/>
      <c r="E660" s="35">
        <f>IF(B660&lt;&gt;"",LEN(SUBSTITUTE(SUBSTITUTE(B660," ",""),"*","")),"")</f>
        <v/>
      </c>
      <c r="F660" s="19" t="n"/>
      <c r="G660" s="25" t="n"/>
      <c r="H660" s="25" t="n"/>
      <c r="I660" s="16">
        <f> K660 &amp; L660 &amp; M660 &amp; N660 &amp; O660 &amp; Q660</f>
        <v/>
      </c>
      <c r="J660" s="16">
        <f>IF(B660&lt;&gt;"",LEN(SUBSTITUTE(SUBSTITUTE(B660," ",""),"*","")),"")</f>
        <v/>
      </c>
      <c r="K660" s="16">
        <f>IF(AND(A660="",B660&lt;&gt;""),"No name provided. ","")</f>
        <v/>
      </c>
      <c r="L660" s="16">
        <f>IF(AND(A660&lt;&gt;"",B660=""),"No sequence provided. ","")</f>
        <v/>
      </c>
      <c r="M660" s="16">
        <f>IF(LEN(A660)&gt;validOligoNameMaxLength,"siRNA name is too long. ","")</f>
        <v/>
      </c>
      <c r="N660" s="16">
        <f>IF(AND(A660&lt;&gt;"",NOT(ISNUMBER(SUMPRODUCT(FIND(MID(A660,ROW(INDIRECT("1:"&amp;LEN(A660))),1),validOligoNameCharacters))))),"siRNA name contains invalid characters. ","")</f>
        <v/>
      </c>
      <c r="O660" s="16">
        <f>IF(AND(B660&lt;&gt;"",NOT(ISNUMBER(SUMPRODUCT(FIND(MID(B660,ROW(INDIRECT("1:"&amp;LEN(B660))),1),validSiRnaSequenceCharacters))))),"Sense strand sequence contains invalid characters. ","")</f>
        <v/>
      </c>
      <c r="Q660" s="16">
        <f>IF(AND(A660&lt;&gt;"",H660=""),"Datasheet not defined. ","")</f>
        <v/>
      </c>
    </row>
    <row r="661" ht="10.5" customHeight="1" s="113">
      <c r="A661" s="25" t="n"/>
      <c r="B661" s="25" t="n"/>
      <c r="C661" s="19" t="n"/>
      <c r="D661" s="19" t="n"/>
      <c r="E661" s="35">
        <f>IF(B661&lt;&gt;"",LEN(SUBSTITUTE(SUBSTITUTE(B661," ",""),"*","")),"")</f>
        <v/>
      </c>
      <c r="F661" s="19" t="n"/>
      <c r="G661" s="25" t="n"/>
      <c r="H661" s="25" t="n"/>
      <c r="I661" s="16">
        <f> K661 &amp; L661 &amp; M661 &amp; N661 &amp; O661 &amp; Q661</f>
        <v/>
      </c>
      <c r="J661" s="16">
        <f>IF(B661&lt;&gt;"",LEN(SUBSTITUTE(SUBSTITUTE(B661," ",""),"*","")),"")</f>
        <v/>
      </c>
      <c r="K661" s="16">
        <f>IF(AND(A661="",B661&lt;&gt;""),"No name provided. ","")</f>
        <v/>
      </c>
      <c r="L661" s="16">
        <f>IF(AND(A661&lt;&gt;"",B661=""),"No sequence provided. ","")</f>
        <v/>
      </c>
      <c r="M661" s="16">
        <f>IF(LEN(A661)&gt;validOligoNameMaxLength,"siRNA name is too long. ","")</f>
        <v/>
      </c>
      <c r="N661" s="16">
        <f>IF(AND(A661&lt;&gt;"",NOT(ISNUMBER(SUMPRODUCT(FIND(MID(A661,ROW(INDIRECT("1:"&amp;LEN(A661))),1),validOligoNameCharacters))))),"siRNA name contains invalid characters. ","")</f>
        <v/>
      </c>
      <c r="O661" s="16">
        <f>IF(AND(B661&lt;&gt;"",NOT(ISNUMBER(SUMPRODUCT(FIND(MID(B661,ROW(INDIRECT("1:"&amp;LEN(B661))),1),validSiRnaSequenceCharacters))))),"Sense strand sequence contains invalid characters. ","")</f>
        <v/>
      </c>
      <c r="Q661" s="16">
        <f>IF(AND(A661&lt;&gt;"",H661=""),"Datasheet not defined. ","")</f>
        <v/>
      </c>
    </row>
    <row r="662" ht="10.5" customHeight="1" s="113">
      <c r="A662" s="25" t="n"/>
      <c r="B662" s="25" t="n"/>
      <c r="C662" s="19" t="n"/>
      <c r="D662" s="19" t="n"/>
      <c r="E662" s="35">
        <f>IF(B662&lt;&gt;"",LEN(SUBSTITUTE(SUBSTITUTE(B662," ",""),"*","")),"")</f>
        <v/>
      </c>
      <c r="F662" s="19" t="n"/>
      <c r="G662" s="25" t="n"/>
      <c r="H662" s="25" t="n"/>
      <c r="I662" s="16">
        <f> K662 &amp; L662 &amp; M662 &amp; N662 &amp; O662 &amp; Q662</f>
        <v/>
      </c>
      <c r="J662" s="16">
        <f>IF(B662&lt;&gt;"",LEN(SUBSTITUTE(SUBSTITUTE(B662," ",""),"*","")),"")</f>
        <v/>
      </c>
      <c r="K662" s="16">
        <f>IF(AND(A662="",B662&lt;&gt;""),"No name provided. ","")</f>
        <v/>
      </c>
      <c r="L662" s="16">
        <f>IF(AND(A662&lt;&gt;"",B662=""),"No sequence provided. ","")</f>
        <v/>
      </c>
      <c r="M662" s="16">
        <f>IF(LEN(A662)&gt;validOligoNameMaxLength,"siRNA name is too long. ","")</f>
        <v/>
      </c>
      <c r="N662" s="16">
        <f>IF(AND(A662&lt;&gt;"",NOT(ISNUMBER(SUMPRODUCT(FIND(MID(A662,ROW(INDIRECT("1:"&amp;LEN(A662))),1),validOligoNameCharacters))))),"siRNA name contains invalid characters. ","")</f>
        <v/>
      </c>
      <c r="O662" s="16">
        <f>IF(AND(B662&lt;&gt;"",NOT(ISNUMBER(SUMPRODUCT(FIND(MID(B662,ROW(INDIRECT("1:"&amp;LEN(B662))),1),validSiRnaSequenceCharacters))))),"Sense strand sequence contains invalid characters. ","")</f>
        <v/>
      </c>
      <c r="Q662" s="16">
        <f>IF(AND(A662&lt;&gt;"",H662=""),"Datasheet not defined. ","")</f>
        <v/>
      </c>
    </row>
    <row r="663" ht="10.5" customHeight="1" s="113">
      <c r="A663" s="25" t="n"/>
      <c r="B663" s="25" t="n"/>
      <c r="C663" s="19" t="n"/>
      <c r="D663" s="19" t="n"/>
      <c r="E663" s="35">
        <f>IF(B663&lt;&gt;"",LEN(SUBSTITUTE(SUBSTITUTE(B663," ",""),"*","")),"")</f>
        <v/>
      </c>
      <c r="F663" s="19" t="n"/>
      <c r="G663" s="25" t="n"/>
      <c r="H663" s="25" t="n"/>
      <c r="I663" s="16">
        <f> K663 &amp; L663 &amp; M663 &amp; N663 &amp; O663 &amp; Q663</f>
        <v/>
      </c>
      <c r="J663" s="16">
        <f>IF(B663&lt;&gt;"",LEN(SUBSTITUTE(SUBSTITUTE(B663," ",""),"*","")),"")</f>
        <v/>
      </c>
      <c r="K663" s="16">
        <f>IF(AND(A663="",B663&lt;&gt;""),"No name provided. ","")</f>
        <v/>
      </c>
      <c r="L663" s="16">
        <f>IF(AND(A663&lt;&gt;"",B663=""),"No sequence provided. ","")</f>
        <v/>
      </c>
      <c r="M663" s="16">
        <f>IF(LEN(A663)&gt;validOligoNameMaxLength,"siRNA name is too long. ","")</f>
        <v/>
      </c>
      <c r="N663" s="16">
        <f>IF(AND(A663&lt;&gt;"",NOT(ISNUMBER(SUMPRODUCT(FIND(MID(A663,ROW(INDIRECT("1:"&amp;LEN(A663))),1),validOligoNameCharacters))))),"siRNA name contains invalid characters. ","")</f>
        <v/>
      </c>
      <c r="O663" s="16">
        <f>IF(AND(B663&lt;&gt;"",NOT(ISNUMBER(SUMPRODUCT(FIND(MID(B663,ROW(INDIRECT("1:"&amp;LEN(B663))),1),validSiRnaSequenceCharacters))))),"Sense strand sequence contains invalid characters. ","")</f>
        <v/>
      </c>
      <c r="Q663" s="16">
        <f>IF(AND(A663&lt;&gt;"",H663=""),"Datasheet not defined. ","")</f>
        <v/>
      </c>
    </row>
    <row r="664" ht="10.5" customHeight="1" s="113">
      <c r="A664" s="25" t="n"/>
      <c r="B664" s="25" t="n"/>
      <c r="C664" s="19" t="n"/>
      <c r="D664" s="19" t="n"/>
      <c r="E664" s="35">
        <f>IF(B664&lt;&gt;"",LEN(SUBSTITUTE(SUBSTITUTE(B664," ",""),"*","")),"")</f>
        <v/>
      </c>
      <c r="F664" s="19" t="n"/>
      <c r="G664" s="25" t="n"/>
      <c r="H664" s="25" t="n"/>
      <c r="I664" s="16">
        <f> K664 &amp; L664 &amp; M664 &amp; N664 &amp; O664 &amp; Q664</f>
        <v/>
      </c>
      <c r="J664" s="16">
        <f>IF(B664&lt;&gt;"",LEN(SUBSTITUTE(SUBSTITUTE(B664," ",""),"*","")),"")</f>
        <v/>
      </c>
      <c r="K664" s="16">
        <f>IF(AND(A664="",B664&lt;&gt;""),"No name provided. ","")</f>
        <v/>
      </c>
      <c r="L664" s="16">
        <f>IF(AND(A664&lt;&gt;"",B664=""),"No sequence provided. ","")</f>
        <v/>
      </c>
      <c r="M664" s="16">
        <f>IF(LEN(A664)&gt;validOligoNameMaxLength,"siRNA name is too long. ","")</f>
        <v/>
      </c>
      <c r="N664" s="16">
        <f>IF(AND(A664&lt;&gt;"",NOT(ISNUMBER(SUMPRODUCT(FIND(MID(A664,ROW(INDIRECT("1:"&amp;LEN(A664))),1),validOligoNameCharacters))))),"siRNA name contains invalid characters. ","")</f>
        <v/>
      </c>
      <c r="O664" s="16">
        <f>IF(AND(B664&lt;&gt;"",NOT(ISNUMBER(SUMPRODUCT(FIND(MID(B664,ROW(INDIRECT("1:"&amp;LEN(B664))),1),validSiRnaSequenceCharacters))))),"Sense strand sequence contains invalid characters. ","")</f>
        <v/>
      </c>
      <c r="Q664" s="16">
        <f>IF(AND(A664&lt;&gt;"",H664=""),"Datasheet not defined. ","")</f>
        <v/>
      </c>
    </row>
    <row r="665" ht="10.5" customHeight="1" s="113">
      <c r="A665" s="25" t="n"/>
      <c r="B665" s="25" t="n"/>
      <c r="C665" s="19" t="n"/>
      <c r="D665" s="19" t="n"/>
      <c r="E665" s="35">
        <f>IF(B665&lt;&gt;"",LEN(SUBSTITUTE(SUBSTITUTE(B665," ",""),"*","")),"")</f>
        <v/>
      </c>
      <c r="F665" s="19" t="n"/>
      <c r="G665" s="25" t="n"/>
      <c r="H665" s="25" t="n"/>
      <c r="I665" s="16">
        <f> K665 &amp; L665 &amp; M665 &amp; N665 &amp; O665 &amp; Q665</f>
        <v/>
      </c>
      <c r="J665" s="16">
        <f>IF(B665&lt;&gt;"",LEN(SUBSTITUTE(SUBSTITUTE(B665," ",""),"*","")),"")</f>
        <v/>
      </c>
      <c r="K665" s="16">
        <f>IF(AND(A665="",B665&lt;&gt;""),"No name provided. ","")</f>
        <v/>
      </c>
      <c r="L665" s="16">
        <f>IF(AND(A665&lt;&gt;"",B665=""),"No sequence provided. ","")</f>
        <v/>
      </c>
      <c r="M665" s="16">
        <f>IF(LEN(A665)&gt;validOligoNameMaxLength,"siRNA name is too long. ","")</f>
        <v/>
      </c>
      <c r="N665" s="16">
        <f>IF(AND(A665&lt;&gt;"",NOT(ISNUMBER(SUMPRODUCT(FIND(MID(A665,ROW(INDIRECT("1:"&amp;LEN(A665))),1),validOligoNameCharacters))))),"siRNA name contains invalid characters. ","")</f>
        <v/>
      </c>
      <c r="O665" s="16">
        <f>IF(AND(B665&lt;&gt;"",NOT(ISNUMBER(SUMPRODUCT(FIND(MID(B665,ROW(INDIRECT("1:"&amp;LEN(B665))),1),validSiRnaSequenceCharacters))))),"Sense strand sequence contains invalid characters. ","")</f>
        <v/>
      </c>
      <c r="Q665" s="16">
        <f>IF(AND(A665&lt;&gt;"",H665=""),"Datasheet not defined. ","")</f>
        <v/>
      </c>
    </row>
    <row r="666" ht="10.5" customHeight="1" s="113">
      <c r="A666" s="25" t="n"/>
      <c r="B666" s="25" t="n"/>
      <c r="C666" s="19" t="n"/>
      <c r="D666" s="19" t="n"/>
      <c r="E666" s="35">
        <f>IF(B666&lt;&gt;"",LEN(SUBSTITUTE(SUBSTITUTE(B666," ",""),"*","")),"")</f>
        <v/>
      </c>
      <c r="F666" s="19" t="n"/>
      <c r="G666" s="25" t="n"/>
      <c r="H666" s="25" t="n"/>
      <c r="I666" s="16">
        <f> K666 &amp; L666 &amp; M666 &amp; N666 &amp; O666 &amp; Q666</f>
        <v/>
      </c>
      <c r="J666" s="16">
        <f>IF(B666&lt;&gt;"",LEN(SUBSTITUTE(SUBSTITUTE(B666," ",""),"*","")),"")</f>
        <v/>
      </c>
      <c r="K666" s="16">
        <f>IF(AND(A666="",B666&lt;&gt;""),"No name provided. ","")</f>
        <v/>
      </c>
      <c r="L666" s="16">
        <f>IF(AND(A666&lt;&gt;"",B666=""),"No sequence provided. ","")</f>
        <v/>
      </c>
      <c r="M666" s="16">
        <f>IF(LEN(A666)&gt;validOligoNameMaxLength,"siRNA name is too long. ","")</f>
        <v/>
      </c>
      <c r="N666" s="16">
        <f>IF(AND(A666&lt;&gt;"",NOT(ISNUMBER(SUMPRODUCT(FIND(MID(A666,ROW(INDIRECT("1:"&amp;LEN(A666))),1),validOligoNameCharacters))))),"siRNA name contains invalid characters. ","")</f>
        <v/>
      </c>
      <c r="O666" s="16">
        <f>IF(AND(B666&lt;&gt;"",NOT(ISNUMBER(SUMPRODUCT(FIND(MID(B666,ROW(INDIRECT("1:"&amp;LEN(B666))),1),validSiRnaSequenceCharacters))))),"Sense strand sequence contains invalid characters. ","")</f>
        <v/>
      </c>
      <c r="Q666" s="16">
        <f>IF(AND(A666&lt;&gt;"",H666=""),"Datasheet not defined. ","")</f>
        <v/>
      </c>
    </row>
    <row r="667" ht="10.5" customHeight="1" s="113">
      <c r="A667" s="25" t="n"/>
      <c r="B667" s="25" t="n"/>
      <c r="C667" s="19" t="n"/>
      <c r="D667" s="19" t="n"/>
      <c r="E667" s="35">
        <f>IF(B667&lt;&gt;"",LEN(SUBSTITUTE(SUBSTITUTE(B667," ",""),"*","")),"")</f>
        <v/>
      </c>
      <c r="F667" s="19" t="n"/>
      <c r="G667" s="25" t="n"/>
      <c r="H667" s="25" t="n"/>
      <c r="I667" s="16">
        <f> K667 &amp; L667 &amp; M667 &amp; N667 &amp; O667 &amp; Q667</f>
        <v/>
      </c>
      <c r="J667" s="16">
        <f>IF(B667&lt;&gt;"",LEN(SUBSTITUTE(SUBSTITUTE(B667," ",""),"*","")),"")</f>
        <v/>
      </c>
      <c r="K667" s="16">
        <f>IF(AND(A667="",B667&lt;&gt;""),"No name provided. ","")</f>
        <v/>
      </c>
      <c r="L667" s="16">
        <f>IF(AND(A667&lt;&gt;"",B667=""),"No sequence provided. ","")</f>
        <v/>
      </c>
      <c r="M667" s="16">
        <f>IF(LEN(A667)&gt;validOligoNameMaxLength,"siRNA name is too long. ","")</f>
        <v/>
      </c>
      <c r="N667" s="16">
        <f>IF(AND(A667&lt;&gt;"",NOT(ISNUMBER(SUMPRODUCT(FIND(MID(A667,ROW(INDIRECT("1:"&amp;LEN(A667))),1),validOligoNameCharacters))))),"siRNA name contains invalid characters. ","")</f>
        <v/>
      </c>
      <c r="O667" s="16">
        <f>IF(AND(B667&lt;&gt;"",NOT(ISNUMBER(SUMPRODUCT(FIND(MID(B667,ROW(INDIRECT("1:"&amp;LEN(B667))),1),validSiRnaSequenceCharacters))))),"Sense strand sequence contains invalid characters. ","")</f>
        <v/>
      </c>
      <c r="Q667" s="16">
        <f>IF(AND(A667&lt;&gt;"",H667=""),"Datasheet not defined. ","")</f>
        <v/>
      </c>
    </row>
    <row r="668" ht="10.5" customHeight="1" s="113">
      <c r="A668" s="25" t="n"/>
      <c r="B668" s="25" t="n"/>
      <c r="C668" s="19" t="n"/>
      <c r="D668" s="19" t="n"/>
      <c r="E668" s="35">
        <f>IF(B668&lt;&gt;"",LEN(SUBSTITUTE(SUBSTITUTE(B668," ",""),"*","")),"")</f>
        <v/>
      </c>
      <c r="F668" s="19" t="n"/>
      <c r="G668" s="25" t="n"/>
      <c r="H668" s="25" t="n"/>
      <c r="I668" s="16">
        <f> K668 &amp; L668 &amp; M668 &amp; N668 &amp; O668 &amp; Q668</f>
        <v/>
      </c>
      <c r="J668" s="16">
        <f>IF(B668&lt;&gt;"",LEN(SUBSTITUTE(SUBSTITUTE(B668," ",""),"*","")),"")</f>
        <v/>
      </c>
      <c r="K668" s="16">
        <f>IF(AND(A668="",B668&lt;&gt;""),"No name provided. ","")</f>
        <v/>
      </c>
      <c r="L668" s="16">
        <f>IF(AND(A668&lt;&gt;"",B668=""),"No sequence provided. ","")</f>
        <v/>
      </c>
      <c r="M668" s="16">
        <f>IF(LEN(A668)&gt;validOligoNameMaxLength,"siRNA name is too long. ","")</f>
        <v/>
      </c>
      <c r="N668" s="16">
        <f>IF(AND(A668&lt;&gt;"",NOT(ISNUMBER(SUMPRODUCT(FIND(MID(A668,ROW(INDIRECT("1:"&amp;LEN(A668))),1),validOligoNameCharacters))))),"siRNA name contains invalid characters. ","")</f>
        <v/>
      </c>
      <c r="O668" s="16">
        <f>IF(AND(B668&lt;&gt;"",NOT(ISNUMBER(SUMPRODUCT(FIND(MID(B668,ROW(INDIRECT("1:"&amp;LEN(B668))),1),validSiRnaSequenceCharacters))))),"Sense strand sequence contains invalid characters. ","")</f>
        <v/>
      </c>
      <c r="Q668" s="16">
        <f>IF(AND(A668&lt;&gt;"",H668=""),"Datasheet not defined. ","")</f>
        <v/>
      </c>
    </row>
    <row r="669" ht="10.5" customHeight="1" s="113">
      <c r="A669" s="25" t="n"/>
      <c r="B669" s="25" t="n"/>
      <c r="C669" s="19" t="n"/>
      <c r="D669" s="19" t="n"/>
      <c r="E669" s="35">
        <f>IF(B669&lt;&gt;"",LEN(SUBSTITUTE(SUBSTITUTE(B669," ",""),"*","")),"")</f>
        <v/>
      </c>
      <c r="F669" s="19" t="n"/>
      <c r="G669" s="25" t="n"/>
      <c r="H669" s="25" t="n"/>
      <c r="I669" s="16">
        <f> K669 &amp; L669 &amp; M669 &amp; N669 &amp; O669 &amp; Q669</f>
        <v/>
      </c>
      <c r="J669" s="16">
        <f>IF(B669&lt;&gt;"",LEN(SUBSTITUTE(SUBSTITUTE(B669," ",""),"*","")),"")</f>
        <v/>
      </c>
      <c r="K669" s="16">
        <f>IF(AND(A669="",B669&lt;&gt;""),"No name provided. ","")</f>
        <v/>
      </c>
      <c r="L669" s="16">
        <f>IF(AND(A669&lt;&gt;"",B669=""),"No sequence provided. ","")</f>
        <v/>
      </c>
      <c r="M669" s="16">
        <f>IF(LEN(A669)&gt;validOligoNameMaxLength,"siRNA name is too long. ","")</f>
        <v/>
      </c>
      <c r="N669" s="16">
        <f>IF(AND(A669&lt;&gt;"",NOT(ISNUMBER(SUMPRODUCT(FIND(MID(A669,ROW(INDIRECT("1:"&amp;LEN(A669))),1),validOligoNameCharacters))))),"siRNA name contains invalid characters. ","")</f>
        <v/>
      </c>
      <c r="O669" s="16">
        <f>IF(AND(B669&lt;&gt;"",NOT(ISNUMBER(SUMPRODUCT(FIND(MID(B669,ROW(INDIRECT("1:"&amp;LEN(B669))),1),validSiRnaSequenceCharacters))))),"Sense strand sequence contains invalid characters. ","")</f>
        <v/>
      </c>
      <c r="Q669" s="16">
        <f>IF(AND(A669&lt;&gt;"",H669=""),"Datasheet not defined. ","")</f>
        <v/>
      </c>
    </row>
    <row r="670" ht="10.5" customHeight="1" s="113">
      <c r="A670" s="25" t="n"/>
      <c r="B670" s="25" t="n"/>
      <c r="C670" s="19" t="n"/>
      <c r="D670" s="19" t="n"/>
      <c r="E670" s="35">
        <f>IF(B670&lt;&gt;"",LEN(SUBSTITUTE(SUBSTITUTE(B670," ",""),"*","")),"")</f>
        <v/>
      </c>
      <c r="F670" s="19" t="n"/>
      <c r="G670" s="25" t="n"/>
      <c r="H670" s="25" t="n"/>
      <c r="I670" s="16">
        <f> K670 &amp; L670 &amp; M670 &amp; N670 &amp; O670 &amp; Q670</f>
        <v/>
      </c>
      <c r="J670" s="16">
        <f>IF(B670&lt;&gt;"",LEN(SUBSTITUTE(SUBSTITUTE(B670," ",""),"*","")),"")</f>
        <v/>
      </c>
      <c r="K670" s="16">
        <f>IF(AND(A670="",B670&lt;&gt;""),"No name provided. ","")</f>
        <v/>
      </c>
      <c r="L670" s="16">
        <f>IF(AND(A670&lt;&gt;"",B670=""),"No sequence provided. ","")</f>
        <v/>
      </c>
      <c r="M670" s="16">
        <f>IF(LEN(A670)&gt;validOligoNameMaxLength,"siRNA name is too long. ","")</f>
        <v/>
      </c>
      <c r="N670" s="16">
        <f>IF(AND(A670&lt;&gt;"",NOT(ISNUMBER(SUMPRODUCT(FIND(MID(A670,ROW(INDIRECT("1:"&amp;LEN(A670))),1),validOligoNameCharacters))))),"siRNA name contains invalid characters. ","")</f>
        <v/>
      </c>
      <c r="O670" s="16">
        <f>IF(AND(B670&lt;&gt;"",NOT(ISNUMBER(SUMPRODUCT(FIND(MID(B670,ROW(INDIRECT("1:"&amp;LEN(B670))),1),validSiRnaSequenceCharacters))))),"Sense strand sequence contains invalid characters. ","")</f>
        <v/>
      </c>
      <c r="Q670" s="16">
        <f>IF(AND(A670&lt;&gt;"",H670=""),"Datasheet not defined. ","")</f>
        <v/>
      </c>
    </row>
    <row r="671" ht="10.5" customHeight="1" s="113">
      <c r="A671" s="25" t="n"/>
      <c r="B671" s="25" t="n"/>
      <c r="C671" s="19" t="n"/>
      <c r="D671" s="19" t="n"/>
      <c r="E671" s="35">
        <f>IF(B671&lt;&gt;"",LEN(SUBSTITUTE(SUBSTITUTE(B671," ",""),"*","")),"")</f>
        <v/>
      </c>
      <c r="F671" s="19" t="n"/>
      <c r="G671" s="25" t="n"/>
      <c r="H671" s="25" t="n"/>
      <c r="I671" s="16">
        <f> K671 &amp; L671 &amp; M671 &amp; N671 &amp; O671 &amp; Q671</f>
        <v/>
      </c>
      <c r="J671" s="16">
        <f>IF(B671&lt;&gt;"",LEN(SUBSTITUTE(SUBSTITUTE(B671," ",""),"*","")),"")</f>
        <v/>
      </c>
      <c r="K671" s="16">
        <f>IF(AND(A671="",B671&lt;&gt;""),"No name provided. ","")</f>
        <v/>
      </c>
      <c r="L671" s="16">
        <f>IF(AND(A671&lt;&gt;"",B671=""),"No sequence provided. ","")</f>
        <v/>
      </c>
      <c r="M671" s="16">
        <f>IF(LEN(A671)&gt;validOligoNameMaxLength,"siRNA name is too long. ","")</f>
        <v/>
      </c>
      <c r="N671" s="16">
        <f>IF(AND(A671&lt;&gt;"",NOT(ISNUMBER(SUMPRODUCT(FIND(MID(A671,ROW(INDIRECT("1:"&amp;LEN(A671))),1),validOligoNameCharacters))))),"siRNA name contains invalid characters. ","")</f>
        <v/>
      </c>
      <c r="O671" s="16">
        <f>IF(AND(B671&lt;&gt;"",NOT(ISNUMBER(SUMPRODUCT(FIND(MID(B671,ROW(INDIRECT("1:"&amp;LEN(B671))),1),validSiRnaSequenceCharacters))))),"Sense strand sequence contains invalid characters. ","")</f>
        <v/>
      </c>
      <c r="Q671" s="16">
        <f>IF(AND(A671&lt;&gt;"",H671=""),"Datasheet not defined. ","")</f>
        <v/>
      </c>
    </row>
    <row r="672" ht="10.5" customHeight="1" s="113">
      <c r="A672" s="25" t="n"/>
      <c r="B672" s="25" t="n"/>
      <c r="C672" s="19" t="n"/>
      <c r="D672" s="19" t="n"/>
      <c r="E672" s="35">
        <f>IF(B672&lt;&gt;"",LEN(SUBSTITUTE(SUBSTITUTE(B672," ",""),"*","")),"")</f>
        <v/>
      </c>
      <c r="F672" s="19" t="n"/>
      <c r="G672" s="25" t="n"/>
      <c r="H672" s="25" t="n"/>
      <c r="I672" s="16">
        <f> K672 &amp; L672 &amp; M672 &amp; N672 &amp; O672 &amp; Q672</f>
        <v/>
      </c>
      <c r="J672" s="16">
        <f>IF(B672&lt;&gt;"",LEN(SUBSTITUTE(SUBSTITUTE(B672," ",""),"*","")),"")</f>
        <v/>
      </c>
      <c r="K672" s="16">
        <f>IF(AND(A672="",B672&lt;&gt;""),"No name provided. ","")</f>
        <v/>
      </c>
      <c r="L672" s="16">
        <f>IF(AND(A672&lt;&gt;"",B672=""),"No sequence provided. ","")</f>
        <v/>
      </c>
      <c r="M672" s="16">
        <f>IF(LEN(A672)&gt;validOligoNameMaxLength,"siRNA name is too long. ","")</f>
        <v/>
      </c>
      <c r="N672" s="16">
        <f>IF(AND(A672&lt;&gt;"",NOT(ISNUMBER(SUMPRODUCT(FIND(MID(A672,ROW(INDIRECT("1:"&amp;LEN(A672))),1),validOligoNameCharacters))))),"siRNA name contains invalid characters. ","")</f>
        <v/>
      </c>
      <c r="O672" s="16">
        <f>IF(AND(B672&lt;&gt;"",NOT(ISNUMBER(SUMPRODUCT(FIND(MID(B672,ROW(INDIRECT("1:"&amp;LEN(B672))),1),validSiRnaSequenceCharacters))))),"Sense strand sequence contains invalid characters. ","")</f>
        <v/>
      </c>
      <c r="Q672" s="16">
        <f>IF(AND(A672&lt;&gt;"",H672=""),"Datasheet not defined. ","")</f>
        <v/>
      </c>
    </row>
    <row r="673" ht="10.5" customFormat="1" customHeight="1" s="24" thickBot="1">
      <c r="A673" s="26" t="n"/>
      <c r="B673" s="26" t="n"/>
      <c r="C673" s="23" t="n"/>
      <c r="D673" s="23" t="n"/>
      <c r="E673" s="36">
        <f>IF(B673&lt;&gt;"",LEN(SUBSTITUTE(SUBSTITUTE(B673," ",""),"*","")),"")</f>
        <v/>
      </c>
      <c r="F673" s="23" t="n"/>
      <c r="G673" s="26" t="n"/>
      <c r="H673" s="98" t="n"/>
      <c r="I673" s="24">
        <f> K673 &amp; L673 &amp; M673 &amp; N673 &amp; O673 &amp; Q673</f>
        <v/>
      </c>
      <c r="J673" s="24">
        <f>IF(B673&lt;&gt;"",LEN(SUBSTITUTE(SUBSTITUTE(B673," ",""),"*","")),"")</f>
        <v/>
      </c>
      <c r="K673" s="24">
        <f>IF(AND(A673="",B673&lt;&gt;""),"No name provided. ","")</f>
        <v/>
      </c>
      <c r="L673" s="24">
        <f>IF(AND(A673&lt;&gt;"",B673=""),"No sequence provided. ","")</f>
        <v/>
      </c>
      <c r="M673" s="24">
        <f>IF(LEN(A673)&gt;validOligoNameMaxLength,"siRNA name is too long. ","")</f>
        <v/>
      </c>
      <c r="N673" s="24">
        <f>IF(AND(A673&lt;&gt;"",NOT(ISNUMBER(SUMPRODUCT(FIND(MID(A673,ROW(INDIRECT("1:"&amp;LEN(A673))),1),validOligoNameCharacters))))),"siRNA name contains invalid characters. ","")</f>
        <v/>
      </c>
      <c r="O673" s="24">
        <f>IF(AND(B673&lt;&gt;"",NOT(ISNUMBER(SUMPRODUCT(FIND(MID(B673,ROW(INDIRECT("1:"&amp;LEN(B673))),1),validSiRnaSequenceCharacters))))),"Sense strand sequence contains invalid characters. ","")</f>
        <v/>
      </c>
      <c r="Q673" s="24">
        <f>IF(AND(A673&lt;&gt;"",H673=""),"Datasheet not defined. ","")</f>
        <v/>
      </c>
    </row>
    <row r="674" ht="10.5" customHeight="1" s="113">
      <c r="A674" s="25" t="n"/>
      <c r="B674" s="25" t="n"/>
      <c r="C674" s="19" t="n"/>
      <c r="D674" s="19" t="n"/>
      <c r="E674" s="35">
        <f>IF(B674&lt;&gt;"",LEN(SUBSTITUTE(SUBSTITUTE(B674," ",""),"*","")),"")</f>
        <v/>
      </c>
      <c r="F674" s="19" t="n"/>
      <c r="G674" s="25" t="n"/>
      <c r="H674" s="25" t="n"/>
      <c r="I674" s="16">
        <f> K674 &amp; L674 &amp; M674 &amp; N674 &amp; O674 &amp; Q674</f>
        <v/>
      </c>
      <c r="J674" s="16">
        <f>IF(B674&lt;&gt;"",LEN(SUBSTITUTE(SUBSTITUTE(B674," ",""),"*","")),"")</f>
        <v/>
      </c>
      <c r="K674" s="16">
        <f>IF(AND(A674="",B674&lt;&gt;""),"No name provided. ","")</f>
        <v/>
      </c>
      <c r="L674" s="16">
        <f>IF(AND(A674&lt;&gt;"",B674=""),"No sequence provided. ","")</f>
        <v/>
      </c>
      <c r="M674" s="16">
        <f>IF(LEN(A674)&gt;validOligoNameMaxLength,"siRNA name is too long. ","")</f>
        <v/>
      </c>
      <c r="N674" s="16">
        <f>IF(AND(A674&lt;&gt;"",NOT(ISNUMBER(SUMPRODUCT(FIND(MID(A674,ROW(INDIRECT("1:"&amp;LEN(A674))),1),validOligoNameCharacters))))),"siRNA name contains invalid characters. ","")</f>
        <v/>
      </c>
      <c r="O674" s="16">
        <f>IF(AND(B674&lt;&gt;"",NOT(ISNUMBER(SUMPRODUCT(FIND(MID(B674,ROW(INDIRECT("1:"&amp;LEN(B674))),1),validSiRnaSequenceCharacters))))),"Sense strand sequence contains invalid characters. ","")</f>
        <v/>
      </c>
      <c r="Q674" s="16">
        <f>IF(AND(A674&lt;&gt;"",H674=""),"Datasheet not defined. ","")</f>
        <v/>
      </c>
    </row>
    <row r="675" ht="10.5" customHeight="1" s="113">
      <c r="A675" s="25" t="n"/>
      <c r="B675" s="25" t="n"/>
      <c r="C675" s="19" t="n"/>
      <c r="D675" s="19" t="n"/>
      <c r="E675" s="35">
        <f>IF(B675&lt;&gt;"",LEN(SUBSTITUTE(SUBSTITUTE(B675," ",""),"*","")),"")</f>
        <v/>
      </c>
      <c r="F675" s="19" t="n"/>
      <c r="G675" s="25" t="n"/>
      <c r="H675" s="25" t="n"/>
      <c r="I675" s="16">
        <f> K675 &amp; L675 &amp; M675 &amp; N675 &amp; O675 &amp; Q675</f>
        <v/>
      </c>
      <c r="J675" s="16">
        <f>IF(B675&lt;&gt;"",LEN(SUBSTITUTE(SUBSTITUTE(B675," ",""),"*","")),"")</f>
        <v/>
      </c>
      <c r="K675" s="16">
        <f>IF(AND(A675="",B675&lt;&gt;""),"No name provided. ","")</f>
        <v/>
      </c>
      <c r="L675" s="16">
        <f>IF(AND(A675&lt;&gt;"",B675=""),"No sequence provided. ","")</f>
        <v/>
      </c>
      <c r="M675" s="16">
        <f>IF(LEN(A675)&gt;validOligoNameMaxLength,"siRNA name is too long. ","")</f>
        <v/>
      </c>
      <c r="N675" s="16">
        <f>IF(AND(A675&lt;&gt;"",NOT(ISNUMBER(SUMPRODUCT(FIND(MID(A675,ROW(INDIRECT("1:"&amp;LEN(A675))),1),validOligoNameCharacters))))),"siRNA name contains invalid characters. ","")</f>
        <v/>
      </c>
      <c r="O675" s="16">
        <f>IF(AND(B675&lt;&gt;"",NOT(ISNUMBER(SUMPRODUCT(FIND(MID(B675,ROW(INDIRECT("1:"&amp;LEN(B675))),1),validSiRnaSequenceCharacters))))),"Sense strand sequence contains invalid characters. ","")</f>
        <v/>
      </c>
      <c r="Q675" s="16">
        <f>IF(AND(A675&lt;&gt;"",H675=""),"Datasheet not defined. ","")</f>
        <v/>
      </c>
    </row>
    <row r="676" ht="10.5" customHeight="1" s="113">
      <c r="A676" s="25" t="n"/>
      <c r="B676" s="25" t="n"/>
      <c r="C676" s="19" t="n"/>
      <c r="D676" s="19" t="n"/>
      <c r="E676" s="35">
        <f>IF(B676&lt;&gt;"",LEN(SUBSTITUTE(SUBSTITUTE(B676," ",""),"*","")),"")</f>
        <v/>
      </c>
      <c r="F676" s="19" t="n"/>
      <c r="G676" s="25" t="n"/>
      <c r="H676" s="25" t="n"/>
      <c r="I676" s="16">
        <f> K676 &amp; L676 &amp; M676 &amp; N676 &amp; O676 &amp; Q676</f>
        <v/>
      </c>
      <c r="J676" s="16">
        <f>IF(B676&lt;&gt;"",LEN(SUBSTITUTE(SUBSTITUTE(B676," ",""),"*","")),"")</f>
        <v/>
      </c>
      <c r="K676" s="16">
        <f>IF(AND(A676="",B676&lt;&gt;""),"No name provided. ","")</f>
        <v/>
      </c>
      <c r="L676" s="16">
        <f>IF(AND(A676&lt;&gt;"",B676=""),"No sequence provided. ","")</f>
        <v/>
      </c>
      <c r="M676" s="16">
        <f>IF(LEN(A676)&gt;validOligoNameMaxLength,"siRNA name is too long. ","")</f>
        <v/>
      </c>
      <c r="N676" s="16">
        <f>IF(AND(A676&lt;&gt;"",NOT(ISNUMBER(SUMPRODUCT(FIND(MID(A676,ROW(INDIRECT("1:"&amp;LEN(A676))),1),validOligoNameCharacters))))),"siRNA name contains invalid characters. ","")</f>
        <v/>
      </c>
      <c r="O676" s="16">
        <f>IF(AND(B676&lt;&gt;"",NOT(ISNUMBER(SUMPRODUCT(FIND(MID(B676,ROW(INDIRECT("1:"&amp;LEN(B676))),1),validSiRnaSequenceCharacters))))),"Sense strand sequence contains invalid characters. ","")</f>
        <v/>
      </c>
      <c r="Q676" s="16">
        <f>IF(AND(A676&lt;&gt;"",H676=""),"Datasheet not defined. ","")</f>
        <v/>
      </c>
    </row>
    <row r="677" ht="10.5" customHeight="1" s="113">
      <c r="A677" s="25" t="n"/>
      <c r="B677" s="25" t="n"/>
      <c r="C677" s="19" t="n"/>
      <c r="D677" s="19" t="n"/>
      <c r="E677" s="35">
        <f>IF(B677&lt;&gt;"",LEN(SUBSTITUTE(SUBSTITUTE(B677," ",""),"*","")),"")</f>
        <v/>
      </c>
      <c r="F677" s="19" t="n"/>
      <c r="G677" s="25" t="n"/>
      <c r="H677" s="25" t="n"/>
      <c r="I677" s="16">
        <f> K677 &amp; L677 &amp; M677 &amp; N677 &amp; O677 &amp; Q677</f>
        <v/>
      </c>
      <c r="J677" s="16">
        <f>IF(B677&lt;&gt;"",LEN(SUBSTITUTE(SUBSTITUTE(B677," ",""),"*","")),"")</f>
        <v/>
      </c>
      <c r="K677" s="16">
        <f>IF(AND(A677="",B677&lt;&gt;""),"No name provided. ","")</f>
        <v/>
      </c>
      <c r="L677" s="16">
        <f>IF(AND(A677&lt;&gt;"",B677=""),"No sequence provided. ","")</f>
        <v/>
      </c>
      <c r="M677" s="16">
        <f>IF(LEN(A677)&gt;validOligoNameMaxLength,"siRNA name is too long. ","")</f>
        <v/>
      </c>
      <c r="N677" s="16">
        <f>IF(AND(A677&lt;&gt;"",NOT(ISNUMBER(SUMPRODUCT(FIND(MID(A677,ROW(INDIRECT("1:"&amp;LEN(A677))),1),validOligoNameCharacters))))),"siRNA name contains invalid characters. ","")</f>
        <v/>
      </c>
      <c r="O677" s="16">
        <f>IF(AND(B677&lt;&gt;"",NOT(ISNUMBER(SUMPRODUCT(FIND(MID(B677,ROW(INDIRECT("1:"&amp;LEN(B677))),1),validSiRnaSequenceCharacters))))),"Sense strand sequence contains invalid characters. ","")</f>
        <v/>
      </c>
      <c r="Q677" s="16">
        <f>IF(AND(A677&lt;&gt;"",H677=""),"Datasheet not defined. ","")</f>
        <v/>
      </c>
    </row>
    <row r="678" ht="10.5" customHeight="1" s="113">
      <c r="A678" s="25" t="n"/>
      <c r="B678" s="25" t="n"/>
      <c r="C678" s="19" t="n"/>
      <c r="D678" s="19" t="n"/>
      <c r="E678" s="35">
        <f>IF(B678&lt;&gt;"",LEN(SUBSTITUTE(SUBSTITUTE(B678," ",""),"*","")),"")</f>
        <v/>
      </c>
      <c r="F678" s="19" t="n"/>
      <c r="G678" s="25" t="n"/>
      <c r="H678" s="25" t="n"/>
      <c r="I678" s="16">
        <f> K678 &amp; L678 &amp; M678 &amp; N678 &amp; O678 &amp; Q678</f>
        <v/>
      </c>
      <c r="J678" s="16">
        <f>IF(B678&lt;&gt;"",LEN(SUBSTITUTE(SUBSTITUTE(B678," ",""),"*","")),"")</f>
        <v/>
      </c>
      <c r="K678" s="16">
        <f>IF(AND(A678="",B678&lt;&gt;""),"No name provided. ","")</f>
        <v/>
      </c>
      <c r="L678" s="16">
        <f>IF(AND(A678&lt;&gt;"",B678=""),"No sequence provided. ","")</f>
        <v/>
      </c>
      <c r="M678" s="16">
        <f>IF(LEN(A678)&gt;validOligoNameMaxLength,"siRNA name is too long. ","")</f>
        <v/>
      </c>
      <c r="N678" s="16">
        <f>IF(AND(A678&lt;&gt;"",NOT(ISNUMBER(SUMPRODUCT(FIND(MID(A678,ROW(INDIRECT("1:"&amp;LEN(A678))),1),validOligoNameCharacters))))),"siRNA name contains invalid characters. ","")</f>
        <v/>
      </c>
      <c r="O678" s="16">
        <f>IF(AND(B678&lt;&gt;"",NOT(ISNUMBER(SUMPRODUCT(FIND(MID(B678,ROW(INDIRECT("1:"&amp;LEN(B678))),1),validSiRnaSequenceCharacters))))),"Sense strand sequence contains invalid characters. ","")</f>
        <v/>
      </c>
      <c r="Q678" s="16">
        <f>IF(AND(A678&lt;&gt;"",H678=""),"Datasheet not defined. ","")</f>
        <v/>
      </c>
    </row>
    <row r="679" ht="10.5" customHeight="1" s="113">
      <c r="A679" s="25" t="n"/>
      <c r="B679" s="25" t="n"/>
      <c r="C679" s="19" t="n"/>
      <c r="D679" s="19" t="n"/>
      <c r="E679" s="35">
        <f>IF(B679&lt;&gt;"",LEN(SUBSTITUTE(SUBSTITUTE(B679," ",""),"*","")),"")</f>
        <v/>
      </c>
      <c r="F679" s="19" t="n"/>
      <c r="G679" s="25" t="n"/>
      <c r="H679" s="25" t="n"/>
      <c r="I679" s="16">
        <f> K679 &amp; L679 &amp; M679 &amp; N679 &amp; O679 &amp; Q679</f>
        <v/>
      </c>
      <c r="J679" s="16">
        <f>IF(B679&lt;&gt;"",LEN(SUBSTITUTE(SUBSTITUTE(B679," ",""),"*","")),"")</f>
        <v/>
      </c>
      <c r="K679" s="16">
        <f>IF(AND(A679="",B679&lt;&gt;""),"No name provided. ","")</f>
        <v/>
      </c>
      <c r="L679" s="16">
        <f>IF(AND(A679&lt;&gt;"",B679=""),"No sequence provided. ","")</f>
        <v/>
      </c>
      <c r="M679" s="16">
        <f>IF(LEN(A679)&gt;validOligoNameMaxLength,"siRNA name is too long. ","")</f>
        <v/>
      </c>
      <c r="N679" s="16">
        <f>IF(AND(A679&lt;&gt;"",NOT(ISNUMBER(SUMPRODUCT(FIND(MID(A679,ROW(INDIRECT("1:"&amp;LEN(A679))),1),validOligoNameCharacters))))),"siRNA name contains invalid characters. ","")</f>
        <v/>
      </c>
      <c r="O679" s="16">
        <f>IF(AND(B679&lt;&gt;"",NOT(ISNUMBER(SUMPRODUCT(FIND(MID(B679,ROW(INDIRECT("1:"&amp;LEN(B679))),1),validSiRnaSequenceCharacters))))),"Sense strand sequence contains invalid characters. ","")</f>
        <v/>
      </c>
      <c r="Q679" s="16">
        <f>IF(AND(A679&lt;&gt;"",H679=""),"Datasheet not defined. ","")</f>
        <v/>
      </c>
    </row>
    <row r="680" ht="10.5" customHeight="1" s="113">
      <c r="A680" s="25" t="n"/>
      <c r="B680" s="25" t="n"/>
      <c r="C680" s="19" t="n"/>
      <c r="D680" s="19" t="n"/>
      <c r="E680" s="35">
        <f>IF(B680&lt;&gt;"",LEN(SUBSTITUTE(SUBSTITUTE(B680," ",""),"*","")),"")</f>
        <v/>
      </c>
      <c r="F680" s="19" t="n"/>
      <c r="G680" s="25" t="n"/>
      <c r="H680" s="25" t="n"/>
      <c r="I680" s="16">
        <f> K680 &amp; L680 &amp; M680 &amp; N680 &amp; O680 &amp; Q680</f>
        <v/>
      </c>
      <c r="J680" s="16">
        <f>IF(B680&lt;&gt;"",LEN(SUBSTITUTE(SUBSTITUTE(B680," ",""),"*","")),"")</f>
        <v/>
      </c>
      <c r="K680" s="16">
        <f>IF(AND(A680="",B680&lt;&gt;""),"No name provided. ","")</f>
        <v/>
      </c>
      <c r="L680" s="16">
        <f>IF(AND(A680&lt;&gt;"",B680=""),"No sequence provided. ","")</f>
        <v/>
      </c>
      <c r="M680" s="16">
        <f>IF(LEN(A680)&gt;validOligoNameMaxLength,"siRNA name is too long. ","")</f>
        <v/>
      </c>
      <c r="N680" s="16">
        <f>IF(AND(A680&lt;&gt;"",NOT(ISNUMBER(SUMPRODUCT(FIND(MID(A680,ROW(INDIRECT("1:"&amp;LEN(A680))),1),validOligoNameCharacters))))),"siRNA name contains invalid characters. ","")</f>
        <v/>
      </c>
      <c r="O680" s="16">
        <f>IF(AND(B680&lt;&gt;"",NOT(ISNUMBER(SUMPRODUCT(FIND(MID(B680,ROW(INDIRECT("1:"&amp;LEN(B680))),1),validSiRnaSequenceCharacters))))),"Sense strand sequence contains invalid characters. ","")</f>
        <v/>
      </c>
      <c r="Q680" s="16">
        <f>IF(AND(A680&lt;&gt;"",H680=""),"Datasheet not defined. ","")</f>
        <v/>
      </c>
    </row>
    <row r="681" ht="10.5" customHeight="1" s="113">
      <c r="A681" s="25" t="n"/>
      <c r="B681" s="25" t="n"/>
      <c r="C681" s="19" t="n"/>
      <c r="D681" s="19" t="n"/>
      <c r="E681" s="35">
        <f>IF(B681&lt;&gt;"",LEN(SUBSTITUTE(SUBSTITUTE(B681," ",""),"*","")),"")</f>
        <v/>
      </c>
      <c r="F681" s="19" t="n"/>
      <c r="G681" s="25" t="n"/>
      <c r="H681" s="25" t="n"/>
      <c r="I681" s="16">
        <f> K681 &amp; L681 &amp; M681 &amp; N681 &amp; O681 &amp; Q681</f>
        <v/>
      </c>
      <c r="J681" s="16">
        <f>IF(B681&lt;&gt;"",LEN(SUBSTITUTE(SUBSTITUTE(B681," ",""),"*","")),"")</f>
        <v/>
      </c>
      <c r="K681" s="16">
        <f>IF(AND(A681="",B681&lt;&gt;""),"No name provided. ","")</f>
        <v/>
      </c>
      <c r="L681" s="16">
        <f>IF(AND(A681&lt;&gt;"",B681=""),"No sequence provided. ","")</f>
        <v/>
      </c>
      <c r="M681" s="16">
        <f>IF(LEN(A681)&gt;validOligoNameMaxLength,"siRNA name is too long. ","")</f>
        <v/>
      </c>
      <c r="N681" s="16">
        <f>IF(AND(A681&lt;&gt;"",NOT(ISNUMBER(SUMPRODUCT(FIND(MID(A681,ROW(INDIRECT("1:"&amp;LEN(A681))),1),validOligoNameCharacters))))),"siRNA name contains invalid characters. ","")</f>
        <v/>
      </c>
      <c r="O681" s="16">
        <f>IF(AND(B681&lt;&gt;"",NOT(ISNUMBER(SUMPRODUCT(FIND(MID(B681,ROW(INDIRECT("1:"&amp;LEN(B681))),1),validSiRnaSequenceCharacters))))),"Sense strand sequence contains invalid characters. ","")</f>
        <v/>
      </c>
      <c r="Q681" s="16">
        <f>IF(AND(A681&lt;&gt;"",H681=""),"Datasheet not defined. ","")</f>
        <v/>
      </c>
    </row>
    <row r="682" ht="10.5" customHeight="1" s="113">
      <c r="A682" s="25" t="n"/>
      <c r="B682" s="25" t="n"/>
      <c r="C682" s="19" t="n"/>
      <c r="D682" s="19" t="n"/>
      <c r="E682" s="35">
        <f>IF(B682&lt;&gt;"",LEN(SUBSTITUTE(SUBSTITUTE(B682," ",""),"*","")),"")</f>
        <v/>
      </c>
      <c r="F682" s="19" t="n"/>
      <c r="G682" s="25" t="n"/>
      <c r="H682" s="25" t="n"/>
      <c r="I682" s="16">
        <f> K682 &amp; L682 &amp; M682 &amp; N682 &amp; O682 &amp; Q682</f>
        <v/>
      </c>
      <c r="J682" s="16">
        <f>IF(B682&lt;&gt;"",LEN(SUBSTITUTE(SUBSTITUTE(B682," ",""),"*","")),"")</f>
        <v/>
      </c>
      <c r="K682" s="16">
        <f>IF(AND(A682="",B682&lt;&gt;""),"No name provided. ","")</f>
        <v/>
      </c>
      <c r="L682" s="16">
        <f>IF(AND(A682&lt;&gt;"",B682=""),"No sequence provided. ","")</f>
        <v/>
      </c>
      <c r="M682" s="16">
        <f>IF(LEN(A682)&gt;validOligoNameMaxLength,"siRNA name is too long. ","")</f>
        <v/>
      </c>
      <c r="N682" s="16">
        <f>IF(AND(A682&lt;&gt;"",NOT(ISNUMBER(SUMPRODUCT(FIND(MID(A682,ROW(INDIRECT("1:"&amp;LEN(A682))),1),validOligoNameCharacters))))),"siRNA name contains invalid characters. ","")</f>
        <v/>
      </c>
      <c r="O682" s="16">
        <f>IF(AND(B682&lt;&gt;"",NOT(ISNUMBER(SUMPRODUCT(FIND(MID(B682,ROW(INDIRECT("1:"&amp;LEN(B682))),1),validSiRnaSequenceCharacters))))),"Sense strand sequence contains invalid characters. ","")</f>
        <v/>
      </c>
      <c r="Q682" s="16">
        <f>IF(AND(A682&lt;&gt;"",H682=""),"Datasheet not defined. ","")</f>
        <v/>
      </c>
    </row>
    <row r="683" ht="10.5" customHeight="1" s="113">
      <c r="A683" s="25" t="n"/>
      <c r="B683" s="25" t="n"/>
      <c r="C683" s="19" t="n"/>
      <c r="D683" s="19" t="n"/>
      <c r="E683" s="35">
        <f>IF(B683&lt;&gt;"",LEN(SUBSTITUTE(SUBSTITUTE(B683," ",""),"*","")),"")</f>
        <v/>
      </c>
      <c r="F683" s="19" t="n"/>
      <c r="G683" s="25" t="n"/>
      <c r="H683" s="25" t="n"/>
      <c r="I683" s="16">
        <f> K683 &amp; L683 &amp; M683 &amp; N683 &amp; O683 &amp; Q683</f>
        <v/>
      </c>
      <c r="J683" s="16">
        <f>IF(B683&lt;&gt;"",LEN(SUBSTITUTE(SUBSTITUTE(B683," ",""),"*","")),"")</f>
        <v/>
      </c>
      <c r="K683" s="16">
        <f>IF(AND(A683="",B683&lt;&gt;""),"No name provided. ","")</f>
        <v/>
      </c>
      <c r="L683" s="16">
        <f>IF(AND(A683&lt;&gt;"",B683=""),"No sequence provided. ","")</f>
        <v/>
      </c>
      <c r="M683" s="16">
        <f>IF(LEN(A683)&gt;validOligoNameMaxLength,"siRNA name is too long. ","")</f>
        <v/>
      </c>
      <c r="N683" s="16">
        <f>IF(AND(A683&lt;&gt;"",NOT(ISNUMBER(SUMPRODUCT(FIND(MID(A683,ROW(INDIRECT("1:"&amp;LEN(A683))),1),validOligoNameCharacters))))),"siRNA name contains invalid characters. ","")</f>
        <v/>
      </c>
      <c r="O683" s="16">
        <f>IF(AND(B683&lt;&gt;"",NOT(ISNUMBER(SUMPRODUCT(FIND(MID(B683,ROW(INDIRECT("1:"&amp;LEN(B683))),1),validSiRnaSequenceCharacters))))),"Sense strand sequence contains invalid characters. ","")</f>
        <v/>
      </c>
      <c r="Q683" s="16">
        <f>IF(AND(A683&lt;&gt;"",H683=""),"Datasheet not defined. ","")</f>
        <v/>
      </c>
    </row>
    <row r="684" ht="10.5" customHeight="1" s="113">
      <c r="A684" s="25" t="n"/>
      <c r="B684" s="25" t="n"/>
      <c r="C684" s="19" t="n"/>
      <c r="D684" s="19" t="n"/>
      <c r="E684" s="35">
        <f>IF(B684&lt;&gt;"",LEN(SUBSTITUTE(SUBSTITUTE(B684," ",""),"*","")),"")</f>
        <v/>
      </c>
      <c r="F684" s="19" t="n"/>
      <c r="G684" s="25" t="n"/>
      <c r="H684" s="25" t="n"/>
      <c r="I684" s="16">
        <f> K684 &amp; L684 &amp; M684 &amp; N684 &amp; O684 &amp; Q684</f>
        <v/>
      </c>
      <c r="J684" s="16">
        <f>IF(B684&lt;&gt;"",LEN(SUBSTITUTE(SUBSTITUTE(B684," ",""),"*","")),"")</f>
        <v/>
      </c>
      <c r="K684" s="16">
        <f>IF(AND(A684="",B684&lt;&gt;""),"No name provided. ","")</f>
        <v/>
      </c>
      <c r="L684" s="16">
        <f>IF(AND(A684&lt;&gt;"",B684=""),"No sequence provided. ","")</f>
        <v/>
      </c>
      <c r="M684" s="16">
        <f>IF(LEN(A684)&gt;validOligoNameMaxLength,"siRNA name is too long. ","")</f>
        <v/>
      </c>
      <c r="N684" s="16">
        <f>IF(AND(A684&lt;&gt;"",NOT(ISNUMBER(SUMPRODUCT(FIND(MID(A684,ROW(INDIRECT("1:"&amp;LEN(A684))),1),validOligoNameCharacters))))),"siRNA name contains invalid characters. ","")</f>
        <v/>
      </c>
      <c r="O684" s="16">
        <f>IF(AND(B684&lt;&gt;"",NOT(ISNUMBER(SUMPRODUCT(FIND(MID(B684,ROW(INDIRECT("1:"&amp;LEN(B684))),1),validSiRnaSequenceCharacters))))),"Sense strand sequence contains invalid characters. ","")</f>
        <v/>
      </c>
      <c r="Q684" s="16">
        <f>IF(AND(A684&lt;&gt;"",H684=""),"Datasheet not defined. ","")</f>
        <v/>
      </c>
    </row>
    <row r="685" ht="10.5" customHeight="1" s="113">
      <c r="A685" s="25" t="n"/>
      <c r="B685" s="25" t="n"/>
      <c r="C685" s="19" t="n"/>
      <c r="D685" s="19" t="n"/>
      <c r="E685" s="35">
        <f>IF(B685&lt;&gt;"",LEN(SUBSTITUTE(SUBSTITUTE(B685," ",""),"*","")),"")</f>
        <v/>
      </c>
      <c r="F685" s="19" t="n"/>
      <c r="G685" s="25" t="n"/>
      <c r="H685" s="25" t="n"/>
      <c r="I685" s="16">
        <f> K685 &amp; L685 &amp; M685 &amp; N685 &amp; O685 &amp; Q685</f>
        <v/>
      </c>
      <c r="J685" s="16">
        <f>IF(B685&lt;&gt;"",LEN(SUBSTITUTE(SUBSTITUTE(B685," ",""),"*","")),"")</f>
        <v/>
      </c>
      <c r="K685" s="16">
        <f>IF(AND(A685="",B685&lt;&gt;""),"No name provided. ","")</f>
        <v/>
      </c>
      <c r="L685" s="16">
        <f>IF(AND(A685&lt;&gt;"",B685=""),"No sequence provided. ","")</f>
        <v/>
      </c>
      <c r="M685" s="16">
        <f>IF(LEN(A685)&gt;validOligoNameMaxLength,"siRNA name is too long. ","")</f>
        <v/>
      </c>
      <c r="N685" s="16">
        <f>IF(AND(A685&lt;&gt;"",NOT(ISNUMBER(SUMPRODUCT(FIND(MID(A685,ROW(INDIRECT("1:"&amp;LEN(A685))),1),validOligoNameCharacters))))),"siRNA name contains invalid characters. ","")</f>
        <v/>
      </c>
      <c r="O685" s="16">
        <f>IF(AND(B685&lt;&gt;"",NOT(ISNUMBER(SUMPRODUCT(FIND(MID(B685,ROW(INDIRECT("1:"&amp;LEN(B685))),1),validSiRnaSequenceCharacters))))),"Sense strand sequence contains invalid characters. ","")</f>
        <v/>
      </c>
      <c r="Q685" s="16">
        <f>IF(AND(A685&lt;&gt;"",H685=""),"Datasheet not defined. ","")</f>
        <v/>
      </c>
    </row>
    <row r="686" ht="10.5" customHeight="1" s="113">
      <c r="A686" s="25" t="n"/>
      <c r="B686" s="25" t="n"/>
      <c r="C686" s="19" t="n"/>
      <c r="D686" s="19" t="n"/>
      <c r="E686" s="35">
        <f>IF(B686&lt;&gt;"",LEN(SUBSTITUTE(SUBSTITUTE(B686," ",""),"*","")),"")</f>
        <v/>
      </c>
      <c r="F686" s="19" t="n"/>
      <c r="G686" s="25" t="n"/>
      <c r="H686" s="25" t="n"/>
      <c r="I686" s="16">
        <f> K686 &amp; L686 &amp; M686 &amp; N686 &amp; O686 &amp; Q686</f>
        <v/>
      </c>
      <c r="J686" s="16">
        <f>IF(B686&lt;&gt;"",LEN(SUBSTITUTE(SUBSTITUTE(B686," ",""),"*","")),"")</f>
        <v/>
      </c>
      <c r="K686" s="16">
        <f>IF(AND(A686="",B686&lt;&gt;""),"No name provided. ","")</f>
        <v/>
      </c>
      <c r="L686" s="16">
        <f>IF(AND(A686&lt;&gt;"",B686=""),"No sequence provided. ","")</f>
        <v/>
      </c>
      <c r="M686" s="16">
        <f>IF(LEN(A686)&gt;validOligoNameMaxLength,"siRNA name is too long. ","")</f>
        <v/>
      </c>
      <c r="N686" s="16">
        <f>IF(AND(A686&lt;&gt;"",NOT(ISNUMBER(SUMPRODUCT(FIND(MID(A686,ROW(INDIRECT("1:"&amp;LEN(A686))),1),validOligoNameCharacters))))),"siRNA name contains invalid characters. ","")</f>
        <v/>
      </c>
      <c r="O686" s="16">
        <f>IF(AND(B686&lt;&gt;"",NOT(ISNUMBER(SUMPRODUCT(FIND(MID(B686,ROW(INDIRECT("1:"&amp;LEN(B686))),1),validSiRnaSequenceCharacters))))),"Sense strand sequence contains invalid characters. ","")</f>
        <v/>
      </c>
      <c r="Q686" s="16">
        <f>IF(AND(A686&lt;&gt;"",H686=""),"Datasheet not defined. ","")</f>
        <v/>
      </c>
    </row>
    <row r="687" ht="10.5" customHeight="1" s="113">
      <c r="A687" s="25" t="n"/>
      <c r="B687" s="25" t="n"/>
      <c r="C687" s="19" t="n"/>
      <c r="D687" s="19" t="n"/>
      <c r="E687" s="35">
        <f>IF(B687&lt;&gt;"",LEN(SUBSTITUTE(SUBSTITUTE(B687," ",""),"*","")),"")</f>
        <v/>
      </c>
      <c r="F687" s="19" t="n"/>
      <c r="G687" s="25" t="n"/>
      <c r="H687" s="25" t="n"/>
      <c r="I687" s="16">
        <f> K687 &amp; L687 &amp; M687 &amp; N687 &amp; O687 &amp; Q687</f>
        <v/>
      </c>
      <c r="J687" s="16">
        <f>IF(B687&lt;&gt;"",LEN(SUBSTITUTE(SUBSTITUTE(B687," ",""),"*","")),"")</f>
        <v/>
      </c>
      <c r="K687" s="16">
        <f>IF(AND(A687="",B687&lt;&gt;""),"No name provided. ","")</f>
        <v/>
      </c>
      <c r="L687" s="16">
        <f>IF(AND(A687&lt;&gt;"",B687=""),"No sequence provided. ","")</f>
        <v/>
      </c>
      <c r="M687" s="16">
        <f>IF(LEN(A687)&gt;validOligoNameMaxLength,"siRNA name is too long. ","")</f>
        <v/>
      </c>
      <c r="N687" s="16">
        <f>IF(AND(A687&lt;&gt;"",NOT(ISNUMBER(SUMPRODUCT(FIND(MID(A687,ROW(INDIRECT("1:"&amp;LEN(A687))),1),validOligoNameCharacters))))),"siRNA name contains invalid characters. ","")</f>
        <v/>
      </c>
      <c r="O687" s="16">
        <f>IF(AND(B687&lt;&gt;"",NOT(ISNUMBER(SUMPRODUCT(FIND(MID(B687,ROW(INDIRECT("1:"&amp;LEN(B687))),1),validSiRnaSequenceCharacters))))),"Sense strand sequence contains invalid characters. ","")</f>
        <v/>
      </c>
      <c r="Q687" s="16">
        <f>IF(AND(A687&lt;&gt;"",H687=""),"Datasheet not defined. ","")</f>
        <v/>
      </c>
    </row>
    <row r="688" ht="10.5" customHeight="1" s="113">
      <c r="A688" s="25" t="n"/>
      <c r="B688" s="25" t="n"/>
      <c r="C688" s="19" t="n"/>
      <c r="D688" s="19" t="n"/>
      <c r="E688" s="35">
        <f>IF(B688&lt;&gt;"",LEN(SUBSTITUTE(SUBSTITUTE(B688," ",""),"*","")),"")</f>
        <v/>
      </c>
      <c r="F688" s="19" t="n"/>
      <c r="G688" s="25" t="n"/>
      <c r="H688" s="25" t="n"/>
      <c r="I688" s="16">
        <f> K688 &amp; L688 &amp; M688 &amp; N688 &amp; O688 &amp; Q688</f>
        <v/>
      </c>
      <c r="J688" s="16">
        <f>IF(B688&lt;&gt;"",LEN(SUBSTITUTE(SUBSTITUTE(B688," ",""),"*","")),"")</f>
        <v/>
      </c>
      <c r="K688" s="16">
        <f>IF(AND(A688="",B688&lt;&gt;""),"No name provided. ","")</f>
        <v/>
      </c>
      <c r="L688" s="16">
        <f>IF(AND(A688&lt;&gt;"",B688=""),"No sequence provided. ","")</f>
        <v/>
      </c>
      <c r="M688" s="16">
        <f>IF(LEN(A688)&gt;validOligoNameMaxLength,"siRNA name is too long. ","")</f>
        <v/>
      </c>
      <c r="N688" s="16">
        <f>IF(AND(A688&lt;&gt;"",NOT(ISNUMBER(SUMPRODUCT(FIND(MID(A688,ROW(INDIRECT("1:"&amp;LEN(A688))),1),validOligoNameCharacters))))),"siRNA name contains invalid characters. ","")</f>
        <v/>
      </c>
      <c r="O688" s="16">
        <f>IF(AND(B688&lt;&gt;"",NOT(ISNUMBER(SUMPRODUCT(FIND(MID(B688,ROW(INDIRECT("1:"&amp;LEN(B688))),1),validSiRnaSequenceCharacters))))),"Sense strand sequence contains invalid characters. ","")</f>
        <v/>
      </c>
      <c r="Q688" s="16">
        <f>IF(AND(A688&lt;&gt;"",H688=""),"Datasheet not defined. ","")</f>
        <v/>
      </c>
    </row>
    <row r="689" ht="10.5" customHeight="1" s="113">
      <c r="A689" s="25" t="n"/>
      <c r="B689" s="25" t="n"/>
      <c r="C689" s="19" t="n"/>
      <c r="D689" s="19" t="n"/>
      <c r="E689" s="35">
        <f>IF(B689&lt;&gt;"",LEN(SUBSTITUTE(SUBSTITUTE(B689," ",""),"*","")),"")</f>
        <v/>
      </c>
      <c r="F689" s="19" t="n"/>
      <c r="G689" s="25" t="n"/>
      <c r="H689" s="25" t="n"/>
      <c r="I689" s="16">
        <f> K689 &amp; L689 &amp; M689 &amp; N689 &amp; O689 &amp; Q689</f>
        <v/>
      </c>
      <c r="J689" s="16">
        <f>IF(B689&lt;&gt;"",LEN(SUBSTITUTE(SUBSTITUTE(B689," ",""),"*","")),"")</f>
        <v/>
      </c>
      <c r="K689" s="16">
        <f>IF(AND(A689="",B689&lt;&gt;""),"No name provided. ","")</f>
        <v/>
      </c>
      <c r="L689" s="16">
        <f>IF(AND(A689&lt;&gt;"",B689=""),"No sequence provided. ","")</f>
        <v/>
      </c>
      <c r="M689" s="16">
        <f>IF(LEN(A689)&gt;validOligoNameMaxLength,"siRNA name is too long. ","")</f>
        <v/>
      </c>
      <c r="N689" s="16">
        <f>IF(AND(A689&lt;&gt;"",NOT(ISNUMBER(SUMPRODUCT(FIND(MID(A689,ROW(INDIRECT("1:"&amp;LEN(A689))),1),validOligoNameCharacters))))),"siRNA name contains invalid characters. ","")</f>
        <v/>
      </c>
      <c r="O689" s="16">
        <f>IF(AND(B689&lt;&gt;"",NOT(ISNUMBER(SUMPRODUCT(FIND(MID(B689,ROW(INDIRECT("1:"&amp;LEN(B689))),1),validSiRnaSequenceCharacters))))),"Sense strand sequence contains invalid characters. ","")</f>
        <v/>
      </c>
      <c r="Q689" s="16">
        <f>IF(AND(A689&lt;&gt;"",H689=""),"Datasheet not defined. ","")</f>
        <v/>
      </c>
    </row>
    <row r="690" ht="10.5" customHeight="1" s="113">
      <c r="A690" s="25" t="n"/>
      <c r="B690" s="25" t="n"/>
      <c r="C690" s="19" t="n"/>
      <c r="D690" s="19" t="n"/>
      <c r="E690" s="35">
        <f>IF(B690&lt;&gt;"",LEN(SUBSTITUTE(SUBSTITUTE(B690," ",""),"*","")),"")</f>
        <v/>
      </c>
      <c r="F690" s="19" t="n"/>
      <c r="G690" s="25" t="n"/>
      <c r="H690" s="25" t="n"/>
      <c r="I690" s="16">
        <f> K690 &amp; L690 &amp; M690 &amp; N690 &amp; O690 &amp; Q690</f>
        <v/>
      </c>
      <c r="J690" s="16">
        <f>IF(B690&lt;&gt;"",LEN(SUBSTITUTE(SUBSTITUTE(B690," ",""),"*","")),"")</f>
        <v/>
      </c>
      <c r="K690" s="16">
        <f>IF(AND(A690="",B690&lt;&gt;""),"No name provided. ","")</f>
        <v/>
      </c>
      <c r="L690" s="16">
        <f>IF(AND(A690&lt;&gt;"",B690=""),"No sequence provided. ","")</f>
        <v/>
      </c>
      <c r="M690" s="16">
        <f>IF(LEN(A690)&gt;validOligoNameMaxLength,"siRNA name is too long. ","")</f>
        <v/>
      </c>
      <c r="N690" s="16">
        <f>IF(AND(A690&lt;&gt;"",NOT(ISNUMBER(SUMPRODUCT(FIND(MID(A690,ROW(INDIRECT("1:"&amp;LEN(A690))),1),validOligoNameCharacters))))),"siRNA name contains invalid characters. ","")</f>
        <v/>
      </c>
      <c r="O690" s="16">
        <f>IF(AND(B690&lt;&gt;"",NOT(ISNUMBER(SUMPRODUCT(FIND(MID(B690,ROW(INDIRECT("1:"&amp;LEN(B690))),1),validSiRnaSequenceCharacters))))),"Sense strand sequence contains invalid characters. ","")</f>
        <v/>
      </c>
      <c r="Q690" s="16">
        <f>IF(AND(A690&lt;&gt;"",H690=""),"Datasheet not defined. ","")</f>
        <v/>
      </c>
    </row>
    <row r="691" ht="10.5" customHeight="1" s="113">
      <c r="A691" s="25" t="n"/>
      <c r="B691" s="25" t="n"/>
      <c r="C691" s="19" t="n"/>
      <c r="D691" s="19" t="n"/>
      <c r="E691" s="35">
        <f>IF(B691&lt;&gt;"",LEN(SUBSTITUTE(SUBSTITUTE(B691," ",""),"*","")),"")</f>
        <v/>
      </c>
      <c r="F691" s="19" t="n"/>
      <c r="G691" s="25" t="n"/>
      <c r="H691" s="25" t="n"/>
      <c r="I691" s="16">
        <f> K691 &amp; L691 &amp; M691 &amp; N691 &amp; O691 &amp; Q691</f>
        <v/>
      </c>
      <c r="J691" s="16">
        <f>IF(B691&lt;&gt;"",LEN(SUBSTITUTE(SUBSTITUTE(B691," ",""),"*","")),"")</f>
        <v/>
      </c>
      <c r="K691" s="16">
        <f>IF(AND(A691="",B691&lt;&gt;""),"No name provided. ","")</f>
        <v/>
      </c>
      <c r="L691" s="16">
        <f>IF(AND(A691&lt;&gt;"",B691=""),"No sequence provided. ","")</f>
        <v/>
      </c>
      <c r="M691" s="16">
        <f>IF(LEN(A691)&gt;validOligoNameMaxLength,"siRNA name is too long. ","")</f>
        <v/>
      </c>
      <c r="N691" s="16">
        <f>IF(AND(A691&lt;&gt;"",NOT(ISNUMBER(SUMPRODUCT(FIND(MID(A691,ROW(INDIRECT("1:"&amp;LEN(A691))),1),validOligoNameCharacters))))),"siRNA name contains invalid characters. ","")</f>
        <v/>
      </c>
      <c r="O691" s="16">
        <f>IF(AND(B691&lt;&gt;"",NOT(ISNUMBER(SUMPRODUCT(FIND(MID(B691,ROW(INDIRECT("1:"&amp;LEN(B691))),1),validSiRnaSequenceCharacters))))),"Sense strand sequence contains invalid characters. ","")</f>
        <v/>
      </c>
      <c r="Q691" s="16">
        <f>IF(AND(A691&lt;&gt;"",H691=""),"Datasheet not defined. ","")</f>
        <v/>
      </c>
    </row>
    <row r="692" ht="10.5" customHeight="1" s="113">
      <c r="A692" s="25" t="n"/>
      <c r="B692" s="25" t="n"/>
      <c r="C692" s="19" t="n"/>
      <c r="D692" s="19" t="n"/>
      <c r="E692" s="35">
        <f>IF(B692&lt;&gt;"",LEN(SUBSTITUTE(SUBSTITUTE(B692," ",""),"*","")),"")</f>
        <v/>
      </c>
      <c r="F692" s="19" t="n"/>
      <c r="G692" s="25" t="n"/>
      <c r="H692" s="25" t="n"/>
      <c r="I692" s="16">
        <f> K692 &amp; L692 &amp; M692 &amp; N692 &amp; O692 &amp; Q692</f>
        <v/>
      </c>
      <c r="J692" s="16">
        <f>IF(B692&lt;&gt;"",LEN(SUBSTITUTE(SUBSTITUTE(B692," ",""),"*","")),"")</f>
        <v/>
      </c>
      <c r="K692" s="16">
        <f>IF(AND(A692="",B692&lt;&gt;""),"No name provided. ","")</f>
        <v/>
      </c>
      <c r="L692" s="16">
        <f>IF(AND(A692&lt;&gt;"",B692=""),"No sequence provided. ","")</f>
        <v/>
      </c>
      <c r="M692" s="16">
        <f>IF(LEN(A692)&gt;validOligoNameMaxLength,"siRNA name is too long. ","")</f>
        <v/>
      </c>
      <c r="N692" s="16">
        <f>IF(AND(A692&lt;&gt;"",NOT(ISNUMBER(SUMPRODUCT(FIND(MID(A692,ROW(INDIRECT("1:"&amp;LEN(A692))),1),validOligoNameCharacters))))),"siRNA name contains invalid characters. ","")</f>
        <v/>
      </c>
      <c r="O692" s="16">
        <f>IF(AND(B692&lt;&gt;"",NOT(ISNUMBER(SUMPRODUCT(FIND(MID(B692,ROW(INDIRECT("1:"&amp;LEN(B692))),1),validSiRnaSequenceCharacters))))),"Sense strand sequence contains invalid characters. ","")</f>
        <v/>
      </c>
      <c r="Q692" s="16">
        <f>IF(AND(A692&lt;&gt;"",H692=""),"Datasheet not defined. ","")</f>
        <v/>
      </c>
    </row>
    <row r="693" ht="10.5" customHeight="1" s="113">
      <c r="A693" s="25" t="n"/>
      <c r="B693" s="25" t="n"/>
      <c r="C693" s="19" t="n"/>
      <c r="D693" s="19" t="n"/>
      <c r="E693" s="35">
        <f>IF(B693&lt;&gt;"",LEN(SUBSTITUTE(SUBSTITUTE(B693," ",""),"*","")),"")</f>
        <v/>
      </c>
      <c r="F693" s="19" t="n"/>
      <c r="G693" s="25" t="n"/>
      <c r="H693" s="25" t="n"/>
      <c r="I693" s="16">
        <f> K693 &amp; L693 &amp; M693 &amp; N693 &amp; O693 &amp; Q693</f>
        <v/>
      </c>
      <c r="J693" s="16">
        <f>IF(B693&lt;&gt;"",LEN(SUBSTITUTE(SUBSTITUTE(B693," ",""),"*","")),"")</f>
        <v/>
      </c>
      <c r="K693" s="16">
        <f>IF(AND(A693="",B693&lt;&gt;""),"No name provided. ","")</f>
        <v/>
      </c>
      <c r="L693" s="16">
        <f>IF(AND(A693&lt;&gt;"",B693=""),"No sequence provided. ","")</f>
        <v/>
      </c>
      <c r="M693" s="16">
        <f>IF(LEN(A693)&gt;validOligoNameMaxLength,"siRNA name is too long. ","")</f>
        <v/>
      </c>
      <c r="N693" s="16">
        <f>IF(AND(A693&lt;&gt;"",NOT(ISNUMBER(SUMPRODUCT(FIND(MID(A693,ROW(INDIRECT("1:"&amp;LEN(A693))),1),validOligoNameCharacters))))),"siRNA name contains invalid characters. ","")</f>
        <v/>
      </c>
      <c r="O693" s="16">
        <f>IF(AND(B693&lt;&gt;"",NOT(ISNUMBER(SUMPRODUCT(FIND(MID(B693,ROW(INDIRECT("1:"&amp;LEN(B693))),1),validSiRnaSequenceCharacters))))),"Sense strand sequence contains invalid characters. ","")</f>
        <v/>
      </c>
      <c r="Q693" s="16">
        <f>IF(AND(A693&lt;&gt;"",H693=""),"Datasheet not defined. ","")</f>
        <v/>
      </c>
    </row>
    <row r="694" ht="10.5" customHeight="1" s="113">
      <c r="A694" s="25" t="n"/>
      <c r="B694" s="25" t="n"/>
      <c r="C694" s="19" t="n"/>
      <c r="D694" s="19" t="n"/>
      <c r="E694" s="35">
        <f>IF(B694&lt;&gt;"",LEN(SUBSTITUTE(SUBSTITUTE(B694," ",""),"*","")),"")</f>
        <v/>
      </c>
      <c r="F694" s="19" t="n"/>
      <c r="G694" s="25" t="n"/>
      <c r="H694" s="25" t="n"/>
      <c r="I694" s="16">
        <f> K694 &amp; L694 &amp; M694 &amp; N694 &amp; O694 &amp; Q694</f>
        <v/>
      </c>
      <c r="J694" s="16">
        <f>IF(B694&lt;&gt;"",LEN(SUBSTITUTE(SUBSTITUTE(B694," ",""),"*","")),"")</f>
        <v/>
      </c>
      <c r="K694" s="16">
        <f>IF(AND(A694="",B694&lt;&gt;""),"No name provided. ","")</f>
        <v/>
      </c>
      <c r="L694" s="16">
        <f>IF(AND(A694&lt;&gt;"",B694=""),"No sequence provided. ","")</f>
        <v/>
      </c>
      <c r="M694" s="16">
        <f>IF(LEN(A694)&gt;validOligoNameMaxLength,"siRNA name is too long. ","")</f>
        <v/>
      </c>
      <c r="N694" s="16">
        <f>IF(AND(A694&lt;&gt;"",NOT(ISNUMBER(SUMPRODUCT(FIND(MID(A694,ROW(INDIRECT("1:"&amp;LEN(A694))),1),validOligoNameCharacters))))),"siRNA name contains invalid characters. ","")</f>
        <v/>
      </c>
      <c r="O694" s="16">
        <f>IF(AND(B694&lt;&gt;"",NOT(ISNUMBER(SUMPRODUCT(FIND(MID(B694,ROW(INDIRECT("1:"&amp;LEN(B694))),1),validSiRnaSequenceCharacters))))),"Sense strand sequence contains invalid characters. ","")</f>
        <v/>
      </c>
      <c r="Q694" s="16">
        <f>IF(AND(A694&lt;&gt;"",H694=""),"Datasheet not defined. ","")</f>
        <v/>
      </c>
    </row>
    <row r="695" ht="10.5" customHeight="1" s="113">
      <c r="A695" s="25" t="n"/>
      <c r="B695" s="25" t="n"/>
      <c r="C695" s="19" t="n"/>
      <c r="D695" s="19" t="n"/>
      <c r="E695" s="35">
        <f>IF(B695&lt;&gt;"",LEN(SUBSTITUTE(SUBSTITUTE(B695," ",""),"*","")),"")</f>
        <v/>
      </c>
      <c r="F695" s="19" t="n"/>
      <c r="G695" s="25" t="n"/>
      <c r="H695" s="25" t="n"/>
      <c r="I695" s="16">
        <f> K695 &amp; L695 &amp; M695 &amp; N695 &amp; O695 &amp; Q695</f>
        <v/>
      </c>
      <c r="J695" s="16">
        <f>IF(B695&lt;&gt;"",LEN(SUBSTITUTE(SUBSTITUTE(B695," ",""),"*","")),"")</f>
        <v/>
      </c>
      <c r="K695" s="16">
        <f>IF(AND(A695="",B695&lt;&gt;""),"No name provided. ","")</f>
        <v/>
      </c>
      <c r="L695" s="16">
        <f>IF(AND(A695&lt;&gt;"",B695=""),"No sequence provided. ","")</f>
        <v/>
      </c>
      <c r="M695" s="16">
        <f>IF(LEN(A695)&gt;validOligoNameMaxLength,"siRNA name is too long. ","")</f>
        <v/>
      </c>
      <c r="N695" s="16">
        <f>IF(AND(A695&lt;&gt;"",NOT(ISNUMBER(SUMPRODUCT(FIND(MID(A695,ROW(INDIRECT("1:"&amp;LEN(A695))),1),validOligoNameCharacters))))),"siRNA name contains invalid characters. ","")</f>
        <v/>
      </c>
      <c r="O695" s="16">
        <f>IF(AND(B695&lt;&gt;"",NOT(ISNUMBER(SUMPRODUCT(FIND(MID(B695,ROW(INDIRECT("1:"&amp;LEN(B695))),1),validSiRnaSequenceCharacters))))),"Sense strand sequence contains invalid characters. ","")</f>
        <v/>
      </c>
      <c r="Q695" s="16">
        <f>IF(AND(A695&lt;&gt;"",H695=""),"Datasheet not defined. ","")</f>
        <v/>
      </c>
    </row>
    <row r="696" ht="10.5" customHeight="1" s="113">
      <c r="A696" s="25" t="n"/>
      <c r="B696" s="25" t="n"/>
      <c r="C696" s="19" t="n"/>
      <c r="D696" s="19" t="n"/>
      <c r="E696" s="35">
        <f>IF(B696&lt;&gt;"",LEN(SUBSTITUTE(SUBSTITUTE(B696," ",""),"*","")),"")</f>
        <v/>
      </c>
      <c r="F696" s="19" t="n"/>
      <c r="G696" s="25" t="n"/>
      <c r="H696" s="25" t="n"/>
      <c r="I696" s="16">
        <f> K696 &amp; L696 &amp; M696 &amp; N696 &amp; O696 &amp; Q696</f>
        <v/>
      </c>
      <c r="J696" s="16">
        <f>IF(B696&lt;&gt;"",LEN(SUBSTITUTE(SUBSTITUTE(B696," ",""),"*","")),"")</f>
        <v/>
      </c>
      <c r="K696" s="16">
        <f>IF(AND(A696="",B696&lt;&gt;""),"No name provided. ","")</f>
        <v/>
      </c>
      <c r="L696" s="16">
        <f>IF(AND(A696&lt;&gt;"",B696=""),"No sequence provided. ","")</f>
        <v/>
      </c>
      <c r="M696" s="16">
        <f>IF(LEN(A696)&gt;validOligoNameMaxLength,"siRNA name is too long. ","")</f>
        <v/>
      </c>
      <c r="N696" s="16">
        <f>IF(AND(A696&lt;&gt;"",NOT(ISNUMBER(SUMPRODUCT(FIND(MID(A696,ROW(INDIRECT("1:"&amp;LEN(A696))),1),validOligoNameCharacters))))),"siRNA name contains invalid characters. ","")</f>
        <v/>
      </c>
      <c r="O696" s="16">
        <f>IF(AND(B696&lt;&gt;"",NOT(ISNUMBER(SUMPRODUCT(FIND(MID(B696,ROW(INDIRECT("1:"&amp;LEN(B696))),1),validSiRnaSequenceCharacters))))),"Sense strand sequence contains invalid characters. ","")</f>
        <v/>
      </c>
      <c r="Q696" s="16">
        <f>IF(AND(A696&lt;&gt;"",H696=""),"Datasheet not defined. ","")</f>
        <v/>
      </c>
    </row>
    <row r="697" ht="10.5" customHeight="1" s="113">
      <c r="A697" s="25" t="n"/>
      <c r="B697" s="25" t="n"/>
      <c r="C697" s="19" t="n"/>
      <c r="D697" s="19" t="n"/>
      <c r="E697" s="35">
        <f>IF(B697&lt;&gt;"",LEN(SUBSTITUTE(SUBSTITUTE(B697," ",""),"*","")),"")</f>
        <v/>
      </c>
      <c r="F697" s="19" t="n"/>
      <c r="G697" s="25" t="n"/>
      <c r="H697" s="25" t="n"/>
      <c r="I697" s="16">
        <f> K697 &amp; L697 &amp; M697 &amp; N697 &amp; O697 &amp; Q697</f>
        <v/>
      </c>
      <c r="J697" s="16">
        <f>IF(B697&lt;&gt;"",LEN(SUBSTITUTE(SUBSTITUTE(B697," ",""),"*","")),"")</f>
        <v/>
      </c>
      <c r="K697" s="16">
        <f>IF(AND(A697="",B697&lt;&gt;""),"No name provided. ","")</f>
        <v/>
      </c>
      <c r="L697" s="16">
        <f>IF(AND(A697&lt;&gt;"",B697=""),"No sequence provided. ","")</f>
        <v/>
      </c>
      <c r="M697" s="16">
        <f>IF(LEN(A697)&gt;validOligoNameMaxLength,"siRNA name is too long. ","")</f>
        <v/>
      </c>
      <c r="N697" s="16">
        <f>IF(AND(A697&lt;&gt;"",NOT(ISNUMBER(SUMPRODUCT(FIND(MID(A697,ROW(INDIRECT("1:"&amp;LEN(A697))),1),validOligoNameCharacters))))),"siRNA name contains invalid characters. ","")</f>
        <v/>
      </c>
      <c r="O697" s="16">
        <f>IF(AND(B697&lt;&gt;"",NOT(ISNUMBER(SUMPRODUCT(FIND(MID(B697,ROW(INDIRECT("1:"&amp;LEN(B697))),1),validSiRnaSequenceCharacters))))),"Sense strand sequence contains invalid characters. ","")</f>
        <v/>
      </c>
      <c r="Q697" s="16">
        <f>IF(AND(A697&lt;&gt;"",H697=""),"Datasheet not defined. ","")</f>
        <v/>
      </c>
    </row>
    <row r="698" ht="10.5" customHeight="1" s="113">
      <c r="A698" s="25" t="n"/>
      <c r="B698" s="25" t="n"/>
      <c r="C698" s="19" t="n"/>
      <c r="D698" s="19" t="n"/>
      <c r="E698" s="35">
        <f>IF(B698&lt;&gt;"",LEN(SUBSTITUTE(SUBSTITUTE(B698," ",""),"*","")),"")</f>
        <v/>
      </c>
      <c r="F698" s="19" t="n"/>
      <c r="G698" s="25" t="n"/>
      <c r="H698" s="25" t="n"/>
      <c r="I698" s="16">
        <f> K698 &amp; L698 &amp; M698 &amp; N698 &amp; O698 &amp; Q698</f>
        <v/>
      </c>
      <c r="J698" s="16">
        <f>IF(B698&lt;&gt;"",LEN(SUBSTITUTE(SUBSTITUTE(B698," ",""),"*","")),"")</f>
        <v/>
      </c>
      <c r="K698" s="16">
        <f>IF(AND(A698="",B698&lt;&gt;""),"No name provided. ","")</f>
        <v/>
      </c>
      <c r="L698" s="16">
        <f>IF(AND(A698&lt;&gt;"",B698=""),"No sequence provided. ","")</f>
        <v/>
      </c>
      <c r="M698" s="16">
        <f>IF(LEN(A698)&gt;validOligoNameMaxLength,"siRNA name is too long. ","")</f>
        <v/>
      </c>
      <c r="N698" s="16">
        <f>IF(AND(A698&lt;&gt;"",NOT(ISNUMBER(SUMPRODUCT(FIND(MID(A698,ROW(INDIRECT("1:"&amp;LEN(A698))),1),validOligoNameCharacters))))),"siRNA name contains invalid characters. ","")</f>
        <v/>
      </c>
      <c r="O698" s="16">
        <f>IF(AND(B698&lt;&gt;"",NOT(ISNUMBER(SUMPRODUCT(FIND(MID(B698,ROW(INDIRECT("1:"&amp;LEN(B698))),1),validSiRnaSequenceCharacters))))),"Sense strand sequence contains invalid characters. ","")</f>
        <v/>
      </c>
      <c r="Q698" s="16">
        <f>IF(AND(A698&lt;&gt;"",H698=""),"Datasheet not defined. ","")</f>
        <v/>
      </c>
    </row>
    <row r="699" ht="10.5" customHeight="1" s="113">
      <c r="A699" s="25" t="n"/>
      <c r="B699" s="25" t="n"/>
      <c r="C699" s="19" t="n"/>
      <c r="D699" s="19" t="n"/>
      <c r="E699" s="35">
        <f>IF(B699&lt;&gt;"",LEN(SUBSTITUTE(SUBSTITUTE(B699," ",""),"*","")),"")</f>
        <v/>
      </c>
      <c r="F699" s="19" t="n"/>
      <c r="G699" s="25" t="n"/>
      <c r="H699" s="25" t="n"/>
      <c r="I699" s="16">
        <f> K699 &amp; L699 &amp; M699 &amp; N699 &amp; O699 &amp; Q699</f>
        <v/>
      </c>
      <c r="J699" s="16">
        <f>IF(B699&lt;&gt;"",LEN(SUBSTITUTE(SUBSTITUTE(B699," ",""),"*","")),"")</f>
        <v/>
      </c>
      <c r="K699" s="16">
        <f>IF(AND(A699="",B699&lt;&gt;""),"No name provided. ","")</f>
        <v/>
      </c>
      <c r="L699" s="16">
        <f>IF(AND(A699&lt;&gt;"",B699=""),"No sequence provided. ","")</f>
        <v/>
      </c>
      <c r="M699" s="16">
        <f>IF(LEN(A699)&gt;validOligoNameMaxLength,"siRNA name is too long. ","")</f>
        <v/>
      </c>
      <c r="N699" s="16">
        <f>IF(AND(A699&lt;&gt;"",NOT(ISNUMBER(SUMPRODUCT(FIND(MID(A699,ROW(INDIRECT("1:"&amp;LEN(A699))),1),validOligoNameCharacters))))),"siRNA name contains invalid characters. ","")</f>
        <v/>
      </c>
      <c r="O699" s="16">
        <f>IF(AND(B699&lt;&gt;"",NOT(ISNUMBER(SUMPRODUCT(FIND(MID(B699,ROW(INDIRECT("1:"&amp;LEN(B699))),1),validSiRnaSequenceCharacters))))),"Sense strand sequence contains invalid characters. ","")</f>
        <v/>
      </c>
      <c r="Q699" s="16">
        <f>IF(AND(A699&lt;&gt;"",H699=""),"Datasheet not defined. ","")</f>
        <v/>
      </c>
    </row>
    <row r="700" ht="10.5" customHeight="1" s="113">
      <c r="A700" s="25" t="n"/>
      <c r="B700" s="25" t="n"/>
      <c r="C700" s="19" t="n"/>
      <c r="D700" s="19" t="n"/>
      <c r="E700" s="35">
        <f>IF(B700&lt;&gt;"",LEN(SUBSTITUTE(SUBSTITUTE(B700," ",""),"*","")),"")</f>
        <v/>
      </c>
      <c r="F700" s="19" t="n"/>
      <c r="G700" s="25" t="n"/>
      <c r="H700" s="25" t="n"/>
      <c r="I700" s="16">
        <f> K700 &amp; L700 &amp; M700 &amp; N700 &amp; O700 &amp; Q700</f>
        <v/>
      </c>
      <c r="J700" s="16">
        <f>IF(B700&lt;&gt;"",LEN(SUBSTITUTE(SUBSTITUTE(B700," ",""),"*","")),"")</f>
        <v/>
      </c>
      <c r="K700" s="16">
        <f>IF(AND(A700="",B700&lt;&gt;""),"No name provided. ","")</f>
        <v/>
      </c>
      <c r="L700" s="16">
        <f>IF(AND(A700&lt;&gt;"",B700=""),"No sequence provided. ","")</f>
        <v/>
      </c>
      <c r="M700" s="16">
        <f>IF(LEN(A700)&gt;validOligoNameMaxLength,"siRNA name is too long. ","")</f>
        <v/>
      </c>
      <c r="N700" s="16">
        <f>IF(AND(A700&lt;&gt;"",NOT(ISNUMBER(SUMPRODUCT(FIND(MID(A700,ROW(INDIRECT("1:"&amp;LEN(A700))),1),validOligoNameCharacters))))),"siRNA name contains invalid characters. ","")</f>
        <v/>
      </c>
      <c r="O700" s="16">
        <f>IF(AND(B700&lt;&gt;"",NOT(ISNUMBER(SUMPRODUCT(FIND(MID(B700,ROW(INDIRECT("1:"&amp;LEN(B700))),1),validSiRnaSequenceCharacters))))),"Sense strand sequence contains invalid characters. ","")</f>
        <v/>
      </c>
      <c r="Q700" s="16">
        <f>IF(AND(A700&lt;&gt;"",H700=""),"Datasheet not defined. ","")</f>
        <v/>
      </c>
    </row>
    <row r="701" ht="10.5" customHeight="1" s="113">
      <c r="A701" s="25" t="n"/>
      <c r="B701" s="25" t="n"/>
      <c r="C701" s="19" t="n"/>
      <c r="D701" s="19" t="n"/>
      <c r="E701" s="35">
        <f>IF(B701&lt;&gt;"",LEN(SUBSTITUTE(SUBSTITUTE(B701," ",""),"*","")),"")</f>
        <v/>
      </c>
      <c r="F701" s="19" t="n"/>
      <c r="G701" s="25" t="n"/>
      <c r="H701" s="25" t="n"/>
      <c r="I701" s="16">
        <f> K701 &amp; L701 &amp; M701 &amp; N701 &amp; O701 &amp; Q701</f>
        <v/>
      </c>
      <c r="J701" s="16">
        <f>IF(B701&lt;&gt;"",LEN(SUBSTITUTE(SUBSTITUTE(B701," ",""),"*","")),"")</f>
        <v/>
      </c>
      <c r="K701" s="16">
        <f>IF(AND(A701="",B701&lt;&gt;""),"No name provided. ","")</f>
        <v/>
      </c>
      <c r="L701" s="16">
        <f>IF(AND(A701&lt;&gt;"",B701=""),"No sequence provided. ","")</f>
        <v/>
      </c>
      <c r="M701" s="16">
        <f>IF(LEN(A701)&gt;validOligoNameMaxLength,"siRNA name is too long. ","")</f>
        <v/>
      </c>
      <c r="N701" s="16">
        <f>IF(AND(A701&lt;&gt;"",NOT(ISNUMBER(SUMPRODUCT(FIND(MID(A701,ROW(INDIRECT("1:"&amp;LEN(A701))),1),validOligoNameCharacters))))),"siRNA name contains invalid characters. ","")</f>
        <v/>
      </c>
      <c r="O701" s="16">
        <f>IF(AND(B701&lt;&gt;"",NOT(ISNUMBER(SUMPRODUCT(FIND(MID(B701,ROW(INDIRECT("1:"&amp;LEN(B701))),1),validSiRnaSequenceCharacters))))),"Sense strand sequence contains invalid characters. ","")</f>
        <v/>
      </c>
      <c r="Q701" s="16">
        <f>IF(AND(A701&lt;&gt;"",H701=""),"Datasheet not defined. ","")</f>
        <v/>
      </c>
    </row>
    <row r="702" ht="10.5" customHeight="1" s="113">
      <c r="A702" s="25" t="n"/>
      <c r="B702" s="25" t="n"/>
      <c r="C702" s="19" t="n"/>
      <c r="D702" s="19" t="n"/>
      <c r="E702" s="35">
        <f>IF(B702&lt;&gt;"",LEN(SUBSTITUTE(SUBSTITUTE(B702," ",""),"*","")),"")</f>
        <v/>
      </c>
      <c r="F702" s="19" t="n"/>
      <c r="G702" s="25" t="n"/>
      <c r="H702" s="25" t="n"/>
      <c r="I702" s="16">
        <f> K702 &amp; L702 &amp; M702 &amp; N702 &amp; O702 &amp; Q702</f>
        <v/>
      </c>
      <c r="J702" s="16">
        <f>IF(B702&lt;&gt;"",LEN(SUBSTITUTE(SUBSTITUTE(B702," ",""),"*","")),"")</f>
        <v/>
      </c>
      <c r="K702" s="16">
        <f>IF(AND(A702="",B702&lt;&gt;""),"No name provided. ","")</f>
        <v/>
      </c>
      <c r="L702" s="16">
        <f>IF(AND(A702&lt;&gt;"",B702=""),"No sequence provided. ","")</f>
        <v/>
      </c>
      <c r="M702" s="16">
        <f>IF(LEN(A702)&gt;validOligoNameMaxLength,"siRNA name is too long. ","")</f>
        <v/>
      </c>
      <c r="N702" s="16">
        <f>IF(AND(A702&lt;&gt;"",NOT(ISNUMBER(SUMPRODUCT(FIND(MID(A702,ROW(INDIRECT("1:"&amp;LEN(A702))),1),validOligoNameCharacters))))),"siRNA name contains invalid characters. ","")</f>
        <v/>
      </c>
      <c r="O702" s="16">
        <f>IF(AND(B702&lt;&gt;"",NOT(ISNUMBER(SUMPRODUCT(FIND(MID(B702,ROW(INDIRECT("1:"&amp;LEN(B702))),1),validSiRnaSequenceCharacters))))),"Sense strand sequence contains invalid characters. ","")</f>
        <v/>
      </c>
      <c r="Q702" s="16">
        <f>IF(AND(A702&lt;&gt;"",H702=""),"Datasheet not defined. ","")</f>
        <v/>
      </c>
    </row>
    <row r="703" ht="10.5" customHeight="1" s="113">
      <c r="A703" s="25" t="n"/>
      <c r="B703" s="25" t="n"/>
      <c r="C703" s="19" t="n"/>
      <c r="D703" s="19" t="n"/>
      <c r="E703" s="35">
        <f>IF(B703&lt;&gt;"",LEN(SUBSTITUTE(SUBSTITUTE(B703," ",""),"*","")),"")</f>
        <v/>
      </c>
      <c r="F703" s="19" t="n"/>
      <c r="G703" s="25" t="n"/>
      <c r="H703" s="25" t="n"/>
      <c r="I703" s="16">
        <f> K703 &amp; L703 &amp; M703 &amp; N703 &amp; O703 &amp; Q703</f>
        <v/>
      </c>
      <c r="J703" s="16">
        <f>IF(B703&lt;&gt;"",LEN(SUBSTITUTE(SUBSTITUTE(B703," ",""),"*","")),"")</f>
        <v/>
      </c>
      <c r="K703" s="16">
        <f>IF(AND(A703="",B703&lt;&gt;""),"No name provided. ","")</f>
        <v/>
      </c>
      <c r="L703" s="16">
        <f>IF(AND(A703&lt;&gt;"",B703=""),"No sequence provided. ","")</f>
        <v/>
      </c>
      <c r="M703" s="16">
        <f>IF(LEN(A703)&gt;validOligoNameMaxLength,"siRNA name is too long. ","")</f>
        <v/>
      </c>
      <c r="N703" s="16">
        <f>IF(AND(A703&lt;&gt;"",NOT(ISNUMBER(SUMPRODUCT(FIND(MID(A703,ROW(INDIRECT("1:"&amp;LEN(A703))),1),validOligoNameCharacters))))),"siRNA name contains invalid characters. ","")</f>
        <v/>
      </c>
      <c r="O703" s="16">
        <f>IF(AND(B703&lt;&gt;"",NOT(ISNUMBER(SUMPRODUCT(FIND(MID(B703,ROW(INDIRECT("1:"&amp;LEN(B703))),1),validSiRnaSequenceCharacters))))),"Sense strand sequence contains invalid characters. ","")</f>
        <v/>
      </c>
      <c r="Q703" s="16">
        <f>IF(AND(A703&lt;&gt;"",H703=""),"Datasheet not defined. ","")</f>
        <v/>
      </c>
    </row>
    <row r="704" ht="10.5" customHeight="1" s="113">
      <c r="A704" s="25" t="n"/>
      <c r="B704" s="25" t="n"/>
      <c r="C704" s="19" t="n"/>
      <c r="D704" s="19" t="n"/>
      <c r="E704" s="35">
        <f>IF(B704&lt;&gt;"",LEN(SUBSTITUTE(SUBSTITUTE(B704," ",""),"*","")),"")</f>
        <v/>
      </c>
      <c r="F704" s="19" t="n"/>
      <c r="G704" s="25" t="n"/>
      <c r="H704" s="25" t="n"/>
      <c r="I704" s="16">
        <f> K704 &amp; L704 &amp; M704 &amp; N704 &amp; O704 &amp; Q704</f>
        <v/>
      </c>
      <c r="J704" s="16">
        <f>IF(B704&lt;&gt;"",LEN(SUBSTITUTE(SUBSTITUTE(B704," ",""),"*","")),"")</f>
        <v/>
      </c>
      <c r="K704" s="16">
        <f>IF(AND(A704="",B704&lt;&gt;""),"No name provided. ","")</f>
        <v/>
      </c>
      <c r="L704" s="16">
        <f>IF(AND(A704&lt;&gt;"",B704=""),"No sequence provided. ","")</f>
        <v/>
      </c>
      <c r="M704" s="16">
        <f>IF(LEN(A704)&gt;validOligoNameMaxLength,"siRNA name is too long. ","")</f>
        <v/>
      </c>
      <c r="N704" s="16">
        <f>IF(AND(A704&lt;&gt;"",NOT(ISNUMBER(SUMPRODUCT(FIND(MID(A704,ROW(INDIRECT("1:"&amp;LEN(A704))),1),validOligoNameCharacters))))),"siRNA name contains invalid characters. ","")</f>
        <v/>
      </c>
      <c r="O704" s="16">
        <f>IF(AND(B704&lt;&gt;"",NOT(ISNUMBER(SUMPRODUCT(FIND(MID(B704,ROW(INDIRECT("1:"&amp;LEN(B704))),1),validSiRnaSequenceCharacters))))),"Sense strand sequence contains invalid characters. ","")</f>
        <v/>
      </c>
      <c r="Q704" s="16">
        <f>IF(AND(A704&lt;&gt;"",H704=""),"Datasheet not defined. ","")</f>
        <v/>
      </c>
    </row>
    <row r="705" ht="10.5" customHeight="1" s="113">
      <c r="A705" s="25" t="n"/>
      <c r="B705" s="25" t="n"/>
      <c r="C705" s="19" t="n"/>
      <c r="D705" s="19" t="n"/>
      <c r="E705" s="35">
        <f>IF(B705&lt;&gt;"",LEN(SUBSTITUTE(SUBSTITUTE(B705," ",""),"*","")),"")</f>
        <v/>
      </c>
      <c r="F705" s="19" t="n"/>
      <c r="G705" s="25" t="n"/>
      <c r="H705" s="25" t="n"/>
      <c r="I705" s="16">
        <f> K705 &amp; L705 &amp; M705 &amp; N705 &amp; O705 &amp; Q705</f>
        <v/>
      </c>
      <c r="J705" s="16">
        <f>IF(B705&lt;&gt;"",LEN(SUBSTITUTE(SUBSTITUTE(B705," ",""),"*","")),"")</f>
        <v/>
      </c>
      <c r="K705" s="16">
        <f>IF(AND(A705="",B705&lt;&gt;""),"No name provided. ","")</f>
        <v/>
      </c>
      <c r="L705" s="16">
        <f>IF(AND(A705&lt;&gt;"",B705=""),"No sequence provided. ","")</f>
        <v/>
      </c>
      <c r="M705" s="16">
        <f>IF(LEN(A705)&gt;validOligoNameMaxLength,"siRNA name is too long. ","")</f>
        <v/>
      </c>
      <c r="N705" s="16">
        <f>IF(AND(A705&lt;&gt;"",NOT(ISNUMBER(SUMPRODUCT(FIND(MID(A705,ROW(INDIRECT("1:"&amp;LEN(A705))),1),validOligoNameCharacters))))),"siRNA name contains invalid characters. ","")</f>
        <v/>
      </c>
      <c r="O705" s="16">
        <f>IF(AND(B705&lt;&gt;"",NOT(ISNUMBER(SUMPRODUCT(FIND(MID(B705,ROW(INDIRECT("1:"&amp;LEN(B705))),1),validSiRnaSequenceCharacters))))),"Sense strand sequence contains invalid characters. ","")</f>
        <v/>
      </c>
      <c r="Q705" s="16">
        <f>IF(AND(A705&lt;&gt;"",H705=""),"Datasheet not defined. ","")</f>
        <v/>
      </c>
    </row>
    <row r="706" ht="10.5" customHeight="1" s="113">
      <c r="A706" s="25" t="n"/>
      <c r="B706" s="25" t="n"/>
      <c r="C706" s="19" t="n"/>
      <c r="D706" s="19" t="n"/>
      <c r="E706" s="35">
        <f>IF(B706&lt;&gt;"",LEN(SUBSTITUTE(SUBSTITUTE(B706," ",""),"*","")),"")</f>
        <v/>
      </c>
      <c r="F706" s="19" t="n"/>
      <c r="G706" s="25" t="n"/>
      <c r="H706" s="25" t="n"/>
      <c r="I706" s="16">
        <f> K706 &amp; L706 &amp; M706 &amp; N706 &amp; O706 &amp; Q706</f>
        <v/>
      </c>
      <c r="J706" s="16">
        <f>IF(B706&lt;&gt;"",LEN(SUBSTITUTE(SUBSTITUTE(B706," ",""),"*","")),"")</f>
        <v/>
      </c>
      <c r="K706" s="16">
        <f>IF(AND(A706="",B706&lt;&gt;""),"No name provided. ","")</f>
        <v/>
      </c>
      <c r="L706" s="16">
        <f>IF(AND(A706&lt;&gt;"",B706=""),"No sequence provided. ","")</f>
        <v/>
      </c>
      <c r="M706" s="16">
        <f>IF(LEN(A706)&gt;validOligoNameMaxLength,"siRNA name is too long. ","")</f>
        <v/>
      </c>
      <c r="N706" s="16">
        <f>IF(AND(A706&lt;&gt;"",NOT(ISNUMBER(SUMPRODUCT(FIND(MID(A706,ROW(INDIRECT("1:"&amp;LEN(A706))),1),validOligoNameCharacters))))),"siRNA name contains invalid characters. ","")</f>
        <v/>
      </c>
      <c r="O706" s="16">
        <f>IF(AND(B706&lt;&gt;"",NOT(ISNUMBER(SUMPRODUCT(FIND(MID(B706,ROW(INDIRECT("1:"&amp;LEN(B706))),1),validSiRnaSequenceCharacters))))),"Sense strand sequence contains invalid characters. ","")</f>
        <v/>
      </c>
      <c r="Q706" s="16">
        <f>IF(AND(A706&lt;&gt;"",H706=""),"Datasheet not defined. ","")</f>
        <v/>
      </c>
    </row>
    <row r="707" ht="10.5" customHeight="1" s="113">
      <c r="A707" s="25" t="n"/>
      <c r="B707" s="25" t="n"/>
      <c r="C707" s="19" t="n"/>
      <c r="D707" s="19" t="n"/>
      <c r="E707" s="35">
        <f>IF(B707&lt;&gt;"",LEN(SUBSTITUTE(SUBSTITUTE(B707," ",""),"*","")),"")</f>
        <v/>
      </c>
      <c r="F707" s="19" t="n"/>
      <c r="G707" s="25" t="n"/>
      <c r="H707" s="25" t="n"/>
      <c r="I707" s="16">
        <f> K707 &amp; L707 &amp; M707 &amp; N707 &amp; O707 &amp; Q707</f>
        <v/>
      </c>
      <c r="J707" s="16">
        <f>IF(B707&lt;&gt;"",LEN(SUBSTITUTE(SUBSTITUTE(B707," ",""),"*","")),"")</f>
        <v/>
      </c>
      <c r="K707" s="16">
        <f>IF(AND(A707="",B707&lt;&gt;""),"No name provided. ","")</f>
        <v/>
      </c>
      <c r="L707" s="16">
        <f>IF(AND(A707&lt;&gt;"",B707=""),"No sequence provided. ","")</f>
        <v/>
      </c>
      <c r="M707" s="16">
        <f>IF(LEN(A707)&gt;validOligoNameMaxLength,"siRNA name is too long. ","")</f>
        <v/>
      </c>
      <c r="N707" s="16">
        <f>IF(AND(A707&lt;&gt;"",NOT(ISNUMBER(SUMPRODUCT(FIND(MID(A707,ROW(INDIRECT("1:"&amp;LEN(A707))),1),validOligoNameCharacters))))),"siRNA name contains invalid characters. ","")</f>
        <v/>
      </c>
      <c r="O707" s="16">
        <f>IF(AND(B707&lt;&gt;"",NOT(ISNUMBER(SUMPRODUCT(FIND(MID(B707,ROW(INDIRECT("1:"&amp;LEN(B707))),1),validSiRnaSequenceCharacters))))),"Sense strand sequence contains invalid characters. ","")</f>
        <v/>
      </c>
      <c r="Q707" s="16">
        <f>IF(AND(A707&lt;&gt;"",H707=""),"Datasheet not defined. ","")</f>
        <v/>
      </c>
    </row>
    <row r="708" ht="10.5" customHeight="1" s="113">
      <c r="A708" s="25" t="n"/>
      <c r="B708" s="25" t="n"/>
      <c r="C708" s="19" t="n"/>
      <c r="D708" s="19" t="n"/>
      <c r="E708" s="35">
        <f>IF(B708&lt;&gt;"",LEN(SUBSTITUTE(SUBSTITUTE(B708," ",""),"*","")),"")</f>
        <v/>
      </c>
      <c r="F708" s="19" t="n"/>
      <c r="G708" s="25" t="n"/>
      <c r="H708" s="25" t="n"/>
      <c r="I708" s="16">
        <f> K708 &amp; L708 &amp; M708 &amp; N708 &amp; O708 &amp; Q708</f>
        <v/>
      </c>
      <c r="J708" s="16">
        <f>IF(B708&lt;&gt;"",LEN(SUBSTITUTE(SUBSTITUTE(B708," ",""),"*","")),"")</f>
        <v/>
      </c>
      <c r="K708" s="16">
        <f>IF(AND(A708="",B708&lt;&gt;""),"No name provided. ","")</f>
        <v/>
      </c>
      <c r="L708" s="16">
        <f>IF(AND(A708&lt;&gt;"",B708=""),"No sequence provided. ","")</f>
        <v/>
      </c>
      <c r="M708" s="16">
        <f>IF(LEN(A708)&gt;validOligoNameMaxLength,"siRNA name is too long. ","")</f>
        <v/>
      </c>
      <c r="N708" s="16">
        <f>IF(AND(A708&lt;&gt;"",NOT(ISNUMBER(SUMPRODUCT(FIND(MID(A708,ROW(INDIRECT("1:"&amp;LEN(A708))),1),validOligoNameCharacters))))),"siRNA name contains invalid characters. ","")</f>
        <v/>
      </c>
      <c r="O708" s="16">
        <f>IF(AND(B708&lt;&gt;"",NOT(ISNUMBER(SUMPRODUCT(FIND(MID(B708,ROW(INDIRECT("1:"&amp;LEN(B708))),1),validSiRnaSequenceCharacters))))),"Sense strand sequence contains invalid characters. ","")</f>
        <v/>
      </c>
      <c r="Q708" s="16">
        <f>IF(AND(A708&lt;&gt;"",H708=""),"Datasheet not defined. ","")</f>
        <v/>
      </c>
    </row>
    <row r="709" ht="10.5" customHeight="1" s="113">
      <c r="A709" s="25" t="n"/>
      <c r="B709" s="25" t="n"/>
      <c r="C709" s="19" t="n"/>
      <c r="D709" s="19" t="n"/>
      <c r="E709" s="35">
        <f>IF(B709&lt;&gt;"",LEN(SUBSTITUTE(SUBSTITUTE(B709," ",""),"*","")),"")</f>
        <v/>
      </c>
      <c r="F709" s="19" t="n"/>
      <c r="G709" s="25" t="n"/>
      <c r="H709" s="25" t="n"/>
      <c r="I709" s="16">
        <f> K709 &amp; L709 &amp; M709 &amp; N709 &amp; O709 &amp; Q709</f>
        <v/>
      </c>
      <c r="J709" s="16">
        <f>IF(B709&lt;&gt;"",LEN(SUBSTITUTE(SUBSTITUTE(B709," ",""),"*","")),"")</f>
        <v/>
      </c>
      <c r="K709" s="16">
        <f>IF(AND(A709="",B709&lt;&gt;""),"No name provided. ","")</f>
        <v/>
      </c>
      <c r="L709" s="16">
        <f>IF(AND(A709&lt;&gt;"",B709=""),"No sequence provided. ","")</f>
        <v/>
      </c>
      <c r="M709" s="16">
        <f>IF(LEN(A709)&gt;validOligoNameMaxLength,"siRNA name is too long. ","")</f>
        <v/>
      </c>
      <c r="N709" s="16">
        <f>IF(AND(A709&lt;&gt;"",NOT(ISNUMBER(SUMPRODUCT(FIND(MID(A709,ROW(INDIRECT("1:"&amp;LEN(A709))),1),validOligoNameCharacters))))),"siRNA name contains invalid characters. ","")</f>
        <v/>
      </c>
      <c r="O709" s="16">
        <f>IF(AND(B709&lt;&gt;"",NOT(ISNUMBER(SUMPRODUCT(FIND(MID(B709,ROW(INDIRECT("1:"&amp;LEN(B709))),1),validSiRnaSequenceCharacters))))),"Sense strand sequence contains invalid characters. ","")</f>
        <v/>
      </c>
      <c r="Q709" s="16">
        <f>IF(AND(A709&lt;&gt;"",H709=""),"Datasheet not defined. ","")</f>
        <v/>
      </c>
    </row>
    <row r="710" ht="10.5" customHeight="1" s="113">
      <c r="A710" s="25" t="n"/>
      <c r="B710" s="25" t="n"/>
      <c r="C710" s="19" t="n"/>
      <c r="D710" s="19" t="n"/>
      <c r="E710" s="35">
        <f>IF(B710&lt;&gt;"",LEN(SUBSTITUTE(SUBSTITUTE(B710," ",""),"*","")),"")</f>
        <v/>
      </c>
      <c r="F710" s="19" t="n"/>
      <c r="G710" s="25" t="n"/>
      <c r="H710" s="25" t="n"/>
      <c r="I710" s="16">
        <f> K710 &amp; L710 &amp; M710 &amp; N710 &amp; O710 &amp; Q710</f>
        <v/>
      </c>
      <c r="J710" s="16">
        <f>IF(B710&lt;&gt;"",LEN(SUBSTITUTE(SUBSTITUTE(B710," ",""),"*","")),"")</f>
        <v/>
      </c>
      <c r="K710" s="16">
        <f>IF(AND(A710="",B710&lt;&gt;""),"No name provided. ","")</f>
        <v/>
      </c>
      <c r="L710" s="16">
        <f>IF(AND(A710&lt;&gt;"",B710=""),"No sequence provided. ","")</f>
        <v/>
      </c>
      <c r="M710" s="16">
        <f>IF(LEN(A710)&gt;validOligoNameMaxLength,"siRNA name is too long. ","")</f>
        <v/>
      </c>
      <c r="N710" s="16">
        <f>IF(AND(A710&lt;&gt;"",NOT(ISNUMBER(SUMPRODUCT(FIND(MID(A710,ROW(INDIRECT("1:"&amp;LEN(A710))),1),validOligoNameCharacters))))),"siRNA name contains invalid characters. ","")</f>
        <v/>
      </c>
      <c r="O710" s="16">
        <f>IF(AND(B710&lt;&gt;"",NOT(ISNUMBER(SUMPRODUCT(FIND(MID(B710,ROW(INDIRECT("1:"&amp;LEN(B710))),1),validSiRnaSequenceCharacters))))),"Sense strand sequence contains invalid characters. ","")</f>
        <v/>
      </c>
      <c r="Q710" s="16">
        <f>IF(AND(A710&lt;&gt;"",H710=""),"Datasheet not defined. ","")</f>
        <v/>
      </c>
    </row>
    <row r="711" ht="10.5" customHeight="1" s="113">
      <c r="A711" s="25" t="n"/>
      <c r="B711" s="25" t="n"/>
      <c r="C711" s="19" t="n"/>
      <c r="D711" s="19" t="n"/>
      <c r="E711" s="35">
        <f>IF(B711&lt;&gt;"",LEN(SUBSTITUTE(SUBSTITUTE(B711," ",""),"*","")),"")</f>
        <v/>
      </c>
      <c r="F711" s="19" t="n"/>
      <c r="G711" s="25" t="n"/>
      <c r="H711" s="25" t="n"/>
      <c r="I711" s="16">
        <f> K711 &amp; L711 &amp; M711 &amp; N711 &amp; O711 &amp; Q711</f>
        <v/>
      </c>
      <c r="J711" s="16">
        <f>IF(B711&lt;&gt;"",LEN(SUBSTITUTE(SUBSTITUTE(B711," ",""),"*","")),"")</f>
        <v/>
      </c>
      <c r="K711" s="16">
        <f>IF(AND(A711="",B711&lt;&gt;""),"No name provided. ","")</f>
        <v/>
      </c>
      <c r="L711" s="16">
        <f>IF(AND(A711&lt;&gt;"",B711=""),"No sequence provided. ","")</f>
        <v/>
      </c>
      <c r="M711" s="16">
        <f>IF(LEN(A711)&gt;validOligoNameMaxLength,"siRNA name is too long. ","")</f>
        <v/>
      </c>
      <c r="N711" s="16">
        <f>IF(AND(A711&lt;&gt;"",NOT(ISNUMBER(SUMPRODUCT(FIND(MID(A711,ROW(INDIRECT("1:"&amp;LEN(A711))),1),validOligoNameCharacters))))),"siRNA name contains invalid characters. ","")</f>
        <v/>
      </c>
      <c r="O711" s="16">
        <f>IF(AND(B711&lt;&gt;"",NOT(ISNUMBER(SUMPRODUCT(FIND(MID(B711,ROW(INDIRECT("1:"&amp;LEN(B711))),1),validSiRnaSequenceCharacters))))),"Sense strand sequence contains invalid characters. ","")</f>
        <v/>
      </c>
      <c r="Q711" s="16">
        <f>IF(AND(A711&lt;&gt;"",H711=""),"Datasheet not defined. ","")</f>
        <v/>
      </c>
    </row>
    <row r="712" ht="10.5" customHeight="1" s="113">
      <c r="A712" s="25" t="n"/>
      <c r="B712" s="25" t="n"/>
      <c r="C712" s="19" t="n"/>
      <c r="D712" s="19" t="n"/>
      <c r="E712" s="35">
        <f>IF(B712&lt;&gt;"",LEN(SUBSTITUTE(SUBSTITUTE(B712," ",""),"*","")),"")</f>
        <v/>
      </c>
      <c r="F712" s="19" t="n"/>
      <c r="G712" s="25" t="n"/>
      <c r="H712" s="25" t="n"/>
      <c r="I712" s="16">
        <f> K712 &amp; L712 &amp; M712 &amp; N712 &amp; O712 &amp; Q712</f>
        <v/>
      </c>
      <c r="J712" s="16">
        <f>IF(B712&lt;&gt;"",LEN(SUBSTITUTE(SUBSTITUTE(B712," ",""),"*","")),"")</f>
        <v/>
      </c>
      <c r="K712" s="16">
        <f>IF(AND(A712="",B712&lt;&gt;""),"No name provided. ","")</f>
        <v/>
      </c>
      <c r="L712" s="16">
        <f>IF(AND(A712&lt;&gt;"",B712=""),"No sequence provided. ","")</f>
        <v/>
      </c>
      <c r="M712" s="16">
        <f>IF(LEN(A712)&gt;validOligoNameMaxLength,"siRNA name is too long. ","")</f>
        <v/>
      </c>
      <c r="N712" s="16">
        <f>IF(AND(A712&lt;&gt;"",NOT(ISNUMBER(SUMPRODUCT(FIND(MID(A712,ROW(INDIRECT("1:"&amp;LEN(A712))),1),validOligoNameCharacters))))),"siRNA name contains invalid characters. ","")</f>
        <v/>
      </c>
      <c r="O712" s="16">
        <f>IF(AND(B712&lt;&gt;"",NOT(ISNUMBER(SUMPRODUCT(FIND(MID(B712,ROW(INDIRECT("1:"&amp;LEN(B712))),1),validSiRnaSequenceCharacters))))),"Sense strand sequence contains invalid characters. ","")</f>
        <v/>
      </c>
      <c r="Q712" s="16">
        <f>IF(AND(A712&lt;&gt;"",H712=""),"Datasheet not defined. ","")</f>
        <v/>
      </c>
    </row>
    <row r="713" ht="10.5" customHeight="1" s="113">
      <c r="A713" s="25" t="n"/>
      <c r="B713" s="25" t="n"/>
      <c r="C713" s="19" t="n"/>
      <c r="D713" s="19" t="n"/>
      <c r="E713" s="35">
        <f>IF(B713&lt;&gt;"",LEN(SUBSTITUTE(SUBSTITUTE(B713," ",""),"*","")),"")</f>
        <v/>
      </c>
      <c r="F713" s="19" t="n"/>
      <c r="G713" s="25" t="n"/>
      <c r="H713" s="25" t="n"/>
      <c r="I713" s="16">
        <f> K713 &amp; L713 &amp; M713 &amp; N713 &amp; O713 &amp; Q713</f>
        <v/>
      </c>
      <c r="J713" s="16">
        <f>IF(B713&lt;&gt;"",LEN(SUBSTITUTE(SUBSTITUTE(B713," ",""),"*","")),"")</f>
        <v/>
      </c>
      <c r="K713" s="16">
        <f>IF(AND(A713="",B713&lt;&gt;""),"No name provided. ","")</f>
        <v/>
      </c>
      <c r="L713" s="16">
        <f>IF(AND(A713&lt;&gt;"",B713=""),"No sequence provided. ","")</f>
        <v/>
      </c>
      <c r="M713" s="16">
        <f>IF(LEN(A713)&gt;validOligoNameMaxLength,"siRNA name is too long. ","")</f>
        <v/>
      </c>
      <c r="N713" s="16">
        <f>IF(AND(A713&lt;&gt;"",NOT(ISNUMBER(SUMPRODUCT(FIND(MID(A713,ROW(INDIRECT("1:"&amp;LEN(A713))),1),validOligoNameCharacters))))),"siRNA name contains invalid characters. ","")</f>
        <v/>
      </c>
      <c r="O713" s="16">
        <f>IF(AND(B713&lt;&gt;"",NOT(ISNUMBER(SUMPRODUCT(FIND(MID(B713,ROW(INDIRECT("1:"&amp;LEN(B713))),1),validSiRnaSequenceCharacters))))),"Sense strand sequence contains invalid characters. ","")</f>
        <v/>
      </c>
      <c r="Q713" s="16">
        <f>IF(AND(A713&lt;&gt;"",H713=""),"Datasheet not defined. ","")</f>
        <v/>
      </c>
    </row>
    <row r="714" ht="10.5" customHeight="1" s="113">
      <c r="A714" s="25" t="n"/>
      <c r="B714" s="25" t="n"/>
      <c r="C714" s="19" t="n"/>
      <c r="D714" s="19" t="n"/>
      <c r="E714" s="35">
        <f>IF(B714&lt;&gt;"",LEN(SUBSTITUTE(SUBSTITUTE(B714," ",""),"*","")),"")</f>
        <v/>
      </c>
      <c r="F714" s="19" t="n"/>
      <c r="G714" s="25" t="n"/>
      <c r="H714" s="25" t="n"/>
      <c r="I714" s="16">
        <f> K714 &amp; L714 &amp; M714 &amp; N714 &amp; O714 &amp; Q714</f>
        <v/>
      </c>
      <c r="J714" s="16">
        <f>IF(B714&lt;&gt;"",LEN(SUBSTITUTE(SUBSTITUTE(B714," ",""),"*","")),"")</f>
        <v/>
      </c>
      <c r="K714" s="16">
        <f>IF(AND(A714="",B714&lt;&gt;""),"No name provided. ","")</f>
        <v/>
      </c>
      <c r="L714" s="16">
        <f>IF(AND(A714&lt;&gt;"",B714=""),"No sequence provided. ","")</f>
        <v/>
      </c>
      <c r="M714" s="16">
        <f>IF(LEN(A714)&gt;validOligoNameMaxLength,"siRNA name is too long. ","")</f>
        <v/>
      </c>
      <c r="N714" s="16">
        <f>IF(AND(A714&lt;&gt;"",NOT(ISNUMBER(SUMPRODUCT(FIND(MID(A714,ROW(INDIRECT("1:"&amp;LEN(A714))),1),validOligoNameCharacters))))),"siRNA name contains invalid characters. ","")</f>
        <v/>
      </c>
      <c r="O714" s="16">
        <f>IF(AND(B714&lt;&gt;"",NOT(ISNUMBER(SUMPRODUCT(FIND(MID(B714,ROW(INDIRECT("1:"&amp;LEN(B714))),1),validSiRnaSequenceCharacters))))),"Sense strand sequence contains invalid characters. ","")</f>
        <v/>
      </c>
      <c r="Q714" s="16">
        <f>IF(AND(A714&lt;&gt;"",H714=""),"Datasheet not defined. ","")</f>
        <v/>
      </c>
    </row>
    <row r="715" ht="10.5" customHeight="1" s="113">
      <c r="A715" s="25" t="n"/>
      <c r="B715" s="25" t="n"/>
      <c r="C715" s="19" t="n"/>
      <c r="D715" s="19" t="n"/>
      <c r="E715" s="35">
        <f>IF(B715&lt;&gt;"",LEN(SUBSTITUTE(SUBSTITUTE(B715," ",""),"*","")),"")</f>
        <v/>
      </c>
      <c r="F715" s="19" t="n"/>
      <c r="G715" s="25" t="n"/>
      <c r="H715" s="25" t="n"/>
      <c r="I715" s="16">
        <f> K715 &amp; L715 &amp; M715 &amp; N715 &amp; O715 &amp; Q715</f>
        <v/>
      </c>
      <c r="J715" s="16">
        <f>IF(B715&lt;&gt;"",LEN(SUBSTITUTE(SUBSTITUTE(B715," ",""),"*","")),"")</f>
        <v/>
      </c>
      <c r="K715" s="16">
        <f>IF(AND(A715="",B715&lt;&gt;""),"No name provided. ","")</f>
        <v/>
      </c>
      <c r="L715" s="16">
        <f>IF(AND(A715&lt;&gt;"",B715=""),"No sequence provided. ","")</f>
        <v/>
      </c>
      <c r="M715" s="16">
        <f>IF(LEN(A715)&gt;validOligoNameMaxLength,"siRNA name is too long. ","")</f>
        <v/>
      </c>
      <c r="N715" s="16">
        <f>IF(AND(A715&lt;&gt;"",NOT(ISNUMBER(SUMPRODUCT(FIND(MID(A715,ROW(INDIRECT("1:"&amp;LEN(A715))),1),validOligoNameCharacters))))),"siRNA name contains invalid characters. ","")</f>
        <v/>
      </c>
      <c r="O715" s="16">
        <f>IF(AND(B715&lt;&gt;"",NOT(ISNUMBER(SUMPRODUCT(FIND(MID(B715,ROW(INDIRECT("1:"&amp;LEN(B715))),1),validSiRnaSequenceCharacters))))),"Sense strand sequence contains invalid characters. ","")</f>
        <v/>
      </c>
      <c r="Q715" s="16">
        <f>IF(AND(A715&lt;&gt;"",H715=""),"Datasheet not defined. ","")</f>
        <v/>
      </c>
    </row>
    <row r="716" ht="10.5" customHeight="1" s="113">
      <c r="A716" s="25" t="n"/>
      <c r="B716" s="25" t="n"/>
      <c r="C716" s="19" t="n"/>
      <c r="D716" s="19" t="n"/>
      <c r="E716" s="35">
        <f>IF(B716&lt;&gt;"",LEN(SUBSTITUTE(SUBSTITUTE(B716," ",""),"*","")),"")</f>
        <v/>
      </c>
      <c r="F716" s="19" t="n"/>
      <c r="G716" s="25" t="n"/>
      <c r="H716" s="25" t="n"/>
      <c r="I716" s="16">
        <f> K716 &amp; L716 &amp; M716 &amp; N716 &amp; O716 &amp; Q716</f>
        <v/>
      </c>
      <c r="J716" s="16">
        <f>IF(B716&lt;&gt;"",LEN(SUBSTITUTE(SUBSTITUTE(B716," ",""),"*","")),"")</f>
        <v/>
      </c>
      <c r="K716" s="16">
        <f>IF(AND(A716="",B716&lt;&gt;""),"No name provided. ","")</f>
        <v/>
      </c>
      <c r="L716" s="16">
        <f>IF(AND(A716&lt;&gt;"",B716=""),"No sequence provided. ","")</f>
        <v/>
      </c>
      <c r="M716" s="16">
        <f>IF(LEN(A716)&gt;validOligoNameMaxLength,"siRNA name is too long. ","")</f>
        <v/>
      </c>
      <c r="N716" s="16">
        <f>IF(AND(A716&lt;&gt;"",NOT(ISNUMBER(SUMPRODUCT(FIND(MID(A716,ROW(INDIRECT("1:"&amp;LEN(A716))),1),validOligoNameCharacters))))),"siRNA name contains invalid characters. ","")</f>
        <v/>
      </c>
      <c r="O716" s="16">
        <f>IF(AND(B716&lt;&gt;"",NOT(ISNUMBER(SUMPRODUCT(FIND(MID(B716,ROW(INDIRECT("1:"&amp;LEN(B716))),1),validSiRnaSequenceCharacters))))),"Sense strand sequence contains invalid characters. ","")</f>
        <v/>
      </c>
      <c r="Q716" s="16">
        <f>IF(AND(A716&lt;&gt;"",H716=""),"Datasheet not defined. ","")</f>
        <v/>
      </c>
    </row>
    <row r="717" ht="10.5" customHeight="1" s="113">
      <c r="A717" s="25" t="n"/>
      <c r="B717" s="25" t="n"/>
      <c r="C717" s="19" t="n"/>
      <c r="D717" s="19" t="n"/>
      <c r="E717" s="35">
        <f>IF(B717&lt;&gt;"",LEN(SUBSTITUTE(SUBSTITUTE(B717," ",""),"*","")),"")</f>
        <v/>
      </c>
      <c r="F717" s="19" t="n"/>
      <c r="G717" s="25" t="n"/>
      <c r="H717" s="25" t="n"/>
      <c r="I717" s="16">
        <f> K717 &amp; L717 &amp; M717 &amp; N717 &amp; O717 &amp; Q717</f>
        <v/>
      </c>
      <c r="J717" s="16">
        <f>IF(B717&lt;&gt;"",LEN(SUBSTITUTE(SUBSTITUTE(B717," ",""),"*","")),"")</f>
        <v/>
      </c>
      <c r="K717" s="16">
        <f>IF(AND(A717="",B717&lt;&gt;""),"No name provided. ","")</f>
        <v/>
      </c>
      <c r="L717" s="16">
        <f>IF(AND(A717&lt;&gt;"",B717=""),"No sequence provided. ","")</f>
        <v/>
      </c>
      <c r="M717" s="16">
        <f>IF(LEN(A717)&gt;validOligoNameMaxLength,"siRNA name is too long. ","")</f>
        <v/>
      </c>
      <c r="N717" s="16">
        <f>IF(AND(A717&lt;&gt;"",NOT(ISNUMBER(SUMPRODUCT(FIND(MID(A717,ROW(INDIRECT("1:"&amp;LEN(A717))),1),validOligoNameCharacters))))),"siRNA name contains invalid characters. ","")</f>
        <v/>
      </c>
      <c r="O717" s="16">
        <f>IF(AND(B717&lt;&gt;"",NOT(ISNUMBER(SUMPRODUCT(FIND(MID(B717,ROW(INDIRECT("1:"&amp;LEN(B717))),1),validSiRnaSequenceCharacters))))),"Sense strand sequence contains invalid characters. ","")</f>
        <v/>
      </c>
      <c r="Q717" s="16">
        <f>IF(AND(A717&lt;&gt;"",H717=""),"Datasheet not defined. ","")</f>
        <v/>
      </c>
    </row>
    <row r="718" ht="10.5" customHeight="1" s="113">
      <c r="A718" s="25" t="n"/>
      <c r="B718" s="25" t="n"/>
      <c r="C718" s="19" t="n"/>
      <c r="D718" s="19" t="n"/>
      <c r="E718" s="35">
        <f>IF(B718&lt;&gt;"",LEN(SUBSTITUTE(SUBSTITUTE(B718," ",""),"*","")),"")</f>
        <v/>
      </c>
      <c r="F718" s="19" t="n"/>
      <c r="G718" s="25" t="n"/>
      <c r="H718" s="25" t="n"/>
      <c r="I718" s="16">
        <f> K718 &amp; L718 &amp; M718 &amp; N718 &amp; O718 &amp; Q718</f>
        <v/>
      </c>
      <c r="J718" s="16">
        <f>IF(B718&lt;&gt;"",LEN(SUBSTITUTE(SUBSTITUTE(B718," ",""),"*","")),"")</f>
        <v/>
      </c>
      <c r="K718" s="16">
        <f>IF(AND(A718="",B718&lt;&gt;""),"No name provided. ","")</f>
        <v/>
      </c>
      <c r="L718" s="16">
        <f>IF(AND(A718&lt;&gt;"",B718=""),"No sequence provided. ","")</f>
        <v/>
      </c>
      <c r="M718" s="16">
        <f>IF(LEN(A718)&gt;validOligoNameMaxLength,"siRNA name is too long. ","")</f>
        <v/>
      </c>
      <c r="N718" s="16">
        <f>IF(AND(A718&lt;&gt;"",NOT(ISNUMBER(SUMPRODUCT(FIND(MID(A718,ROW(INDIRECT("1:"&amp;LEN(A718))),1),validOligoNameCharacters))))),"siRNA name contains invalid characters. ","")</f>
        <v/>
      </c>
      <c r="O718" s="16">
        <f>IF(AND(B718&lt;&gt;"",NOT(ISNUMBER(SUMPRODUCT(FIND(MID(B718,ROW(INDIRECT("1:"&amp;LEN(B718))),1),validSiRnaSequenceCharacters))))),"Sense strand sequence contains invalid characters. ","")</f>
        <v/>
      </c>
      <c r="Q718" s="16">
        <f>IF(AND(A718&lt;&gt;"",H718=""),"Datasheet not defined. ","")</f>
        <v/>
      </c>
    </row>
    <row r="719" ht="10.5" customHeight="1" s="113">
      <c r="A719" s="25" t="n"/>
      <c r="B719" s="25" t="n"/>
      <c r="C719" s="19" t="n"/>
      <c r="D719" s="19" t="n"/>
      <c r="E719" s="35">
        <f>IF(B719&lt;&gt;"",LEN(SUBSTITUTE(SUBSTITUTE(B719," ",""),"*","")),"")</f>
        <v/>
      </c>
      <c r="F719" s="19" t="n"/>
      <c r="G719" s="25" t="n"/>
      <c r="H719" s="25" t="n"/>
      <c r="I719" s="16">
        <f> K719 &amp; L719 &amp; M719 &amp; N719 &amp; O719 &amp; Q719</f>
        <v/>
      </c>
      <c r="J719" s="16">
        <f>IF(B719&lt;&gt;"",LEN(SUBSTITUTE(SUBSTITUTE(B719," ",""),"*","")),"")</f>
        <v/>
      </c>
      <c r="K719" s="16">
        <f>IF(AND(A719="",B719&lt;&gt;""),"No name provided. ","")</f>
        <v/>
      </c>
      <c r="L719" s="16">
        <f>IF(AND(A719&lt;&gt;"",B719=""),"No sequence provided. ","")</f>
        <v/>
      </c>
      <c r="M719" s="16">
        <f>IF(LEN(A719)&gt;validOligoNameMaxLength,"siRNA name is too long. ","")</f>
        <v/>
      </c>
      <c r="N719" s="16">
        <f>IF(AND(A719&lt;&gt;"",NOT(ISNUMBER(SUMPRODUCT(FIND(MID(A719,ROW(INDIRECT("1:"&amp;LEN(A719))),1),validOligoNameCharacters))))),"siRNA name contains invalid characters. ","")</f>
        <v/>
      </c>
      <c r="O719" s="16">
        <f>IF(AND(B719&lt;&gt;"",NOT(ISNUMBER(SUMPRODUCT(FIND(MID(B719,ROW(INDIRECT("1:"&amp;LEN(B719))),1),validSiRnaSequenceCharacters))))),"Sense strand sequence contains invalid characters. ","")</f>
        <v/>
      </c>
      <c r="Q719" s="16">
        <f>IF(AND(A719&lt;&gt;"",H719=""),"Datasheet not defined. ","")</f>
        <v/>
      </c>
    </row>
    <row r="720" ht="10.5" customHeight="1" s="113">
      <c r="A720" s="25" t="n"/>
      <c r="B720" s="25" t="n"/>
      <c r="C720" s="19" t="n"/>
      <c r="D720" s="19" t="n"/>
      <c r="E720" s="35">
        <f>IF(B720&lt;&gt;"",LEN(SUBSTITUTE(SUBSTITUTE(B720," ",""),"*","")),"")</f>
        <v/>
      </c>
      <c r="F720" s="19" t="n"/>
      <c r="G720" s="25" t="n"/>
      <c r="H720" s="25" t="n"/>
      <c r="I720" s="16">
        <f> K720 &amp; L720 &amp; M720 &amp; N720 &amp; O720 &amp; Q720</f>
        <v/>
      </c>
      <c r="J720" s="16">
        <f>IF(B720&lt;&gt;"",LEN(SUBSTITUTE(SUBSTITUTE(B720," ",""),"*","")),"")</f>
        <v/>
      </c>
      <c r="K720" s="16">
        <f>IF(AND(A720="",B720&lt;&gt;""),"No name provided. ","")</f>
        <v/>
      </c>
      <c r="L720" s="16">
        <f>IF(AND(A720&lt;&gt;"",B720=""),"No sequence provided. ","")</f>
        <v/>
      </c>
      <c r="M720" s="16">
        <f>IF(LEN(A720)&gt;validOligoNameMaxLength,"siRNA name is too long. ","")</f>
        <v/>
      </c>
      <c r="N720" s="16">
        <f>IF(AND(A720&lt;&gt;"",NOT(ISNUMBER(SUMPRODUCT(FIND(MID(A720,ROW(INDIRECT("1:"&amp;LEN(A720))),1),validOligoNameCharacters))))),"siRNA name contains invalid characters. ","")</f>
        <v/>
      </c>
      <c r="O720" s="16">
        <f>IF(AND(B720&lt;&gt;"",NOT(ISNUMBER(SUMPRODUCT(FIND(MID(B720,ROW(INDIRECT("1:"&amp;LEN(B720))),1),validSiRnaSequenceCharacters))))),"Sense strand sequence contains invalid characters. ","")</f>
        <v/>
      </c>
      <c r="Q720" s="16">
        <f>IF(AND(A720&lt;&gt;"",H720=""),"Datasheet not defined. ","")</f>
        <v/>
      </c>
    </row>
    <row r="721" ht="10.5" customHeight="1" s="113">
      <c r="A721" s="25" t="n"/>
      <c r="B721" s="25" t="n"/>
      <c r="C721" s="19" t="n"/>
      <c r="D721" s="19" t="n"/>
      <c r="E721" s="35">
        <f>IF(B721&lt;&gt;"",LEN(SUBSTITUTE(SUBSTITUTE(B721," ",""),"*","")),"")</f>
        <v/>
      </c>
      <c r="F721" s="19" t="n"/>
      <c r="G721" s="25" t="n"/>
      <c r="H721" s="25" t="n"/>
      <c r="I721" s="16">
        <f> K721 &amp; L721 &amp; M721 &amp; N721 &amp; O721 &amp; Q721</f>
        <v/>
      </c>
      <c r="J721" s="16">
        <f>IF(B721&lt;&gt;"",LEN(SUBSTITUTE(SUBSTITUTE(B721," ",""),"*","")),"")</f>
        <v/>
      </c>
      <c r="K721" s="16">
        <f>IF(AND(A721="",B721&lt;&gt;""),"No name provided. ","")</f>
        <v/>
      </c>
      <c r="L721" s="16">
        <f>IF(AND(A721&lt;&gt;"",B721=""),"No sequence provided. ","")</f>
        <v/>
      </c>
      <c r="M721" s="16">
        <f>IF(LEN(A721)&gt;validOligoNameMaxLength,"siRNA name is too long. ","")</f>
        <v/>
      </c>
      <c r="N721" s="16">
        <f>IF(AND(A721&lt;&gt;"",NOT(ISNUMBER(SUMPRODUCT(FIND(MID(A721,ROW(INDIRECT("1:"&amp;LEN(A721))),1),validOligoNameCharacters))))),"siRNA name contains invalid characters. ","")</f>
        <v/>
      </c>
      <c r="O721" s="16">
        <f>IF(AND(B721&lt;&gt;"",NOT(ISNUMBER(SUMPRODUCT(FIND(MID(B721,ROW(INDIRECT("1:"&amp;LEN(B721))),1),validSiRnaSequenceCharacters))))),"Sense strand sequence contains invalid characters. ","")</f>
        <v/>
      </c>
      <c r="Q721" s="16">
        <f>IF(AND(A721&lt;&gt;"",H721=""),"Datasheet not defined. ","")</f>
        <v/>
      </c>
    </row>
    <row r="722" ht="10.5" customHeight="1" s="113">
      <c r="A722" s="25" t="n"/>
      <c r="B722" s="25" t="n"/>
      <c r="C722" s="19" t="n"/>
      <c r="D722" s="19" t="n"/>
      <c r="E722" s="35">
        <f>IF(B722&lt;&gt;"",LEN(SUBSTITUTE(SUBSTITUTE(B722," ",""),"*","")),"")</f>
        <v/>
      </c>
      <c r="F722" s="19" t="n"/>
      <c r="G722" s="25" t="n"/>
      <c r="H722" s="25" t="n"/>
      <c r="I722" s="16">
        <f> K722 &amp; L722 &amp; M722 &amp; N722 &amp; O722 &amp; Q722</f>
        <v/>
      </c>
      <c r="J722" s="16">
        <f>IF(B722&lt;&gt;"",LEN(SUBSTITUTE(SUBSTITUTE(B722," ",""),"*","")),"")</f>
        <v/>
      </c>
      <c r="K722" s="16">
        <f>IF(AND(A722="",B722&lt;&gt;""),"No name provided. ","")</f>
        <v/>
      </c>
      <c r="L722" s="16">
        <f>IF(AND(A722&lt;&gt;"",B722=""),"No sequence provided. ","")</f>
        <v/>
      </c>
      <c r="M722" s="16">
        <f>IF(LEN(A722)&gt;validOligoNameMaxLength,"siRNA name is too long. ","")</f>
        <v/>
      </c>
      <c r="N722" s="16">
        <f>IF(AND(A722&lt;&gt;"",NOT(ISNUMBER(SUMPRODUCT(FIND(MID(A722,ROW(INDIRECT("1:"&amp;LEN(A722))),1),validOligoNameCharacters))))),"siRNA name contains invalid characters. ","")</f>
        <v/>
      </c>
      <c r="O722" s="16">
        <f>IF(AND(B722&lt;&gt;"",NOT(ISNUMBER(SUMPRODUCT(FIND(MID(B722,ROW(INDIRECT("1:"&amp;LEN(B722))),1),validSiRnaSequenceCharacters))))),"Sense strand sequence contains invalid characters. ","")</f>
        <v/>
      </c>
      <c r="Q722" s="16">
        <f>IF(AND(A722&lt;&gt;"",H722=""),"Datasheet not defined. ","")</f>
        <v/>
      </c>
    </row>
    <row r="723" ht="10.5" customHeight="1" s="113">
      <c r="A723" s="25" t="n"/>
      <c r="B723" s="25" t="n"/>
      <c r="C723" s="19" t="n"/>
      <c r="D723" s="19" t="n"/>
      <c r="E723" s="35">
        <f>IF(B723&lt;&gt;"",LEN(SUBSTITUTE(SUBSTITUTE(B723," ",""),"*","")),"")</f>
        <v/>
      </c>
      <c r="F723" s="19" t="n"/>
      <c r="G723" s="25" t="n"/>
      <c r="H723" s="25" t="n"/>
      <c r="I723" s="16">
        <f> K723 &amp; L723 &amp; M723 &amp; N723 &amp; O723 &amp; Q723</f>
        <v/>
      </c>
      <c r="J723" s="16">
        <f>IF(B723&lt;&gt;"",LEN(SUBSTITUTE(SUBSTITUTE(B723," ",""),"*","")),"")</f>
        <v/>
      </c>
      <c r="K723" s="16">
        <f>IF(AND(A723="",B723&lt;&gt;""),"No name provided. ","")</f>
        <v/>
      </c>
      <c r="L723" s="16">
        <f>IF(AND(A723&lt;&gt;"",B723=""),"No sequence provided. ","")</f>
        <v/>
      </c>
      <c r="M723" s="16">
        <f>IF(LEN(A723)&gt;validOligoNameMaxLength,"siRNA name is too long. ","")</f>
        <v/>
      </c>
      <c r="N723" s="16">
        <f>IF(AND(A723&lt;&gt;"",NOT(ISNUMBER(SUMPRODUCT(FIND(MID(A723,ROW(INDIRECT("1:"&amp;LEN(A723))),1),validOligoNameCharacters))))),"siRNA name contains invalid characters. ","")</f>
        <v/>
      </c>
      <c r="O723" s="16">
        <f>IF(AND(B723&lt;&gt;"",NOT(ISNUMBER(SUMPRODUCT(FIND(MID(B723,ROW(INDIRECT("1:"&amp;LEN(B723))),1),validSiRnaSequenceCharacters))))),"Sense strand sequence contains invalid characters. ","")</f>
        <v/>
      </c>
      <c r="Q723" s="16">
        <f>IF(AND(A723&lt;&gt;"",H723=""),"Datasheet not defined. ","")</f>
        <v/>
      </c>
    </row>
    <row r="724" ht="10.5" customHeight="1" s="113">
      <c r="A724" s="25" t="n"/>
      <c r="B724" s="25" t="n"/>
      <c r="C724" s="19" t="n"/>
      <c r="D724" s="19" t="n"/>
      <c r="E724" s="35">
        <f>IF(B724&lt;&gt;"",LEN(SUBSTITUTE(SUBSTITUTE(B724," ",""),"*","")),"")</f>
        <v/>
      </c>
      <c r="F724" s="19" t="n"/>
      <c r="G724" s="25" t="n"/>
      <c r="H724" s="25" t="n"/>
      <c r="I724" s="16">
        <f> K724 &amp; L724 &amp; M724 &amp; N724 &amp; O724 &amp; Q724</f>
        <v/>
      </c>
      <c r="J724" s="16">
        <f>IF(B724&lt;&gt;"",LEN(SUBSTITUTE(SUBSTITUTE(B724," ",""),"*","")),"")</f>
        <v/>
      </c>
      <c r="K724" s="16">
        <f>IF(AND(A724="",B724&lt;&gt;""),"No name provided. ","")</f>
        <v/>
      </c>
      <c r="L724" s="16">
        <f>IF(AND(A724&lt;&gt;"",B724=""),"No sequence provided. ","")</f>
        <v/>
      </c>
      <c r="M724" s="16">
        <f>IF(LEN(A724)&gt;validOligoNameMaxLength,"siRNA name is too long. ","")</f>
        <v/>
      </c>
      <c r="N724" s="16">
        <f>IF(AND(A724&lt;&gt;"",NOT(ISNUMBER(SUMPRODUCT(FIND(MID(A724,ROW(INDIRECT("1:"&amp;LEN(A724))),1),validOligoNameCharacters))))),"siRNA name contains invalid characters. ","")</f>
        <v/>
      </c>
      <c r="O724" s="16">
        <f>IF(AND(B724&lt;&gt;"",NOT(ISNUMBER(SUMPRODUCT(FIND(MID(B724,ROW(INDIRECT("1:"&amp;LEN(B724))),1),validSiRnaSequenceCharacters))))),"Sense strand sequence contains invalid characters. ","")</f>
        <v/>
      </c>
      <c r="Q724" s="16">
        <f>IF(AND(A724&lt;&gt;"",H724=""),"Datasheet not defined. ","")</f>
        <v/>
      </c>
    </row>
    <row r="725" ht="10.5" customHeight="1" s="113">
      <c r="A725" s="25" t="n"/>
      <c r="B725" s="25" t="n"/>
      <c r="C725" s="19" t="n"/>
      <c r="D725" s="19" t="n"/>
      <c r="E725" s="35">
        <f>IF(B725&lt;&gt;"",LEN(SUBSTITUTE(SUBSTITUTE(B725," ",""),"*","")),"")</f>
        <v/>
      </c>
      <c r="F725" s="19" t="n"/>
      <c r="G725" s="25" t="n"/>
      <c r="H725" s="25" t="n"/>
      <c r="I725" s="16">
        <f> K725 &amp; L725 &amp; M725 &amp; N725 &amp; O725 &amp; Q725</f>
        <v/>
      </c>
      <c r="J725" s="16">
        <f>IF(B725&lt;&gt;"",LEN(SUBSTITUTE(SUBSTITUTE(B725," ",""),"*","")),"")</f>
        <v/>
      </c>
      <c r="K725" s="16">
        <f>IF(AND(A725="",B725&lt;&gt;""),"No name provided. ","")</f>
        <v/>
      </c>
      <c r="L725" s="16">
        <f>IF(AND(A725&lt;&gt;"",B725=""),"No sequence provided. ","")</f>
        <v/>
      </c>
      <c r="M725" s="16">
        <f>IF(LEN(A725)&gt;validOligoNameMaxLength,"siRNA name is too long. ","")</f>
        <v/>
      </c>
      <c r="N725" s="16">
        <f>IF(AND(A725&lt;&gt;"",NOT(ISNUMBER(SUMPRODUCT(FIND(MID(A725,ROW(INDIRECT("1:"&amp;LEN(A725))),1),validOligoNameCharacters))))),"siRNA name contains invalid characters. ","")</f>
        <v/>
      </c>
      <c r="O725" s="16">
        <f>IF(AND(B725&lt;&gt;"",NOT(ISNUMBER(SUMPRODUCT(FIND(MID(B725,ROW(INDIRECT("1:"&amp;LEN(B725))),1),validSiRnaSequenceCharacters))))),"Sense strand sequence contains invalid characters. ","")</f>
        <v/>
      </c>
      <c r="Q725" s="16">
        <f>IF(AND(A725&lt;&gt;"",H725=""),"Datasheet not defined. ","")</f>
        <v/>
      </c>
    </row>
    <row r="726" ht="10.5" customHeight="1" s="113">
      <c r="A726" s="25" t="n"/>
      <c r="B726" s="25" t="n"/>
      <c r="C726" s="19" t="n"/>
      <c r="D726" s="19" t="n"/>
      <c r="E726" s="35">
        <f>IF(B726&lt;&gt;"",LEN(SUBSTITUTE(SUBSTITUTE(B726," ",""),"*","")),"")</f>
        <v/>
      </c>
      <c r="F726" s="19" t="n"/>
      <c r="G726" s="25" t="n"/>
      <c r="H726" s="25" t="n"/>
      <c r="I726" s="16">
        <f> K726 &amp; L726 &amp; M726 &amp; N726 &amp; O726 &amp; Q726</f>
        <v/>
      </c>
      <c r="J726" s="16">
        <f>IF(B726&lt;&gt;"",LEN(SUBSTITUTE(SUBSTITUTE(B726," ",""),"*","")),"")</f>
        <v/>
      </c>
      <c r="K726" s="16">
        <f>IF(AND(A726="",B726&lt;&gt;""),"No name provided. ","")</f>
        <v/>
      </c>
      <c r="L726" s="16">
        <f>IF(AND(A726&lt;&gt;"",B726=""),"No sequence provided. ","")</f>
        <v/>
      </c>
      <c r="M726" s="16">
        <f>IF(LEN(A726)&gt;validOligoNameMaxLength,"siRNA name is too long. ","")</f>
        <v/>
      </c>
      <c r="N726" s="16">
        <f>IF(AND(A726&lt;&gt;"",NOT(ISNUMBER(SUMPRODUCT(FIND(MID(A726,ROW(INDIRECT("1:"&amp;LEN(A726))),1),validOligoNameCharacters))))),"siRNA name contains invalid characters. ","")</f>
        <v/>
      </c>
      <c r="O726" s="16">
        <f>IF(AND(B726&lt;&gt;"",NOT(ISNUMBER(SUMPRODUCT(FIND(MID(B726,ROW(INDIRECT("1:"&amp;LEN(B726))),1),validSiRnaSequenceCharacters))))),"Sense strand sequence contains invalid characters. ","")</f>
        <v/>
      </c>
      <c r="Q726" s="16">
        <f>IF(AND(A726&lt;&gt;"",H726=""),"Datasheet not defined. ","")</f>
        <v/>
      </c>
    </row>
    <row r="727" ht="10.5" customHeight="1" s="113">
      <c r="A727" s="25" t="n"/>
      <c r="B727" s="25" t="n"/>
      <c r="C727" s="19" t="n"/>
      <c r="D727" s="19" t="n"/>
      <c r="E727" s="35">
        <f>IF(B727&lt;&gt;"",LEN(SUBSTITUTE(SUBSTITUTE(B727," ",""),"*","")),"")</f>
        <v/>
      </c>
      <c r="F727" s="19" t="n"/>
      <c r="G727" s="25" t="n"/>
      <c r="H727" s="25" t="n"/>
      <c r="I727" s="16">
        <f> K727 &amp; L727 &amp; M727 &amp; N727 &amp; O727 &amp; Q727</f>
        <v/>
      </c>
      <c r="J727" s="16">
        <f>IF(B727&lt;&gt;"",LEN(SUBSTITUTE(SUBSTITUTE(B727," ",""),"*","")),"")</f>
        <v/>
      </c>
      <c r="K727" s="16">
        <f>IF(AND(A727="",B727&lt;&gt;""),"No name provided. ","")</f>
        <v/>
      </c>
      <c r="L727" s="16">
        <f>IF(AND(A727&lt;&gt;"",B727=""),"No sequence provided. ","")</f>
        <v/>
      </c>
      <c r="M727" s="16">
        <f>IF(LEN(A727)&gt;validOligoNameMaxLength,"siRNA name is too long. ","")</f>
        <v/>
      </c>
      <c r="N727" s="16">
        <f>IF(AND(A727&lt;&gt;"",NOT(ISNUMBER(SUMPRODUCT(FIND(MID(A727,ROW(INDIRECT("1:"&amp;LEN(A727))),1),validOligoNameCharacters))))),"siRNA name contains invalid characters. ","")</f>
        <v/>
      </c>
      <c r="O727" s="16">
        <f>IF(AND(B727&lt;&gt;"",NOT(ISNUMBER(SUMPRODUCT(FIND(MID(B727,ROW(INDIRECT("1:"&amp;LEN(B727))),1),validSiRnaSequenceCharacters))))),"Sense strand sequence contains invalid characters. ","")</f>
        <v/>
      </c>
      <c r="Q727" s="16">
        <f>IF(AND(A727&lt;&gt;"",H727=""),"Datasheet not defined. ","")</f>
        <v/>
      </c>
    </row>
    <row r="728" ht="10.5" customHeight="1" s="113">
      <c r="A728" s="25" t="n"/>
      <c r="B728" s="25" t="n"/>
      <c r="C728" s="19" t="n"/>
      <c r="D728" s="19" t="n"/>
      <c r="E728" s="35">
        <f>IF(B728&lt;&gt;"",LEN(SUBSTITUTE(SUBSTITUTE(B728," ",""),"*","")),"")</f>
        <v/>
      </c>
      <c r="F728" s="19" t="n"/>
      <c r="G728" s="25" t="n"/>
      <c r="H728" s="25" t="n"/>
      <c r="I728" s="16">
        <f> K728 &amp; L728 &amp; M728 &amp; N728 &amp; O728 &amp; Q728</f>
        <v/>
      </c>
      <c r="J728" s="16">
        <f>IF(B728&lt;&gt;"",LEN(SUBSTITUTE(SUBSTITUTE(B728," ",""),"*","")),"")</f>
        <v/>
      </c>
      <c r="K728" s="16">
        <f>IF(AND(A728="",B728&lt;&gt;""),"No name provided. ","")</f>
        <v/>
      </c>
      <c r="L728" s="16">
        <f>IF(AND(A728&lt;&gt;"",B728=""),"No sequence provided. ","")</f>
        <v/>
      </c>
      <c r="M728" s="16">
        <f>IF(LEN(A728)&gt;validOligoNameMaxLength,"siRNA name is too long. ","")</f>
        <v/>
      </c>
      <c r="N728" s="16">
        <f>IF(AND(A728&lt;&gt;"",NOT(ISNUMBER(SUMPRODUCT(FIND(MID(A728,ROW(INDIRECT("1:"&amp;LEN(A728))),1),validOligoNameCharacters))))),"siRNA name contains invalid characters. ","")</f>
        <v/>
      </c>
      <c r="O728" s="16">
        <f>IF(AND(B728&lt;&gt;"",NOT(ISNUMBER(SUMPRODUCT(FIND(MID(B728,ROW(INDIRECT("1:"&amp;LEN(B728))),1),validSiRnaSequenceCharacters))))),"Sense strand sequence contains invalid characters. ","")</f>
        <v/>
      </c>
      <c r="Q728" s="16">
        <f>IF(AND(A728&lt;&gt;"",H728=""),"Datasheet not defined. ","")</f>
        <v/>
      </c>
    </row>
    <row r="729" ht="10.5" customHeight="1" s="113">
      <c r="A729" s="25" t="n"/>
      <c r="B729" s="25" t="n"/>
      <c r="C729" s="19" t="n"/>
      <c r="D729" s="19" t="n"/>
      <c r="E729" s="35">
        <f>IF(B729&lt;&gt;"",LEN(SUBSTITUTE(SUBSTITUTE(B729," ",""),"*","")),"")</f>
        <v/>
      </c>
      <c r="F729" s="19" t="n"/>
      <c r="G729" s="25" t="n"/>
      <c r="H729" s="25" t="n"/>
      <c r="I729" s="16">
        <f> K729 &amp; L729 &amp; M729 &amp; N729 &amp; O729 &amp; Q729</f>
        <v/>
      </c>
      <c r="J729" s="16">
        <f>IF(B729&lt;&gt;"",LEN(SUBSTITUTE(SUBSTITUTE(B729," ",""),"*","")),"")</f>
        <v/>
      </c>
      <c r="K729" s="16">
        <f>IF(AND(A729="",B729&lt;&gt;""),"No name provided. ","")</f>
        <v/>
      </c>
      <c r="L729" s="16">
        <f>IF(AND(A729&lt;&gt;"",B729=""),"No sequence provided. ","")</f>
        <v/>
      </c>
      <c r="M729" s="16">
        <f>IF(LEN(A729)&gt;validOligoNameMaxLength,"siRNA name is too long. ","")</f>
        <v/>
      </c>
      <c r="N729" s="16">
        <f>IF(AND(A729&lt;&gt;"",NOT(ISNUMBER(SUMPRODUCT(FIND(MID(A729,ROW(INDIRECT("1:"&amp;LEN(A729))),1),validOligoNameCharacters))))),"siRNA name contains invalid characters. ","")</f>
        <v/>
      </c>
      <c r="O729" s="16">
        <f>IF(AND(B729&lt;&gt;"",NOT(ISNUMBER(SUMPRODUCT(FIND(MID(B729,ROW(INDIRECT("1:"&amp;LEN(B729))),1),validSiRnaSequenceCharacters))))),"Sense strand sequence contains invalid characters. ","")</f>
        <v/>
      </c>
      <c r="Q729" s="16">
        <f>IF(AND(A729&lt;&gt;"",H729=""),"Datasheet not defined. ","")</f>
        <v/>
      </c>
    </row>
    <row r="730" ht="10.5" customHeight="1" s="113">
      <c r="A730" s="25" t="n"/>
      <c r="B730" s="25" t="n"/>
      <c r="C730" s="19" t="n"/>
      <c r="D730" s="19" t="n"/>
      <c r="E730" s="35">
        <f>IF(B730&lt;&gt;"",LEN(SUBSTITUTE(SUBSTITUTE(B730," ",""),"*","")),"")</f>
        <v/>
      </c>
      <c r="F730" s="19" t="n"/>
      <c r="G730" s="25" t="n"/>
      <c r="H730" s="25" t="n"/>
      <c r="I730" s="16">
        <f> K730 &amp; L730 &amp; M730 &amp; N730 &amp; O730 &amp; Q730</f>
        <v/>
      </c>
      <c r="J730" s="16">
        <f>IF(B730&lt;&gt;"",LEN(SUBSTITUTE(SUBSTITUTE(B730," ",""),"*","")),"")</f>
        <v/>
      </c>
      <c r="K730" s="16">
        <f>IF(AND(A730="",B730&lt;&gt;""),"No name provided. ","")</f>
        <v/>
      </c>
      <c r="L730" s="16">
        <f>IF(AND(A730&lt;&gt;"",B730=""),"No sequence provided. ","")</f>
        <v/>
      </c>
      <c r="M730" s="16">
        <f>IF(LEN(A730)&gt;validOligoNameMaxLength,"siRNA name is too long. ","")</f>
        <v/>
      </c>
      <c r="N730" s="16">
        <f>IF(AND(A730&lt;&gt;"",NOT(ISNUMBER(SUMPRODUCT(FIND(MID(A730,ROW(INDIRECT("1:"&amp;LEN(A730))),1),validOligoNameCharacters))))),"siRNA name contains invalid characters. ","")</f>
        <v/>
      </c>
      <c r="O730" s="16">
        <f>IF(AND(B730&lt;&gt;"",NOT(ISNUMBER(SUMPRODUCT(FIND(MID(B730,ROW(INDIRECT("1:"&amp;LEN(B730))),1),validSiRnaSequenceCharacters))))),"Sense strand sequence contains invalid characters. ","")</f>
        <v/>
      </c>
      <c r="Q730" s="16">
        <f>IF(AND(A730&lt;&gt;"",H730=""),"Datasheet not defined. ","")</f>
        <v/>
      </c>
    </row>
    <row r="731" ht="10.5" customHeight="1" s="113">
      <c r="A731" s="25" t="n"/>
      <c r="B731" s="25" t="n"/>
      <c r="C731" s="19" t="n"/>
      <c r="D731" s="19" t="n"/>
      <c r="E731" s="35">
        <f>IF(B731&lt;&gt;"",LEN(SUBSTITUTE(SUBSTITUTE(B731," ",""),"*","")),"")</f>
        <v/>
      </c>
      <c r="F731" s="19" t="n"/>
      <c r="G731" s="25" t="n"/>
      <c r="H731" s="25" t="n"/>
      <c r="I731" s="16">
        <f> K731 &amp; L731 &amp; M731 &amp; N731 &amp; O731 &amp; Q731</f>
        <v/>
      </c>
      <c r="J731" s="16">
        <f>IF(B731&lt;&gt;"",LEN(SUBSTITUTE(SUBSTITUTE(B731," ",""),"*","")),"")</f>
        <v/>
      </c>
      <c r="K731" s="16">
        <f>IF(AND(A731="",B731&lt;&gt;""),"No name provided. ","")</f>
        <v/>
      </c>
      <c r="L731" s="16">
        <f>IF(AND(A731&lt;&gt;"",B731=""),"No sequence provided. ","")</f>
        <v/>
      </c>
      <c r="M731" s="16">
        <f>IF(LEN(A731)&gt;validOligoNameMaxLength,"siRNA name is too long. ","")</f>
        <v/>
      </c>
      <c r="N731" s="16">
        <f>IF(AND(A731&lt;&gt;"",NOT(ISNUMBER(SUMPRODUCT(FIND(MID(A731,ROW(INDIRECT("1:"&amp;LEN(A731))),1),validOligoNameCharacters))))),"siRNA name contains invalid characters. ","")</f>
        <v/>
      </c>
      <c r="O731" s="16">
        <f>IF(AND(B731&lt;&gt;"",NOT(ISNUMBER(SUMPRODUCT(FIND(MID(B731,ROW(INDIRECT("1:"&amp;LEN(B731))),1),validSiRnaSequenceCharacters))))),"Sense strand sequence contains invalid characters. ","")</f>
        <v/>
      </c>
      <c r="Q731" s="16">
        <f>IF(AND(A731&lt;&gt;"",H731=""),"Datasheet not defined. ","")</f>
        <v/>
      </c>
    </row>
    <row r="732" ht="10.5" customHeight="1" s="113">
      <c r="A732" s="25" t="n"/>
      <c r="B732" s="25" t="n"/>
      <c r="C732" s="19" t="n"/>
      <c r="D732" s="19" t="n"/>
      <c r="E732" s="35">
        <f>IF(B732&lt;&gt;"",LEN(SUBSTITUTE(SUBSTITUTE(B732," ",""),"*","")),"")</f>
        <v/>
      </c>
      <c r="F732" s="19" t="n"/>
      <c r="G732" s="25" t="n"/>
      <c r="H732" s="25" t="n"/>
      <c r="I732" s="16">
        <f> K732 &amp; L732 &amp; M732 &amp; N732 &amp; O732 &amp; Q732</f>
        <v/>
      </c>
      <c r="J732" s="16">
        <f>IF(B732&lt;&gt;"",LEN(SUBSTITUTE(SUBSTITUTE(B732," ",""),"*","")),"")</f>
        <v/>
      </c>
      <c r="K732" s="16">
        <f>IF(AND(A732="",B732&lt;&gt;""),"No name provided. ","")</f>
        <v/>
      </c>
      <c r="L732" s="16">
        <f>IF(AND(A732&lt;&gt;"",B732=""),"No sequence provided. ","")</f>
        <v/>
      </c>
      <c r="M732" s="16">
        <f>IF(LEN(A732)&gt;validOligoNameMaxLength,"siRNA name is too long. ","")</f>
        <v/>
      </c>
      <c r="N732" s="16">
        <f>IF(AND(A732&lt;&gt;"",NOT(ISNUMBER(SUMPRODUCT(FIND(MID(A732,ROW(INDIRECT("1:"&amp;LEN(A732))),1),validOligoNameCharacters))))),"siRNA name contains invalid characters. ","")</f>
        <v/>
      </c>
      <c r="O732" s="16">
        <f>IF(AND(B732&lt;&gt;"",NOT(ISNUMBER(SUMPRODUCT(FIND(MID(B732,ROW(INDIRECT("1:"&amp;LEN(B732))),1),validSiRnaSequenceCharacters))))),"Sense strand sequence contains invalid characters. ","")</f>
        <v/>
      </c>
      <c r="Q732" s="16">
        <f>IF(AND(A732&lt;&gt;"",H732=""),"Datasheet not defined. ","")</f>
        <v/>
      </c>
    </row>
    <row r="733" ht="10.5" customHeight="1" s="113">
      <c r="A733" s="25" t="n"/>
      <c r="B733" s="25" t="n"/>
      <c r="C733" s="19" t="n"/>
      <c r="D733" s="19" t="n"/>
      <c r="E733" s="35">
        <f>IF(B733&lt;&gt;"",LEN(SUBSTITUTE(SUBSTITUTE(B733," ",""),"*","")),"")</f>
        <v/>
      </c>
      <c r="F733" s="19" t="n"/>
      <c r="G733" s="25" t="n"/>
      <c r="H733" s="25" t="n"/>
      <c r="I733" s="16">
        <f> K733 &amp; L733 &amp; M733 &amp; N733 &amp; O733 &amp; Q733</f>
        <v/>
      </c>
      <c r="J733" s="16">
        <f>IF(B733&lt;&gt;"",LEN(SUBSTITUTE(SUBSTITUTE(B733," ",""),"*","")),"")</f>
        <v/>
      </c>
      <c r="K733" s="16">
        <f>IF(AND(A733="",B733&lt;&gt;""),"No name provided. ","")</f>
        <v/>
      </c>
      <c r="L733" s="16">
        <f>IF(AND(A733&lt;&gt;"",B733=""),"No sequence provided. ","")</f>
        <v/>
      </c>
      <c r="M733" s="16">
        <f>IF(LEN(A733)&gt;validOligoNameMaxLength,"siRNA name is too long. ","")</f>
        <v/>
      </c>
      <c r="N733" s="16">
        <f>IF(AND(A733&lt;&gt;"",NOT(ISNUMBER(SUMPRODUCT(FIND(MID(A733,ROW(INDIRECT("1:"&amp;LEN(A733))),1),validOligoNameCharacters))))),"siRNA name contains invalid characters. ","")</f>
        <v/>
      </c>
      <c r="O733" s="16">
        <f>IF(AND(B733&lt;&gt;"",NOT(ISNUMBER(SUMPRODUCT(FIND(MID(B733,ROW(INDIRECT("1:"&amp;LEN(B733))),1),validSiRnaSequenceCharacters))))),"Sense strand sequence contains invalid characters. ","")</f>
        <v/>
      </c>
      <c r="Q733" s="16">
        <f>IF(AND(A733&lt;&gt;"",H733=""),"Datasheet not defined. ","")</f>
        <v/>
      </c>
    </row>
    <row r="734" ht="10.5" customHeight="1" s="113">
      <c r="A734" s="25" t="n"/>
      <c r="B734" s="25" t="n"/>
      <c r="C734" s="19" t="n"/>
      <c r="D734" s="19" t="n"/>
      <c r="E734" s="35">
        <f>IF(B734&lt;&gt;"",LEN(SUBSTITUTE(SUBSTITUTE(B734," ",""),"*","")),"")</f>
        <v/>
      </c>
      <c r="F734" s="19" t="n"/>
      <c r="G734" s="25" t="n"/>
      <c r="H734" s="25" t="n"/>
      <c r="I734" s="16">
        <f> K734 &amp; L734 &amp; M734 &amp; N734 &amp; O734 &amp; Q734</f>
        <v/>
      </c>
      <c r="J734" s="16">
        <f>IF(B734&lt;&gt;"",LEN(SUBSTITUTE(SUBSTITUTE(B734," ",""),"*","")),"")</f>
        <v/>
      </c>
      <c r="K734" s="16">
        <f>IF(AND(A734="",B734&lt;&gt;""),"No name provided. ","")</f>
        <v/>
      </c>
      <c r="L734" s="16">
        <f>IF(AND(A734&lt;&gt;"",B734=""),"No sequence provided. ","")</f>
        <v/>
      </c>
      <c r="M734" s="16">
        <f>IF(LEN(A734)&gt;validOligoNameMaxLength,"siRNA name is too long. ","")</f>
        <v/>
      </c>
      <c r="N734" s="16">
        <f>IF(AND(A734&lt;&gt;"",NOT(ISNUMBER(SUMPRODUCT(FIND(MID(A734,ROW(INDIRECT("1:"&amp;LEN(A734))),1),validOligoNameCharacters))))),"siRNA name contains invalid characters. ","")</f>
        <v/>
      </c>
      <c r="O734" s="16">
        <f>IF(AND(B734&lt;&gt;"",NOT(ISNUMBER(SUMPRODUCT(FIND(MID(B734,ROW(INDIRECT("1:"&amp;LEN(B734))),1),validSiRnaSequenceCharacters))))),"Sense strand sequence contains invalid characters. ","")</f>
        <v/>
      </c>
      <c r="Q734" s="16">
        <f>IF(AND(A734&lt;&gt;"",H734=""),"Datasheet not defined. ","")</f>
        <v/>
      </c>
    </row>
    <row r="735" ht="10.5" customHeight="1" s="113">
      <c r="A735" s="25" t="n"/>
      <c r="B735" s="25" t="n"/>
      <c r="C735" s="19" t="n"/>
      <c r="D735" s="19" t="n"/>
      <c r="E735" s="35">
        <f>IF(B735&lt;&gt;"",LEN(SUBSTITUTE(SUBSTITUTE(B735," ",""),"*","")),"")</f>
        <v/>
      </c>
      <c r="F735" s="19" t="n"/>
      <c r="G735" s="25" t="n"/>
      <c r="H735" s="25" t="n"/>
      <c r="I735" s="16">
        <f> K735 &amp; L735 &amp; M735 &amp; N735 &amp; O735 &amp; Q735</f>
        <v/>
      </c>
      <c r="J735" s="16">
        <f>IF(B735&lt;&gt;"",LEN(SUBSTITUTE(SUBSTITUTE(B735," ",""),"*","")),"")</f>
        <v/>
      </c>
      <c r="K735" s="16">
        <f>IF(AND(A735="",B735&lt;&gt;""),"No name provided. ","")</f>
        <v/>
      </c>
      <c r="L735" s="16">
        <f>IF(AND(A735&lt;&gt;"",B735=""),"No sequence provided. ","")</f>
        <v/>
      </c>
      <c r="M735" s="16">
        <f>IF(LEN(A735)&gt;validOligoNameMaxLength,"siRNA name is too long. ","")</f>
        <v/>
      </c>
      <c r="N735" s="16">
        <f>IF(AND(A735&lt;&gt;"",NOT(ISNUMBER(SUMPRODUCT(FIND(MID(A735,ROW(INDIRECT("1:"&amp;LEN(A735))),1),validOligoNameCharacters))))),"siRNA name contains invalid characters. ","")</f>
        <v/>
      </c>
      <c r="O735" s="16">
        <f>IF(AND(B735&lt;&gt;"",NOT(ISNUMBER(SUMPRODUCT(FIND(MID(B735,ROW(INDIRECT("1:"&amp;LEN(B735))),1),validSiRnaSequenceCharacters))))),"Sense strand sequence contains invalid characters. ","")</f>
        <v/>
      </c>
      <c r="Q735" s="16">
        <f>IF(AND(A735&lt;&gt;"",H735=""),"Datasheet not defined. ","")</f>
        <v/>
      </c>
    </row>
    <row r="736" ht="10.5" customHeight="1" s="113">
      <c r="A736" s="25" t="n"/>
      <c r="B736" s="25" t="n"/>
      <c r="C736" s="19" t="n"/>
      <c r="D736" s="19" t="n"/>
      <c r="E736" s="35">
        <f>IF(B736&lt;&gt;"",LEN(SUBSTITUTE(SUBSTITUTE(B736," ",""),"*","")),"")</f>
        <v/>
      </c>
      <c r="F736" s="19" t="n"/>
      <c r="G736" s="25" t="n"/>
      <c r="H736" s="25" t="n"/>
      <c r="I736" s="16">
        <f> K736 &amp; L736 &amp; M736 &amp; N736 &amp; O736 &amp; Q736</f>
        <v/>
      </c>
      <c r="J736" s="16">
        <f>IF(B736&lt;&gt;"",LEN(SUBSTITUTE(SUBSTITUTE(B736," ",""),"*","")),"")</f>
        <v/>
      </c>
      <c r="K736" s="16">
        <f>IF(AND(A736="",B736&lt;&gt;""),"No name provided. ","")</f>
        <v/>
      </c>
      <c r="L736" s="16">
        <f>IF(AND(A736&lt;&gt;"",B736=""),"No sequence provided. ","")</f>
        <v/>
      </c>
      <c r="M736" s="16">
        <f>IF(LEN(A736)&gt;validOligoNameMaxLength,"siRNA name is too long. ","")</f>
        <v/>
      </c>
      <c r="N736" s="16">
        <f>IF(AND(A736&lt;&gt;"",NOT(ISNUMBER(SUMPRODUCT(FIND(MID(A736,ROW(INDIRECT("1:"&amp;LEN(A736))),1),validOligoNameCharacters))))),"siRNA name contains invalid characters. ","")</f>
        <v/>
      </c>
      <c r="O736" s="16">
        <f>IF(AND(B736&lt;&gt;"",NOT(ISNUMBER(SUMPRODUCT(FIND(MID(B736,ROW(INDIRECT("1:"&amp;LEN(B736))),1),validSiRnaSequenceCharacters))))),"Sense strand sequence contains invalid characters. ","")</f>
        <v/>
      </c>
      <c r="Q736" s="16">
        <f>IF(AND(A736&lt;&gt;"",H736=""),"Datasheet not defined. ","")</f>
        <v/>
      </c>
    </row>
    <row r="737" ht="10.5" customHeight="1" s="113">
      <c r="A737" s="25" t="n"/>
      <c r="B737" s="25" t="n"/>
      <c r="C737" s="19" t="n"/>
      <c r="D737" s="19" t="n"/>
      <c r="E737" s="35">
        <f>IF(B737&lt;&gt;"",LEN(SUBSTITUTE(SUBSTITUTE(B737," ",""),"*","")),"")</f>
        <v/>
      </c>
      <c r="F737" s="19" t="n"/>
      <c r="G737" s="25" t="n"/>
      <c r="H737" s="25" t="n"/>
      <c r="I737" s="16">
        <f> K737 &amp; L737 &amp; M737 &amp; N737 &amp; O737 &amp; Q737</f>
        <v/>
      </c>
      <c r="J737" s="16">
        <f>IF(B737&lt;&gt;"",LEN(SUBSTITUTE(SUBSTITUTE(B737," ",""),"*","")),"")</f>
        <v/>
      </c>
      <c r="K737" s="16">
        <f>IF(AND(A737="",B737&lt;&gt;""),"No name provided. ","")</f>
        <v/>
      </c>
      <c r="L737" s="16">
        <f>IF(AND(A737&lt;&gt;"",B737=""),"No sequence provided. ","")</f>
        <v/>
      </c>
      <c r="M737" s="16">
        <f>IF(LEN(A737)&gt;validOligoNameMaxLength,"siRNA name is too long. ","")</f>
        <v/>
      </c>
      <c r="N737" s="16">
        <f>IF(AND(A737&lt;&gt;"",NOT(ISNUMBER(SUMPRODUCT(FIND(MID(A737,ROW(INDIRECT("1:"&amp;LEN(A737))),1),validOligoNameCharacters))))),"siRNA name contains invalid characters. ","")</f>
        <v/>
      </c>
      <c r="O737" s="16">
        <f>IF(AND(B737&lt;&gt;"",NOT(ISNUMBER(SUMPRODUCT(FIND(MID(B737,ROW(INDIRECT("1:"&amp;LEN(B737))),1),validSiRnaSequenceCharacters))))),"Sense strand sequence contains invalid characters. ","")</f>
        <v/>
      </c>
      <c r="Q737" s="16">
        <f>IF(AND(A737&lt;&gt;"",H737=""),"Datasheet not defined. ","")</f>
        <v/>
      </c>
    </row>
    <row r="738" ht="10.5" customHeight="1" s="113">
      <c r="A738" s="25" t="n"/>
      <c r="B738" s="25" t="n"/>
      <c r="C738" s="19" t="n"/>
      <c r="D738" s="19" t="n"/>
      <c r="E738" s="35">
        <f>IF(B738&lt;&gt;"",LEN(SUBSTITUTE(SUBSTITUTE(B738," ",""),"*","")),"")</f>
        <v/>
      </c>
      <c r="F738" s="19" t="n"/>
      <c r="G738" s="25" t="n"/>
      <c r="H738" s="25" t="n"/>
      <c r="I738" s="16">
        <f> K738 &amp; L738 &amp; M738 &amp; N738 &amp; O738 &amp; Q738</f>
        <v/>
      </c>
      <c r="J738" s="16">
        <f>IF(B738&lt;&gt;"",LEN(SUBSTITUTE(SUBSTITUTE(B738," ",""),"*","")),"")</f>
        <v/>
      </c>
      <c r="K738" s="16">
        <f>IF(AND(A738="",B738&lt;&gt;""),"No name provided. ","")</f>
        <v/>
      </c>
      <c r="L738" s="16">
        <f>IF(AND(A738&lt;&gt;"",B738=""),"No sequence provided. ","")</f>
        <v/>
      </c>
      <c r="M738" s="16">
        <f>IF(LEN(A738)&gt;validOligoNameMaxLength,"siRNA name is too long. ","")</f>
        <v/>
      </c>
      <c r="N738" s="16">
        <f>IF(AND(A738&lt;&gt;"",NOT(ISNUMBER(SUMPRODUCT(FIND(MID(A738,ROW(INDIRECT("1:"&amp;LEN(A738))),1),validOligoNameCharacters))))),"siRNA name contains invalid characters. ","")</f>
        <v/>
      </c>
      <c r="O738" s="16">
        <f>IF(AND(B738&lt;&gt;"",NOT(ISNUMBER(SUMPRODUCT(FIND(MID(B738,ROW(INDIRECT("1:"&amp;LEN(B738))),1),validSiRnaSequenceCharacters))))),"Sense strand sequence contains invalid characters. ","")</f>
        <v/>
      </c>
      <c r="Q738" s="16">
        <f>IF(AND(A738&lt;&gt;"",H738=""),"Datasheet not defined. ","")</f>
        <v/>
      </c>
    </row>
    <row r="739" ht="10.5" customHeight="1" s="113">
      <c r="A739" s="25" t="n"/>
      <c r="B739" s="25" t="n"/>
      <c r="C739" s="19" t="n"/>
      <c r="D739" s="19" t="n"/>
      <c r="E739" s="35">
        <f>IF(B739&lt;&gt;"",LEN(SUBSTITUTE(SUBSTITUTE(B739," ",""),"*","")),"")</f>
        <v/>
      </c>
      <c r="F739" s="19" t="n"/>
      <c r="G739" s="25" t="n"/>
      <c r="H739" s="25" t="n"/>
      <c r="I739" s="16">
        <f> K739 &amp; L739 &amp; M739 &amp; N739 &amp; O739 &amp; Q739</f>
        <v/>
      </c>
      <c r="J739" s="16">
        <f>IF(B739&lt;&gt;"",LEN(SUBSTITUTE(SUBSTITUTE(B739," ",""),"*","")),"")</f>
        <v/>
      </c>
      <c r="K739" s="16">
        <f>IF(AND(A739="",B739&lt;&gt;""),"No name provided. ","")</f>
        <v/>
      </c>
      <c r="L739" s="16">
        <f>IF(AND(A739&lt;&gt;"",B739=""),"No sequence provided. ","")</f>
        <v/>
      </c>
      <c r="M739" s="16">
        <f>IF(LEN(A739)&gt;validOligoNameMaxLength,"siRNA name is too long. ","")</f>
        <v/>
      </c>
      <c r="N739" s="16">
        <f>IF(AND(A739&lt;&gt;"",NOT(ISNUMBER(SUMPRODUCT(FIND(MID(A739,ROW(INDIRECT("1:"&amp;LEN(A739))),1),validOligoNameCharacters))))),"siRNA name contains invalid characters. ","")</f>
        <v/>
      </c>
      <c r="O739" s="16">
        <f>IF(AND(B739&lt;&gt;"",NOT(ISNUMBER(SUMPRODUCT(FIND(MID(B739,ROW(INDIRECT("1:"&amp;LEN(B739))),1),validSiRnaSequenceCharacters))))),"Sense strand sequence contains invalid characters. ","")</f>
        <v/>
      </c>
      <c r="Q739" s="16">
        <f>IF(AND(A739&lt;&gt;"",H739=""),"Datasheet not defined. ","")</f>
        <v/>
      </c>
    </row>
    <row r="740" ht="10.5" customHeight="1" s="113">
      <c r="A740" s="25" t="n"/>
      <c r="B740" s="25" t="n"/>
      <c r="C740" s="19" t="n"/>
      <c r="D740" s="19" t="n"/>
      <c r="E740" s="35">
        <f>IF(B740&lt;&gt;"",LEN(SUBSTITUTE(SUBSTITUTE(B740," ",""),"*","")),"")</f>
        <v/>
      </c>
      <c r="F740" s="19" t="n"/>
      <c r="G740" s="25" t="n"/>
      <c r="H740" s="25" t="n"/>
      <c r="I740" s="16">
        <f> K740 &amp; L740 &amp; M740 &amp; N740 &amp; O740 &amp; Q740</f>
        <v/>
      </c>
      <c r="J740" s="16">
        <f>IF(B740&lt;&gt;"",LEN(SUBSTITUTE(SUBSTITUTE(B740," ",""),"*","")),"")</f>
        <v/>
      </c>
      <c r="K740" s="16">
        <f>IF(AND(A740="",B740&lt;&gt;""),"No name provided. ","")</f>
        <v/>
      </c>
      <c r="L740" s="16">
        <f>IF(AND(A740&lt;&gt;"",B740=""),"No sequence provided. ","")</f>
        <v/>
      </c>
      <c r="M740" s="16">
        <f>IF(LEN(A740)&gt;validOligoNameMaxLength,"siRNA name is too long. ","")</f>
        <v/>
      </c>
      <c r="N740" s="16">
        <f>IF(AND(A740&lt;&gt;"",NOT(ISNUMBER(SUMPRODUCT(FIND(MID(A740,ROW(INDIRECT("1:"&amp;LEN(A740))),1),validOligoNameCharacters))))),"siRNA name contains invalid characters. ","")</f>
        <v/>
      </c>
      <c r="O740" s="16">
        <f>IF(AND(B740&lt;&gt;"",NOT(ISNUMBER(SUMPRODUCT(FIND(MID(B740,ROW(INDIRECT("1:"&amp;LEN(B740))),1),validSiRnaSequenceCharacters))))),"Sense strand sequence contains invalid characters. ","")</f>
        <v/>
      </c>
      <c r="Q740" s="16">
        <f>IF(AND(A740&lt;&gt;"",H740=""),"Datasheet not defined. ","")</f>
        <v/>
      </c>
    </row>
    <row r="741" ht="10.5" customHeight="1" s="113">
      <c r="A741" s="25" t="n"/>
      <c r="B741" s="25" t="n"/>
      <c r="C741" s="19" t="n"/>
      <c r="D741" s="19" t="n"/>
      <c r="E741" s="35">
        <f>IF(B741&lt;&gt;"",LEN(SUBSTITUTE(SUBSTITUTE(B741," ",""),"*","")),"")</f>
        <v/>
      </c>
      <c r="F741" s="19" t="n"/>
      <c r="G741" s="25" t="n"/>
      <c r="H741" s="25" t="n"/>
      <c r="I741" s="16">
        <f> K741 &amp; L741 &amp; M741 &amp; N741 &amp; O741 &amp; Q741</f>
        <v/>
      </c>
      <c r="J741" s="16">
        <f>IF(B741&lt;&gt;"",LEN(SUBSTITUTE(SUBSTITUTE(B741," ",""),"*","")),"")</f>
        <v/>
      </c>
      <c r="K741" s="16">
        <f>IF(AND(A741="",B741&lt;&gt;""),"No name provided. ","")</f>
        <v/>
      </c>
      <c r="L741" s="16">
        <f>IF(AND(A741&lt;&gt;"",B741=""),"No sequence provided. ","")</f>
        <v/>
      </c>
      <c r="M741" s="16">
        <f>IF(LEN(A741)&gt;validOligoNameMaxLength,"siRNA name is too long. ","")</f>
        <v/>
      </c>
      <c r="N741" s="16">
        <f>IF(AND(A741&lt;&gt;"",NOT(ISNUMBER(SUMPRODUCT(FIND(MID(A741,ROW(INDIRECT("1:"&amp;LEN(A741))),1),validOligoNameCharacters))))),"siRNA name contains invalid characters. ","")</f>
        <v/>
      </c>
      <c r="O741" s="16">
        <f>IF(AND(B741&lt;&gt;"",NOT(ISNUMBER(SUMPRODUCT(FIND(MID(B741,ROW(INDIRECT("1:"&amp;LEN(B741))),1),validSiRnaSequenceCharacters))))),"Sense strand sequence contains invalid characters. ","")</f>
        <v/>
      </c>
      <c r="Q741" s="16">
        <f>IF(AND(A741&lt;&gt;"",H741=""),"Datasheet not defined. ","")</f>
        <v/>
      </c>
    </row>
    <row r="742" ht="10.5" customHeight="1" s="113">
      <c r="A742" s="25" t="n"/>
      <c r="B742" s="25" t="n"/>
      <c r="C742" s="19" t="n"/>
      <c r="D742" s="19" t="n"/>
      <c r="E742" s="35">
        <f>IF(B742&lt;&gt;"",LEN(SUBSTITUTE(SUBSTITUTE(B742," ",""),"*","")),"")</f>
        <v/>
      </c>
      <c r="F742" s="19" t="n"/>
      <c r="G742" s="25" t="n"/>
      <c r="H742" s="25" t="n"/>
      <c r="I742" s="16">
        <f> K742 &amp; L742 &amp; M742 &amp; N742 &amp; O742 &amp; Q742</f>
        <v/>
      </c>
      <c r="J742" s="16">
        <f>IF(B742&lt;&gt;"",LEN(SUBSTITUTE(SUBSTITUTE(B742," ",""),"*","")),"")</f>
        <v/>
      </c>
      <c r="K742" s="16">
        <f>IF(AND(A742="",B742&lt;&gt;""),"No name provided. ","")</f>
        <v/>
      </c>
      <c r="L742" s="16">
        <f>IF(AND(A742&lt;&gt;"",B742=""),"No sequence provided. ","")</f>
        <v/>
      </c>
      <c r="M742" s="16">
        <f>IF(LEN(A742)&gt;validOligoNameMaxLength,"siRNA name is too long. ","")</f>
        <v/>
      </c>
      <c r="N742" s="16">
        <f>IF(AND(A742&lt;&gt;"",NOT(ISNUMBER(SUMPRODUCT(FIND(MID(A742,ROW(INDIRECT("1:"&amp;LEN(A742))),1),validOligoNameCharacters))))),"siRNA name contains invalid characters. ","")</f>
        <v/>
      </c>
      <c r="O742" s="16">
        <f>IF(AND(B742&lt;&gt;"",NOT(ISNUMBER(SUMPRODUCT(FIND(MID(B742,ROW(INDIRECT("1:"&amp;LEN(B742))),1),validSiRnaSequenceCharacters))))),"Sense strand sequence contains invalid characters. ","")</f>
        <v/>
      </c>
      <c r="Q742" s="16">
        <f>IF(AND(A742&lt;&gt;"",H742=""),"Datasheet not defined. ","")</f>
        <v/>
      </c>
    </row>
    <row r="743" ht="10.5" customHeight="1" s="113">
      <c r="A743" s="25" t="n"/>
      <c r="B743" s="25" t="n"/>
      <c r="C743" s="19" t="n"/>
      <c r="D743" s="19" t="n"/>
      <c r="E743" s="35">
        <f>IF(B743&lt;&gt;"",LEN(SUBSTITUTE(SUBSTITUTE(B743," ",""),"*","")),"")</f>
        <v/>
      </c>
      <c r="F743" s="19" t="n"/>
      <c r="G743" s="25" t="n"/>
      <c r="H743" s="25" t="n"/>
      <c r="I743" s="16">
        <f> K743 &amp; L743 &amp; M743 &amp; N743 &amp; O743 &amp; Q743</f>
        <v/>
      </c>
      <c r="J743" s="16">
        <f>IF(B743&lt;&gt;"",LEN(SUBSTITUTE(SUBSTITUTE(B743," ",""),"*","")),"")</f>
        <v/>
      </c>
      <c r="K743" s="16">
        <f>IF(AND(A743="",B743&lt;&gt;""),"No name provided. ","")</f>
        <v/>
      </c>
      <c r="L743" s="16">
        <f>IF(AND(A743&lt;&gt;"",B743=""),"No sequence provided. ","")</f>
        <v/>
      </c>
      <c r="M743" s="16">
        <f>IF(LEN(A743)&gt;validOligoNameMaxLength,"siRNA name is too long. ","")</f>
        <v/>
      </c>
      <c r="N743" s="16">
        <f>IF(AND(A743&lt;&gt;"",NOT(ISNUMBER(SUMPRODUCT(FIND(MID(A743,ROW(INDIRECT("1:"&amp;LEN(A743))),1),validOligoNameCharacters))))),"siRNA name contains invalid characters. ","")</f>
        <v/>
      </c>
      <c r="O743" s="16">
        <f>IF(AND(B743&lt;&gt;"",NOT(ISNUMBER(SUMPRODUCT(FIND(MID(B743,ROW(INDIRECT("1:"&amp;LEN(B743))),1),validSiRnaSequenceCharacters))))),"Sense strand sequence contains invalid characters. ","")</f>
        <v/>
      </c>
      <c r="Q743" s="16">
        <f>IF(AND(A743&lt;&gt;"",H743=""),"Datasheet not defined. ","")</f>
        <v/>
      </c>
    </row>
    <row r="744" ht="10.5" customHeight="1" s="113">
      <c r="A744" s="25" t="n"/>
      <c r="B744" s="25" t="n"/>
      <c r="C744" s="19" t="n"/>
      <c r="D744" s="19" t="n"/>
      <c r="E744" s="35">
        <f>IF(B744&lt;&gt;"",LEN(SUBSTITUTE(SUBSTITUTE(B744," ",""),"*","")),"")</f>
        <v/>
      </c>
      <c r="F744" s="19" t="n"/>
      <c r="G744" s="25" t="n"/>
      <c r="H744" s="25" t="n"/>
      <c r="I744" s="16">
        <f> K744 &amp; L744 &amp; M744 &amp; N744 &amp; O744 &amp; Q744</f>
        <v/>
      </c>
      <c r="J744" s="16">
        <f>IF(B744&lt;&gt;"",LEN(SUBSTITUTE(SUBSTITUTE(B744," ",""),"*","")),"")</f>
        <v/>
      </c>
      <c r="K744" s="16">
        <f>IF(AND(A744="",B744&lt;&gt;""),"No name provided. ","")</f>
        <v/>
      </c>
      <c r="L744" s="16">
        <f>IF(AND(A744&lt;&gt;"",B744=""),"No sequence provided. ","")</f>
        <v/>
      </c>
      <c r="M744" s="16">
        <f>IF(LEN(A744)&gt;validOligoNameMaxLength,"siRNA name is too long. ","")</f>
        <v/>
      </c>
      <c r="N744" s="16">
        <f>IF(AND(A744&lt;&gt;"",NOT(ISNUMBER(SUMPRODUCT(FIND(MID(A744,ROW(INDIRECT("1:"&amp;LEN(A744))),1),validOligoNameCharacters))))),"siRNA name contains invalid characters. ","")</f>
        <v/>
      </c>
      <c r="O744" s="16">
        <f>IF(AND(B744&lt;&gt;"",NOT(ISNUMBER(SUMPRODUCT(FIND(MID(B744,ROW(INDIRECT("1:"&amp;LEN(B744))),1),validSiRnaSequenceCharacters))))),"Sense strand sequence contains invalid characters. ","")</f>
        <v/>
      </c>
      <c r="Q744" s="16">
        <f>IF(AND(A744&lt;&gt;"",H744=""),"Datasheet not defined. ","")</f>
        <v/>
      </c>
    </row>
    <row r="745" ht="10.5" customHeight="1" s="113">
      <c r="A745" s="25" t="n"/>
      <c r="B745" s="25" t="n"/>
      <c r="C745" s="19" t="n"/>
      <c r="D745" s="19" t="n"/>
      <c r="E745" s="35">
        <f>IF(B745&lt;&gt;"",LEN(SUBSTITUTE(SUBSTITUTE(B745," ",""),"*","")),"")</f>
        <v/>
      </c>
      <c r="F745" s="19" t="n"/>
      <c r="G745" s="25" t="n"/>
      <c r="H745" s="25" t="n"/>
      <c r="I745" s="16">
        <f> K745 &amp; L745 &amp; M745 &amp; N745 &amp; O745 &amp; Q745</f>
        <v/>
      </c>
      <c r="J745" s="16">
        <f>IF(B745&lt;&gt;"",LEN(SUBSTITUTE(SUBSTITUTE(B745," ",""),"*","")),"")</f>
        <v/>
      </c>
      <c r="K745" s="16">
        <f>IF(AND(A745="",B745&lt;&gt;""),"No name provided. ","")</f>
        <v/>
      </c>
      <c r="L745" s="16">
        <f>IF(AND(A745&lt;&gt;"",B745=""),"No sequence provided. ","")</f>
        <v/>
      </c>
      <c r="M745" s="16">
        <f>IF(LEN(A745)&gt;validOligoNameMaxLength,"siRNA name is too long. ","")</f>
        <v/>
      </c>
      <c r="N745" s="16">
        <f>IF(AND(A745&lt;&gt;"",NOT(ISNUMBER(SUMPRODUCT(FIND(MID(A745,ROW(INDIRECT("1:"&amp;LEN(A745))),1),validOligoNameCharacters))))),"siRNA name contains invalid characters. ","")</f>
        <v/>
      </c>
      <c r="O745" s="16">
        <f>IF(AND(B745&lt;&gt;"",NOT(ISNUMBER(SUMPRODUCT(FIND(MID(B745,ROW(INDIRECT("1:"&amp;LEN(B745))),1),validSiRnaSequenceCharacters))))),"Sense strand sequence contains invalid characters. ","")</f>
        <v/>
      </c>
      <c r="Q745" s="16">
        <f>IF(AND(A745&lt;&gt;"",H745=""),"Datasheet not defined. ","")</f>
        <v/>
      </c>
    </row>
    <row r="746" ht="10.5" customHeight="1" s="113">
      <c r="A746" s="25" t="n"/>
      <c r="B746" s="25" t="n"/>
      <c r="C746" s="19" t="n"/>
      <c r="D746" s="19" t="n"/>
      <c r="E746" s="35">
        <f>IF(B746&lt;&gt;"",LEN(SUBSTITUTE(SUBSTITUTE(B746," ",""),"*","")),"")</f>
        <v/>
      </c>
      <c r="F746" s="19" t="n"/>
      <c r="G746" s="25" t="n"/>
      <c r="H746" s="25" t="n"/>
      <c r="I746" s="16">
        <f> K746 &amp; L746 &amp; M746 &amp; N746 &amp; O746 &amp; Q746</f>
        <v/>
      </c>
      <c r="J746" s="16">
        <f>IF(B746&lt;&gt;"",LEN(SUBSTITUTE(SUBSTITUTE(B746," ",""),"*","")),"")</f>
        <v/>
      </c>
      <c r="K746" s="16">
        <f>IF(AND(A746="",B746&lt;&gt;""),"No name provided. ","")</f>
        <v/>
      </c>
      <c r="L746" s="16">
        <f>IF(AND(A746&lt;&gt;"",B746=""),"No sequence provided. ","")</f>
        <v/>
      </c>
      <c r="M746" s="16">
        <f>IF(LEN(A746)&gt;validOligoNameMaxLength,"siRNA name is too long. ","")</f>
        <v/>
      </c>
      <c r="N746" s="16">
        <f>IF(AND(A746&lt;&gt;"",NOT(ISNUMBER(SUMPRODUCT(FIND(MID(A746,ROW(INDIRECT("1:"&amp;LEN(A746))),1),validOligoNameCharacters))))),"siRNA name contains invalid characters. ","")</f>
        <v/>
      </c>
      <c r="O746" s="16">
        <f>IF(AND(B746&lt;&gt;"",NOT(ISNUMBER(SUMPRODUCT(FIND(MID(B746,ROW(INDIRECT("1:"&amp;LEN(B746))),1),validSiRnaSequenceCharacters))))),"Sense strand sequence contains invalid characters. ","")</f>
        <v/>
      </c>
      <c r="Q746" s="16">
        <f>IF(AND(A746&lt;&gt;"",H746=""),"Datasheet not defined. ","")</f>
        <v/>
      </c>
    </row>
    <row r="747" ht="10.5" customHeight="1" s="113">
      <c r="A747" s="25" t="n"/>
      <c r="B747" s="25" t="n"/>
      <c r="C747" s="19" t="n"/>
      <c r="D747" s="19" t="n"/>
      <c r="E747" s="35">
        <f>IF(B747&lt;&gt;"",LEN(SUBSTITUTE(SUBSTITUTE(B747," ",""),"*","")),"")</f>
        <v/>
      </c>
      <c r="F747" s="19" t="n"/>
      <c r="G747" s="25" t="n"/>
      <c r="H747" s="25" t="n"/>
      <c r="I747" s="16">
        <f> K747 &amp; L747 &amp; M747 &amp; N747 &amp; O747 &amp; Q747</f>
        <v/>
      </c>
      <c r="J747" s="16">
        <f>IF(B747&lt;&gt;"",LEN(SUBSTITUTE(SUBSTITUTE(B747," ",""),"*","")),"")</f>
        <v/>
      </c>
      <c r="K747" s="16">
        <f>IF(AND(A747="",B747&lt;&gt;""),"No name provided. ","")</f>
        <v/>
      </c>
      <c r="L747" s="16">
        <f>IF(AND(A747&lt;&gt;"",B747=""),"No sequence provided. ","")</f>
        <v/>
      </c>
      <c r="M747" s="16">
        <f>IF(LEN(A747)&gt;validOligoNameMaxLength,"siRNA name is too long. ","")</f>
        <v/>
      </c>
      <c r="N747" s="16">
        <f>IF(AND(A747&lt;&gt;"",NOT(ISNUMBER(SUMPRODUCT(FIND(MID(A747,ROW(INDIRECT("1:"&amp;LEN(A747))),1),validOligoNameCharacters))))),"siRNA name contains invalid characters. ","")</f>
        <v/>
      </c>
      <c r="O747" s="16">
        <f>IF(AND(B747&lt;&gt;"",NOT(ISNUMBER(SUMPRODUCT(FIND(MID(B747,ROW(INDIRECT("1:"&amp;LEN(B747))),1),validSiRnaSequenceCharacters))))),"Sense strand sequence contains invalid characters. ","")</f>
        <v/>
      </c>
      <c r="Q747" s="16">
        <f>IF(AND(A747&lt;&gt;"",H747=""),"Datasheet not defined. ","")</f>
        <v/>
      </c>
    </row>
    <row r="748" ht="10.5" customHeight="1" s="113">
      <c r="A748" s="25" t="n"/>
      <c r="B748" s="25" t="n"/>
      <c r="C748" s="19" t="n"/>
      <c r="D748" s="19" t="n"/>
      <c r="E748" s="35">
        <f>IF(B748&lt;&gt;"",LEN(SUBSTITUTE(SUBSTITUTE(B748," ",""),"*","")),"")</f>
        <v/>
      </c>
      <c r="F748" s="19" t="n"/>
      <c r="G748" s="25" t="n"/>
      <c r="H748" s="25" t="n"/>
      <c r="I748" s="16">
        <f> K748 &amp; L748 &amp; M748 &amp; N748 &amp; O748 &amp; Q748</f>
        <v/>
      </c>
      <c r="J748" s="16">
        <f>IF(B748&lt;&gt;"",LEN(SUBSTITUTE(SUBSTITUTE(B748," ",""),"*","")),"")</f>
        <v/>
      </c>
      <c r="K748" s="16">
        <f>IF(AND(A748="",B748&lt;&gt;""),"No name provided. ","")</f>
        <v/>
      </c>
      <c r="L748" s="16">
        <f>IF(AND(A748&lt;&gt;"",B748=""),"No sequence provided. ","")</f>
        <v/>
      </c>
      <c r="M748" s="16">
        <f>IF(LEN(A748)&gt;validOligoNameMaxLength,"siRNA name is too long. ","")</f>
        <v/>
      </c>
      <c r="N748" s="16">
        <f>IF(AND(A748&lt;&gt;"",NOT(ISNUMBER(SUMPRODUCT(FIND(MID(A748,ROW(INDIRECT("1:"&amp;LEN(A748))),1),validOligoNameCharacters))))),"siRNA name contains invalid characters. ","")</f>
        <v/>
      </c>
      <c r="O748" s="16">
        <f>IF(AND(B748&lt;&gt;"",NOT(ISNUMBER(SUMPRODUCT(FIND(MID(B748,ROW(INDIRECT("1:"&amp;LEN(B748))),1),validSiRnaSequenceCharacters))))),"Sense strand sequence contains invalid characters. ","")</f>
        <v/>
      </c>
      <c r="Q748" s="16">
        <f>IF(AND(A748&lt;&gt;"",H748=""),"Datasheet not defined. ","")</f>
        <v/>
      </c>
    </row>
    <row r="749" ht="10.5" customHeight="1" s="113">
      <c r="A749" s="25" t="n"/>
      <c r="B749" s="25" t="n"/>
      <c r="C749" s="19" t="n"/>
      <c r="D749" s="19" t="n"/>
      <c r="E749" s="35">
        <f>IF(B749&lt;&gt;"",LEN(SUBSTITUTE(SUBSTITUTE(B749," ",""),"*","")),"")</f>
        <v/>
      </c>
      <c r="F749" s="19" t="n"/>
      <c r="G749" s="25" t="n"/>
      <c r="H749" s="25" t="n"/>
      <c r="I749" s="16">
        <f> K749 &amp; L749 &amp; M749 &amp; N749 &amp; O749 &amp; Q749</f>
        <v/>
      </c>
      <c r="J749" s="16">
        <f>IF(B749&lt;&gt;"",LEN(SUBSTITUTE(SUBSTITUTE(B749," ",""),"*","")),"")</f>
        <v/>
      </c>
      <c r="K749" s="16">
        <f>IF(AND(A749="",B749&lt;&gt;""),"No name provided. ","")</f>
        <v/>
      </c>
      <c r="L749" s="16">
        <f>IF(AND(A749&lt;&gt;"",B749=""),"No sequence provided. ","")</f>
        <v/>
      </c>
      <c r="M749" s="16">
        <f>IF(LEN(A749)&gt;validOligoNameMaxLength,"siRNA name is too long. ","")</f>
        <v/>
      </c>
      <c r="N749" s="16">
        <f>IF(AND(A749&lt;&gt;"",NOT(ISNUMBER(SUMPRODUCT(FIND(MID(A749,ROW(INDIRECT("1:"&amp;LEN(A749))),1),validOligoNameCharacters))))),"siRNA name contains invalid characters. ","")</f>
        <v/>
      </c>
      <c r="O749" s="16">
        <f>IF(AND(B749&lt;&gt;"",NOT(ISNUMBER(SUMPRODUCT(FIND(MID(B749,ROW(INDIRECT("1:"&amp;LEN(B749))),1),validSiRnaSequenceCharacters))))),"Sense strand sequence contains invalid characters. ","")</f>
        <v/>
      </c>
      <c r="Q749" s="16">
        <f>IF(AND(A749&lt;&gt;"",H749=""),"Datasheet not defined. ","")</f>
        <v/>
      </c>
    </row>
    <row r="750" ht="10.5" customHeight="1" s="113">
      <c r="A750" s="25" t="n"/>
      <c r="B750" s="25" t="n"/>
      <c r="C750" s="19" t="n"/>
      <c r="D750" s="19" t="n"/>
      <c r="E750" s="35">
        <f>IF(B750&lt;&gt;"",LEN(SUBSTITUTE(SUBSTITUTE(B750," ",""),"*","")),"")</f>
        <v/>
      </c>
      <c r="F750" s="19" t="n"/>
      <c r="G750" s="25" t="n"/>
      <c r="H750" s="25" t="n"/>
      <c r="I750" s="16">
        <f> K750 &amp; L750 &amp; M750 &amp; N750 &amp; O750 &amp; Q750</f>
        <v/>
      </c>
      <c r="J750" s="16">
        <f>IF(B750&lt;&gt;"",LEN(SUBSTITUTE(SUBSTITUTE(B750," ",""),"*","")),"")</f>
        <v/>
      </c>
      <c r="K750" s="16">
        <f>IF(AND(A750="",B750&lt;&gt;""),"No name provided. ","")</f>
        <v/>
      </c>
      <c r="L750" s="16">
        <f>IF(AND(A750&lt;&gt;"",B750=""),"No sequence provided. ","")</f>
        <v/>
      </c>
      <c r="M750" s="16">
        <f>IF(LEN(A750)&gt;validOligoNameMaxLength,"siRNA name is too long. ","")</f>
        <v/>
      </c>
      <c r="N750" s="16">
        <f>IF(AND(A750&lt;&gt;"",NOT(ISNUMBER(SUMPRODUCT(FIND(MID(A750,ROW(INDIRECT("1:"&amp;LEN(A750))),1),validOligoNameCharacters))))),"siRNA name contains invalid characters. ","")</f>
        <v/>
      </c>
      <c r="O750" s="16">
        <f>IF(AND(B750&lt;&gt;"",NOT(ISNUMBER(SUMPRODUCT(FIND(MID(B750,ROW(INDIRECT("1:"&amp;LEN(B750))),1),validSiRnaSequenceCharacters))))),"Sense strand sequence contains invalid characters. ","")</f>
        <v/>
      </c>
      <c r="Q750" s="16">
        <f>IF(AND(A750&lt;&gt;"",H750=""),"Datasheet not defined. ","")</f>
        <v/>
      </c>
    </row>
    <row r="751" ht="10.5" customHeight="1" s="113">
      <c r="A751" s="25" t="n"/>
      <c r="B751" s="25" t="n"/>
      <c r="C751" s="19" t="n"/>
      <c r="D751" s="19" t="n"/>
      <c r="E751" s="35">
        <f>IF(B751&lt;&gt;"",LEN(SUBSTITUTE(SUBSTITUTE(B751," ",""),"*","")),"")</f>
        <v/>
      </c>
      <c r="F751" s="19" t="n"/>
      <c r="G751" s="25" t="n"/>
      <c r="H751" s="25" t="n"/>
      <c r="I751" s="16">
        <f> K751 &amp; L751 &amp; M751 &amp; N751 &amp; O751 &amp; Q751</f>
        <v/>
      </c>
      <c r="J751" s="16">
        <f>IF(B751&lt;&gt;"",LEN(SUBSTITUTE(SUBSTITUTE(B751," ",""),"*","")),"")</f>
        <v/>
      </c>
      <c r="K751" s="16">
        <f>IF(AND(A751="",B751&lt;&gt;""),"No name provided. ","")</f>
        <v/>
      </c>
      <c r="L751" s="16">
        <f>IF(AND(A751&lt;&gt;"",B751=""),"No sequence provided. ","")</f>
        <v/>
      </c>
      <c r="M751" s="16">
        <f>IF(LEN(A751)&gt;validOligoNameMaxLength,"siRNA name is too long. ","")</f>
        <v/>
      </c>
      <c r="N751" s="16">
        <f>IF(AND(A751&lt;&gt;"",NOT(ISNUMBER(SUMPRODUCT(FIND(MID(A751,ROW(INDIRECT("1:"&amp;LEN(A751))),1),validOligoNameCharacters))))),"siRNA name contains invalid characters. ","")</f>
        <v/>
      </c>
      <c r="O751" s="16">
        <f>IF(AND(B751&lt;&gt;"",NOT(ISNUMBER(SUMPRODUCT(FIND(MID(B751,ROW(INDIRECT("1:"&amp;LEN(B751))),1),validSiRnaSequenceCharacters))))),"Sense strand sequence contains invalid characters. ","")</f>
        <v/>
      </c>
      <c r="Q751" s="16">
        <f>IF(AND(A751&lt;&gt;"",H751=""),"Datasheet not defined. ","")</f>
        <v/>
      </c>
    </row>
    <row r="752" ht="10.5" customHeight="1" s="113">
      <c r="A752" s="25" t="n"/>
      <c r="B752" s="25" t="n"/>
      <c r="C752" s="19" t="n"/>
      <c r="D752" s="19" t="n"/>
      <c r="E752" s="35">
        <f>IF(B752&lt;&gt;"",LEN(SUBSTITUTE(SUBSTITUTE(B752," ",""),"*","")),"")</f>
        <v/>
      </c>
      <c r="F752" s="19" t="n"/>
      <c r="G752" s="25" t="n"/>
      <c r="H752" s="25" t="n"/>
      <c r="I752" s="16">
        <f> K752 &amp; L752 &amp; M752 &amp; N752 &amp; O752 &amp; Q752</f>
        <v/>
      </c>
      <c r="J752" s="16">
        <f>IF(B752&lt;&gt;"",LEN(SUBSTITUTE(SUBSTITUTE(B752," ",""),"*","")),"")</f>
        <v/>
      </c>
      <c r="K752" s="16">
        <f>IF(AND(A752="",B752&lt;&gt;""),"No name provided. ","")</f>
        <v/>
      </c>
      <c r="L752" s="16">
        <f>IF(AND(A752&lt;&gt;"",B752=""),"No sequence provided. ","")</f>
        <v/>
      </c>
      <c r="M752" s="16">
        <f>IF(LEN(A752)&gt;validOligoNameMaxLength,"siRNA name is too long. ","")</f>
        <v/>
      </c>
      <c r="N752" s="16">
        <f>IF(AND(A752&lt;&gt;"",NOT(ISNUMBER(SUMPRODUCT(FIND(MID(A752,ROW(INDIRECT("1:"&amp;LEN(A752))),1),validOligoNameCharacters))))),"siRNA name contains invalid characters. ","")</f>
        <v/>
      </c>
      <c r="O752" s="16">
        <f>IF(AND(B752&lt;&gt;"",NOT(ISNUMBER(SUMPRODUCT(FIND(MID(B752,ROW(INDIRECT("1:"&amp;LEN(B752))),1),validSiRnaSequenceCharacters))))),"Sense strand sequence contains invalid characters. ","")</f>
        <v/>
      </c>
      <c r="Q752" s="16">
        <f>IF(AND(A752&lt;&gt;"",H752=""),"Datasheet not defined. ","")</f>
        <v/>
      </c>
    </row>
    <row r="753" ht="10.5" customHeight="1" s="113">
      <c r="A753" s="25" t="n"/>
      <c r="B753" s="25" t="n"/>
      <c r="C753" s="19" t="n"/>
      <c r="D753" s="19" t="n"/>
      <c r="E753" s="35">
        <f>IF(B753&lt;&gt;"",LEN(SUBSTITUTE(SUBSTITUTE(B753," ",""),"*","")),"")</f>
        <v/>
      </c>
      <c r="F753" s="19" t="n"/>
      <c r="G753" s="25" t="n"/>
      <c r="H753" s="25" t="n"/>
      <c r="I753" s="16">
        <f> K753 &amp; L753 &amp; M753 &amp; N753 &amp; O753 &amp; Q753</f>
        <v/>
      </c>
      <c r="J753" s="16">
        <f>IF(B753&lt;&gt;"",LEN(SUBSTITUTE(SUBSTITUTE(B753," ",""),"*","")),"")</f>
        <v/>
      </c>
      <c r="K753" s="16">
        <f>IF(AND(A753="",B753&lt;&gt;""),"No name provided. ","")</f>
        <v/>
      </c>
      <c r="L753" s="16">
        <f>IF(AND(A753&lt;&gt;"",B753=""),"No sequence provided. ","")</f>
        <v/>
      </c>
      <c r="M753" s="16">
        <f>IF(LEN(A753)&gt;validOligoNameMaxLength,"siRNA name is too long. ","")</f>
        <v/>
      </c>
      <c r="N753" s="16">
        <f>IF(AND(A753&lt;&gt;"",NOT(ISNUMBER(SUMPRODUCT(FIND(MID(A753,ROW(INDIRECT("1:"&amp;LEN(A753))),1),validOligoNameCharacters))))),"siRNA name contains invalid characters. ","")</f>
        <v/>
      </c>
      <c r="O753" s="16">
        <f>IF(AND(B753&lt;&gt;"",NOT(ISNUMBER(SUMPRODUCT(FIND(MID(B753,ROW(INDIRECT("1:"&amp;LEN(B753))),1),validSiRnaSequenceCharacters))))),"Sense strand sequence contains invalid characters. ","")</f>
        <v/>
      </c>
      <c r="Q753" s="16">
        <f>IF(AND(A753&lt;&gt;"",H753=""),"Datasheet not defined. ","")</f>
        <v/>
      </c>
    </row>
    <row r="754" ht="10.5" customHeight="1" s="113">
      <c r="A754" s="25" t="n"/>
      <c r="B754" s="25" t="n"/>
      <c r="C754" s="19" t="n"/>
      <c r="D754" s="19" t="n"/>
      <c r="E754" s="35">
        <f>IF(B754&lt;&gt;"",LEN(SUBSTITUTE(SUBSTITUTE(B754," ",""),"*","")),"")</f>
        <v/>
      </c>
      <c r="F754" s="19" t="n"/>
      <c r="G754" s="25" t="n"/>
      <c r="H754" s="25" t="n"/>
      <c r="I754" s="16">
        <f> K754 &amp; L754 &amp; M754 &amp; N754 &amp; O754 &amp; Q754</f>
        <v/>
      </c>
      <c r="J754" s="16">
        <f>IF(B754&lt;&gt;"",LEN(SUBSTITUTE(SUBSTITUTE(B754," ",""),"*","")),"")</f>
        <v/>
      </c>
      <c r="K754" s="16">
        <f>IF(AND(A754="",B754&lt;&gt;""),"No name provided. ","")</f>
        <v/>
      </c>
      <c r="L754" s="16">
        <f>IF(AND(A754&lt;&gt;"",B754=""),"No sequence provided. ","")</f>
        <v/>
      </c>
      <c r="M754" s="16">
        <f>IF(LEN(A754)&gt;validOligoNameMaxLength,"siRNA name is too long. ","")</f>
        <v/>
      </c>
      <c r="N754" s="16">
        <f>IF(AND(A754&lt;&gt;"",NOT(ISNUMBER(SUMPRODUCT(FIND(MID(A754,ROW(INDIRECT("1:"&amp;LEN(A754))),1),validOligoNameCharacters))))),"siRNA name contains invalid characters. ","")</f>
        <v/>
      </c>
      <c r="O754" s="16">
        <f>IF(AND(B754&lt;&gt;"",NOT(ISNUMBER(SUMPRODUCT(FIND(MID(B754,ROW(INDIRECT("1:"&amp;LEN(B754))),1),validSiRnaSequenceCharacters))))),"Sense strand sequence contains invalid characters. ","")</f>
        <v/>
      </c>
      <c r="Q754" s="16">
        <f>IF(AND(A754&lt;&gt;"",H754=""),"Datasheet not defined. ","")</f>
        <v/>
      </c>
    </row>
    <row r="755" ht="10.5" customHeight="1" s="113">
      <c r="A755" s="25" t="n"/>
      <c r="B755" s="25" t="n"/>
      <c r="C755" s="19" t="n"/>
      <c r="D755" s="19" t="n"/>
      <c r="E755" s="35">
        <f>IF(B755&lt;&gt;"",LEN(SUBSTITUTE(SUBSTITUTE(B755," ",""),"*","")),"")</f>
        <v/>
      </c>
      <c r="F755" s="19" t="n"/>
      <c r="G755" s="25" t="n"/>
      <c r="H755" s="25" t="n"/>
      <c r="I755" s="16">
        <f> K755 &amp; L755 &amp; M755 &amp; N755 &amp; O755 &amp; Q755</f>
        <v/>
      </c>
      <c r="J755" s="16">
        <f>IF(B755&lt;&gt;"",LEN(SUBSTITUTE(SUBSTITUTE(B755," ",""),"*","")),"")</f>
        <v/>
      </c>
      <c r="K755" s="16">
        <f>IF(AND(A755="",B755&lt;&gt;""),"No name provided. ","")</f>
        <v/>
      </c>
      <c r="L755" s="16">
        <f>IF(AND(A755&lt;&gt;"",B755=""),"No sequence provided. ","")</f>
        <v/>
      </c>
      <c r="M755" s="16">
        <f>IF(LEN(A755)&gt;validOligoNameMaxLength,"siRNA name is too long. ","")</f>
        <v/>
      </c>
      <c r="N755" s="16">
        <f>IF(AND(A755&lt;&gt;"",NOT(ISNUMBER(SUMPRODUCT(FIND(MID(A755,ROW(INDIRECT("1:"&amp;LEN(A755))),1),validOligoNameCharacters))))),"siRNA name contains invalid characters. ","")</f>
        <v/>
      </c>
      <c r="O755" s="16">
        <f>IF(AND(B755&lt;&gt;"",NOT(ISNUMBER(SUMPRODUCT(FIND(MID(B755,ROW(INDIRECT("1:"&amp;LEN(B755))),1),validSiRnaSequenceCharacters))))),"Sense strand sequence contains invalid characters. ","")</f>
        <v/>
      </c>
      <c r="Q755" s="16">
        <f>IF(AND(A755&lt;&gt;"",H755=""),"Datasheet not defined. ","")</f>
        <v/>
      </c>
    </row>
    <row r="756" ht="10.5" customHeight="1" s="113">
      <c r="A756" s="25" t="n"/>
      <c r="B756" s="25" t="n"/>
      <c r="C756" s="19" t="n"/>
      <c r="D756" s="19" t="n"/>
      <c r="E756" s="35">
        <f>IF(B756&lt;&gt;"",LEN(SUBSTITUTE(SUBSTITUTE(B756," ",""),"*","")),"")</f>
        <v/>
      </c>
      <c r="F756" s="19" t="n"/>
      <c r="G756" s="25" t="n"/>
      <c r="H756" s="25" t="n"/>
      <c r="I756" s="16">
        <f> K756 &amp; L756 &amp; M756 &amp; N756 &amp; O756 &amp; Q756</f>
        <v/>
      </c>
      <c r="J756" s="16">
        <f>IF(B756&lt;&gt;"",LEN(SUBSTITUTE(SUBSTITUTE(B756," ",""),"*","")),"")</f>
        <v/>
      </c>
      <c r="K756" s="16">
        <f>IF(AND(A756="",B756&lt;&gt;""),"No name provided. ","")</f>
        <v/>
      </c>
      <c r="L756" s="16">
        <f>IF(AND(A756&lt;&gt;"",B756=""),"No sequence provided. ","")</f>
        <v/>
      </c>
      <c r="M756" s="16">
        <f>IF(LEN(A756)&gt;validOligoNameMaxLength,"siRNA name is too long. ","")</f>
        <v/>
      </c>
      <c r="N756" s="16">
        <f>IF(AND(A756&lt;&gt;"",NOT(ISNUMBER(SUMPRODUCT(FIND(MID(A756,ROW(INDIRECT("1:"&amp;LEN(A756))),1),validOligoNameCharacters))))),"siRNA name contains invalid characters. ","")</f>
        <v/>
      </c>
      <c r="O756" s="16">
        <f>IF(AND(B756&lt;&gt;"",NOT(ISNUMBER(SUMPRODUCT(FIND(MID(B756,ROW(INDIRECT("1:"&amp;LEN(B756))),1),validSiRnaSequenceCharacters))))),"Sense strand sequence contains invalid characters. ","")</f>
        <v/>
      </c>
      <c r="Q756" s="16">
        <f>IF(AND(A756&lt;&gt;"",H756=""),"Datasheet not defined. ","")</f>
        <v/>
      </c>
    </row>
    <row r="757" ht="10.5" customHeight="1" s="113">
      <c r="A757" s="25" t="n"/>
      <c r="B757" s="25" t="n"/>
      <c r="C757" s="19" t="n"/>
      <c r="D757" s="19" t="n"/>
      <c r="E757" s="35">
        <f>IF(B757&lt;&gt;"",LEN(SUBSTITUTE(SUBSTITUTE(B757," ",""),"*","")),"")</f>
        <v/>
      </c>
      <c r="F757" s="19" t="n"/>
      <c r="G757" s="25" t="n"/>
      <c r="H757" s="25" t="n"/>
      <c r="I757" s="16">
        <f> K757 &amp; L757 &amp; M757 &amp; N757 &amp; O757 &amp; Q757</f>
        <v/>
      </c>
      <c r="J757" s="16">
        <f>IF(B757&lt;&gt;"",LEN(SUBSTITUTE(SUBSTITUTE(B757," ",""),"*","")),"")</f>
        <v/>
      </c>
      <c r="K757" s="16">
        <f>IF(AND(A757="",B757&lt;&gt;""),"No name provided. ","")</f>
        <v/>
      </c>
      <c r="L757" s="16">
        <f>IF(AND(A757&lt;&gt;"",B757=""),"No sequence provided. ","")</f>
        <v/>
      </c>
      <c r="M757" s="16">
        <f>IF(LEN(A757)&gt;validOligoNameMaxLength,"siRNA name is too long. ","")</f>
        <v/>
      </c>
      <c r="N757" s="16">
        <f>IF(AND(A757&lt;&gt;"",NOT(ISNUMBER(SUMPRODUCT(FIND(MID(A757,ROW(INDIRECT("1:"&amp;LEN(A757))),1),validOligoNameCharacters))))),"siRNA name contains invalid characters. ","")</f>
        <v/>
      </c>
      <c r="O757" s="16">
        <f>IF(AND(B757&lt;&gt;"",NOT(ISNUMBER(SUMPRODUCT(FIND(MID(B757,ROW(INDIRECT("1:"&amp;LEN(B757))),1),validSiRnaSequenceCharacters))))),"Sense strand sequence contains invalid characters. ","")</f>
        <v/>
      </c>
      <c r="Q757" s="16">
        <f>IF(AND(A757&lt;&gt;"",H757=""),"Datasheet not defined. ","")</f>
        <v/>
      </c>
    </row>
    <row r="758" ht="10.5" customHeight="1" s="113">
      <c r="A758" s="25" t="n"/>
      <c r="B758" s="25" t="n"/>
      <c r="C758" s="19" t="n"/>
      <c r="D758" s="19" t="n"/>
      <c r="E758" s="35">
        <f>IF(B758&lt;&gt;"",LEN(SUBSTITUTE(SUBSTITUTE(B758," ",""),"*","")),"")</f>
        <v/>
      </c>
      <c r="F758" s="19" t="n"/>
      <c r="G758" s="25" t="n"/>
      <c r="H758" s="25" t="n"/>
      <c r="I758" s="16">
        <f> K758 &amp; L758 &amp; M758 &amp; N758 &amp; O758 &amp; Q758</f>
        <v/>
      </c>
      <c r="J758" s="16">
        <f>IF(B758&lt;&gt;"",LEN(SUBSTITUTE(SUBSTITUTE(B758," ",""),"*","")),"")</f>
        <v/>
      </c>
      <c r="K758" s="16">
        <f>IF(AND(A758="",B758&lt;&gt;""),"No name provided. ","")</f>
        <v/>
      </c>
      <c r="L758" s="16">
        <f>IF(AND(A758&lt;&gt;"",B758=""),"No sequence provided. ","")</f>
        <v/>
      </c>
      <c r="M758" s="16">
        <f>IF(LEN(A758)&gt;validOligoNameMaxLength,"siRNA name is too long. ","")</f>
        <v/>
      </c>
      <c r="N758" s="16">
        <f>IF(AND(A758&lt;&gt;"",NOT(ISNUMBER(SUMPRODUCT(FIND(MID(A758,ROW(INDIRECT("1:"&amp;LEN(A758))),1),validOligoNameCharacters))))),"siRNA name contains invalid characters. ","")</f>
        <v/>
      </c>
      <c r="O758" s="16">
        <f>IF(AND(B758&lt;&gt;"",NOT(ISNUMBER(SUMPRODUCT(FIND(MID(B758,ROW(INDIRECT("1:"&amp;LEN(B758))),1),validSiRnaSequenceCharacters))))),"Sense strand sequence contains invalid characters. ","")</f>
        <v/>
      </c>
      <c r="Q758" s="16">
        <f>IF(AND(A758&lt;&gt;"",H758=""),"Datasheet not defined. ","")</f>
        <v/>
      </c>
    </row>
    <row r="759" ht="10.5" customHeight="1" s="113">
      <c r="A759" s="25" t="n"/>
      <c r="B759" s="25" t="n"/>
      <c r="C759" s="19" t="n"/>
      <c r="D759" s="19" t="n"/>
      <c r="E759" s="35">
        <f>IF(B759&lt;&gt;"",LEN(SUBSTITUTE(SUBSTITUTE(B759," ",""),"*","")),"")</f>
        <v/>
      </c>
      <c r="F759" s="19" t="n"/>
      <c r="G759" s="25" t="n"/>
      <c r="H759" s="25" t="n"/>
      <c r="I759" s="16">
        <f> K759 &amp; L759 &amp; M759 &amp; N759 &amp; O759 &amp; Q759</f>
        <v/>
      </c>
      <c r="J759" s="16">
        <f>IF(B759&lt;&gt;"",LEN(SUBSTITUTE(SUBSTITUTE(B759," ",""),"*","")),"")</f>
        <v/>
      </c>
      <c r="K759" s="16">
        <f>IF(AND(A759="",B759&lt;&gt;""),"No name provided. ","")</f>
        <v/>
      </c>
      <c r="L759" s="16">
        <f>IF(AND(A759&lt;&gt;"",B759=""),"No sequence provided. ","")</f>
        <v/>
      </c>
      <c r="M759" s="16">
        <f>IF(LEN(A759)&gt;validOligoNameMaxLength,"siRNA name is too long. ","")</f>
        <v/>
      </c>
      <c r="N759" s="16">
        <f>IF(AND(A759&lt;&gt;"",NOT(ISNUMBER(SUMPRODUCT(FIND(MID(A759,ROW(INDIRECT("1:"&amp;LEN(A759))),1),validOligoNameCharacters))))),"siRNA name contains invalid characters. ","")</f>
        <v/>
      </c>
      <c r="O759" s="16">
        <f>IF(AND(B759&lt;&gt;"",NOT(ISNUMBER(SUMPRODUCT(FIND(MID(B759,ROW(INDIRECT("1:"&amp;LEN(B759))),1),validSiRnaSequenceCharacters))))),"Sense strand sequence contains invalid characters. ","")</f>
        <v/>
      </c>
      <c r="Q759" s="16">
        <f>IF(AND(A759&lt;&gt;"",H759=""),"Datasheet not defined. ","")</f>
        <v/>
      </c>
    </row>
    <row r="760" ht="10.5" customHeight="1" s="113">
      <c r="A760" s="25" t="n"/>
      <c r="B760" s="25" t="n"/>
      <c r="C760" s="19" t="n"/>
      <c r="D760" s="19" t="n"/>
      <c r="E760" s="35">
        <f>IF(B760&lt;&gt;"",LEN(SUBSTITUTE(SUBSTITUTE(B760," ",""),"*","")),"")</f>
        <v/>
      </c>
      <c r="F760" s="19" t="n"/>
      <c r="G760" s="25" t="n"/>
      <c r="H760" s="25" t="n"/>
      <c r="I760" s="16">
        <f> K760 &amp; L760 &amp; M760 &amp; N760 &amp; O760 &amp; Q760</f>
        <v/>
      </c>
      <c r="J760" s="16">
        <f>IF(B760&lt;&gt;"",LEN(SUBSTITUTE(SUBSTITUTE(B760," ",""),"*","")),"")</f>
        <v/>
      </c>
      <c r="K760" s="16">
        <f>IF(AND(A760="",B760&lt;&gt;""),"No name provided. ","")</f>
        <v/>
      </c>
      <c r="L760" s="16">
        <f>IF(AND(A760&lt;&gt;"",B760=""),"No sequence provided. ","")</f>
        <v/>
      </c>
      <c r="M760" s="16">
        <f>IF(LEN(A760)&gt;validOligoNameMaxLength,"siRNA name is too long. ","")</f>
        <v/>
      </c>
      <c r="N760" s="16">
        <f>IF(AND(A760&lt;&gt;"",NOT(ISNUMBER(SUMPRODUCT(FIND(MID(A760,ROW(INDIRECT("1:"&amp;LEN(A760))),1),validOligoNameCharacters))))),"siRNA name contains invalid characters. ","")</f>
        <v/>
      </c>
      <c r="O760" s="16">
        <f>IF(AND(B760&lt;&gt;"",NOT(ISNUMBER(SUMPRODUCT(FIND(MID(B760,ROW(INDIRECT("1:"&amp;LEN(B760))),1),validSiRnaSequenceCharacters))))),"Sense strand sequence contains invalid characters. ","")</f>
        <v/>
      </c>
      <c r="Q760" s="16">
        <f>IF(AND(A760&lt;&gt;"",H760=""),"Datasheet not defined. ","")</f>
        <v/>
      </c>
    </row>
    <row r="761" ht="10.5" customHeight="1" s="113">
      <c r="A761" s="25" t="n"/>
      <c r="B761" s="25" t="n"/>
      <c r="C761" s="19" t="n"/>
      <c r="D761" s="19" t="n"/>
      <c r="E761" s="35">
        <f>IF(B761&lt;&gt;"",LEN(SUBSTITUTE(SUBSTITUTE(B761," ",""),"*","")),"")</f>
        <v/>
      </c>
      <c r="F761" s="19" t="n"/>
      <c r="G761" s="25" t="n"/>
      <c r="H761" s="25" t="n"/>
      <c r="I761" s="16">
        <f> K761 &amp; L761 &amp; M761 &amp; N761 &amp; O761 &amp; Q761</f>
        <v/>
      </c>
      <c r="J761" s="16">
        <f>IF(B761&lt;&gt;"",LEN(SUBSTITUTE(SUBSTITUTE(B761," ",""),"*","")),"")</f>
        <v/>
      </c>
      <c r="K761" s="16">
        <f>IF(AND(A761="",B761&lt;&gt;""),"No name provided. ","")</f>
        <v/>
      </c>
      <c r="L761" s="16">
        <f>IF(AND(A761&lt;&gt;"",B761=""),"No sequence provided. ","")</f>
        <v/>
      </c>
      <c r="M761" s="16">
        <f>IF(LEN(A761)&gt;validOligoNameMaxLength,"siRNA name is too long. ","")</f>
        <v/>
      </c>
      <c r="N761" s="16">
        <f>IF(AND(A761&lt;&gt;"",NOT(ISNUMBER(SUMPRODUCT(FIND(MID(A761,ROW(INDIRECT("1:"&amp;LEN(A761))),1),validOligoNameCharacters))))),"siRNA name contains invalid characters. ","")</f>
        <v/>
      </c>
      <c r="O761" s="16">
        <f>IF(AND(B761&lt;&gt;"",NOT(ISNUMBER(SUMPRODUCT(FIND(MID(B761,ROW(INDIRECT("1:"&amp;LEN(B761))),1),validSiRnaSequenceCharacters))))),"Sense strand sequence contains invalid characters. ","")</f>
        <v/>
      </c>
      <c r="Q761" s="16">
        <f>IF(AND(A761&lt;&gt;"",H761=""),"Datasheet not defined. ","")</f>
        <v/>
      </c>
    </row>
    <row r="762" ht="10.5" customHeight="1" s="113">
      <c r="A762" s="25" t="n"/>
      <c r="B762" s="25" t="n"/>
      <c r="C762" s="19" t="n"/>
      <c r="D762" s="19" t="n"/>
      <c r="E762" s="35">
        <f>IF(B762&lt;&gt;"",LEN(SUBSTITUTE(SUBSTITUTE(B762," ",""),"*","")),"")</f>
        <v/>
      </c>
      <c r="F762" s="19" t="n"/>
      <c r="G762" s="25" t="n"/>
      <c r="H762" s="25" t="n"/>
      <c r="I762" s="16">
        <f> K762 &amp; L762 &amp; M762 &amp; N762 &amp; O762 &amp; Q762</f>
        <v/>
      </c>
      <c r="J762" s="16">
        <f>IF(B762&lt;&gt;"",LEN(SUBSTITUTE(SUBSTITUTE(B762," ",""),"*","")),"")</f>
        <v/>
      </c>
      <c r="K762" s="16">
        <f>IF(AND(A762="",B762&lt;&gt;""),"No name provided. ","")</f>
        <v/>
      </c>
      <c r="L762" s="16">
        <f>IF(AND(A762&lt;&gt;"",B762=""),"No sequence provided. ","")</f>
        <v/>
      </c>
      <c r="M762" s="16">
        <f>IF(LEN(A762)&gt;validOligoNameMaxLength,"siRNA name is too long. ","")</f>
        <v/>
      </c>
      <c r="N762" s="16">
        <f>IF(AND(A762&lt;&gt;"",NOT(ISNUMBER(SUMPRODUCT(FIND(MID(A762,ROW(INDIRECT("1:"&amp;LEN(A762))),1),validOligoNameCharacters))))),"siRNA name contains invalid characters. ","")</f>
        <v/>
      </c>
      <c r="O762" s="16">
        <f>IF(AND(B762&lt;&gt;"",NOT(ISNUMBER(SUMPRODUCT(FIND(MID(B762,ROW(INDIRECT("1:"&amp;LEN(B762))),1),validSiRnaSequenceCharacters))))),"Sense strand sequence contains invalid characters. ","")</f>
        <v/>
      </c>
      <c r="Q762" s="16">
        <f>IF(AND(A762&lt;&gt;"",H762=""),"Datasheet not defined. ","")</f>
        <v/>
      </c>
    </row>
    <row r="763" ht="10.5" customHeight="1" s="113">
      <c r="A763" s="25" t="n"/>
      <c r="B763" s="25" t="n"/>
      <c r="C763" s="19" t="n"/>
      <c r="D763" s="19" t="n"/>
      <c r="E763" s="35">
        <f>IF(B763&lt;&gt;"",LEN(SUBSTITUTE(SUBSTITUTE(B763," ",""),"*","")),"")</f>
        <v/>
      </c>
      <c r="F763" s="19" t="n"/>
      <c r="G763" s="25" t="n"/>
      <c r="H763" s="25" t="n"/>
      <c r="I763" s="16">
        <f> K763 &amp; L763 &amp; M763 &amp; N763 &amp; O763 &amp; Q763</f>
        <v/>
      </c>
      <c r="J763" s="16">
        <f>IF(B763&lt;&gt;"",LEN(SUBSTITUTE(SUBSTITUTE(B763," ",""),"*","")),"")</f>
        <v/>
      </c>
      <c r="K763" s="16">
        <f>IF(AND(A763="",B763&lt;&gt;""),"No name provided. ","")</f>
        <v/>
      </c>
      <c r="L763" s="16">
        <f>IF(AND(A763&lt;&gt;"",B763=""),"No sequence provided. ","")</f>
        <v/>
      </c>
      <c r="M763" s="16">
        <f>IF(LEN(A763)&gt;validOligoNameMaxLength,"siRNA name is too long. ","")</f>
        <v/>
      </c>
      <c r="N763" s="16">
        <f>IF(AND(A763&lt;&gt;"",NOT(ISNUMBER(SUMPRODUCT(FIND(MID(A763,ROW(INDIRECT("1:"&amp;LEN(A763))),1),validOligoNameCharacters))))),"siRNA name contains invalid characters. ","")</f>
        <v/>
      </c>
      <c r="O763" s="16">
        <f>IF(AND(B763&lt;&gt;"",NOT(ISNUMBER(SUMPRODUCT(FIND(MID(B763,ROW(INDIRECT("1:"&amp;LEN(B763))),1),validSiRnaSequenceCharacters))))),"Sense strand sequence contains invalid characters. ","")</f>
        <v/>
      </c>
      <c r="Q763" s="16">
        <f>IF(AND(A763&lt;&gt;"",H763=""),"Datasheet not defined. ","")</f>
        <v/>
      </c>
    </row>
    <row r="764" ht="10.5" customHeight="1" s="113">
      <c r="A764" s="25" t="n"/>
      <c r="B764" s="25" t="n"/>
      <c r="C764" s="19" t="n"/>
      <c r="D764" s="19" t="n"/>
      <c r="E764" s="35">
        <f>IF(B764&lt;&gt;"",LEN(SUBSTITUTE(SUBSTITUTE(B764," ",""),"*","")),"")</f>
        <v/>
      </c>
      <c r="F764" s="19" t="n"/>
      <c r="G764" s="25" t="n"/>
      <c r="H764" s="25" t="n"/>
      <c r="I764" s="16">
        <f> K764 &amp; L764 &amp; M764 &amp; N764 &amp; O764 &amp; Q764</f>
        <v/>
      </c>
      <c r="J764" s="16">
        <f>IF(B764&lt;&gt;"",LEN(SUBSTITUTE(SUBSTITUTE(B764," ",""),"*","")),"")</f>
        <v/>
      </c>
      <c r="K764" s="16">
        <f>IF(AND(A764="",B764&lt;&gt;""),"No name provided. ","")</f>
        <v/>
      </c>
      <c r="L764" s="16">
        <f>IF(AND(A764&lt;&gt;"",B764=""),"No sequence provided. ","")</f>
        <v/>
      </c>
      <c r="M764" s="16">
        <f>IF(LEN(A764)&gt;validOligoNameMaxLength,"siRNA name is too long. ","")</f>
        <v/>
      </c>
      <c r="N764" s="16">
        <f>IF(AND(A764&lt;&gt;"",NOT(ISNUMBER(SUMPRODUCT(FIND(MID(A764,ROW(INDIRECT("1:"&amp;LEN(A764))),1),validOligoNameCharacters))))),"siRNA name contains invalid characters. ","")</f>
        <v/>
      </c>
      <c r="O764" s="16">
        <f>IF(AND(B764&lt;&gt;"",NOT(ISNUMBER(SUMPRODUCT(FIND(MID(B764,ROW(INDIRECT("1:"&amp;LEN(B764))),1),validSiRnaSequenceCharacters))))),"Sense strand sequence contains invalid characters. ","")</f>
        <v/>
      </c>
      <c r="Q764" s="16">
        <f>IF(AND(A764&lt;&gt;"",H764=""),"Datasheet not defined. ","")</f>
        <v/>
      </c>
    </row>
    <row r="765" ht="10.5" customHeight="1" s="113">
      <c r="A765" s="25" t="n"/>
      <c r="B765" s="25" t="n"/>
      <c r="C765" s="19" t="n"/>
      <c r="D765" s="19" t="n"/>
      <c r="E765" s="35">
        <f>IF(B765&lt;&gt;"",LEN(SUBSTITUTE(SUBSTITUTE(B765," ",""),"*","")),"")</f>
        <v/>
      </c>
      <c r="F765" s="19" t="n"/>
      <c r="G765" s="25" t="n"/>
      <c r="H765" s="25" t="n"/>
      <c r="I765" s="16">
        <f> K765 &amp; L765 &amp; M765 &amp; N765 &amp; O765 &amp; Q765</f>
        <v/>
      </c>
      <c r="J765" s="16">
        <f>IF(B765&lt;&gt;"",LEN(SUBSTITUTE(SUBSTITUTE(B765," ",""),"*","")),"")</f>
        <v/>
      </c>
      <c r="K765" s="16">
        <f>IF(AND(A765="",B765&lt;&gt;""),"No name provided. ","")</f>
        <v/>
      </c>
      <c r="L765" s="16">
        <f>IF(AND(A765&lt;&gt;"",B765=""),"No sequence provided. ","")</f>
        <v/>
      </c>
      <c r="M765" s="16">
        <f>IF(LEN(A765)&gt;validOligoNameMaxLength,"siRNA name is too long. ","")</f>
        <v/>
      </c>
      <c r="N765" s="16">
        <f>IF(AND(A765&lt;&gt;"",NOT(ISNUMBER(SUMPRODUCT(FIND(MID(A765,ROW(INDIRECT("1:"&amp;LEN(A765))),1),validOligoNameCharacters))))),"siRNA name contains invalid characters. ","")</f>
        <v/>
      </c>
      <c r="O765" s="16">
        <f>IF(AND(B765&lt;&gt;"",NOT(ISNUMBER(SUMPRODUCT(FIND(MID(B765,ROW(INDIRECT("1:"&amp;LEN(B765))),1),validSiRnaSequenceCharacters))))),"Sense strand sequence contains invalid characters. ","")</f>
        <v/>
      </c>
      <c r="Q765" s="16">
        <f>IF(AND(A765&lt;&gt;"",H765=""),"Datasheet not defined. ","")</f>
        <v/>
      </c>
    </row>
    <row r="766" ht="10.5" customHeight="1" s="113">
      <c r="A766" s="25" t="n"/>
      <c r="B766" s="25" t="n"/>
      <c r="C766" s="19" t="n"/>
      <c r="D766" s="19" t="n"/>
      <c r="E766" s="35">
        <f>IF(B766&lt;&gt;"",LEN(SUBSTITUTE(SUBSTITUTE(B766," ",""),"*","")),"")</f>
        <v/>
      </c>
      <c r="F766" s="19" t="n"/>
      <c r="G766" s="25" t="n"/>
      <c r="H766" s="25" t="n"/>
      <c r="I766" s="16">
        <f> K766 &amp; L766 &amp; M766 &amp; N766 &amp; O766 &amp; Q766</f>
        <v/>
      </c>
      <c r="J766" s="16">
        <f>IF(B766&lt;&gt;"",LEN(SUBSTITUTE(SUBSTITUTE(B766," ",""),"*","")),"")</f>
        <v/>
      </c>
      <c r="K766" s="16">
        <f>IF(AND(A766="",B766&lt;&gt;""),"No name provided. ","")</f>
        <v/>
      </c>
      <c r="L766" s="16">
        <f>IF(AND(A766&lt;&gt;"",B766=""),"No sequence provided. ","")</f>
        <v/>
      </c>
      <c r="M766" s="16">
        <f>IF(LEN(A766)&gt;validOligoNameMaxLength,"siRNA name is too long. ","")</f>
        <v/>
      </c>
      <c r="N766" s="16">
        <f>IF(AND(A766&lt;&gt;"",NOT(ISNUMBER(SUMPRODUCT(FIND(MID(A766,ROW(INDIRECT("1:"&amp;LEN(A766))),1),validOligoNameCharacters))))),"siRNA name contains invalid characters. ","")</f>
        <v/>
      </c>
      <c r="O766" s="16">
        <f>IF(AND(B766&lt;&gt;"",NOT(ISNUMBER(SUMPRODUCT(FIND(MID(B766,ROW(INDIRECT("1:"&amp;LEN(B766))),1),validSiRnaSequenceCharacters))))),"Sense strand sequence contains invalid characters. ","")</f>
        <v/>
      </c>
      <c r="Q766" s="16">
        <f>IF(AND(A766&lt;&gt;"",H766=""),"Datasheet not defined. ","")</f>
        <v/>
      </c>
    </row>
    <row r="767" ht="10.5" customHeight="1" s="113">
      <c r="A767" s="25" t="n"/>
      <c r="B767" s="25" t="n"/>
      <c r="C767" s="19" t="n"/>
      <c r="D767" s="19" t="n"/>
      <c r="E767" s="35">
        <f>IF(B767&lt;&gt;"",LEN(SUBSTITUTE(SUBSTITUTE(B767," ",""),"*","")),"")</f>
        <v/>
      </c>
      <c r="F767" s="19" t="n"/>
      <c r="G767" s="25" t="n"/>
      <c r="H767" s="25" t="n"/>
      <c r="I767" s="16">
        <f> K767 &amp; L767 &amp; M767 &amp; N767 &amp; O767 &amp; Q767</f>
        <v/>
      </c>
      <c r="J767" s="16">
        <f>IF(B767&lt;&gt;"",LEN(SUBSTITUTE(SUBSTITUTE(B767," ",""),"*","")),"")</f>
        <v/>
      </c>
      <c r="K767" s="16">
        <f>IF(AND(A767="",B767&lt;&gt;""),"No name provided. ","")</f>
        <v/>
      </c>
      <c r="L767" s="16">
        <f>IF(AND(A767&lt;&gt;"",B767=""),"No sequence provided. ","")</f>
        <v/>
      </c>
      <c r="M767" s="16">
        <f>IF(LEN(A767)&gt;validOligoNameMaxLength,"siRNA name is too long. ","")</f>
        <v/>
      </c>
      <c r="N767" s="16">
        <f>IF(AND(A767&lt;&gt;"",NOT(ISNUMBER(SUMPRODUCT(FIND(MID(A767,ROW(INDIRECT("1:"&amp;LEN(A767))),1),validOligoNameCharacters))))),"siRNA name contains invalid characters. ","")</f>
        <v/>
      </c>
      <c r="O767" s="16">
        <f>IF(AND(B767&lt;&gt;"",NOT(ISNUMBER(SUMPRODUCT(FIND(MID(B767,ROW(INDIRECT("1:"&amp;LEN(B767))),1),validSiRnaSequenceCharacters))))),"Sense strand sequence contains invalid characters. ","")</f>
        <v/>
      </c>
      <c r="Q767" s="16">
        <f>IF(AND(A767&lt;&gt;"",H767=""),"Datasheet not defined. ","")</f>
        <v/>
      </c>
    </row>
    <row r="768" ht="10.5" customHeight="1" s="113">
      <c r="A768" s="25" t="n"/>
      <c r="B768" s="25" t="n"/>
      <c r="C768" s="19" t="n"/>
      <c r="D768" s="19" t="n"/>
      <c r="E768" s="35">
        <f>IF(B768&lt;&gt;"",LEN(SUBSTITUTE(SUBSTITUTE(B768," ",""),"*","")),"")</f>
        <v/>
      </c>
      <c r="F768" s="19" t="n"/>
      <c r="G768" s="25" t="n"/>
      <c r="H768" s="25" t="n"/>
      <c r="I768" s="16">
        <f> K768 &amp; L768 &amp; M768 &amp; N768 &amp; O768 &amp; Q768</f>
        <v/>
      </c>
      <c r="J768" s="16">
        <f>IF(B768&lt;&gt;"",LEN(SUBSTITUTE(SUBSTITUTE(B768," ",""),"*","")),"")</f>
        <v/>
      </c>
      <c r="K768" s="16">
        <f>IF(AND(A768="",B768&lt;&gt;""),"No name provided. ","")</f>
        <v/>
      </c>
      <c r="L768" s="16">
        <f>IF(AND(A768&lt;&gt;"",B768=""),"No sequence provided. ","")</f>
        <v/>
      </c>
      <c r="M768" s="16">
        <f>IF(LEN(A768)&gt;validOligoNameMaxLength,"siRNA name is too long. ","")</f>
        <v/>
      </c>
      <c r="N768" s="16">
        <f>IF(AND(A768&lt;&gt;"",NOT(ISNUMBER(SUMPRODUCT(FIND(MID(A768,ROW(INDIRECT("1:"&amp;LEN(A768))),1),validOligoNameCharacters))))),"siRNA name contains invalid characters. ","")</f>
        <v/>
      </c>
      <c r="O768" s="16">
        <f>IF(AND(B768&lt;&gt;"",NOT(ISNUMBER(SUMPRODUCT(FIND(MID(B768,ROW(INDIRECT("1:"&amp;LEN(B768))),1),validSiRnaSequenceCharacters))))),"Sense strand sequence contains invalid characters. ","")</f>
        <v/>
      </c>
      <c r="Q768" s="16">
        <f>IF(AND(A768&lt;&gt;"",H768=""),"Datasheet not defined. ","")</f>
        <v/>
      </c>
    </row>
    <row r="769" ht="10.5" customFormat="1" customHeight="1" s="24" thickBot="1">
      <c r="A769" s="26" t="n"/>
      <c r="B769" s="26" t="n"/>
      <c r="C769" s="23" t="n"/>
      <c r="D769" s="23" t="n"/>
      <c r="E769" s="36">
        <f>IF(B769&lt;&gt;"",LEN(SUBSTITUTE(SUBSTITUTE(B769," ",""),"*","")),"")</f>
        <v/>
      </c>
      <c r="F769" s="23" t="n"/>
      <c r="G769" s="26" t="n"/>
      <c r="H769" s="98" t="n"/>
      <c r="I769" s="24">
        <f> K769 &amp; L769 &amp; M769 &amp; N769 &amp; O769 &amp; Q769</f>
        <v/>
      </c>
      <c r="J769" s="24">
        <f>IF(B769&lt;&gt;"",LEN(SUBSTITUTE(SUBSTITUTE(B769," ",""),"*","")),"")</f>
        <v/>
      </c>
      <c r="K769" s="24">
        <f>IF(AND(A769="",B769&lt;&gt;""),"No name provided. ","")</f>
        <v/>
      </c>
      <c r="L769" s="24">
        <f>IF(AND(A769&lt;&gt;"",B769=""),"No sequence provided. ","")</f>
        <v/>
      </c>
      <c r="M769" s="24">
        <f>IF(LEN(A769)&gt;validOligoNameMaxLength,"siRNA name is too long. ","")</f>
        <v/>
      </c>
      <c r="N769" s="24">
        <f>IF(AND(A769&lt;&gt;"",NOT(ISNUMBER(SUMPRODUCT(FIND(MID(A769,ROW(INDIRECT("1:"&amp;LEN(A769))),1),validOligoNameCharacters))))),"siRNA name contains invalid characters. ","")</f>
        <v/>
      </c>
      <c r="O769" s="24">
        <f>IF(AND(B769&lt;&gt;"",NOT(ISNUMBER(SUMPRODUCT(FIND(MID(B769,ROW(INDIRECT("1:"&amp;LEN(B769))),1),validSiRnaSequenceCharacters))))),"Sense strand sequence contains invalid characters. ","")</f>
        <v/>
      </c>
      <c r="Q769" s="24">
        <f>IF(AND(A769&lt;&gt;"",H769=""),"Datasheet not defined. ","")</f>
        <v/>
      </c>
    </row>
    <row r="770" ht="10.5" customHeight="1" s="113">
      <c r="A770" s="25" t="n"/>
      <c r="B770" s="25" t="n"/>
      <c r="C770" s="19" t="n"/>
      <c r="D770" s="19" t="n"/>
      <c r="E770" s="35">
        <f>IF(B770&lt;&gt;"",LEN(SUBSTITUTE(SUBSTITUTE(B770," ",""),"*","")),"")</f>
        <v/>
      </c>
      <c r="F770" s="19" t="n"/>
      <c r="G770" s="25" t="n"/>
      <c r="H770" s="25" t="n"/>
      <c r="I770" s="16">
        <f> K770 &amp; L770 &amp; M770 &amp; N770 &amp; O770 &amp; Q770</f>
        <v/>
      </c>
      <c r="J770" s="16">
        <f>IF(B770&lt;&gt;"",LEN(SUBSTITUTE(SUBSTITUTE(B770," ",""),"*","")),"")</f>
        <v/>
      </c>
      <c r="K770" s="16">
        <f>IF(AND(A770="",B770&lt;&gt;""),"No name provided. ","")</f>
        <v/>
      </c>
      <c r="L770" s="16">
        <f>IF(AND(A770&lt;&gt;"",B770=""),"No sequence provided. ","")</f>
        <v/>
      </c>
      <c r="M770" s="16">
        <f>IF(LEN(A770)&gt;validOligoNameMaxLength,"siRNA name is too long. ","")</f>
        <v/>
      </c>
      <c r="N770" s="16">
        <f>IF(AND(A770&lt;&gt;"",NOT(ISNUMBER(SUMPRODUCT(FIND(MID(A770,ROW(INDIRECT("1:"&amp;LEN(A770))),1),validOligoNameCharacters))))),"siRNA name contains invalid characters. ","")</f>
        <v/>
      </c>
      <c r="O770" s="16">
        <f>IF(AND(B770&lt;&gt;"",NOT(ISNUMBER(SUMPRODUCT(FIND(MID(B770,ROW(INDIRECT("1:"&amp;LEN(B770))),1),validSiRnaSequenceCharacters))))),"Sense strand sequence contains invalid characters. ","")</f>
        <v/>
      </c>
      <c r="Q770" s="16">
        <f>IF(AND(A770&lt;&gt;"",H770=""),"Datasheet not defined. ","")</f>
        <v/>
      </c>
    </row>
    <row r="771" ht="10.5" customHeight="1" s="113">
      <c r="A771" s="25" t="n"/>
      <c r="B771" s="25" t="n"/>
      <c r="C771" s="19" t="n"/>
      <c r="D771" s="19" t="n"/>
      <c r="E771" s="35">
        <f>IF(B771&lt;&gt;"",LEN(SUBSTITUTE(SUBSTITUTE(B771," ",""),"*","")),"")</f>
        <v/>
      </c>
      <c r="F771" s="19" t="n"/>
      <c r="G771" s="25" t="n"/>
      <c r="H771" s="25" t="n"/>
      <c r="I771" s="16">
        <f> K771 &amp; L771 &amp; M771 &amp; N771 &amp; O771 &amp; Q771</f>
        <v/>
      </c>
      <c r="J771" s="16">
        <f>IF(B771&lt;&gt;"",LEN(SUBSTITUTE(SUBSTITUTE(B771," ",""),"*","")),"")</f>
        <v/>
      </c>
      <c r="K771" s="16">
        <f>IF(AND(A771="",B771&lt;&gt;""),"No name provided. ","")</f>
        <v/>
      </c>
      <c r="L771" s="16">
        <f>IF(AND(A771&lt;&gt;"",B771=""),"No sequence provided. ","")</f>
        <v/>
      </c>
      <c r="M771" s="16">
        <f>IF(LEN(A771)&gt;validOligoNameMaxLength,"siRNA name is too long. ","")</f>
        <v/>
      </c>
      <c r="N771" s="16">
        <f>IF(AND(A771&lt;&gt;"",NOT(ISNUMBER(SUMPRODUCT(FIND(MID(A771,ROW(INDIRECT("1:"&amp;LEN(A771))),1),validOligoNameCharacters))))),"siRNA name contains invalid characters. ","")</f>
        <v/>
      </c>
      <c r="O771" s="16">
        <f>IF(AND(B771&lt;&gt;"",NOT(ISNUMBER(SUMPRODUCT(FIND(MID(B771,ROW(INDIRECT("1:"&amp;LEN(B771))),1),validSiRnaSequenceCharacters))))),"Sense strand sequence contains invalid characters. ","")</f>
        <v/>
      </c>
      <c r="Q771" s="16">
        <f>IF(AND(A771&lt;&gt;"",H771=""),"Datasheet not defined. ","")</f>
        <v/>
      </c>
    </row>
    <row r="772" ht="10.5" customHeight="1" s="113">
      <c r="A772" s="25" t="n"/>
      <c r="B772" s="25" t="n"/>
      <c r="C772" s="19" t="n"/>
      <c r="D772" s="19" t="n"/>
      <c r="E772" s="35">
        <f>IF(B772&lt;&gt;"",LEN(SUBSTITUTE(SUBSTITUTE(B772," ",""),"*","")),"")</f>
        <v/>
      </c>
      <c r="F772" s="19" t="n"/>
      <c r="G772" s="25" t="n"/>
      <c r="H772" s="25" t="n"/>
      <c r="I772" s="16">
        <f> K772 &amp; L772 &amp; M772 &amp; N772 &amp; O772 &amp; Q772</f>
        <v/>
      </c>
      <c r="J772" s="16">
        <f>IF(B772&lt;&gt;"",LEN(SUBSTITUTE(SUBSTITUTE(B772," ",""),"*","")),"")</f>
        <v/>
      </c>
      <c r="K772" s="16">
        <f>IF(AND(A772="",B772&lt;&gt;""),"No name provided. ","")</f>
        <v/>
      </c>
      <c r="L772" s="16">
        <f>IF(AND(A772&lt;&gt;"",B772=""),"No sequence provided. ","")</f>
        <v/>
      </c>
      <c r="M772" s="16">
        <f>IF(LEN(A772)&gt;validOligoNameMaxLength,"siRNA name is too long. ","")</f>
        <v/>
      </c>
      <c r="N772" s="16">
        <f>IF(AND(A772&lt;&gt;"",NOT(ISNUMBER(SUMPRODUCT(FIND(MID(A772,ROW(INDIRECT("1:"&amp;LEN(A772))),1),validOligoNameCharacters))))),"siRNA name contains invalid characters. ","")</f>
        <v/>
      </c>
      <c r="O772" s="16">
        <f>IF(AND(B772&lt;&gt;"",NOT(ISNUMBER(SUMPRODUCT(FIND(MID(B772,ROW(INDIRECT("1:"&amp;LEN(B772))),1),validSiRnaSequenceCharacters))))),"Sense strand sequence contains invalid characters. ","")</f>
        <v/>
      </c>
      <c r="Q772" s="16">
        <f>IF(AND(A772&lt;&gt;"",H772=""),"Datasheet not defined. ","")</f>
        <v/>
      </c>
    </row>
    <row r="773" ht="10.5" customHeight="1" s="113">
      <c r="A773" s="25" t="n"/>
      <c r="B773" s="25" t="n"/>
      <c r="C773" s="19" t="n"/>
      <c r="D773" s="19" t="n"/>
      <c r="E773" s="35">
        <f>IF(B773&lt;&gt;"",LEN(SUBSTITUTE(SUBSTITUTE(B773," ",""),"*","")),"")</f>
        <v/>
      </c>
      <c r="F773" s="19" t="n"/>
      <c r="G773" s="25" t="n"/>
      <c r="H773" s="25" t="n"/>
      <c r="I773" s="16">
        <f> K773 &amp; L773 &amp; M773 &amp; N773 &amp; O773 &amp; Q773</f>
        <v/>
      </c>
      <c r="J773" s="16">
        <f>IF(B773&lt;&gt;"",LEN(SUBSTITUTE(SUBSTITUTE(B773," ",""),"*","")),"")</f>
        <v/>
      </c>
      <c r="K773" s="16">
        <f>IF(AND(A773="",B773&lt;&gt;""),"No name provided. ","")</f>
        <v/>
      </c>
      <c r="L773" s="16">
        <f>IF(AND(A773&lt;&gt;"",B773=""),"No sequence provided. ","")</f>
        <v/>
      </c>
      <c r="M773" s="16">
        <f>IF(LEN(A773)&gt;validOligoNameMaxLength,"siRNA name is too long. ","")</f>
        <v/>
      </c>
      <c r="N773" s="16">
        <f>IF(AND(A773&lt;&gt;"",NOT(ISNUMBER(SUMPRODUCT(FIND(MID(A773,ROW(INDIRECT("1:"&amp;LEN(A773))),1),validOligoNameCharacters))))),"siRNA name contains invalid characters. ","")</f>
        <v/>
      </c>
      <c r="O773" s="16">
        <f>IF(AND(B773&lt;&gt;"",NOT(ISNUMBER(SUMPRODUCT(FIND(MID(B773,ROW(INDIRECT("1:"&amp;LEN(B773))),1),validSiRnaSequenceCharacters))))),"Sense strand sequence contains invalid characters. ","")</f>
        <v/>
      </c>
      <c r="Q773" s="16">
        <f>IF(AND(A773&lt;&gt;"",H773=""),"Datasheet not defined. ","")</f>
        <v/>
      </c>
    </row>
    <row r="774" ht="10.5" customHeight="1" s="113">
      <c r="A774" s="25" t="n"/>
      <c r="B774" s="25" t="n"/>
      <c r="C774" s="19" t="n"/>
      <c r="D774" s="19" t="n"/>
      <c r="E774" s="35">
        <f>IF(B774&lt;&gt;"",LEN(SUBSTITUTE(SUBSTITUTE(B774," ",""),"*","")),"")</f>
        <v/>
      </c>
      <c r="F774" s="19" t="n"/>
      <c r="G774" s="25" t="n"/>
      <c r="H774" s="25" t="n"/>
      <c r="I774" s="16">
        <f> K774 &amp; L774 &amp; M774 &amp; N774 &amp; O774 &amp; Q774</f>
        <v/>
      </c>
      <c r="J774" s="16">
        <f>IF(B774&lt;&gt;"",LEN(SUBSTITUTE(SUBSTITUTE(B774," ",""),"*","")),"")</f>
        <v/>
      </c>
      <c r="K774" s="16">
        <f>IF(AND(A774="",B774&lt;&gt;""),"No name provided. ","")</f>
        <v/>
      </c>
      <c r="L774" s="16">
        <f>IF(AND(A774&lt;&gt;"",B774=""),"No sequence provided. ","")</f>
        <v/>
      </c>
      <c r="M774" s="16">
        <f>IF(LEN(A774)&gt;validOligoNameMaxLength,"siRNA name is too long. ","")</f>
        <v/>
      </c>
      <c r="N774" s="16">
        <f>IF(AND(A774&lt;&gt;"",NOT(ISNUMBER(SUMPRODUCT(FIND(MID(A774,ROW(INDIRECT("1:"&amp;LEN(A774))),1),validOligoNameCharacters))))),"siRNA name contains invalid characters. ","")</f>
        <v/>
      </c>
      <c r="O774" s="16">
        <f>IF(AND(B774&lt;&gt;"",NOT(ISNUMBER(SUMPRODUCT(FIND(MID(B774,ROW(INDIRECT("1:"&amp;LEN(B774))),1),validSiRnaSequenceCharacters))))),"Sense strand sequence contains invalid characters. ","")</f>
        <v/>
      </c>
      <c r="Q774" s="16">
        <f>IF(AND(A774&lt;&gt;"",H774=""),"Datasheet not defined. ","")</f>
        <v/>
      </c>
    </row>
    <row r="775" ht="10.5" customHeight="1" s="113">
      <c r="A775" s="25" t="n"/>
      <c r="B775" s="25" t="n"/>
      <c r="C775" s="19" t="n"/>
      <c r="D775" s="19" t="n"/>
      <c r="E775" s="35">
        <f>IF(B775&lt;&gt;"",LEN(SUBSTITUTE(SUBSTITUTE(B775," ",""),"*","")),"")</f>
        <v/>
      </c>
      <c r="F775" s="19" t="n"/>
      <c r="G775" s="25" t="n"/>
      <c r="H775" s="25" t="n"/>
      <c r="I775" s="16">
        <f> K775 &amp; L775 &amp; M775 &amp; N775 &amp; O775 &amp; Q775</f>
        <v/>
      </c>
      <c r="J775" s="16">
        <f>IF(B775&lt;&gt;"",LEN(SUBSTITUTE(SUBSTITUTE(B775," ",""),"*","")),"")</f>
        <v/>
      </c>
      <c r="K775" s="16">
        <f>IF(AND(A775="",B775&lt;&gt;""),"No name provided. ","")</f>
        <v/>
      </c>
      <c r="L775" s="16">
        <f>IF(AND(A775&lt;&gt;"",B775=""),"No sequence provided. ","")</f>
        <v/>
      </c>
      <c r="M775" s="16">
        <f>IF(LEN(A775)&gt;validOligoNameMaxLength,"siRNA name is too long. ","")</f>
        <v/>
      </c>
      <c r="N775" s="16">
        <f>IF(AND(A775&lt;&gt;"",NOT(ISNUMBER(SUMPRODUCT(FIND(MID(A775,ROW(INDIRECT("1:"&amp;LEN(A775))),1),validOligoNameCharacters))))),"siRNA name contains invalid characters. ","")</f>
        <v/>
      </c>
      <c r="O775" s="16">
        <f>IF(AND(B775&lt;&gt;"",NOT(ISNUMBER(SUMPRODUCT(FIND(MID(B775,ROW(INDIRECT("1:"&amp;LEN(B775))),1),validSiRnaSequenceCharacters))))),"Sense strand sequence contains invalid characters. ","")</f>
        <v/>
      </c>
      <c r="Q775" s="16">
        <f>IF(AND(A775&lt;&gt;"",H775=""),"Datasheet not defined. ","")</f>
        <v/>
      </c>
    </row>
    <row r="776" ht="10.5" customHeight="1" s="113">
      <c r="A776" s="25" t="n"/>
      <c r="B776" s="25" t="n"/>
      <c r="C776" s="19" t="n"/>
      <c r="D776" s="19" t="n"/>
      <c r="E776" s="35">
        <f>IF(B776&lt;&gt;"",LEN(SUBSTITUTE(SUBSTITUTE(B776," ",""),"*","")),"")</f>
        <v/>
      </c>
      <c r="F776" s="19" t="n"/>
      <c r="G776" s="25" t="n"/>
      <c r="H776" s="25" t="n"/>
      <c r="I776" s="16">
        <f> K776 &amp; L776 &amp; M776 &amp; N776 &amp; O776 &amp; Q776</f>
        <v/>
      </c>
      <c r="J776" s="16">
        <f>IF(B776&lt;&gt;"",LEN(SUBSTITUTE(SUBSTITUTE(B776," ",""),"*","")),"")</f>
        <v/>
      </c>
      <c r="K776" s="16">
        <f>IF(AND(A776="",B776&lt;&gt;""),"No name provided. ","")</f>
        <v/>
      </c>
      <c r="L776" s="16">
        <f>IF(AND(A776&lt;&gt;"",B776=""),"No sequence provided. ","")</f>
        <v/>
      </c>
      <c r="M776" s="16">
        <f>IF(LEN(A776)&gt;validOligoNameMaxLength,"siRNA name is too long. ","")</f>
        <v/>
      </c>
      <c r="N776" s="16">
        <f>IF(AND(A776&lt;&gt;"",NOT(ISNUMBER(SUMPRODUCT(FIND(MID(A776,ROW(INDIRECT("1:"&amp;LEN(A776))),1),validOligoNameCharacters))))),"siRNA name contains invalid characters. ","")</f>
        <v/>
      </c>
      <c r="O776" s="16">
        <f>IF(AND(B776&lt;&gt;"",NOT(ISNUMBER(SUMPRODUCT(FIND(MID(B776,ROW(INDIRECT("1:"&amp;LEN(B776))),1),validSiRnaSequenceCharacters))))),"Sense strand sequence contains invalid characters. ","")</f>
        <v/>
      </c>
      <c r="Q776" s="16">
        <f>IF(AND(A776&lt;&gt;"",H776=""),"Datasheet not defined. ","")</f>
        <v/>
      </c>
    </row>
    <row r="777" ht="10.5" customHeight="1" s="113">
      <c r="A777" s="25" t="n"/>
      <c r="B777" s="25" t="n"/>
      <c r="C777" s="19" t="n"/>
      <c r="D777" s="19" t="n"/>
      <c r="E777" s="35">
        <f>IF(B777&lt;&gt;"",LEN(SUBSTITUTE(SUBSTITUTE(B777," ",""),"*","")),"")</f>
        <v/>
      </c>
      <c r="F777" s="19" t="n"/>
      <c r="G777" s="25" t="n"/>
      <c r="H777" s="25" t="n"/>
      <c r="I777" s="16">
        <f> K777 &amp; L777 &amp; M777 &amp; N777 &amp; O777 &amp; Q777</f>
        <v/>
      </c>
      <c r="J777" s="16">
        <f>IF(B777&lt;&gt;"",LEN(SUBSTITUTE(SUBSTITUTE(B777," ",""),"*","")),"")</f>
        <v/>
      </c>
      <c r="K777" s="16">
        <f>IF(AND(A777="",B777&lt;&gt;""),"No name provided. ","")</f>
        <v/>
      </c>
      <c r="L777" s="16">
        <f>IF(AND(A777&lt;&gt;"",B777=""),"No sequence provided. ","")</f>
        <v/>
      </c>
      <c r="M777" s="16">
        <f>IF(LEN(A777)&gt;validOligoNameMaxLength,"siRNA name is too long. ","")</f>
        <v/>
      </c>
      <c r="N777" s="16">
        <f>IF(AND(A777&lt;&gt;"",NOT(ISNUMBER(SUMPRODUCT(FIND(MID(A777,ROW(INDIRECT("1:"&amp;LEN(A777))),1),validOligoNameCharacters))))),"siRNA name contains invalid characters. ","")</f>
        <v/>
      </c>
      <c r="O777" s="16">
        <f>IF(AND(B777&lt;&gt;"",NOT(ISNUMBER(SUMPRODUCT(FIND(MID(B777,ROW(INDIRECT("1:"&amp;LEN(B777))),1),validSiRnaSequenceCharacters))))),"Sense strand sequence contains invalid characters. ","")</f>
        <v/>
      </c>
      <c r="Q777" s="16">
        <f>IF(AND(A777&lt;&gt;"",H777=""),"Datasheet not defined. ","")</f>
        <v/>
      </c>
    </row>
    <row r="778" ht="10.5" customHeight="1" s="113">
      <c r="A778" s="25" t="n"/>
      <c r="B778" s="25" t="n"/>
      <c r="C778" s="19" t="n"/>
      <c r="D778" s="19" t="n"/>
      <c r="E778" s="35">
        <f>IF(B778&lt;&gt;"",LEN(SUBSTITUTE(SUBSTITUTE(B778," ",""),"*","")),"")</f>
        <v/>
      </c>
      <c r="F778" s="19" t="n"/>
      <c r="G778" s="25" t="n"/>
      <c r="H778" s="25" t="n"/>
      <c r="I778" s="16">
        <f> K778 &amp; L778 &amp; M778 &amp; N778 &amp; O778 &amp; Q778</f>
        <v/>
      </c>
      <c r="J778" s="16">
        <f>IF(B778&lt;&gt;"",LEN(SUBSTITUTE(SUBSTITUTE(B778," ",""),"*","")),"")</f>
        <v/>
      </c>
      <c r="K778" s="16">
        <f>IF(AND(A778="",B778&lt;&gt;""),"No name provided. ","")</f>
        <v/>
      </c>
      <c r="L778" s="16">
        <f>IF(AND(A778&lt;&gt;"",B778=""),"No sequence provided. ","")</f>
        <v/>
      </c>
      <c r="M778" s="16">
        <f>IF(LEN(A778)&gt;validOligoNameMaxLength,"siRNA name is too long. ","")</f>
        <v/>
      </c>
      <c r="N778" s="16">
        <f>IF(AND(A778&lt;&gt;"",NOT(ISNUMBER(SUMPRODUCT(FIND(MID(A778,ROW(INDIRECT("1:"&amp;LEN(A778))),1),validOligoNameCharacters))))),"siRNA name contains invalid characters. ","")</f>
        <v/>
      </c>
      <c r="O778" s="16">
        <f>IF(AND(B778&lt;&gt;"",NOT(ISNUMBER(SUMPRODUCT(FIND(MID(B778,ROW(INDIRECT("1:"&amp;LEN(B778))),1),validSiRnaSequenceCharacters))))),"Sense strand sequence contains invalid characters. ","")</f>
        <v/>
      </c>
      <c r="Q778" s="16">
        <f>IF(AND(A778&lt;&gt;"",H778=""),"Datasheet not defined. ","")</f>
        <v/>
      </c>
    </row>
    <row r="779" ht="10.5" customHeight="1" s="113">
      <c r="A779" s="25" t="n"/>
      <c r="B779" s="25" t="n"/>
      <c r="C779" s="19" t="n"/>
      <c r="D779" s="19" t="n"/>
      <c r="E779" s="35">
        <f>IF(B779&lt;&gt;"",LEN(SUBSTITUTE(SUBSTITUTE(B779," ",""),"*","")),"")</f>
        <v/>
      </c>
      <c r="F779" s="19" t="n"/>
      <c r="G779" s="25" t="n"/>
      <c r="H779" s="25" t="n"/>
      <c r="I779" s="16">
        <f> K779 &amp; L779 &amp; M779 &amp; N779 &amp; O779 &amp; Q779</f>
        <v/>
      </c>
      <c r="J779" s="16">
        <f>IF(B779&lt;&gt;"",LEN(SUBSTITUTE(SUBSTITUTE(B779," ",""),"*","")),"")</f>
        <v/>
      </c>
      <c r="K779" s="16">
        <f>IF(AND(A779="",B779&lt;&gt;""),"No name provided. ","")</f>
        <v/>
      </c>
      <c r="L779" s="16">
        <f>IF(AND(A779&lt;&gt;"",B779=""),"No sequence provided. ","")</f>
        <v/>
      </c>
      <c r="M779" s="16">
        <f>IF(LEN(A779)&gt;validOligoNameMaxLength,"siRNA name is too long. ","")</f>
        <v/>
      </c>
      <c r="N779" s="16">
        <f>IF(AND(A779&lt;&gt;"",NOT(ISNUMBER(SUMPRODUCT(FIND(MID(A779,ROW(INDIRECT("1:"&amp;LEN(A779))),1),validOligoNameCharacters))))),"siRNA name contains invalid characters. ","")</f>
        <v/>
      </c>
      <c r="O779" s="16">
        <f>IF(AND(B779&lt;&gt;"",NOT(ISNUMBER(SUMPRODUCT(FIND(MID(B779,ROW(INDIRECT("1:"&amp;LEN(B779))),1),validSiRnaSequenceCharacters))))),"Sense strand sequence contains invalid characters. ","")</f>
        <v/>
      </c>
      <c r="Q779" s="16">
        <f>IF(AND(A779&lt;&gt;"",H779=""),"Datasheet not defined. ","")</f>
        <v/>
      </c>
    </row>
    <row r="780" ht="10.5" customHeight="1" s="113">
      <c r="A780" s="25" t="n"/>
      <c r="B780" s="25" t="n"/>
      <c r="C780" s="19" t="n"/>
      <c r="D780" s="19" t="n"/>
      <c r="E780" s="35">
        <f>IF(B780&lt;&gt;"",LEN(SUBSTITUTE(SUBSTITUTE(B780," ",""),"*","")),"")</f>
        <v/>
      </c>
      <c r="F780" s="19" t="n"/>
      <c r="G780" s="25" t="n"/>
      <c r="H780" s="25" t="n"/>
      <c r="I780" s="16">
        <f> K780 &amp; L780 &amp; M780 &amp; N780 &amp; O780 &amp; Q780</f>
        <v/>
      </c>
      <c r="J780" s="16">
        <f>IF(B780&lt;&gt;"",LEN(SUBSTITUTE(SUBSTITUTE(B780," ",""),"*","")),"")</f>
        <v/>
      </c>
      <c r="K780" s="16">
        <f>IF(AND(A780="",B780&lt;&gt;""),"No name provided. ","")</f>
        <v/>
      </c>
      <c r="L780" s="16">
        <f>IF(AND(A780&lt;&gt;"",B780=""),"No sequence provided. ","")</f>
        <v/>
      </c>
      <c r="M780" s="16">
        <f>IF(LEN(A780)&gt;validOligoNameMaxLength,"siRNA name is too long. ","")</f>
        <v/>
      </c>
      <c r="N780" s="16">
        <f>IF(AND(A780&lt;&gt;"",NOT(ISNUMBER(SUMPRODUCT(FIND(MID(A780,ROW(INDIRECT("1:"&amp;LEN(A780))),1),validOligoNameCharacters))))),"siRNA name contains invalid characters. ","")</f>
        <v/>
      </c>
      <c r="O780" s="16">
        <f>IF(AND(B780&lt;&gt;"",NOT(ISNUMBER(SUMPRODUCT(FIND(MID(B780,ROW(INDIRECT("1:"&amp;LEN(B780))),1),validSiRnaSequenceCharacters))))),"Sense strand sequence contains invalid characters. ","")</f>
        <v/>
      </c>
      <c r="Q780" s="16">
        <f>IF(AND(A780&lt;&gt;"",H780=""),"Datasheet not defined. ","")</f>
        <v/>
      </c>
    </row>
    <row r="781" ht="10.5" customHeight="1" s="113">
      <c r="A781" s="25" t="n"/>
      <c r="B781" s="25" t="n"/>
      <c r="C781" s="19" t="n"/>
      <c r="D781" s="19" t="n"/>
      <c r="E781" s="35">
        <f>IF(B781&lt;&gt;"",LEN(SUBSTITUTE(SUBSTITUTE(B781," ",""),"*","")),"")</f>
        <v/>
      </c>
      <c r="F781" s="19" t="n"/>
      <c r="G781" s="25" t="n"/>
      <c r="H781" s="25" t="n"/>
      <c r="I781" s="16">
        <f> K781 &amp; L781 &amp; M781 &amp; N781 &amp; O781 &amp; Q781</f>
        <v/>
      </c>
      <c r="J781" s="16">
        <f>IF(B781&lt;&gt;"",LEN(SUBSTITUTE(SUBSTITUTE(B781," ",""),"*","")),"")</f>
        <v/>
      </c>
      <c r="K781" s="16">
        <f>IF(AND(A781="",B781&lt;&gt;""),"No name provided. ","")</f>
        <v/>
      </c>
      <c r="L781" s="16">
        <f>IF(AND(A781&lt;&gt;"",B781=""),"No sequence provided. ","")</f>
        <v/>
      </c>
      <c r="M781" s="16">
        <f>IF(LEN(A781)&gt;validOligoNameMaxLength,"siRNA name is too long. ","")</f>
        <v/>
      </c>
      <c r="N781" s="16">
        <f>IF(AND(A781&lt;&gt;"",NOT(ISNUMBER(SUMPRODUCT(FIND(MID(A781,ROW(INDIRECT("1:"&amp;LEN(A781))),1),validOligoNameCharacters))))),"siRNA name contains invalid characters. ","")</f>
        <v/>
      </c>
      <c r="O781" s="16">
        <f>IF(AND(B781&lt;&gt;"",NOT(ISNUMBER(SUMPRODUCT(FIND(MID(B781,ROW(INDIRECT("1:"&amp;LEN(B781))),1),validSiRnaSequenceCharacters))))),"Sense strand sequence contains invalid characters. ","")</f>
        <v/>
      </c>
      <c r="Q781" s="16">
        <f>IF(AND(A781&lt;&gt;"",H781=""),"Datasheet not defined. ","")</f>
        <v/>
      </c>
    </row>
    <row r="782" ht="10.5" customHeight="1" s="113">
      <c r="A782" s="25" t="n"/>
      <c r="B782" s="25" t="n"/>
      <c r="C782" s="19" t="n"/>
      <c r="D782" s="19" t="n"/>
      <c r="E782" s="35">
        <f>IF(B782&lt;&gt;"",LEN(SUBSTITUTE(SUBSTITUTE(B782," ",""),"*","")),"")</f>
        <v/>
      </c>
      <c r="F782" s="19" t="n"/>
      <c r="G782" s="25" t="n"/>
      <c r="H782" s="25" t="n"/>
      <c r="I782" s="16">
        <f> K782 &amp; L782 &amp; M782 &amp; N782 &amp; O782 &amp; Q782</f>
        <v/>
      </c>
      <c r="J782" s="16">
        <f>IF(B782&lt;&gt;"",LEN(SUBSTITUTE(SUBSTITUTE(B782," ",""),"*","")),"")</f>
        <v/>
      </c>
      <c r="K782" s="16">
        <f>IF(AND(A782="",B782&lt;&gt;""),"No name provided. ","")</f>
        <v/>
      </c>
      <c r="L782" s="16">
        <f>IF(AND(A782&lt;&gt;"",B782=""),"No sequence provided. ","")</f>
        <v/>
      </c>
      <c r="M782" s="16">
        <f>IF(LEN(A782)&gt;validOligoNameMaxLength,"siRNA name is too long. ","")</f>
        <v/>
      </c>
      <c r="N782" s="16">
        <f>IF(AND(A782&lt;&gt;"",NOT(ISNUMBER(SUMPRODUCT(FIND(MID(A782,ROW(INDIRECT("1:"&amp;LEN(A782))),1),validOligoNameCharacters))))),"siRNA name contains invalid characters. ","")</f>
        <v/>
      </c>
      <c r="O782" s="16">
        <f>IF(AND(B782&lt;&gt;"",NOT(ISNUMBER(SUMPRODUCT(FIND(MID(B782,ROW(INDIRECT("1:"&amp;LEN(B782))),1),validSiRnaSequenceCharacters))))),"Sense strand sequence contains invalid characters. ","")</f>
        <v/>
      </c>
      <c r="Q782" s="16">
        <f>IF(AND(A782&lt;&gt;"",H782=""),"Datasheet not defined. ","")</f>
        <v/>
      </c>
    </row>
    <row r="783" ht="10.5" customHeight="1" s="113">
      <c r="A783" s="25" t="n"/>
      <c r="B783" s="25" t="n"/>
      <c r="C783" s="19" t="n"/>
      <c r="D783" s="19" t="n"/>
      <c r="E783" s="35">
        <f>IF(B783&lt;&gt;"",LEN(SUBSTITUTE(SUBSTITUTE(B783," ",""),"*","")),"")</f>
        <v/>
      </c>
      <c r="F783" s="19" t="n"/>
      <c r="G783" s="25" t="n"/>
      <c r="H783" s="25" t="n"/>
      <c r="I783" s="16">
        <f> K783 &amp; L783 &amp; M783 &amp; N783 &amp; O783 &amp; Q783</f>
        <v/>
      </c>
      <c r="J783" s="16">
        <f>IF(B783&lt;&gt;"",LEN(SUBSTITUTE(SUBSTITUTE(B783," ",""),"*","")),"")</f>
        <v/>
      </c>
      <c r="K783" s="16">
        <f>IF(AND(A783="",B783&lt;&gt;""),"No name provided. ","")</f>
        <v/>
      </c>
      <c r="L783" s="16">
        <f>IF(AND(A783&lt;&gt;"",B783=""),"No sequence provided. ","")</f>
        <v/>
      </c>
      <c r="M783" s="16">
        <f>IF(LEN(A783)&gt;validOligoNameMaxLength,"siRNA name is too long. ","")</f>
        <v/>
      </c>
      <c r="N783" s="16">
        <f>IF(AND(A783&lt;&gt;"",NOT(ISNUMBER(SUMPRODUCT(FIND(MID(A783,ROW(INDIRECT("1:"&amp;LEN(A783))),1),validOligoNameCharacters))))),"siRNA name contains invalid characters. ","")</f>
        <v/>
      </c>
      <c r="O783" s="16">
        <f>IF(AND(B783&lt;&gt;"",NOT(ISNUMBER(SUMPRODUCT(FIND(MID(B783,ROW(INDIRECT("1:"&amp;LEN(B783))),1),validSiRnaSequenceCharacters))))),"Sense strand sequence contains invalid characters. ","")</f>
        <v/>
      </c>
      <c r="Q783" s="16">
        <f>IF(AND(A783&lt;&gt;"",H783=""),"Datasheet not defined. ","")</f>
        <v/>
      </c>
    </row>
    <row r="784" ht="10.5" customHeight="1" s="113">
      <c r="A784" s="25" t="n"/>
      <c r="B784" s="25" t="n"/>
      <c r="C784" s="19" t="n"/>
      <c r="D784" s="19" t="n"/>
      <c r="E784" s="35">
        <f>IF(B784&lt;&gt;"",LEN(SUBSTITUTE(SUBSTITUTE(B784," ",""),"*","")),"")</f>
        <v/>
      </c>
      <c r="F784" s="19" t="n"/>
      <c r="G784" s="25" t="n"/>
      <c r="H784" s="25" t="n"/>
      <c r="I784" s="16">
        <f> K784 &amp; L784 &amp; M784 &amp; N784 &amp; O784 &amp; Q784</f>
        <v/>
      </c>
      <c r="J784" s="16">
        <f>IF(B784&lt;&gt;"",LEN(SUBSTITUTE(SUBSTITUTE(B784," ",""),"*","")),"")</f>
        <v/>
      </c>
      <c r="K784" s="16">
        <f>IF(AND(A784="",B784&lt;&gt;""),"No name provided. ","")</f>
        <v/>
      </c>
      <c r="L784" s="16">
        <f>IF(AND(A784&lt;&gt;"",B784=""),"No sequence provided. ","")</f>
        <v/>
      </c>
      <c r="M784" s="16">
        <f>IF(LEN(A784)&gt;validOligoNameMaxLength,"siRNA name is too long. ","")</f>
        <v/>
      </c>
      <c r="N784" s="16">
        <f>IF(AND(A784&lt;&gt;"",NOT(ISNUMBER(SUMPRODUCT(FIND(MID(A784,ROW(INDIRECT("1:"&amp;LEN(A784))),1),validOligoNameCharacters))))),"siRNA name contains invalid characters. ","")</f>
        <v/>
      </c>
      <c r="O784" s="16">
        <f>IF(AND(B784&lt;&gt;"",NOT(ISNUMBER(SUMPRODUCT(FIND(MID(B784,ROW(INDIRECT("1:"&amp;LEN(B784))),1),validSiRnaSequenceCharacters))))),"Sense strand sequence contains invalid characters. ","")</f>
        <v/>
      </c>
      <c r="Q784" s="16">
        <f>IF(AND(A784&lt;&gt;"",H784=""),"Datasheet not defined. ","")</f>
        <v/>
      </c>
    </row>
    <row r="785" ht="10.5" customHeight="1" s="113">
      <c r="A785" s="25" t="n"/>
      <c r="B785" s="25" t="n"/>
      <c r="C785" s="19" t="n"/>
      <c r="D785" s="19" t="n"/>
      <c r="E785" s="35">
        <f>IF(B785&lt;&gt;"",LEN(SUBSTITUTE(SUBSTITUTE(B785," ",""),"*","")),"")</f>
        <v/>
      </c>
      <c r="F785" s="19" t="n"/>
      <c r="G785" s="25" t="n"/>
      <c r="H785" s="25" t="n"/>
      <c r="I785" s="16">
        <f> K785 &amp; L785 &amp; M785 &amp; N785 &amp; O785 &amp; Q785</f>
        <v/>
      </c>
      <c r="J785" s="16">
        <f>IF(B785&lt;&gt;"",LEN(SUBSTITUTE(SUBSTITUTE(B785," ",""),"*","")),"")</f>
        <v/>
      </c>
      <c r="K785" s="16">
        <f>IF(AND(A785="",B785&lt;&gt;""),"No name provided. ","")</f>
        <v/>
      </c>
      <c r="L785" s="16">
        <f>IF(AND(A785&lt;&gt;"",B785=""),"No sequence provided. ","")</f>
        <v/>
      </c>
      <c r="M785" s="16">
        <f>IF(LEN(A785)&gt;validOligoNameMaxLength,"siRNA name is too long. ","")</f>
        <v/>
      </c>
      <c r="N785" s="16">
        <f>IF(AND(A785&lt;&gt;"",NOT(ISNUMBER(SUMPRODUCT(FIND(MID(A785,ROW(INDIRECT("1:"&amp;LEN(A785))),1),validOligoNameCharacters))))),"siRNA name contains invalid characters. ","")</f>
        <v/>
      </c>
      <c r="O785" s="16">
        <f>IF(AND(B785&lt;&gt;"",NOT(ISNUMBER(SUMPRODUCT(FIND(MID(B785,ROW(INDIRECT("1:"&amp;LEN(B785))),1),validSiRnaSequenceCharacters))))),"Sense strand sequence contains invalid characters. ","")</f>
        <v/>
      </c>
      <c r="Q785" s="16">
        <f>IF(AND(A785&lt;&gt;"",H785=""),"Datasheet not defined. ","")</f>
        <v/>
      </c>
    </row>
    <row r="786" ht="10.5" customHeight="1" s="113">
      <c r="A786" s="25" t="n"/>
      <c r="B786" s="25" t="n"/>
      <c r="C786" s="19" t="n"/>
      <c r="D786" s="19" t="n"/>
      <c r="E786" s="35">
        <f>IF(B786&lt;&gt;"",LEN(SUBSTITUTE(SUBSTITUTE(B786," ",""),"*","")),"")</f>
        <v/>
      </c>
      <c r="F786" s="19" t="n"/>
      <c r="G786" s="25" t="n"/>
      <c r="H786" s="25" t="n"/>
      <c r="I786" s="16">
        <f> K786 &amp; L786 &amp; M786 &amp; N786 &amp; O786 &amp; Q786</f>
        <v/>
      </c>
      <c r="J786" s="16">
        <f>IF(B786&lt;&gt;"",LEN(SUBSTITUTE(SUBSTITUTE(B786," ",""),"*","")),"")</f>
        <v/>
      </c>
      <c r="K786" s="16">
        <f>IF(AND(A786="",B786&lt;&gt;""),"No name provided. ","")</f>
        <v/>
      </c>
      <c r="L786" s="16">
        <f>IF(AND(A786&lt;&gt;"",B786=""),"No sequence provided. ","")</f>
        <v/>
      </c>
      <c r="M786" s="16">
        <f>IF(LEN(A786)&gt;validOligoNameMaxLength,"siRNA name is too long. ","")</f>
        <v/>
      </c>
      <c r="N786" s="16">
        <f>IF(AND(A786&lt;&gt;"",NOT(ISNUMBER(SUMPRODUCT(FIND(MID(A786,ROW(INDIRECT("1:"&amp;LEN(A786))),1),validOligoNameCharacters))))),"siRNA name contains invalid characters. ","")</f>
        <v/>
      </c>
      <c r="O786" s="16">
        <f>IF(AND(B786&lt;&gt;"",NOT(ISNUMBER(SUMPRODUCT(FIND(MID(B786,ROW(INDIRECT("1:"&amp;LEN(B786))),1),validSiRnaSequenceCharacters))))),"Sense strand sequence contains invalid characters. ","")</f>
        <v/>
      </c>
      <c r="Q786" s="16">
        <f>IF(AND(A786&lt;&gt;"",H786=""),"Datasheet not defined. ","")</f>
        <v/>
      </c>
    </row>
    <row r="787" ht="10.5" customHeight="1" s="113">
      <c r="A787" s="25" t="n"/>
      <c r="B787" s="25" t="n"/>
      <c r="C787" s="19" t="n"/>
      <c r="D787" s="19" t="n"/>
      <c r="E787" s="35">
        <f>IF(B787&lt;&gt;"",LEN(SUBSTITUTE(SUBSTITUTE(B787," ",""),"*","")),"")</f>
        <v/>
      </c>
      <c r="F787" s="19" t="n"/>
      <c r="G787" s="25" t="n"/>
      <c r="H787" s="25" t="n"/>
      <c r="I787" s="16">
        <f> K787 &amp; L787 &amp; M787 &amp; N787 &amp; O787 &amp; Q787</f>
        <v/>
      </c>
      <c r="J787" s="16">
        <f>IF(B787&lt;&gt;"",LEN(SUBSTITUTE(SUBSTITUTE(B787," ",""),"*","")),"")</f>
        <v/>
      </c>
      <c r="K787" s="16">
        <f>IF(AND(A787="",B787&lt;&gt;""),"No name provided. ","")</f>
        <v/>
      </c>
      <c r="L787" s="16">
        <f>IF(AND(A787&lt;&gt;"",B787=""),"No sequence provided. ","")</f>
        <v/>
      </c>
      <c r="M787" s="16">
        <f>IF(LEN(A787)&gt;validOligoNameMaxLength,"siRNA name is too long. ","")</f>
        <v/>
      </c>
      <c r="N787" s="16">
        <f>IF(AND(A787&lt;&gt;"",NOT(ISNUMBER(SUMPRODUCT(FIND(MID(A787,ROW(INDIRECT("1:"&amp;LEN(A787))),1),validOligoNameCharacters))))),"siRNA name contains invalid characters. ","")</f>
        <v/>
      </c>
      <c r="O787" s="16">
        <f>IF(AND(B787&lt;&gt;"",NOT(ISNUMBER(SUMPRODUCT(FIND(MID(B787,ROW(INDIRECT("1:"&amp;LEN(B787))),1),validSiRnaSequenceCharacters))))),"Sense strand sequence contains invalid characters. ","")</f>
        <v/>
      </c>
      <c r="Q787" s="16">
        <f>IF(AND(A787&lt;&gt;"",H787=""),"Datasheet not defined. ","")</f>
        <v/>
      </c>
    </row>
    <row r="788" ht="10.5" customHeight="1" s="113">
      <c r="A788" s="25" t="n"/>
      <c r="B788" s="25" t="n"/>
      <c r="C788" s="19" t="n"/>
      <c r="D788" s="19" t="n"/>
      <c r="E788" s="35">
        <f>IF(B788&lt;&gt;"",LEN(SUBSTITUTE(SUBSTITUTE(B788," ",""),"*","")),"")</f>
        <v/>
      </c>
      <c r="F788" s="19" t="n"/>
      <c r="G788" s="25" t="n"/>
      <c r="H788" s="25" t="n"/>
      <c r="I788" s="16">
        <f> K788 &amp; L788 &amp; M788 &amp; N788 &amp; O788 &amp; Q788</f>
        <v/>
      </c>
      <c r="J788" s="16">
        <f>IF(B788&lt;&gt;"",LEN(SUBSTITUTE(SUBSTITUTE(B788," ",""),"*","")),"")</f>
        <v/>
      </c>
      <c r="K788" s="16">
        <f>IF(AND(A788="",B788&lt;&gt;""),"No name provided. ","")</f>
        <v/>
      </c>
      <c r="L788" s="16">
        <f>IF(AND(A788&lt;&gt;"",B788=""),"No sequence provided. ","")</f>
        <v/>
      </c>
      <c r="M788" s="16">
        <f>IF(LEN(A788)&gt;validOligoNameMaxLength,"siRNA name is too long. ","")</f>
        <v/>
      </c>
      <c r="N788" s="16">
        <f>IF(AND(A788&lt;&gt;"",NOT(ISNUMBER(SUMPRODUCT(FIND(MID(A788,ROW(INDIRECT("1:"&amp;LEN(A788))),1),validOligoNameCharacters))))),"siRNA name contains invalid characters. ","")</f>
        <v/>
      </c>
      <c r="O788" s="16">
        <f>IF(AND(B788&lt;&gt;"",NOT(ISNUMBER(SUMPRODUCT(FIND(MID(B788,ROW(INDIRECT("1:"&amp;LEN(B788))),1),validSiRnaSequenceCharacters))))),"Sense strand sequence contains invalid characters. ","")</f>
        <v/>
      </c>
      <c r="Q788" s="16">
        <f>IF(AND(A788&lt;&gt;"",H788=""),"Datasheet not defined. ","")</f>
        <v/>
      </c>
    </row>
    <row r="789" ht="10.5" customHeight="1" s="113">
      <c r="A789" s="25" t="n"/>
      <c r="B789" s="25" t="n"/>
      <c r="C789" s="19" t="n"/>
      <c r="D789" s="19" t="n"/>
      <c r="E789" s="35">
        <f>IF(B789&lt;&gt;"",LEN(SUBSTITUTE(SUBSTITUTE(B789," ",""),"*","")),"")</f>
        <v/>
      </c>
      <c r="F789" s="19" t="n"/>
      <c r="G789" s="25" t="n"/>
      <c r="H789" s="25" t="n"/>
      <c r="I789" s="16">
        <f> K789 &amp; L789 &amp; M789 &amp; N789 &amp; O789 &amp; Q789</f>
        <v/>
      </c>
      <c r="J789" s="16">
        <f>IF(B789&lt;&gt;"",LEN(SUBSTITUTE(SUBSTITUTE(B789," ",""),"*","")),"")</f>
        <v/>
      </c>
      <c r="K789" s="16">
        <f>IF(AND(A789="",B789&lt;&gt;""),"No name provided. ","")</f>
        <v/>
      </c>
      <c r="L789" s="16">
        <f>IF(AND(A789&lt;&gt;"",B789=""),"No sequence provided. ","")</f>
        <v/>
      </c>
      <c r="M789" s="16">
        <f>IF(LEN(A789)&gt;validOligoNameMaxLength,"siRNA name is too long. ","")</f>
        <v/>
      </c>
      <c r="N789" s="16">
        <f>IF(AND(A789&lt;&gt;"",NOT(ISNUMBER(SUMPRODUCT(FIND(MID(A789,ROW(INDIRECT("1:"&amp;LEN(A789))),1),validOligoNameCharacters))))),"siRNA name contains invalid characters. ","")</f>
        <v/>
      </c>
      <c r="O789" s="16">
        <f>IF(AND(B789&lt;&gt;"",NOT(ISNUMBER(SUMPRODUCT(FIND(MID(B789,ROW(INDIRECT("1:"&amp;LEN(B789))),1),validSiRnaSequenceCharacters))))),"Sense strand sequence contains invalid characters. ","")</f>
        <v/>
      </c>
      <c r="Q789" s="16">
        <f>IF(AND(A789&lt;&gt;"",H789=""),"Datasheet not defined. ","")</f>
        <v/>
      </c>
    </row>
    <row r="790" ht="10.5" customHeight="1" s="113">
      <c r="A790" s="25" t="n"/>
      <c r="B790" s="25" t="n"/>
      <c r="C790" s="19" t="n"/>
      <c r="D790" s="19" t="n"/>
      <c r="E790" s="35">
        <f>IF(B790&lt;&gt;"",LEN(SUBSTITUTE(SUBSTITUTE(B790," ",""),"*","")),"")</f>
        <v/>
      </c>
      <c r="F790" s="19" t="n"/>
      <c r="G790" s="25" t="n"/>
      <c r="H790" s="25" t="n"/>
      <c r="I790" s="16">
        <f> K790 &amp; L790 &amp; M790 &amp; N790 &amp; O790 &amp; Q790</f>
        <v/>
      </c>
      <c r="J790" s="16">
        <f>IF(B790&lt;&gt;"",LEN(SUBSTITUTE(SUBSTITUTE(B790," ",""),"*","")),"")</f>
        <v/>
      </c>
      <c r="K790" s="16">
        <f>IF(AND(A790="",B790&lt;&gt;""),"No name provided. ","")</f>
        <v/>
      </c>
      <c r="L790" s="16">
        <f>IF(AND(A790&lt;&gt;"",B790=""),"No sequence provided. ","")</f>
        <v/>
      </c>
      <c r="M790" s="16">
        <f>IF(LEN(A790)&gt;validOligoNameMaxLength,"siRNA name is too long. ","")</f>
        <v/>
      </c>
      <c r="N790" s="16">
        <f>IF(AND(A790&lt;&gt;"",NOT(ISNUMBER(SUMPRODUCT(FIND(MID(A790,ROW(INDIRECT("1:"&amp;LEN(A790))),1),validOligoNameCharacters))))),"siRNA name contains invalid characters. ","")</f>
        <v/>
      </c>
      <c r="O790" s="16">
        <f>IF(AND(B790&lt;&gt;"",NOT(ISNUMBER(SUMPRODUCT(FIND(MID(B790,ROW(INDIRECT("1:"&amp;LEN(B790))),1),validSiRnaSequenceCharacters))))),"Sense strand sequence contains invalid characters. ","")</f>
        <v/>
      </c>
      <c r="Q790" s="16">
        <f>IF(AND(A790&lt;&gt;"",H790=""),"Datasheet not defined. ","")</f>
        <v/>
      </c>
    </row>
    <row r="791" ht="10.5" customHeight="1" s="113">
      <c r="A791" s="25" t="n"/>
      <c r="B791" s="25" t="n"/>
      <c r="C791" s="19" t="n"/>
      <c r="D791" s="19" t="n"/>
      <c r="E791" s="35">
        <f>IF(B791&lt;&gt;"",LEN(SUBSTITUTE(SUBSTITUTE(B791," ",""),"*","")),"")</f>
        <v/>
      </c>
      <c r="F791" s="19" t="n"/>
      <c r="G791" s="25" t="n"/>
      <c r="H791" s="25" t="n"/>
      <c r="I791" s="16">
        <f> K791 &amp; L791 &amp; M791 &amp; N791 &amp; O791 &amp; Q791</f>
        <v/>
      </c>
      <c r="J791" s="16">
        <f>IF(B791&lt;&gt;"",LEN(SUBSTITUTE(SUBSTITUTE(B791," ",""),"*","")),"")</f>
        <v/>
      </c>
      <c r="K791" s="16">
        <f>IF(AND(A791="",B791&lt;&gt;""),"No name provided. ","")</f>
        <v/>
      </c>
      <c r="L791" s="16">
        <f>IF(AND(A791&lt;&gt;"",B791=""),"No sequence provided. ","")</f>
        <v/>
      </c>
      <c r="M791" s="16">
        <f>IF(LEN(A791)&gt;validOligoNameMaxLength,"siRNA name is too long. ","")</f>
        <v/>
      </c>
      <c r="N791" s="16">
        <f>IF(AND(A791&lt;&gt;"",NOT(ISNUMBER(SUMPRODUCT(FIND(MID(A791,ROW(INDIRECT("1:"&amp;LEN(A791))),1),validOligoNameCharacters))))),"siRNA name contains invalid characters. ","")</f>
        <v/>
      </c>
      <c r="O791" s="16">
        <f>IF(AND(B791&lt;&gt;"",NOT(ISNUMBER(SUMPRODUCT(FIND(MID(B791,ROW(INDIRECT("1:"&amp;LEN(B791))),1),validSiRnaSequenceCharacters))))),"Sense strand sequence contains invalid characters. ","")</f>
        <v/>
      </c>
      <c r="Q791" s="16">
        <f>IF(AND(A791&lt;&gt;"",H791=""),"Datasheet not defined. ","")</f>
        <v/>
      </c>
    </row>
    <row r="792" ht="10.5" customHeight="1" s="113">
      <c r="A792" s="25" t="n"/>
      <c r="B792" s="25" t="n"/>
      <c r="C792" s="19" t="n"/>
      <c r="D792" s="19" t="n"/>
      <c r="E792" s="35">
        <f>IF(B792&lt;&gt;"",LEN(SUBSTITUTE(SUBSTITUTE(B792," ",""),"*","")),"")</f>
        <v/>
      </c>
      <c r="F792" s="19" t="n"/>
      <c r="G792" s="25" t="n"/>
      <c r="H792" s="25" t="n"/>
      <c r="I792" s="16">
        <f> K792 &amp; L792 &amp; M792 &amp; N792 &amp; O792 &amp; Q792</f>
        <v/>
      </c>
      <c r="J792" s="16">
        <f>IF(B792&lt;&gt;"",LEN(SUBSTITUTE(SUBSTITUTE(B792," ",""),"*","")),"")</f>
        <v/>
      </c>
      <c r="K792" s="16">
        <f>IF(AND(A792="",B792&lt;&gt;""),"No name provided. ","")</f>
        <v/>
      </c>
      <c r="L792" s="16">
        <f>IF(AND(A792&lt;&gt;"",B792=""),"No sequence provided. ","")</f>
        <v/>
      </c>
      <c r="M792" s="16">
        <f>IF(LEN(A792)&gt;validOligoNameMaxLength,"siRNA name is too long. ","")</f>
        <v/>
      </c>
      <c r="N792" s="16">
        <f>IF(AND(A792&lt;&gt;"",NOT(ISNUMBER(SUMPRODUCT(FIND(MID(A792,ROW(INDIRECT("1:"&amp;LEN(A792))),1),validOligoNameCharacters))))),"siRNA name contains invalid characters. ","")</f>
        <v/>
      </c>
      <c r="O792" s="16">
        <f>IF(AND(B792&lt;&gt;"",NOT(ISNUMBER(SUMPRODUCT(FIND(MID(B792,ROW(INDIRECT("1:"&amp;LEN(B792))),1),validSiRnaSequenceCharacters))))),"Sense strand sequence contains invalid characters. ","")</f>
        <v/>
      </c>
      <c r="Q792" s="16">
        <f>IF(AND(A792&lt;&gt;"",H792=""),"Datasheet not defined. ","")</f>
        <v/>
      </c>
    </row>
    <row r="793" ht="10.5" customHeight="1" s="113">
      <c r="A793" s="25" t="n"/>
      <c r="B793" s="25" t="n"/>
      <c r="C793" s="19" t="n"/>
      <c r="D793" s="19" t="n"/>
      <c r="E793" s="35">
        <f>IF(B793&lt;&gt;"",LEN(SUBSTITUTE(SUBSTITUTE(B793," ",""),"*","")),"")</f>
        <v/>
      </c>
      <c r="F793" s="19" t="n"/>
      <c r="G793" s="25" t="n"/>
      <c r="H793" s="25" t="n"/>
      <c r="I793" s="16">
        <f> K793 &amp; L793 &amp; M793 &amp; N793 &amp; O793 &amp; Q793</f>
        <v/>
      </c>
      <c r="J793" s="16">
        <f>IF(B793&lt;&gt;"",LEN(SUBSTITUTE(SUBSTITUTE(B793," ",""),"*","")),"")</f>
        <v/>
      </c>
      <c r="K793" s="16">
        <f>IF(AND(A793="",B793&lt;&gt;""),"No name provided. ","")</f>
        <v/>
      </c>
      <c r="L793" s="16">
        <f>IF(AND(A793&lt;&gt;"",B793=""),"No sequence provided. ","")</f>
        <v/>
      </c>
      <c r="M793" s="16">
        <f>IF(LEN(A793)&gt;validOligoNameMaxLength,"siRNA name is too long. ","")</f>
        <v/>
      </c>
      <c r="N793" s="16">
        <f>IF(AND(A793&lt;&gt;"",NOT(ISNUMBER(SUMPRODUCT(FIND(MID(A793,ROW(INDIRECT("1:"&amp;LEN(A793))),1),validOligoNameCharacters))))),"siRNA name contains invalid characters. ","")</f>
        <v/>
      </c>
      <c r="O793" s="16">
        <f>IF(AND(B793&lt;&gt;"",NOT(ISNUMBER(SUMPRODUCT(FIND(MID(B793,ROW(INDIRECT("1:"&amp;LEN(B793))),1),validSiRnaSequenceCharacters))))),"Sense strand sequence contains invalid characters. ","")</f>
        <v/>
      </c>
      <c r="Q793" s="16">
        <f>IF(AND(A793&lt;&gt;"",H793=""),"Datasheet not defined. ","")</f>
        <v/>
      </c>
    </row>
    <row r="794" ht="10.5" customHeight="1" s="113">
      <c r="A794" s="25" t="n"/>
      <c r="B794" s="25" t="n"/>
      <c r="C794" s="19" t="n"/>
      <c r="D794" s="19" t="n"/>
      <c r="E794" s="35">
        <f>IF(B794&lt;&gt;"",LEN(SUBSTITUTE(SUBSTITUTE(B794," ",""),"*","")),"")</f>
        <v/>
      </c>
      <c r="F794" s="19" t="n"/>
      <c r="G794" s="25" t="n"/>
      <c r="H794" s="25" t="n"/>
      <c r="I794" s="16">
        <f> K794 &amp; L794 &amp; M794 &amp; N794 &amp; O794 &amp; Q794</f>
        <v/>
      </c>
      <c r="J794" s="16">
        <f>IF(B794&lt;&gt;"",LEN(SUBSTITUTE(SUBSTITUTE(B794," ",""),"*","")),"")</f>
        <v/>
      </c>
      <c r="K794" s="16">
        <f>IF(AND(A794="",B794&lt;&gt;""),"No name provided. ","")</f>
        <v/>
      </c>
      <c r="L794" s="16">
        <f>IF(AND(A794&lt;&gt;"",B794=""),"No sequence provided. ","")</f>
        <v/>
      </c>
      <c r="M794" s="16">
        <f>IF(LEN(A794)&gt;validOligoNameMaxLength,"siRNA name is too long. ","")</f>
        <v/>
      </c>
      <c r="N794" s="16">
        <f>IF(AND(A794&lt;&gt;"",NOT(ISNUMBER(SUMPRODUCT(FIND(MID(A794,ROW(INDIRECT("1:"&amp;LEN(A794))),1),validOligoNameCharacters))))),"siRNA name contains invalid characters. ","")</f>
        <v/>
      </c>
      <c r="O794" s="16">
        <f>IF(AND(B794&lt;&gt;"",NOT(ISNUMBER(SUMPRODUCT(FIND(MID(B794,ROW(INDIRECT("1:"&amp;LEN(B794))),1),validSiRnaSequenceCharacters))))),"Sense strand sequence contains invalid characters. ","")</f>
        <v/>
      </c>
      <c r="Q794" s="16">
        <f>IF(AND(A794&lt;&gt;"",H794=""),"Datasheet not defined. ","")</f>
        <v/>
      </c>
    </row>
    <row r="795" ht="10.5" customHeight="1" s="113">
      <c r="A795" s="25" t="n"/>
      <c r="B795" s="25" t="n"/>
      <c r="C795" s="19" t="n"/>
      <c r="D795" s="19" t="n"/>
      <c r="E795" s="35">
        <f>IF(B795&lt;&gt;"",LEN(SUBSTITUTE(SUBSTITUTE(B795," ",""),"*","")),"")</f>
        <v/>
      </c>
      <c r="F795" s="19" t="n"/>
      <c r="G795" s="25" t="n"/>
      <c r="H795" s="25" t="n"/>
      <c r="I795" s="16">
        <f> K795 &amp; L795 &amp; M795 &amp; N795 &amp; O795 &amp; Q795</f>
        <v/>
      </c>
      <c r="J795" s="16">
        <f>IF(B795&lt;&gt;"",LEN(SUBSTITUTE(SUBSTITUTE(B795," ",""),"*","")),"")</f>
        <v/>
      </c>
      <c r="K795" s="16">
        <f>IF(AND(A795="",B795&lt;&gt;""),"No name provided. ","")</f>
        <v/>
      </c>
      <c r="L795" s="16">
        <f>IF(AND(A795&lt;&gt;"",B795=""),"No sequence provided. ","")</f>
        <v/>
      </c>
      <c r="M795" s="16">
        <f>IF(LEN(A795)&gt;validOligoNameMaxLength,"siRNA name is too long. ","")</f>
        <v/>
      </c>
      <c r="N795" s="16">
        <f>IF(AND(A795&lt;&gt;"",NOT(ISNUMBER(SUMPRODUCT(FIND(MID(A795,ROW(INDIRECT("1:"&amp;LEN(A795))),1),validOligoNameCharacters))))),"siRNA name contains invalid characters. ","")</f>
        <v/>
      </c>
      <c r="O795" s="16">
        <f>IF(AND(B795&lt;&gt;"",NOT(ISNUMBER(SUMPRODUCT(FIND(MID(B795,ROW(INDIRECT("1:"&amp;LEN(B795))),1),validSiRnaSequenceCharacters))))),"Sense strand sequence contains invalid characters. ","")</f>
        <v/>
      </c>
      <c r="Q795" s="16">
        <f>IF(AND(A795&lt;&gt;"",H795=""),"Datasheet not defined. ","")</f>
        <v/>
      </c>
    </row>
    <row r="796" ht="10.5" customHeight="1" s="113">
      <c r="A796" s="25" t="n"/>
      <c r="B796" s="25" t="n"/>
      <c r="C796" s="19" t="n"/>
      <c r="D796" s="19" t="n"/>
      <c r="E796" s="35">
        <f>IF(B796&lt;&gt;"",LEN(SUBSTITUTE(SUBSTITUTE(B796," ",""),"*","")),"")</f>
        <v/>
      </c>
      <c r="F796" s="19" t="n"/>
      <c r="G796" s="25" t="n"/>
      <c r="H796" s="25" t="n"/>
      <c r="I796" s="16">
        <f> K796 &amp; L796 &amp; M796 &amp; N796 &amp; O796 &amp; Q796</f>
        <v/>
      </c>
      <c r="J796" s="16">
        <f>IF(B796&lt;&gt;"",LEN(SUBSTITUTE(SUBSTITUTE(B796," ",""),"*","")),"")</f>
        <v/>
      </c>
      <c r="K796" s="16">
        <f>IF(AND(A796="",B796&lt;&gt;""),"No name provided. ","")</f>
        <v/>
      </c>
      <c r="L796" s="16">
        <f>IF(AND(A796&lt;&gt;"",B796=""),"No sequence provided. ","")</f>
        <v/>
      </c>
      <c r="M796" s="16">
        <f>IF(LEN(A796)&gt;validOligoNameMaxLength,"siRNA name is too long. ","")</f>
        <v/>
      </c>
      <c r="N796" s="16">
        <f>IF(AND(A796&lt;&gt;"",NOT(ISNUMBER(SUMPRODUCT(FIND(MID(A796,ROW(INDIRECT("1:"&amp;LEN(A796))),1),validOligoNameCharacters))))),"siRNA name contains invalid characters. ","")</f>
        <v/>
      </c>
      <c r="O796" s="16">
        <f>IF(AND(B796&lt;&gt;"",NOT(ISNUMBER(SUMPRODUCT(FIND(MID(B796,ROW(INDIRECT("1:"&amp;LEN(B796))),1),validSiRnaSequenceCharacters))))),"Sense strand sequence contains invalid characters. ","")</f>
        <v/>
      </c>
      <c r="Q796" s="16">
        <f>IF(AND(A796&lt;&gt;"",H796=""),"Datasheet not defined. ","")</f>
        <v/>
      </c>
    </row>
    <row r="797" ht="10.5" customHeight="1" s="113">
      <c r="A797" s="25" t="n"/>
      <c r="B797" s="25" t="n"/>
      <c r="C797" s="19" t="n"/>
      <c r="D797" s="19" t="n"/>
      <c r="E797" s="35">
        <f>IF(B797&lt;&gt;"",LEN(SUBSTITUTE(SUBSTITUTE(B797," ",""),"*","")),"")</f>
        <v/>
      </c>
      <c r="F797" s="19" t="n"/>
      <c r="G797" s="25" t="n"/>
      <c r="H797" s="25" t="n"/>
      <c r="I797" s="16">
        <f> K797 &amp; L797 &amp; M797 &amp; N797 &amp; O797 &amp; Q797</f>
        <v/>
      </c>
      <c r="J797" s="16">
        <f>IF(B797&lt;&gt;"",LEN(SUBSTITUTE(SUBSTITUTE(B797," ",""),"*","")),"")</f>
        <v/>
      </c>
      <c r="K797" s="16">
        <f>IF(AND(A797="",B797&lt;&gt;""),"No name provided. ","")</f>
        <v/>
      </c>
      <c r="L797" s="16">
        <f>IF(AND(A797&lt;&gt;"",B797=""),"No sequence provided. ","")</f>
        <v/>
      </c>
      <c r="M797" s="16">
        <f>IF(LEN(A797)&gt;validOligoNameMaxLength,"siRNA name is too long. ","")</f>
        <v/>
      </c>
      <c r="N797" s="16">
        <f>IF(AND(A797&lt;&gt;"",NOT(ISNUMBER(SUMPRODUCT(FIND(MID(A797,ROW(INDIRECT("1:"&amp;LEN(A797))),1),validOligoNameCharacters))))),"siRNA name contains invalid characters. ","")</f>
        <v/>
      </c>
      <c r="O797" s="16">
        <f>IF(AND(B797&lt;&gt;"",NOT(ISNUMBER(SUMPRODUCT(FIND(MID(B797,ROW(INDIRECT("1:"&amp;LEN(B797))),1),validSiRnaSequenceCharacters))))),"Sense strand sequence contains invalid characters. ","")</f>
        <v/>
      </c>
      <c r="Q797" s="16">
        <f>IF(AND(A797&lt;&gt;"",H797=""),"Datasheet not defined. ","")</f>
        <v/>
      </c>
    </row>
    <row r="798" ht="10.5" customHeight="1" s="113">
      <c r="A798" s="25" t="n"/>
      <c r="B798" s="25" t="n"/>
      <c r="C798" s="19" t="n"/>
      <c r="D798" s="19" t="n"/>
      <c r="E798" s="35">
        <f>IF(B798&lt;&gt;"",LEN(SUBSTITUTE(SUBSTITUTE(B798," ",""),"*","")),"")</f>
        <v/>
      </c>
      <c r="F798" s="19" t="n"/>
      <c r="G798" s="25" t="n"/>
      <c r="H798" s="25" t="n"/>
      <c r="I798" s="16">
        <f> K798 &amp; L798 &amp; M798 &amp; N798 &amp; O798 &amp; Q798</f>
        <v/>
      </c>
      <c r="J798" s="16">
        <f>IF(B798&lt;&gt;"",LEN(SUBSTITUTE(SUBSTITUTE(B798," ",""),"*","")),"")</f>
        <v/>
      </c>
      <c r="K798" s="16">
        <f>IF(AND(A798="",B798&lt;&gt;""),"No name provided. ","")</f>
        <v/>
      </c>
      <c r="L798" s="16">
        <f>IF(AND(A798&lt;&gt;"",B798=""),"No sequence provided. ","")</f>
        <v/>
      </c>
      <c r="M798" s="16">
        <f>IF(LEN(A798)&gt;validOligoNameMaxLength,"siRNA name is too long. ","")</f>
        <v/>
      </c>
      <c r="N798" s="16">
        <f>IF(AND(A798&lt;&gt;"",NOT(ISNUMBER(SUMPRODUCT(FIND(MID(A798,ROW(INDIRECT("1:"&amp;LEN(A798))),1),validOligoNameCharacters))))),"siRNA name contains invalid characters. ","")</f>
        <v/>
      </c>
      <c r="O798" s="16">
        <f>IF(AND(B798&lt;&gt;"",NOT(ISNUMBER(SUMPRODUCT(FIND(MID(B798,ROW(INDIRECT("1:"&amp;LEN(B798))),1),validSiRnaSequenceCharacters))))),"Sense strand sequence contains invalid characters. ","")</f>
        <v/>
      </c>
      <c r="Q798" s="16">
        <f>IF(AND(A798&lt;&gt;"",H798=""),"Datasheet not defined. ","")</f>
        <v/>
      </c>
    </row>
    <row r="799" ht="10.5" customHeight="1" s="113">
      <c r="A799" s="25" t="n"/>
      <c r="B799" s="25" t="n"/>
      <c r="C799" s="19" t="n"/>
      <c r="D799" s="19" t="n"/>
      <c r="E799" s="35">
        <f>IF(B799&lt;&gt;"",LEN(SUBSTITUTE(SUBSTITUTE(B799," ",""),"*","")),"")</f>
        <v/>
      </c>
      <c r="F799" s="19" t="n"/>
      <c r="G799" s="25" t="n"/>
      <c r="H799" s="25" t="n"/>
      <c r="I799" s="16">
        <f> K799 &amp; L799 &amp; M799 &amp; N799 &amp; O799 &amp; Q799</f>
        <v/>
      </c>
      <c r="J799" s="16">
        <f>IF(B799&lt;&gt;"",LEN(SUBSTITUTE(SUBSTITUTE(B799," ",""),"*","")),"")</f>
        <v/>
      </c>
      <c r="K799" s="16">
        <f>IF(AND(A799="",B799&lt;&gt;""),"No name provided. ","")</f>
        <v/>
      </c>
      <c r="L799" s="16">
        <f>IF(AND(A799&lt;&gt;"",B799=""),"No sequence provided. ","")</f>
        <v/>
      </c>
      <c r="M799" s="16">
        <f>IF(LEN(A799)&gt;validOligoNameMaxLength,"siRNA name is too long. ","")</f>
        <v/>
      </c>
      <c r="N799" s="16">
        <f>IF(AND(A799&lt;&gt;"",NOT(ISNUMBER(SUMPRODUCT(FIND(MID(A799,ROW(INDIRECT("1:"&amp;LEN(A799))),1),validOligoNameCharacters))))),"siRNA name contains invalid characters. ","")</f>
        <v/>
      </c>
      <c r="O799" s="16">
        <f>IF(AND(B799&lt;&gt;"",NOT(ISNUMBER(SUMPRODUCT(FIND(MID(B799,ROW(INDIRECT("1:"&amp;LEN(B799))),1),validSiRnaSequenceCharacters))))),"Sense strand sequence contains invalid characters. ","")</f>
        <v/>
      </c>
      <c r="Q799" s="16">
        <f>IF(AND(A799&lt;&gt;"",H799=""),"Datasheet not defined. ","")</f>
        <v/>
      </c>
    </row>
    <row r="800" ht="10.5" customHeight="1" s="113">
      <c r="A800" s="25" t="n"/>
      <c r="B800" s="25" t="n"/>
      <c r="C800" s="19" t="n"/>
      <c r="D800" s="19" t="n"/>
      <c r="E800" s="35">
        <f>IF(B800&lt;&gt;"",LEN(SUBSTITUTE(SUBSTITUTE(B800," ",""),"*","")),"")</f>
        <v/>
      </c>
      <c r="F800" s="19" t="n"/>
      <c r="G800" s="25" t="n"/>
      <c r="H800" s="25" t="n"/>
      <c r="I800" s="16">
        <f> K800 &amp; L800 &amp; M800 &amp; N800 &amp; O800 &amp; Q800</f>
        <v/>
      </c>
      <c r="J800" s="16">
        <f>IF(B800&lt;&gt;"",LEN(SUBSTITUTE(SUBSTITUTE(B800," ",""),"*","")),"")</f>
        <v/>
      </c>
      <c r="K800" s="16">
        <f>IF(AND(A800="",B800&lt;&gt;""),"No name provided. ","")</f>
        <v/>
      </c>
      <c r="L800" s="16">
        <f>IF(AND(A800&lt;&gt;"",B800=""),"No sequence provided. ","")</f>
        <v/>
      </c>
      <c r="M800" s="16">
        <f>IF(LEN(A800)&gt;validOligoNameMaxLength,"siRNA name is too long. ","")</f>
        <v/>
      </c>
      <c r="N800" s="16">
        <f>IF(AND(A800&lt;&gt;"",NOT(ISNUMBER(SUMPRODUCT(FIND(MID(A800,ROW(INDIRECT("1:"&amp;LEN(A800))),1),validOligoNameCharacters))))),"siRNA name contains invalid characters. ","")</f>
        <v/>
      </c>
      <c r="O800" s="16">
        <f>IF(AND(B800&lt;&gt;"",NOT(ISNUMBER(SUMPRODUCT(FIND(MID(B800,ROW(INDIRECT("1:"&amp;LEN(B800))),1),validSiRnaSequenceCharacters))))),"Sense strand sequence contains invalid characters. ","")</f>
        <v/>
      </c>
      <c r="Q800" s="16">
        <f>IF(AND(A800&lt;&gt;"",H800=""),"Datasheet not defined. ","")</f>
        <v/>
      </c>
    </row>
    <row r="801" ht="10.5" customHeight="1" s="113">
      <c r="A801" s="25" t="n"/>
      <c r="B801" s="25" t="n"/>
      <c r="C801" s="19" t="n"/>
      <c r="D801" s="19" t="n"/>
      <c r="E801" s="35">
        <f>IF(B801&lt;&gt;"",LEN(SUBSTITUTE(SUBSTITUTE(B801," ",""),"*","")),"")</f>
        <v/>
      </c>
      <c r="F801" s="19" t="n"/>
      <c r="G801" s="25" t="n"/>
      <c r="H801" s="25" t="n"/>
      <c r="I801" s="16">
        <f> K801 &amp; L801 &amp; M801 &amp; N801 &amp; O801 &amp; Q801</f>
        <v/>
      </c>
      <c r="J801" s="16">
        <f>IF(B801&lt;&gt;"",LEN(SUBSTITUTE(SUBSTITUTE(B801," ",""),"*","")),"")</f>
        <v/>
      </c>
      <c r="K801" s="16">
        <f>IF(AND(A801="",B801&lt;&gt;""),"No name provided. ","")</f>
        <v/>
      </c>
      <c r="L801" s="16">
        <f>IF(AND(A801&lt;&gt;"",B801=""),"No sequence provided. ","")</f>
        <v/>
      </c>
      <c r="M801" s="16">
        <f>IF(LEN(A801)&gt;validOligoNameMaxLength,"siRNA name is too long. ","")</f>
        <v/>
      </c>
      <c r="N801" s="16">
        <f>IF(AND(A801&lt;&gt;"",NOT(ISNUMBER(SUMPRODUCT(FIND(MID(A801,ROW(INDIRECT("1:"&amp;LEN(A801))),1),validOligoNameCharacters))))),"siRNA name contains invalid characters. ","")</f>
        <v/>
      </c>
      <c r="O801" s="16">
        <f>IF(AND(B801&lt;&gt;"",NOT(ISNUMBER(SUMPRODUCT(FIND(MID(B801,ROW(INDIRECT("1:"&amp;LEN(B801))),1),validSiRnaSequenceCharacters))))),"Sense strand sequence contains invalid characters. ","")</f>
        <v/>
      </c>
      <c r="Q801" s="16">
        <f>IF(AND(A801&lt;&gt;"",H801=""),"Datasheet not defined. ","")</f>
        <v/>
      </c>
    </row>
    <row r="802" ht="10.5" customHeight="1" s="113">
      <c r="A802" s="25" t="n"/>
      <c r="B802" s="25" t="n"/>
      <c r="C802" s="19" t="n"/>
      <c r="D802" s="19" t="n"/>
      <c r="E802" s="35">
        <f>IF(B802&lt;&gt;"",LEN(SUBSTITUTE(SUBSTITUTE(B802," ",""),"*","")),"")</f>
        <v/>
      </c>
      <c r="F802" s="19" t="n"/>
      <c r="G802" s="25" t="n"/>
      <c r="H802" s="25" t="n"/>
      <c r="I802" s="16">
        <f> K802 &amp; L802 &amp; M802 &amp; N802 &amp; O802 &amp; Q802</f>
        <v/>
      </c>
      <c r="J802" s="16">
        <f>IF(B802&lt;&gt;"",LEN(SUBSTITUTE(SUBSTITUTE(B802," ",""),"*","")),"")</f>
        <v/>
      </c>
      <c r="K802" s="16">
        <f>IF(AND(A802="",B802&lt;&gt;""),"No name provided. ","")</f>
        <v/>
      </c>
      <c r="L802" s="16">
        <f>IF(AND(A802&lt;&gt;"",B802=""),"No sequence provided. ","")</f>
        <v/>
      </c>
      <c r="M802" s="16">
        <f>IF(LEN(A802)&gt;validOligoNameMaxLength,"siRNA name is too long. ","")</f>
        <v/>
      </c>
      <c r="N802" s="16">
        <f>IF(AND(A802&lt;&gt;"",NOT(ISNUMBER(SUMPRODUCT(FIND(MID(A802,ROW(INDIRECT("1:"&amp;LEN(A802))),1),validOligoNameCharacters))))),"siRNA name contains invalid characters. ","")</f>
        <v/>
      </c>
      <c r="O802" s="16">
        <f>IF(AND(B802&lt;&gt;"",NOT(ISNUMBER(SUMPRODUCT(FIND(MID(B802,ROW(INDIRECT("1:"&amp;LEN(B802))),1),validSiRnaSequenceCharacters))))),"Sense strand sequence contains invalid characters. ","")</f>
        <v/>
      </c>
      <c r="Q802" s="16">
        <f>IF(AND(A802&lt;&gt;"",H802=""),"Datasheet not defined. ","")</f>
        <v/>
      </c>
    </row>
    <row r="803" ht="10.5" customHeight="1" s="113">
      <c r="A803" s="25" t="n"/>
      <c r="B803" s="25" t="n"/>
      <c r="C803" s="19" t="n"/>
      <c r="D803" s="19" t="n"/>
      <c r="E803" s="35">
        <f>IF(B803&lt;&gt;"",LEN(SUBSTITUTE(SUBSTITUTE(B803," ",""),"*","")),"")</f>
        <v/>
      </c>
      <c r="F803" s="19" t="n"/>
      <c r="G803" s="25" t="n"/>
      <c r="H803" s="25" t="n"/>
      <c r="I803" s="16">
        <f> K803 &amp; L803 &amp; M803 &amp; N803 &amp; O803 &amp; Q803</f>
        <v/>
      </c>
      <c r="J803" s="16">
        <f>IF(B803&lt;&gt;"",LEN(SUBSTITUTE(SUBSTITUTE(B803," ",""),"*","")),"")</f>
        <v/>
      </c>
      <c r="K803" s="16">
        <f>IF(AND(A803="",B803&lt;&gt;""),"No name provided. ","")</f>
        <v/>
      </c>
      <c r="L803" s="16">
        <f>IF(AND(A803&lt;&gt;"",B803=""),"No sequence provided. ","")</f>
        <v/>
      </c>
      <c r="M803" s="16">
        <f>IF(LEN(A803)&gt;validOligoNameMaxLength,"siRNA name is too long. ","")</f>
        <v/>
      </c>
      <c r="N803" s="16">
        <f>IF(AND(A803&lt;&gt;"",NOT(ISNUMBER(SUMPRODUCT(FIND(MID(A803,ROW(INDIRECT("1:"&amp;LEN(A803))),1),validOligoNameCharacters))))),"siRNA name contains invalid characters. ","")</f>
        <v/>
      </c>
      <c r="O803" s="16">
        <f>IF(AND(B803&lt;&gt;"",NOT(ISNUMBER(SUMPRODUCT(FIND(MID(B803,ROW(INDIRECT("1:"&amp;LEN(B803))),1),validSiRnaSequenceCharacters))))),"Sense strand sequence contains invalid characters. ","")</f>
        <v/>
      </c>
      <c r="Q803" s="16">
        <f>IF(AND(A803&lt;&gt;"",H803=""),"Datasheet not defined. ","")</f>
        <v/>
      </c>
    </row>
    <row r="804" ht="10.5" customHeight="1" s="113">
      <c r="A804" s="25" t="n"/>
      <c r="B804" s="25" t="n"/>
      <c r="C804" s="19" t="n"/>
      <c r="D804" s="19" t="n"/>
      <c r="E804" s="35">
        <f>IF(B804&lt;&gt;"",LEN(SUBSTITUTE(SUBSTITUTE(B804," ",""),"*","")),"")</f>
        <v/>
      </c>
      <c r="F804" s="19" t="n"/>
      <c r="G804" s="25" t="n"/>
      <c r="H804" s="25" t="n"/>
      <c r="I804" s="16">
        <f> K804 &amp; L804 &amp; M804 &amp; N804 &amp; O804 &amp; Q804</f>
        <v/>
      </c>
      <c r="J804" s="16">
        <f>IF(B804&lt;&gt;"",LEN(SUBSTITUTE(SUBSTITUTE(B804," ",""),"*","")),"")</f>
        <v/>
      </c>
      <c r="K804" s="16">
        <f>IF(AND(A804="",B804&lt;&gt;""),"No name provided. ","")</f>
        <v/>
      </c>
      <c r="L804" s="16">
        <f>IF(AND(A804&lt;&gt;"",B804=""),"No sequence provided. ","")</f>
        <v/>
      </c>
      <c r="M804" s="16">
        <f>IF(LEN(A804)&gt;validOligoNameMaxLength,"siRNA name is too long. ","")</f>
        <v/>
      </c>
      <c r="N804" s="16">
        <f>IF(AND(A804&lt;&gt;"",NOT(ISNUMBER(SUMPRODUCT(FIND(MID(A804,ROW(INDIRECT("1:"&amp;LEN(A804))),1),validOligoNameCharacters))))),"siRNA name contains invalid characters. ","")</f>
        <v/>
      </c>
      <c r="O804" s="16">
        <f>IF(AND(B804&lt;&gt;"",NOT(ISNUMBER(SUMPRODUCT(FIND(MID(B804,ROW(INDIRECT("1:"&amp;LEN(B804))),1),validSiRnaSequenceCharacters))))),"Sense strand sequence contains invalid characters. ","")</f>
        <v/>
      </c>
      <c r="Q804" s="16">
        <f>IF(AND(A804&lt;&gt;"",H804=""),"Datasheet not defined. ","")</f>
        <v/>
      </c>
    </row>
    <row r="805" ht="10.5" customHeight="1" s="113">
      <c r="A805" s="25" t="n"/>
      <c r="B805" s="25" t="n"/>
      <c r="C805" s="19" t="n"/>
      <c r="D805" s="19" t="n"/>
      <c r="E805" s="35">
        <f>IF(B805&lt;&gt;"",LEN(SUBSTITUTE(SUBSTITUTE(B805," ",""),"*","")),"")</f>
        <v/>
      </c>
      <c r="F805" s="19" t="n"/>
      <c r="G805" s="25" t="n"/>
      <c r="H805" s="25" t="n"/>
      <c r="I805" s="16">
        <f> K805 &amp; L805 &amp; M805 &amp; N805 &amp; O805 &amp; Q805</f>
        <v/>
      </c>
      <c r="J805" s="16">
        <f>IF(B805&lt;&gt;"",LEN(SUBSTITUTE(SUBSTITUTE(B805," ",""),"*","")),"")</f>
        <v/>
      </c>
      <c r="K805" s="16">
        <f>IF(AND(A805="",B805&lt;&gt;""),"No name provided. ","")</f>
        <v/>
      </c>
      <c r="L805" s="16">
        <f>IF(AND(A805&lt;&gt;"",B805=""),"No sequence provided. ","")</f>
        <v/>
      </c>
      <c r="M805" s="16">
        <f>IF(LEN(A805)&gt;validOligoNameMaxLength,"siRNA name is too long. ","")</f>
        <v/>
      </c>
      <c r="N805" s="16">
        <f>IF(AND(A805&lt;&gt;"",NOT(ISNUMBER(SUMPRODUCT(FIND(MID(A805,ROW(INDIRECT("1:"&amp;LEN(A805))),1),validOligoNameCharacters))))),"siRNA name contains invalid characters. ","")</f>
        <v/>
      </c>
      <c r="O805" s="16">
        <f>IF(AND(B805&lt;&gt;"",NOT(ISNUMBER(SUMPRODUCT(FIND(MID(B805,ROW(INDIRECT("1:"&amp;LEN(B805))),1),validSiRnaSequenceCharacters))))),"Sense strand sequence contains invalid characters. ","")</f>
        <v/>
      </c>
      <c r="Q805" s="16">
        <f>IF(AND(A805&lt;&gt;"",H805=""),"Datasheet not defined. ","")</f>
        <v/>
      </c>
    </row>
    <row r="806" ht="10.5" customHeight="1" s="113">
      <c r="A806" s="25" t="n"/>
      <c r="B806" s="25" t="n"/>
      <c r="C806" s="19" t="n"/>
      <c r="D806" s="19" t="n"/>
      <c r="E806" s="35">
        <f>IF(B806&lt;&gt;"",LEN(SUBSTITUTE(SUBSTITUTE(B806," ",""),"*","")),"")</f>
        <v/>
      </c>
      <c r="F806" s="19" t="n"/>
      <c r="G806" s="25" t="n"/>
      <c r="H806" s="25" t="n"/>
      <c r="I806" s="16">
        <f> K806 &amp; L806 &amp; M806 &amp; N806 &amp; O806 &amp; Q806</f>
        <v/>
      </c>
      <c r="J806" s="16">
        <f>IF(B806&lt;&gt;"",LEN(SUBSTITUTE(SUBSTITUTE(B806," ",""),"*","")),"")</f>
        <v/>
      </c>
      <c r="K806" s="16">
        <f>IF(AND(A806="",B806&lt;&gt;""),"No name provided. ","")</f>
        <v/>
      </c>
      <c r="L806" s="16">
        <f>IF(AND(A806&lt;&gt;"",B806=""),"No sequence provided. ","")</f>
        <v/>
      </c>
      <c r="M806" s="16">
        <f>IF(LEN(A806)&gt;validOligoNameMaxLength,"siRNA name is too long. ","")</f>
        <v/>
      </c>
      <c r="N806" s="16">
        <f>IF(AND(A806&lt;&gt;"",NOT(ISNUMBER(SUMPRODUCT(FIND(MID(A806,ROW(INDIRECT("1:"&amp;LEN(A806))),1),validOligoNameCharacters))))),"siRNA name contains invalid characters. ","")</f>
        <v/>
      </c>
      <c r="O806" s="16">
        <f>IF(AND(B806&lt;&gt;"",NOT(ISNUMBER(SUMPRODUCT(FIND(MID(B806,ROW(INDIRECT("1:"&amp;LEN(B806))),1),validSiRnaSequenceCharacters))))),"Sense strand sequence contains invalid characters. ","")</f>
        <v/>
      </c>
      <c r="Q806" s="16">
        <f>IF(AND(A806&lt;&gt;"",H806=""),"Datasheet not defined. ","")</f>
        <v/>
      </c>
    </row>
    <row r="807" ht="10.5" customHeight="1" s="113">
      <c r="A807" s="25" t="n"/>
      <c r="B807" s="25" t="n"/>
      <c r="C807" s="19" t="n"/>
      <c r="D807" s="19" t="n"/>
      <c r="E807" s="35">
        <f>IF(B807&lt;&gt;"",LEN(SUBSTITUTE(SUBSTITUTE(B807," ",""),"*","")),"")</f>
        <v/>
      </c>
      <c r="F807" s="19" t="n"/>
      <c r="G807" s="25" t="n"/>
      <c r="H807" s="25" t="n"/>
      <c r="I807" s="16">
        <f> K807 &amp; L807 &amp; M807 &amp; N807 &amp; O807 &amp; Q807</f>
        <v/>
      </c>
      <c r="J807" s="16">
        <f>IF(B807&lt;&gt;"",LEN(SUBSTITUTE(SUBSTITUTE(B807," ",""),"*","")),"")</f>
        <v/>
      </c>
      <c r="K807" s="16">
        <f>IF(AND(A807="",B807&lt;&gt;""),"No name provided. ","")</f>
        <v/>
      </c>
      <c r="L807" s="16">
        <f>IF(AND(A807&lt;&gt;"",B807=""),"No sequence provided. ","")</f>
        <v/>
      </c>
      <c r="M807" s="16">
        <f>IF(LEN(A807)&gt;validOligoNameMaxLength,"siRNA name is too long. ","")</f>
        <v/>
      </c>
      <c r="N807" s="16">
        <f>IF(AND(A807&lt;&gt;"",NOT(ISNUMBER(SUMPRODUCT(FIND(MID(A807,ROW(INDIRECT("1:"&amp;LEN(A807))),1),validOligoNameCharacters))))),"siRNA name contains invalid characters. ","")</f>
        <v/>
      </c>
      <c r="O807" s="16">
        <f>IF(AND(B807&lt;&gt;"",NOT(ISNUMBER(SUMPRODUCT(FIND(MID(B807,ROW(INDIRECT("1:"&amp;LEN(B807))),1),validSiRnaSequenceCharacters))))),"Sense strand sequence contains invalid characters. ","")</f>
        <v/>
      </c>
      <c r="Q807" s="16">
        <f>IF(AND(A807&lt;&gt;"",H807=""),"Datasheet not defined. ","")</f>
        <v/>
      </c>
    </row>
    <row r="808" ht="10.5" customHeight="1" s="113">
      <c r="A808" s="25" t="n"/>
      <c r="B808" s="25" t="n"/>
      <c r="C808" s="19" t="n"/>
      <c r="D808" s="19" t="n"/>
      <c r="E808" s="35">
        <f>IF(B808&lt;&gt;"",LEN(SUBSTITUTE(SUBSTITUTE(B808," ",""),"*","")),"")</f>
        <v/>
      </c>
      <c r="F808" s="19" t="n"/>
      <c r="G808" s="25" t="n"/>
      <c r="H808" s="25" t="n"/>
      <c r="I808" s="16">
        <f> K808 &amp; L808 &amp; M808 &amp; N808 &amp; O808 &amp; Q808</f>
        <v/>
      </c>
      <c r="J808" s="16">
        <f>IF(B808&lt;&gt;"",LEN(SUBSTITUTE(SUBSTITUTE(B808," ",""),"*","")),"")</f>
        <v/>
      </c>
      <c r="K808" s="16">
        <f>IF(AND(A808="",B808&lt;&gt;""),"No name provided. ","")</f>
        <v/>
      </c>
      <c r="L808" s="16">
        <f>IF(AND(A808&lt;&gt;"",B808=""),"No sequence provided. ","")</f>
        <v/>
      </c>
      <c r="M808" s="16">
        <f>IF(LEN(A808)&gt;validOligoNameMaxLength,"siRNA name is too long. ","")</f>
        <v/>
      </c>
      <c r="N808" s="16">
        <f>IF(AND(A808&lt;&gt;"",NOT(ISNUMBER(SUMPRODUCT(FIND(MID(A808,ROW(INDIRECT("1:"&amp;LEN(A808))),1),validOligoNameCharacters))))),"siRNA name contains invalid characters. ","")</f>
        <v/>
      </c>
      <c r="O808" s="16">
        <f>IF(AND(B808&lt;&gt;"",NOT(ISNUMBER(SUMPRODUCT(FIND(MID(B808,ROW(INDIRECT("1:"&amp;LEN(B808))),1),validSiRnaSequenceCharacters))))),"Sense strand sequence contains invalid characters. ","")</f>
        <v/>
      </c>
      <c r="Q808" s="16">
        <f>IF(AND(A808&lt;&gt;"",H808=""),"Datasheet not defined. ","")</f>
        <v/>
      </c>
    </row>
    <row r="809" ht="10.5" customHeight="1" s="113">
      <c r="A809" s="25" t="n"/>
      <c r="B809" s="25" t="n"/>
      <c r="C809" s="19" t="n"/>
      <c r="D809" s="19" t="n"/>
      <c r="E809" s="35">
        <f>IF(B809&lt;&gt;"",LEN(SUBSTITUTE(SUBSTITUTE(B809," ",""),"*","")),"")</f>
        <v/>
      </c>
      <c r="F809" s="19" t="n"/>
      <c r="G809" s="25" t="n"/>
      <c r="H809" s="25" t="n"/>
      <c r="I809" s="16">
        <f> K809 &amp; L809 &amp; M809 &amp; N809 &amp; O809 &amp; Q809</f>
        <v/>
      </c>
      <c r="J809" s="16">
        <f>IF(B809&lt;&gt;"",LEN(SUBSTITUTE(SUBSTITUTE(B809," ",""),"*","")),"")</f>
        <v/>
      </c>
      <c r="K809" s="16">
        <f>IF(AND(A809="",B809&lt;&gt;""),"No name provided. ","")</f>
        <v/>
      </c>
      <c r="L809" s="16">
        <f>IF(AND(A809&lt;&gt;"",B809=""),"No sequence provided. ","")</f>
        <v/>
      </c>
      <c r="M809" s="16">
        <f>IF(LEN(A809)&gt;validOligoNameMaxLength,"siRNA name is too long. ","")</f>
        <v/>
      </c>
      <c r="N809" s="16">
        <f>IF(AND(A809&lt;&gt;"",NOT(ISNUMBER(SUMPRODUCT(FIND(MID(A809,ROW(INDIRECT("1:"&amp;LEN(A809))),1),validOligoNameCharacters))))),"siRNA name contains invalid characters. ","")</f>
        <v/>
      </c>
      <c r="O809" s="16">
        <f>IF(AND(B809&lt;&gt;"",NOT(ISNUMBER(SUMPRODUCT(FIND(MID(B809,ROW(INDIRECT("1:"&amp;LEN(B809))),1),validSiRnaSequenceCharacters))))),"Sense strand sequence contains invalid characters. ","")</f>
        <v/>
      </c>
      <c r="Q809" s="16">
        <f>IF(AND(A809&lt;&gt;"",H809=""),"Datasheet not defined. ","")</f>
        <v/>
      </c>
    </row>
    <row r="810" ht="10.5" customHeight="1" s="113">
      <c r="A810" s="25" t="n"/>
      <c r="B810" s="25" t="n"/>
      <c r="C810" s="19" t="n"/>
      <c r="D810" s="19" t="n"/>
      <c r="E810" s="35">
        <f>IF(B810&lt;&gt;"",LEN(SUBSTITUTE(SUBSTITUTE(B810," ",""),"*","")),"")</f>
        <v/>
      </c>
      <c r="F810" s="19" t="n"/>
      <c r="G810" s="25" t="n"/>
      <c r="H810" s="25" t="n"/>
      <c r="I810" s="16">
        <f> K810 &amp; L810 &amp; M810 &amp; N810 &amp; O810 &amp; Q810</f>
        <v/>
      </c>
      <c r="J810" s="16">
        <f>IF(B810&lt;&gt;"",LEN(SUBSTITUTE(SUBSTITUTE(B810," ",""),"*","")),"")</f>
        <v/>
      </c>
      <c r="K810" s="16">
        <f>IF(AND(A810="",B810&lt;&gt;""),"No name provided. ","")</f>
        <v/>
      </c>
      <c r="L810" s="16">
        <f>IF(AND(A810&lt;&gt;"",B810=""),"No sequence provided. ","")</f>
        <v/>
      </c>
      <c r="M810" s="16">
        <f>IF(LEN(A810)&gt;validOligoNameMaxLength,"siRNA name is too long. ","")</f>
        <v/>
      </c>
      <c r="N810" s="16">
        <f>IF(AND(A810&lt;&gt;"",NOT(ISNUMBER(SUMPRODUCT(FIND(MID(A810,ROW(INDIRECT("1:"&amp;LEN(A810))),1),validOligoNameCharacters))))),"siRNA name contains invalid characters. ","")</f>
        <v/>
      </c>
      <c r="O810" s="16">
        <f>IF(AND(B810&lt;&gt;"",NOT(ISNUMBER(SUMPRODUCT(FIND(MID(B810,ROW(INDIRECT("1:"&amp;LEN(B810))),1),validSiRnaSequenceCharacters))))),"Sense strand sequence contains invalid characters. ","")</f>
        <v/>
      </c>
      <c r="Q810" s="16">
        <f>IF(AND(A810&lt;&gt;"",H810=""),"Datasheet not defined. ","")</f>
        <v/>
      </c>
    </row>
    <row r="811" ht="10.5" customHeight="1" s="113">
      <c r="A811" s="25" t="n"/>
      <c r="B811" s="25" t="n"/>
      <c r="C811" s="19" t="n"/>
      <c r="D811" s="19" t="n"/>
      <c r="E811" s="35">
        <f>IF(B811&lt;&gt;"",LEN(SUBSTITUTE(SUBSTITUTE(B811," ",""),"*","")),"")</f>
        <v/>
      </c>
      <c r="F811" s="19" t="n"/>
      <c r="G811" s="25" t="n"/>
      <c r="H811" s="25" t="n"/>
      <c r="I811" s="16">
        <f> K811 &amp; L811 &amp; M811 &amp; N811 &amp; O811 &amp; Q811</f>
        <v/>
      </c>
      <c r="J811" s="16">
        <f>IF(B811&lt;&gt;"",LEN(SUBSTITUTE(SUBSTITUTE(B811," ",""),"*","")),"")</f>
        <v/>
      </c>
      <c r="K811" s="16">
        <f>IF(AND(A811="",B811&lt;&gt;""),"No name provided. ","")</f>
        <v/>
      </c>
      <c r="L811" s="16">
        <f>IF(AND(A811&lt;&gt;"",B811=""),"No sequence provided. ","")</f>
        <v/>
      </c>
      <c r="M811" s="16">
        <f>IF(LEN(A811)&gt;validOligoNameMaxLength,"siRNA name is too long. ","")</f>
        <v/>
      </c>
      <c r="N811" s="16">
        <f>IF(AND(A811&lt;&gt;"",NOT(ISNUMBER(SUMPRODUCT(FIND(MID(A811,ROW(INDIRECT("1:"&amp;LEN(A811))),1),validOligoNameCharacters))))),"siRNA name contains invalid characters. ","")</f>
        <v/>
      </c>
      <c r="O811" s="16">
        <f>IF(AND(B811&lt;&gt;"",NOT(ISNUMBER(SUMPRODUCT(FIND(MID(B811,ROW(INDIRECT("1:"&amp;LEN(B811))),1),validSiRnaSequenceCharacters))))),"Sense strand sequence contains invalid characters. ","")</f>
        <v/>
      </c>
      <c r="Q811" s="16">
        <f>IF(AND(A811&lt;&gt;"",H811=""),"Datasheet not defined. ","")</f>
        <v/>
      </c>
    </row>
    <row r="812" ht="10.5" customHeight="1" s="113">
      <c r="A812" s="25" t="n"/>
      <c r="B812" s="25" t="n"/>
      <c r="C812" s="19" t="n"/>
      <c r="D812" s="19" t="n"/>
      <c r="E812" s="35">
        <f>IF(B812&lt;&gt;"",LEN(SUBSTITUTE(SUBSTITUTE(B812," ",""),"*","")),"")</f>
        <v/>
      </c>
      <c r="F812" s="19" t="n"/>
      <c r="G812" s="25" t="n"/>
      <c r="H812" s="25" t="n"/>
      <c r="I812" s="16">
        <f> K812 &amp; L812 &amp; M812 &amp; N812 &amp; O812 &amp; Q812</f>
        <v/>
      </c>
      <c r="J812" s="16">
        <f>IF(B812&lt;&gt;"",LEN(SUBSTITUTE(SUBSTITUTE(B812," ",""),"*","")),"")</f>
        <v/>
      </c>
      <c r="K812" s="16">
        <f>IF(AND(A812="",B812&lt;&gt;""),"No name provided. ","")</f>
        <v/>
      </c>
      <c r="L812" s="16">
        <f>IF(AND(A812&lt;&gt;"",B812=""),"No sequence provided. ","")</f>
        <v/>
      </c>
      <c r="M812" s="16">
        <f>IF(LEN(A812)&gt;validOligoNameMaxLength,"siRNA name is too long. ","")</f>
        <v/>
      </c>
      <c r="N812" s="16">
        <f>IF(AND(A812&lt;&gt;"",NOT(ISNUMBER(SUMPRODUCT(FIND(MID(A812,ROW(INDIRECT("1:"&amp;LEN(A812))),1),validOligoNameCharacters))))),"siRNA name contains invalid characters. ","")</f>
        <v/>
      </c>
      <c r="O812" s="16">
        <f>IF(AND(B812&lt;&gt;"",NOT(ISNUMBER(SUMPRODUCT(FIND(MID(B812,ROW(INDIRECT("1:"&amp;LEN(B812))),1),validSiRnaSequenceCharacters))))),"Sense strand sequence contains invalid characters. ","")</f>
        <v/>
      </c>
      <c r="Q812" s="16">
        <f>IF(AND(A812&lt;&gt;"",H812=""),"Datasheet not defined. ","")</f>
        <v/>
      </c>
    </row>
    <row r="813" ht="10.5" customHeight="1" s="113">
      <c r="A813" s="25" t="n"/>
      <c r="B813" s="25" t="n"/>
      <c r="C813" s="19" t="n"/>
      <c r="D813" s="19" t="n"/>
      <c r="E813" s="35">
        <f>IF(B813&lt;&gt;"",LEN(SUBSTITUTE(SUBSTITUTE(B813," ",""),"*","")),"")</f>
        <v/>
      </c>
      <c r="F813" s="19" t="n"/>
      <c r="G813" s="25" t="n"/>
      <c r="H813" s="25" t="n"/>
      <c r="I813" s="16">
        <f> K813 &amp; L813 &amp; M813 &amp; N813 &amp; O813 &amp; Q813</f>
        <v/>
      </c>
      <c r="J813" s="16">
        <f>IF(B813&lt;&gt;"",LEN(SUBSTITUTE(SUBSTITUTE(B813," ",""),"*","")),"")</f>
        <v/>
      </c>
      <c r="K813" s="16">
        <f>IF(AND(A813="",B813&lt;&gt;""),"No name provided. ","")</f>
        <v/>
      </c>
      <c r="L813" s="16">
        <f>IF(AND(A813&lt;&gt;"",B813=""),"No sequence provided. ","")</f>
        <v/>
      </c>
      <c r="M813" s="16">
        <f>IF(LEN(A813)&gt;validOligoNameMaxLength,"siRNA name is too long. ","")</f>
        <v/>
      </c>
      <c r="N813" s="16">
        <f>IF(AND(A813&lt;&gt;"",NOT(ISNUMBER(SUMPRODUCT(FIND(MID(A813,ROW(INDIRECT("1:"&amp;LEN(A813))),1),validOligoNameCharacters))))),"siRNA name contains invalid characters. ","")</f>
        <v/>
      </c>
      <c r="O813" s="16">
        <f>IF(AND(B813&lt;&gt;"",NOT(ISNUMBER(SUMPRODUCT(FIND(MID(B813,ROW(INDIRECT("1:"&amp;LEN(B813))),1),validSiRnaSequenceCharacters))))),"Sense strand sequence contains invalid characters. ","")</f>
        <v/>
      </c>
      <c r="Q813" s="16">
        <f>IF(AND(A813&lt;&gt;"",H813=""),"Datasheet not defined. ","")</f>
        <v/>
      </c>
    </row>
    <row r="814" ht="10.5" customHeight="1" s="113">
      <c r="A814" s="25" t="n"/>
      <c r="B814" s="25" t="n"/>
      <c r="C814" s="19" t="n"/>
      <c r="D814" s="19" t="n"/>
      <c r="E814" s="35">
        <f>IF(B814&lt;&gt;"",LEN(SUBSTITUTE(SUBSTITUTE(B814," ",""),"*","")),"")</f>
        <v/>
      </c>
      <c r="F814" s="19" t="n"/>
      <c r="G814" s="25" t="n"/>
      <c r="H814" s="25" t="n"/>
      <c r="I814" s="16">
        <f> K814 &amp; L814 &amp; M814 &amp; N814 &amp; O814 &amp; Q814</f>
        <v/>
      </c>
      <c r="J814" s="16">
        <f>IF(B814&lt;&gt;"",LEN(SUBSTITUTE(SUBSTITUTE(B814," ",""),"*","")),"")</f>
        <v/>
      </c>
      <c r="K814" s="16">
        <f>IF(AND(A814="",B814&lt;&gt;""),"No name provided. ","")</f>
        <v/>
      </c>
      <c r="L814" s="16">
        <f>IF(AND(A814&lt;&gt;"",B814=""),"No sequence provided. ","")</f>
        <v/>
      </c>
      <c r="M814" s="16">
        <f>IF(LEN(A814)&gt;validOligoNameMaxLength,"siRNA name is too long. ","")</f>
        <v/>
      </c>
      <c r="N814" s="16">
        <f>IF(AND(A814&lt;&gt;"",NOT(ISNUMBER(SUMPRODUCT(FIND(MID(A814,ROW(INDIRECT("1:"&amp;LEN(A814))),1),validOligoNameCharacters))))),"siRNA name contains invalid characters. ","")</f>
        <v/>
      </c>
      <c r="O814" s="16">
        <f>IF(AND(B814&lt;&gt;"",NOT(ISNUMBER(SUMPRODUCT(FIND(MID(B814,ROW(INDIRECT("1:"&amp;LEN(B814))),1),validSiRnaSequenceCharacters))))),"Sense strand sequence contains invalid characters. ","")</f>
        <v/>
      </c>
      <c r="Q814" s="16">
        <f>IF(AND(A814&lt;&gt;"",H814=""),"Datasheet not defined. ","")</f>
        <v/>
      </c>
    </row>
    <row r="815" ht="10.5" customHeight="1" s="113">
      <c r="A815" s="25" t="n"/>
      <c r="B815" s="25" t="n"/>
      <c r="C815" s="19" t="n"/>
      <c r="D815" s="19" t="n"/>
      <c r="E815" s="35">
        <f>IF(B815&lt;&gt;"",LEN(SUBSTITUTE(SUBSTITUTE(B815," ",""),"*","")),"")</f>
        <v/>
      </c>
      <c r="F815" s="19" t="n"/>
      <c r="G815" s="25" t="n"/>
      <c r="H815" s="25" t="n"/>
      <c r="I815" s="16">
        <f> K815 &amp; L815 &amp; M815 &amp; N815 &amp; O815 &amp; Q815</f>
        <v/>
      </c>
      <c r="J815" s="16">
        <f>IF(B815&lt;&gt;"",LEN(SUBSTITUTE(SUBSTITUTE(B815," ",""),"*","")),"")</f>
        <v/>
      </c>
      <c r="K815" s="16">
        <f>IF(AND(A815="",B815&lt;&gt;""),"No name provided. ","")</f>
        <v/>
      </c>
      <c r="L815" s="16">
        <f>IF(AND(A815&lt;&gt;"",B815=""),"No sequence provided. ","")</f>
        <v/>
      </c>
      <c r="M815" s="16">
        <f>IF(LEN(A815)&gt;validOligoNameMaxLength,"siRNA name is too long. ","")</f>
        <v/>
      </c>
      <c r="N815" s="16">
        <f>IF(AND(A815&lt;&gt;"",NOT(ISNUMBER(SUMPRODUCT(FIND(MID(A815,ROW(INDIRECT("1:"&amp;LEN(A815))),1),validOligoNameCharacters))))),"siRNA name contains invalid characters. ","")</f>
        <v/>
      </c>
      <c r="O815" s="16">
        <f>IF(AND(B815&lt;&gt;"",NOT(ISNUMBER(SUMPRODUCT(FIND(MID(B815,ROW(INDIRECT("1:"&amp;LEN(B815))),1),validSiRnaSequenceCharacters))))),"Sense strand sequence contains invalid characters. ","")</f>
        <v/>
      </c>
      <c r="Q815" s="16">
        <f>IF(AND(A815&lt;&gt;"",H815=""),"Datasheet not defined. ","")</f>
        <v/>
      </c>
    </row>
    <row r="816" ht="10.5" customHeight="1" s="113">
      <c r="A816" s="25" t="n"/>
      <c r="B816" s="25" t="n"/>
      <c r="C816" s="19" t="n"/>
      <c r="D816" s="19" t="n"/>
      <c r="E816" s="35">
        <f>IF(B816&lt;&gt;"",LEN(SUBSTITUTE(SUBSTITUTE(B816," ",""),"*","")),"")</f>
        <v/>
      </c>
      <c r="F816" s="19" t="n"/>
      <c r="G816" s="25" t="n"/>
      <c r="H816" s="25" t="n"/>
      <c r="I816" s="16">
        <f> K816 &amp; L816 &amp; M816 &amp; N816 &amp; O816 &amp; Q816</f>
        <v/>
      </c>
      <c r="J816" s="16">
        <f>IF(B816&lt;&gt;"",LEN(SUBSTITUTE(SUBSTITUTE(B816," ",""),"*","")),"")</f>
        <v/>
      </c>
      <c r="K816" s="16">
        <f>IF(AND(A816="",B816&lt;&gt;""),"No name provided. ","")</f>
        <v/>
      </c>
      <c r="L816" s="16">
        <f>IF(AND(A816&lt;&gt;"",B816=""),"No sequence provided. ","")</f>
        <v/>
      </c>
      <c r="M816" s="16">
        <f>IF(LEN(A816)&gt;validOligoNameMaxLength,"siRNA name is too long. ","")</f>
        <v/>
      </c>
      <c r="N816" s="16">
        <f>IF(AND(A816&lt;&gt;"",NOT(ISNUMBER(SUMPRODUCT(FIND(MID(A816,ROW(INDIRECT("1:"&amp;LEN(A816))),1),validOligoNameCharacters))))),"siRNA name contains invalid characters. ","")</f>
        <v/>
      </c>
      <c r="O816" s="16">
        <f>IF(AND(B816&lt;&gt;"",NOT(ISNUMBER(SUMPRODUCT(FIND(MID(B816,ROW(INDIRECT("1:"&amp;LEN(B816))),1),validSiRnaSequenceCharacters))))),"Sense strand sequence contains invalid characters. ","")</f>
        <v/>
      </c>
      <c r="Q816" s="16">
        <f>IF(AND(A816&lt;&gt;"",H816=""),"Datasheet not defined. ","")</f>
        <v/>
      </c>
    </row>
    <row r="817" ht="10.5" customHeight="1" s="113">
      <c r="A817" s="25" t="n"/>
      <c r="B817" s="25" t="n"/>
      <c r="C817" s="19" t="n"/>
      <c r="D817" s="19" t="n"/>
      <c r="E817" s="35">
        <f>IF(B817&lt;&gt;"",LEN(SUBSTITUTE(SUBSTITUTE(B817," ",""),"*","")),"")</f>
        <v/>
      </c>
      <c r="F817" s="19" t="n"/>
      <c r="G817" s="25" t="n"/>
      <c r="H817" s="25" t="n"/>
      <c r="I817" s="16">
        <f> K817 &amp; L817 &amp; M817 &amp; N817 &amp; O817 &amp; Q817</f>
        <v/>
      </c>
      <c r="J817" s="16">
        <f>IF(B817&lt;&gt;"",LEN(SUBSTITUTE(SUBSTITUTE(B817," ",""),"*","")),"")</f>
        <v/>
      </c>
      <c r="K817" s="16">
        <f>IF(AND(A817="",B817&lt;&gt;""),"No name provided. ","")</f>
        <v/>
      </c>
      <c r="L817" s="16">
        <f>IF(AND(A817&lt;&gt;"",B817=""),"No sequence provided. ","")</f>
        <v/>
      </c>
      <c r="M817" s="16">
        <f>IF(LEN(A817)&gt;validOligoNameMaxLength,"siRNA name is too long. ","")</f>
        <v/>
      </c>
      <c r="N817" s="16">
        <f>IF(AND(A817&lt;&gt;"",NOT(ISNUMBER(SUMPRODUCT(FIND(MID(A817,ROW(INDIRECT("1:"&amp;LEN(A817))),1),validOligoNameCharacters))))),"siRNA name contains invalid characters. ","")</f>
        <v/>
      </c>
      <c r="O817" s="16">
        <f>IF(AND(B817&lt;&gt;"",NOT(ISNUMBER(SUMPRODUCT(FIND(MID(B817,ROW(INDIRECT("1:"&amp;LEN(B817))),1),validSiRnaSequenceCharacters))))),"Sense strand sequence contains invalid characters. ","")</f>
        <v/>
      </c>
      <c r="Q817" s="16">
        <f>IF(AND(A817&lt;&gt;"",H817=""),"Datasheet not defined. ","")</f>
        <v/>
      </c>
    </row>
    <row r="818" ht="10.5" customHeight="1" s="113">
      <c r="A818" s="25" t="n"/>
      <c r="B818" s="25" t="n"/>
      <c r="C818" s="19" t="n"/>
      <c r="D818" s="19" t="n"/>
      <c r="E818" s="35">
        <f>IF(B818&lt;&gt;"",LEN(SUBSTITUTE(SUBSTITUTE(B818," ",""),"*","")),"")</f>
        <v/>
      </c>
      <c r="F818" s="19" t="n"/>
      <c r="G818" s="25" t="n"/>
      <c r="H818" s="25" t="n"/>
      <c r="I818" s="16">
        <f> K818 &amp; L818 &amp; M818 &amp; N818 &amp; O818 &amp; Q818</f>
        <v/>
      </c>
      <c r="J818" s="16">
        <f>IF(B818&lt;&gt;"",LEN(SUBSTITUTE(SUBSTITUTE(B818," ",""),"*","")),"")</f>
        <v/>
      </c>
      <c r="K818" s="16">
        <f>IF(AND(A818="",B818&lt;&gt;""),"No name provided. ","")</f>
        <v/>
      </c>
      <c r="L818" s="16">
        <f>IF(AND(A818&lt;&gt;"",B818=""),"No sequence provided. ","")</f>
        <v/>
      </c>
      <c r="M818" s="16">
        <f>IF(LEN(A818)&gt;validOligoNameMaxLength,"siRNA name is too long. ","")</f>
        <v/>
      </c>
      <c r="N818" s="16">
        <f>IF(AND(A818&lt;&gt;"",NOT(ISNUMBER(SUMPRODUCT(FIND(MID(A818,ROW(INDIRECT("1:"&amp;LEN(A818))),1),validOligoNameCharacters))))),"siRNA name contains invalid characters. ","")</f>
        <v/>
      </c>
      <c r="O818" s="16">
        <f>IF(AND(B818&lt;&gt;"",NOT(ISNUMBER(SUMPRODUCT(FIND(MID(B818,ROW(INDIRECT("1:"&amp;LEN(B818))),1),validSiRnaSequenceCharacters))))),"Sense strand sequence contains invalid characters. ","")</f>
        <v/>
      </c>
      <c r="Q818" s="16">
        <f>IF(AND(A818&lt;&gt;"",H818=""),"Datasheet not defined. ","")</f>
        <v/>
      </c>
    </row>
    <row r="819" ht="10.5" customHeight="1" s="113">
      <c r="A819" s="25" t="n"/>
      <c r="B819" s="25" t="n"/>
      <c r="C819" s="19" t="n"/>
      <c r="D819" s="19" t="n"/>
      <c r="E819" s="35">
        <f>IF(B819&lt;&gt;"",LEN(SUBSTITUTE(SUBSTITUTE(B819," ",""),"*","")),"")</f>
        <v/>
      </c>
      <c r="F819" s="19" t="n"/>
      <c r="G819" s="25" t="n"/>
      <c r="H819" s="25" t="n"/>
      <c r="I819" s="16">
        <f> K819 &amp; L819 &amp; M819 &amp; N819 &amp; O819 &amp; Q819</f>
        <v/>
      </c>
      <c r="J819" s="16">
        <f>IF(B819&lt;&gt;"",LEN(SUBSTITUTE(SUBSTITUTE(B819," ",""),"*","")),"")</f>
        <v/>
      </c>
      <c r="K819" s="16">
        <f>IF(AND(A819="",B819&lt;&gt;""),"No name provided. ","")</f>
        <v/>
      </c>
      <c r="L819" s="16">
        <f>IF(AND(A819&lt;&gt;"",B819=""),"No sequence provided. ","")</f>
        <v/>
      </c>
      <c r="M819" s="16">
        <f>IF(LEN(A819)&gt;validOligoNameMaxLength,"siRNA name is too long. ","")</f>
        <v/>
      </c>
      <c r="N819" s="16">
        <f>IF(AND(A819&lt;&gt;"",NOT(ISNUMBER(SUMPRODUCT(FIND(MID(A819,ROW(INDIRECT("1:"&amp;LEN(A819))),1),validOligoNameCharacters))))),"siRNA name contains invalid characters. ","")</f>
        <v/>
      </c>
      <c r="O819" s="16">
        <f>IF(AND(B819&lt;&gt;"",NOT(ISNUMBER(SUMPRODUCT(FIND(MID(B819,ROW(INDIRECT("1:"&amp;LEN(B819))),1),validSiRnaSequenceCharacters))))),"Sense strand sequence contains invalid characters. ","")</f>
        <v/>
      </c>
      <c r="Q819" s="16">
        <f>IF(AND(A819&lt;&gt;"",H819=""),"Datasheet not defined. ","")</f>
        <v/>
      </c>
    </row>
    <row r="820" ht="10.5" customHeight="1" s="113">
      <c r="A820" s="25" t="n"/>
      <c r="B820" s="25" t="n"/>
      <c r="C820" s="19" t="n"/>
      <c r="D820" s="19" t="n"/>
      <c r="E820" s="35">
        <f>IF(B820&lt;&gt;"",LEN(SUBSTITUTE(SUBSTITUTE(B820," ",""),"*","")),"")</f>
        <v/>
      </c>
      <c r="F820" s="19" t="n"/>
      <c r="G820" s="25" t="n"/>
      <c r="H820" s="25" t="n"/>
      <c r="I820" s="16">
        <f> K820 &amp; L820 &amp; M820 &amp; N820 &amp; O820 &amp; Q820</f>
        <v/>
      </c>
      <c r="J820" s="16">
        <f>IF(B820&lt;&gt;"",LEN(SUBSTITUTE(SUBSTITUTE(B820," ",""),"*","")),"")</f>
        <v/>
      </c>
      <c r="K820" s="16">
        <f>IF(AND(A820="",B820&lt;&gt;""),"No name provided. ","")</f>
        <v/>
      </c>
      <c r="L820" s="16">
        <f>IF(AND(A820&lt;&gt;"",B820=""),"No sequence provided. ","")</f>
        <v/>
      </c>
      <c r="M820" s="16">
        <f>IF(LEN(A820)&gt;validOligoNameMaxLength,"siRNA name is too long. ","")</f>
        <v/>
      </c>
      <c r="N820" s="16">
        <f>IF(AND(A820&lt;&gt;"",NOT(ISNUMBER(SUMPRODUCT(FIND(MID(A820,ROW(INDIRECT("1:"&amp;LEN(A820))),1),validOligoNameCharacters))))),"siRNA name contains invalid characters. ","")</f>
        <v/>
      </c>
      <c r="O820" s="16">
        <f>IF(AND(B820&lt;&gt;"",NOT(ISNUMBER(SUMPRODUCT(FIND(MID(B820,ROW(INDIRECT("1:"&amp;LEN(B820))),1),validSiRnaSequenceCharacters))))),"Sense strand sequence contains invalid characters. ","")</f>
        <v/>
      </c>
      <c r="Q820" s="16">
        <f>IF(AND(A820&lt;&gt;"",H820=""),"Datasheet not defined. ","")</f>
        <v/>
      </c>
    </row>
    <row r="821" ht="10.5" customHeight="1" s="113">
      <c r="A821" s="25" t="n"/>
      <c r="B821" s="25" t="n"/>
      <c r="C821" s="19" t="n"/>
      <c r="D821" s="19" t="n"/>
      <c r="E821" s="35">
        <f>IF(B821&lt;&gt;"",LEN(SUBSTITUTE(SUBSTITUTE(B821," ",""),"*","")),"")</f>
        <v/>
      </c>
      <c r="F821" s="19" t="n"/>
      <c r="G821" s="25" t="n"/>
      <c r="H821" s="25" t="n"/>
      <c r="I821" s="16">
        <f> K821 &amp; L821 &amp; M821 &amp; N821 &amp; O821 &amp; Q821</f>
        <v/>
      </c>
      <c r="J821" s="16">
        <f>IF(B821&lt;&gt;"",LEN(SUBSTITUTE(SUBSTITUTE(B821," ",""),"*","")),"")</f>
        <v/>
      </c>
      <c r="K821" s="16">
        <f>IF(AND(A821="",B821&lt;&gt;""),"No name provided. ","")</f>
        <v/>
      </c>
      <c r="L821" s="16">
        <f>IF(AND(A821&lt;&gt;"",B821=""),"No sequence provided. ","")</f>
        <v/>
      </c>
      <c r="M821" s="16">
        <f>IF(LEN(A821)&gt;validOligoNameMaxLength,"siRNA name is too long. ","")</f>
        <v/>
      </c>
      <c r="N821" s="16">
        <f>IF(AND(A821&lt;&gt;"",NOT(ISNUMBER(SUMPRODUCT(FIND(MID(A821,ROW(INDIRECT("1:"&amp;LEN(A821))),1),validOligoNameCharacters))))),"siRNA name contains invalid characters. ","")</f>
        <v/>
      </c>
      <c r="O821" s="16">
        <f>IF(AND(B821&lt;&gt;"",NOT(ISNUMBER(SUMPRODUCT(FIND(MID(B821,ROW(INDIRECT("1:"&amp;LEN(B821))),1),validSiRnaSequenceCharacters))))),"Sense strand sequence contains invalid characters. ","")</f>
        <v/>
      </c>
      <c r="Q821" s="16">
        <f>IF(AND(A821&lt;&gt;"",H821=""),"Datasheet not defined. ","")</f>
        <v/>
      </c>
    </row>
    <row r="822" ht="10.5" customHeight="1" s="113">
      <c r="A822" s="25" t="n"/>
      <c r="B822" s="25" t="n"/>
      <c r="C822" s="19" t="n"/>
      <c r="D822" s="19" t="n"/>
      <c r="E822" s="35">
        <f>IF(B822&lt;&gt;"",LEN(SUBSTITUTE(SUBSTITUTE(B822," ",""),"*","")),"")</f>
        <v/>
      </c>
      <c r="F822" s="19" t="n"/>
      <c r="G822" s="25" t="n"/>
      <c r="H822" s="25" t="n"/>
      <c r="I822" s="16">
        <f> K822 &amp; L822 &amp; M822 &amp; N822 &amp; O822 &amp; Q822</f>
        <v/>
      </c>
      <c r="J822" s="16">
        <f>IF(B822&lt;&gt;"",LEN(SUBSTITUTE(SUBSTITUTE(B822," ",""),"*","")),"")</f>
        <v/>
      </c>
      <c r="K822" s="16">
        <f>IF(AND(A822="",B822&lt;&gt;""),"No name provided. ","")</f>
        <v/>
      </c>
      <c r="L822" s="16">
        <f>IF(AND(A822&lt;&gt;"",B822=""),"No sequence provided. ","")</f>
        <v/>
      </c>
      <c r="M822" s="16">
        <f>IF(LEN(A822)&gt;validOligoNameMaxLength,"siRNA name is too long. ","")</f>
        <v/>
      </c>
      <c r="N822" s="16">
        <f>IF(AND(A822&lt;&gt;"",NOT(ISNUMBER(SUMPRODUCT(FIND(MID(A822,ROW(INDIRECT("1:"&amp;LEN(A822))),1),validOligoNameCharacters))))),"siRNA name contains invalid characters. ","")</f>
        <v/>
      </c>
      <c r="O822" s="16">
        <f>IF(AND(B822&lt;&gt;"",NOT(ISNUMBER(SUMPRODUCT(FIND(MID(B822,ROW(INDIRECT("1:"&amp;LEN(B822))),1),validSiRnaSequenceCharacters))))),"Sense strand sequence contains invalid characters. ","")</f>
        <v/>
      </c>
      <c r="Q822" s="16">
        <f>IF(AND(A822&lt;&gt;"",H822=""),"Datasheet not defined. ","")</f>
        <v/>
      </c>
    </row>
    <row r="823" ht="10.5" customHeight="1" s="113">
      <c r="A823" s="25" t="n"/>
      <c r="B823" s="25" t="n"/>
      <c r="C823" s="19" t="n"/>
      <c r="D823" s="19" t="n"/>
      <c r="E823" s="35">
        <f>IF(B823&lt;&gt;"",LEN(SUBSTITUTE(SUBSTITUTE(B823," ",""),"*","")),"")</f>
        <v/>
      </c>
      <c r="F823" s="19" t="n"/>
      <c r="G823" s="25" t="n"/>
      <c r="H823" s="25" t="n"/>
      <c r="I823" s="16">
        <f> K823 &amp; L823 &amp; M823 &amp; N823 &amp; O823 &amp; Q823</f>
        <v/>
      </c>
      <c r="J823" s="16">
        <f>IF(B823&lt;&gt;"",LEN(SUBSTITUTE(SUBSTITUTE(B823," ",""),"*","")),"")</f>
        <v/>
      </c>
      <c r="K823" s="16">
        <f>IF(AND(A823="",B823&lt;&gt;""),"No name provided. ","")</f>
        <v/>
      </c>
      <c r="L823" s="16">
        <f>IF(AND(A823&lt;&gt;"",B823=""),"No sequence provided. ","")</f>
        <v/>
      </c>
      <c r="M823" s="16">
        <f>IF(LEN(A823)&gt;validOligoNameMaxLength,"siRNA name is too long. ","")</f>
        <v/>
      </c>
      <c r="N823" s="16">
        <f>IF(AND(A823&lt;&gt;"",NOT(ISNUMBER(SUMPRODUCT(FIND(MID(A823,ROW(INDIRECT("1:"&amp;LEN(A823))),1),validOligoNameCharacters))))),"siRNA name contains invalid characters. ","")</f>
        <v/>
      </c>
      <c r="O823" s="16">
        <f>IF(AND(B823&lt;&gt;"",NOT(ISNUMBER(SUMPRODUCT(FIND(MID(B823,ROW(INDIRECT("1:"&amp;LEN(B823))),1),validSiRnaSequenceCharacters))))),"Sense strand sequence contains invalid characters. ","")</f>
        <v/>
      </c>
      <c r="Q823" s="16">
        <f>IF(AND(A823&lt;&gt;"",H823=""),"Datasheet not defined. ","")</f>
        <v/>
      </c>
    </row>
    <row r="824" ht="10.5" customHeight="1" s="113">
      <c r="A824" s="25" t="n"/>
      <c r="B824" s="25" t="n"/>
      <c r="C824" s="19" t="n"/>
      <c r="D824" s="19" t="n"/>
      <c r="E824" s="35">
        <f>IF(B824&lt;&gt;"",LEN(SUBSTITUTE(SUBSTITUTE(B824," ",""),"*","")),"")</f>
        <v/>
      </c>
      <c r="F824" s="19" t="n"/>
      <c r="G824" s="25" t="n"/>
      <c r="H824" s="25" t="n"/>
      <c r="I824" s="16">
        <f> K824 &amp; L824 &amp; M824 &amp; N824 &amp; O824 &amp; Q824</f>
        <v/>
      </c>
      <c r="J824" s="16">
        <f>IF(B824&lt;&gt;"",LEN(SUBSTITUTE(SUBSTITUTE(B824," ",""),"*","")),"")</f>
        <v/>
      </c>
      <c r="K824" s="16">
        <f>IF(AND(A824="",B824&lt;&gt;""),"No name provided. ","")</f>
        <v/>
      </c>
      <c r="L824" s="16">
        <f>IF(AND(A824&lt;&gt;"",B824=""),"No sequence provided. ","")</f>
        <v/>
      </c>
      <c r="M824" s="16">
        <f>IF(LEN(A824)&gt;validOligoNameMaxLength,"siRNA name is too long. ","")</f>
        <v/>
      </c>
      <c r="N824" s="16">
        <f>IF(AND(A824&lt;&gt;"",NOT(ISNUMBER(SUMPRODUCT(FIND(MID(A824,ROW(INDIRECT("1:"&amp;LEN(A824))),1),validOligoNameCharacters))))),"siRNA name contains invalid characters. ","")</f>
        <v/>
      </c>
      <c r="O824" s="16">
        <f>IF(AND(B824&lt;&gt;"",NOT(ISNUMBER(SUMPRODUCT(FIND(MID(B824,ROW(INDIRECT("1:"&amp;LEN(B824))),1),validSiRnaSequenceCharacters))))),"Sense strand sequence contains invalid characters. ","")</f>
        <v/>
      </c>
      <c r="Q824" s="16">
        <f>IF(AND(A824&lt;&gt;"",H824=""),"Datasheet not defined. ","")</f>
        <v/>
      </c>
    </row>
    <row r="825" ht="10.5" customHeight="1" s="113">
      <c r="A825" s="25" t="n"/>
      <c r="B825" s="25" t="n"/>
      <c r="C825" s="19" t="n"/>
      <c r="D825" s="19" t="n"/>
      <c r="E825" s="35">
        <f>IF(B825&lt;&gt;"",LEN(SUBSTITUTE(SUBSTITUTE(B825," ",""),"*","")),"")</f>
        <v/>
      </c>
      <c r="F825" s="19" t="n"/>
      <c r="G825" s="25" t="n"/>
      <c r="H825" s="25" t="n"/>
      <c r="I825" s="16">
        <f> K825 &amp; L825 &amp; M825 &amp; N825 &amp; O825 &amp; Q825</f>
        <v/>
      </c>
      <c r="J825" s="16">
        <f>IF(B825&lt;&gt;"",LEN(SUBSTITUTE(SUBSTITUTE(B825," ",""),"*","")),"")</f>
        <v/>
      </c>
      <c r="K825" s="16">
        <f>IF(AND(A825="",B825&lt;&gt;""),"No name provided. ","")</f>
        <v/>
      </c>
      <c r="L825" s="16">
        <f>IF(AND(A825&lt;&gt;"",B825=""),"No sequence provided. ","")</f>
        <v/>
      </c>
      <c r="M825" s="16">
        <f>IF(LEN(A825)&gt;validOligoNameMaxLength,"siRNA name is too long. ","")</f>
        <v/>
      </c>
      <c r="N825" s="16">
        <f>IF(AND(A825&lt;&gt;"",NOT(ISNUMBER(SUMPRODUCT(FIND(MID(A825,ROW(INDIRECT("1:"&amp;LEN(A825))),1),validOligoNameCharacters))))),"siRNA name contains invalid characters. ","")</f>
        <v/>
      </c>
      <c r="O825" s="16">
        <f>IF(AND(B825&lt;&gt;"",NOT(ISNUMBER(SUMPRODUCT(FIND(MID(B825,ROW(INDIRECT("1:"&amp;LEN(B825))),1),validSiRnaSequenceCharacters))))),"Sense strand sequence contains invalid characters. ","")</f>
        <v/>
      </c>
      <c r="Q825" s="16">
        <f>IF(AND(A825&lt;&gt;"",H825=""),"Datasheet not defined. ","")</f>
        <v/>
      </c>
    </row>
    <row r="826" ht="10.5" customHeight="1" s="113">
      <c r="A826" s="25" t="n"/>
      <c r="B826" s="25" t="n"/>
      <c r="C826" s="19" t="n"/>
      <c r="D826" s="19" t="n"/>
      <c r="E826" s="35">
        <f>IF(B826&lt;&gt;"",LEN(SUBSTITUTE(SUBSTITUTE(B826," ",""),"*","")),"")</f>
        <v/>
      </c>
      <c r="F826" s="19" t="n"/>
      <c r="G826" s="25" t="n"/>
      <c r="H826" s="25" t="n"/>
      <c r="I826" s="16">
        <f> K826 &amp; L826 &amp; M826 &amp; N826 &amp; O826 &amp; Q826</f>
        <v/>
      </c>
      <c r="J826" s="16">
        <f>IF(B826&lt;&gt;"",LEN(SUBSTITUTE(SUBSTITUTE(B826," ",""),"*","")),"")</f>
        <v/>
      </c>
      <c r="K826" s="16">
        <f>IF(AND(A826="",B826&lt;&gt;""),"No name provided. ","")</f>
        <v/>
      </c>
      <c r="L826" s="16">
        <f>IF(AND(A826&lt;&gt;"",B826=""),"No sequence provided. ","")</f>
        <v/>
      </c>
      <c r="M826" s="16">
        <f>IF(LEN(A826)&gt;validOligoNameMaxLength,"siRNA name is too long. ","")</f>
        <v/>
      </c>
      <c r="N826" s="16">
        <f>IF(AND(A826&lt;&gt;"",NOT(ISNUMBER(SUMPRODUCT(FIND(MID(A826,ROW(INDIRECT("1:"&amp;LEN(A826))),1),validOligoNameCharacters))))),"siRNA name contains invalid characters. ","")</f>
        <v/>
      </c>
      <c r="O826" s="16">
        <f>IF(AND(B826&lt;&gt;"",NOT(ISNUMBER(SUMPRODUCT(FIND(MID(B826,ROW(INDIRECT("1:"&amp;LEN(B826))),1),validSiRnaSequenceCharacters))))),"Sense strand sequence contains invalid characters. ","")</f>
        <v/>
      </c>
      <c r="Q826" s="16">
        <f>IF(AND(A826&lt;&gt;"",H826=""),"Datasheet not defined. ","")</f>
        <v/>
      </c>
    </row>
    <row r="827" ht="10.5" customHeight="1" s="113">
      <c r="A827" s="25" t="n"/>
      <c r="B827" s="25" t="n"/>
      <c r="C827" s="19" t="n"/>
      <c r="D827" s="19" t="n"/>
      <c r="E827" s="35">
        <f>IF(B827&lt;&gt;"",LEN(SUBSTITUTE(SUBSTITUTE(B827," ",""),"*","")),"")</f>
        <v/>
      </c>
      <c r="F827" s="19" t="n"/>
      <c r="G827" s="25" t="n"/>
      <c r="H827" s="25" t="n"/>
      <c r="I827" s="16">
        <f> K827 &amp; L827 &amp; M827 &amp; N827 &amp; O827 &amp; Q827</f>
        <v/>
      </c>
      <c r="J827" s="16">
        <f>IF(B827&lt;&gt;"",LEN(SUBSTITUTE(SUBSTITUTE(B827," ",""),"*","")),"")</f>
        <v/>
      </c>
      <c r="K827" s="16">
        <f>IF(AND(A827="",B827&lt;&gt;""),"No name provided. ","")</f>
        <v/>
      </c>
      <c r="L827" s="16">
        <f>IF(AND(A827&lt;&gt;"",B827=""),"No sequence provided. ","")</f>
        <v/>
      </c>
      <c r="M827" s="16">
        <f>IF(LEN(A827)&gt;validOligoNameMaxLength,"siRNA name is too long. ","")</f>
        <v/>
      </c>
      <c r="N827" s="16">
        <f>IF(AND(A827&lt;&gt;"",NOT(ISNUMBER(SUMPRODUCT(FIND(MID(A827,ROW(INDIRECT("1:"&amp;LEN(A827))),1),validOligoNameCharacters))))),"siRNA name contains invalid characters. ","")</f>
        <v/>
      </c>
      <c r="O827" s="16">
        <f>IF(AND(B827&lt;&gt;"",NOT(ISNUMBER(SUMPRODUCT(FIND(MID(B827,ROW(INDIRECT("1:"&amp;LEN(B827))),1),validSiRnaSequenceCharacters))))),"Sense strand sequence contains invalid characters. ","")</f>
        <v/>
      </c>
      <c r="Q827" s="16">
        <f>IF(AND(A827&lt;&gt;"",H827=""),"Datasheet not defined. ","")</f>
        <v/>
      </c>
    </row>
    <row r="828" ht="10.5" customHeight="1" s="113">
      <c r="A828" s="25" t="n"/>
      <c r="B828" s="25" t="n"/>
      <c r="C828" s="19" t="n"/>
      <c r="D828" s="19" t="n"/>
      <c r="E828" s="35">
        <f>IF(B828&lt;&gt;"",LEN(SUBSTITUTE(SUBSTITUTE(B828," ",""),"*","")),"")</f>
        <v/>
      </c>
      <c r="F828" s="19" t="n"/>
      <c r="G828" s="25" t="n"/>
      <c r="H828" s="25" t="n"/>
      <c r="I828" s="16">
        <f> K828 &amp; L828 &amp; M828 &amp; N828 &amp; O828 &amp; Q828</f>
        <v/>
      </c>
      <c r="J828" s="16">
        <f>IF(B828&lt;&gt;"",LEN(SUBSTITUTE(SUBSTITUTE(B828," ",""),"*","")),"")</f>
        <v/>
      </c>
      <c r="K828" s="16">
        <f>IF(AND(A828="",B828&lt;&gt;""),"No name provided. ","")</f>
        <v/>
      </c>
      <c r="L828" s="16">
        <f>IF(AND(A828&lt;&gt;"",B828=""),"No sequence provided. ","")</f>
        <v/>
      </c>
      <c r="M828" s="16">
        <f>IF(LEN(A828)&gt;validOligoNameMaxLength,"siRNA name is too long. ","")</f>
        <v/>
      </c>
      <c r="N828" s="16">
        <f>IF(AND(A828&lt;&gt;"",NOT(ISNUMBER(SUMPRODUCT(FIND(MID(A828,ROW(INDIRECT("1:"&amp;LEN(A828))),1),validOligoNameCharacters))))),"siRNA name contains invalid characters. ","")</f>
        <v/>
      </c>
      <c r="O828" s="16">
        <f>IF(AND(B828&lt;&gt;"",NOT(ISNUMBER(SUMPRODUCT(FIND(MID(B828,ROW(INDIRECT("1:"&amp;LEN(B828))),1),validSiRnaSequenceCharacters))))),"Sense strand sequence contains invalid characters. ","")</f>
        <v/>
      </c>
      <c r="Q828" s="16">
        <f>IF(AND(A828&lt;&gt;"",H828=""),"Datasheet not defined. ","")</f>
        <v/>
      </c>
    </row>
    <row r="829" ht="10.5" customHeight="1" s="113">
      <c r="A829" s="25" t="n"/>
      <c r="B829" s="25" t="n"/>
      <c r="C829" s="19" t="n"/>
      <c r="D829" s="19" t="n"/>
      <c r="E829" s="35">
        <f>IF(B829&lt;&gt;"",LEN(SUBSTITUTE(SUBSTITUTE(B829," ",""),"*","")),"")</f>
        <v/>
      </c>
      <c r="F829" s="19" t="n"/>
      <c r="G829" s="25" t="n"/>
      <c r="H829" s="25" t="n"/>
      <c r="I829" s="16">
        <f> K829 &amp; L829 &amp; M829 &amp; N829 &amp; O829 &amp; Q829</f>
        <v/>
      </c>
      <c r="J829" s="16">
        <f>IF(B829&lt;&gt;"",LEN(SUBSTITUTE(SUBSTITUTE(B829," ",""),"*","")),"")</f>
        <v/>
      </c>
      <c r="K829" s="16">
        <f>IF(AND(A829="",B829&lt;&gt;""),"No name provided. ","")</f>
        <v/>
      </c>
      <c r="L829" s="16">
        <f>IF(AND(A829&lt;&gt;"",B829=""),"No sequence provided. ","")</f>
        <v/>
      </c>
      <c r="M829" s="16">
        <f>IF(LEN(A829)&gt;validOligoNameMaxLength,"siRNA name is too long. ","")</f>
        <v/>
      </c>
      <c r="N829" s="16">
        <f>IF(AND(A829&lt;&gt;"",NOT(ISNUMBER(SUMPRODUCT(FIND(MID(A829,ROW(INDIRECT("1:"&amp;LEN(A829))),1),validOligoNameCharacters))))),"siRNA name contains invalid characters. ","")</f>
        <v/>
      </c>
      <c r="O829" s="16">
        <f>IF(AND(B829&lt;&gt;"",NOT(ISNUMBER(SUMPRODUCT(FIND(MID(B829,ROW(INDIRECT("1:"&amp;LEN(B829))),1),validSiRnaSequenceCharacters))))),"Sense strand sequence contains invalid characters. ","")</f>
        <v/>
      </c>
      <c r="Q829" s="16">
        <f>IF(AND(A829&lt;&gt;"",H829=""),"Datasheet not defined. ","")</f>
        <v/>
      </c>
    </row>
    <row r="830" ht="10.5" customHeight="1" s="113">
      <c r="A830" s="25" t="n"/>
      <c r="B830" s="25" t="n"/>
      <c r="C830" s="19" t="n"/>
      <c r="D830" s="19" t="n"/>
      <c r="E830" s="35">
        <f>IF(B830&lt;&gt;"",LEN(SUBSTITUTE(SUBSTITUTE(B830," ",""),"*","")),"")</f>
        <v/>
      </c>
      <c r="F830" s="19" t="n"/>
      <c r="G830" s="25" t="n"/>
      <c r="H830" s="25" t="n"/>
      <c r="I830" s="16">
        <f> K830 &amp; L830 &amp; M830 &amp; N830 &amp; O830 &amp; Q830</f>
        <v/>
      </c>
      <c r="J830" s="16">
        <f>IF(B830&lt;&gt;"",LEN(SUBSTITUTE(SUBSTITUTE(B830," ",""),"*","")),"")</f>
        <v/>
      </c>
      <c r="K830" s="16">
        <f>IF(AND(A830="",B830&lt;&gt;""),"No name provided. ","")</f>
        <v/>
      </c>
      <c r="L830" s="16">
        <f>IF(AND(A830&lt;&gt;"",B830=""),"No sequence provided. ","")</f>
        <v/>
      </c>
      <c r="M830" s="16">
        <f>IF(LEN(A830)&gt;validOligoNameMaxLength,"siRNA name is too long. ","")</f>
        <v/>
      </c>
      <c r="N830" s="16">
        <f>IF(AND(A830&lt;&gt;"",NOT(ISNUMBER(SUMPRODUCT(FIND(MID(A830,ROW(INDIRECT("1:"&amp;LEN(A830))),1),validOligoNameCharacters))))),"siRNA name contains invalid characters. ","")</f>
        <v/>
      </c>
      <c r="O830" s="16">
        <f>IF(AND(B830&lt;&gt;"",NOT(ISNUMBER(SUMPRODUCT(FIND(MID(B830,ROW(INDIRECT("1:"&amp;LEN(B830))),1),validSiRnaSequenceCharacters))))),"Sense strand sequence contains invalid characters. ","")</f>
        <v/>
      </c>
      <c r="Q830" s="16">
        <f>IF(AND(A830&lt;&gt;"",H830=""),"Datasheet not defined. ","")</f>
        <v/>
      </c>
    </row>
    <row r="831" ht="10.5" customHeight="1" s="113">
      <c r="A831" s="25" t="n"/>
      <c r="B831" s="25" t="n"/>
      <c r="C831" s="19" t="n"/>
      <c r="D831" s="19" t="n"/>
      <c r="E831" s="35">
        <f>IF(B831&lt;&gt;"",LEN(SUBSTITUTE(SUBSTITUTE(B831," ",""),"*","")),"")</f>
        <v/>
      </c>
      <c r="F831" s="19" t="n"/>
      <c r="G831" s="25" t="n"/>
      <c r="H831" s="25" t="n"/>
      <c r="I831" s="16">
        <f> K831 &amp; L831 &amp; M831 &amp; N831 &amp; O831 &amp; Q831</f>
        <v/>
      </c>
      <c r="J831" s="16">
        <f>IF(B831&lt;&gt;"",LEN(SUBSTITUTE(SUBSTITUTE(B831," ",""),"*","")),"")</f>
        <v/>
      </c>
      <c r="K831" s="16">
        <f>IF(AND(A831="",B831&lt;&gt;""),"No name provided. ","")</f>
        <v/>
      </c>
      <c r="L831" s="16">
        <f>IF(AND(A831&lt;&gt;"",B831=""),"No sequence provided. ","")</f>
        <v/>
      </c>
      <c r="M831" s="16">
        <f>IF(LEN(A831)&gt;validOligoNameMaxLength,"siRNA name is too long. ","")</f>
        <v/>
      </c>
      <c r="N831" s="16">
        <f>IF(AND(A831&lt;&gt;"",NOT(ISNUMBER(SUMPRODUCT(FIND(MID(A831,ROW(INDIRECT("1:"&amp;LEN(A831))),1),validOligoNameCharacters))))),"siRNA name contains invalid characters. ","")</f>
        <v/>
      </c>
      <c r="O831" s="16">
        <f>IF(AND(B831&lt;&gt;"",NOT(ISNUMBER(SUMPRODUCT(FIND(MID(B831,ROW(INDIRECT("1:"&amp;LEN(B831))),1),validSiRnaSequenceCharacters))))),"Sense strand sequence contains invalid characters. ","")</f>
        <v/>
      </c>
      <c r="Q831" s="16">
        <f>IF(AND(A831&lt;&gt;"",H831=""),"Datasheet not defined. ","")</f>
        <v/>
      </c>
    </row>
    <row r="832" ht="10.5" customHeight="1" s="113">
      <c r="A832" s="25" t="n"/>
      <c r="B832" s="25" t="n"/>
      <c r="C832" s="19" t="n"/>
      <c r="D832" s="19" t="n"/>
      <c r="E832" s="35">
        <f>IF(B832&lt;&gt;"",LEN(SUBSTITUTE(SUBSTITUTE(B832," ",""),"*","")),"")</f>
        <v/>
      </c>
      <c r="F832" s="19" t="n"/>
      <c r="G832" s="25" t="n"/>
      <c r="H832" s="25" t="n"/>
      <c r="I832" s="16">
        <f> K832 &amp; L832 &amp; M832 &amp; N832 &amp; O832 &amp; Q832</f>
        <v/>
      </c>
      <c r="J832" s="16">
        <f>IF(B832&lt;&gt;"",LEN(SUBSTITUTE(SUBSTITUTE(B832," ",""),"*","")),"")</f>
        <v/>
      </c>
      <c r="K832" s="16">
        <f>IF(AND(A832="",B832&lt;&gt;""),"No name provided. ","")</f>
        <v/>
      </c>
      <c r="L832" s="16">
        <f>IF(AND(A832&lt;&gt;"",B832=""),"No sequence provided. ","")</f>
        <v/>
      </c>
      <c r="M832" s="16">
        <f>IF(LEN(A832)&gt;validOligoNameMaxLength,"siRNA name is too long. ","")</f>
        <v/>
      </c>
      <c r="N832" s="16">
        <f>IF(AND(A832&lt;&gt;"",NOT(ISNUMBER(SUMPRODUCT(FIND(MID(A832,ROW(INDIRECT("1:"&amp;LEN(A832))),1),validOligoNameCharacters))))),"siRNA name contains invalid characters. ","")</f>
        <v/>
      </c>
      <c r="O832" s="16">
        <f>IF(AND(B832&lt;&gt;"",NOT(ISNUMBER(SUMPRODUCT(FIND(MID(B832,ROW(INDIRECT("1:"&amp;LEN(B832))),1),validSiRnaSequenceCharacters))))),"Sense strand sequence contains invalid characters. ","")</f>
        <v/>
      </c>
      <c r="Q832" s="16">
        <f>IF(AND(A832&lt;&gt;"",H832=""),"Datasheet not defined. ","")</f>
        <v/>
      </c>
    </row>
    <row r="833" ht="10.5" customHeight="1" s="113">
      <c r="A833" s="25" t="n"/>
      <c r="B833" s="25" t="n"/>
      <c r="C833" s="19" t="n"/>
      <c r="D833" s="19" t="n"/>
      <c r="E833" s="35">
        <f>IF(B833&lt;&gt;"",LEN(SUBSTITUTE(SUBSTITUTE(B833," ",""),"*","")),"")</f>
        <v/>
      </c>
      <c r="F833" s="19" t="n"/>
      <c r="G833" s="25" t="n"/>
      <c r="H833" s="25" t="n"/>
      <c r="I833" s="16">
        <f> K833 &amp; L833 &amp; M833 &amp; N833 &amp; O833 &amp; Q833</f>
        <v/>
      </c>
      <c r="J833" s="16">
        <f>IF(B833&lt;&gt;"",LEN(SUBSTITUTE(SUBSTITUTE(B833," ",""),"*","")),"")</f>
        <v/>
      </c>
      <c r="K833" s="16">
        <f>IF(AND(A833="",B833&lt;&gt;""),"No name provided. ","")</f>
        <v/>
      </c>
      <c r="L833" s="16">
        <f>IF(AND(A833&lt;&gt;"",B833=""),"No sequence provided. ","")</f>
        <v/>
      </c>
      <c r="M833" s="16">
        <f>IF(LEN(A833)&gt;validOligoNameMaxLength,"siRNA name is too long. ","")</f>
        <v/>
      </c>
      <c r="N833" s="16">
        <f>IF(AND(A833&lt;&gt;"",NOT(ISNUMBER(SUMPRODUCT(FIND(MID(A833,ROW(INDIRECT("1:"&amp;LEN(A833))),1),validOligoNameCharacters))))),"siRNA name contains invalid characters. ","")</f>
        <v/>
      </c>
      <c r="O833" s="16">
        <f>IF(AND(B833&lt;&gt;"",NOT(ISNUMBER(SUMPRODUCT(FIND(MID(B833,ROW(INDIRECT("1:"&amp;LEN(B833))),1),validSiRnaSequenceCharacters))))),"Sense strand sequence contains invalid characters. ","")</f>
        <v/>
      </c>
      <c r="Q833" s="16">
        <f>IF(AND(A833&lt;&gt;"",H833=""),"Datasheet not defined. ","")</f>
        <v/>
      </c>
    </row>
    <row r="834" ht="10.5" customHeight="1" s="113">
      <c r="A834" s="25" t="n"/>
      <c r="B834" s="25" t="n"/>
      <c r="C834" s="19" t="n"/>
      <c r="D834" s="19" t="n"/>
      <c r="E834" s="35">
        <f>IF(B834&lt;&gt;"",LEN(SUBSTITUTE(SUBSTITUTE(B834," ",""),"*","")),"")</f>
        <v/>
      </c>
      <c r="F834" s="19" t="n"/>
      <c r="G834" s="25" t="n"/>
      <c r="H834" s="25" t="n"/>
      <c r="I834" s="16">
        <f> K834 &amp; L834 &amp; M834 &amp; N834 &amp; O834 &amp; Q834</f>
        <v/>
      </c>
      <c r="J834" s="16">
        <f>IF(B834&lt;&gt;"",LEN(SUBSTITUTE(SUBSTITUTE(B834," ",""),"*","")),"")</f>
        <v/>
      </c>
      <c r="K834" s="16">
        <f>IF(AND(A834="",B834&lt;&gt;""),"No name provided. ","")</f>
        <v/>
      </c>
      <c r="L834" s="16">
        <f>IF(AND(A834&lt;&gt;"",B834=""),"No sequence provided. ","")</f>
        <v/>
      </c>
      <c r="M834" s="16">
        <f>IF(LEN(A834)&gt;validOligoNameMaxLength,"siRNA name is too long. ","")</f>
        <v/>
      </c>
      <c r="N834" s="16">
        <f>IF(AND(A834&lt;&gt;"",NOT(ISNUMBER(SUMPRODUCT(FIND(MID(A834,ROW(INDIRECT("1:"&amp;LEN(A834))),1),validOligoNameCharacters))))),"siRNA name contains invalid characters. ","")</f>
        <v/>
      </c>
      <c r="O834" s="16">
        <f>IF(AND(B834&lt;&gt;"",NOT(ISNUMBER(SUMPRODUCT(FIND(MID(B834,ROW(INDIRECT("1:"&amp;LEN(B834))),1),validSiRnaSequenceCharacters))))),"Sense strand sequence contains invalid characters. ","")</f>
        <v/>
      </c>
      <c r="Q834" s="16">
        <f>IF(AND(A834&lt;&gt;"",H834=""),"Datasheet not defined. ","")</f>
        <v/>
      </c>
    </row>
    <row r="835" ht="10.5" customHeight="1" s="113">
      <c r="A835" s="25" t="n"/>
      <c r="B835" s="25" t="n"/>
      <c r="C835" s="19" t="n"/>
      <c r="D835" s="19" t="n"/>
      <c r="E835" s="35">
        <f>IF(B835&lt;&gt;"",LEN(SUBSTITUTE(SUBSTITUTE(B835," ",""),"*","")),"")</f>
        <v/>
      </c>
      <c r="F835" s="19" t="n"/>
      <c r="G835" s="25" t="n"/>
      <c r="H835" s="25" t="n"/>
      <c r="I835" s="16">
        <f> K835 &amp; L835 &amp; M835 &amp; N835 &amp; O835 &amp; Q835</f>
        <v/>
      </c>
      <c r="J835" s="16">
        <f>IF(B835&lt;&gt;"",LEN(SUBSTITUTE(SUBSTITUTE(B835," ",""),"*","")),"")</f>
        <v/>
      </c>
      <c r="K835" s="16">
        <f>IF(AND(A835="",B835&lt;&gt;""),"No name provided. ","")</f>
        <v/>
      </c>
      <c r="L835" s="16">
        <f>IF(AND(A835&lt;&gt;"",B835=""),"No sequence provided. ","")</f>
        <v/>
      </c>
      <c r="M835" s="16">
        <f>IF(LEN(A835)&gt;validOligoNameMaxLength,"siRNA name is too long. ","")</f>
        <v/>
      </c>
      <c r="N835" s="16">
        <f>IF(AND(A835&lt;&gt;"",NOT(ISNUMBER(SUMPRODUCT(FIND(MID(A835,ROW(INDIRECT("1:"&amp;LEN(A835))),1),validOligoNameCharacters))))),"siRNA name contains invalid characters. ","")</f>
        <v/>
      </c>
      <c r="O835" s="16">
        <f>IF(AND(B835&lt;&gt;"",NOT(ISNUMBER(SUMPRODUCT(FIND(MID(B835,ROW(INDIRECT("1:"&amp;LEN(B835))),1),validSiRnaSequenceCharacters))))),"Sense strand sequence contains invalid characters. ","")</f>
        <v/>
      </c>
      <c r="Q835" s="16">
        <f>IF(AND(A835&lt;&gt;"",H835=""),"Datasheet not defined. ","")</f>
        <v/>
      </c>
    </row>
    <row r="836" ht="10.5" customHeight="1" s="113">
      <c r="A836" s="25" t="n"/>
      <c r="B836" s="25" t="n"/>
      <c r="C836" s="19" t="n"/>
      <c r="D836" s="19" t="n"/>
      <c r="E836" s="35">
        <f>IF(B836&lt;&gt;"",LEN(SUBSTITUTE(SUBSTITUTE(B836," ",""),"*","")),"")</f>
        <v/>
      </c>
      <c r="F836" s="19" t="n"/>
      <c r="G836" s="25" t="n"/>
      <c r="H836" s="25" t="n"/>
      <c r="I836" s="16">
        <f> K836 &amp; L836 &amp; M836 &amp; N836 &amp; O836 &amp; Q836</f>
        <v/>
      </c>
      <c r="J836" s="16">
        <f>IF(B836&lt;&gt;"",LEN(SUBSTITUTE(SUBSTITUTE(B836," ",""),"*","")),"")</f>
        <v/>
      </c>
      <c r="K836" s="16">
        <f>IF(AND(A836="",B836&lt;&gt;""),"No name provided. ","")</f>
        <v/>
      </c>
      <c r="L836" s="16">
        <f>IF(AND(A836&lt;&gt;"",B836=""),"No sequence provided. ","")</f>
        <v/>
      </c>
      <c r="M836" s="16">
        <f>IF(LEN(A836)&gt;validOligoNameMaxLength,"siRNA name is too long. ","")</f>
        <v/>
      </c>
      <c r="N836" s="16">
        <f>IF(AND(A836&lt;&gt;"",NOT(ISNUMBER(SUMPRODUCT(FIND(MID(A836,ROW(INDIRECT("1:"&amp;LEN(A836))),1),validOligoNameCharacters))))),"siRNA name contains invalid characters. ","")</f>
        <v/>
      </c>
      <c r="O836" s="16">
        <f>IF(AND(B836&lt;&gt;"",NOT(ISNUMBER(SUMPRODUCT(FIND(MID(B836,ROW(INDIRECT("1:"&amp;LEN(B836))),1),validSiRnaSequenceCharacters))))),"Sense strand sequence contains invalid characters. ","")</f>
        <v/>
      </c>
      <c r="Q836" s="16">
        <f>IF(AND(A836&lt;&gt;"",H836=""),"Datasheet not defined. ","")</f>
        <v/>
      </c>
    </row>
    <row r="837" ht="10.5" customHeight="1" s="113">
      <c r="A837" s="25" t="n"/>
      <c r="B837" s="25" t="n"/>
      <c r="C837" s="19" t="n"/>
      <c r="D837" s="19" t="n"/>
      <c r="E837" s="35">
        <f>IF(B837&lt;&gt;"",LEN(SUBSTITUTE(SUBSTITUTE(B837," ",""),"*","")),"")</f>
        <v/>
      </c>
      <c r="F837" s="19" t="n"/>
      <c r="G837" s="25" t="n"/>
      <c r="H837" s="25" t="n"/>
      <c r="I837" s="16">
        <f> K837 &amp; L837 &amp; M837 &amp; N837 &amp; O837 &amp; Q837</f>
        <v/>
      </c>
      <c r="J837" s="16">
        <f>IF(B837&lt;&gt;"",LEN(SUBSTITUTE(SUBSTITUTE(B837," ",""),"*","")),"")</f>
        <v/>
      </c>
      <c r="K837" s="16">
        <f>IF(AND(A837="",B837&lt;&gt;""),"No name provided. ","")</f>
        <v/>
      </c>
      <c r="L837" s="16">
        <f>IF(AND(A837&lt;&gt;"",B837=""),"No sequence provided. ","")</f>
        <v/>
      </c>
      <c r="M837" s="16">
        <f>IF(LEN(A837)&gt;validOligoNameMaxLength,"siRNA name is too long. ","")</f>
        <v/>
      </c>
      <c r="N837" s="16">
        <f>IF(AND(A837&lt;&gt;"",NOT(ISNUMBER(SUMPRODUCT(FIND(MID(A837,ROW(INDIRECT("1:"&amp;LEN(A837))),1),validOligoNameCharacters))))),"siRNA name contains invalid characters. ","")</f>
        <v/>
      </c>
      <c r="O837" s="16">
        <f>IF(AND(B837&lt;&gt;"",NOT(ISNUMBER(SUMPRODUCT(FIND(MID(B837,ROW(INDIRECT("1:"&amp;LEN(B837))),1),validSiRnaSequenceCharacters))))),"Sense strand sequence contains invalid characters. ","")</f>
        <v/>
      </c>
      <c r="Q837" s="16">
        <f>IF(AND(A837&lt;&gt;"",H837=""),"Datasheet not defined. ","")</f>
        <v/>
      </c>
    </row>
    <row r="838" ht="10.5" customHeight="1" s="113">
      <c r="A838" s="25" t="n"/>
      <c r="B838" s="25" t="n"/>
      <c r="C838" s="19" t="n"/>
      <c r="D838" s="19" t="n"/>
      <c r="E838" s="35">
        <f>IF(B838&lt;&gt;"",LEN(SUBSTITUTE(SUBSTITUTE(B838," ",""),"*","")),"")</f>
        <v/>
      </c>
      <c r="F838" s="19" t="n"/>
      <c r="G838" s="25" t="n"/>
      <c r="H838" s="25" t="n"/>
      <c r="I838" s="16">
        <f> K838 &amp; L838 &amp; M838 &amp; N838 &amp; O838 &amp; Q838</f>
        <v/>
      </c>
      <c r="J838" s="16">
        <f>IF(B838&lt;&gt;"",LEN(SUBSTITUTE(SUBSTITUTE(B838," ",""),"*","")),"")</f>
        <v/>
      </c>
      <c r="K838" s="16">
        <f>IF(AND(A838="",B838&lt;&gt;""),"No name provided. ","")</f>
        <v/>
      </c>
      <c r="L838" s="16">
        <f>IF(AND(A838&lt;&gt;"",B838=""),"No sequence provided. ","")</f>
        <v/>
      </c>
      <c r="M838" s="16">
        <f>IF(LEN(A838)&gt;validOligoNameMaxLength,"siRNA name is too long. ","")</f>
        <v/>
      </c>
      <c r="N838" s="16">
        <f>IF(AND(A838&lt;&gt;"",NOT(ISNUMBER(SUMPRODUCT(FIND(MID(A838,ROW(INDIRECT("1:"&amp;LEN(A838))),1),validOligoNameCharacters))))),"siRNA name contains invalid characters. ","")</f>
        <v/>
      </c>
      <c r="O838" s="16">
        <f>IF(AND(B838&lt;&gt;"",NOT(ISNUMBER(SUMPRODUCT(FIND(MID(B838,ROW(INDIRECT("1:"&amp;LEN(B838))),1),validSiRnaSequenceCharacters))))),"Sense strand sequence contains invalid characters. ","")</f>
        <v/>
      </c>
      <c r="Q838" s="16">
        <f>IF(AND(A838&lt;&gt;"",H838=""),"Datasheet not defined. ","")</f>
        <v/>
      </c>
    </row>
    <row r="839" ht="10.5" customHeight="1" s="113">
      <c r="A839" s="25" t="n"/>
      <c r="B839" s="25" t="n"/>
      <c r="C839" s="19" t="n"/>
      <c r="D839" s="19" t="n"/>
      <c r="E839" s="35">
        <f>IF(B839&lt;&gt;"",LEN(SUBSTITUTE(SUBSTITUTE(B839," ",""),"*","")),"")</f>
        <v/>
      </c>
      <c r="F839" s="19" t="n"/>
      <c r="G839" s="25" t="n"/>
      <c r="H839" s="25" t="n"/>
      <c r="I839" s="16">
        <f> K839 &amp; L839 &amp; M839 &amp; N839 &amp; O839 &amp; Q839</f>
        <v/>
      </c>
      <c r="J839" s="16">
        <f>IF(B839&lt;&gt;"",LEN(SUBSTITUTE(SUBSTITUTE(B839," ",""),"*","")),"")</f>
        <v/>
      </c>
      <c r="K839" s="16">
        <f>IF(AND(A839="",B839&lt;&gt;""),"No name provided. ","")</f>
        <v/>
      </c>
      <c r="L839" s="16">
        <f>IF(AND(A839&lt;&gt;"",B839=""),"No sequence provided. ","")</f>
        <v/>
      </c>
      <c r="M839" s="16">
        <f>IF(LEN(A839)&gt;validOligoNameMaxLength,"siRNA name is too long. ","")</f>
        <v/>
      </c>
      <c r="N839" s="16">
        <f>IF(AND(A839&lt;&gt;"",NOT(ISNUMBER(SUMPRODUCT(FIND(MID(A839,ROW(INDIRECT("1:"&amp;LEN(A839))),1),validOligoNameCharacters))))),"siRNA name contains invalid characters. ","")</f>
        <v/>
      </c>
      <c r="O839" s="16">
        <f>IF(AND(B839&lt;&gt;"",NOT(ISNUMBER(SUMPRODUCT(FIND(MID(B839,ROW(INDIRECT("1:"&amp;LEN(B839))),1),validSiRnaSequenceCharacters))))),"Sense strand sequence contains invalid characters. ","")</f>
        <v/>
      </c>
      <c r="Q839" s="16">
        <f>IF(AND(A839&lt;&gt;"",H839=""),"Datasheet not defined. ","")</f>
        <v/>
      </c>
    </row>
    <row r="840" ht="10.5" customHeight="1" s="113">
      <c r="A840" s="25" t="n"/>
      <c r="B840" s="25" t="n"/>
      <c r="C840" s="19" t="n"/>
      <c r="D840" s="19" t="n"/>
      <c r="E840" s="35">
        <f>IF(B840&lt;&gt;"",LEN(SUBSTITUTE(SUBSTITUTE(B840," ",""),"*","")),"")</f>
        <v/>
      </c>
      <c r="F840" s="19" t="n"/>
      <c r="G840" s="25" t="n"/>
      <c r="H840" s="25" t="n"/>
      <c r="I840" s="16">
        <f> K840 &amp; L840 &amp; M840 &amp; N840 &amp; O840 &amp; Q840</f>
        <v/>
      </c>
      <c r="J840" s="16">
        <f>IF(B840&lt;&gt;"",LEN(SUBSTITUTE(SUBSTITUTE(B840," ",""),"*","")),"")</f>
        <v/>
      </c>
      <c r="K840" s="16">
        <f>IF(AND(A840="",B840&lt;&gt;""),"No name provided. ","")</f>
        <v/>
      </c>
      <c r="L840" s="16">
        <f>IF(AND(A840&lt;&gt;"",B840=""),"No sequence provided. ","")</f>
        <v/>
      </c>
      <c r="M840" s="16">
        <f>IF(LEN(A840)&gt;validOligoNameMaxLength,"siRNA name is too long. ","")</f>
        <v/>
      </c>
      <c r="N840" s="16">
        <f>IF(AND(A840&lt;&gt;"",NOT(ISNUMBER(SUMPRODUCT(FIND(MID(A840,ROW(INDIRECT("1:"&amp;LEN(A840))),1),validOligoNameCharacters))))),"siRNA name contains invalid characters. ","")</f>
        <v/>
      </c>
      <c r="O840" s="16">
        <f>IF(AND(B840&lt;&gt;"",NOT(ISNUMBER(SUMPRODUCT(FIND(MID(B840,ROW(INDIRECT("1:"&amp;LEN(B840))),1),validSiRnaSequenceCharacters))))),"Sense strand sequence contains invalid characters. ","")</f>
        <v/>
      </c>
      <c r="Q840" s="16">
        <f>IF(AND(A840&lt;&gt;"",H840=""),"Datasheet not defined. ","")</f>
        <v/>
      </c>
    </row>
    <row r="841" ht="10.5" customHeight="1" s="113">
      <c r="A841" s="25" t="n"/>
      <c r="B841" s="25" t="n"/>
      <c r="C841" s="19" t="n"/>
      <c r="D841" s="19" t="n"/>
      <c r="E841" s="35">
        <f>IF(B841&lt;&gt;"",LEN(SUBSTITUTE(SUBSTITUTE(B841," ",""),"*","")),"")</f>
        <v/>
      </c>
      <c r="F841" s="19" t="n"/>
      <c r="G841" s="25" t="n"/>
      <c r="H841" s="25" t="n"/>
      <c r="I841" s="16">
        <f> K841 &amp; L841 &amp; M841 &amp; N841 &amp; O841 &amp; Q841</f>
        <v/>
      </c>
      <c r="J841" s="16">
        <f>IF(B841&lt;&gt;"",LEN(SUBSTITUTE(SUBSTITUTE(B841," ",""),"*","")),"")</f>
        <v/>
      </c>
      <c r="K841" s="16">
        <f>IF(AND(A841="",B841&lt;&gt;""),"No name provided. ","")</f>
        <v/>
      </c>
      <c r="L841" s="16">
        <f>IF(AND(A841&lt;&gt;"",B841=""),"No sequence provided. ","")</f>
        <v/>
      </c>
      <c r="M841" s="16">
        <f>IF(LEN(A841)&gt;validOligoNameMaxLength,"siRNA name is too long. ","")</f>
        <v/>
      </c>
      <c r="N841" s="16">
        <f>IF(AND(A841&lt;&gt;"",NOT(ISNUMBER(SUMPRODUCT(FIND(MID(A841,ROW(INDIRECT("1:"&amp;LEN(A841))),1),validOligoNameCharacters))))),"siRNA name contains invalid characters. ","")</f>
        <v/>
      </c>
      <c r="O841" s="16">
        <f>IF(AND(B841&lt;&gt;"",NOT(ISNUMBER(SUMPRODUCT(FIND(MID(B841,ROW(INDIRECT("1:"&amp;LEN(B841))),1),validSiRnaSequenceCharacters))))),"Sense strand sequence contains invalid characters. ","")</f>
        <v/>
      </c>
      <c r="Q841" s="16">
        <f>IF(AND(A841&lt;&gt;"",H841=""),"Datasheet not defined. ","")</f>
        <v/>
      </c>
    </row>
    <row r="842" ht="10.5" customHeight="1" s="113">
      <c r="A842" s="25" t="n"/>
      <c r="B842" s="25" t="n"/>
      <c r="C842" s="19" t="n"/>
      <c r="D842" s="19" t="n"/>
      <c r="E842" s="35">
        <f>IF(B842&lt;&gt;"",LEN(SUBSTITUTE(SUBSTITUTE(B842," ",""),"*","")),"")</f>
        <v/>
      </c>
      <c r="F842" s="19" t="n"/>
      <c r="G842" s="25" t="n"/>
      <c r="H842" s="25" t="n"/>
      <c r="I842" s="16">
        <f> K842 &amp; L842 &amp; M842 &amp; N842 &amp; O842 &amp; Q842</f>
        <v/>
      </c>
      <c r="J842" s="16">
        <f>IF(B842&lt;&gt;"",LEN(SUBSTITUTE(SUBSTITUTE(B842," ",""),"*","")),"")</f>
        <v/>
      </c>
      <c r="K842" s="16">
        <f>IF(AND(A842="",B842&lt;&gt;""),"No name provided. ","")</f>
        <v/>
      </c>
      <c r="L842" s="16">
        <f>IF(AND(A842&lt;&gt;"",B842=""),"No sequence provided. ","")</f>
        <v/>
      </c>
      <c r="M842" s="16">
        <f>IF(LEN(A842)&gt;validOligoNameMaxLength,"siRNA name is too long. ","")</f>
        <v/>
      </c>
      <c r="N842" s="16">
        <f>IF(AND(A842&lt;&gt;"",NOT(ISNUMBER(SUMPRODUCT(FIND(MID(A842,ROW(INDIRECT("1:"&amp;LEN(A842))),1),validOligoNameCharacters))))),"siRNA name contains invalid characters. ","")</f>
        <v/>
      </c>
      <c r="O842" s="16">
        <f>IF(AND(B842&lt;&gt;"",NOT(ISNUMBER(SUMPRODUCT(FIND(MID(B842,ROW(INDIRECT("1:"&amp;LEN(B842))),1),validSiRnaSequenceCharacters))))),"Sense strand sequence contains invalid characters. ","")</f>
        <v/>
      </c>
      <c r="Q842" s="16">
        <f>IF(AND(A842&lt;&gt;"",H842=""),"Datasheet not defined. ","")</f>
        <v/>
      </c>
    </row>
    <row r="843" ht="10.5" customHeight="1" s="113">
      <c r="A843" s="25" t="n"/>
      <c r="B843" s="25" t="n"/>
      <c r="C843" s="19" t="n"/>
      <c r="D843" s="19" t="n"/>
      <c r="E843" s="35">
        <f>IF(B843&lt;&gt;"",LEN(SUBSTITUTE(SUBSTITUTE(B843," ",""),"*","")),"")</f>
        <v/>
      </c>
      <c r="F843" s="19" t="n"/>
      <c r="G843" s="25" t="n"/>
      <c r="H843" s="25" t="n"/>
      <c r="I843" s="16">
        <f> K843 &amp; L843 &amp; M843 &amp; N843 &amp; O843 &amp; Q843</f>
        <v/>
      </c>
      <c r="J843" s="16">
        <f>IF(B843&lt;&gt;"",LEN(SUBSTITUTE(SUBSTITUTE(B843," ",""),"*","")),"")</f>
        <v/>
      </c>
      <c r="K843" s="16">
        <f>IF(AND(A843="",B843&lt;&gt;""),"No name provided. ","")</f>
        <v/>
      </c>
      <c r="L843" s="16">
        <f>IF(AND(A843&lt;&gt;"",B843=""),"No sequence provided. ","")</f>
        <v/>
      </c>
      <c r="M843" s="16">
        <f>IF(LEN(A843)&gt;validOligoNameMaxLength,"siRNA name is too long. ","")</f>
        <v/>
      </c>
      <c r="N843" s="16">
        <f>IF(AND(A843&lt;&gt;"",NOT(ISNUMBER(SUMPRODUCT(FIND(MID(A843,ROW(INDIRECT("1:"&amp;LEN(A843))),1),validOligoNameCharacters))))),"siRNA name contains invalid characters. ","")</f>
        <v/>
      </c>
      <c r="O843" s="16">
        <f>IF(AND(B843&lt;&gt;"",NOT(ISNUMBER(SUMPRODUCT(FIND(MID(B843,ROW(INDIRECT("1:"&amp;LEN(B843))),1),validSiRnaSequenceCharacters))))),"Sense strand sequence contains invalid characters. ","")</f>
        <v/>
      </c>
      <c r="Q843" s="16">
        <f>IF(AND(A843&lt;&gt;"",H843=""),"Datasheet not defined. ","")</f>
        <v/>
      </c>
    </row>
    <row r="844" ht="10.5" customHeight="1" s="113">
      <c r="A844" s="25" t="n"/>
      <c r="B844" s="25" t="n"/>
      <c r="C844" s="19" t="n"/>
      <c r="D844" s="19" t="n"/>
      <c r="E844" s="35">
        <f>IF(B844&lt;&gt;"",LEN(SUBSTITUTE(SUBSTITUTE(B844," ",""),"*","")),"")</f>
        <v/>
      </c>
      <c r="F844" s="19" t="n"/>
      <c r="G844" s="25" t="n"/>
      <c r="H844" s="25" t="n"/>
      <c r="I844" s="16">
        <f> K844 &amp; L844 &amp; M844 &amp; N844 &amp; O844 &amp; Q844</f>
        <v/>
      </c>
      <c r="J844" s="16">
        <f>IF(B844&lt;&gt;"",LEN(SUBSTITUTE(SUBSTITUTE(B844," ",""),"*","")),"")</f>
        <v/>
      </c>
      <c r="K844" s="16">
        <f>IF(AND(A844="",B844&lt;&gt;""),"No name provided. ","")</f>
        <v/>
      </c>
      <c r="L844" s="16">
        <f>IF(AND(A844&lt;&gt;"",B844=""),"No sequence provided. ","")</f>
        <v/>
      </c>
      <c r="M844" s="16">
        <f>IF(LEN(A844)&gt;validOligoNameMaxLength,"siRNA name is too long. ","")</f>
        <v/>
      </c>
      <c r="N844" s="16">
        <f>IF(AND(A844&lt;&gt;"",NOT(ISNUMBER(SUMPRODUCT(FIND(MID(A844,ROW(INDIRECT("1:"&amp;LEN(A844))),1),validOligoNameCharacters))))),"siRNA name contains invalid characters. ","")</f>
        <v/>
      </c>
      <c r="O844" s="16">
        <f>IF(AND(B844&lt;&gt;"",NOT(ISNUMBER(SUMPRODUCT(FIND(MID(B844,ROW(INDIRECT("1:"&amp;LEN(B844))),1),validSiRnaSequenceCharacters))))),"Sense strand sequence contains invalid characters. ","")</f>
        <v/>
      </c>
      <c r="Q844" s="16">
        <f>IF(AND(A844&lt;&gt;"",H844=""),"Datasheet not defined. ","")</f>
        <v/>
      </c>
    </row>
    <row r="845" ht="10.5" customHeight="1" s="113">
      <c r="A845" s="25" t="n"/>
      <c r="B845" s="25" t="n"/>
      <c r="C845" s="19" t="n"/>
      <c r="D845" s="19" t="n"/>
      <c r="E845" s="35">
        <f>IF(B845&lt;&gt;"",LEN(SUBSTITUTE(SUBSTITUTE(B845," ",""),"*","")),"")</f>
        <v/>
      </c>
      <c r="F845" s="19" t="n"/>
      <c r="G845" s="25" t="n"/>
      <c r="H845" s="25" t="n"/>
      <c r="I845" s="16">
        <f> K845 &amp; L845 &amp; M845 &amp; N845 &amp; O845 &amp; Q845</f>
        <v/>
      </c>
      <c r="J845" s="16">
        <f>IF(B845&lt;&gt;"",LEN(SUBSTITUTE(SUBSTITUTE(B845," ",""),"*","")),"")</f>
        <v/>
      </c>
      <c r="K845" s="16">
        <f>IF(AND(A845="",B845&lt;&gt;""),"No name provided. ","")</f>
        <v/>
      </c>
      <c r="L845" s="16">
        <f>IF(AND(A845&lt;&gt;"",B845=""),"No sequence provided. ","")</f>
        <v/>
      </c>
      <c r="M845" s="16">
        <f>IF(LEN(A845)&gt;validOligoNameMaxLength,"siRNA name is too long. ","")</f>
        <v/>
      </c>
      <c r="N845" s="16">
        <f>IF(AND(A845&lt;&gt;"",NOT(ISNUMBER(SUMPRODUCT(FIND(MID(A845,ROW(INDIRECT("1:"&amp;LEN(A845))),1),validOligoNameCharacters))))),"siRNA name contains invalid characters. ","")</f>
        <v/>
      </c>
      <c r="O845" s="16">
        <f>IF(AND(B845&lt;&gt;"",NOT(ISNUMBER(SUMPRODUCT(FIND(MID(B845,ROW(INDIRECT("1:"&amp;LEN(B845))),1),validSiRnaSequenceCharacters))))),"Sense strand sequence contains invalid characters. ","")</f>
        <v/>
      </c>
      <c r="Q845" s="16">
        <f>IF(AND(A845&lt;&gt;"",H845=""),"Datasheet not defined. ","")</f>
        <v/>
      </c>
    </row>
    <row r="846" ht="10.5" customHeight="1" s="113">
      <c r="A846" s="25" t="n"/>
      <c r="B846" s="25" t="n"/>
      <c r="C846" s="19" t="n"/>
      <c r="D846" s="19" t="n"/>
      <c r="E846" s="35">
        <f>IF(B846&lt;&gt;"",LEN(SUBSTITUTE(SUBSTITUTE(B846," ",""),"*","")),"")</f>
        <v/>
      </c>
      <c r="F846" s="19" t="n"/>
      <c r="G846" s="25" t="n"/>
      <c r="H846" s="25" t="n"/>
      <c r="I846" s="16">
        <f> K846 &amp; L846 &amp; M846 &amp; N846 &amp; O846 &amp; Q846</f>
        <v/>
      </c>
      <c r="J846" s="16">
        <f>IF(B846&lt;&gt;"",LEN(SUBSTITUTE(SUBSTITUTE(B846," ",""),"*","")),"")</f>
        <v/>
      </c>
      <c r="K846" s="16">
        <f>IF(AND(A846="",B846&lt;&gt;""),"No name provided. ","")</f>
        <v/>
      </c>
      <c r="L846" s="16">
        <f>IF(AND(A846&lt;&gt;"",B846=""),"No sequence provided. ","")</f>
        <v/>
      </c>
      <c r="M846" s="16">
        <f>IF(LEN(A846)&gt;validOligoNameMaxLength,"siRNA name is too long. ","")</f>
        <v/>
      </c>
      <c r="N846" s="16">
        <f>IF(AND(A846&lt;&gt;"",NOT(ISNUMBER(SUMPRODUCT(FIND(MID(A846,ROW(INDIRECT("1:"&amp;LEN(A846))),1),validOligoNameCharacters))))),"siRNA name contains invalid characters. ","")</f>
        <v/>
      </c>
      <c r="O846" s="16">
        <f>IF(AND(B846&lt;&gt;"",NOT(ISNUMBER(SUMPRODUCT(FIND(MID(B846,ROW(INDIRECT("1:"&amp;LEN(B846))),1),validSiRnaSequenceCharacters))))),"Sense strand sequence contains invalid characters. ","")</f>
        <v/>
      </c>
      <c r="Q846" s="16">
        <f>IF(AND(A846&lt;&gt;"",H846=""),"Datasheet not defined. ","")</f>
        <v/>
      </c>
    </row>
    <row r="847" ht="10.5" customHeight="1" s="113">
      <c r="A847" s="25" t="n"/>
      <c r="B847" s="25" t="n"/>
      <c r="C847" s="19" t="n"/>
      <c r="D847" s="19" t="n"/>
      <c r="E847" s="35">
        <f>IF(B847&lt;&gt;"",LEN(SUBSTITUTE(SUBSTITUTE(B847," ",""),"*","")),"")</f>
        <v/>
      </c>
      <c r="F847" s="19" t="n"/>
      <c r="G847" s="25" t="n"/>
      <c r="H847" s="25" t="n"/>
      <c r="I847" s="16">
        <f> K847 &amp; L847 &amp; M847 &amp; N847 &amp; O847 &amp; Q847</f>
        <v/>
      </c>
      <c r="J847" s="16">
        <f>IF(B847&lt;&gt;"",LEN(SUBSTITUTE(SUBSTITUTE(B847," ",""),"*","")),"")</f>
        <v/>
      </c>
      <c r="K847" s="16">
        <f>IF(AND(A847="",B847&lt;&gt;""),"No name provided. ","")</f>
        <v/>
      </c>
      <c r="L847" s="16">
        <f>IF(AND(A847&lt;&gt;"",B847=""),"No sequence provided. ","")</f>
        <v/>
      </c>
      <c r="M847" s="16">
        <f>IF(LEN(A847)&gt;validOligoNameMaxLength,"siRNA name is too long. ","")</f>
        <v/>
      </c>
      <c r="N847" s="16">
        <f>IF(AND(A847&lt;&gt;"",NOT(ISNUMBER(SUMPRODUCT(FIND(MID(A847,ROW(INDIRECT("1:"&amp;LEN(A847))),1),validOligoNameCharacters))))),"siRNA name contains invalid characters. ","")</f>
        <v/>
      </c>
      <c r="O847" s="16">
        <f>IF(AND(B847&lt;&gt;"",NOT(ISNUMBER(SUMPRODUCT(FIND(MID(B847,ROW(INDIRECT("1:"&amp;LEN(B847))),1),validSiRnaSequenceCharacters))))),"Sense strand sequence contains invalid characters. ","")</f>
        <v/>
      </c>
      <c r="Q847" s="16">
        <f>IF(AND(A847&lt;&gt;"",H847=""),"Datasheet not defined. ","")</f>
        <v/>
      </c>
    </row>
    <row r="848" ht="10.5" customHeight="1" s="113">
      <c r="A848" s="25" t="n"/>
      <c r="B848" s="25" t="n"/>
      <c r="C848" s="19" t="n"/>
      <c r="D848" s="19" t="n"/>
      <c r="E848" s="35">
        <f>IF(B848&lt;&gt;"",LEN(SUBSTITUTE(SUBSTITUTE(B848," ",""),"*","")),"")</f>
        <v/>
      </c>
      <c r="F848" s="19" t="n"/>
      <c r="G848" s="25" t="n"/>
      <c r="H848" s="25" t="n"/>
      <c r="I848" s="16">
        <f> K848 &amp; L848 &amp; M848 &amp; N848 &amp; O848 &amp; Q848</f>
        <v/>
      </c>
      <c r="J848" s="16">
        <f>IF(B848&lt;&gt;"",LEN(SUBSTITUTE(SUBSTITUTE(B848," ",""),"*","")),"")</f>
        <v/>
      </c>
      <c r="K848" s="16">
        <f>IF(AND(A848="",B848&lt;&gt;""),"No name provided. ","")</f>
        <v/>
      </c>
      <c r="L848" s="16">
        <f>IF(AND(A848&lt;&gt;"",B848=""),"No sequence provided. ","")</f>
        <v/>
      </c>
      <c r="M848" s="16">
        <f>IF(LEN(A848)&gt;validOligoNameMaxLength,"siRNA name is too long. ","")</f>
        <v/>
      </c>
      <c r="N848" s="16">
        <f>IF(AND(A848&lt;&gt;"",NOT(ISNUMBER(SUMPRODUCT(FIND(MID(A848,ROW(INDIRECT("1:"&amp;LEN(A848))),1),validOligoNameCharacters))))),"siRNA name contains invalid characters. ","")</f>
        <v/>
      </c>
      <c r="O848" s="16">
        <f>IF(AND(B848&lt;&gt;"",NOT(ISNUMBER(SUMPRODUCT(FIND(MID(B848,ROW(INDIRECT("1:"&amp;LEN(B848))),1),validSiRnaSequenceCharacters))))),"Sense strand sequence contains invalid characters. ","")</f>
        <v/>
      </c>
      <c r="Q848" s="16">
        <f>IF(AND(A848&lt;&gt;"",H848=""),"Datasheet not defined. ","")</f>
        <v/>
      </c>
    </row>
    <row r="849" ht="10.5" customHeight="1" s="113">
      <c r="A849" s="25" t="n"/>
      <c r="B849" s="25" t="n"/>
      <c r="C849" s="19" t="n"/>
      <c r="D849" s="19" t="n"/>
      <c r="E849" s="35">
        <f>IF(B849&lt;&gt;"",LEN(SUBSTITUTE(SUBSTITUTE(B849," ",""),"*","")),"")</f>
        <v/>
      </c>
      <c r="F849" s="19" t="n"/>
      <c r="G849" s="25" t="n"/>
      <c r="H849" s="25" t="n"/>
      <c r="I849" s="16">
        <f> K849 &amp; L849 &amp; M849 &amp; N849 &amp; O849 &amp; Q849</f>
        <v/>
      </c>
      <c r="J849" s="16">
        <f>IF(B849&lt;&gt;"",LEN(SUBSTITUTE(SUBSTITUTE(B849," ",""),"*","")),"")</f>
        <v/>
      </c>
      <c r="K849" s="16">
        <f>IF(AND(A849="",B849&lt;&gt;""),"No name provided. ","")</f>
        <v/>
      </c>
      <c r="L849" s="16">
        <f>IF(AND(A849&lt;&gt;"",B849=""),"No sequence provided. ","")</f>
        <v/>
      </c>
      <c r="M849" s="16">
        <f>IF(LEN(A849)&gt;validOligoNameMaxLength,"siRNA name is too long. ","")</f>
        <v/>
      </c>
      <c r="N849" s="16">
        <f>IF(AND(A849&lt;&gt;"",NOT(ISNUMBER(SUMPRODUCT(FIND(MID(A849,ROW(INDIRECT("1:"&amp;LEN(A849))),1),validOligoNameCharacters))))),"siRNA name contains invalid characters. ","")</f>
        <v/>
      </c>
      <c r="O849" s="16">
        <f>IF(AND(B849&lt;&gt;"",NOT(ISNUMBER(SUMPRODUCT(FIND(MID(B849,ROW(INDIRECT("1:"&amp;LEN(B849))),1),validSiRnaSequenceCharacters))))),"Sense strand sequence contains invalid characters. ","")</f>
        <v/>
      </c>
      <c r="Q849" s="16">
        <f>IF(AND(A849&lt;&gt;"",H849=""),"Datasheet not defined. ","")</f>
        <v/>
      </c>
    </row>
    <row r="850" ht="10.5" customHeight="1" s="113">
      <c r="A850" s="25" t="n"/>
      <c r="B850" s="25" t="n"/>
      <c r="C850" s="19" t="n"/>
      <c r="D850" s="19" t="n"/>
      <c r="E850" s="35">
        <f>IF(B850&lt;&gt;"",LEN(SUBSTITUTE(SUBSTITUTE(B850," ",""),"*","")),"")</f>
        <v/>
      </c>
      <c r="F850" s="19" t="n"/>
      <c r="G850" s="25" t="n"/>
      <c r="H850" s="25" t="n"/>
      <c r="I850" s="16">
        <f> K850 &amp; L850 &amp; M850 &amp; N850 &amp; O850 &amp; Q850</f>
        <v/>
      </c>
      <c r="J850" s="16">
        <f>IF(B850&lt;&gt;"",LEN(SUBSTITUTE(SUBSTITUTE(B850," ",""),"*","")),"")</f>
        <v/>
      </c>
      <c r="K850" s="16">
        <f>IF(AND(A850="",B850&lt;&gt;""),"No name provided. ","")</f>
        <v/>
      </c>
      <c r="L850" s="16">
        <f>IF(AND(A850&lt;&gt;"",B850=""),"No sequence provided. ","")</f>
        <v/>
      </c>
      <c r="M850" s="16">
        <f>IF(LEN(A850)&gt;validOligoNameMaxLength,"siRNA name is too long. ","")</f>
        <v/>
      </c>
      <c r="N850" s="16">
        <f>IF(AND(A850&lt;&gt;"",NOT(ISNUMBER(SUMPRODUCT(FIND(MID(A850,ROW(INDIRECT("1:"&amp;LEN(A850))),1),validOligoNameCharacters))))),"siRNA name contains invalid characters. ","")</f>
        <v/>
      </c>
      <c r="O850" s="16">
        <f>IF(AND(B850&lt;&gt;"",NOT(ISNUMBER(SUMPRODUCT(FIND(MID(B850,ROW(INDIRECT("1:"&amp;LEN(B850))),1),validSiRnaSequenceCharacters))))),"Sense strand sequence contains invalid characters. ","")</f>
        <v/>
      </c>
      <c r="Q850" s="16">
        <f>IF(AND(A850&lt;&gt;"",H850=""),"Datasheet not defined. ","")</f>
        <v/>
      </c>
    </row>
    <row r="851" ht="10.5" customHeight="1" s="113">
      <c r="A851" s="25" t="n"/>
      <c r="B851" s="25" t="n"/>
      <c r="C851" s="19" t="n"/>
      <c r="D851" s="19" t="n"/>
      <c r="E851" s="35">
        <f>IF(B851&lt;&gt;"",LEN(SUBSTITUTE(SUBSTITUTE(B851," ",""),"*","")),"")</f>
        <v/>
      </c>
      <c r="F851" s="19" t="n"/>
      <c r="G851" s="25" t="n"/>
      <c r="H851" s="25" t="n"/>
      <c r="I851" s="16">
        <f> K851 &amp; L851 &amp; M851 &amp; N851 &amp; O851 &amp; Q851</f>
        <v/>
      </c>
      <c r="J851" s="16">
        <f>IF(B851&lt;&gt;"",LEN(SUBSTITUTE(SUBSTITUTE(B851," ",""),"*","")),"")</f>
        <v/>
      </c>
      <c r="K851" s="16">
        <f>IF(AND(A851="",B851&lt;&gt;""),"No name provided. ","")</f>
        <v/>
      </c>
      <c r="L851" s="16">
        <f>IF(AND(A851&lt;&gt;"",B851=""),"No sequence provided. ","")</f>
        <v/>
      </c>
      <c r="M851" s="16">
        <f>IF(LEN(A851)&gt;validOligoNameMaxLength,"siRNA name is too long. ","")</f>
        <v/>
      </c>
      <c r="N851" s="16">
        <f>IF(AND(A851&lt;&gt;"",NOT(ISNUMBER(SUMPRODUCT(FIND(MID(A851,ROW(INDIRECT("1:"&amp;LEN(A851))),1),validOligoNameCharacters))))),"siRNA name contains invalid characters. ","")</f>
        <v/>
      </c>
      <c r="O851" s="16">
        <f>IF(AND(B851&lt;&gt;"",NOT(ISNUMBER(SUMPRODUCT(FIND(MID(B851,ROW(INDIRECT("1:"&amp;LEN(B851))),1),validSiRnaSequenceCharacters))))),"Sense strand sequence contains invalid characters. ","")</f>
        <v/>
      </c>
      <c r="Q851" s="16">
        <f>IF(AND(A851&lt;&gt;"",H851=""),"Datasheet not defined. ","")</f>
        <v/>
      </c>
    </row>
    <row r="852" ht="10.5" customHeight="1" s="113">
      <c r="A852" s="25" t="n"/>
      <c r="B852" s="25" t="n"/>
      <c r="C852" s="19" t="n"/>
      <c r="D852" s="19" t="n"/>
      <c r="E852" s="35">
        <f>IF(B852&lt;&gt;"",LEN(SUBSTITUTE(SUBSTITUTE(B852," ",""),"*","")),"")</f>
        <v/>
      </c>
      <c r="F852" s="19" t="n"/>
      <c r="G852" s="25" t="n"/>
      <c r="H852" s="25" t="n"/>
      <c r="I852" s="16">
        <f> K852 &amp; L852 &amp; M852 &amp; N852 &amp; O852 &amp; Q852</f>
        <v/>
      </c>
      <c r="J852" s="16">
        <f>IF(B852&lt;&gt;"",LEN(SUBSTITUTE(SUBSTITUTE(B852," ",""),"*","")),"")</f>
        <v/>
      </c>
      <c r="K852" s="16">
        <f>IF(AND(A852="",B852&lt;&gt;""),"No name provided. ","")</f>
        <v/>
      </c>
      <c r="L852" s="16">
        <f>IF(AND(A852&lt;&gt;"",B852=""),"No sequence provided. ","")</f>
        <v/>
      </c>
      <c r="M852" s="16">
        <f>IF(LEN(A852)&gt;validOligoNameMaxLength,"siRNA name is too long. ","")</f>
        <v/>
      </c>
      <c r="N852" s="16">
        <f>IF(AND(A852&lt;&gt;"",NOT(ISNUMBER(SUMPRODUCT(FIND(MID(A852,ROW(INDIRECT("1:"&amp;LEN(A852))),1),validOligoNameCharacters))))),"siRNA name contains invalid characters. ","")</f>
        <v/>
      </c>
      <c r="O852" s="16">
        <f>IF(AND(B852&lt;&gt;"",NOT(ISNUMBER(SUMPRODUCT(FIND(MID(B852,ROW(INDIRECT("1:"&amp;LEN(B852))),1),validSiRnaSequenceCharacters))))),"Sense strand sequence contains invalid characters. ","")</f>
        <v/>
      </c>
      <c r="Q852" s="16">
        <f>IF(AND(A852&lt;&gt;"",H852=""),"Datasheet not defined. ","")</f>
        <v/>
      </c>
    </row>
    <row r="853" ht="10.5" customHeight="1" s="113">
      <c r="A853" s="25" t="n"/>
      <c r="B853" s="25" t="n"/>
      <c r="C853" s="19" t="n"/>
      <c r="D853" s="19" t="n"/>
      <c r="E853" s="35">
        <f>IF(B853&lt;&gt;"",LEN(SUBSTITUTE(SUBSTITUTE(B853," ",""),"*","")),"")</f>
        <v/>
      </c>
      <c r="F853" s="19" t="n"/>
      <c r="G853" s="25" t="n"/>
      <c r="H853" s="25" t="n"/>
      <c r="I853" s="16">
        <f> K853 &amp; L853 &amp; M853 &amp; N853 &amp; O853 &amp; Q853</f>
        <v/>
      </c>
      <c r="J853" s="16">
        <f>IF(B853&lt;&gt;"",LEN(SUBSTITUTE(SUBSTITUTE(B853," ",""),"*","")),"")</f>
        <v/>
      </c>
      <c r="K853" s="16">
        <f>IF(AND(A853="",B853&lt;&gt;""),"No name provided. ","")</f>
        <v/>
      </c>
      <c r="L853" s="16">
        <f>IF(AND(A853&lt;&gt;"",B853=""),"No sequence provided. ","")</f>
        <v/>
      </c>
      <c r="M853" s="16">
        <f>IF(LEN(A853)&gt;validOligoNameMaxLength,"siRNA name is too long. ","")</f>
        <v/>
      </c>
      <c r="N853" s="16">
        <f>IF(AND(A853&lt;&gt;"",NOT(ISNUMBER(SUMPRODUCT(FIND(MID(A853,ROW(INDIRECT("1:"&amp;LEN(A853))),1),validOligoNameCharacters))))),"siRNA name contains invalid characters. ","")</f>
        <v/>
      </c>
      <c r="O853" s="16">
        <f>IF(AND(B853&lt;&gt;"",NOT(ISNUMBER(SUMPRODUCT(FIND(MID(B853,ROW(INDIRECT("1:"&amp;LEN(B853))),1),validSiRnaSequenceCharacters))))),"Sense strand sequence contains invalid characters. ","")</f>
        <v/>
      </c>
      <c r="Q853" s="16">
        <f>IF(AND(A853&lt;&gt;"",H853=""),"Datasheet not defined. ","")</f>
        <v/>
      </c>
    </row>
    <row r="854" ht="10.5" customHeight="1" s="113">
      <c r="A854" s="25" t="n"/>
      <c r="B854" s="25" t="n"/>
      <c r="C854" s="19" t="n"/>
      <c r="D854" s="19" t="n"/>
      <c r="E854" s="35">
        <f>IF(B854&lt;&gt;"",LEN(SUBSTITUTE(SUBSTITUTE(B854," ",""),"*","")),"")</f>
        <v/>
      </c>
      <c r="F854" s="19" t="n"/>
      <c r="G854" s="25" t="n"/>
      <c r="H854" s="25" t="n"/>
      <c r="I854" s="16">
        <f> K854 &amp; L854 &amp; M854 &amp; N854 &amp; O854 &amp; Q854</f>
        <v/>
      </c>
      <c r="J854" s="16">
        <f>IF(B854&lt;&gt;"",LEN(SUBSTITUTE(SUBSTITUTE(B854," ",""),"*","")),"")</f>
        <v/>
      </c>
      <c r="K854" s="16">
        <f>IF(AND(A854="",B854&lt;&gt;""),"No name provided. ","")</f>
        <v/>
      </c>
      <c r="L854" s="16">
        <f>IF(AND(A854&lt;&gt;"",B854=""),"No sequence provided. ","")</f>
        <v/>
      </c>
      <c r="M854" s="16">
        <f>IF(LEN(A854)&gt;validOligoNameMaxLength,"siRNA name is too long. ","")</f>
        <v/>
      </c>
      <c r="N854" s="16">
        <f>IF(AND(A854&lt;&gt;"",NOT(ISNUMBER(SUMPRODUCT(FIND(MID(A854,ROW(INDIRECT("1:"&amp;LEN(A854))),1),validOligoNameCharacters))))),"siRNA name contains invalid characters. ","")</f>
        <v/>
      </c>
      <c r="O854" s="16">
        <f>IF(AND(B854&lt;&gt;"",NOT(ISNUMBER(SUMPRODUCT(FIND(MID(B854,ROW(INDIRECT("1:"&amp;LEN(B854))),1),validSiRnaSequenceCharacters))))),"Sense strand sequence contains invalid characters. ","")</f>
        <v/>
      </c>
      <c r="Q854" s="16">
        <f>IF(AND(A854&lt;&gt;"",H854=""),"Datasheet not defined. ","")</f>
        <v/>
      </c>
    </row>
    <row r="855" ht="10.5" customHeight="1" s="113">
      <c r="A855" s="25" t="n"/>
      <c r="B855" s="25" t="n"/>
      <c r="C855" s="19" t="n"/>
      <c r="D855" s="19" t="n"/>
      <c r="E855" s="35">
        <f>IF(B855&lt;&gt;"",LEN(SUBSTITUTE(SUBSTITUTE(B855," ",""),"*","")),"")</f>
        <v/>
      </c>
      <c r="F855" s="19" t="n"/>
      <c r="G855" s="25" t="n"/>
      <c r="H855" s="25" t="n"/>
      <c r="I855" s="16">
        <f> K855 &amp; L855 &amp; M855 &amp; N855 &amp; O855 &amp; Q855</f>
        <v/>
      </c>
      <c r="J855" s="16">
        <f>IF(B855&lt;&gt;"",LEN(SUBSTITUTE(SUBSTITUTE(B855," ",""),"*","")),"")</f>
        <v/>
      </c>
      <c r="K855" s="16">
        <f>IF(AND(A855="",B855&lt;&gt;""),"No name provided. ","")</f>
        <v/>
      </c>
      <c r="L855" s="16">
        <f>IF(AND(A855&lt;&gt;"",B855=""),"No sequence provided. ","")</f>
        <v/>
      </c>
      <c r="M855" s="16">
        <f>IF(LEN(A855)&gt;validOligoNameMaxLength,"siRNA name is too long. ","")</f>
        <v/>
      </c>
      <c r="N855" s="16">
        <f>IF(AND(A855&lt;&gt;"",NOT(ISNUMBER(SUMPRODUCT(FIND(MID(A855,ROW(INDIRECT("1:"&amp;LEN(A855))),1),validOligoNameCharacters))))),"siRNA name contains invalid characters. ","")</f>
        <v/>
      </c>
      <c r="O855" s="16">
        <f>IF(AND(B855&lt;&gt;"",NOT(ISNUMBER(SUMPRODUCT(FIND(MID(B855,ROW(INDIRECT("1:"&amp;LEN(B855))),1),validSiRnaSequenceCharacters))))),"Sense strand sequence contains invalid characters. ","")</f>
        <v/>
      </c>
      <c r="Q855" s="16">
        <f>IF(AND(A855&lt;&gt;"",H855=""),"Datasheet not defined. ","")</f>
        <v/>
      </c>
    </row>
    <row r="856" ht="10.5" customHeight="1" s="113">
      <c r="A856" s="25" t="n"/>
      <c r="B856" s="25" t="n"/>
      <c r="C856" s="19" t="n"/>
      <c r="D856" s="19" t="n"/>
      <c r="E856" s="35">
        <f>IF(B856&lt;&gt;"",LEN(SUBSTITUTE(SUBSTITUTE(B856," ",""),"*","")),"")</f>
        <v/>
      </c>
      <c r="F856" s="19" t="n"/>
      <c r="G856" s="25" t="n"/>
      <c r="H856" s="25" t="n"/>
      <c r="I856" s="16">
        <f> K856 &amp; L856 &amp; M856 &amp; N856 &amp; O856 &amp; Q856</f>
        <v/>
      </c>
      <c r="J856" s="16">
        <f>IF(B856&lt;&gt;"",LEN(SUBSTITUTE(SUBSTITUTE(B856," ",""),"*","")),"")</f>
        <v/>
      </c>
      <c r="K856" s="16">
        <f>IF(AND(A856="",B856&lt;&gt;""),"No name provided. ","")</f>
        <v/>
      </c>
      <c r="L856" s="16">
        <f>IF(AND(A856&lt;&gt;"",B856=""),"No sequence provided. ","")</f>
        <v/>
      </c>
      <c r="M856" s="16">
        <f>IF(LEN(A856)&gt;validOligoNameMaxLength,"siRNA name is too long. ","")</f>
        <v/>
      </c>
      <c r="N856" s="16">
        <f>IF(AND(A856&lt;&gt;"",NOT(ISNUMBER(SUMPRODUCT(FIND(MID(A856,ROW(INDIRECT("1:"&amp;LEN(A856))),1),validOligoNameCharacters))))),"siRNA name contains invalid characters. ","")</f>
        <v/>
      </c>
      <c r="O856" s="16">
        <f>IF(AND(B856&lt;&gt;"",NOT(ISNUMBER(SUMPRODUCT(FIND(MID(B856,ROW(INDIRECT("1:"&amp;LEN(B856))),1),validSiRnaSequenceCharacters))))),"Sense strand sequence contains invalid characters. ","")</f>
        <v/>
      </c>
      <c r="Q856" s="16">
        <f>IF(AND(A856&lt;&gt;"",H856=""),"Datasheet not defined. ","")</f>
        <v/>
      </c>
    </row>
    <row r="857" ht="10.5" customHeight="1" s="113">
      <c r="A857" s="25" t="n"/>
      <c r="B857" s="25" t="n"/>
      <c r="C857" s="19" t="n"/>
      <c r="D857" s="19" t="n"/>
      <c r="E857" s="35">
        <f>IF(B857&lt;&gt;"",LEN(SUBSTITUTE(SUBSTITUTE(B857," ",""),"*","")),"")</f>
        <v/>
      </c>
      <c r="F857" s="19" t="n"/>
      <c r="G857" s="25" t="n"/>
      <c r="H857" s="25" t="n"/>
      <c r="I857" s="16">
        <f> K857 &amp; L857 &amp; M857 &amp; N857 &amp; O857 &amp; Q857</f>
        <v/>
      </c>
      <c r="J857" s="16">
        <f>IF(B857&lt;&gt;"",LEN(SUBSTITUTE(SUBSTITUTE(B857," ",""),"*","")),"")</f>
        <v/>
      </c>
      <c r="K857" s="16">
        <f>IF(AND(A857="",B857&lt;&gt;""),"No name provided. ","")</f>
        <v/>
      </c>
      <c r="L857" s="16">
        <f>IF(AND(A857&lt;&gt;"",B857=""),"No sequence provided. ","")</f>
        <v/>
      </c>
      <c r="M857" s="16">
        <f>IF(LEN(A857)&gt;validOligoNameMaxLength,"siRNA name is too long. ","")</f>
        <v/>
      </c>
      <c r="N857" s="16">
        <f>IF(AND(A857&lt;&gt;"",NOT(ISNUMBER(SUMPRODUCT(FIND(MID(A857,ROW(INDIRECT("1:"&amp;LEN(A857))),1),validOligoNameCharacters))))),"siRNA name contains invalid characters. ","")</f>
        <v/>
      </c>
      <c r="O857" s="16">
        <f>IF(AND(B857&lt;&gt;"",NOT(ISNUMBER(SUMPRODUCT(FIND(MID(B857,ROW(INDIRECT("1:"&amp;LEN(B857))),1),validSiRnaSequenceCharacters))))),"Sense strand sequence contains invalid characters. ","")</f>
        <v/>
      </c>
      <c r="Q857" s="16">
        <f>IF(AND(A857&lt;&gt;"",H857=""),"Datasheet not defined. ","")</f>
        <v/>
      </c>
    </row>
    <row r="858" ht="10.5" customHeight="1" s="113">
      <c r="A858" s="25" t="n"/>
      <c r="B858" s="25" t="n"/>
      <c r="C858" s="19" t="n"/>
      <c r="D858" s="19" t="n"/>
      <c r="E858" s="35">
        <f>IF(B858&lt;&gt;"",LEN(SUBSTITUTE(SUBSTITUTE(B858," ",""),"*","")),"")</f>
        <v/>
      </c>
      <c r="F858" s="19" t="n"/>
      <c r="G858" s="25" t="n"/>
      <c r="H858" s="25" t="n"/>
      <c r="I858" s="16">
        <f> K858 &amp; L858 &amp; M858 &amp; N858 &amp; O858 &amp; Q858</f>
        <v/>
      </c>
      <c r="J858" s="16">
        <f>IF(B858&lt;&gt;"",LEN(SUBSTITUTE(SUBSTITUTE(B858," ",""),"*","")),"")</f>
        <v/>
      </c>
      <c r="K858" s="16">
        <f>IF(AND(A858="",B858&lt;&gt;""),"No name provided. ","")</f>
        <v/>
      </c>
      <c r="L858" s="16">
        <f>IF(AND(A858&lt;&gt;"",B858=""),"No sequence provided. ","")</f>
        <v/>
      </c>
      <c r="M858" s="16">
        <f>IF(LEN(A858)&gt;validOligoNameMaxLength,"siRNA name is too long. ","")</f>
        <v/>
      </c>
      <c r="N858" s="16">
        <f>IF(AND(A858&lt;&gt;"",NOT(ISNUMBER(SUMPRODUCT(FIND(MID(A858,ROW(INDIRECT("1:"&amp;LEN(A858))),1),validOligoNameCharacters))))),"siRNA name contains invalid characters. ","")</f>
        <v/>
      </c>
      <c r="O858" s="16">
        <f>IF(AND(B858&lt;&gt;"",NOT(ISNUMBER(SUMPRODUCT(FIND(MID(B858,ROW(INDIRECT("1:"&amp;LEN(B858))),1),validSiRnaSequenceCharacters))))),"Sense strand sequence contains invalid characters. ","")</f>
        <v/>
      </c>
      <c r="Q858" s="16">
        <f>IF(AND(A858&lt;&gt;"",H858=""),"Datasheet not defined. ","")</f>
        <v/>
      </c>
    </row>
    <row r="859" ht="10.5" customHeight="1" s="113">
      <c r="A859" s="25" t="n"/>
      <c r="B859" s="25" t="n"/>
      <c r="C859" s="19" t="n"/>
      <c r="D859" s="19" t="n"/>
      <c r="E859" s="35">
        <f>IF(B859&lt;&gt;"",LEN(SUBSTITUTE(SUBSTITUTE(B859," ",""),"*","")),"")</f>
        <v/>
      </c>
      <c r="F859" s="19" t="n"/>
      <c r="G859" s="25" t="n"/>
      <c r="H859" s="25" t="n"/>
      <c r="I859" s="16">
        <f> K859 &amp; L859 &amp; M859 &amp; N859 &amp; O859 &amp; Q859</f>
        <v/>
      </c>
      <c r="J859" s="16">
        <f>IF(B859&lt;&gt;"",LEN(SUBSTITUTE(SUBSTITUTE(B859," ",""),"*","")),"")</f>
        <v/>
      </c>
      <c r="K859" s="16">
        <f>IF(AND(A859="",B859&lt;&gt;""),"No name provided. ","")</f>
        <v/>
      </c>
      <c r="L859" s="16">
        <f>IF(AND(A859&lt;&gt;"",B859=""),"No sequence provided. ","")</f>
        <v/>
      </c>
      <c r="M859" s="16">
        <f>IF(LEN(A859)&gt;validOligoNameMaxLength,"siRNA name is too long. ","")</f>
        <v/>
      </c>
      <c r="N859" s="16">
        <f>IF(AND(A859&lt;&gt;"",NOT(ISNUMBER(SUMPRODUCT(FIND(MID(A859,ROW(INDIRECT("1:"&amp;LEN(A859))),1),validOligoNameCharacters))))),"siRNA name contains invalid characters. ","")</f>
        <v/>
      </c>
      <c r="O859" s="16">
        <f>IF(AND(B859&lt;&gt;"",NOT(ISNUMBER(SUMPRODUCT(FIND(MID(B859,ROW(INDIRECT("1:"&amp;LEN(B859))),1),validSiRnaSequenceCharacters))))),"Sense strand sequence contains invalid characters. ","")</f>
        <v/>
      </c>
      <c r="Q859" s="16">
        <f>IF(AND(A859&lt;&gt;"",H859=""),"Datasheet not defined. ","")</f>
        <v/>
      </c>
    </row>
    <row r="860" ht="10.5" customHeight="1" s="113">
      <c r="A860" s="25" t="n"/>
      <c r="B860" s="25" t="n"/>
      <c r="C860" s="19" t="n"/>
      <c r="D860" s="19" t="n"/>
      <c r="E860" s="35">
        <f>IF(B860&lt;&gt;"",LEN(SUBSTITUTE(SUBSTITUTE(B860," ",""),"*","")),"")</f>
        <v/>
      </c>
      <c r="F860" s="19" t="n"/>
      <c r="G860" s="25" t="n"/>
      <c r="H860" s="25" t="n"/>
      <c r="I860" s="16">
        <f> K860 &amp; L860 &amp; M860 &amp; N860 &amp; O860 &amp; Q860</f>
        <v/>
      </c>
      <c r="J860" s="16">
        <f>IF(B860&lt;&gt;"",LEN(SUBSTITUTE(SUBSTITUTE(B860," ",""),"*","")),"")</f>
        <v/>
      </c>
      <c r="K860" s="16">
        <f>IF(AND(A860="",B860&lt;&gt;""),"No name provided. ","")</f>
        <v/>
      </c>
      <c r="L860" s="16">
        <f>IF(AND(A860&lt;&gt;"",B860=""),"No sequence provided. ","")</f>
        <v/>
      </c>
      <c r="M860" s="16">
        <f>IF(LEN(A860)&gt;validOligoNameMaxLength,"siRNA name is too long. ","")</f>
        <v/>
      </c>
      <c r="N860" s="16">
        <f>IF(AND(A860&lt;&gt;"",NOT(ISNUMBER(SUMPRODUCT(FIND(MID(A860,ROW(INDIRECT("1:"&amp;LEN(A860))),1),validOligoNameCharacters))))),"siRNA name contains invalid characters. ","")</f>
        <v/>
      </c>
      <c r="O860" s="16">
        <f>IF(AND(B860&lt;&gt;"",NOT(ISNUMBER(SUMPRODUCT(FIND(MID(B860,ROW(INDIRECT("1:"&amp;LEN(B860))),1),validSiRnaSequenceCharacters))))),"Sense strand sequence contains invalid characters. ","")</f>
        <v/>
      </c>
      <c r="Q860" s="16">
        <f>IF(AND(A860&lt;&gt;"",H860=""),"Datasheet not defined. ","")</f>
        <v/>
      </c>
    </row>
    <row r="861" ht="10.5" customHeight="1" s="113">
      <c r="A861" s="25" t="n"/>
      <c r="B861" s="25" t="n"/>
      <c r="C861" s="19" t="n"/>
      <c r="D861" s="19" t="n"/>
      <c r="E861" s="35">
        <f>IF(B861&lt;&gt;"",LEN(SUBSTITUTE(SUBSTITUTE(B861," ",""),"*","")),"")</f>
        <v/>
      </c>
      <c r="F861" s="19" t="n"/>
      <c r="G861" s="25" t="n"/>
      <c r="H861" s="25" t="n"/>
      <c r="I861" s="16">
        <f> K861 &amp; L861 &amp; M861 &amp; N861 &amp; O861 &amp; Q861</f>
        <v/>
      </c>
      <c r="J861" s="16">
        <f>IF(B861&lt;&gt;"",LEN(SUBSTITUTE(SUBSTITUTE(B861," ",""),"*","")),"")</f>
        <v/>
      </c>
      <c r="K861" s="16">
        <f>IF(AND(A861="",B861&lt;&gt;""),"No name provided. ","")</f>
        <v/>
      </c>
      <c r="L861" s="16">
        <f>IF(AND(A861&lt;&gt;"",B861=""),"No sequence provided. ","")</f>
        <v/>
      </c>
      <c r="M861" s="16">
        <f>IF(LEN(A861)&gt;validOligoNameMaxLength,"siRNA name is too long. ","")</f>
        <v/>
      </c>
      <c r="N861" s="16">
        <f>IF(AND(A861&lt;&gt;"",NOT(ISNUMBER(SUMPRODUCT(FIND(MID(A861,ROW(INDIRECT("1:"&amp;LEN(A861))),1),validOligoNameCharacters))))),"siRNA name contains invalid characters. ","")</f>
        <v/>
      </c>
      <c r="O861" s="16">
        <f>IF(AND(B861&lt;&gt;"",NOT(ISNUMBER(SUMPRODUCT(FIND(MID(B861,ROW(INDIRECT("1:"&amp;LEN(B861))),1),validSiRnaSequenceCharacters))))),"Sense strand sequence contains invalid characters. ","")</f>
        <v/>
      </c>
      <c r="Q861" s="16">
        <f>IF(AND(A861&lt;&gt;"",H861=""),"Datasheet not defined. ","")</f>
        <v/>
      </c>
    </row>
    <row r="862" ht="10.5" customHeight="1" s="113">
      <c r="A862" s="25" t="n"/>
      <c r="B862" s="25" t="n"/>
      <c r="C862" s="19" t="n"/>
      <c r="D862" s="19" t="n"/>
      <c r="E862" s="35">
        <f>IF(B862&lt;&gt;"",LEN(SUBSTITUTE(SUBSTITUTE(B862," ",""),"*","")),"")</f>
        <v/>
      </c>
      <c r="F862" s="19" t="n"/>
      <c r="G862" s="25" t="n"/>
      <c r="H862" s="25" t="n"/>
      <c r="I862" s="16">
        <f> K862 &amp; L862 &amp; M862 &amp; N862 &amp; O862 &amp; Q862</f>
        <v/>
      </c>
      <c r="J862" s="16">
        <f>IF(B862&lt;&gt;"",LEN(SUBSTITUTE(SUBSTITUTE(B862," ",""),"*","")),"")</f>
        <v/>
      </c>
      <c r="K862" s="16">
        <f>IF(AND(A862="",B862&lt;&gt;""),"No name provided. ","")</f>
        <v/>
      </c>
      <c r="L862" s="16">
        <f>IF(AND(A862&lt;&gt;"",B862=""),"No sequence provided. ","")</f>
        <v/>
      </c>
      <c r="M862" s="16">
        <f>IF(LEN(A862)&gt;validOligoNameMaxLength,"siRNA name is too long. ","")</f>
        <v/>
      </c>
      <c r="N862" s="16">
        <f>IF(AND(A862&lt;&gt;"",NOT(ISNUMBER(SUMPRODUCT(FIND(MID(A862,ROW(INDIRECT("1:"&amp;LEN(A862))),1),validOligoNameCharacters))))),"siRNA name contains invalid characters. ","")</f>
        <v/>
      </c>
      <c r="O862" s="16">
        <f>IF(AND(B862&lt;&gt;"",NOT(ISNUMBER(SUMPRODUCT(FIND(MID(B862,ROW(INDIRECT("1:"&amp;LEN(B862))),1),validSiRnaSequenceCharacters))))),"Sense strand sequence contains invalid characters. ","")</f>
        <v/>
      </c>
      <c r="Q862" s="16">
        <f>IF(AND(A862&lt;&gt;"",H862=""),"Datasheet not defined. ","")</f>
        <v/>
      </c>
    </row>
    <row r="863" ht="10.5" customHeight="1" s="113">
      <c r="A863" s="25" t="n"/>
      <c r="B863" s="25" t="n"/>
      <c r="C863" s="19" t="n"/>
      <c r="D863" s="19" t="n"/>
      <c r="E863" s="35">
        <f>IF(B863&lt;&gt;"",LEN(SUBSTITUTE(SUBSTITUTE(B863," ",""),"*","")),"")</f>
        <v/>
      </c>
      <c r="F863" s="19" t="n"/>
      <c r="G863" s="25" t="n"/>
      <c r="H863" s="25" t="n"/>
      <c r="I863" s="16">
        <f> K863 &amp; L863 &amp; M863 &amp; N863 &amp; O863 &amp; Q863</f>
        <v/>
      </c>
      <c r="J863" s="16">
        <f>IF(B863&lt;&gt;"",LEN(SUBSTITUTE(SUBSTITUTE(B863," ",""),"*","")),"")</f>
        <v/>
      </c>
      <c r="K863" s="16">
        <f>IF(AND(A863="",B863&lt;&gt;""),"No name provided. ","")</f>
        <v/>
      </c>
      <c r="L863" s="16">
        <f>IF(AND(A863&lt;&gt;"",B863=""),"No sequence provided. ","")</f>
        <v/>
      </c>
      <c r="M863" s="16">
        <f>IF(LEN(A863)&gt;validOligoNameMaxLength,"siRNA name is too long. ","")</f>
        <v/>
      </c>
      <c r="N863" s="16">
        <f>IF(AND(A863&lt;&gt;"",NOT(ISNUMBER(SUMPRODUCT(FIND(MID(A863,ROW(INDIRECT("1:"&amp;LEN(A863))),1),validOligoNameCharacters))))),"siRNA name contains invalid characters. ","")</f>
        <v/>
      </c>
      <c r="O863" s="16">
        <f>IF(AND(B863&lt;&gt;"",NOT(ISNUMBER(SUMPRODUCT(FIND(MID(B863,ROW(INDIRECT("1:"&amp;LEN(B863))),1),validSiRnaSequenceCharacters))))),"Sense strand sequence contains invalid characters. ","")</f>
        <v/>
      </c>
      <c r="Q863" s="16">
        <f>IF(AND(A863&lt;&gt;"",H863=""),"Datasheet not defined. ","")</f>
        <v/>
      </c>
    </row>
    <row r="864" ht="10.5" customHeight="1" s="113">
      <c r="A864" s="25" t="n"/>
      <c r="B864" s="25" t="n"/>
      <c r="C864" s="19" t="n"/>
      <c r="D864" s="19" t="n"/>
      <c r="E864" s="35">
        <f>IF(B864&lt;&gt;"",LEN(SUBSTITUTE(SUBSTITUTE(B864," ",""),"*","")),"")</f>
        <v/>
      </c>
      <c r="F864" s="19" t="n"/>
      <c r="G864" s="25" t="n"/>
      <c r="H864" s="25" t="n"/>
      <c r="I864" s="16">
        <f> K864 &amp; L864 &amp; M864 &amp; N864 &amp; O864 &amp; Q864</f>
        <v/>
      </c>
      <c r="J864" s="16">
        <f>IF(B864&lt;&gt;"",LEN(SUBSTITUTE(SUBSTITUTE(B864," ",""),"*","")),"")</f>
        <v/>
      </c>
      <c r="K864" s="16">
        <f>IF(AND(A864="",B864&lt;&gt;""),"No name provided. ","")</f>
        <v/>
      </c>
      <c r="L864" s="16">
        <f>IF(AND(A864&lt;&gt;"",B864=""),"No sequence provided. ","")</f>
        <v/>
      </c>
      <c r="M864" s="16">
        <f>IF(LEN(A864)&gt;validOligoNameMaxLength,"siRNA name is too long. ","")</f>
        <v/>
      </c>
      <c r="N864" s="16">
        <f>IF(AND(A864&lt;&gt;"",NOT(ISNUMBER(SUMPRODUCT(FIND(MID(A864,ROW(INDIRECT("1:"&amp;LEN(A864))),1),validOligoNameCharacters))))),"siRNA name contains invalid characters. ","")</f>
        <v/>
      </c>
      <c r="O864" s="16">
        <f>IF(AND(B864&lt;&gt;"",NOT(ISNUMBER(SUMPRODUCT(FIND(MID(B864,ROW(INDIRECT("1:"&amp;LEN(B864))),1),validSiRnaSequenceCharacters))))),"Sense strand sequence contains invalid characters. ","")</f>
        <v/>
      </c>
      <c r="Q864" s="16">
        <f>IF(AND(A864&lt;&gt;"",H864=""),"Datasheet not defined. ","")</f>
        <v/>
      </c>
    </row>
    <row r="865" ht="10.5" customFormat="1" customHeight="1" s="24" thickBot="1">
      <c r="A865" s="26" t="n"/>
      <c r="B865" s="26" t="n"/>
      <c r="C865" s="23" t="n"/>
      <c r="D865" s="23" t="n"/>
      <c r="E865" s="36">
        <f>IF(B865&lt;&gt;"",LEN(SUBSTITUTE(SUBSTITUTE(B865," ",""),"*","")),"")</f>
        <v/>
      </c>
      <c r="F865" s="23" t="n"/>
      <c r="G865" s="26" t="n"/>
      <c r="H865" s="98" t="n"/>
      <c r="I865" s="24">
        <f> K865 &amp; L865 &amp; M865 &amp; N865 &amp; O865 &amp; Q865</f>
        <v/>
      </c>
      <c r="J865" s="24">
        <f>IF(B865&lt;&gt;"",LEN(SUBSTITUTE(SUBSTITUTE(B865," ",""),"*","")),"")</f>
        <v/>
      </c>
      <c r="K865" s="24">
        <f>IF(AND(A865="",B865&lt;&gt;""),"No name provided. ","")</f>
        <v/>
      </c>
      <c r="L865" s="24">
        <f>IF(AND(A865&lt;&gt;"",B865=""),"No sequence provided. ","")</f>
        <v/>
      </c>
      <c r="M865" s="24">
        <f>IF(LEN(A865)&gt;validOligoNameMaxLength,"siRNA name is too long. ","")</f>
        <v/>
      </c>
      <c r="N865" s="24">
        <f>IF(AND(A865&lt;&gt;"",NOT(ISNUMBER(SUMPRODUCT(FIND(MID(A865,ROW(INDIRECT("1:"&amp;LEN(A865))),1),validOligoNameCharacters))))),"siRNA name contains invalid characters. ","")</f>
        <v/>
      </c>
      <c r="O865" s="24">
        <f>IF(AND(B865&lt;&gt;"",NOT(ISNUMBER(SUMPRODUCT(FIND(MID(B865,ROW(INDIRECT("1:"&amp;LEN(B865))),1),validSiRnaSequenceCharacters))))),"Sense strand sequence contains invalid characters. ","")</f>
        <v/>
      </c>
      <c r="Q865" s="24">
        <f>IF(AND(A865&lt;&gt;"",H865=""),"Datasheet not defined. ","")</f>
        <v/>
      </c>
    </row>
    <row r="866" ht="10.5" customHeight="1" s="113">
      <c r="A866" s="25" t="n"/>
      <c r="B866" s="25" t="n"/>
      <c r="C866" s="19" t="n"/>
      <c r="D866" s="19" t="n"/>
      <c r="E866" s="35">
        <f>IF(B866&lt;&gt;"",LEN(SUBSTITUTE(SUBSTITUTE(B866," ",""),"*","")),"")</f>
        <v/>
      </c>
      <c r="F866" s="19" t="n"/>
      <c r="G866" s="25" t="n"/>
      <c r="H866" s="25" t="n"/>
      <c r="I866" s="16">
        <f> K866 &amp; L866 &amp; M866 &amp; N866 &amp; O866 &amp; Q866</f>
        <v/>
      </c>
      <c r="J866" s="16">
        <f>IF(B866&lt;&gt;"",LEN(SUBSTITUTE(SUBSTITUTE(B866," ",""),"*","")),"")</f>
        <v/>
      </c>
      <c r="K866" s="16">
        <f>IF(AND(A866="",B866&lt;&gt;""),"No name provided. ","")</f>
        <v/>
      </c>
      <c r="L866" s="16">
        <f>IF(AND(A866&lt;&gt;"",B866=""),"No sequence provided. ","")</f>
        <v/>
      </c>
      <c r="M866" s="16">
        <f>IF(LEN(A866)&gt;validOligoNameMaxLength,"siRNA name is too long. ","")</f>
        <v/>
      </c>
      <c r="N866" s="16">
        <f>IF(AND(A866&lt;&gt;"",NOT(ISNUMBER(SUMPRODUCT(FIND(MID(A866,ROW(INDIRECT("1:"&amp;LEN(A866))),1),validOligoNameCharacters))))),"siRNA name contains invalid characters. ","")</f>
        <v/>
      </c>
      <c r="O866" s="16">
        <f>IF(AND(B866&lt;&gt;"",NOT(ISNUMBER(SUMPRODUCT(FIND(MID(B866,ROW(INDIRECT("1:"&amp;LEN(B866))),1),validSiRnaSequenceCharacters))))),"Sense strand sequence contains invalid characters. ","")</f>
        <v/>
      </c>
      <c r="Q866" s="16">
        <f>IF(AND(A866&lt;&gt;"",H866=""),"Datasheet not defined. ","")</f>
        <v/>
      </c>
    </row>
    <row r="867" ht="10.5" customHeight="1" s="113">
      <c r="A867" s="25" t="n"/>
      <c r="B867" s="25" t="n"/>
      <c r="C867" s="19" t="n"/>
      <c r="D867" s="19" t="n"/>
      <c r="E867" s="35">
        <f>IF(B867&lt;&gt;"",LEN(SUBSTITUTE(SUBSTITUTE(B867," ",""),"*","")),"")</f>
        <v/>
      </c>
      <c r="F867" s="19" t="n"/>
      <c r="G867" s="25" t="n"/>
      <c r="H867" s="25" t="n"/>
      <c r="I867" s="16">
        <f> K867 &amp; L867 &amp; M867 &amp; N867 &amp; O867 &amp; Q867</f>
        <v/>
      </c>
      <c r="J867" s="16">
        <f>IF(B867&lt;&gt;"",LEN(SUBSTITUTE(SUBSTITUTE(B867," ",""),"*","")),"")</f>
        <v/>
      </c>
      <c r="K867" s="16">
        <f>IF(AND(A867="",B867&lt;&gt;""),"No name provided. ","")</f>
        <v/>
      </c>
      <c r="L867" s="16">
        <f>IF(AND(A867&lt;&gt;"",B867=""),"No sequence provided. ","")</f>
        <v/>
      </c>
      <c r="M867" s="16">
        <f>IF(LEN(A867)&gt;validOligoNameMaxLength,"siRNA name is too long. ","")</f>
        <v/>
      </c>
      <c r="N867" s="16">
        <f>IF(AND(A867&lt;&gt;"",NOT(ISNUMBER(SUMPRODUCT(FIND(MID(A867,ROW(INDIRECT("1:"&amp;LEN(A867))),1),validOligoNameCharacters))))),"siRNA name contains invalid characters. ","")</f>
        <v/>
      </c>
      <c r="O867" s="16">
        <f>IF(AND(B867&lt;&gt;"",NOT(ISNUMBER(SUMPRODUCT(FIND(MID(B867,ROW(INDIRECT("1:"&amp;LEN(B867))),1),validSiRnaSequenceCharacters))))),"Sense strand sequence contains invalid characters. ","")</f>
        <v/>
      </c>
      <c r="Q867" s="16">
        <f>IF(AND(A867&lt;&gt;"",H867=""),"Datasheet not defined. ","")</f>
        <v/>
      </c>
    </row>
    <row r="868" ht="10.5" customHeight="1" s="113">
      <c r="A868" s="25" t="n"/>
      <c r="B868" s="25" t="n"/>
      <c r="C868" s="19" t="n"/>
      <c r="D868" s="19" t="n"/>
      <c r="E868" s="35">
        <f>IF(B868&lt;&gt;"",LEN(SUBSTITUTE(SUBSTITUTE(B868," ",""),"*","")),"")</f>
        <v/>
      </c>
      <c r="F868" s="19" t="n"/>
      <c r="G868" s="25" t="n"/>
      <c r="H868" s="25" t="n"/>
      <c r="I868" s="16">
        <f> K868 &amp; L868 &amp; M868 &amp; N868 &amp; O868 &amp; Q868</f>
        <v/>
      </c>
      <c r="J868" s="16">
        <f>IF(B868&lt;&gt;"",LEN(SUBSTITUTE(SUBSTITUTE(B868," ",""),"*","")),"")</f>
        <v/>
      </c>
      <c r="K868" s="16">
        <f>IF(AND(A868="",B868&lt;&gt;""),"No name provided. ","")</f>
        <v/>
      </c>
      <c r="L868" s="16">
        <f>IF(AND(A868&lt;&gt;"",B868=""),"No sequence provided. ","")</f>
        <v/>
      </c>
      <c r="M868" s="16">
        <f>IF(LEN(A868)&gt;validOligoNameMaxLength,"siRNA name is too long. ","")</f>
        <v/>
      </c>
      <c r="N868" s="16">
        <f>IF(AND(A868&lt;&gt;"",NOT(ISNUMBER(SUMPRODUCT(FIND(MID(A868,ROW(INDIRECT("1:"&amp;LEN(A868))),1),validOligoNameCharacters))))),"siRNA name contains invalid characters. ","")</f>
        <v/>
      </c>
      <c r="O868" s="16">
        <f>IF(AND(B868&lt;&gt;"",NOT(ISNUMBER(SUMPRODUCT(FIND(MID(B868,ROW(INDIRECT("1:"&amp;LEN(B868))),1),validSiRnaSequenceCharacters))))),"Sense strand sequence contains invalid characters. ","")</f>
        <v/>
      </c>
      <c r="Q868" s="16">
        <f>IF(AND(A868&lt;&gt;"",H868=""),"Datasheet not defined. ","")</f>
        <v/>
      </c>
    </row>
    <row r="869" ht="10.5" customHeight="1" s="113">
      <c r="A869" s="25" t="n"/>
      <c r="B869" s="25" t="n"/>
      <c r="C869" s="19" t="n"/>
      <c r="D869" s="19" t="n"/>
      <c r="E869" s="35">
        <f>IF(B869&lt;&gt;"",LEN(SUBSTITUTE(SUBSTITUTE(B869," ",""),"*","")),"")</f>
        <v/>
      </c>
      <c r="F869" s="19" t="n"/>
      <c r="G869" s="25" t="n"/>
      <c r="H869" s="25" t="n"/>
      <c r="I869" s="16">
        <f> K869 &amp; L869 &amp; M869 &amp; N869 &amp; O869 &amp; Q869</f>
        <v/>
      </c>
      <c r="J869" s="16">
        <f>IF(B869&lt;&gt;"",LEN(SUBSTITUTE(SUBSTITUTE(B869," ",""),"*","")),"")</f>
        <v/>
      </c>
      <c r="K869" s="16">
        <f>IF(AND(A869="",B869&lt;&gt;""),"No name provided. ","")</f>
        <v/>
      </c>
      <c r="L869" s="16">
        <f>IF(AND(A869&lt;&gt;"",B869=""),"No sequence provided. ","")</f>
        <v/>
      </c>
      <c r="M869" s="16">
        <f>IF(LEN(A869)&gt;validOligoNameMaxLength,"siRNA name is too long. ","")</f>
        <v/>
      </c>
      <c r="N869" s="16">
        <f>IF(AND(A869&lt;&gt;"",NOT(ISNUMBER(SUMPRODUCT(FIND(MID(A869,ROW(INDIRECT("1:"&amp;LEN(A869))),1),validOligoNameCharacters))))),"siRNA name contains invalid characters. ","")</f>
        <v/>
      </c>
      <c r="O869" s="16">
        <f>IF(AND(B869&lt;&gt;"",NOT(ISNUMBER(SUMPRODUCT(FIND(MID(B869,ROW(INDIRECT("1:"&amp;LEN(B869))),1),validSiRnaSequenceCharacters))))),"Sense strand sequence contains invalid characters. ","")</f>
        <v/>
      </c>
      <c r="Q869" s="16">
        <f>IF(AND(A869&lt;&gt;"",H869=""),"Datasheet not defined. ","")</f>
        <v/>
      </c>
    </row>
    <row r="870" ht="10.5" customHeight="1" s="113">
      <c r="A870" s="25" t="n"/>
      <c r="B870" s="25" t="n"/>
      <c r="C870" s="19" t="n"/>
      <c r="D870" s="19" t="n"/>
      <c r="E870" s="35">
        <f>IF(B870&lt;&gt;"",LEN(SUBSTITUTE(SUBSTITUTE(B870," ",""),"*","")),"")</f>
        <v/>
      </c>
      <c r="F870" s="19" t="n"/>
      <c r="G870" s="25" t="n"/>
      <c r="H870" s="25" t="n"/>
      <c r="I870" s="16">
        <f> K870 &amp; L870 &amp; M870 &amp; N870 &amp; O870 &amp; Q870</f>
        <v/>
      </c>
      <c r="J870" s="16">
        <f>IF(B870&lt;&gt;"",LEN(SUBSTITUTE(SUBSTITUTE(B870," ",""),"*","")),"")</f>
        <v/>
      </c>
      <c r="K870" s="16">
        <f>IF(AND(A870="",B870&lt;&gt;""),"No name provided. ","")</f>
        <v/>
      </c>
      <c r="L870" s="16">
        <f>IF(AND(A870&lt;&gt;"",B870=""),"No sequence provided. ","")</f>
        <v/>
      </c>
      <c r="M870" s="16">
        <f>IF(LEN(A870)&gt;validOligoNameMaxLength,"siRNA name is too long. ","")</f>
        <v/>
      </c>
      <c r="N870" s="16">
        <f>IF(AND(A870&lt;&gt;"",NOT(ISNUMBER(SUMPRODUCT(FIND(MID(A870,ROW(INDIRECT("1:"&amp;LEN(A870))),1),validOligoNameCharacters))))),"siRNA name contains invalid characters. ","")</f>
        <v/>
      </c>
      <c r="O870" s="16">
        <f>IF(AND(B870&lt;&gt;"",NOT(ISNUMBER(SUMPRODUCT(FIND(MID(B870,ROW(INDIRECT("1:"&amp;LEN(B870))),1),validSiRnaSequenceCharacters))))),"Sense strand sequence contains invalid characters. ","")</f>
        <v/>
      </c>
      <c r="Q870" s="16">
        <f>IF(AND(A870&lt;&gt;"",H870=""),"Datasheet not defined. ","")</f>
        <v/>
      </c>
    </row>
    <row r="871" ht="10.5" customHeight="1" s="113">
      <c r="A871" s="25" t="n"/>
      <c r="B871" s="25" t="n"/>
      <c r="C871" s="19" t="n"/>
      <c r="D871" s="19" t="n"/>
      <c r="E871" s="35">
        <f>IF(B871&lt;&gt;"",LEN(SUBSTITUTE(SUBSTITUTE(B871," ",""),"*","")),"")</f>
        <v/>
      </c>
      <c r="F871" s="19" t="n"/>
      <c r="G871" s="25" t="n"/>
      <c r="H871" s="25" t="n"/>
      <c r="I871" s="16">
        <f> K871 &amp; L871 &amp; M871 &amp; N871 &amp; O871 &amp; Q871</f>
        <v/>
      </c>
      <c r="J871" s="16">
        <f>IF(B871&lt;&gt;"",LEN(SUBSTITUTE(SUBSTITUTE(B871," ",""),"*","")),"")</f>
        <v/>
      </c>
      <c r="K871" s="16">
        <f>IF(AND(A871="",B871&lt;&gt;""),"No name provided. ","")</f>
        <v/>
      </c>
      <c r="L871" s="16">
        <f>IF(AND(A871&lt;&gt;"",B871=""),"No sequence provided. ","")</f>
        <v/>
      </c>
      <c r="M871" s="16">
        <f>IF(LEN(A871)&gt;validOligoNameMaxLength,"siRNA name is too long. ","")</f>
        <v/>
      </c>
      <c r="N871" s="16">
        <f>IF(AND(A871&lt;&gt;"",NOT(ISNUMBER(SUMPRODUCT(FIND(MID(A871,ROW(INDIRECT("1:"&amp;LEN(A871))),1),validOligoNameCharacters))))),"siRNA name contains invalid characters. ","")</f>
        <v/>
      </c>
      <c r="O871" s="16">
        <f>IF(AND(B871&lt;&gt;"",NOT(ISNUMBER(SUMPRODUCT(FIND(MID(B871,ROW(INDIRECT("1:"&amp;LEN(B871))),1),validSiRnaSequenceCharacters))))),"Sense strand sequence contains invalid characters. ","")</f>
        <v/>
      </c>
      <c r="Q871" s="16">
        <f>IF(AND(A871&lt;&gt;"",H871=""),"Datasheet not defined. ","")</f>
        <v/>
      </c>
    </row>
    <row r="872" ht="10.5" customHeight="1" s="113">
      <c r="A872" s="25" t="n"/>
      <c r="B872" s="25" t="n"/>
      <c r="C872" s="19" t="n"/>
      <c r="D872" s="19" t="n"/>
      <c r="E872" s="35">
        <f>IF(B872&lt;&gt;"",LEN(SUBSTITUTE(SUBSTITUTE(B872," ",""),"*","")),"")</f>
        <v/>
      </c>
      <c r="F872" s="19" t="n"/>
      <c r="G872" s="25" t="n"/>
      <c r="H872" s="25" t="n"/>
      <c r="I872" s="16">
        <f> K872 &amp; L872 &amp; M872 &amp; N872 &amp; O872 &amp; Q872</f>
        <v/>
      </c>
      <c r="J872" s="16">
        <f>IF(B872&lt;&gt;"",LEN(SUBSTITUTE(SUBSTITUTE(B872," ",""),"*","")),"")</f>
        <v/>
      </c>
      <c r="K872" s="16">
        <f>IF(AND(A872="",B872&lt;&gt;""),"No name provided. ","")</f>
        <v/>
      </c>
      <c r="L872" s="16">
        <f>IF(AND(A872&lt;&gt;"",B872=""),"No sequence provided. ","")</f>
        <v/>
      </c>
      <c r="M872" s="16">
        <f>IF(LEN(A872)&gt;validOligoNameMaxLength,"siRNA name is too long. ","")</f>
        <v/>
      </c>
      <c r="N872" s="16">
        <f>IF(AND(A872&lt;&gt;"",NOT(ISNUMBER(SUMPRODUCT(FIND(MID(A872,ROW(INDIRECT("1:"&amp;LEN(A872))),1),validOligoNameCharacters))))),"siRNA name contains invalid characters. ","")</f>
        <v/>
      </c>
      <c r="O872" s="16">
        <f>IF(AND(B872&lt;&gt;"",NOT(ISNUMBER(SUMPRODUCT(FIND(MID(B872,ROW(INDIRECT("1:"&amp;LEN(B872))),1),validSiRnaSequenceCharacters))))),"Sense strand sequence contains invalid characters. ","")</f>
        <v/>
      </c>
      <c r="Q872" s="16">
        <f>IF(AND(A872&lt;&gt;"",H872=""),"Datasheet not defined. ","")</f>
        <v/>
      </c>
    </row>
    <row r="873" ht="10.5" customHeight="1" s="113">
      <c r="A873" s="25" t="n"/>
      <c r="B873" s="25" t="n"/>
      <c r="C873" s="19" t="n"/>
      <c r="D873" s="19" t="n"/>
      <c r="E873" s="35">
        <f>IF(B873&lt;&gt;"",LEN(SUBSTITUTE(SUBSTITUTE(B873," ",""),"*","")),"")</f>
        <v/>
      </c>
      <c r="F873" s="19" t="n"/>
      <c r="G873" s="25" t="n"/>
      <c r="H873" s="25" t="n"/>
      <c r="I873" s="16">
        <f> K873 &amp; L873 &amp; M873 &amp; N873 &amp; O873 &amp; Q873</f>
        <v/>
      </c>
      <c r="J873" s="16">
        <f>IF(B873&lt;&gt;"",LEN(SUBSTITUTE(SUBSTITUTE(B873," ",""),"*","")),"")</f>
        <v/>
      </c>
      <c r="K873" s="16">
        <f>IF(AND(A873="",B873&lt;&gt;""),"No name provided. ","")</f>
        <v/>
      </c>
      <c r="L873" s="16">
        <f>IF(AND(A873&lt;&gt;"",B873=""),"No sequence provided. ","")</f>
        <v/>
      </c>
      <c r="M873" s="16">
        <f>IF(LEN(A873)&gt;validOligoNameMaxLength,"siRNA name is too long. ","")</f>
        <v/>
      </c>
      <c r="N873" s="16">
        <f>IF(AND(A873&lt;&gt;"",NOT(ISNUMBER(SUMPRODUCT(FIND(MID(A873,ROW(INDIRECT("1:"&amp;LEN(A873))),1),validOligoNameCharacters))))),"siRNA name contains invalid characters. ","")</f>
        <v/>
      </c>
      <c r="O873" s="16">
        <f>IF(AND(B873&lt;&gt;"",NOT(ISNUMBER(SUMPRODUCT(FIND(MID(B873,ROW(INDIRECT("1:"&amp;LEN(B873))),1),validSiRnaSequenceCharacters))))),"Sense strand sequence contains invalid characters. ","")</f>
        <v/>
      </c>
      <c r="Q873" s="16">
        <f>IF(AND(A873&lt;&gt;"",H873=""),"Datasheet not defined. ","")</f>
        <v/>
      </c>
    </row>
    <row r="874" ht="10.5" customHeight="1" s="113">
      <c r="A874" s="25" t="n"/>
      <c r="B874" s="25" t="n"/>
      <c r="C874" s="19" t="n"/>
      <c r="D874" s="19" t="n"/>
      <c r="E874" s="35">
        <f>IF(B874&lt;&gt;"",LEN(SUBSTITUTE(SUBSTITUTE(B874," ",""),"*","")),"")</f>
        <v/>
      </c>
      <c r="F874" s="19" t="n"/>
      <c r="G874" s="25" t="n"/>
      <c r="H874" s="25" t="n"/>
      <c r="I874" s="16">
        <f> K874 &amp; L874 &amp; M874 &amp; N874 &amp; O874 &amp; Q874</f>
        <v/>
      </c>
      <c r="J874" s="16">
        <f>IF(B874&lt;&gt;"",LEN(SUBSTITUTE(SUBSTITUTE(B874," ",""),"*","")),"")</f>
        <v/>
      </c>
      <c r="K874" s="16">
        <f>IF(AND(A874="",B874&lt;&gt;""),"No name provided. ","")</f>
        <v/>
      </c>
      <c r="L874" s="16">
        <f>IF(AND(A874&lt;&gt;"",B874=""),"No sequence provided. ","")</f>
        <v/>
      </c>
      <c r="M874" s="16">
        <f>IF(LEN(A874)&gt;validOligoNameMaxLength,"siRNA name is too long. ","")</f>
        <v/>
      </c>
      <c r="N874" s="16">
        <f>IF(AND(A874&lt;&gt;"",NOT(ISNUMBER(SUMPRODUCT(FIND(MID(A874,ROW(INDIRECT("1:"&amp;LEN(A874))),1),validOligoNameCharacters))))),"siRNA name contains invalid characters. ","")</f>
        <v/>
      </c>
      <c r="O874" s="16">
        <f>IF(AND(B874&lt;&gt;"",NOT(ISNUMBER(SUMPRODUCT(FIND(MID(B874,ROW(INDIRECT("1:"&amp;LEN(B874))),1),validSiRnaSequenceCharacters))))),"Sense strand sequence contains invalid characters. ","")</f>
        <v/>
      </c>
      <c r="Q874" s="16">
        <f>IF(AND(A874&lt;&gt;"",H874=""),"Datasheet not defined. ","")</f>
        <v/>
      </c>
    </row>
    <row r="875" ht="10.5" customHeight="1" s="113">
      <c r="A875" s="25" t="n"/>
      <c r="B875" s="25" t="n"/>
      <c r="C875" s="19" t="n"/>
      <c r="D875" s="19" t="n"/>
      <c r="E875" s="35">
        <f>IF(B875&lt;&gt;"",LEN(SUBSTITUTE(SUBSTITUTE(B875," ",""),"*","")),"")</f>
        <v/>
      </c>
      <c r="F875" s="19" t="n"/>
      <c r="G875" s="25" t="n"/>
      <c r="H875" s="25" t="n"/>
      <c r="I875" s="16">
        <f> K875 &amp; L875 &amp; M875 &amp; N875 &amp; O875 &amp; Q875</f>
        <v/>
      </c>
      <c r="J875" s="16">
        <f>IF(B875&lt;&gt;"",LEN(SUBSTITUTE(SUBSTITUTE(B875," ",""),"*","")),"")</f>
        <v/>
      </c>
      <c r="K875" s="16">
        <f>IF(AND(A875="",B875&lt;&gt;""),"No name provided. ","")</f>
        <v/>
      </c>
      <c r="L875" s="16">
        <f>IF(AND(A875&lt;&gt;"",B875=""),"No sequence provided. ","")</f>
        <v/>
      </c>
      <c r="M875" s="16">
        <f>IF(LEN(A875)&gt;validOligoNameMaxLength,"siRNA name is too long. ","")</f>
        <v/>
      </c>
      <c r="N875" s="16">
        <f>IF(AND(A875&lt;&gt;"",NOT(ISNUMBER(SUMPRODUCT(FIND(MID(A875,ROW(INDIRECT("1:"&amp;LEN(A875))),1),validOligoNameCharacters))))),"siRNA name contains invalid characters. ","")</f>
        <v/>
      </c>
      <c r="O875" s="16">
        <f>IF(AND(B875&lt;&gt;"",NOT(ISNUMBER(SUMPRODUCT(FIND(MID(B875,ROW(INDIRECT("1:"&amp;LEN(B875))),1),validSiRnaSequenceCharacters))))),"Sense strand sequence contains invalid characters. ","")</f>
        <v/>
      </c>
      <c r="Q875" s="16">
        <f>IF(AND(A875&lt;&gt;"",H875=""),"Datasheet not defined. ","")</f>
        <v/>
      </c>
    </row>
    <row r="876" ht="10.5" customHeight="1" s="113">
      <c r="A876" s="25" t="n"/>
      <c r="B876" s="25" t="n"/>
      <c r="C876" s="19" t="n"/>
      <c r="D876" s="19" t="n"/>
      <c r="E876" s="35">
        <f>IF(B876&lt;&gt;"",LEN(SUBSTITUTE(SUBSTITUTE(B876," ",""),"*","")),"")</f>
        <v/>
      </c>
      <c r="F876" s="19" t="n"/>
      <c r="G876" s="25" t="n"/>
      <c r="H876" s="25" t="n"/>
      <c r="I876" s="16">
        <f> K876 &amp; L876 &amp; M876 &amp; N876 &amp; O876 &amp; Q876</f>
        <v/>
      </c>
      <c r="J876" s="16">
        <f>IF(B876&lt;&gt;"",LEN(SUBSTITUTE(SUBSTITUTE(B876," ",""),"*","")),"")</f>
        <v/>
      </c>
      <c r="K876" s="16">
        <f>IF(AND(A876="",B876&lt;&gt;""),"No name provided. ","")</f>
        <v/>
      </c>
      <c r="L876" s="16">
        <f>IF(AND(A876&lt;&gt;"",B876=""),"No sequence provided. ","")</f>
        <v/>
      </c>
      <c r="M876" s="16">
        <f>IF(LEN(A876)&gt;validOligoNameMaxLength,"siRNA name is too long. ","")</f>
        <v/>
      </c>
      <c r="N876" s="16">
        <f>IF(AND(A876&lt;&gt;"",NOT(ISNUMBER(SUMPRODUCT(FIND(MID(A876,ROW(INDIRECT("1:"&amp;LEN(A876))),1),validOligoNameCharacters))))),"siRNA name contains invalid characters. ","")</f>
        <v/>
      </c>
      <c r="O876" s="16">
        <f>IF(AND(B876&lt;&gt;"",NOT(ISNUMBER(SUMPRODUCT(FIND(MID(B876,ROW(INDIRECT("1:"&amp;LEN(B876))),1),validSiRnaSequenceCharacters))))),"Sense strand sequence contains invalid characters. ","")</f>
        <v/>
      </c>
      <c r="Q876" s="16">
        <f>IF(AND(A876&lt;&gt;"",H876=""),"Datasheet not defined. ","")</f>
        <v/>
      </c>
    </row>
    <row r="877" ht="10.5" customHeight="1" s="113">
      <c r="A877" s="25" t="n"/>
      <c r="B877" s="25" t="n"/>
      <c r="C877" s="19" t="n"/>
      <c r="D877" s="19" t="n"/>
      <c r="E877" s="35">
        <f>IF(B877&lt;&gt;"",LEN(SUBSTITUTE(SUBSTITUTE(B877," ",""),"*","")),"")</f>
        <v/>
      </c>
      <c r="F877" s="19" t="n"/>
      <c r="G877" s="25" t="n"/>
      <c r="H877" s="25" t="n"/>
      <c r="I877" s="16">
        <f> K877 &amp; L877 &amp; M877 &amp; N877 &amp; O877 &amp; Q877</f>
        <v/>
      </c>
      <c r="J877" s="16">
        <f>IF(B877&lt;&gt;"",LEN(SUBSTITUTE(SUBSTITUTE(B877," ",""),"*","")),"")</f>
        <v/>
      </c>
      <c r="K877" s="16">
        <f>IF(AND(A877="",B877&lt;&gt;""),"No name provided. ","")</f>
        <v/>
      </c>
      <c r="L877" s="16">
        <f>IF(AND(A877&lt;&gt;"",B877=""),"No sequence provided. ","")</f>
        <v/>
      </c>
      <c r="M877" s="16">
        <f>IF(LEN(A877)&gt;validOligoNameMaxLength,"siRNA name is too long. ","")</f>
        <v/>
      </c>
      <c r="N877" s="16">
        <f>IF(AND(A877&lt;&gt;"",NOT(ISNUMBER(SUMPRODUCT(FIND(MID(A877,ROW(INDIRECT("1:"&amp;LEN(A877))),1),validOligoNameCharacters))))),"siRNA name contains invalid characters. ","")</f>
        <v/>
      </c>
      <c r="O877" s="16">
        <f>IF(AND(B877&lt;&gt;"",NOT(ISNUMBER(SUMPRODUCT(FIND(MID(B877,ROW(INDIRECT("1:"&amp;LEN(B877))),1),validSiRnaSequenceCharacters))))),"Sense strand sequence contains invalid characters. ","")</f>
        <v/>
      </c>
      <c r="Q877" s="16">
        <f>IF(AND(A877&lt;&gt;"",H877=""),"Datasheet not defined. ","")</f>
        <v/>
      </c>
    </row>
    <row r="878" ht="10.5" customHeight="1" s="113">
      <c r="A878" s="25" t="n"/>
      <c r="B878" s="25" t="n"/>
      <c r="C878" s="19" t="n"/>
      <c r="D878" s="19" t="n"/>
      <c r="E878" s="35">
        <f>IF(B878&lt;&gt;"",LEN(SUBSTITUTE(SUBSTITUTE(B878," ",""),"*","")),"")</f>
        <v/>
      </c>
      <c r="F878" s="19" t="n"/>
      <c r="G878" s="25" t="n"/>
      <c r="H878" s="25" t="n"/>
      <c r="I878" s="16">
        <f> K878 &amp; L878 &amp; M878 &amp; N878 &amp; O878 &amp; Q878</f>
        <v/>
      </c>
      <c r="J878" s="16">
        <f>IF(B878&lt;&gt;"",LEN(SUBSTITUTE(SUBSTITUTE(B878," ",""),"*","")),"")</f>
        <v/>
      </c>
      <c r="K878" s="16">
        <f>IF(AND(A878="",B878&lt;&gt;""),"No name provided. ","")</f>
        <v/>
      </c>
      <c r="L878" s="16">
        <f>IF(AND(A878&lt;&gt;"",B878=""),"No sequence provided. ","")</f>
        <v/>
      </c>
      <c r="M878" s="16">
        <f>IF(LEN(A878)&gt;validOligoNameMaxLength,"siRNA name is too long. ","")</f>
        <v/>
      </c>
      <c r="N878" s="16">
        <f>IF(AND(A878&lt;&gt;"",NOT(ISNUMBER(SUMPRODUCT(FIND(MID(A878,ROW(INDIRECT("1:"&amp;LEN(A878))),1),validOligoNameCharacters))))),"siRNA name contains invalid characters. ","")</f>
        <v/>
      </c>
      <c r="O878" s="16">
        <f>IF(AND(B878&lt;&gt;"",NOT(ISNUMBER(SUMPRODUCT(FIND(MID(B878,ROW(INDIRECT("1:"&amp;LEN(B878))),1),validSiRnaSequenceCharacters))))),"Sense strand sequence contains invalid characters. ","")</f>
        <v/>
      </c>
      <c r="Q878" s="16">
        <f>IF(AND(A878&lt;&gt;"",H878=""),"Datasheet not defined. ","")</f>
        <v/>
      </c>
    </row>
    <row r="879" ht="10.5" customHeight="1" s="113">
      <c r="A879" s="25" t="n"/>
      <c r="B879" s="25" t="n"/>
      <c r="C879" s="19" t="n"/>
      <c r="D879" s="19" t="n"/>
      <c r="E879" s="35">
        <f>IF(B879&lt;&gt;"",LEN(SUBSTITUTE(SUBSTITUTE(B879," ",""),"*","")),"")</f>
        <v/>
      </c>
      <c r="F879" s="19" t="n"/>
      <c r="G879" s="25" t="n"/>
      <c r="H879" s="25" t="n"/>
      <c r="I879" s="16">
        <f> K879 &amp; L879 &amp; M879 &amp; N879 &amp; O879 &amp; Q879</f>
        <v/>
      </c>
      <c r="J879" s="16">
        <f>IF(B879&lt;&gt;"",LEN(SUBSTITUTE(SUBSTITUTE(B879," ",""),"*","")),"")</f>
        <v/>
      </c>
      <c r="K879" s="16">
        <f>IF(AND(A879="",B879&lt;&gt;""),"No name provided. ","")</f>
        <v/>
      </c>
      <c r="L879" s="16">
        <f>IF(AND(A879&lt;&gt;"",B879=""),"No sequence provided. ","")</f>
        <v/>
      </c>
      <c r="M879" s="16">
        <f>IF(LEN(A879)&gt;validOligoNameMaxLength,"siRNA name is too long. ","")</f>
        <v/>
      </c>
      <c r="N879" s="16">
        <f>IF(AND(A879&lt;&gt;"",NOT(ISNUMBER(SUMPRODUCT(FIND(MID(A879,ROW(INDIRECT("1:"&amp;LEN(A879))),1),validOligoNameCharacters))))),"siRNA name contains invalid characters. ","")</f>
        <v/>
      </c>
      <c r="O879" s="16">
        <f>IF(AND(B879&lt;&gt;"",NOT(ISNUMBER(SUMPRODUCT(FIND(MID(B879,ROW(INDIRECT("1:"&amp;LEN(B879))),1),validSiRnaSequenceCharacters))))),"Sense strand sequence contains invalid characters. ","")</f>
        <v/>
      </c>
      <c r="Q879" s="16">
        <f>IF(AND(A879&lt;&gt;"",H879=""),"Datasheet not defined. ","")</f>
        <v/>
      </c>
    </row>
    <row r="880" ht="10.5" customHeight="1" s="113">
      <c r="A880" s="25" t="n"/>
      <c r="B880" s="25" t="n"/>
      <c r="C880" s="19" t="n"/>
      <c r="D880" s="19" t="n"/>
      <c r="E880" s="35">
        <f>IF(B880&lt;&gt;"",LEN(SUBSTITUTE(SUBSTITUTE(B880," ",""),"*","")),"")</f>
        <v/>
      </c>
      <c r="F880" s="19" t="n"/>
      <c r="G880" s="25" t="n"/>
      <c r="H880" s="25" t="n"/>
      <c r="I880" s="16">
        <f> K880 &amp; L880 &amp; M880 &amp; N880 &amp; O880 &amp; Q880</f>
        <v/>
      </c>
      <c r="J880" s="16">
        <f>IF(B880&lt;&gt;"",LEN(SUBSTITUTE(SUBSTITUTE(B880," ",""),"*","")),"")</f>
        <v/>
      </c>
      <c r="K880" s="16">
        <f>IF(AND(A880="",B880&lt;&gt;""),"No name provided. ","")</f>
        <v/>
      </c>
      <c r="L880" s="16">
        <f>IF(AND(A880&lt;&gt;"",B880=""),"No sequence provided. ","")</f>
        <v/>
      </c>
      <c r="M880" s="16">
        <f>IF(LEN(A880)&gt;validOligoNameMaxLength,"siRNA name is too long. ","")</f>
        <v/>
      </c>
      <c r="N880" s="16">
        <f>IF(AND(A880&lt;&gt;"",NOT(ISNUMBER(SUMPRODUCT(FIND(MID(A880,ROW(INDIRECT("1:"&amp;LEN(A880))),1),validOligoNameCharacters))))),"siRNA name contains invalid characters. ","")</f>
        <v/>
      </c>
      <c r="O880" s="16">
        <f>IF(AND(B880&lt;&gt;"",NOT(ISNUMBER(SUMPRODUCT(FIND(MID(B880,ROW(INDIRECT("1:"&amp;LEN(B880))),1),validSiRnaSequenceCharacters))))),"Sense strand sequence contains invalid characters. ","")</f>
        <v/>
      </c>
      <c r="Q880" s="16">
        <f>IF(AND(A880&lt;&gt;"",H880=""),"Datasheet not defined. ","")</f>
        <v/>
      </c>
    </row>
    <row r="881" ht="10.5" customHeight="1" s="113">
      <c r="A881" s="25" t="n"/>
      <c r="B881" s="25" t="n"/>
      <c r="C881" s="19" t="n"/>
      <c r="D881" s="19" t="n"/>
      <c r="E881" s="35">
        <f>IF(B881&lt;&gt;"",LEN(SUBSTITUTE(SUBSTITUTE(B881," ",""),"*","")),"")</f>
        <v/>
      </c>
      <c r="F881" s="19" t="n"/>
      <c r="G881" s="25" t="n"/>
      <c r="H881" s="25" t="n"/>
      <c r="I881" s="16">
        <f> K881 &amp; L881 &amp; M881 &amp; N881 &amp; O881 &amp; Q881</f>
        <v/>
      </c>
      <c r="J881" s="16">
        <f>IF(B881&lt;&gt;"",LEN(SUBSTITUTE(SUBSTITUTE(B881," ",""),"*","")),"")</f>
        <v/>
      </c>
      <c r="K881" s="16">
        <f>IF(AND(A881="",B881&lt;&gt;""),"No name provided. ","")</f>
        <v/>
      </c>
      <c r="L881" s="16">
        <f>IF(AND(A881&lt;&gt;"",B881=""),"No sequence provided. ","")</f>
        <v/>
      </c>
      <c r="M881" s="16">
        <f>IF(LEN(A881)&gt;validOligoNameMaxLength,"siRNA name is too long. ","")</f>
        <v/>
      </c>
      <c r="N881" s="16">
        <f>IF(AND(A881&lt;&gt;"",NOT(ISNUMBER(SUMPRODUCT(FIND(MID(A881,ROW(INDIRECT("1:"&amp;LEN(A881))),1),validOligoNameCharacters))))),"siRNA name contains invalid characters. ","")</f>
        <v/>
      </c>
      <c r="O881" s="16">
        <f>IF(AND(B881&lt;&gt;"",NOT(ISNUMBER(SUMPRODUCT(FIND(MID(B881,ROW(INDIRECT("1:"&amp;LEN(B881))),1),validSiRnaSequenceCharacters))))),"Sense strand sequence contains invalid characters. ","")</f>
        <v/>
      </c>
      <c r="Q881" s="16">
        <f>IF(AND(A881&lt;&gt;"",H881=""),"Datasheet not defined. ","")</f>
        <v/>
      </c>
    </row>
    <row r="882" ht="10.5" customHeight="1" s="113">
      <c r="A882" s="25" t="n"/>
      <c r="B882" s="25" t="n"/>
      <c r="C882" s="19" t="n"/>
      <c r="D882" s="19" t="n"/>
      <c r="E882" s="35">
        <f>IF(B882&lt;&gt;"",LEN(SUBSTITUTE(SUBSTITUTE(B882," ",""),"*","")),"")</f>
        <v/>
      </c>
      <c r="F882" s="19" t="n"/>
      <c r="G882" s="25" t="n"/>
      <c r="H882" s="25" t="n"/>
      <c r="I882" s="16">
        <f> K882 &amp; L882 &amp; M882 &amp; N882 &amp; O882 &amp; Q882</f>
        <v/>
      </c>
      <c r="J882" s="16">
        <f>IF(B882&lt;&gt;"",LEN(SUBSTITUTE(SUBSTITUTE(B882," ",""),"*","")),"")</f>
        <v/>
      </c>
      <c r="K882" s="16">
        <f>IF(AND(A882="",B882&lt;&gt;""),"No name provided. ","")</f>
        <v/>
      </c>
      <c r="L882" s="16">
        <f>IF(AND(A882&lt;&gt;"",B882=""),"No sequence provided. ","")</f>
        <v/>
      </c>
      <c r="M882" s="16">
        <f>IF(LEN(A882)&gt;validOligoNameMaxLength,"siRNA name is too long. ","")</f>
        <v/>
      </c>
      <c r="N882" s="16">
        <f>IF(AND(A882&lt;&gt;"",NOT(ISNUMBER(SUMPRODUCT(FIND(MID(A882,ROW(INDIRECT("1:"&amp;LEN(A882))),1),validOligoNameCharacters))))),"siRNA name contains invalid characters. ","")</f>
        <v/>
      </c>
      <c r="O882" s="16">
        <f>IF(AND(B882&lt;&gt;"",NOT(ISNUMBER(SUMPRODUCT(FIND(MID(B882,ROW(INDIRECT("1:"&amp;LEN(B882))),1),validSiRnaSequenceCharacters))))),"Sense strand sequence contains invalid characters. ","")</f>
        <v/>
      </c>
      <c r="Q882" s="16">
        <f>IF(AND(A882&lt;&gt;"",H882=""),"Datasheet not defined. ","")</f>
        <v/>
      </c>
    </row>
    <row r="883" ht="10.5" customHeight="1" s="113">
      <c r="A883" s="25" t="n"/>
      <c r="B883" s="25" t="n"/>
      <c r="C883" s="19" t="n"/>
      <c r="D883" s="19" t="n"/>
      <c r="E883" s="35">
        <f>IF(B883&lt;&gt;"",LEN(SUBSTITUTE(SUBSTITUTE(B883," ",""),"*","")),"")</f>
        <v/>
      </c>
      <c r="F883" s="19" t="n"/>
      <c r="G883" s="25" t="n"/>
      <c r="H883" s="25" t="n"/>
      <c r="I883" s="16">
        <f> K883 &amp; L883 &amp; M883 &amp; N883 &amp; O883 &amp; Q883</f>
        <v/>
      </c>
      <c r="J883" s="16">
        <f>IF(B883&lt;&gt;"",LEN(SUBSTITUTE(SUBSTITUTE(B883," ",""),"*","")),"")</f>
        <v/>
      </c>
      <c r="K883" s="16">
        <f>IF(AND(A883="",B883&lt;&gt;""),"No name provided. ","")</f>
        <v/>
      </c>
      <c r="L883" s="16">
        <f>IF(AND(A883&lt;&gt;"",B883=""),"No sequence provided. ","")</f>
        <v/>
      </c>
      <c r="M883" s="16">
        <f>IF(LEN(A883)&gt;validOligoNameMaxLength,"siRNA name is too long. ","")</f>
        <v/>
      </c>
      <c r="N883" s="16">
        <f>IF(AND(A883&lt;&gt;"",NOT(ISNUMBER(SUMPRODUCT(FIND(MID(A883,ROW(INDIRECT("1:"&amp;LEN(A883))),1),validOligoNameCharacters))))),"siRNA name contains invalid characters. ","")</f>
        <v/>
      </c>
      <c r="O883" s="16">
        <f>IF(AND(B883&lt;&gt;"",NOT(ISNUMBER(SUMPRODUCT(FIND(MID(B883,ROW(INDIRECT("1:"&amp;LEN(B883))),1),validSiRnaSequenceCharacters))))),"Sense strand sequence contains invalid characters. ","")</f>
        <v/>
      </c>
      <c r="Q883" s="16">
        <f>IF(AND(A883&lt;&gt;"",H883=""),"Datasheet not defined. ","")</f>
        <v/>
      </c>
    </row>
    <row r="884" ht="10.5" customHeight="1" s="113">
      <c r="A884" s="25" t="n"/>
      <c r="B884" s="25" t="n"/>
      <c r="C884" s="19" t="n"/>
      <c r="D884" s="19" t="n"/>
      <c r="E884" s="35">
        <f>IF(B884&lt;&gt;"",LEN(SUBSTITUTE(SUBSTITUTE(B884," ",""),"*","")),"")</f>
        <v/>
      </c>
      <c r="F884" s="19" t="n"/>
      <c r="G884" s="25" t="n"/>
      <c r="H884" s="25" t="n"/>
      <c r="I884" s="16">
        <f> K884 &amp; L884 &amp; M884 &amp; N884 &amp; O884 &amp; Q884</f>
        <v/>
      </c>
      <c r="J884" s="16">
        <f>IF(B884&lt;&gt;"",LEN(SUBSTITUTE(SUBSTITUTE(B884," ",""),"*","")),"")</f>
        <v/>
      </c>
      <c r="K884" s="16">
        <f>IF(AND(A884="",B884&lt;&gt;""),"No name provided. ","")</f>
        <v/>
      </c>
      <c r="L884" s="16">
        <f>IF(AND(A884&lt;&gt;"",B884=""),"No sequence provided. ","")</f>
        <v/>
      </c>
      <c r="M884" s="16">
        <f>IF(LEN(A884)&gt;validOligoNameMaxLength,"siRNA name is too long. ","")</f>
        <v/>
      </c>
      <c r="N884" s="16">
        <f>IF(AND(A884&lt;&gt;"",NOT(ISNUMBER(SUMPRODUCT(FIND(MID(A884,ROW(INDIRECT("1:"&amp;LEN(A884))),1),validOligoNameCharacters))))),"siRNA name contains invalid characters. ","")</f>
        <v/>
      </c>
      <c r="O884" s="16">
        <f>IF(AND(B884&lt;&gt;"",NOT(ISNUMBER(SUMPRODUCT(FIND(MID(B884,ROW(INDIRECT("1:"&amp;LEN(B884))),1),validSiRnaSequenceCharacters))))),"Sense strand sequence contains invalid characters. ","")</f>
        <v/>
      </c>
      <c r="Q884" s="16">
        <f>IF(AND(A884&lt;&gt;"",H884=""),"Datasheet not defined. ","")</f>
        <v/>
      </c>
    </row>
    <row r="885" ht="10.5" customHeight="1" s="113">
      <c r="A885" s="25" t="n"/>
      <c r="B885" s="25" t="n"/>
      <c r="C885" s="19" t="n"/>
      <c r="D885" s="19" t="n"/>
      <c r="E885" s="35">
        <f>IF(B885&lt;&gt;"",LEN(SUBSTITUTE(SUBSTITUTE(B885," ",""),"*","")),"")</f>
        <v/>
      </c>
      <c r="F885" s="19" t="n"/>
      <c r="G885" s="25" t="n"/>
      <c r="H885" s="25" t="n"/>
      <c r="I885" s="16">
        <f> K885 &amp; L885 &amp; M885 &amp; N885 &amp; O885 &amp; Q885</f>
        <v/>
      </c>
      <c r="J885" s="16">
        <f>IF(B885&lt;&gt;"",LEN(SUBSTITUTE(SUBSTITUTE(B885," ",""),"*","")),"")</f>
        <v/>
      </c>
      <c r="K885" s="16">
        <f>IF(AND(A885="",B885&lt;&gt;""),"No name provided. ","")</f>
        <v/>
      </c>
      <c r="L885" s="16">
        <f>IF(AND(A885&lt;&gt;"",B885=""),"No sequence provided. ","")</f>
        <v/>
      </c>
      <c r="M885" s="16">
        <f>IF(LEN(A885)&gt;validOligoNameMaxLength,"siRNA name is too long. ","")</f>
        <v/>
      </c>
      <c r="N885" s="16">
        <f>IF(AND(A885&lt;&gt;"",NOT(ISNUMBER(SUMPRODUCT(FIND(MID(A885,ROW(INDIRECT("1:"&amp;LEN(A885))),1),validOligoNameCharacters))))),"siRNA name contains invalid characters. ","")</f>
        <v/>
      </c>
      <c r="O885" s="16">
        <f>IF(AND(B885&lt;&gt;"",NOT(ISNUMBER(SUMPRODUCT(FIND(MID(B885,ROW(INDIRECT("1:"&amp;LEN(B885))),1),validSiRnaSequenceCharacters))))),"Sense strand sequence contains invalid characters. ","")</f>
        <v/>
      </c>
      <c r="Q885" s="16">
        <f>IF(AND(A885&lt;&gt;"",H885=""),"Datasheet not defined. ","")</f>
        <v/>
      </c>
    </row>
    <row r="886" ht="10.5" customHeight="1" s="113">
      <c r="A886" s="25" t="n"/>
      <c r="B886" s="25" t="n"/>
      <c r="C886" s="19" t="n"/>
      <c r="D886" s="19" t="n"/>
      <c r="E886" s="35">
        <f>IF(B886&lt;&gt;"",LEN(SUBSTITUTE(SUBSTITUTE(B886," ",""),"*","")),"")</f>
        <v/>
      </c>
      <c r="F886" s="19" t="n"/>
      <c r="G886" s="25" t="n"/>
      <c r="H886" s="25" t="n"/>
      <c r="I886" s="16">
        <f> K886 &amp; L886 &amp; M886 &amp; N886 &amp; O886 &amp; Q886</f>
        <v/>
      </c>
      <c r="J886" s="16">
        <f>IF(B886&lt;&gt;"",LEN(SUBSTITUTE(SUBSTITUTE(B886," ",""),"*","")),"")</f>
        <v/>
      </c>
      <c r="K886" s="16">
        <f>IF(AND(A886="",B886&lt;&gt;""),"No name provided. ","")</f>
        <v/>
      </c>
      <c r="L886" s="16">
        <f>IF(AND(A886&lt;&gt;"",B886=""),"No sequence provided. ","")</f>
        <v/>
      </c>
      <c r="M886" s="16">
        <f>IF(LEN(A886)&gt;validOligoNameMaxLength,"siRNA name is too long. ","")</f>
        <v/>
      </c>
      <c r="N886" s="16">
        <f>IF(AND(A886&lt;&gt;"",NOT(ISNUMBER(SUMPRODUCT(FIND(MID(A886,ROW(INDIRECT("1:"&amp;LEN(A886))),1),validOligoNameCharacters))))),"siRNA name contains invalid characters. ","")</f>
        <v/>
      </c>
      <c r="O886" s="16">
        <f>IF(AND(B886&lt;&gt;"",NOT(ISNUMBER(SUMPRODUCT(FIND(MID(B886,ROW(INDIRECT("1:"&amp;LEN(B886))),1),validSiRnaSequenceCharacters))))),"Sense strand sequence contains invalid characters. ","")</f>
        <v/>
      </c>
      <c r="Q886" s="16">
        <f>IF(AND(A886&lt;&gt;"",H886=""),"Datasheet not defined. ","")</f>
        <v/>
      </c>
    </row>
    <row r="887" ht="10.5" customHeight="1" s="113">
      <c r="A887" s="25" t="n"/>
      <c r="B887" s="25" t="n"/>
      <c r="C887" s="19" t="n"/>
      <c r="D887" s="19" t="n"/>
      <c r="E887" s="35">
        <f>IF(B887&lt;&gt;"",LEN(SUBSTITUTE(SUBSTITUTE(B887," ",""),"*","")),"")</f>
        <v/>
      </c>
      <c r="F887" s="19" t="n"/>
      <c r="G887" s="25" t="n"/>
      <c r="H887" s="25" t="n"/>
      <c r="I887" s="16">
        <f> K887 &amp; L887 &amp; M887 &amp; N887 &amp; O887 &amp; Q887</f>
        <v/>
      </c>
      <c r="J887" s="16">
        <f>IF(B887&lt;&gt;"",LEN(SUBSTITUTE(SUBSTITUTE(B887," ",""),"*","")),"")</f>
        <v/>
      </c>
      <c r="K887" s="16">
        <f>IF(AND(A887="",B887&lt;&gt;""),"No name provided. ","")</f>
        <v/>
      </c>
      <c r="L887" s="16">
        <f>IF(AND(A887&lt;&gt;"",B887=""),"No sequence provided. ","")</f>
        <v/>
      </c>
      <c r="M887" s="16">
        <f>IF(LEN(A887)&gt;validOligoNameMaxLength,"siRNA name is too long. ","")</f>
        <v/>
      </c>
      <c r="N887" s="16">
        <f>IF(AND(A887&lt;&gt;"",NOT(ISNUMBER(SUMPRODUCT(FIND(MID(A887,ROW(INDIRECT("1:"&amp;LEN(A887))),1),validOligoNameCharacters))))),"siRNA name contains invalid characters. ","")</f>
        <v/>
      </c>
      <c r="O887" s="16">
        <f>IF(AND(B887&lt;&gt;"",NOT(ISNUMBER(SUMPRODUCT(FIND(MID(B887,ROW(INDIRECT("1:"&amp;LEN(B887))),1),validSiRnaSequenceCharacters))))),"Sense strand sequence contains invalid characters. ","")</f>
        <v/>
      </c>
      <c r="Q887" s="16">
        <f>IF(AND(A887&lt;&gt;"",H887=""),"Datasheet not defined. ","")</f>
        <v/>
      </c>
    </row>
    <row r="888" ht="10.5" customHeight="1" s="113">
      <c r="A888" s="25" t="n"/>
      <c r="B888" s="25" t="n"/>
      <c r="C888" s="19" t="n"/>
      <c r="D888" s="19" t="n"/>
      <c r="E888" s="35">
        <f>IF(B888&lt;&gt;"",LEN(SUBSTITUTE(SUBSTITUTE(B888," ",""),"*","")),"")</f>
        <v/>
      </c>
      <c r="F888" s="19" t="n"/>
      <c r="G888" s="25" t="n"/>
      <c r="H888" s="25" t="n"/>
      <c r="I888" s="16">
        <f> K888 &amp; L888 &amp; M888 &amp; N888 &amp; O888 &amp; Q888</f>
        <v/>
      </c>
      <c r="J888" s="16">
        <f>IF(B888&lt;&gt;"",LEN(SUBSTITUTE(SUBSTITUTE(B888," ",""),"*","")),"")</f>
        <v/>
      </c>
      <c r="K888" s="16">
        <f>IF(AND(A888="",B888&lt;&gt;""),"No name provided. ","")</f>
        <v/>
      </c>
      <c r="L888" s="16">
        <f>IF(AND(A888&lt;&gt;"",B888=""),"No sequence provided. ","")</f>
        <v/>
      </c>
      <c r="M888" s="16">
        <f>IF(LEN(A888)&gt;validOligoNameMaxLength,"siRNA name is too long. ","")</f>
        <v/>
      </c>
      <c r="N888" s="16">
        <f>IF(AND(A888&lt;&gt;"",NOT(ISNUMBER(SUMPRODUCT(FIND(MID(A888,ROW(INDIRECT("1:"&amp;LEN(A888))),1),validOligoNameCharacters))))),"siRNA name contains invalid characters. ","")</f>
        <v/>
      </c>
      <c r="O888" s="16">
        <f>IF(AND(B888&lt;&gt;"",NOT(ISNUMBER(SUMPRODUCT(FIND(MID(B888,ROW(INDIRECT("1:"&amp;LEN(B888))),1),validSiRnaSequenceCharacters))))),"Sense strand sequence contains invalid characters. ","")</f>
        <v/>
      </c>
      <c r="Q888" s="16">
        <f>IF(AND(A888&lt;&gt;"",H888=""),"Datasheet not defined. ","")</f>
        <v/>
      </c>
    </row>
    <row r="889" ht="10.5" customHeight="1" s="113">
      <c r="A889" s="25" t="n"/>
      <c r="B889" s="25" t="n"/>
      <c r="C889" s="19" t="n"/>
      <c r="D889" s="19" t="n"/>
      <c r="E889" s="35">
        <f>IF(B889&lt;&gt;"",LEN(SUBSTITUTE(SUBSTITUTE(B889," ",""),"*","")),"")</f>
        <v/>
      </c>
      <c r="F889" s="19" t="n"/>
      <c r="G889" s="25" t="n"/>
      <c r="H889" s="25" t="n"/>
      <c r="I889" s="16">
        <f> K889 &amp; L889 &amp; M889 &amp; N889 &amp; O889 &amp; Q889</f>
        <v/>
      </c>
      <c r="J889" s="16">
        <f>IF(B889&lt;&gt;"",LEN(SUBSTITUTE(SUBSTITUTE(B889," ",""),"*","")),"")</f>
        <v/>
      </c>
      <c r="K889" s="16">
        <f>IF(AND(A889="",B889&lt;&gt;""),"No name provided. ","")</f>
        <v/>
      </c>
      <c r="L889" s="16">
        <f>IF(AND(A889&lt;&gt;"",B889=""),"No sequence provided. ","")</f>
        <v/>
      </c>
      <c r="M889" s="16">
        <f>IF(LEN(A889)&gt;validOligoNameMaxLength,"siRNA name is too long. ","")</f>
        <v/>
      </c>
      <c r="N889" s="16">
        <f>IF(AND(A889&lt;&gt;"",NOT(ISNUMBER(SUMPRODUCT(FIND(MID(A889,ROW(INDIRECT("1:"&amp;LEN(A889))),1),validOligoNameCharacters))))),"siRNA name contains invalid characters. ","")</f>
        <v/>
      </c>
      <c r="O889" s="16">
        <f>IF(AND(B889&lt;&gt;"",NOT(ISNUMBER(SUMPRODUCT(FIND(MID(B889,ROW(INDIRECT("1:"&amp;LEN(B889))),1),validSiRnaSequenceCharacters))))),"Sense strand sequence contains invalid characters. ","")</f>
        <v/>
      </c>
      <c r="Q889" s="16">
        <f>IF(AND(A889&lt;&gt;"",H889=""),"Datasheet not defined. ","")</f>
        <v/>
      </c>
    </row>
    <row r="890" ht="10.5" customHeight="1" s="113">
      <c r="A890" s="25" t="n"/>
      <c r="B890" s="25" t="n"/>
      <c r="C890" s="19" t="n"/>
      <c r="D890" s="19" t="n"/>
      <c r="E890" s="35">
        <f>IF(B890&lt;&gt;"",LEN(SUBSTITUTE(SUBSTITUTE(B890," ",""),"*","")),"")</f>
        <v/>
      </c>
      <c r="F890" s="19" t="n"/>
      <c r="G890" s="25" t="n"/>
      <c r="H890" s="25" t="n"/>
      <c r="I890" s="16">
        <f> K890 &amp; L890 &amp; M890 &amp; N890 &amp; O890 &amp; Q890</f>
        <v/>
      </c>
      <c r="J890" s="16">
        <f>IF(B890&lt;&gt;"",LEN(SUBSTITUTE(SUBSTITUTE(B890," ",""),"*","")),"")</f>
        <v/>
      </c>
      <c r="K890" s="16">
        <f>IF(AND(A890="",B890&lt;&gt;""),"No name provided. ","")</f>
        <v/>
      </c>
      <c r="L890" s="16">
        <f>IF(AND(A890&lt;&gt;"",B890=""),"No sequence provided. ","")</f>
        <v/>
      </c>
      <c r="M890" s="16">
        <f>IF(LEN(A890)&gt;validOligoNameMaxLength,"siRNA name is too long. ","")</f>
        <v/>
      </c>
      <c r="N890" s="16">
        <f>IF(AND(A890&lt;&gt;"",NOT(ISNUMBER(SUMPRODUCT(FIND(MID(A890,ROW(INDIRECT("1:"&amp;LEN(A890))),1),validOligoNameCharacters))))),"siRNA name contains invalid characters. ","")</f>
        <v/>
      </c>
      <c r="O890" s="16">
        <f>IF(AND(B890&lt;&gt;"",NOT(ISNUMBER(SUMPRODUCT(FIND(MID(B890,ROW(INDIRECT("1:"&amp;LEN(B890))),1),validSiRnaSequenceCharacters))))),"Sense strand sequence contains invalid characters. ","")</f>
        <v/>
      </c>
      <c r="Q890" s="16">
        <f>IF(AND(A890&lt;&gt;"",H890=""),"Datasheet not defined. ","")</f>
        <v/>
      </c>
    </row>
    <row r="891" ht="10.5" customHeight="1" s="113">
      <c r="A891" s="25" t="n"/>
      <c r="B891" s="25" t="n"/>
      <c r="C891" s="19" t="n"/>
      <c r="D891" s="19" t="n"/>
      <c r="E891" s="35">
        <f>IF(B891&lt;&gt;"",LEN(SUBSTITUTE(SUBSTITUTE(B891," ",""),"*","")),"")</f>
        <v/>
      </c>
      <c r="F891" s="19" t="n"/>
      <c r="G891" s="25" t="n"/>
      <c r="H891" s="25" t="n"/>
      <c r="I891" s="16">
        <f> K891 &amp; L891 &amp; M891 &amp; N891 &amp; O891 &amp; Q891</f>
        <v/>
      </c>
      <c r="J891" s="16">
        <f>IF(B891&lt;&gt;"",LEN(SUBSTITUTE(SUBSTITUTE(B891," ",""),"*","")),"")</f>
        <v/>
      </c>
      <c r="K891" s="16">
        <f>IF(AND(A891="",B891&lt;&gt;""),"No name provided. ","")</f>
        <v/>
      </c>
      <c r="L891" s="16">
        <f>IF(AND(A891&lt;&gt;"",B891=""),"No sequence provided. ","")</f>
        <v/>
      </c>
      <c r="M891" s="16">
        <f>IF(LEN(A891)&gt;validOligoNameMaxLength,"siRNA name is too long. ","")</f>
        <v/>
      </c>
      <c r="N891" s="16">
        <f>IF(AND(A891&lt;&gt;"",NOT(ISNUMBER(SUMPRODUCT(FIND(MID(A891,ROW(INDIRECT("1:"&amp;LEN(A891))),1),validOligoNameCharacters))))),"siRNA name contains invalid characters. ","")</f>
        <v/>
      </c>
      <c r="O891" s="16">
        <f>IF(AND(B891&lt;&gt;"",NOT(ISNUMBER(SUMPRODUCT(FIND(MID(B891,ROW(INDIRECT("1:"&amp;LEN(B891))),1),validSiRnaSequenceCharacters))))),"Sense strand sequence contains invalid characters. ","")</f>
        <v/>
      </c>
      <c r="Q891" s="16">
        <f>IF(AND(A891&lt;&gt;"",H891=""),"Datasheet not defined. ","")</f>
        <v/>
      </c>
    </row>
    <row r="892" ht="10.5" customHeight="1" s="113">
      <c r="A892" s="25" t="n"/>
      <c r="B892" s="25" t="n"/>
      <c r="C892" s="19" t="n"/>
      <c r="D892" s="19" t="n"/>
      <c r="E892" s="35">
        <f>IF(B892&lt;&gt;"",LEN(SUBSTITUTE(SUBSTITUTE(B892," ",""),"*","")),"")</f>
        <v/>
      </c>
      <c r="F892" s="19" t="n"/>
      <c r="G892" s="25" t="n"/>
      <c r="H892" s="25" t="n"/>
      <c r="I892" s="16">
        <f> K892 &amp; L892 &amp; M892 &amp; N892 &amp; O892 &amp; Q892</f>
        <v/>
      </c>
      <c r="J892" s="16">
        <f>IF(B892&lt;&gt;"",LEN(SUBSTITUTE(SUBSTITUTE(B892," ",""),"*","")),"")</f>
        <v/>
      </c>
      <c r="K892" s="16">
        <f>IF(AND(A892="",B892&lt;&gt;""),"No name provided. ","")</f>
        <v/>
      </c>
      <c r="L892" s="16">
        <f>IF(AND(A892&lt;&gt;"",B892=""),"No sequence provided. ","")</f>
        <v/>
      </c>
      <c r="M892" s="16">
        <f>IF(LEN(A892)&gt;validOligoNameMaxLength,"siRNA name is too long. ","")</f>
        <v/>
      </c>
      <c r="N892" s="16">
        <f>IF(AND(A892&lt;&gt;"",NOT(ISNUMBER(SUMPRODUCT(FIND(MID(A892,ROW(INDIRECT("1:"&amp;LEN(A892))),1),validOligoNameCharacters))))),"siRNA name contains invalid characters. ","")</f>
        <v/>
      </c>
      <c r="O892" s="16">
        <f>IF(AND(B892&lt;&gt;"",NOT(ISNUMBER(SUMPRODUCT(FIND(MID(B892,ROW(INDIRECT("1:"&amp;LEN(B892))),1),validSiRnaSequenceCharacters))))),"Sense strand sequence contains invalid characters. ","")</f>
        <v/>
      </c>
      <c r="Q892" s="16">
        <f>IF(AND(A892&lt;&gt;"",H892=""),"Datasheet not defined. ","")</f>
        <v/>
      </c>
    </row>
    <row r="893" ht="10.5" customHeight="1" s="113">
      <c r="A893" s="25" t="n"/>
      <c r="B893" s="25" t="n"/>
      <c r="C893" s="19" t="n"/>
      <c r="D893" s="19" t="n"/>
      <c r="E893" s="35">
        <f>IF(B893&lt;&gt;"",LEN(SUBSTITUTE(SUBSTITUTE(B893," ",""),"*","")),"")</f>
        <v/>
      </c>
      <c r="F893" s="19" t="n"/>
      <c r="G893" s="25" t="n"/>
      <c r="H893" s="25" t="n"/>
      <c r="I893" s="16">
        <f> K893 &amp; L893 &amp; M893 &amp; N893 &amp; O893 &amp; Q893</f>
        <v/>
      </c>
      <c r="J893" s="16">
        <f>IF(B893&lt;&gt;"",LEN(SUBSTITUTE(SUBSTITUTE(B893," ",""),"*","")),"")</f>
        <v/>
      </c>
      <c r="K893" s="16">
        <f>IF(AND(A893="",B893&lt;&gt;""),"No name provided. ","")</f>
        <v/>
      </c>
      <c r="L893" s="16">
        <f>IF(AND(A893&lt;&gt;"",B893=""),"No sequence provided. ","")</f>
        <v/>
      </c>
      <c r="M893" s="16">
        <f>IF(LEN(A893)&gt;validOligoNameMaxLength,"siRNA name is too long. ","")</f>
        <v/>
      </c>
      <c r="N893" s="16">
        <f>IF(AND(A893&lt;&gt;"",NOT(ISNUMBER(SUMPRODUCT(FIND(MID(A893,ROW(INDIRECT("1:"&amp;LEN(A893))),1),validOligoNameCharacters))))),"siRNA name contains invalid characters. ","")</f>
        <v/>
      </c>
      <c r="O893" s="16">
        <f>IF(AND(B893&lt;&gt;"",NOT(ISNUMBER(SUMPRODUCT(FIND(MID(B893,ROW(INDIRECT("1:"&amp;LEN(B893))),1),validSiRnaSequenceCharacters))))),"Sense strand sequence contains invalid characters. ","")</f>
        <v/>
      </c>
      <c r="Q893" s="16">
        <f>IF(AND(A893&lt;&gt;"",H893=""),"Datasheet not defined. ","")</f>
        <v/>
      </c>
    </row>
    <row r="894" ht="10.5" customHeight="1" s="113">
      <c r="A894" s="25" t="n"/>
      <c r="B894" s="25" t="n"/>
      <c r="C894" s="19" t="n"/>
      <c r="D894" s="19" t="n"/>
      <c r="E894" s="35">
        <f>IF(B894&lt;&gt;"",LEN(SUBSTITUTE(SUBSTITUTE(B894," ",""),"*","")),"")</f>
        <v/>
      </c>
      <c r="F894" s="19" t="n"/>
      <c r="G894" s="25" t="n"/>
      <c r="H894" s="25" t="n"/>
      <c r="I894" s="16">
        <f> K894 &amp; L894 &amp; M894 &amp; N894 &amp; O894 &amp; Q894</f>
        <v/>
      </c>
      <c r="J894" s="16">
        <f>IF(B894&lt;&gt;"",LEN(SUBSTITUTE(SUBSTITUTE(B894," ",""),"*","")),"")</f>
        <v/>
      </c>
      <c r="K894" s="16">
        <f>IF(AND(A894="",B894&lt;&gt;""),"No name provided. ","")</f>
        <v/>
      </c>
      <c r="L894" s="16">
        <f>IF(AND(A894&lt;&gt;"",B894=""),"No sequence provided. ","")</f>
        <v/>
      </c>
      <c r="M894" s="16">
        <f>IF(LEN(A894)&gt;validOligoNameMaxLength,"siRNA name is too long. ","")</f>
        <v/>
      </c>
      <c r="N894" s="16">
        <f>IF(AND(A894&lt;&gt;"",NOT(ISNUMBER(SUMPRODUCT(FIND(MID(A894,ROW(INDIRECT("1:"&amp;LEN(A894))),1),validOligoNameCharacters))))),"siRNA name contains invalid characters. ","")</f>
        <v/>
      </c>
      <c r="O894" s="16">
        <f>IF(AND(B894&lt;&gt;"",NOT(ISNUMBER(SUMPRODUCT(FIND(MID(B894,ROW(INDIRECT("1:"&amp;LEN(B894))),1),validSiRnaSequenceCharacters))))),"Sense strand sequence contains invalid characters. ","")</f>
        <v/>
      </c>
      <c r="Q894" s="16">
        <f>IF(AND(A894&lt;&gt;"",H894=""),"Datasheet not defined. ","")</f>
        <v/>
      </c>
    </row>
    <row r="895" ht="10.5" customHeight="1" s="113">
      <c r="A895" s="25" t="n"/>
      <c r="B895" s="25" t="n"/>
      <c r="C895" s="19" t="n"/>
      <c r="D895" s="19" t="n"/>
      <c r="E895" s="35">
        <f>IF(B895&lt;&gt;"",LEN(SUBSTITUTE(SUBSTITUTE(B895," ",""),"*","")),"")</f>
        <v/>
      </c>
      <c r="F895" s="19" t="n"/>
      <c r="G895" s="25" t="n"/>
      <c r="H895" s="25" t="n"/>
      <c r="I895" s="16">
        <f> K895 &amp; L895 &amp; M895 &amp; N895 &amp; O895 &amp; Q895</f>
        <v/>
      </c>
      <c r="J895" s="16">
        <f>IF(B895&lt;&gt;"",LEN(SUBSTITUTE(SUBSTITUTE(B895," ",""),"*","")),"")</f>
        <v/>
      </c>
      <c r="K895" s="16">
        <f>IF(AND(A895="",B895&lt;&gt;""),"No name provided. ","")</f>
        <v/>
      </c>
      <c r="L895" s="16">
        <f>IF(AND(A895&lt;&gt;"",B895=""),"No sequence provided. ","")</f>
        <v/>
      </c>
      <c r="M895" s="16">
        <f>IF(LEN(A895)&gt;validOligoNameMaxLength,"siRNA name is too long. ","")</f>
        <v/>
      </c>
      <c r="N895" s="16">
        <f>IF(AND(A895&lt;&gt;"",NOT(ISNUMBER(SUMPRODUCT(FIND(MID(A895,ROW(INDIRECT("1:"&amp;LEN(A895))),1),validOligoNameCharacters))))),"siRNA name contains invalid characters. ","")</f>
        <v/>
      </c>
      <c r="O895" s="16">
        <f>IF(AND(B895&lt;&gt;"",NOT(ISNUMBER(SUMPRODUCT(FIND(MID(B895,ROW(INDIRECT("1:"&amp;LEN(B895))),1),validSiRnaSequenceCharacters))))),"Sense strand sequence contains invalid characters. ","")</f>
        <v/>
      </c>
      <c r="Q895" s="16">
        <f>IF(AND(A895&lt;&gt;"",H895=""),"Datasheet not defined. ","")</f>
        <v/>
      </c>
    </row>
    <row r="896" ht="10.5" customHeight="1" s="113">
      <c r="A896" s="25" t="n"/>
      <c r="B896" s="25" t="n"/>
      <c r="C896" s="19" t="n"/>
      <c r="D896" s="19" t="n"/>
      <c r="E896" s="35">
        <f>IF(B896&lt;&gt;"",LEN(SUBSTITUTE(SUBSTITUTE(B896," ",""),"*","")),"")</f>
        <v/>
      </c>
      <c r="F896" s="19" t="n"/>
      <c r="G896" s="25" t="n"/>
      <c r="H896" s="25" t="n"/>
      <c r="I896" s="16">
        <f> K896 &amp; L896 &amp; M896 &amp; N896 &amp; O896 &amp; Q896</f>
        <v/>
      </c>
      <c r="J896" s="16">
        <f>IF(B896&lt;&gt;"",LEN(SUBSTITUTE(SUBSTITUTE(B896," ",""),"*","")),"")</f>
        <v/>
      </c>
      <c r="K896" s="16">
        <f>IF(AND(A896="",B896&lt;&gt;""),"No name provided. ","")</f>
        <v/>
      </c>
      <c r="L896" s="16">
        <f>IF(AND(A896&lt;&gt;"",B896=""),"No sequence provided. ","")</f>
        <v/>
      </c>
      <c r="M896" s="16">
        <f>IF(LEN(A896)&gt;validOligoNameMaxLength,"siRNA name is too long. ","")</f>
        <v/>
      </c>
      <c r="N896" s="16">
        <f>IF(AND(A896&lt;&gt;"",NOT(ISNUMBER(SUMPRODUCT(FIND(MID(A896,ROW(INDIRECT("1:"&amp;LEN(A896))),1),validOligoNameCharacters))))),"siRNA name contains invalid characters. ","")</f>
        <v/>
      </c>
      <c r="O896" s="16">
        <f>IF(AND(B896&lt;&gt;"",NOT(ISNUMBER(SUMPRODUCT(FIND(MID(B896,ROW(INDIRECT("1:"&amp;LEN(B896))),1),validSiRnaSequenceCharacters))))),"Sense strand sequence contains invalid characters. ","")</f>
        <v/>
      </c>
      <c r="Q896" s="16">
        <f>IF(AND(A896&lt;&gt;"",H896=""),"Datasheet not defined. ","")</f>
        <v/>
      </c>
    </row>
    <row r="897" ht="10.5" customHeight="1" s="113">
      <c r="A897" s="25" t="n"/>
      <c r="B897" s="25" t="n"/>
      <c r="C897" s="19" t="n"/>
      <c r="D897" s="19" t="n"/>
      <c r="E897" s="35">
        <f>IF(B897&lt;&gt;"",LEN(SUBSTITUTE(SUBSTITUTE(B897," ",""),"*","")),"")</f>
        <v/>
      </c>
      <c r="F897" s="19" t="n"/>
      <c r="G897" s="25" t="n"/>
      <c r="H897" s="25" t="n"/>
      <c r="I897" s="16">
        <f> K897 &amp; L897 &amp; M897 &amp; N897 &amp; O897 &amp; Q897</f>
        <v/>
      </c>
      <c r="J897" s="16">
        <f>IF(B897&lt;&gt;"",LEN(SUBSTITUTE(SUBSTITUTE(B897," ",""),"*","")),"")</f>
        <v/>
      </c>
      <c r="K897" s="16">
        <f>IF(AND(A897="",B897&lt;&gt;""),"No name provided. ","")</f>
        <v/>
      </c>
      <c r="L897" s="16">
        <f>IF(AND(A897&lt;&gt;"",B897=""),"No sequence provided. ","")</f>
        <v/>
      </c>
      <c r="M897" s="16">
        <f>IF(LEN(A897)&gt;validOligoNameMaxLength,"siRNA name is too long. ","")</f>
        <v/>
      </c>
      <c r="N897" s="16">
        <f>IF(AND(A897&lt;&gt;"",NOT(ISNUMBER(SUMPRODUCT(FIND(MID(A897,ROW(INDIRECT("1:"&amp;LEN(A897))),1),validOligoNameCharacters))))),"siRNA name contains invalid characters. ","")</f>
        <v/>
      </c>
      <c r="O897" s="16">
        <f>IF(AND(B897&lt;&gt;"",NOT(ISNUMBER(SUMPRODUCT(FIND(MID(B897,ROW(INDIRECT("1:"&amp;LEN(B897))),1),validSiRnaSequenceCharacters))))),"Sense strand sequence contains invalid characters. ","")</f>
        <v/>
      </c>
      <c r="Q897" s="16">
        <f>IF(AND(A897&lt;&gt;"",H897=""),"Datasheet not defined. ","")</f>
        <v/>
      </c>
    </row>
    <row r="898" ht="10.5" customHeight="1" s="113">
      <c r="A898" s="25" t="n"/>
      <c r="B898" s="25" t="n"/>
      <c r="C898" s="19" t="n"/>
      <c r="D898" s="19" t="n"/>
      <c r="E898" s="35">
        <f>IF(B898&lt;&gt;"",LEN(SUBSTITUTE(SUBSTITUTE(B898," ",""),"*","")),"")</f>
        <v/>
      </c>
      <c r="F898" s="19" t="n"/>
      <c r="G898" s="25" t="n"/>
      <c r="H898" s="25" t="n"/>
      <c r="I898" s="16">
        <f> K898 &amp; L898 &amp; M898 &amp; N898 &amp; O898 &amp; Q898</f>
        <v/>
      </c>
      <c r="J898" s="16">
        <f>IF(B898&lt;&gt;"",LEN(SUBSTITUTE(SUBSTITUTE(B898," ",""),"*","")),"")</f>
        <v/>
      </c>
      <c r="K898" s="16">
        <f>IF(AND(A898="",B898&lt;&gt;""),"No name provided. ","")</f>
        <v/>
      </c>
      <c r="L898" s="16">
        <f>IF(AND(A898&lt;&gt;"",B898=""),"No sequence provided. ","")</f>
        <v/>
      </c>
      <c r="M898" s="16">
        <f>IF(LEN(A898)&gt;validOligoNameMaxLength,"siRNA name is too long. ","")</f>
        <v/>
      </c>
      <c r="N898" s="16">
        <f>IF(AND(A898&lt;&gt;"",NOT(ISNUMBER(SUMPRODUCT(FIND(MID(A898,ROW(INDIRECT("1:"&amp;LEN(A898))),1),validOligoNameCharacters))))),"siRNA name contains invalid characters. ","")</f>
        <v/>
      </c>
      <c r="O898" s="16">
        <f>IF(AND(B898&lt;&gt;"",NOT(ISNUMBER(SUMPRODUCT(FIND(MID(B898,ROW(INDIRECT("1:"&amp;LEN(B898))),1),validSiRnaSequenceCharacters))))),"Sense strand sequence contains invalid characters. ","")</f>
        <v/>
      </c>
      <c r="Q898" s="16">
        <f>IF(AND(A898&lt;&gt;"",H898=""),"Datasheet not defined. ","")</f>
        <v/>
      </c>
    </row>
    <row r="899" ht="10.5" customHeight="1" s="113">
      <c r="A899" s="25" t="n"/>
      <c r="B899" s="25" t="n"/>
      <c r="C899" s="19" t="n"/>
      <c r="D899" s="19" t="n"/>
      <c r="E899" s="35">
        <f>IF(B899&lt;&gt;"",LEN(SUBSTITUTE(SUBSTITUTE(B899," ",""),"*","")),"")</f>
        <v/>
      </c>
      <c r="F899" s="19" t="n"/>
      <c r="G899" s="25" t="n"/>
      <c r="H899" s="25" t="n"/>
      <c r="I899" s="16">
        <f> K899 &amp; L899 &amp; M899 &amp; N899 &amp; O899 &amp; Q899</f>
        <v/>
      </c>
      <c r="J899" s="16">
        <f>IF(B899&lt;&gt;"",LEN(SUBSTITUTE(SUBSTITUTE(B899," ",""),"*","")),"")</f>
        <v/>
      </c>
      <c r="K899" s="16">
        <f>IF(AND(A899="",B899&lt;&gt;""),"No name provided. ","")</f>
        <v/>
      </c>
      <c r="L899" s="16">
        <f>IF(AND(A899&lt;&gt;"",B899=""),"No sequence provided. ","")</f>
        <v/>
      </c>
      <c r="M899" s="16">
        <f>IF(LEN(A899)&gt;validOligoNameMaxLength,"siRNA name is too long. ","")</f>
        <v/>
      </c>
      <c r="N899" s="16">
        <f>IF(AND(A899&lt;&gt;"",NOT(ISNUMBER(SUMPRODUCT(FIND(MID(A899,ROW(INDIRECT("1:"&amp;LEN(A899))),1),validOligoNameCharacters))))),"siRNA name contains invalid characters. ","")</f>
        <v/>
      </c>
      <c r="O899" s="16">
        <f>IF(AND(B899&lt;&gt;"",NOT(ISNUMBER(SUMPRODUCT(FIND(MID(B899,ROW(INDIRECT("1:"&amp;LEN(B899))),1),validSiRnaSequenceCharacters))))),"Sense strand sequence contains invalid characters. ","")</f>
        <v/>
      </c>
      <c r="Q899" s="16">
        <f>IF(AND(A899&lt;&gt;"",H899=""),"Datasheet not defined. ","")</f>
        <v/>
      </c>
    </row>
    <row r="900" ht="10.5" customHeight="1" s="113">
      <c r="A900" s="25" t="n"/>
      <c r="B900" s="25" t="n"/>
      <c r="C900" s="19" t="n"/>
      <c r="D900" s="19" t="n"/>
      <c r="E900" s="35">
        <f>IF(B900&lt;&gt;"",LEN(SUBSTITUTE(SUBSTITUTE(B900," ",""),"*","")),"")</f>
        <v/>
      </c>
      <c r="F900" s="19" t="n"/>
      <c r="G900" s="25" t="n"/>
      <c r="H900" s="25" t="n"/>
      <c r="I900" s="16">
        <f> K900 &amp; L900 &amp; M900 &amp; N900 &amp; O900 &amp; Q900</f>
        <v/>
      </c>
      <c r="J900" s="16">
        <f>IF(B900&lt;&gt;"",LEN(SUBSTITUTE(SUBSTITUTE(B900," ",""),"*","")),"")</f>
        <v/>
      </c>
      <c r="K900" s="16">
        <f>IF(AND(A900="",B900&lt;&gt;""),"No name provided. ","")</f>
        <v/>
      </c>
      <c r="L900" s="16">
        <f>IF(AND(A900&lt;&gt;"",B900=""),"No sequence provided. ","")</f>
        <v/>
      </c>
      <c r="M900" s="16">
        <f>IF(LEN(A900)&gt;validOligoNameMaxLength,"siRNA name is too long. ","")</f>
        <v/>
      </c>
      <c r="N900" s="16">
        <f>IF(AND(A900&lt;&gt;"",NOT(ISNUMBER(SUMPRODUCT(FIND(MID(A900,ROW(INDIRECT("1:"&amp;LEN(A900))),1),validOligoNameCharacters))))),"siRNA name contains invalid characters. ","")</f>
        <v/>
      </c>
      <c r="O900" s="16">
        <f>IF(AND(B900&lt;&gt;"",NOT(ISNUMBER(SUMPRODUCT(FIND(MID(B900,ROW(INDIRECT("1:"&amp;LEN(B900))),1),validSiRnaSequenceCharacters))))),"Sense strand sequence contains invalid characters. ","")</f>
        <v/>
      </c>
      <c r="Q900" s="16">
        <f>IF(AND(A900&lt;&gt;"",H900=""),"Datasheet not defined. ","")</f>
        <v/>
      </c>
    </row>
    <row r="901" ht="10.5" customHeight="1" s="113">
      <c r="A901" s="25" t="n"/>
      <c r="B901" s="25" t="n"/>
      <c r="C901" s="19" t="n"/>
      <c r="D901" s="19" t="n"/>
      <c r="E901" s="35">
        <f>IF(B901&lt;&gt;"",LEN(SUBSTITUTE(SUBSTITUTE(B901," ",""),"*","")),"")</f>
        <v/>
      </c>
      <c r="F901" s="19" t="n"/>
      <c r="G901" s="25" t="n"/>
      <c r="H901" s="25" t="n"/>
      <c r="I901" s="16">
        <f> K901 &amp; L901 &amp; M901 &amp; N901 &amp; O901 &amp; Q901</f>
        <v/>
      </c>
      <c r="J901" s="16">
        <f>IF(B901&lt;&gt;"",LEN(SUBSTITUTE(SUBSTITUTE(B901," ",""),"*","")),"")</f>
        <v/>
      </c>
      <c r="K901" s="16">
        <f>IF(AND(A901="",B901&lt;&gt;""),"No name provided. ","")</f>
        <v/>
      </c>
      <c r="L901" s="16">
        <f>IF(AND(A901&lt;&gt;"",B901=""),"No sequence provided. ","")</f>
        <v/>
      </c>
      <c r="M901" s="16">
        <f>IF(LEN(A901)&gt;validOligoNameMaxLength,"siRNA name is too long. ","")</f>
        <v/>
      </c>
      <c r="N901" s="16">
        <f>IF(AND(A901&lt;&gt;"",NOT(ISNUMBER(SUMPRODUCT(FIND(MID(A901,ROW(INDIRECT("1:"&amp;LEN(A901))),1),validOligoNameCharacters))))),"siRNA name contains invalid characters. ","")</f>
        <v/>
      </c>
      <c r="O901" s="16">
        <f>IF(AND(B901&lt;&gt;"",NOT(ISNUMBER(SUMPRODUCT(FIND(MID(B901,ROW(INDIRECT("1:"&amp;LEN(B901))),1),validSiRnaSequenceCharacters))))),"Sense strand sequence contains invalid characters. ","")</f>
        <v/>
      </c>
      <c r="Q901" s="16">
        <f>IF(AND(A901&lt;&gt;"",H901=""),"Datasheet not defined. ","")</f>
        <v/>
      </c>
    </row>
    <row r="902" ht="10.5" customHeight="1" s="113">
      <c r="A902" s="25" t="n"/>
      <c r="B902" s="25" t="n"/>
      <c r="C902" s="19" t="n"/>
      <c r="D902" s="19" t="n"/>
      <c r="E902" s="35">
        <f>IF(B902&lt;&gt;"",LEN(SUBSTITUTE(SUBSTITUTE(B902," ",""),"*","")),"")</f>
        <v/>
      </c>
      <c r="F902" s="19" t="n"/>
      <c r="G902" s="25" t="n"/>
      <c r="H902" s="25" t="n"/>
      <c r="I902" s="16">
        <f> K902 &amp; L902 &amp; M902 &amp; N902 &amp; O902 &amp; Q902</f>
        <v/>
      </c>
      <c r="J902" s="16">
        <f>IF(B902&lt;&gt;"",LEN(SUBSTITUTE(SUBSTITUTE(B902," ",""),"*","")),"")</f>
        <v/>
      </c>
      <c r="K902" s="16">
        <f>IF(AND(A902="",B902&lt;&gt;""),"No name provided. ","")</f>
        <v/>
      </c>
      <c r="L902" s="16">
        <f>IF(AND(A902&lt;&gt;"",B902=""),"No sequence provided. ","")</f>
        <v/>
      </c>
      <c r="M902" s="16">
        <f>IF(LEN(A902)&gt;validOligoNameMaxLength,"siRNA name is too long. ","")</f>
        <v/>
      </c>
      <c r="N902" s="16">
        <f>IF(AND(A902&lt;&gt;"",NOT(ISNUMBER(SUMPRODUCT(FIND(MID(A902,ROW(INDIRECT("1:"&amp;LEN(A902))),1),validOligoNameCharacters))))),"siRNA name contains invalid characters. ","")</f>
        <v/>
      </c>
      <c r="O902" s="16">
        <f>IF(AND(B902&lt;&gt;"",NOT(ISNUMBER(SUMPRODUCT(FIND(MID(B902,ROW(INDIRECT("1:"&amp;LEN(B902))),1),validSiRnaSequenceCharacters))))),"Sense strand sequence contains invalid characters. ","")</f>
        <v/>
      </c>
      <c r="Q902" s="16">
        <f>IF(AND(A902&lt;&gt;"",H902=""),"Datasheet not defined. ","")</f>
        <v/>
      </c>
    </row>
    <row r="903" ht="10.5" customHeight="1" s="113">
      <c r="A903" s="25" t="n"/>
      <c r="B903" s="25" t="n"/>
      <c r="C903" s="19" t="n"/>
      <c r="D903" s="19" t="n"/>
      <c r="E903" s="35">
        <f>IF(B903&lt;&gt;"",LEN(SUBSTITUTE(SUBSTITUTE(B903," ",""),"*","")),"")</f>
        <v/>
      </c>
      <c r="F903" s="19" t="n"/>
      <c r="G903" s="25" t="n"/>
      <c r="H903" s="25" t="n"/>
      <c r="I903" s="16">
        <f> K903 &amp; L903 &amp; M903 &amp; N903 &amp; O903 &amp; Q903</f>
        <v/>
      </c>
      <c r="J903" s="16">
        <f>IF(B903&lt;&gt;"",LEN(SUBSTITUTE(SUBSTITUTE(B903," ",""),"*","")),"")</f>
        <v/>
      </c>
      <c r="K903" s="16">
        <f>IF(AND(A903="",B903&lt;&gt;""),"No name provided. ","")</f>
        <v/>
      </c>
      <c r="L903" s="16">
        <f>IF(AND(A903&lt;&gt;"",B903=""),"No sequence provided. ","")</f>
        <v/>
      </c>
      <c r="M903" s="16">
        <f>IF(LEN(A903)&gt;validOligoNameMaxLength,"siRNA name is too long. ","")</f>
        <v/>
      </c>
      <c r="N903" s="16">
        <f>IF(AND(A903&lt;&gt;"",NOT(ISNUMBER(SUMPRODUCT(FIND(MID(A903,ROW(INDIRECT("1:"&amp;LEN(A903))),1),validOligoNameCharacters))))),"siRNA name contains invalid characters. ","")</f>
        <v/>
      </c>
      <c r="O903" s="16">
        <f>IF(AND(B903&lt;&gt;"",NOT(ISNUMBER(SUMPRODUCT(FIND(MID(B903,ROW(INDIRECT("1:"&amp;LEN(B903))),1),validSiRnaSequenceCharacters))))),"Sense strand sequence contains invalid characters. ","")</f>
        <v/>
      </c>
      <c r="Q903" s="16">
        <f>IF(AND(A903&lt;&gt;"",H903=""),"Datasheet not defined. ","")</f>
        <v/>
      </c>
    </row>
    <row r="904" ht="10.5" customHeight="1" s="113">
      <c r="A904" s="25" t="n"/>
      <c r="B904" s="25" t="n"/>
      <c r="C904" s="19" t="n"/>
      <c r="D904" s="19" t="n"/>
      <c r="E904" s="35">
        <f>IF(B904&lt;&gt;"",LEN(SUBSTITUTE(SUBSTITUTE(B904," ",""),"*","")),"")</f>
        <v/>
      </c>
      <c r="F904" s="19" t="n"/>
      <c r="G904" s="25" t="n"/>
      <c r="H904" s="25" t="n"/>
      <c r="I904" s="16">
        <f> K904 &amp; L904 &amp; M904 &amp; N904 &amp; O904 &amp; Q904</f>
        <v/>
      </c>
      <c r="J904" s="16">
        <f>IF(B904&lt;&gt;"",LEN(SUBSTITUTE(SUBSTITUTE(B904," ",""),"*","")),"")</f>
        <v/>
      </c>
      <c r="K904" s="16">
        <f>IF(AND(A904="",B904&lt;&gt;""),"No name provided. ","")</f>
        <v/>
      </c>
      <c r="L904" s="16">
        <f>IF(AND(A904&lt;&gt;"",B904=""),"No sequence provided. ","")</f>
        <v/>
      </c>
      <c r="M904" s="16">
        <f>IF(LEN(A904)&gt;validOligoNameMaxLength,"siRNA name is too long. ","")</f>
        <v/>
      </c>
      <c r="N904" s="16">
        <f>IF(AND(A904&lt;&gt;"",NOT(ISNUMBER(SUMPRODUCT(FIND(MID(A904,ROW(INDIRECT("1:"&amp;LEN(A904))),1),validOligoNameCharacters))))),"siRNA name contains invalid characters. ","")</f>
        <v/>
      </c>
      <c r="O904" s="16">
        <f>IF(AND(B904&lt;&gt;"",NOT(ISNUMBER(SUMPRODUCT(FIND(MID(B904,ROW(INDIRECT("1:"&amp;LEN(B904))),1),validSiRnaSequenceCharacters))))),"Sense strand sequence contains invalid characters. ","")</f>
        <v/>
      </c>
      <c r="Q904" s="16">
        <f>IF(AND(A904&lt;&gt;"",H904=""),"Datasheet not defined. ","")</f>
        <v/>
      </c>
    </row>
    <row r="905" ht="10.5" customHeight="1" s="113">
      <c r="A905" s="25" t="n"/>
      <c r="B905" s="25" t="n"/>
      <c r="C905" s="19" t="n"/>
      <c r="D905" s="19" t="n"/>
      <c r="E905" s="35">
        <f>IF(B905&lt;&gt;"",LEN(SUBSTITUTE(SUBSTITUTE(B905," ",""),"*","")),"")</f>
        <v/>
      </c>
      <c r="F905" s="19" t="n"/>
      <c r="G905" s="25" t="n"/>
      <c r="H905" s="25" t="n"/>
      <c r="I905" s="16">
        <f> K905 &amp; L905 &amp; M905 &amp; N905 &amp; O905 &amp; Q905</f>
        <v/>
      </c>
      <c r="J905" s="16">
        <f>IF(B905&lt;&gt;"",LEN(SUBSTITUTE(SUBSTITUTE(B905," ",""),"*","")),"")</f>
        <v/>
      </c>
      <c r="K905" s="16">
        <f>IF(AND(A905="",B905&lt;&gt;""),"No name provided. ","")</f>
        <v/>
      </c>
      <c r="L905" s="16">
        <f>IF(AND(A905&lt;&gt;"",B905=""),"No sequence provided. ","")</f>
        <v/>
      </c>
      <c r="M905" s="16">
        <f>IF(LEN(A905)&gt;validOligoNameMaxLength,"siRNA name is too long. ","")</f>
        <v/>
      </c>
      <c r="N905" s="16">
        <f>IF(AND(A905&lt;&gt;"",NOT(ISNUMBER(SUMPRODUCT(FIND(MID(A905,ROW(INDIRECT("1:"&amp;LEN(A905))),1),validOligoNameCharacters))))),"siRNA name contains invalid characters. ","")</f>
        <v/>
      </c>
      <c r="O905" s="16">
        <f>IF(AND(B905&lt;&gt;"",NOT(ISNUMBER(SUMPRODUCT(FIND(MID(B905,ROW(INDIRECT("1:"&amp;LEN(B905))),1),validSiRnaSequenceCharacters))))),"Sense strand sequence contains invalid characters. ","")</f>
        <v/>
      </c>
      <c r="Q905" s="16">
        <f>IF(AND(A905&lt;&gt;"",H905=""),"Datasheet not defined. ","")</f>
        <v/>
      </c>
    </row>
    <row r="906" ht="10.5" customHeight="1" s="113">
      <c r="A906" s="25" t="n"/>
      <c r="B906" s="25" t="n"/>
      <c r="C906" s="19" t="n"/>
      <c r="D906" s="19" t="n"/>
      <c r="E906" s="35">
        <f>IF(B906&lt;&gt;"",LEN(SUBSTITUTE(SUBSTITUTE(B906," ",""),"*","")),"")</f>
        <v/>
      </c>
      <c r="F906" s="19" t="n"/>
      <c r="G906" s="25" t="n"/>
      <c r="H906" s="25" t="n"/>
      <c r="I906" s="16">
        <f> K906 &amp; L906 &amp; M906 &amp; N906 &amp; O906 &amp; Q906</f>
        <v/>
      </c>
      <c r="J906" s="16">
        <f>IF(B906&lt;&gt;"",LEN(SUBSTITUTE(SUBSTITUTE(B906," ",""),"*","")),"")</f>
        <v/>
      </c>
      <c r="K906" s="16">
        <f>IF(AND(A906="",B906&lt;&gt;""),"No name provided. ","")</f>
        <v/>
      </c>
      <c r="L906" s="16">
        <f>IF(AND(A906&lt;&gt;"",B906=""),"No sequence provided. ","")</f>
        <v/>
      </c>
      <c r="M906" s="16">
        <f>IF(LEN(A906)&gt;validOligoNameMaxLength,"siRNA name is too long. ","")</f>
        <v/>
      </c>
      <c r="N906" s="16">
        <f>IF(AND(A906&lt;&gt;"",NOT(ISNUMBER(SUMPRODUCT(FIND(MID(A906,ROW(INDIRECT("1:"&amp;LEN(A906))),1),validOligoNameCharacters))))),"siRNA name contains invalid characters. ","")</f>
        <v/>
      </c>
      <c r="O906" s="16">
        <f>IF(AND(B906&lt;&gt;"",NOT(ISNUMBER(SUMPRODUCT(FIND(MID(B906,ROW(INDIRECT("1:"&amp;LEN(B906))),1),validSiRnaSequenceCharacters))))),"Sense strand sequence contains invalid characters. ","")</f>
        <v/>
      </c>
      <c r="Q906" s="16">
        <f>IF(AND(A906&lt;&gt;"",H906=""),"Datasheet not defined. ","")</f>
        <v/>
      </c>
    </row>
    <row r="907" ht="10.5" customHeight="1" s="113">
      <c r="A907" s="25" t="n"/>
      <c r="B907" s="25" t="n"/>
      <c r="C907" s="19" t="n"/>
      <c r="D907" s="19" t="n"/>
      <c r="E907" s="35">
        <f>IF(B907&lt;&gt;"",LEN(SUBSTITUTE(SUBSTITUTE(B907," ",""),"*","")),"")</f>
        <v/>
      </c>
      <c r="F907" s="19" t="n"/>
      <c r="G907" s="25" t="n"/>
      <c r="H907" s="25" t="n"/>
      <c r="I907" s="16">
        <f> K907 &amp; L907 &amp; M907 &amp; N907 &amp; O907 &amp; Q907</f>
        <v/>
      </c>
      <c r="J907" s="16">
        <f>IF(B907&lt;&gt;"",LEN(SUBSTITUTE(SUBSTITUTE(B907," ",""),"*","")),"")</f>
        <v/>
      </c>
      <c r="K907" s="16">
        <f>IF(AND(A907="",B907&lt;&gt;""),"No name provided. ","")</f>
        <v/>
      </c>
      <c r="L907" s="16">
        <f>IF(AND(A907&lt;&gt;"",B907=""),"No sequence provided. ","")</f>
        <v/>
      </c>
      <c r="M907" s="16">
        <f>IF(LEN(A907)&gt;validOligoNameMaxLength,"siRNA name is too long. ","")</f>
        <v/>
      </c>
      <c r="N907" s="16">
        <f>IF(AND(A907&lt;&gt;"",NOT(ISNUMBER(SUMPRODUCT(FIND(MID(A907,ROW(INDIRECT("1:"&amp;LEN(A907))),1),validOligoNameCharacters))))),"siRNA name contains invalid characters. ","")</f>
        <v/>
      </c>
      <c r="O907" s="16">
        <f>IF(AND(B907&lt;&gt;"",NOT(ISNUMBER(SUMPRODUCT(FIND(MID(B907,ROW(INDIRECT("1:"&amp;LEN(B907))),1),validSiRnaSequenceCharacters))))),"Sense strand sequence contains invalid characters. ","")</f>
        <v/>
      </c>
      <c r="Q907" s="16">
        <f>IF(AND(A907&lt;&gt;"",H907=""),"Datasheet not defined. ","")</f>
        <v/>
      </c>
    </row>
    <row r="908" ht="10.5" customHeight="1" s="113">
      <c r="A908" s="25" t="n"/>
      <c r="B908" s="25" t="n"/>
      <c r="C908" s="19" t="n"/>
      <c r="D908" s="19" t="n"/>
      <c r="E908" s="35">
        <f>IF(B908&lt;&gt;"",LEN(SUBSTITUTE(SUBSTITUTE(B908," ",""),"*","")),"")</f>
        <v/>
      </c>
      <c r="F908" s="19" t="n"/>
      <c r="G908" s="25" t="n"/>
      <c r="H908" s="25" t="n"/>
      <c r="I908" s="16">
        <f> K908 &amp; L908 &amp; M908 &amp; N908 &amp; O908 &amp; Q908</f>
        <v/>
      </c>
      <c r="J908" s="16">
        <f>IF(B908&lt;&gt;"",LEN(SUBSTITUTE(SUBSTITUTE(B908," ",""),"*","")),"")</f>
        <v/>
      </c>
      <c r="K908" s="16">
        <f>IF(AND(A908="",B908&lt;&gt;""),"No name provided. ","")</f>
        <v/>
      </c>
      <c r="L908" s="16">
        <f>IF(AND(A908&lt;&gt;"",B908=""),"No sequence provided. ","")</f>
        <v/>
      </c>
      <c r="M908" s="16">
        <f>IF(LEN(A908)&gt;validOligoNameMaxLength,"siRNA name is too long. ","")</f>
        <v/>
      </c>
      <c r="N908" s="16">
        <f>IF(AND(A908&lt;&gt;"",NOT(ISNUMBER(SUMPRODUCT(FIND(MID(A908,ROW(INDIRECT("1:"&amp;LEN(A908))),1),validOligoNameCharacters))))),"siRNA name contains invalid characters. ","")</f>
        <v/>
      </c>
      <c r="O908" s="16">
        <f>IF(AND(B908&lt;&gt;"",NOT(ISNUMBER(SUMPRODUCT(FIND(MID(B908,ROW(INDIRECT("1:"&amp;LEN(B908))),1),validSiRnaSequenceCharacters))))),"Sense strand sequence contains invalid characters. ","")</f>
        <v/>
      </c>
      <c r="Q908" s="16">
        <f>IF(AND(A908&lt;&gt;"",H908=""),"Datasheet not defined. ","")</f>
        <v/>
      </c>
    </row>
    <row r="909" ht="10.5" customHeight="1" s="113">
      <c r="A909" s="25" t="n"/>
      <c r="B909" s="25" t="n"/>
      <c r="C909" s="19" t="n"/>
      <c r="D909" s="19" t="n"/>
      <c r="E909" s="35">
        <f>IF(B909&lt;&gt;"",LEN(SUBSTITUTE(SUBSTITUTE(B909," ",""),"*","")),"")</f>
        <v/>
      </c>
      <c r="F909" s="19" t="n"/>
      <c r="G909" s="25" t="n"/>
      <c r="H909" s="25" t="n"/>
      <c r="I909" s="16">
        <f> K909 &amp; L909 &amp; M909 &amp; N909 &amp; O909 &amp; Q909</f>
        <v/>
      </c>
      <c r="J909" s="16">
        <f>IF(B909&lt;&gt;"",LEN(SUBSTITUTE(SUBSTITUTE(B909," ",""),"*","")),"")</f>
        <v/>
      </c>
      <c r="K909" s="16">
        <f>IF(AND(A909="",B909&lt;&gt;""),"No name provided. ","")</f>
        <v/>
      </c>
      <c r="L909" s="16">
        <f>IF(AND(A909&lt;&gt;"",B909=""),"No sequence provided. ","")</f>
        <v/>
      </c>
      <c r="M909" s="16">
        <f>IF(LEN(A909)&gt;validOligoNameMaxLength,"siRNA name is too long. ","")</f>
        <v/>
      </c>
      <c r="N909" s="16">
        <f>IF(AND(A909&lt;&gt;"",NOT(ISNUMBER(SUMPRODUCT(FIND(MID(A909,ROW(INDIRECT("1:"&amp;LEN(A909))),1),validOligoNameCharacters))))),"siRNA name contains invalid characters. ","")</f>
        <v/>
      </c>
      <c r="O909" s="16">
        <f>IF(AND(B909&lt;&gt;"",NOT(ISNUMBER(SUMPRODUCT(FIND(MID(B909,ROW(INDIRECT("1:"&amp;LEN(B909))),1),validSiRnaSequenceCharacters))))),"Sense strand sequence contains invalid characters. ","")</f>
        <v/>
      </c>
      <c r="Q909" s="16">
        <f>IF(AND(A909&lt;&gt;"",H909=""),"Datasheet not defined. ","")</f>
        <v/>
      </c>
    </row>
    <row r="910" ht="10.5" customHeight="1" s="113">
      <c r="A910" s="25" t="n"/>
      <c r="B910" s="25" t="n"/>
      <c r="C910" s="19" t="n"/>
      <c r="D910" s="19" t="n"/>
      <c r="E910" s="35">
        <f>IF(B910&lt;&gt;"",LEN(SUBSTITUTE(SUBSTITUTE(B910," ",""),"*","")),"")</f>
        <v/>
      </c>
      <c r="F910" s="19" t="n"/>
      <c r="G910" s="25" t="n"/>
      <c r="H910" s="25" t="n"/>
      <c r="I910" s="16">
        <f> K910 &amp; L910 &amp; M910 &amp; N910 &amp; O910 &amp; Q910</f>
        <v/>
      </c>
      <c r="J910" s="16">
        <f>IF(B910&lt;&gt;"",LEN(SUBSTITUTE(SUBSTITUTE(B910," ",""),"*","")),"")</f>
        <v/>
      </c>
      <c r="K910" s="16">
        <f>IF(AND(A910="",B910&lt;&gt;""),"No name provided. ","")</f>
        <v/>
      </c>
      <c r="L910" s="16">
        <f>IF(AND(A910&lt;&gt;"",B910=""),"No sequence provided. ","")</f>
        <v/>
      </c>
      <c r="M910" s="16">
        <f>IF(LEN(A910)&gt;validOligoNameMaxLength,"siRNA name is too long. ","")</f>
        <v/>
      </c>
      <c r="N910" s="16">
        <f>IF(AND(A910&lt;&gt;"",NOT(ISNUMBER(SUMPRODUCT(FIND(MID(A910,ROW(INDIRECT("1:"&amp;LEN(A910))),1),validOligoNameCharacters))))),"siRNA name contains invalid characters. ","")</f>
        <v/>
      </c>
      <c r="O910" s="16">
        <f>IF(AND(B910&lt;&gt;"",NOT(ISNUMBER(SUMPRODUCT(FIND(MID(B910,ROW(INDIRECT("1:"&amp;LEN(B910))),1),validSiRnaSequenceCharacters))))),"Sense strand sequence contains invalid characters. ","")</f>
        <v/>
      </c>
      <c r="Q910" s="16">
        <f>IF(AND(A910&lt;&gt;"",H910=""),"Datasheet not defined. ","")</f>
        <v/>
      </c>
    </row>
    <row r="911" ht="10.5" customHeight="1" s="113">
      <c r="A911" s="25" t="n"/>
      <c r="B911" s="25" t="n"/>
      <c r="C911" s="19" t="n"/>
      <c r="D911" s="19" t="n"/>
      <c r="E911" s="35">
        <f>IF(B911&lt;&gt;"",LEN(SUBSTITUTE(SUBSTITUTE(B911," ",""),"*","")),"")</f>
        <v/>
      </c>
      <c r="F911" s="19" t="n"/>
      <c r="G911" s="25" t="n"/>
      <c r="H911" s="25" t="n"/>
      <c r="I911" s="16">
        <f> K911 &amp; L911 &amp; M911 &amp; N911 &amp; O911 &amp; Q911</f>
        <v/>
      </c>
      <c r="J911" s="16">
        <f>IF(B911&lt;&gt;"",LEN(SUBSTITUTE(SUBSTITUTE(B911," ",""),"*","")),"")</f>
        <v/>
      </c>
      <c r="K911" s="16">
        <f>IF(AND(A911="",B911&lt;&gt;""),"No name provided. ","")</f>
        <v/>
      </c>
      <c r="L911" s="16">
        <f>IF(AND(A911&lt;&gt;"",B911=""),"No sequence provided. ","")</f>
        <v/>
      </c>
      <c r="M911" s="16">
        <f>IF(LEN(A911)&gt;validOligoNameMaxLength,"siRNA name is too long. ","")</f>
        <v/>
      </c>
      <c r="N911" s="16">
        <f>IF(AND(A911&lt;&gt;"",NOT(ISNUMBER(SUMPRODUCT(FIND(MID(A911,ROW(INDIRECT("1:"&amp;LEN(A911))),1),validOligoNameCharacters))))),"siRNA name contains invalid characters. ","")</f>
        <v/>
      </c>
      <c r="O911" s="16">
        <f>IF(AND(B911&lt;&gt;"",NOT(ISNUMBER(SUMPRODUCT(FIND(MID(B911,ROW(INDIRECT("1:"&amp;LEN(B911))),1),validSiRnaSequenceCharacters))))),"Sense strand sequence contains invalid characters. ","")</f>
        <v/>
      </c>
      <c r="Q911" s="16">
        <f>IF(AND(A911&lt;&gt;"",H911=""),"Datasheet not defined. ","")</f>
        <v/>
      </c>
    </row>
    <row r="912" ht="10.5" customHeight="1" s="113">
      <c r="A912" s="25" t="n"/>
      <c r="B912" s="25" t="n"/>
      <c r="C912" s="19" t="n"/>
      <c r="D912" s="19" t="n"/>
      <c r="E912" s="35">
        <f>IF(B912&lt;&gt;"",LEN(SUBSTITUTE(SUBSTITUTE(B912," ",""),"*","")),"")</f>
        <v/>
      </c>
      <c r="F912" s="19" t="n"/>
      <c r="G912" s="25" t="n"/>
      <c r="H912" s="25" t="n"/>
      <c r="I912" s="16">
        <f> K912 &amp; L912 &amp; M912 &amp; N912 &amp; O912 &amp; Q912</f>
        <v/>
      </c>
      <c r="J912" s="16">
        <f>IF(B912&lt;&gt;"",LEN(SUBSTITUTE(SUBSTITUTE(B912," ",""),"*","")),"")</f>
        <v/>
      </c>
      <c r="K912" s="16">
        <f>IF(AND(A912="",B912&lt;&gt;""),"No name provided. ","")</f>
        <v/>
      </c>
      <c r="L912" s="16">
        <f>IF(AND(A912&lt;&gt;"",B912=""),"No sequence provided. ","")</f>
        <v/>
      </c>
      <c r="M912" s="16">
        <f>IF(LEN(A912)&gt;validOligoNameMaxLength,"siRNA name is too long. ","")</f>
        <v/>
      </c>
      <c r="N912" s="16">
        <f>IF(AND(A912&lt;&gt;"",NOT(ISNUMBER(SUMPRODUCT(FIND(MID(A912,ROW(INDIRECT("1:"&amp;LEN(A912))),1),validOligoNameCharacters))))),"siRNA name contains invalid characters. ","")</f>
        <v/>
      </c>
      <c r="O912" s="16">
        <f>IF(AND(B912&lt;&gt;"",NOT(ISNUMBER(SUMPRODUCT(FIND(MID(B912,ROW(INDIRECT("1:"&amp;LEN(B912))),1),validSiRnaSequenceCharacters))))),"Sense strand sequence contains invalid characters. ","")</f>
        <v/>
      </c>
      <c r="Q912" s="16">
        <f>IF(AND(A912&lt;&gt;"",H912=""),"Datasheet not defined. ","")</f>
        <v/>
      </c>
    </row>
    <row r="913" ht="10.5" customHeight="1" s="113">
      <c r="A913" s="25" t="n"/>
      <c r="B913" s="25" t="n"/>
      <c r="C913" s="19" t="n"/>
      <c r="D913" s="19" t="n"/>
      <c r="E913" s="35">
        <f>IF(B913&lt;&gt;"",LEN(SUBSTITUTE(SUBSTITUTE(B913," ",""),"*","")),"")</f>
        <v/>
      </c>
      <c r="F913" s="19" t="n"/>
      <c r="G913" s="25" t="n"/>
      <c r="H913" s="25" t="n"/>
      <c r="I913" s="16">
        <f> K913 &amp; L913 &amp; M913 &amp; N913 &amp; O913 &amp; Q913</f>
        <v/>
      </c>
      <c r="J913" s="16">
        <f>IF(B913&lt;&gt;"",LEN(SUBSTITUTE(SUBSTITUTE(B913," ",""),"*","")),"")</f>
        <v/>
      </c>
      <c r="K913" s="16">
        <f>IF(AND(A913="",B913&lt;&gt;""),"No name provided. ","")</f>
        <v/>
      </c>
      <c r="L913" s="16">
        <f>IF(AND(A913&lt;&gt;"",B913=""),"No sequence provided. ","")</f>
        <v/>
      </c>
      <c r="M913" s="16">
        <f>IF(LEN(A913)&gt;validOligoNameMaxLength,"siRNA name is too long. ","")</f>
        <v/>
      </c>
      <c r="N913" s="16">
        <f>IF(AND(A913&lt;&gt;"",NOT(ISNUMBER(SUMPRODUCT(FIND(MID(A913,ROW(INDIRECT("1:"&amp;LEN(A913))),1),validOligoNameCharacters))))),"siRNA name contains invalid characters. ","")</f>
        <v/>
      </c>
      <c r="O913" s="16">
        <f>IF(AND(B913&lt;&gt;"",NOT(ISNUMBER(SUMPRODUCT(FIND(MID(B913,ROW(INDIRECT("1:"&amp;LEN(B913))),1),validSiRnaSequenceCharacters))))),"Sense strand sequence contains invalid characters. ","")</f>
        <v/>
      </c>
      <c r="Q913" s="16">
        <f>IF(AND(A913&lt;&gt;"",H913=""),"Datasheet not defined. ","")</f>
        <v/>
      </c>
    </row>
    <row r="914" ht="10.5" customHeight="1" s="113">
      <c r="A914" s="25" t="n"/>
      <c r="B914" s="25" t="n"/>
      <c r="C914" s="19" t="n"/>
      <c r="D914" s="19" t="n"/>
      <c r="E914" s="35">
        <f>IF(B914&lt;&gt;"",LEN(SUBSTITUTE(SUBSTITUTE(B914," ",""),"*","")),"")</f>
        <v/>
      </c>
      <c r="F914" s="19" t="n"/>
      <c r="G914" s="25" t="n"/>
      <c r="H914" s="25" t="n"/>
      <c r="I914" s="16">
        <f> K914 &amp; L914 &amp; M914 &amp; N914 &amp; O914 &amp; Q914</f>
        <v/>
      </c>
      <c r="J914" s="16">
        <f>IF(B914&lt;&gt;"",LEN(SUBSTITUTE(SUBSTITUTE(B914," ",""),"*","")),"")</f>
        <v/>
      </c>
      <c r="K914" s="16">
        <f>IF(AND(A914="",B914&lt;&gt;""),"No name provided. ","")</f>
        <v/>
      </c>
      <c r="L914" s="16">
        <f>IF(AND(A914&lt;&gt;"",B914=""),"No sequence provided. ","")</f>
        <v/>
      </c>
      <c r="M914" s="16">
        <f>IF(LEN(A914)&gt;validOligoNameMaxLength,"siRNA name is too long. ","")</f>
        <v/>
      </c>
      <c r="N914" s="16">
        <f>IF(AND(A914&lt;&gt;"",NOT(ISNUMBER(SUMPRODUCT(FIND(MID(A914,ROW(INDIRECT("1:"&amp;LEN(A914))),1),validOligoNameCharacters))))),"siRNA name contains invalid characters. ","")</f>
        <v/>
      </c>
      <c r="O914" s="16">
        <f>IF(AND(B914&lt;&gt;"",NOT(ISNUMBER(SUMPRODUCT(FIND(MID(B914,ROW(INDIRECT("1:"&amp;LEN(B914))),1),validSiRnaSequenceCharacters))))),"Sense strand sequence contains invalid characters. ","")</f>
        <v/>
      </c>
      <c r="Q914" s="16">
        <f>IF(AND(A914&lt;&gt;"",H914=""),"Datasheet not defined. ","")</f>
        <v/>
      </c>
    </row>
    <row r="915" ht="10.5" customHeight="1" s="113">
      <c r="A915" s="25" t="n"/>
      <c r="B915" s="25" t="n"/>
      <c r="C915" s="19" t="n"/>
      <c r="D915" s="19" t="n"/>
      <c r="E915" s="35">
        <f>IF(B915&lt;&gt;"",LEN(SUBSTITUTE(SUBSTITUTE(B915," ",""),"*","")),"")</f>
        <v/>
      </c>
      <c r="F915" s="19" t="n"/>
      <c r="G915" s="25" t="n"/>
      <c r="H915" s="25" t="n"/>
      <c r="I915" s="16">
        <f> K915 &amp; L915 &amp; M915 &amp; N915 &amp; O915 &amp; Q915</f>
        <v/>
      </c>
      <c r="J915" s="16">
        <f>IF(B915&lt;&gt;"",LEN(SUBSTITUTE(SUBSTITUTE(B915," ",""),"*","")),"")</f>
        <v/>
      </c>
      <c r="K915" s="16">
        <f>IF(AND(A915="",B915&lt;&gt;""),"No name provided. ","")</f>
        <v/>
      </c>
      <c r="L915" s="16">
        <f>IF(AND(A915&lt;&gt;"",B915=""),"No sequence provided. ","")</f>
        <v/>
      </c>
      <c r="M915" s="16">
        <f>IF(LEN(A915)&gt;validOligoNameMaxLength,"siRNA name is too long. ","")</f>
        <v/>
      </c>
      <c r="N915" s="16">
        <f>IF(AND(A915&lt;&gt;"",NOT(ISNUMBER(SUMPRODUCT(FIND(MID(A915,ROW(INDIRECT("1:"&amp;LEN(A915))),1),validOligoNameCharacters))))),"siRNA name contains invalid characters. ","")</f>
        <v/>
      </c>
      <c r="O915" s="16">
        <f>IF(AND(B915&lt;&gt;"",NOT(ISNUMBER(SUMPRODUCT(FIND(MID(B915,ROW(INDIRECT("1:"&amp;LEN(B915))),1),validSiRnaSequenceCharacters))))),"Sense strand sequence contains invalid characters. ","")</f>
        <v/>
      </c>
      <c r="Q915" s="16">
        <f>IF(AND(A915&lt;&gt;"",H915=""),"Datasheet not defined. ","")</f>
        <v/>
      </c>
    </row>
    <row r="916" ht="10.5" customHeight="1" s="113">
      <c r="A916" s="25" t="n"/>
      <c r="B916" s="25" t="n"/>
      <c r="C916" s="19" t="n"/>
      <c r="D916" s="19" t="n"/>
      <c r="E916" s="35">
        <f>IF(B916&lt;&gt;"",LEN(SUBSTITUTE(SUBSTITUTE(B916," ",""),"*","")),"")</f>
        <v/>
      </c>
      <c r="F916" s="19" t="n"/>
      <c r="G916" s="25" t="n"/>
      <c r="H916" s="25" t="n"/>
      <c r="I916" s="16">
        <f> K916 &amp; L916 &amp; M916 &amp; N916 &amp; O916 &amp; Q916</f>
        <v/>
      </c>
      <c r="J916" s="16">
        <f>IF(B916&lt;&gt;"",LEN(SUBSTITUTE(SUBSTITUTE(B916," ",""),"*","")),"")</f>
        <v/>
      </c>
      <c r="K916" s="16">
        <f>IF(AND(A916="",B916&lt;&gt;""),"No name provided. ","")</f>
        <v/>
      </c>
      <c r="L916" s="16">
        <f>IF(AND(A916&lt;&gt;"",B916=""),"No sequence provided. ","")</f>
        <v/>
      </c>
      <c r="M916" s="16">
        <f>IF(LEN(A916)&gt;validOligoNameMaxLength,"siRNA name is too long. ","")</f>
        <v/>
      </c>
      <c r="N916" s="16">
        <f>IF(AND(A916&lt;&gt;"",NOT(ISNUMBER(SUMPRODUCT(FIND(MID(A916,ROW(INDIRECT("1:"&amp;LEN(A916))),1),validOligoNameCharacters))))),"siRNA name contains invalid characters. ","")</f>
        <v/>
      </c>
      <c r="O916" s="16">
        <f>IF(AND(B916&lt;&gt;"",NOT(ISNUMBER(SUMPRODUCT(FIND(MID(B916,ROW(INDIRECT("1:"&amp;LEN(B916))),1),validSiRnaSequenceCharacters))))),"Sense strand sequence contains invalid characters. ","")</f>
        <v/>
      </c>
      <c r="Q916" s="16">
        <f>IF(AND(A916&lt;&gt;"",H916=""),"Datasheet not defined. ","")</f>
        <v/>
      </c>
    </row>
    <row r="917" ht="10.5" customHeight="1" s="113">
      <c r="A917" s="25" t="n"/>
      <c r="B917" s="25" t="n"/>
      <c r="C917" s="19" t="n"/>
      <c r="D917" s="19" t="n"/>
      <c r="E917" s="35">
        <f>IF(B917&lt;&gt;"",LEN(SUBSTITUTE(SUBSTITUTE(B917," ",""),"*","")),"")</f>
        <v/>
      </c>
      <c r="F917" s="19" t="n"/>
      <c r="G917" s="25" t="n"/>
      <c r="H917" s="25" t="n"/>
      <c r="I917" s="16">
        <f> K917 &amp; L917 &amp; M917 &amp; N917 &amp; O917 &amp; Q917</f>
        <v/>
      </c>
      <c r="J917" s="16">
        <f>IF(B917&lt;&gt;"",LEN(SUBSTITUTE(SUBSTITUTE(B917," ",""),"*","")),"")</f>
        <v/>
      </c>
      <c r="K917" s="16">
        <f>IF(AND(A917="",B917&lt;&gt;""),"No name provided. ","")</f>
        <v/>
      </c>
      <c r="L917" s="16">
        <f>IF(AND(A917&lt;&gt;"",B917=""),"No sequence provided. ","")</f>
        <v/>
      </c>
      <c r="M917" s="16">
        <f>IF(LEN(A917)&gt;validOligoNameMaxLength,"siRNA name is too long. ","")</f>
        <v/>
      </c>
      <c r="N917" s="16">
        <f>IF(AND(A917&lt;&gt;"",NOT(ISNUMBER(SUMPRODUCT(FIND(MID(A917,ROW(INDIRECT("1:"&amp;LEN(A917))),1),validOligoNameCharacters))))),"siRNA name contains invalid characters. ","")</f>
        <v/>
      </c>
      <c r="O917" s="16">
        <f>IF(AND(B917&lt;&gt;"",NOT(ISNUMBER(SUMPRODUCT(FIND(MID(B917,ROW(INDIRECT("1:"&amp;LEN(B917))),1),validSiRnaSequenceCharacters))))),"Sense strand sequence contains invalid characters. ","")</f>
        <v/>
      </c>
      <c r="Q917" s="16">
        <f>IF(AND(A917&lt;&gt;"",H917=""),"Datasheet not defined. ","")</f>
        <v/>
      </c>
    </row>
    <row r="918" ht="10.5" customHeight="1" s="113">
      <c r="A918" s="25" t="n"/>
      <c r="B918" s="25" t="n"/>
      <c r="C918" s="19" t="n"/>
      <c r="D918" s="19" t="n"/>
      <c r="E918" s="35">
        <f>IF(B918&lt;&gt;"",LEN(SUBSTITUTE(SUBSTITUTE(B918," ",""),"*","")),"")</f>
        <v/>
      </c>
      <c r="F918" s="19" t="n"/>
      <c r="G918" s="25" t="n"/>
      <c r="H918" s="25" t="n"/>
      <c r="I918" s="16">
        <f> K918 &amp; L918 &amp; M918 &amp; N918 &amp; O918 &amp; Q918</f>
        <v/>
      </c>
      <c r="J918" s="16">
        <f>IF(B918&lt;&gt;"",LEN(SUBSTITUTE(SUBSTITUTE(B918," ",""),"*","")),"")</f>
        <v/>
      </c>
      <c r="K918" s="16">
        <f>IF(AND(A918="",B918&lt;&gt;""),"No name provided. ","")</f>
        <v/>
      </c>
      <c r="L918" s="16">
        <f>IF(AND(A918&lt;&gt;"",B918=""),"No sequence provided. ","")</f>
        <v/>
      </c>
      <c r="M918" s="16">
        <f>IF(LEN(A918)&gt;validOligoNameMaxLength,"siRNA name is too long. ","")</f>
        <v/>
      </c>
      <c r="N918" s="16">
        <f>IF(AND(A918&lt;&gt;"",NOT(ISNUMBER(SUMPRODUCT(FIND(MID(A918,ROW(INDIRECT("1:"&amp;LEN(A918))),1),validOligoNameCharacters))))),"siRNA name contains invalid characters. ","")</f>
        <v/>
      </c>
      <c r="O918" s="16">
        <f>IF(AND(B918&lt;&gt;"",NOT(ISNUMBER(SUMPRODUCT(FIND(MID(B918,ROW(INDIRECT("1:"&amp;LEN(B918))),1),validSiRnaSequenceCharacters))))),"Sense strand sequence contains invalid characters. ","")</f>
        <v/>
      </c>
      <c r="Q918" s="16">
        <f>IF(AND(A918&lt;&gt;"",H918=""),"Datasheet not defined. ","")</f>
        <v/>
      </c>
    </row>
    <row r="919" ht="10.5" customHeight="1" s="113">
      <c r="A919" s="25" t="n"/>
      <c r="B919" s="25" t="n"/>
      <c r="C919" s="19" t="n"/>
      <c r="D919" s="19" t="n"/>
      <c r="E919" s="35">
        <f>IF(B919&lt;&gt;"",LEN(SUBSTITUTE(SUBSTITUTE(B919," ",""),"*","")),"")</f>
        <v/>
      </c>
      <c r="F919" s="19" t="n"/>
      <c r="G919" s="25" t="n"/>
      <c r="H919" s="25" t="n"/>
      <c r="I919" s="16">
        <f> K919 &amp; L919 &amp; M919 &amp; N919 &amp; O919 &amp; Q919</f>
        <v/>
      </c>
      <c r="J919" s="16">
        <f>IF(B919&lt;&gt;"",LEN(SUBSTITUTE(SUBSTITUTE(B919," ",""),"*","")),"")</f>
        <v/>
      </c>
      <c r="K919" s="16">
        <f>IF(AND(A919="",B919&lt;&gt;""),"No name provided. ","")</f>
        <v/>
      </c>
      <c r="L919" s="16">
        <f>IF(AND(A919&lt;&gt;"",B919=""),"No sequence provided. ","")</f>
        <v/>
      </c>
      <c r="M919" s="16">
        <f>IF(LEN(A919)&gt;validOligoNameMaxLength,"siRNA name is too long. ","")</f>
        <v/>
      </c>
      <c r="N919" s="16">
        <f>IF(AND(A919&lt;&gt;"",NOT(ISNUMBER(SUMPRODUCT(FIND(MID(A919,ROW(INDIRECT("1:"&amp;LEN(A919))),1),validOligoNameCharacters))))),"siRNA name contains invalid characters. ","")</f>
        <v/>
      </c>
      <c r="O919" s="16">
        <f>IF(AND(B919&lt;&gt;"",NOT(ISNUMBER(SUMPRODUCT(FIND(MID(B919,ROW(INDIRECT("1:"&amp;LEN(B919))),1),validSiRnaSequenceCharacters))))),"Sense strand sequence contains invalid characters. ","")</f>
        <v/>
      </c>
      <c r="Q919" s="16">
        <f>IF(AND(A919&lt;&gt;"",H919=""),"Datasheet not defined. ","")</f>
        <v/>
      </c>
    </row>
    <row r="920" ht="10.5" customHeight="1" s="113">
      <c r="A920" s="25" t="n"/>
      <c r="B920" s="25" t="n"/>
      <c r="C920" s="19" t="n"/>
      <c r="D920" s="19" t="n"/>
      <c r="E920" s="35">
        <f>IF(B920&lt;&gt;"",LEN(SUBSTITUTE(SUBSTITUTE(B920," ",""),"*","")),"")</f>
        <v/>
      </c>
      <c r="F920" s="19" t="n"/>
      <c r="G920" s="25" t="n"/>
      <c r="H920" s="25" t="n"/>
      <c r="I920" s="16">
        <f> K920 &amp; L920 &amp; M920 &amp; N920 &amp; O920 &amp; Q920</f>
        <v/>
      </c>
      <c r="J920" s="16">
        <f>IF(B920&lt;&gt;"",LEN(SUBSTITUTE(SUBSTITUTE(B920," ",""),"*","")),"")</f>
        <v/>
      </c>
      <c r="K920" s="16">
        <f>IF(AND(A920="",B920&lt;&gt;""),"No name provided. ","")</f>
        <v/>
      </c>
      <c r="L920" s="16">
        <f>IF(AND(A920&lt;&gt;"",B920=""),"No sequence provided. ","")</f>
        <v/>
      </c>
      <c r="M920" s="16">
        <f>IF(LEN(A920)&gt;validOligoNameMaxLength,"siRNA name is too long. ","")</f>
        <v/>
      </c>
      <c r="N920" s="16">
        <f>IF(AND(A920&lt;&gt;"",NOT(ISNUMBER(SUMPRODUCT(FIND(MID(A920,ROW(INDIRECT("1:"&amp;LEN(A920))),1),validOligoNameCharacters))))),"siRNA name contains invalid characters. ","")</f>
        <v/>
      </c>
      <c r="O920" s="16">
        <f>IF(AND(B920&lt;&gt;"",NOT(ISNUMBER(SUMPRODUCT(FIND(MID(B920,ROW(INDIRECT("1:"&amp;LEN(B920))),1),validSiRnaSequenceCharacters))))),"Sense strand sequence contains invalid characters. ","")</f>
        <v/>
      </c>
      <c r="Q920" s="16">
        <f>IF(AND(A920&lt;&gt;"",H920=""),"Datasheet not defined. ","")</f>
        <v/>
      </c>
    </row>
    <row r="921" ht="10.5" customHeight="1" s="113">
      <c r="A921" s="25" t="n"/>
      <c r="B921" s="25" t="n"/>
      <c r="C921" s="19" t="n"/>
      <c r="D921" s="19" t="n"/>
      <c r="E921" s="35">
        <f>IF(B921&lt;&gt;"",LEN(SUBSTITUTE(SUBSTITUTE(B921," ",""),"*","")),"")</f>
        <v/>
      </c>
      <c r="F921" s="19" t="n"/>
      <c r="G921" s="25" t="n"/>
      <c r="H921" s="25" t="n"/>
      <c r="I921" s="16">
        <f> K921 &amp; L921 &amp; M921 &amp; N921 &amp; O921 &amp; Q921</f>
        <v/>
      </c>
      <c r="J921" s="16">
        <f>IF(B921&lt;&gt;"",LEN(SUBSTITUTE(SUBSTITUTE(B921," ",""),"*","")),"")</f>
        <v/>
      </c>
      <c r="K921" s="16">
        <f>IF(AND(A921="",B921&lt;&gt;""),"No name provided. ","")</f>
        <v/>
      </c>
      <c r="L921" s="16">
        <f>IF(AND(A921&lt;&gt;"",B921=""),"No sequence provided. ","")</f>
        <v/>
      </c>
      <c r="M921" s="16">
        <f>IF(LEN(A921)&gt;validOligoNameMaxLength,"siRNA name is too long. ","")</f>
        <v/>
      </c>
      <c r="N921" s="16">
        <f>IF(AND(A921&lt;&gt;"",NOT(ISNUMBER(SUMPRODUCT(FIND(MID(A921,ROW(INDIRECT("1:"&amp;LEN(A921))),1),validOligoNameCharacters))))),"siRNA name contains invalid characters. ","")</f>
        <v/>
      </c>
      <c r="O921" s="16">
        <f>IF(AND(B921&lt;&gt;"",NOT(ISNUMBER(SUMPRODUCT(FIND(MID(B921,ROW(INDIRECT("1:"&amp;LEN(B921))),1),validSiRnaSequenceCharacters))))),"Sense strand sequence contains invalid characters. ","")</f>
        <v/>
      </c>
      <c r="Q921" s="16">
        <f>IF(AND(A921&lt;&gt;"",H921=""),"Datasheet not defined. ","")</f>
        <v/>
      </c>
    </row>
    <row r="922" ht="10.5" customHeight="1" s="113">
      <c r="A922" s="25" t="n"/>
      <c r="B922" s="25" t="n"/>
      <c r="C922" s="19" t="n"/>
      <c r="D922" s="19" t="n"/>
      <c r="E922" s="35">
        <f>IF(B922&lt;&gt;"",LEN(SUBSTITUTE(SUBSTITUTE(B922," ",""),"*","")),"")</f>
        <v/>
      </c>
      <c r="F922" s="19" t="n"/>
      <c r="G922" s="25" t="n"/>
      <c r="H922" s="25" t="n"/>
      <c r="I922" s="16">
        <f> K922 &amp; L922 &amp; M922 &amp; N922 &amp; O922 &amp; Q922</f>
        <v/>
      </c>
      <c r="J922" s="16">
        <f>IF(B922&lt;&gt;"",LEN(SUBSTITUTE(SUBSTITUTE(B922," ",""),"*","")),"")</f>
        <v/>
      </c>
      <c r="K922" s="16">
        <f>IF(AND(A922="",B922&lt;&gt;""),"No name provided. ","")</f>
        <v/>
      </c>
      <c r="L922" s="16">
        <f>IF(AND(A922&lt;&gt;"",B922=""),"No sequence provided. ","")</f>
        <v/>
      </c>
      <c r="M922" s="16">
        <f>IF(LEN(A922)&gt;validOligoNameMaxLength,"siRNA name is too long. ","")</f>
        <v/>
      </c>
      <c r="N922" s="16">
        <f>IF(AND(A922&lt;&gt;"",NOT(ISNUMBER(SUMPRODUCT(FIND(MID(A922,ROW(INDIRECT("1:"&amp;LEN(A922))),1),validOligoNameCharacters))))),"siRNA name contains invalid characters. ","")</f>
        <v/>
      </c>
      <c r="O922" s="16">
        <f>IF(AND(B922&lt;&gt;"",NOT(ISNUMBER(SUMPRODUCT(FIND(MID(B922,ROW(INDIRECT("1:"&amp;LEN(B922))),1),validSiRnaSequenceCharacters))))),"Sense strand sequence contains invalid characters. ","")</f>
        <v/>
      </c>
      <c r="Q922" s="16">
        <f>IF(AND(A922&lt;&gt;"",H922=""),"Datasheet not defined. ","")</f>
        <v/>
      </c>
    </row>
    <row r="923" ht="10.5" customHeight="1" s="113">
      <c r="A923" s="25" t="n"/>
      <c r="B923" s="25" t="n"/>
      <c r="C923" s="19" t="n"/>
      <c r="D923" s="19" t="n"/>
      <c r="E923" s="35">
        <f>IF(B923&lt;&gt;"",LEN(SUBSTITUTE(SUBSTITUTE(B923," ",""),"*","")),"")</f>
        <v/>
      </c>
      <c r="F923" s="19" t="n"/>
      <c r="G923" s="25" t="n"/>
      <c r="H923" s="25" t="n"/>
      <c r="I923" s="16">
        <f> K923 &amp; L923 &amp; M923 &amp; N923 &amp; O923 &amp; Q923</f>
        <v/>
      </c>
      <c r="J923" s="16">
        <f>IF(B923&lt;&gt;"",LEN(SUBSTITUTE(SUBSTITUTE(B923," ",""),"*","")),"")</f>
        <v/>
      </c>
      <c r="K923" s="16">
        <f>IF(AND(A923="",B923&lt;&gt;""),"No name provided. ","")</f>
        <v/>
      </c>
      <c r="L923" s="16">
        <f>IF(AND(A923&lt;&gt;"",B923=""),"No sequence provided. ","")</f>
        <v/>
      </c>
      <c r="M923" s="16">
        <f>IF(LEN(A923)&gt;validOligoNameMaxLength,"siRNA name is too long. ","")</f>
        <v/>
      </c>
      <c r="N923" s="16">
        <f>IF(AND(A923&lt;&gt;"",NOT(ISNUMBER(SUMPRODUCT(FIND(MID(A923,ROW(INDIRECT("1:"&amp;LEN(A923))),1),validOligoNameCharacters))))),"siRNA name contains invalid characters. ","")</f>
        <v/>
      </c>
      <c r="O923" s="16">
        <f>IF(AND(B923&lt;&gt;"",NOT(ISNUMBER(SUMPRODUCT(FIND(MID(B923,ROW(INDIRECT("1:"&amp;LEN(B923))),1),validSiRnaSequenceCharacters))))),"Sense strand sequence contains invalid characters. ","")</f>
        <v/>
      </c>
      <c r="Q923" s="16">
        <f>IF(AND(A923&lt;&gt;"",H923=""),"Datasheet not defined. ","")</f>
        <v/>
      </c>
    </row>
    <row r="924" ht="10.5" customHeight="1" s="113">
      <c r="A924" s="25" t="n"/>
      <c r="B924" s="25" t="n"/>
      <c r="C924" s="19" t="n"/>
      <c r="D924" s="19" t="n"/>
      <c r="E924" s="35">
        <f>IF(B924&lt;&gt;"",LEN(SUBSTITUTE(SUBSTITUTE(B924," ",""),"*","")),"")</f>
        <v/>
      </c>
      <c r="F924" s="19" t="n"/>
      <c r="G924" s="25" t="n"/>
      <c r="H924" s="25" t="n"/>
      <c r="I924" s="16">
        <f> K924 &amp; L924 &amp; M924 &amp; N924 &amp; O924 &amp; Q924</f>
        <v/>
      </c>
      <c r="J924" s="16">
        <f>IF(B924&lt;&gt;"",LEN(SUBSTITUTE(SUBSTITUTE(B924," ",""),"*","")),"")</f>
        <v/>
      </c>
      <c r="K924" s="16">
        <f>IF(AND(A924="",B924&lt;&gt;""),"No name provided. ","")</f>
        <v/>
      </c>
      <c r="L924" s="16">
        <f>IF(AND(A924&lt;&gt;"",B924=""),"No sequence provided. ","")</f>
        <v/>
      </c>
      <c r="M924" s="16">
        <f>IF(LEN(A924)&gt;validOligoNameMaxLength,"siRNA name is too long. ","")</f>
        <v/>
      </c>
      <c r="N924" s="16">
        <f>IF(AND(A924&lt;&gt;"",NOT(ISNUMBER(SUMPRODUCT(FIND(MID(A924,ROW(INDIRECT("1:"&amp;LEN(A924))),1),validOligoNameCharacters))))),"siRNA name contains invalid characters. ","")</f>
        <v/>
      </c>
      <c r="O924" s="16">
        <f>IF(AND(B924&lt;&gt;"",NOT(ISNUMBER(SUMPRODUCT(FIND(MID(B924,ROW(INDIRECT("1:"&amp;LEN(B924))),1),validSiRnaSequenceCharacters))))),"Sense strand sequence contains invalid characters. ","")</f>
        <v/>
      </c>
      <c r="Q924" s="16">
        <f>IF(AND(A924&lt;&gt;"",H924=""),"Datasheet not defined. ","")</f>
        <v/>
      </c>
    </row>
    <row r="925" ht="10.5" customHeight="1" s="113">
      <c r="A925" s="25" t="n"/>
      <c r="B925" s="25" t="n"/>
      <c r="C925" s="19" t="n"/>
      <c r="D925" s="19" t="n"/>
      <c r="E925" s="35">
        <f>IF(B925&lt;&gt;"",LEN(SUBSTITUTE(SUBSTITUTE(B925," ",""),"*","")),"")</f>
        <v/>
      </c>
      <c r="F925" s="19" t="n"/>
      <c r="G925" s="25" t="n"/>
      <c r="H925" s="25" t="n"/>
      <c r="I925" s="16">
        <f> K925 &amp; L925 &amp; M925 &amp; N925 &amp; O925 &amp; Q925</f>
        <v/>
      </c>
      <c r="J925" s="16">
        <f>IF(B925&lt;&gt;"",LEN(SUBSTITUTE(SUBSTITUTE(B925," ",""),"*","")),"")</f>
        <v/>
      </c>
      <c r="K925" s="16">
        <f>IF(AND(A925="",B925&lt;&gt;""),"No name provided. ","")</f>
        <v/>
      </c>
      <c r="L925" s="16">
        <f>IF(AND(A925&lt;&gt;"",B925=""),"No sequence provided. ","")</f>
        <v/>
      </c>
      <c r="M925" s="16">
        <f>IF(LEN(A925)&gt;validOligoNameMaxLength,"siRNA name is too long. ","")</f>
        <v/>
      </c>
      <c r="N925" s="16">
        <f>IF(AND(A925&lt;&gt;"",NOT(ISNUMBER(SUMPRODUCT(FIND(MID(A925,ROW(INDIRECT("1:"&amp;LEN(A925))),1),validOligoNameCharacters))))),"siRNA name contains invalid characters. ","")</f>
        <v/>
      </c>
      <c r="O925" s="16">
        <f>IF(AND(B925&lt;&gt;"",NOT(ISNUMBER(SUMPRODUCT(FIND(MID(B925,ROW(INDIRECT("1:"&amp;LEN(B925))),1),validSiRnaSequenceCharacters))))),"Sense strand sequence contains invalid characters. ","")</f>
        <v/>
      </c>
      <c r="Q925" s="16">
        <f>IF(AND(A925&lt;&gt;"",H925=""),"Datasheet not defined. ","")</f>
        <v/>
      </c>
    </row>
    <row r="926" ht="10.5" customHeight="1" s="113">
      <c r="A926" s="25" t="n"/>
      <c r="B926" s="25" t="n"/>
      <c r="C926" s="19" t="n"/>
      <c r="D926" s="19" t="n"/>
      <c r="E926" s="35">
        <f>IF(B926&lt;&gt;"",LEN(SUBSTITUTE(SUBSTITUTE(B926," ",""),"*","")),"")</f>
        <v/>
      </c>
      <c r="F926" s="19" t="n"/>
      <c r="G926" s="25" t="n"/>
      <c r="H926" s="25" t="n"/>
      <c r="I926" s="16">
        <f> K926 &amp; L926 &amp; M926 &amp; N926 &amp; O926 &amp; Q926</f>
        <v/>
      </c>
      <c r="J926" s="16">
        <f>IF(B926&lt;&gt;"",LEN(SUBSTITUTE(SUBSTITUTE(B926," ",""),"*","")),"")</f>
        <v/>
      </c>
      <c r="K926" s="16">
        <f>IF(AND(A926="",B926&lt;&gt;""),"No name provided. ","")</f>
        <v/>
      </c>
      <c r="L926" s="16">
        <f>IF(AND(A926&lt;&gt;"",B926=""),"No sequence provided. ","")</f>
        <v/>
      </c>
      <c r="M926" s="16">
        <f>IF(LEN(A926)&gt;validOligoNameMaxLength,"siRNA name is too long. ","")</f>
        <v/>
      </c>
      <c r="N926" s="16">
        <f>IF(AND(A926&lt;&gt;"",NOT(ISNUMBER(SUMPRODUCT(FIND(MID(A926,ROW(INDIRECT("1:"&amp;LEN(A926))),1),validOligoNameCharacters))))),"siRNA name contains invalid characters. ","")</f>
        <v/>
      </c>
      <c r="O926" s="16">
        <f>IF(AND(B926&lt;&gt;"",NOT(ISNUMBER(SUMPRODUCT(FIND(MID(B926,ROW(INDIRECT("1:"&amp;LEN(B926))),1),validSiRnaSequenceCharacters))))),"Sense strand sequence contains invalid characters. ","")</f>
        <v/>
      </c>
      <c r="Q926" s="16">
        <f>IF(AND(A926&lt;&gt;"",H926=""),"Datasheet not defined. ","")</f>
        <v/>
      </c>
    </row>
    <row r="927" ht="10.5" customHeight="1" s="113">
      <c r="A927" s="25" t="n"/>
      <c r="B927" s="25" t="n"/>
      <c r="C927" s="19" t="n"/>
      <c r="D927" s="19" t="n"/>
      <c r="E927" s="35">
        <f>IF(B927&lt;&gt;"",LEN(SUBSTITUTE(SUBSTITUTE(B927," ",""),"*","")),"")</f>
        <v/>
      </c>
      <c r="F927" s="19" t="n"/>
      <c r="G927" s="25" t="n"/>
      <c r="H927" s="25" t="n"/>
      <c r="I927" s="16">
        <f> K927 &amp; L927 &amp; M927 &amp; N927 &amp; O927 &amp; Q927</f>
        <v/>
      </c>
      <c r="J927" s="16">
        <f>IF(B927&lt;&gt;"",LEN(SUBSTITUTE(SUBSTITUTE(B927," ",""),"*","")),"")</f>
        <v/>
      </c>
      <c r="K927" s="16">
        <f>IF(AND(A927="",B927&lt;&gt;""),"No name provided. ","")</f>
        <v/>
      </c>
      <c r="L927" s="16">
        <f>IF(AND(A927&lt;&gt;"",B927=""),"No sequence provided. ","")</f>
        <v/>
      </c>
      <c r="M927" s="16">
        <f>IF(LEN(A927)&gt;validOligoNameMaxLength,"siRNA name is too long. ","")</f>
        <v/>
      </c>
      <c r="N927" s="16">
        <f>IF(AND(A927&lt;&gt;"",NOT(ISNUMBER(SUMPRODUCT(FIND(MID(A927,ROW(INDIRECT("1:"&amp;LEN(A927))),1),validOligoNameCharacters))))),"siRNA name contains invalid characters. ","")</f>
        <v/>
      </c>
      <c r="O927" s="16">
        <f>IF(AND(B927&lt;&gt;"",NOT(ISNUMBER(SUMPRODUCT(FIND(MID(B927,ROW(INDIRECT("1:"&amp;LEN(B927))),1),validSiRnaSequenceCharacters))))),"Sense strand sequence contains invalid characters. ","")</f>
        <v/>
      </c>
      <c r="Q927" s="16">
        <f>IF(AND(A927&lt;&gt;"",H927=""),"Datasheet not defined. ","")</f>
        <v/>
      </c>
    </row>
    <row r="928" ht="10.5" customHeight="1" s="113">
      <c r="A928" s="25" t="n"/>
      <c r="B928" s="25" t="n"/>
      <c r="C928" s="19" t="n"/>
      <c r="D928" s="19" t="n"/>
      <c r="E928" s="35">
        <f>IF(B928&lt;&gt;"",LEN(SUBSTITUTE(SUBSTITUTE(B928," ",""),"*","")),"")</f>
        <v/>
      </c>
      <c r="F928" s="19" t="n"/>
      <c r="G928" s="25" t="n"/>
      <c r="H928" s="25" t="n"/>
      <c r="I928" s="16">
        <f> K928 &amp; L928 &amp; M928 &amp; N928 &amp; O928 &amp; Q928</f>
        <v/>
      </c>
      <c r="J928" s="16">
        <f>IF(B928&lt;&gt;"",LEN(SUBSTITUTE(SUBSTITUTE(B928," ",""),"*","")),"")</f>
        <v/>
      </c>
      <c r="K928" s="16">
        <f>IF(AND(A928="",B928&lt;&gt;""),"No name provided. ","")</f>
        <v/>
      </c>
      <c r="L928" s="16">
        <f>IF(AND(A928&lt;&gt;"",B928=""),"No sequence provided. ","")</f>
        <v/>
      </c>
      <c r="M928" s="16">
        <f>IF(LEN(A928)&gt;validOligoNameMaxLength,"siRNA name is too long. ","")</f>
        <v/>
      </c>
      <c r="N928" s="16">
        <f>IF(AND(A928&lt;&gt;"",NOT(ISNUMBER(SUMPRODUCT(FIND(MID(A928,ROW(INDIRECT("1:"&amp;LEN(A928))),1),validOligoNameCharacters))))),"siRNA name contains invalid characters. ","")</f>
        <v/>
      </c>
      <c r="O928" s="16">
        <f>IF(AND(B928&lt;&gt;"",NOT(ISNUMBER(SUMPRODUCT(FIND(MID(B928,ROW(INDIRECT("1:"&amp;LEN(B928))),1),validSiRnaSequenceCharacters))))),"Sense strand sequence contains invalid characters. ","")</f>
        <v/>
      </c>
      <c r="Q928" s="16">
        <f>IF(AND(A928&lt;&gt;"",H928=""),"Datasheet not defined. ","")</f>
        <v/>
      </c>
    </row>
    <row r="929" ht="10.5" customHeight="1" s="113">
      <c r="A929" s="25" t="n"/>
      <c r="B929" s="25" t="n"/>
      <c r="C929" s="19" t="n"/>
      <c r="D929" s="19" t="n"/>
      <c r="E929" s="35">
        <f>IF(B929&lt;&gt;"",LEN(SUBSTITUTE(SUBSTITUTE(B929," ",""),"*","")),"")</f>
        <v/>
      </c>
      <c r="F929" s="19" t="n"/>
      <c r="G929" s="25" t="n"/>
      <c r="H929" s="25" t="n"/>
      <c r="I929" s="16">
        <f> K929 &amp; L929 &amp; M929 &amp; N929 &amp; O929 &amp; Q929</f>
        <v/>
      </c>
      <c r="J929" s="16">
        <f>IF(B929&lt;&gt;"",LEN(SUBSTITUTE(SUBSTITUTE(B929," ",""),"*","")),"")</f>
        <v/>
      </c>
      <c r="K929" s="16">
        <f>IF(AND(A929="",B929&lt;&gt;""),"No name provided. ","")</f>
        <v/>
      </c>
      <c r="L929" s="16">
        <f>IF(AND(A929&lt;&gt;"",B929=""),"No sequence provided. ","")</f>
        <v/>
      </c>
      <c r="M929" s="16">
        <f>IF(LEN(A929)&gt;validOligoNameMaxLength,"siRNA name is too long. ","")</f>
        <v/>
      </c>
      <c r="N929" s="16">
        <f>IF(AND(A929&lt;&gt;"",NOT(ISNUMBER(SUMPRODUCT(FIND(MID(A929,ROW(INDIRECT("1:"&amp;LEN(A929))),1),validOligoNameCharacters))))),"siRNA name contains invalid characters. ","")</f>
        <v/>
      </c>
      <c r="O929" s="16">
        <f>IF(AND(B929&lt;&gt;"",NOT(ISNUMBER(SUMPRODUCT(FIND(MID(B929,ROW(INDIRECT("1:"&amp;LEN(B929))),1),validSiRnaSequenceCharacters))))),"Sense strand sequence contains invalid characters. ","")</f>
        <v/>
      </c>
      <c r="Q929" s="16">
        <f>IF(AND(A929&lt;&gt;"",H929=""),"Datasheet not defined. ","")</f>
        <v/>
      </c>
    </row>
    <row r="930" ht="10.5" customHeight="1" s="113">
      <c r="A930" s="25" t="n"/>
      <c r="B930" s="25" t="n"/>
      <c r="C930" s="19" t="n"/>
      <c r="D930" s="19" t="n"/>
      <c r="E930" s="35">
        <f>IF(B930&lt;&gt;"",LEN(SUBSTITUTE(SUBSTITUTE(B930," ",""),"*","")),"")</f>
        <v/>
      </c>
      <c r="F930" s="19" t="n"/>
      <c r="G930" s="25" t="n"/>
      <c r="H930" s="25" t="n"/>
      <c r="I930" s="16">
        <f> K930 &amp; L930 &amp; M930 &amp; N930 &amp; O930 &amp; Q930</f>
        <v/>
      </c>
      <c r="J930" s="16">
        <f>IF(B930&lt;&gt;"",LEN(SUBSTITUTE(SUBSTITUTE(B930," ",""),"*","")),"")</f>
        <v/>
      </c>
      <c r="K930" s="16">
        <f>IF(AND(A930="",B930&lt;&gt;""),"No name provided. ","")</f>
        <v/>
      </c>
      <c r="L930" s="16">
        <f>IF(AND(A930&lt;&gt;"",B930=""),"No sequence provided. ","")</f>
        <v/>
      </c>
      <c r="M930" s="16">
        <f>IF(LEN(A930)&gt;validOligoNameMaxLength,"siRNA name is too long. ","")</f>
        <v/>
      </c>
      <c r="N930" s="16">
        <f>IF(AND(A930&lt;&gt;"",NOT(ISNUMBER(SUMPRODUCT(FIND(MID(A930,ROW(INDIRECT("1:"&amp;LEN(A930))),1),validOligoNameCharacters))))),"siRNA name contains invalid characters. ","")</f>
        <v/>
      </c>
      <c r="O930" s="16">
        <f>IF(AND(B930&lt;&gt;"",NOT(ISNUMBER(SUMPRODUCT(FIND(MID(B930,ROW(INDIRECT("1:"&amp;LEN(B930))),1),validSiRnaSequenceCharacters))))),"Sense strand sequence contains invalid characters. ","")</f>
        <v/>
      </c>
      <c r="Q930" s="16">
        <f>IF(AND(A930&lt;&gt;"",H930=""),"Datasheet not defined. ","")</f>
        <v/>
      </c>
    </row>
    <row r="931" ht="10.5" customHeight="1" s="113">
      <c r="A931" s="25" t="n"/>
      <c r="B931" s="25" t="n"/>
      <c r="C931" s="19" t="n"/>
      <c r="D931" s="19" t="n"/>
      <c r="E931" s="35">
        <f>IF(B931&lt;&gt;"",LEN(SUBSTITUTE(SUBSTITUTE(B931," ",""),"*","")),"")</f>
        <v/>
      </c>
      <c r="F931" s="19" t="n"/>
      <c r="G931" s="25" t="n"/>
      <c r="H931" s="25" t="n"/>
      <c r="I931" s="16">
        <f> K931 &amp; L931 &amp; M931 &amp; N931 &amp; O931 &amp; Q931</f>
        <v/>
      </c>
      <c r="J931" s="16">
        <f>IF(B931&lt;&gt;"",LEN(SUBSTITUTE(SUBSTITUTE(B931," ",""),"*","")),"")</f>
        <v/>
      </c>
      <c r="K931" s="16">
        <f>IF(AND(A931="",B931&lt;&gt;""),"No name provided. ","")</f>
        <v/>
      </c>
      <c r="L931" s="16">
        <f>IF(AND(A931&lt;&gt;"",B931=""),"No sequence provided. ","")</f>
        <v/>
      </c>
      <c r="M931" s="16">
        <f>IF(LEN(A931)&gt;validOligoNameMaxLength,"siRNA name is too long. ","")</f>
        <v/>
      </c>
      <c r="N931" s="16">
        <f>IF(AND(A931&lt;&gt;"",NOT(ISNUMBER(SUMPRODUCT(FIND(MID(A931,ROW(INDIRECT("1:"&amp;LEN(A931))),1),validOligoNameCharacters))))),"siRNA name contains invalid characters. ","")</f>
        <v/>
      </c>
      <c r="O931" s="16">
        <f>IF(AND(B931&lt;&gt;"",NOT(ISNUMBER(SUMPRODUCT(FIND(MID(B931,ROW(INDIRECT("1:"&amp;LEN(B931))),1),validSiRnaSequenceCharacters))))),"Sense strand sequence contains invalid characters. ","")</f>
        <v/>
      </c>
      <c r="Q931" s="16">
        <f>IF(AND(A931&lt;&gt;"",H931=""),"Datasheet not defined. ","")</f>
        <v/>
      </c>
    </row>
    <row r="932" ht="10.5" customHeight="1" s="113">
      <c r="A932" s="25" t="n"/>
      <c r="B932" s="25" t="n"/>
      <c r="C932" s="19" t="n"/>
      <c r="D932" s="19" t="n"/>
      <c r="E932" s="35">
        <f>IF(B932&lt;&gt;"",LEN(SUBSTITUTE(SUBSTITUTE(B932," ",""),"*","")),"")</f>
        <v/>
      </c>
      <c r="F932" s="19" t="n"/>
      <c r="G932" s="25" t="n"/>
      <c r="H932" s="25" t="n"/>
      <c r="I932" s="16">
        <f> K932 &amp; L932 &amp; M932 &amp; N932 &amp; O932 &amp; Q932</f>
        <v/>
      </c>
      <c r="J932" s="16">
        <f>IF(B932&lt;&gt;"",LEN(SUBSTITUTE(SUBSTITUTE(B932," ",""),"*","")),"")</f>
        <v/>
      </c>
      <c r="K932" s="16">
        <f>IF(AND(A932="",B932&lt;&gt;""),"No name provided. ","")</f>
        <v/>
      </c>
      <c r="L932" s="16">
        <f>IF(AND(A932&lt;&gt;"",B932=""),"No sequence provided. ","")</f>
        <v/>
      </c>
      <c r="M932" s="16">
        <f>IF(LEN(A932)&gt;validOligoNameMaxLength,"siRNA name is too long. ","")</f>
        <v/>
      </c>
      <c r="N932" s="16">
        <f>IF(AND(A932&lt;&gt;"",NOT(ISNUMBER(SUMPRODUCT(FIND(MID(A932,ROW(INDIRECT("1:"&amp;LEN(A932))),1),validOligoNameCharacters))))),"siRNA name contains invalid characters. ","")</f>
        <v/>
      </c>
      <c r="O932" s="16">
        <f>IF(AND(B932&lt;&gt;"",NOT(ISNUMBER(SUMPRODUCT(FIND(MID(B932,ROW(INDIRECT("1:"&amp;LEN(B932))),1),validSiRnaSequenceCharacters))))),"Sense strand sequence contains invalid characters. ","")</f>
        <v/>
      </c>
      <c r="Q932" s="16">
        <f>IF(AND(A932&lt;&gt;"",H932=""),"Datasheet not defined. ","")</f>
        <v/>
      </c>
    </row>
    <row r="933" ht="10.5" customHeight="1" s="113">
      <c r="A933" s="25" t="n"/>
      <c r="B933" s="25" t="n"/>
      <c r="C933" s="19" t="n"/>
      <c r="D933" s="19" t="n"/>
      <c r="E933" s="35">
        <f>IF(B933&lt;&gt;"",LEN(SUBSTITUTE(SUBSTITUTE(B933," ",""),"*","")),"")</f>
        <v/>
      </c>
      <c r="F933" s="19" t="n"/>
      <c r="G933" s="25" t="n"/>
      <c r="H933" s="25" t="n"/>
      <c r="I933" s="16">
        <f> K933 &amp; L933 &amp; M933 &amp; N933 &amp; O933 &amp; Q933</f>
        <v/>
      </c>
      <c r="J933" s="16">
        <f>IF(B933&lt;&gt;"",LEN(SUBSTITUTE(SUBSTITUTE(B933," ",""),"*","")),"")</f>
        <v/>
      </c>
      <c r="K933" s="16">
        <f>IF(AND(A933="",B933&lt;&gt;""),"No name provided. ","")</f>
        <v/>
      </c>
      <c r="L933" s="16">
        <f>IF(AND(A933&lt;&gt;"",B933=""),"No sequence provided. ","")</f>
        <v/>
      </c>
      <c r="M933" s="16">
        <f>IF(LEN(A933)&gt;validOligoNameMaxLength,"siRNA name is too long. ","")</f>
        <v/>
      </c>
      <c r="N933" s="16">
        <f>IF(AND(A933&lt;&gt;"",NOT(ISNUMBER(SUMPRODUCT(FIND(MID(A933,ROW(INDIRECT("1:"&amp;LEN(A933))),1),validOligoNameCharacters))))),"siRNA name contains invalid characters. ","")</f>
        <v/>
      </c>
      <c r="O933" s="16">
        <f>IF(AND(B933&lt;&gt;"",NOT(ISNUMBER(SUMPRODUCT(FIND(MID(B933,ROW(INDIRECT("1:"&amp;LEN(B933))),1),validSiRnaSequenceCharacters))))),"Sense strand sequence contains invalid characters. ","")</f>
        <v/>
      </c>
      <c r="Q933" s="16">
        <f>IF(AND(A933&lt;&gt;"",H933=""),"Datasheet not defined. ","")</f>
        <v/>
      </c>
    </row>
    <row r="934" ht="10.5" customHeight="1" s="113">
      <c r="A934" s="25" t="n"/>
      <c r="B934" s="25" t="n"/>
      <c r="C934" s="19" t="n"/>
      <c r="D934" s="19" t="n"/>
      <c r="E934" s="35">
        <f>IF(B934&lt;&gt;"",LEN(SUBSTITUTE(SUBSTITUTE(B934," ",""),"*","")),"")</f>
        <v/>
      </c>
      <c r="F934" s="19" t="n"/>
      <c r="G934" s="25" t="n"/>
      <c r="H934" s="25" t="n"/>
      <c r="I934" s="16">
        <f> K934 &amp; L934 &amp; M934 &amp; N934 &amp; O934 &amp; Q934</f>
        <v/>
      </c>
      <c r="J934" s="16">
        <f>IF(B934&lt;&gt;"",LEN(SUBSTITUTE(SUBSTITUTE(B934," ",""),"*","")),"")</f>
        <v/>
      </c>
      <c r="K934" s="16">
        <f>IF(AND(A934="",B934&lt;&gt;""),"No name provided. ","")</f>
        <v/>
      </c>
      <c r="L934" s="16">
        <f>IF(AND(A934&lt;&gt;"",B934=""),"No sequence provided. ","")</f>
        <v/>
      </c>
      <c r="M934" s="16">
        <f>IF(LEN(A934)&gt;validOligoNameMaxLength,"siRNA name is too long. ","")</f>
        <v/>
      </c>
      <c r="N934" s="16">
        <f>IF(AND(A934&lt;&gt;"",NOT(ISNUMBER(SUMPRODUCT(FIND(MID(A934,ROW(INDIRECT("1:"&amp;LEN(A934))),1),validOligoNameCharacters))))),"siRNA name contains invalid characters. ","")</f>
        <v/>
      </c>
      <c r="O934" s="16">
        <f>IF(AND(B934&lt;&gt;"",NOT(ISNUMBER(SUMPRODUCT(FIND(MID(B934,ROW(INDIRECT("1:"&amp;LEN(B934))),1),validSiRnaSequenceCharacters))))),"Sense strand sequence contains invalid characters. ","")</f>
        <v/>
      </c>
      <c r="Q934" s="16">
        <f>IF(AND(A934&lt;&gt;"",H934=""),"Datasheet not defined. ","")</f>
        <v/>
      </c>
    </row>
    <row r="935" ht="10.5" customHeight="1" s="113">
      <c r="A935" s="25" t="n"/>
      <c r="B935" s="25" t="n"/>
      <c r="C935" s="19" t="n"/>
      <c r="D935" s="19" t="n"/>
      <c r="E935" s="35">
        <f>IF(B935&lt;&gt;"",LEN(SUBSTITUTE(SUBSTITUTE(B935," ",""),"*","")),"")</f>
        <v/>
      </c>
      <c r="F935" s="19" t="n"/>
      <c r="G935" s="25" t="n"/>
      <c r="H935" s="25" t="n"/>
      <c r="I935" s="16">
        <f> K935 &amp; L935 &amp; M935 &amp; N935 &amp; O935 &amp; Q935</f>
        <v/>
      </c>
      <c r="J935" s="16">
        <f>IF(B935&lt;&gt;"",LEN(SUBSTITUTE(SUBSTITUTE(B935," ",""),"*","")),"")</f>
        <v/>
      </c>
      <c r="K935" s="16">
        <f>IF(AND(A935="",B935&lt;&gt;""),"No name provided. ","")</f>
        <v/>
      </c>
      <c r="L935" s="16">
        <f>IF(AND(A935&lt;&gt;"",B935=""),"No sequence provided. ","")</f>
        <v/>
      </c>
      <c r="M935" s="16">
        <f>IF(LEN(A935)&gt;validOligoNameMaxLength,"siRNA name is too long. ","")</f>
        <v/>
      </c>
      <c r="N935" s="16">
        <f>IF(AND(A935&lt;&gt;"",NOT(ISNUMBER(SUMPRODUCT(FIND(MID(A935,ROW(INDIRECT("1:"&amp;LEN(A935))),1),validOligoNameCharacters))))),"siRNA name contains invalid characters. ","")</f>
        <v/>
      </c>
      <c r="O935" s="16">
        <f>IF(AND(B935&lt;&gt;"",NOT(ISNUMBER(SUMPRODUCT(FIND(MID(B935,ROW(INDIRECT("1:"&amp;LEN(B935))),1),validSiRnaSequenceCharacters))))),"Sense strand sequence contains invalid characters. ","")</f>
        <v/>
      </c>
      <c r="Q935" s="16">
        <f>IF(AND(A935&lt;&gt;"",H935=""),"Datasheet not defined. ","")</f>
        <v/>
      </c>
    </row>
    <row r="936" ht="10.5" customHeight="1" s="113">
      <c r="A936" s="25" t="n"/>
      <c r="B936" s="25" t="n"/>
      <c r="C936" s="19" t="n"/>
      <c r="D936" s="19" t="n"/>
      <c r="E936" s="35">
        <f>IF(B936&lt;&gt;"",LEN(SUBSTITUTE(SUBSTITUTE(B936," ",""),"*","")),"")</f>
        <v/>
      </c>
      <c r="F936" s="19" t="n"/>
      <c r="G936" s="25" t="n"/>
      <c r="H936" s="25" t="n"/>
      <c r="I936" s="16">
        <f> K936 &amp; L936 &amp; M936 &amp; N936 &amp; O936 &amp; Q936</f>
        <v/>
      </c>
      <c r="J936" s="16">
        <f>IF(B936&lt;&gt;"",LEN(SUBSTITUTE(SUBSTITUTE(B936," ",""),"*","")),"")</f>
        <v/>
      </c>
      <c r="K936" s="16">
        <f>IF(AND(A936="",B936&lt;&gt;""),"No name provided. ","")</f>
        <v/>
      </c>
      <c r="L936" s="16">
        <f>IF(AND(A936&lt;&gt;"",B936=""),"No sequence provided. ","")</f>
        <v/>
      </c>
      <c r="M936" s="16">
        <f>IF(LEN(A936)&gt;validOligoNameMaxLength,"siRNA name is too long. ","")</f>
        <v/>
      </c>
      <c r="N936" s="16">
        <f>IF(AND(A936&lt;&gt;"",NOT(ISNUMBER(SUMPRODUCT(FIND(MID(A936,ROW(INDIRECT("1:"&amp;LEN(A936))),1),validOligoNameCharacters))))),"siRNA name contains invalid characters. ","")</f>
        <v/>
      </c>
      <c r="O936" s="16">
        <f>IF(AND(B936&lt;&gt;"",NOT(ISNUMBER(SUMPRODUCT(FIND(MID(B936,ROW(INDIRECT("1:"&amp;LEN(B936))),1),validSiRnaSequenceCharacters))))),"Sense strand sequence contains invalid characters. ","")</f>
        <v/>
      </c>
      <c r="Q936" s="16">
        <f>IF(AND(A936&lt;&gt;"",H936=""),"Datasheet not defined. ","")</f>
        <v/>
      </c>
    </row>
    <row r="937" ht="10.5" customHeight="1" s="113">
      <c r="A937" s="25" t="n"/>
      <c r="B937" s="25" t="n"/>
      <c r="C937" s="19" t="n"/>
      <c r="D937" s="19" t="n"/>
      <c r="E937" s="35">
        <f>IF(B937&lt;&gt;"",LEN(SUBSTITUTE(SUBSTITUTE(B937," ",""),"*","")),"")</f>
        <v/>
      </c>
      <c r="F937" s="19" t="n"/>
      <c r="G937" s="25" t="n"/>
      <c r="H937" s="25" t="n"/>
      <c r="I937" s="16">
        <f> K937 &amp; L937 &amp; M937 &amp; N937 &amp; O937 &amp; Q937</f>
        <v/>
      </c>
      <c r="J937" s="16">
        <f>IF(B937&lt;&gt;"",LEN(SUBSTITUTE(SUBSTITUTE(B937," ",""),"*","")),"")</f>
        <v/>
      </c>
      <c r="K937" s="16">
        <f>IF(AND(A937="",B937&lt;&gt;""),"No name provided. ","")</f>
        <v/>
      </c>
      <c r="L937" s="16">
        <f>IF(AND(A937&lt;&gt;"",B937=""),"No sequence provided. ","")</f>
        <v/>
      </c>
      <c r="M937" s="16">
        <f>IF(LEN(A937)&gt;validOligoNameMaxLength,"siRNA name is too long. ","")</f>
        <v/>
      </c>
      <c r="N937" s="16">
        <f>IF(AND(A937&lt;&gt;"",NOT(ISNUMBER(SUMPRODUCT(FIND(MID(A937,ROW(INDIRECT("1:"&amp;LEN(A937))),1),validOligoNameCharacters))))),"siRNA name contains invalid characters. ","")</f>
        <v/>
      </c>
      <c r="O937" s="16">
        <f>IF(AND(B937&lt;&gt;"",NOT(ISNUMBER(SUMPRODUCT(FIND(MID(B937,ROW(INDIRECT("1:"&amp;LEN(B937))),1),validSiRnaSequenceCharacters))))),"Sense strand sequence contains invalid characters. ","")</f>
        <v/>
      </c>
      <c r="Q937" s="16">
        <f>IF(AND(A937&lt;&gt;"",H937=""),"Datasheet not defined. ","")</f>
        <v/>
      </c>
    </row>
    <row r="938" ht="10.5" customHeight="1" s="113">
      <c r="A938" s="25" t="n"/>
      <c r="B938" s="25" t="n"/>
      <c r="C938" s="19" t="n"/>
      <c r="D938" s="19" t="n"/>
      <c r="E938" s="35">
        <f>IF(B938&lt;&gt;"",LEN(SUBSTITUTE(SUBSTITUTE(B938," ",""),"*","")),"")</f>
        <v/>
      </c>
      <c r="F938" s="19" t="n"/>
      <c r="G938" s="25" t="n"/>
      <c r="H938" s="25" t="n"/>
      <c r="I938" s="16">
        <f> K938 &amp; L938 &amp; M938 &amp; N938 &amp; O938 &amp; Q938</f>
        <v/>
      </c>
      <c r="J938" s="16">
        <f>IF(B938&lt;&gt;"",LEN(SUBSTITUTE(SUBSTITUTE(B938," ",""),"*","")),"")</f>
        <v/>
      </c>
      <c r="K938" s="16">
        <f>IF(AND(A938="",B938&lt;&gt;""),"No name provided. ","")</f>
        <v/>
      </c>
      <c r="L938" s="16">
        <f>IF(AND(A938&lt;&gt;"",B938=""),"No sequence provided. ","")</f>
        <v/>
      </c>
      <c r="M938" s="16">
        <f>IF(LEN(A938)&gt;validOligoNameMaxLength,"siRNA name is too long. ","")</f>
        <v/>
      </c>
      <c r="N938" s="16">
        <f>IF(AND(A938&lt;&gt;"",NOT(ISNUMBER(SUMPRODUCT(FIND(MID(A938,ROW(INDIRECT("1:"&amp;LEN(A938))),1),validOligoNameCharacters))))),"siRNA name contains invalid characters. ","")</f>
        <v/>
      </c>
      <c r="O938" s="16">
        <f>IF(AND(B938&lt;&gt;"",NOT(ISNUMBER(SUMPRODUCT(FIND(MID(B938,ROW(INDIRECT("1:"&amp;LEN(B938))),1),validSiRnaSequenceCharacters))))),"Sense strand sequence contains invalid characters. ","")</f>
        <v/>
      </c>
      <c r="Q938" s="16">
        <f>IF(AND(A938&lt;&gt;"",H938=""),"Datasheet not defined. ","")</f>
        <v/>
      </c>
    </row>
    <row r="939" ht="10.5" customHeight="1" s="113">
      <c r="A939" s="25" t="n"/>
      <c r="B939" s="25" t="n"/>
      <c r="C939" s="19" t="n"/>
      <c r="D939" s="19" t="n"/>
      <c r="E939" s="35">
        <f>IF(B939&lt;&gt;"",LEN(SUBSTITUTE(SUBSTITUTE(B939," ",""),"*","")),"")</f>
        <v/>
      </c>
      <c r="F939" s="19" t="n"/>
      <c r="G939" s="25" t="n"/>
      <c r="H939" s="25" t="n"/>
      <c r="I939" s="16">
        <f> K939 &amp; L939 &amp; M939 &amp; N939 &amp; O939 &amp; Q939</f>
        <v/>
      </c>
      <c r="J939" s="16">
        <f>IF(B939&lt;&gt;"",LEN(SUBSTITUTE(SUBSTITUTE(B939," ",""),"*","")),"")</f>
        <v/>
      </c>
      <c r="K939" s="16">
        <f>IF(AND(A939="",B939&lt;&gt;""),"No name provided. ","")</f>
        <v/>
      </c>
      <c r="L939" s="16">
        <f>IF(AND(A939&lt;&gt;"",B939=""),"No sequence provided. ","")</f>
        <v/>
      </c>
      <c r="M939" s="16">
        <f>IF(LEN(A939)&gt;validOligoNameMaxLength,"siRNA name is too long. ","")</f>
        <v/>
      </c>
      <c r="N939" s="16">
        <f>IF(AND(A939&lt;&gt;"",NOT(ISNUMBER(SUMPRODUCT(FIND(MID(A939,ROW(INDIRECT("1:"&amp;LEN(A939))),1),validOligoNameCharacters))))),"siRNA name contains invalid characters. ","")</f>
        <v/>
      </c>
      <c r="O939" s="16">
        <f>IF(AND(B939&lt;&gt;"",NOT(ISNUMBER(SUMPRODUCT(FIND(MID(B939,ROW(INDIRECT("1:"&amp;LEN(B939))),1),validSiRnaSequenceCharacters))))),"Sense strand sequence contains invalid characters. ","")</f>
        <v/>
      </c>
      <c r="Q939" s="16">
        <f>IF(AND(A939&lt;&gt;"",H939=""),"Datasheet not defined. ","")</f>
        <v/>
      </c>
    </row>
    <row r="940" ht="10.5" customHeight="1" s="113">
      <c r="A940" s="25" t="n"/>
      <c r="B940" s="25" t="n"/>
      <c r="C940" s="19" t="n"/>
      <c r="D940" s="19" t="n"/>
      <c r="E940" s="35">
        <f>IF(B940&lt;&gt;"",LEN(SUBSTITUTE(SUBSTITUTE(B940," ",""),"*","")),"")</f>
        <v/>
      </c>
      <c r="F940" s="19" t="n"/>
      <c r="G940" s="25" t="n"/>
      <c r="H940" s="25" t="n"/>
      <c r="I940" s="16">
        <f> K940 &amp; L940 &amp; M940 &amp; N940 &amp; O940 &amp; Q940</f>
        <v/>
      </c>
      <c r="J940" s="16">
        <f>IF(B940&lt;&gt;"",LEN(SUBSTITUTE(SUBSTITUTE(B940," ",""),"*","")),"")</f>
        <v/>
      </c>
      <c r="K940" s="16">
        <f>IF(AND(A940="",B940&lt;&gt;""),"No name provided. ","")</f>
        <v/>
      </c>
      <c r="L940" s="16">
        <f>IF(AND(A940&lt;&gt;"",B940=""),"No sequence provided. ","")</f>
        <v/>
      </c>
      <c r="M940" s="16">
        <f>IF(LEN(A940)&gt;validOligoNameMaxLength,"siRNA name is too long. ","")</f>
        <v/>
      </c>
      <c r="N940" s="16">
        <f>IF(AND(A940&lt;&gt;"",NOT(ISNUMBER(SUMPRODUCT(FIND(MID(A940,ROW(INDIRECT("1:"&amp;LEN(A940))),1),validOligoNameCharacters))))),"siRNA name contains invalid characters. ","")</f>
        <v/>
      </c>
      <c r="O940" s="16">
        <f>IF(AND(B940&lt;&gt;"",NOT(ISNUMBER(SUMPRODUCT(FIND(MID(B940,ROW(INDIRECT("1:"&amp;LEN(B940))),1),validSiRnaSequenceCharacters))))),"Sense strand sequence contains invalid characters. ","")</f>
        <v/>
      </c>
      <c r="Q940" s="16">
        <f>IF(AND(A940&lt;&gt;"",H940=""),"Datasheet not defined. ","")</f>
        <v/>
      </c>
    </row>
    <row r="941" ht="10.5" customHeight="1" s="113">
      <c r="A941" s="25" t="n"/>
      <c r="B941" s="25" t="n"/>
      <c r="C941" s="19" t="n"/>
      <c r="D941" s="19" t="n"/>
      <c r="E941" s="35">
        <f>IF(B941&lt;&gt;"",LEN(SUBSTITUTE(SUBSTITUTE(B941," ",""),"*","")),"")</f>
        <v/>
      </c>
      <c r="F941" s="19" t="n"/>
      <c r="G941" s="25" t="n"/>
      <c r="H941" s="25" t="n"/>
      <c r="I941" s="16">
        <f> K941 &amp; L941 &amp; M941 &amp; N941 &amp; O941 &amp; Q941</f>
        <v/>
      </c>
      <c r="J941" s="16">
        <f>IF(B941&lt;&gt;"",LEN(SUBSTITUTE(SUBSTITUTE(B941," ",""),"*","")),"")</f>
        <v/>
      </c>
      <c r="K941" s="16">
        <f>IF(AND(A941="",B941&lt;&gt;""),"No name provided. ","")</f>
        <v/>
      </c>
      <c r="L941" s="16">
        <f>IF(AND(A941&lt;&gt;"",B941=""),"No sequence provided. ","")</f>
        <v/>
      </c>
      <c r="M941" s="16">
        <f>IF(LEN(A941)&gt;validOligoNameMaxLength,"siRNA name is too long. ","")</f>
        <v/>
      </c>
      <c r="N941" s="16">
        <f>IF(AND(A941&lt;&gt;"",NOT(ISNUMBER(SUMPRODUCT(FIND(MID(A941,ROW(INDIRECT("1:"&amp;LEN(A941))),1),validOligoNameCharacters))))),"siRNA name contains invalid characters. ","")</f>
        <v/>
      </c>
      <c r="O941" s="16">
        <f>IF(AND(B941&lt;&gt;"",NOT(ISNUMBER(SUMPRODUCT(FIND(MID(B941,ROW(INDIRECT("1:"&amp;LEN(B941))),1),validSiRnaSequenceCharacters))))),"Sense strand sequence contains invalid characters. ","")</f>
        <v/>
      </c>
      <c r="Q941" s="16">
        <f>IF(AND(A941&lt;&gt;"",H941=""),"Datasheet not defined. ","")</f>
        <v/>
      </c>
    </row>
    <row r="942" ht="10.5" customHeight="1" s="113">
      <c r="A942" s="25" t="n"/>
      <c r="B942" s="25" t="n"/>
      <c r="C942" s="19" t="n"/>
      <c r="D942" s="19" t="n"/>
      <c r="E942" s="35">
        <f>IF(B942&lt;&gt;"",LEN(SUBSTITUTE(SUBSTITUTE(B942," ",""),"*","")),"")</f>
        <v/>
      </c>
      <c r="F942" s="19" t="n"/>
      <c r="G942" s="25" t="n"/>
      <c r="H942" s="25" t="n"/>
      <c r="I942" s="16">
        <f> K942 &amp; L942 &amp; M942 &amp; N942 &amp; O942 &amp; Q942</f>
        <v/>
      </c>
      <c r="J942" s="16">
        <f>IF(B942&lt;&gt;"",LEN(SUBSTITUTE(SUBSTITUTE(B942," ",""),"*","")),"")</f>
        <v/>
      </c>
      <c r="K942" s="16">
        <f>IF(AND(A942="",B942&lt;&gt;""),"No name provided. ","")</f>
        <v/>
      </c>
      <c r="L942" s="16">
        <f>IF(AND(A942&lt;&gt;"",B942=""),"No sequence provided. ","")</f>
        <v/>
      </c>
      <c r="M942" s="16">
        <f>IF(LEN(A942)&gt;validOligoNameMaxLength,"siRNA name is too long. ","")</f>
        <v/>
      </c>
      <c r="N942" s="16">
        <f>IF(AND(A942&lt;&gt;"",NOT(ISNUMBER(SUMPRODUCT(FIND(MID(A942,ROW(INDIRECT("1:"&amp;LEN(A942))),1),validOligoNameCharacters))))),"siRNA name contains invalid characters. ","")</f>
        <v/>
      </c>
      <c r="O942" s="16">
        <f>IF(AND(B942&lt;&gt;"",NOT(ISNUMBER(SUMPRODUCT(FIND(MID(B942,ROW(INDIRECT("1:"&amp;LEN(B942))),1),validSiRnaSequenceCharacters))))),"Sense strand sequence contains invalid characters. ","")</f>
        <v/>
      </c>
      <c r="Q942" s="16">
        <f>IF(AND(A942&lt;&gt;"",H942=""),"Datasheet not defined. ","")</f>
        <v/>
      </c>
    </row>
    <row r="943" ht="10.5" customHeight="1" s="113">
      <c r="A943" s="25" t="n"/>
      <c r="B943" s="25" t="n"/>
      <c r="C943" s="19" t="n"/>
      <c r="D943" s="19" t="n"/>
      <c r="E943" s="35">
        <f>IF(B943&lt;&gt;"",LEN(SUBSTITUTE(SUBSTITUTE(B943," ",""),"*","")),"")</f>
        <v/>
      </c>
      <c r="F943" s="19" t="n"/>
      <c r="G943" s="25" t="n"/>
      <c r="H943" s="25" t="n"/>
      <c r="I943" s="16">
        <f> K943 &amp; L943 &amp; M943 &amp; N943 &amp; O943 &amp; Q943</f>
        <v/>
      </c>
      <c r="J943" s="16">
        <f>IF(B943&lt;&gt;"",LEN(SUBSTITUTE(SUBSTITUTE(B943," ",""),"*","")),"")</f>
        <v/>
      </c>
      <c r="K943" s="16">
        <f>IF(AND(A943="",B943&lt;&gt;""),"No name provided. ","")</f>
        <v/>
      </c>
      <c r="L943" s="16">
        <f>IF(AND(A943&lt;&gt;"",B943=""),"No sequence provided. ","")</f>
        <v/>
      </c>
      <c r="M943" s="16">
        <f>IF(LEN(A943)&gt;validOligoNameMaxLength,"siRNA name is too long. ","")</f>
        <v/>
      </c>
      <c r="N943" s="16">
        <f>IF(AND(A943&lt;&gt;"",NOT(ISNUMBER(SUMPRODUCT(FIND(MID(A943,ROW(INDIRECT("1:"&amp;LEN(A943))),1),validOligoNameCharacters))))),"siRNA name contains invalid characters. ","")</f>
        <v/>
      </c>
      <c r="O943" s="16">
        <f>IF(AND(B943&lt;&gt;"",NOT(ISNUMBER(SUMPRODUCT(FIND(MID(B943,ROW(INDIRECT("1:"&amp;LEN(B943))),1),validSiRnaSequenceCharacters))))),"Sense strand sequence contains invalid characters. ","")</f>
        <v/>
      </c>
      <c r="Q943" s="16">
        <f>IF(AND(A943&lt;&gt;"",H943=""),"Datasheet not defined. ","")</f>
        <v/>
      </c>
    </row>
    <row r="944" ht="10.5" customHeight="1" s="113">
      <c r="A944" s="25" t="n"/>
      <c r="B944" s="25" t="n"/>
      <c r="C944" s="19" t="n"/>
      <c r="D944" s="19" t="n"/>
      <c r="E944" s="35">
        <f>IF(B944&lt;&gt;"",LEN(SUBSTITUTE(SUBSTITUTE(B944," ",""),"*","")),"")</f>
        <v/>
      </c>
      <c r="F944" s="19" t="n"/>
      <c r="G944" s="25" t="n"/>
      <c r="H944" s="25" t="n"/>
      <c r="I944" s="16">
        <f> K944 &amp; L944 &amp; M944 &amp; N944 &amp; O944 &amp; Q944</f>
        <v/>
      </c>
      <c r="J944" s="16">
        <f>IF(B944&lt;&gt;"",LEN(SUBSTITUTE(SUBSTITUTE(B944," ",""),"*","")),"")</f>
        <v/>
      </c>
      <c r="K944" s="16">
        <f>IF(AND(A944="",B944&lt;&gt;""),"No name provided. ","")</f>
        <v/>
      </c>
      <c r="L944" s="16">
        <f>IF(AND(A944&lt;&gt;"",B944=""),"No sequence provided. ","")</f>
        <v/>
      </c>
      <c r="M944" s="16">
        <f>IF(LEN(A944)&gt;validOligoNameMaxLength,"siRNA name is too long. ","")</f>
        <v/>
      </c>
      <c r="N944" s="16">
        <f>IF(AND(A944&lt;&gt;"",NOT(ISNUMBER(SUMPRODUCT(FIND(MID(A944,ROW(INDIRECT("1:"&amp;LEN(A944))),1),validOligoNameCharacters))))),"siRNA name contains invalid characters. ","")</f>
        <v/>
      </c>
      <c r="O944" s="16">
        <f>IF(AND(B944&lt;&gt;"",NOT(ISNUMBER(SUMPRODUCT(FIND(MID(B944,ROW(INDIRECT("1:"&amp;LEN(B944))),1),validSiRnaSequenceCharacters))))),"Sense strand sequence contains invalid characters. ","")</f>
        <v/>
      </c>
      <c r="Q944" s="16">
        <f>IF(AND(A944&lt;&gt;"",H944=""),"Datasheet not defined. ","")</f>
        <v/>
      </c>
    </row>
    <row r="945" ht="10.5" customHeight="1" s="113">
      <c r="A945" s="25" t="n"/>
      <c r="B945" s="25" t="n"/>
      <c r="C945" s="19" t="n"/>
      <c r="D945" s="19" t="n"/>
      <c r="E945" s="35">
        <f>IF(B945&lt;&gt;"",LEN(SUBSTITUTE(SUBSTITUTE(B945," ",""),"*","")),"")</f>
        <v/>
      </c>
      <c r="F945" s="19" t="n"/>
      <c r="G945" s="25" t="n"/>
      <c r="H945" s="25" t="n"/>
      <c r="I945" s="16">
        <f> K945 &amp; L945 &amp; M945 &amp; N945 &amp; O945 &amp; Q945</f>
        <v/>
      </c>
      <c r="J945" s="16">
        <f>IF(B945&lt;&gt;"",LEN(SUBSTITUTE(SUBSTITUTE(B945," ",""),"*","")),"")</f>
        <v/>
      </c>
      <c r="K945" s="16">
        <f>IF(AND(A945="",B945&lt;&gt;""),"No name provided. ","")</f>
        <v/>
      </c>
      <c r="L945" s="16">
        <f>IF(AND(A945&lt;&gt;"",B945=""),"No sequence provided. ","")</f>
        <v/>
      </c>
      <c r="M945" s="16">
        <f>IF(LEN(A945)&gt;validOligoNameMaxLength,"siRNA name is too long. ","")</f>
        <v/>
      </c>
      <c r="N945" s="16">
        <f>IF(AND(A945&lt;&gt;"",NOT(ISNUMBER(SUMPRODUCT(FIND(MID(A945,ROW(INDIRECT("1:"&amp;LEN(A945))),1),validOligoNameCharacters))))),"siRNA name contains invalid characters. ","")</f>
        <v/>
      </c>
      <c r="O945" s="16">
        <f>IF(AND(B945&lt;&gt;"",NOT(ISNUMBER(SUMPRODUCT(FIND(MID(B945,ROW(INDIRECT("1:"&amp;LEN(B945))),1),validSiRnaSequenceCharacters))))),"Sense strand sequence contains invalid characters. ","")</f>
        <v/>
      </c>
      <c r="Q945" s="16">
        <f>IF(AND(A945&lt;&gt;"",H945=""),"Datasheet not defined. ","")</f>
        <v/>
      </c>
    </row>
    <row r="946" ht="10.5" customHeight="1" s="113">
      <c r="A946" s="25" t="n"/>
      <c r="B946" s="25" t="n"/>
      <c r="C946" s="19" t="n"/>
      <c r="D946" s="19" t="n"/>
      <c r="E946" s="35">
        <f>IF(B946&lt;&gt;"",LEN(SUBSTITUTE(SUBSTITUTE(B946," ",""),"*","")),"")</f>
        <v/>
      </c>
      <c r="F946" s="19" t="n"/>
      <c r="G946" s="25" t="n"/>
      <c r="H946" s="25" t="n"/>
      <c r="I946" s="16">
        <f> K946 &amp; L946 &amp; M946 &amp; N946 &amp; O946 &amp; Q946</f>
        <v/>
      </c>
      <c r="J946" s="16">
        <f>IF(B946&lt;&gt;"",LEN(SUBSTITUTE(SUBSTITUTE(B946," ",""),"*","")),"")</f>
        <v/>
      </c>
      <c r="K946" s="16">
        <f>IF(AND(A946="",B946&lt;&gt;""),"No name provided. ","")</f>
        <v/>
      </c>
      <c r="L946" s="16">
        <f>IF(AND(A946&lt;&gt;"",B946=""),"No sequence provided. ","")</f>
        <v/>
      </c>
      <c r="M946" s="16">
        <f>IF(LEN(A946)&gt;validOligoNameMaxLength,"siRNA name is too long. ","")</f>
        <v/>
      </c>
      <c r="N946" s="16">
        <f>IF(AND(A946&lt;&gt;"",NOT(ISNUMBER(SUMPRODUCT(FIND(MID(A946,ROW(INDIRECT("1:"&amp;LEN(A946))),1),validOligoNameCharacters))))),"siRNA name contains invalid characters. ","")</f>
        <v/>
      </c>
      <c r="O946" s="16">
        <f>IF(AND(B946&lt;&gt;"",NOT(ISNUMBER(SUMPRODUCT(FIND(MID(B946,ROW(INDIRECT("1:"&amp;LEN(B946))),1),validSiRnaSequenceCharacters))))),"Sense strand sequence contains invalid characters. ","")</f>
        <v/>
      </c>
      <c r="Q946" s="16">
        <f>IF(AND(A946&lt;&gt;"",H946=""),"Datasheet not defined. ","")</f>
        <v/>
      </c>
    </row>
    <row r="947" ht="10.5" customHeight="1" s="113">
      <c r="A947" s="25" t="n"/>
      <c r="B947" s="25" t="n"/>
      <c r="C947" s="19" t="n"/>
      <c r="D947" s="19" t="n"/>
      <c r="E947" s="35">
        <f>IF(B947&lt;&gt;"",LEN(SUBSTITUTE(SUBSTITUTE(B947," ",""),"*","")),"")</f>
        <v/>
      </c>
      <c r="F947" s="19" t="n"/>
      <c r="G947" s="25" t="n"/>
      <c r="H947" s="25" t="n"/>
      <c r="I947" s="16">
        <f> K947 &amp; L947 &amp; M947 &amp; N947 &amp; O947 &amp; Q947</f>
        <v/>
      </c>
      <c r="J947" s="16">
        <f>IF(B947&lt;&gt;"",LEN(SUBSTITUTE(SUBSTITUTE(B947," ",""),"*","")),"")</f>
        <v/>
      </c>
      <c r="K947" s="16">
        <f>IF(AND(A947="",B947&lt;&gt;""),"No name provided. ","")</f>
        <v/>
      </c>
      <c r="L947" s="16">
        <f>IF(AND(A947&lt;&gt;"",B947=""),"No sequence provided. ","")</f>
        <v/>
      </c>
      <c r="M947" s="16">
        <f>IF(LEN(A947)&gt;validOligoNameMaxLength,"siRNA name is too long. ","")</f>
        <v/>
      </c>
      <c r="N947" s="16">
        <f>IF(AND(A947&lt;&gt;"",NOT(ISNUMBER(SUMPRODUCT(FIND(MID(A947,ROW(INDIRECT("1:"&amp;LEN(A947))),1),validOligoNameCharacters))))),"siRNA name contains invalid characters. ","")</f>
        <v/>
      </c>
      <c r="O947" s="16">
        <f>IF(AND(B947&lt;&gt;"",NOT(ISNUMBER(SUMPRODUCT(FIND(MID(B947,ROW(INDIRECT("1:"&amp;LEN(B947))),1),validSiRnaSequenceCharacters))))),"Sense strand sequence contains invalid characters. ","")</f>
        <v/>
      </c>
      <c r="Q947" s="16">
        <f>IF(AND(A947&lt;&gt;"",H947=""),"Datasheet not defined. ","")</f>
        <v/>
      </c>
    </row>
    <row r="948" ht="10.5" customHeight="1" s="113">
      <c r="A948" s="25" t="n"/>
      <c r="B948" s="25" t="n"/>
      <c r="C948" s="19" t="n"/>
      <c r="D948" s="19" t="n"/>
      <c r="E948" s="35">
        <f>IF(B948&lt;&gt;"",LEN(SUBSTITUTE(SUBSTITUTE(B948," ",""),"*","")),"")</f>
        <v/>
      </c>
      <c r="F948" s="19" t="n"/>
      <c r="G948" s="25" t="n"/>
      <c r="H948" s="25" t="n"/>
      <c r="I948" s="16">
        <f> K948 &amp; L948 &amp; M948 &amp; N948 &amp; O948 &amp; Q948</f>
        <v/>
      </c>
      <c r="J948" s="16">
        <f>IF(B948&lt;&gt;"",LEN(SUBSTITUTE(SUBSTITUTE(B948," ",""),"*","")),"")</f>
        <v/>
      </c>
      <c r="K948" s="16">
        <f>IF(AND(A948="",B948&lt;&gt;""),"No name provided. ","")</f>
        <v/>
      </c>
      <c r="L948" s="16">
        <f>IF(AND(A948&lt;&gt;"",B948=""),"No sequence provided. ","")</f>
        <v/>
      </c>
      <c r="M948" s="16">
        <f>IF(LEN(A948)&gt;validOligoNameMaxLength,"siRNA name is too long. ","")</f>
        <v/>
      </c>
      <c r="N948" s="16">
        <f>IF(AND(A948&lt;&gt;"",NOT(ISNUMBER(SUMPRODUCT(FIND(MID(A948,ROW(INDIRECT("1:"&amp;LEN(A948))),1),validOligoNameCharacters))))),"siRNA name contains invalid characters. ","")</f>
        <v/>
      </c>
      <c r="O948" s="16">
        <f>IF(AND(B948&lt;&gt;"",NOT(ISNUMBER(SUMPRODUCT(FIND(MID(B948,ROW(INDIRECT("1:"&amp;LEN(B948))),1),validSiRnaSequenceCharacters))))),"Sense strand sequence contains invalid characters. ","")</f>
        <v/>
      </c>
      <c r="Q948" s="16">
        <f>IF(AND(A948&lt;&gt;"",H948=""),"Datasheet not defined. ","")</f>
        <v/>
      </c>
    </row>
    <row r="949" ht="10.5" customHeight="1" s="113">
      <c r="A949" s="25" t="n"/>
      <c r="B949" s="25" t="n"/>
      <c r="C949" s="19" t="n"/>
      <c r="D949" s="19" t="n"/>
      <c r="E949" s="35">
        <f>IF(B949&lt;&gt;"",LEN(SUBSTITUTE(SUBSTITUTE(B949," ",""),"*","")),"")</f>
        <v/>
      </c>
      <c r="F949" s="19" t="n"/>
      <c r="G949" s="25" t="n"/>
      <c r="H949" s="25" t="n"/>
      <c r="I949" s="16">
        <f> K949 &amp; L949 &amp; M949 &amp; N949 &amp; O949 &amp; Q949</f>
        <v/>
      </c>
      <c r="J949" s="16">
        <f>IF(B949&lt;&gt;"",LEN(SUBSTITUTE(SUBSTITUTE(B949," ",""),"*","")),"")</f>
        <v/>
      </c>
      <c r="K949" s="16">
        <f>IF(AND(A949="",B949&lt;&gt;""),"No name provided. ","")</f>
        <v/>
      </c>
      <c r="L949" s="16">
        <f>IF(AND(A949&lt;&gt;"",B949=""),"No sequence provided. ","")</f>
        <v/>
      </c>
      <c r="M949" s="16">
        <f>IF(LEN(A949)&gt;validOligoNameMaxLength,"siRNA name is too long. ","")</f>
        <v/>
      </c>
      <c r="N949" s="16">
        <f>IF(AND(A949&lt;&gt;"",NOT(ISNUMBER(SUMPRODUCT(FIND(MID(A949,ROW(INDIRECT("1:"&amp;LEN(A949))),1),validOligoNameCharacters))))),"siRNA name contains invalid characters. ","")</f>
        <v/>
      </c>
      <c r="O949" s="16">
        <f>IF(AND(B949&lt;&gt;"",NOT(ISNUMBER(SUMPRODUCT(FIND(MID(B949,ROW(INDIRECT("1:"&amp;LEN(B949))),1),validSiRnaSequenceCharacters))))),"Sense strand sequence contains invalid characters. ","")</f>
        <v/>
      </c>
      <c r="Q949" s="16">
        <f>IF(AND(A949&lt;&gt;"",H949=""),"Datasheet not defined. ","")</f>
        <v/>
      </c>
    </row>
    <row r="950" ht="10.5" customHeight="1" s="113">
      <c r="A950" s="25" t="n"/>
      <c r="B950" s="25" t="n"/>
      <c r="C950" s="19" t="n"/>
      <c r="D950" s="19" t="n"/>
      <c r="E950" s="35">
        <f>IF(B950&lt;&gt;"",LEN(SUBSTITUTE(SUBSTITUTE(B950," ",""),"*","")),"")</f>
        <v/>
      </c>
      <c r="F950" s="19" t="n"/>
      <c r="G950" s="25" t="n"/>
      <c r="H950" s="25" t="n"/>
      <c r="I950" s="16">
        <f> K950 &amp; L950 &amp; M950 &amp; N950 &amp; O950 &amp; Q950</f>
        <v/>
      </c>
      <c r="J950" s="16">
        <f>IF(B950&lt;&gt;"",LEN(SUBSTITUTE(SUBSTITUTE(B950," ",""),"*","")),"")</f>
        <v/>
      </c>
      <c r="K950" s="16">
        <f>IF(AND(A950="",B950&lt;&gt;""),"No name provided. ","")</f>
        <v/>
      </c>
      <c r="L950" s="16">
        <f>IF(AND(A950&lt;&gt;"",B950=""),"No sequence provided. ","")</f>
        <v/>
      </c>
      <c r="M950" s="16">
        <f>IF(LEN(A950)&gt;validOligoNameMaxLength,"siRNA name is too long. ","")</f>
        <v/>
      </c>
      <c r="N950" s="16">
        <f>IF(AND(A950&lt;&gt;"",NOT(ISNUMBER(SUMPRODUCT(FIND(MID(A950,ROW(INDIRECT("1:"&amp;LEN(A950))),1),validOligoNameCharacters))))),"siRNA name contains invalid characters. ","")</f>
        <v/>
      </c>
      <c r="O950" s="16">
        <f>IF(AND(B950&lt;&gt;"",NOT(ISNUMBER(SUMPRODUCT(FIND(MID(B950,ROW(INDIRECT("1:"&amp;LEN(B950))),1),validSiRnaSequenceCharacters))))),"Sense strand sequence contains invalid characters. ","")</f>
        <v/>
      </c>
      <c r="Q950" s="16">
        <f>IF(AND(A950&lt;&gt;"",H950=""),"Datasheet not defined. ","")</f>
        <v/>
      </c>
    </row>
    <row r="951" ht="10.5" customHeight="1" s="113">
      <c r="A951" s="25" t="n"/>
      <c r="B951" s="25" t="n"/>
      <c r="C951" s="19" t="n"/>
      <c r="D951" s="19" t="n"/>
      <c r="E951" s="35">
        <f>IF(B951&lt;&gt;"",LEN(SUBSTITUTE(SUBSTITUTE(B951," ",""),"*","")),"")</f>
        <v/>
      </c>
      <c r="F951" s="19" t="n"/>
      <c r="G951" s="25" t="n"/>
      <c r="H951" s="25" t="n"/>
      <c r="I951" s="16">
        <f> K951 &amp; L951 &amp; M951 &amp; N951 &amp; O951 &amp; Q951</f>
        <v/>
      </c>
      <c r="J951" s="16">
        <f>IF(B951&lt;&gt;"",LEN(SUBSTITUTE(SUBSTITUTE(B951," ",""),"*","")),"")</f>
        <v/>
      </c>
      <c r="K951" s="16">
        <f>IF(AND(A951="",B951&lt;&gt;""),"No name provided. ","")</f>
        <v/>
      </c>
      <c r="L951" s="16">
        <f>IF(AND(A951&lt;&gt;"",B951=""),"No sequence provided. ","")</f>
        <v/>
      </c>
      <c r="M951" s="16">
        <f>IF(LEN(A951)&gt;validOligoNameMaxLength,"siRNA name is too long. ","")</f>
        <v/>
      </c>
      <c r="N951" s="16">
        <f>IF(AND(A951&lt;&gt;"",NOT(ISNUMBER(SUMPRODUCT(FIND(MID(A951,ROW(INDIRECT("1:"&amp;LEN(A951))),1),validOligoNameCharacters))))),"siRNA name contains invalid characters. ","")</f>
        <v/>
      </c>
      <c r="O951" s="16">
        <f>IF(AND(B951&lt;&gt;"",NOT(ISNUMBER(SUMPRODUCT(FIND(MID(B951,ROW(INDIRECT("1:"&amp;LEN(B951))),1),validSiRnaSequenceCharacters))))),"Sense strand sequence contains invalid characters. ","")</f>
        <v/>
      </c>
      <c r="Q951" s="16">
        <f>IF(AND(A951&lt;&gt;"",H951=""),"Datasheet not defined. ","")</f>
        <v/>
      </c>
    </row>
    <row r="952" ht="10.5" customHeight="1" s="113">
      <c r="A952" s="25" t="n"/>
      <c r="B952" s="25" t="n"/>
      <c r="C952" s="19" t="n"/>
      <c r="D952" s="19" t="n"/>
      <c r="E952" s="35">
        <f>IF(B952&lt;&gt;"",LEN(SUBSTITUTE(SUBSTITUTE(B952," ",""),"*","")),"")</f>
        <v/>
      </c>
      <c r="F952" s="19" t="n"/>
      <c r="G952" s="25" t="n"/>
      <c r="H952" s="25" t="n"/>
      <c r="I952" s="16">
        <f> K952 &amp; L952 &amp; M952 &amp; N952 &amp; O952 &amp; Q952</f>
        <v/>
      </c>
      <c r="J952" s="16">
        <f>IF(B952&lt;&gt;"",LEN(SUBSTITUTE(SUBSTITUTE(B952," ",""),"*","")),"")</f>
        <v/>
      </c>
      <c r="K952" s="16">
        <f>IF(AND(A952="",B952&lt;&gt;""),"No name provided. ","")</f>
        <v/>
      </c>
      <c r="L952" s="16">
        <f>IF(AND(A952&lt;&gt;"",B952=""),"No sequence provided. ","")</f>
        <v/>
      </c>
      <c r="M952" s="16">
        <f>IF(LEN(A952)&gt;validOligoNameMaxLength,"siRNA name is too long. ","")</f>
        <v/>
      </c>
      <c r="N952" s="16">
        <f>IF(AND(A952&lt;&gt;"",NOT(ISNUMBER(SUMPRODUCT(FIND(MID(A952,ROW(INDIRECT("1:"&amp;LEN(A952))),1),validOligoNameCharacters))))),"siRNA name contains invalid characters. ","")</f>
        <v/>
      </c>
      <c r="O952" s="16">
        <f>IF(AND(B952&lt;&gt;"",NOT(ISNUMBER(SUMPRODUCT(FIND(MID(B952,ROW(INDIRECT("1:"&amp;LEN(B952))),1),validSiRnaSequenceCharacters))))),"Sense strand sequence contains invalid characters. ","")</f>
        <v/>
      </c>
      <c r="Q952" s="16">
        <f>IF(AND(A952&lt;&gt;"",H952=""),"Datasheet not defined. ","")</f>
        <v/>
      </c>
    </row>
    <row r="953" ht="10.5" customHeight="1" s="113">
      <c r="A953" s="25" t="n"/>
      <c r="B953" s="25" t="n"/>
      <c r="C953" s="19" t="n"/>
      <c r="D953" s="19" t="n"/>
      <c r="E953" s="35">
        <f>IF(B953&lt;&gt;"",LEN(SUBSTITUTE(SUBSTITUTE(B953," ",""),"*","")),"")</f>
        <v/>
      </c>
      <c r="F953" s="19" t="n"/>
      <c r="G953" s="25" t="n"/>
      <c r="H953" s="25" t="n"/>
      <c r="I953" s="16">
        <f> K953 &amp; L953 &amp; M953 &amp; N953 &amp; O953 &amp; Q953</f>
        <v/>
      </c>
      <c r="J953" s="16">
        <f>IF(B953&lt;&gt;"",LEN(SUBSTITUTE(SUBSTITUTE(B953," ",""),"*","")),"")</f>
        <v/>
      </c>
      <c r="K953" s="16">
        <f>IF(AND(A953="",B953&lt;&gt;""),"No name provided. ","")</f>
        <v/>
      </c>
      <c r="L953" s="16">
        <f>IF(AND(A953&lt;&gt;"",B953=""),"No sequence provided. ","")</f>
        <v/>
      </c>
      <c r="M953" s="16">
        <f>IF(LEN(A953)&gt;validOligoNameMaxLength,"siRNA name is too long. ","")</f>
        <v/>
      </c>
      <c r="N953" s="16">
        <f>IF(AND(A953&lt;&gt;"",NOT(ISNUMBER(SUMPRODUCT(FIND(MID(A953,ROW(INDIRECT("1:"&amp;LEN(A953))),1),validOligoNameCharacters))))),"siRNA name contains invalid characters. ","")</f>
        <v/>
      </c>
      <c r="O953" s="16">
        <f>IF(AND(B953&lt;&gt;"",NOT(ISNUMBER(SUMPRODUCT(FIND(MID(B953,ROW(INDIRECT("1:"&amp;LEN(B953))),1),validSiRnaSequenceCharacters))))),"Sense strand sequence contains invalid characters. ","")</f>
        <v/>
      </c>
      <c r="Q953" s="16">
        <f>IF(AND(A953&lt;&gt;"",H953=""),"Datasheet not defined. ","")</f>
        <v/>
      </c>
    </row>
    <row r="954" ht="10.5" customHeight="1" s="113">
      <c r="A954" s="25" t="n"/>
      <c r="B954" s="25" t="n"/>
      <c r="C954" s="19" t="n"/>
      <c r="D954" s="19" t="n"/>
      <c r="E954" s="35">
        <f>IF(B954&lt;&gt;"",LEN(SUBSTITUTE(SUBSTITUTE(B954," ",""),"*","")),"")</f>
        <v/>
      </c>
      <c r="F954" s="19" t="n"/>
      <c r="G954" s="25" t="n"/>
      <c r="H954" s="25" t="n"/>
      <c r="I954" s="16">
        <f> K954 &amp; L954 &amp; M954 &amp; N954 &amp; O954 &amp; Q954</f>
        <v/>
      </c>
      <c r="J954" s="16">
        <f>IF(B954&lt;&gt;"",LEN(SUBSTITUTE(SUBSTITUTE(B954," ",""),"*","")),"")</f>
        <v/>
      </c>
      <c r="K954" s="16">
        <f>IF(AND(A954="",B954&lt;&gt;""),"No name provided. ","")</f>
        <v/>
      </c>
      <c r="L954" s="16">
        <f>IF(AND(A954&lt;&gt;"",B954=""),"No sequence provided. ","")</f>
        <v/>
      </c>
      <c r="M954" s="16">
        <f>IF(LEN(A954)&gt;validOligoNameMaxLength,"siRNA name is too long. ","")</f>
        <v/>
      </c>
      <c r="N954" s="16">
        <f>IF(AND(A954&lt;&gt;"",NOT(ISNUMBER(SUMPRODUCT(FIND(MID(A954,ROW(INDIRECT("1:"&amp;LEN(A954))),1),validOligoNameCharacters))))),"siRNA name contains invalid characters. ","")</f>
        <v/>
      </c>
      <c r="O954" s="16">
        <f>IF(AND(B954&lt;&gt;"",NOT(ISNUMBER(SUMPRODUCT(FIND(MID(B954,ROW(INDIRECT("1:"&amp;LEN(B954))),1),validSiRnaSequenceCharacters))))),"Sense strand sequence contains invalid characters. ","")</f>
        <v/>
      </c>
      <c r="Q954" s="16">
        <f>IF(AND(A954&lt;&gt;"",H954=""),"Datasheet not defined. ","")</f>
        <v/>
      </c>
    </row>
    <row r="955" ht="10.5" customHeight="1" s="113">
      <c r="A955" s="25" t="n"/>
      <c r="B955" s="25" t="n"/>
      <c r="C955" s="19" t="n"/>
      <c r="D955" s="19" t="n"/>
      <c r="E955" s="35">
        <f>IF(B955&lt;&gt;"",LEN(SUBSTITUTE(SUBSTITUTE(B955," ",""),"*","")),"")</f>
        <v/>
      </c>
      <c r="F955" s="19" t="n"/>
      <c r="G955" s="25" t="n"/>
      <c r="H955" s="25" t="n"/>
      <c r="I955" s="16">
        <f> K955 &amp; L955 &amp; M955 &amp; N955 &amp; O955 &amp; Q955</f>
        <v/>
      </c>
      <c r="J955" s="16">
        <f>IF(B955&lt;&gt;"",LEN(SUBSTITUTE(SUBSTITUTE(B955," ",""),"*","")),"")</f>
        <v/>
      </c>
      <c r="K955" s="16">
        <f>IF(AND(A955="",B955&lt;&gt;""),"No name provided. ","")</f>
        <v/>
      </c>
      <c r="L955" s="16">
        <f>IF(AND(A955&lt;&gt;"",B955=""),"No sequence provided. ","")</f>
        <v/>
      </c>
      <c r="M955" s="16">
        <f>IF(LEN(A955)&gt;validOligoNameMaxLength,"siRNA name is too long. ","")</f>
        <v/>
      </c>
      <c r="N955" s="16">
        <f>IF(AND(A955&lt;&gt;"",NOT(ISNUMBER(SUMPRODUCT(FIND(MID(A955,ROW(INDIRECT("1:"&amp;LEN(A955))),1),validOligoNameCharacters))))),"siRNA name contains invalid characters. ","")</f>
        <v/>
      </c>
      <c r="O955" s="16">
        <f>IF(AND(B955&lt;&gt;"",NOT(ISNUMBER(SUMPRODUCT(FIND(MID(B955,ROW(INDIRECT("1:"&amp;LEN(B955))),1),validSiRnaSequenceCharacters))))),"Sense strand sequence contains invalid characters. ","")</f>
        <v/>
      </c>
      <c r="Q955" s="16">
        <f>IF(AND(A955&lt;&gt;"",H955=""),"Datasheet not defined. ","")</f>
        <v/>
      </c>
    </row>
    <row r="956" ht="10.5" customHeight="1" s="113">
      <c r="A956" s="25" t="n"/>
      <c r="B956" s="25" t="n"/>
      <c r="C956" s="19" t="n"/>
      <c r="D956" s="19" t="n"/>
      <c r="E956" s="35">
        <f>IF(B956&lt;&gt;"",LEN(SUBSTITUTE(SUBSTITUTE(B956," ",""),"*","")),"")</f>
        <v/>
      </c>
      <c r="F956" s="19" t="n"/>
      <c r="G956" s="25" t="n"/>
      <c r="H956" s="25" t="n"/>
      <c r="I956" s="16">
        <f> K956 &amp; L956 &amp; M956 &amp; N956 &amp; O956 &amp; Q956</f>
        <v/>
      </c>
      <c r="J956" s="16">
        <f>IF(B956&lt;&gt;"",LEN(SUBSTITUTE(SUBSTITUTE(B956," ",""),"*","")),"")</f>
        <v/>
      </c>
      <c r="K956" s="16">
        <f>IF(AND(A956="",B956&lt;&gt;""),"No name provided. ","")</f>
        <v/>
      </c>
      <c r="L956" s="16">
        <f>IF(AND(A956&lt;&gt;"",B956=""),"No sequence provided. ","")</f>
        <v/>
      </c>
      <c r="M956" s="16">
        <f>IF(LEN(A956)&gt;validOligoNameMaxLength,"siRNA name is too long. ","")</f>
        <v/>
      </c>
      <c r="N956" s="16">
        <f>IF(AND(A956&lt;&gt;"",NOT(ISNUMBER(SUMPRODUCT(FIND(MID(A956,ROW(INDIRECT("1:"&amp;LEN(A956))),1),validOligoNameCharacters))))),"siRNA name contains invalid characters. ","")</f>
        <v/>
      </c>
      <c r="O956" s="16">
        <f>IF(AND(B956&lt;&gt;"",NOT(ISNUMBER(SUMPRODUCT(FIND(MID(B956,ROW(INDIRECT("1:"&amp;LEN(B956))),1),validSiRnaSequenceCharacters))))),"Sense strand sequence contains invalid characters. ","")</f>
        <v/>
      </c>
      <c r="Q956" s="16">
        <f>IF(AND(A956&lt;&gt;"",H956=""),"Datasheet not defined. ","")</f>
        <v/>
      </c>
    </row>
    <row r="957" ht="10.5" customHeight="1" s="113">
      <c r="A957" s="25" t="n"/>
      <c r="B957" s="25" t="n"/>
      <c r="C957" s="19" t="n"/>
      <c r="D957" s="19" t="n"/>
      <c r="E957" s="35">
        <f>IF(B957&lt;&gt;"",LEN(SUBSTITUTE(SUBSTITUTE(B957," ",""),"*","")),"")</f>
        <v/>
      </c>
      <c r="F957" s="19" t="n"/>
      <c r="G957" s="25" t="n"/>
      <c r="H957" s="25" t="n"/>
      <c r="I957" s="16">
        <f> K957 &amp; L957 &amp; M957 &amp; N957 &amp; O957 &amp; Q957</f>
        <v/>
      </c>
      <c r="J957" s="16">
        <f>IF(B957&lt;&gt;"",LEN(SUBSTITUTE(SUBSTITUTE(B957," ",""),"*","")),"")</f>
        <v/>
      </c>
      <c r="K957" s="16">
        <f>IF(AND(A957="",B957&lt;&gt;""),"No name provided. ","")</f>
        <v/>
      </c>
      <c r="L957" s="16">
        <f>IF(AND(A957&lt;&gt;"",B957=""),"No sequence provided. ","")</f>
        <v/>
      </c>
      <c r="M957" s="16">
        <f>IF(LEN(A957)&gt;validOligoNameMaxLength,"siRNA name is too long. ","")</f>
        <v/>
      </c>
      <c r="N957" s="16">
        <f>IF(AND(A957&lt;&gt;"",NOT(ISNUMBER(SUMPRODUCT(FIND(MID(A957,ROW(INDIRECT("1:"&amp;LEN(A957))),1),validOligoNameCharacters))))),"siRNA name contains invalid characters. ","")</f>
        <v/>
      </c>
      <c r="O957" s="16">
        <f>IF(AND(B957&lt;&gt;"",NOT(ISNUMBER(SUMPRODUCT(FIND(MID(B957,ROW(INDIRECT("1:"&amp;LEN(B957))),1),validSiRnaSequenceCharacters))))),"Sense strand sequence contains invalid characters. ","")</f>
        <v/>
      </c>
      <c r="Q957" s="16">
        <f>IF(AND(A957&lt;&gt;"",H957=""),"Datasheet not defined. ","")</f>
        <v/>
      </c>
    </row>
    <row r="958" ht="10.5" customHeight="1" s="113">
      <c r="A958" s="25" t="n"/>
      <c r="B958" s="25" t="n"/>
      <c r="C958" s="19" t="n"/>
      <c r="D958" s="19" t="n"/>
      <c r="E958" s="35">
        <f>IF(B958&lt;&gt;"",LEN(SUBSTITUTE(SUBSTITUTE(B958," ",""),"*","")),"")</f>
        <v/>
      </c>
      <c r="F958" s="19" t="n"/>
      <c r="G958" s="25" t="n"/>
      <c r="H958" s="25" t="n"/>
      <c r="I958" s="16">
        <f> K958 &amp; L958 &amp; M958 &amp; N958 &amp; O958 &amp; Q958</f>
        <v/>
      </c>
      <c r="J958" s="16">
        <f>IF(B958&lt;&gt;"",LEN(SUBSTITUTE(SUBSTITUTE(B958," ",""),"*","")),"")</f>
        <v/>
      </c>
      <c r="K958" s="16">
        <f>IF(AND(A958="",B958&lt;&gt;""),"No name provided. ","")</f>
        <v/>
      </c>
      <c r="L958" s="16">
        <f>IF(AND(A958&lt;&gt;"",B958=""),"No sequence provided. ","")</f>
        <v/>
      </c>
      <c r="M958" s="16">
        <f>IF(LEN(A958)&gt;validOligoNameMaxLength,"siRNA name is too long. ","")</f>
        <v/>
      </c>
      <c r="N958" s="16">
        <f>IF(AND(A958&lt;&gt;"",NOT(ISNUMBER(SUMPRODUCT(FIND(MID(A958,ROW(INDIRECT("1:"&amp;LEN(A958))),1),validOligoNameCharacters))))),"siRNA name contains invalid characters. ","")</f>
        <v/>
      </c>
      <c r="O958" s="16">
        <f>IF(AND(B958&lt;&gt;"",NOT(ISNUMBER(SUMPRODUCT(FIND(MID(B958,ROW(INDIRECT("1:"&amp;LEN(B958))),1),validSiRnaSequenceCharacters))))),"Sense strand sequence contains invalid characters. ","")</f>
        <v/>
      </c>
      <c r="Q958" s="16">
        <f>IF(AND(A958&lt;&gt;"",H958=""),"Datasheet not defined. ","")</f>
        <v/>
      </c>
    </row>
    <row r="959" ht="10.5" customHeight="1" s="113">
      <c r="A959" s="25" t="n"/>
      <c r="B959" s="25" t="n"/>
      <c r="C959" s="19" t="n"/>
      <c r="D959" s="19" t="n"/>
      <c r="E959" s="35">
        <f>IF(B959&lt;&gt;"",LEN(SUBSTITUTE(SUBSTITUTE(B959," ",""),"*","")),"")</f>
        <v/>
      </c>
      <c r="F959" s="19" t="n"/>
      <c r="G959" s="25" t="n"/>
      <c r="H959" s="25" t="n"/>
      <c r="I959" s="16">
        <f> K959 &amp; L959 &amp; M959 &amp; N959 &amp; O959 &amp; Q959</f>
        <v/>
      </c>
      <c r="J959" s="16">
        <f>IF(B959&lt;&gt;"",LEN(SUBSTITUTE(SUBSTITUTE(B959," ",""),"*","")),"")</f>
        <v/>
      </c>
      <c r="K959" s="16">
        <f>IF(AND(A959="",B959&lt;&gt;""),"No name provided. ","")</f>
        <v/>
      </c>
      <c r="L959" s="16">
        <f>IF(AND(A959&lt;&gt;"",B959=""),"No sequence provided. ","")</f>
        <v/>
      </c>
      <c r="M959" s="16">
        <f>IF(LEN(A959)&gt;validOligoNameMaxLength,"siRNA name is too long. ","")</f>
        <v/>
      </c>
      <c r="N959" s="16">
        <f>IF(AND(A959&lt;&gt;"",NOT(ISNUMBER(SUMPRODUCT(FIND(MID(A959,ROW(INDIRECT("1:"&amp;LEN(A959))),1),validOligoNameCharacters))))),"siRNA name contains invalid characters. ","")</f>
        <v/>
      </c>
      <c r="O959" s="16">
        <f>IF(AND(B959&lt;&gt;"",NOT(ISNUMBER(SUMPRODUCT(FIND(MID(B959,ROW(INDIRECT("1:"&amp;LEN(B959))),1),validSiRnaSequenceCharacters))))),"Sense strand sequence contains invalid characters. ","")</f>
        <v/>
      </c>
      <c r="Q959" s="16">
        <f>IF(AND(A959&lt;&gt;"",H959=""),"Datasheet not defined. ","")</f>
        <v/>
      </c>
    </row>
    <row r="960" ht="10.5" customHeight="1" s="113">
      <c r="A960" s="25" t="n"/>
      <c r="B960" s="25" t="n"/>
      <c r="C960" s="19" t="n"/>
      <c r="D960" s="19" t="n"/>
      <c r="E960" s="35">
        <f>IF(B960&lt;&gt;"",LEN(SUBSTITUTE(SUBSTITUTE(B960," ",""),"*","")),"")</f>
        <v/>
      </c>
      <c r="F960" s="19" t="n"/>
      <c r="G960" s="25" t="n"/>
      <c r="H960" s="25" t="n"/>
      <c r="I960" s="16">
        <f> K960 &amp; L960 &amp; M960 &amp; N960 &amp; O960 &amp; Q960</f>
        <v/>
      </c>
      <c r="J960" s="16">
        <f>IF(B960&lt;&gt;"",LEN(SUBSTITUTE(SUBSTITUTE(B960," ",""),"*","")),"")</f>
        <v/>
      </c>
      <c r="K960" s="16">
        <f>IF(AND(A960="",B960&lt;&gt;""),"No name provided. ","")</f>
        <v/>
      </c>
      <c r="L960" s="16">
        <f>IF(AND(A960&lt;&gt;"",B960=""),"No sequence provided. ","")</f>
        <v/>
      </c>
      <c r="M960" s="16">
        <f>IF(LEN(A960)&gt;validOligoNameMaxLength,"siRNA name is too long. ","")</f>
        <v/>
      </c>
      <c r="N960" s="16">
        <f>IF(AND(A960&lt;&gt;"",NOT(ISNUMBER(SUMPRODUCT(FIND(MID(A960,ROW(INDIRECT("1:"&amp;LEN(A960))),1),validOligoNameCharacters))))),"siRNA name contains invalid characters. ","")</f>
        <v/>
      </c>
      <c r="O960" s="16">
        <f>IF(AND(B960&lt;&gt;"",NOT(ISNUMBER(SUMPRODUCT(FIND(MID(B960,ROW(INDIRECT("1:"&amp;LEN(B960))),1),validSiRnaSequenceCharacters))))),"Sense strand sequence contains invalid characters. ","")</f>
        <v/>
      </c>
      <c r="Q960" s="16">
        <f>IF(AND(A960&lt;&gt;"",H960=""),"Datasheet not defined. ","")</f>
        <v/>
      </c>
    </row>
    <row r="961" ht="10.5" customFormat="1" customHeight="1" s="24" thickBot="1">
      <c r="A961" s="26" t="n"/>
      <c r="B961" s="26" t="n"/>
      <c r="C961" s="23" t="n"/>
      <c r="D961" s="23" t="n"/>
      <c r="E961" s="36">
        <f>IF(B961&lt;&gt;"",LEN(SUBSTITUTE(SUBSTITUTE(B961," ",""),"*","")),"")</f>
        <v/>
      </c>
      <c r="F961" s="23" t="n"/>
      <c r="G961" s="26" t="n"/>
      <c r="H961" s="98" t="n"/>
      <c r="I961" s="24">
        <f> K961 &amp; L961 &amp; M961 &amp; N961 &amp; O961 &amp; Q961</f>
        <v/>
      </c>
      <c r="J961" s="24">
        <f>IF(B961&lt;&gt;"",LEN(SUBSTITUTE(SUBSTITUTE(B961," ",""),"*","")),"")</f>
        <v/>
      </c>
      <c r="K961" s="24">
        <f>IF(AND(A961="",B961&lt;&gt;""),"No name provided. ","")</f>
        <v/>
      </c>
      <c r="L961" s="24">
        <f>IF(AND(A961&lt;&gt;"",B961=""),"No sequence provided. ","")</f>
        <v/>
      </c>
      <c r="M961" s="24">
        <f>IF(LEN(A961)&gt;validOligoNameMaxLength,"siRNA name is too long. ","")</f>
        <v/>
      </c>
      <c r="N961" s="24">
        <f>IF(AND(A961&lt;&gt;"",NOT(ISNUMBER(SUMPRODUCT(FIND(MID(A961,ROW(INDIRECT("1:"&amp;LEN(A961))),1),validOligoNameCharacters))))),"siRNA name contains invalid characters. ","")</f>
        <v/>
      </c>
      <c r="O961" s="24">
        <f>IF(AND(B961&lt;&gt;"",NOT(ISNUMBER(SUMPRODUCT(FIND(MID(B961,ROW(INDIRECT("1:"&amp;LEN(B961))),1),validSiRnaSequenceCharacters))))),"Sense strand sequence contains invalid characters. ","")</f>
        <v/>
      </c>
      <c r="Q961" s="24">
        <f>IF(AND(A961&lt;&gt;"",H961=""),"Datasheet not defined. ","")</f>
        <v/>
      </c>
    </row>
    <row r="962" ht="10.5" customHeight="1" s="113">
      <c r="A962" s="25" t="n"/>
      <c r="B962" s="25" t="n"/>
      <c r="C962" s="19" t="n"/>
      <c r="D962" s="19" t="n"/>
      <c r="E962" s="35">
        <f>IF(B962&lt;&gt;"",LEN(SUBSTITUTE(SUBSTITUTE(B962," ",""),"*","")),"")</f>
        <v/>
      </c>
      <c r="F962" s="19" t="n"/>
      <c r="G962" s="25" t="n"/>
      <c r="H962" s="25" t="n"/>
      <c r="I962" s="16">
        <f> K962 &amp; L962 &amp; M962 &amp; N962 &amp; O962 &amp; Q962</f>
        <v/>
      </c>
      <c r="J962" s="16">
        <f>IF(B962&lt;&gt;"",LEN(SUBSTITUTE(SUBSTITUTE(B962," ",""),"*","")),"")</f>
        <v/>
      </c>
      <c r="K962" s="16">
        <f>IF(AND(A962="",B962&lt;&gt;""),"No name provided. ","")</f>
        <v/>
      </c>
      <c r="L962" s="16">
        <f>IF(AND(A962&lt;&gt;"",B962=""),"No sequence provided. ","")</f>
        <v/>
      </c>
      <c r="M962" s="16">
        <f>IF(LEN(A962)&gt;validOligoNameMaxLength,"siRNA name is too long. ","")</f>
        <v/>
      </c>
      <c r="N962" s="16">
        <f>IF(AND(A962&lt;&gt;"",NOT(ISNUMBER(SUMPRODUCT(FIND(MID(A962,ROW(INDIRECT("1:"&amp;LEN(A962))),1),validOligoNameCharacters))))),"siRNA name contains invalid characters. ","")</f>
        <v/>
      </c>
      <c r="O962" s="16">
        <f>IF(AND(B962&lt;&gt;"",NOT(ISNUMBER(SUMPRODUCT(FIND(MID(B962,ROW(INDIRECT("1:"&amp;LEN(B962))),1),validSiRnaSequenceCharacters))))),"Sense strand sequence contains invalid characters. ","")</f>
        <v/>
      </c>
      <c r="Q962" s="16">
        <f>IF(AND(A962&lt;&gt;"",H962=""),"Datasheet not defined. ","")</f>
        <v/>
      </c>
    </row>
    <row r="963" ht="10.5" customHeight="1" s="113">
      <c r="A963" s="25" t="n"/>
      <c r="B963" s="25" t="n"/>
      <c r="C963" s="19" t="n"/>
      <c r="D963" s="19" t="n"/>
      <c r="E963" s="35">
        <f>IF(B963&lt;&gt;"",LEN(SUBSTITUTE(SUBSTITUTE(B963," ",""),"*","")),"")</f>
        <v/>
      </c>
      <c r="F963" s="19" t="n"/>
      <c r="G963" s="25" t="n"/>
      <c r="H963" s="25" t="n"/>
      <c r="I963" s="16">
        <f> K963 &amp; L963 &amp; M963 &amp; N963 &amp; O963 &amp; Q963</f>
        <v/>
      </c>
      <c r="J963" s="16">
        <f>IF(B963&lt;&gt;"",LEN(SUBSTITUTE(SUBSTITUTE(B963," ",""),"*","")),"")</f>
        <v/>
      </c>
      <c r="K963" s="16">
        <f>IF(AND(A963="",B963&lt;&gt;""),"No name provided. ","")</f>
        <v/>
      </c>
      <c r="L963" s="16">
        <f>IF(AND(A963&lt;&gt;"",B963=""),"No sequence provided. ","")</f>
        <v/>
      </c>
      <c r="M963" s="16">
        <f>IF(LEN(A963)&gt;validOligoNameMaxLength,"siRNA name is too long. ","")</f>
        <v/>
      </c>
      <c r="N963" s="16">
        <f>IF(AND(A963&lt;&gt;"",NOT(ISNUMBER(SUMPRODUCT(FIND(MID(A963,ROW(INDIRECT("1:"&amp;LEN(A963))),1),validOligoNameCharacters))))),"siRNA name contains invalid characters. ","")</f>
        <v/>
      </c>
      <c r="O963" s="16">
        <f>IF(AND(B963&lt;&gt;"",NOT(ISNUMBER(SUMPRODUCT(FIND(MID(B963,ROW(INDIRECT("1:"&amp;LEN(B963))),1),validSiRnaSequenceCharacters))))),"Sense strand sequence contains invalid characters. ","")</f>
        <v/>
      </c>
      <c r="Q963" s="16">
        <f>IF(AND(A963&lt;&gt;"",H963=""),"Datasheet not defined. ","")</f>
        <v/>
      </c>
    </row>
    <row r="964" ht="10.5" customHeight="1" s="113">
      <c r="A964" s="25" t="n"/>
      <c r="B964" s="25" t="n"/>
      <c r="C964" s="19" t="n"/>
      <c r="D964" s="19" t="n"/>
      <c r="E964" s="35">
        <f>IF(B964&lt;&gt;"",LEN(SUBSTITUTE(SUBSTITUTE(B964," ",""),"*","")),"")</f>
        <v/>
      </c>
      <c r="F964" s="19" t="n"/>
      <c r="G964" s="25" t="n"/>
      <c r="H964" s="25" t="n"/>
      <c r="I964" s="16">
        <f> K964 &amp; L964 &amp; M964 &amp; N964 &amp; O964 &amp; Q964</f>
        <v/>
      </c>
      <c r="J964" s="16">
        <f>IF(B964&lt;&gt;"",LEN(SUBSTITUTE(SUBSTITUTE(B964," ",""),"*","")),"")</f>
        <v/>
      </c>
      <c r="K964" s="16">
        <f>IF(AND(A964="",B964&lt;&gt;""),"No name provided. ","")</f>
        <v/>
      </c>
      <c r="L964" s="16">
        <f>IF(AND(A964&lt;&gt;"",B964=""),"No sequence provided. ","")</f>
        <v/>
      </c>
      <c r="M964" s="16">
        <f>IF(LEN(A964)&gt;validOligoNameMaxLength,"siRNA name is too long. ","")</f>
        <v/>
      </c>
      <c r="N964" s="16">
        <f>IF(AND(A964&lt;&gt;"",NOT(ISNUMBER(SUMPRODUCT(FIND(MID(A964,ROW(INDIRECT("1:"&amp;LEN(A964))),1),validOligoNameCharacters))))),"siRNA name contains invalid characters. ","")</f>
        <v/>
      </c>
      <c r="O964" s="16">
        <f>IF(AND(B964&lt;&gt;"",NOT(ISNUMBER(SUMPRODUCT(FIND(MID(B964,ROW(INDIRECT("1:"&amp;LEN(B964))),1),validSiRnaSequenceCharacters))))),"Sense strand sequence contains invalid characters. ","")</f>
        <v/>
      </c>
      <c r="Q964" s="16">
        <f>IF(AND(A964&lt;&gt;"",H964=""),"Datasheet not defined. ","")</f>
        <v/>
      </c>
    </row>
    <row r="965" ht="10.5" customHeight="1" s="113">
      <c r="A965" s="25" t="n"/>
      <c r="B965" s="25" t="n"/>
      <c r="C965" s="19" t="n"/>
      <c r="D965" s="19" t="n"/>
      <c r="E965" s="35">
        <f>IF(B965&lt;&gt;"",LEN(SUBSTITUTE(SUBSTITUTE(B965," ",""),"*","")),"")</f>
        <v/>
      </c>
      <c r="F965" s="19" t="n"/>
      <c r="G965" s="25" t="n"/>
      <c r="H965" s="25" t="n"/>
      <c r="I965" s="16">
        <f> K965 &amp; L965 &amp; M965 &amp; N965 &amp; O965 &amp; Q965</f>
        <v/>
      </c>
      <c r="J965" s="16">
        <f>IF(B965&lt;&gt;"",LEN(SUBSTITUTE(SUBSTITUTE(B965," ",""),"*","")),"")</f>
        <v/>
      </c>
      <c r="K965" s="16">
        <f>IF(AND(A965="",B965&lt;&gt;""),"No name provided. ","")</f>
        <v/>
      </c>
      <c r="L965" s="16">
        <f>IF(AND(A965&lt;&gt;"",B965=""),"No sequence provided. ","")</f>
        <v/>
      </c>
      <c r="M965" s="16">
        <f>IF(LEN(A965)&gt;validOligoNameMaxLength,"siRNA name is too long. ","")</f>
        <v/>
      </c>
      <c r="N965" s="16">
        <f>IF(AND(A965&lt;&gt;"",NOT(ISNUMBER(SUMPRODUCT(FIND(MID(A965,ROW(INDIRECT("1:"&amp;LEN(A965))),1),validOligoNameCharacters))))),"siRNA name contains invalid characters. ","")</f>
        <v/>
      </c>
      <c r="O965" s="16">
        <f>IF(AND(B965&lt;&gt;"",NOT(ISNUMBER(SUMPRODUCT(FIND(MID(B965,ROW(INDIRECT("1:"&amp;LEN(B965))),1),validSiRnaSequenceCharacters))))),"Sense strand sequence contains invalid characters. ","")</f>
        <v/>
      </c>
      <c r="Q965" s="16">
        <f>IF(AND(A965&lt;&gt;"",H965=""),"Datasheet not defined. ","")</f>
        <v/>
      </c>
    </row>
    <row r="966" ht="10.5" customHeight="1" s="113">
      <c r="A966" s="25" t="n"/>
      <c r="B966" s="25" t="n"/>
      <c r="C966" s="19" t="n"/>
      <c r="D966" s="19" t="n"/>
      <c r="E966" s="35">
        <f>IF(B966&lt;&gt;"",LEN(SUBSTITUTE(SUBSTITUTE(B966," ",""),"*","")),"")</f>
        <v/>
      </c>
      <c r="F966" s="19" t="n"/>
      <c r="G966" s="25" t="n"/>
      <c r="H966" s="25" t="n"/>
      <c r="I966" s="16">
        <f> K966 &amp; L966 &amp; M966 &amp; N966 &amp; O966 &amp; Q966</f>
        <v/>
      </c>
      <c r="J966" s="16">
        <f>IF(B966&lt;&gt;"",LEN(SUBSTITUTE(SUBSTITUTE(B966," ",""),"*","")),"")</f>
        <v/>
      </c>
      <c r="K966" s="16">
        <f>IF(AND(A966="",B966&lt;&gt;""),"No name provided. ","")</f>
        <v/>
      </c>
      <c r="L966" s="16">
        <f>IF(AND(A966&lt;&gt;"",B966=""),"No sequence provided. ","")</f>
        <v/>
      </c>
      <c r="M966" s="16">
        <f>IF(LEN(A966)&gt;validOligoNameMaxLength,"siRNA name is too long. ","")</f>
        <v/>
      </c>
      <c r="N966" s="16">
        <f>IF(AND(A966&lt;&gt;"",NOT(ISNUMBER(SUMPRODUCT(FIND(MID(A966,ROW(INDIRECT("1:"&amp;LEN(A966))),1),validOligoNameCharacters))))),"siRNA name contains invalid characters. ","")</f>
        <v/>
      </c>
      <c r="O966" s="16">
        <f>IF(AND(B966&lt;&gt;"",NOT(ISNUMBER(SUMPRODUCT(FIND(MID(B966,ROW(INDIRECT("1:"&amp;LEN(B966))),1),validSiRnaSequenceCharacters))))),"Sense strand sequence contains invalid characters. ","")</f>
        <v/>
      </c>
      <c r="Q966" s="16">
        <f>IF(AND(A966&lt;&gt;"",H966=""),"Datasheet not defined. ","")</f>
        <v/>
      </c>
    </row>
    <row r="967" ht="10.5" customHeight="1" s="113">
      <c r="A967" s="25" t="n"/>
      <c r="B967" s="25" t="n"/>
      <c r="C967" s="19" t="n"/>
      <c r="D967" s="19" t="n"/>
      <c r="E967" s="35">
        <f>IF(B967&lt;&gt;"",LEN(SUBSTITUTE(SUBSTITUTE(B967," ",""),"*","")),"")</f>
        <v/>
      </c>
      <c r="F967" s="19" t="n"/>
      <c r="G967" s="25" t="n"/>
      <c r="H967" s="25" t="n"/>
      <c r="I967" s="16">
        <f> K967 &amp; L967 &amp; M967 &amp; N967 &amp; O967 &amp; Q967</f>
        <v/>
      </c>
      <c r="J967" s="16">
        <f>IF(B967&lt;&gt;"",LEN(SUBSTITUTE(SUBSTITUTE(B967," ",""),"*","")),"")</f>
        <v/>
      </c>
      <c r="K967" s="16">
        <f>IF(AND(A967="",B967&lt;&gt;""),"No name provided. ","")</f>
        <v/>
      </c>
      <c r="L967" s="16">
        <f>IF(AND(A967&lt;&gt;"",B967=""),"No sequence provided. ","")</f>
        <v/>
      </c>
      <c r="M967" s="16">
        <f>IF(LEN(A967)&gt;validOligoNameMaxLength,"siRNA name is too long. ","")</f>
        <v/>
      </c>
      <c r="N967" s="16">
        <f>IF(AND(A967&lt;&gt;"",NOT(ISNUMBER(SUMPRODUCT(FIND(MID(A967,ROW(INDIRECT("1:"&amp;LEN(A967))),1),validOligoNameCharacters))))),"siRNA name contains invalid characters. ","")</f>
        <v/>
      </c>
      <c r="O967" s="16">
        <f>IF(AND(B967&lt;&gt;"",NOT(ISNUMBER(SUMPRODUCT(FIND(MID(B967,ROW(INDIRECT("1:"&amp;LEN(B967))),1),validSiRnaSequenceCharacters))))),"Sense strand sequence contains invalid characters. ","")</f>
        <v/>
      </c>
      <c r="Q967" s="16">
        <f>IF(AND(A967&lt;&gt;"",H967=""),"Datasheet not defined. ","")</f>
        <v/>
      </c>
    </row>
    <row r="968" ht="10.5" customHeight="1" s="113">
      <c r="A968" s="25" t="n"/>
      <c r="B968" s="25" t="n"/>
      <c r="C968" s="19" t="n"/>
      <c r="D968" s="19" t="n"/>
      <c r="E968" s="35">
        <f>IF(B968&lt;&gt;"",LEN(SUBSTITUTE(SUBSTITUTE(B968," ",""),"*","")),"")</f>
        <v/>
      </c>
      <c r="F968" s="19" t="n"/>
      <c r="G968" s="25" t="n"/>
      <c r="H968" s="25" t="n"/>
      <c r="I968" s="16">
        <f> K968 &amp; L968 &amp; M968 &amp; N968 &amp; O968 &amp; Q968</f>
        <v/>
      </c>
      <c r="J968" s="16">
        <f>IF(B968&lt;&gt;"",LEN(SUBSTITUTE(SUBSTITUTE(B968," ",""),"*","")),"")</f>
        <v/>
      </c>
      <c r="K968" s="16">
        <f>IF(AND(A968="",B968&lt;&gt;""),"No name provided. ","")</f>
        <v/>
      </c>
      <c r="L968" s="16">
        <f>IF(AND(A968&lt;&gt;"",B968=""),"No sequence provided. ","")</f>
        <v/>
      </c>
      <c r="M968" s="16">
        <f>IF(LEN(A968)&gt;validOligoNameMaxLength,"siRNA name is too long. ","")</f>
        <v/>
      </c>
      <c r="N968" s="16">
        <f>IF(AND(A968&lt;&gt;"",NOT(ISNUMBER(SUMPRODUCT(FIND(MID(A968,ROW(INDIRECT("1:"&amp;LEN(A968))),1),validOligoNameCharacters))))),"siRNA name contains invalid characters. ","")</f>
        <v/>
      </c>
      <c r="O968" s="16">
        <f>IF(AND(B968&lt;&gt;"",NOT(ISNUMBER(SUMPRODUCT(FIND(MID(B968,ROW(INDIRECT("1:"&amp;LEN(B968))),1),validSiRnaSequenceCharacters))))),"Sense strand sequence contains invalid characters. ","")</f>
        <v/>
      </c>
      <c r="Q968" s="16">
        <f>IF(AND(A968&lt;&gt;"",H968=""),"Datasheet not defined. ","")</f>
        <v/>
      </c>
    </row>
    <row r="969" ht="10.5" customHeight="1" s="113">
      <c r="A969" s="25" t="n"/>
      <c r="B969" s="25" t="n"/>
      <c r="C969" s="19" t="n"/>
      <c r="D969" s="19" t="n"/>
      <c r="E969" s="35">
        <f>IF(B969&lt;&gt;"",LEN(SUBSTITUTE(SUBSTITUTE(B969," ",""),"*","")),"")</f>
        <v/>
      </c>
      <c r="F969" s="19" t="n"/>
      <c r="G969" s="25" t="n"/>
      <c r="H969" s="25" t="n"/>
      <c r="I969" s="16">
        <f> K969 &amp; L969 &amp; M969 &amp; N969 &amp; O969 &amp; Q969</f>
        <v/>
      </c>
      <c r="J969" s="16">
        <f>IF(B969&lt;&gt;"",LEN(SUBSTITUTE(SUBSTITUTE(B969," ",""),"*","")),"")</f>
        <v/>
      </c>
      <c r="K969" s="16">
        <f>IF(AND(A969="",B969&lt;&gt;""),"No name provided. ","")</f>
        <v/>
      </c>
      <c r="L969" s="16">
        <f>IF(AND(A969&lt;&gt;"",B969=""),"No sequence provided. ","")</f>
        <v/>
      </c>
      <c r="M969" s="16">
        <f>IF(LEN(A969)&gt;validOligoNameMaxLength,"siRNA name is too long. ","")</f>
        <v/>
      </c>
      <c r="N969" s="16">
        <f>IF(AND(A969&lt;&gt;"",NOT(ISNUMBER(SUMPRODUCT(FIND(MID(A969,ROW(INDIRECT("1:"&amp;LEN(A969))),1),validOligoNameCharacters))))),"siRNA name contains invalid characters. ","")</f>
        <v/>
      </c>
      <c r="O969" s="16">
        <f>IF(AND(B969&lt;&gt;"",NOT(ISNUMBER(SUMPRODUCT(FIND(MID(B969,ROW(INDIRECT("1:"&amp;LEN(B969))),1),validSiRnaSequenceCharacters))))),"Sense strand sequence contains invalid characters. ","")</f>
        <v/>
      </c>
      <c r="Q969" s="16">
        <f>IF(AND(A969&lt;&gt;"",H969=""),"Datasheet not defined. ","")</f>
        <v/>
      </c>
    </row>
    <row r="970" ht="10.5" customHeight="1" s="113">
      <c r="A970" s="25" t="n"/>
      <c r="B970" s="25" t="n"/>
      <c r="C970" s="19" t="n"/>
      <c r="D970" s="19" t="n"/>
      <c r="E970" s="35">
        <f>IF(B970&lt;&gt;"",LEN(SUBSTITUTE(SUBSTITUTE(B970," ",""),"*","")),"")</f>
        <v/>
      </c>
      <c r="F970" s="19" t="n"/>
      <c r="G970" s="25" t="n"/>
      <c r="H970" s="25" t="n"/>
      <c r="I970" s="16">
        <f> K970 &amp; L970 &amp; M970 &amp; N970 &amp; O970 &amp; Q970</f>
        <v/>
      </c>
      <c r="J970" s="16">
        <f>IF(B970&lt;&gt;"",LEN(SUBSTITUTE(SUBSTITUTE(B970," ",""),"*","")),"")</f>
        <v/>
      </c>
      <c r="K970" s="16">
        <f>IF(AND(A970="",B970&lt;&gt;""),"No name provided. ","")</f>
        <v/>
      </c>
      <c r="L970" s="16">
        <f>IF(AND(A970&lt;&gt;"",B970=""),"No sequence provided. ","")</f>
        <v/>
      </c>
      <c r="M970" s="16">
        <f>IF(LEN(A970)&gt;validOligoNameMaxLength,"siRNA name is too long. ","")</f>
        <v/>
      </c>
      <c r="N970" s="16">
        <f>IF(AND(A970&lt;&gt;"",NOT(ISNUMBER(SUMPRODUCT(FIND(MID(A970,ROW(INDIRECT("1:"&amp;LEN(A970))),1),validOligoNameCharacters))))),"siRNA name contains invalid characters. ","")</f>
        <v/>
      </c>
      <c r="O970" s="16">
        <f>IF(AND(B970&lt;&gt;"",NOT(ISNUMBER(SUMPRODUCT(FIND(MID(B970,ROW(INDIRECT("1:"&amp;LEN(B970))),1),validSiRnaSequenceCharacters))))),"Sense strand sequence contains invalid characters. ","")</f>
        <v/>
      </c>
      <c r="Q970" s="16">
        <f>IF(AND(A970&lt;&gt;"",H970=""),"Datasheet not defined. ","")</f>
        <v/>
      </c>
    </row>
    <row r="971" ht="10.5" customHeight="1" s="113">
      <c r="A971" s="25" t="n"/>
      <c r="B971" s="25" t="n"/>
      <c r="C971" s="19" t="n"/>
      <c r="D971" s="19" t="n"/>
      <c r="E971" s="35">
        <f>IF(B971&lt;&gt;"",LEN(SUBSTITUTE(SUBSTITUTE(B971," ",""),"*","")),"")</f>
        <v/>
      </c>
      <c r="F971" s="19" t="n"/>
      <c r="G971" s="25" t="n"/>
      <c r="H971" s="25" t="n"/>
      <c r="I971" s="16">
        <f> K971 &amp; L971 &amp; M971 &amp; N971 &amp; O971 &amp; Q971</f>
        <v/>
      </c>
      <c r="J971" s="16">
        <f>IF(B971&lt;&gt;"",LEN(SUBSTITUTE(SUBSTITUTE(B971," ",""),"*","")),"")</f>
        <v/>
      </c>
      <c r="K971" s="16">
        <f>IF(AND(A971="",B971&lt;&gt;""),"No name provided. ","")</f>
        <v/>
      </c>
      <c r="L971" s="16">
        <f>IF(AND(A971&lt;&gt;"",B971=""),"No sequence provided. ","")</f>
        <v/>
      </c>
      <c r="M971" s="16">
        <f>IF(LEN(A971)&gt;validOligoNameMaxLength,"siRNA name is too long. ","")</f>
        <v/>
      </c>
      <c r="N971" s="16">
        <f>IF(AND(A971&lt;&gt;"",NOT(ISNUMBER(SUMPRODUCT(FIND(MID(A971,ROW(INDIRECT("1:"&amp;LEN(A971))),1),validOligoNameCharacters))))),"siRNA name contains invalid characters. ","")</f>
        <v/>
      </c>
      <c r="O971" s="16">
        <f>IF(AND(B971&lt;&gt;"",NOT(ISNUMBER(SUMPRODUCT(FIND(MID(B971,ROW(INDIRECT("1:"&amp;LEN(B971))),1),validSiRnaSequenceCharacters))))),"Sense strand sequence contains invalid characters. ","")</f>
        <v/>
      </c>
      <c r="Q971" s="16">
        <f>IF(AND(A971&lt;&gt;"",H971=""),"Datasheet not defined. ","")</f>
        <v/>
      </c>
    </row>
    <row r="972" ht="10.5" customHeight="1" s="113">
      <c r="A972" s="25" t="n"/>
      <c r="B972" s="25" t="n"/>
      <c r="C972" s="19" t="n"/>
      <c r="D972" s="19" t="n"/>
      <c r="E972" s="35">
        <f>IF(B972&lt;&gt;"",LEN(SUBSTITUTE(SUBSTITUTE(B972," ",""),"*","")),"")</f>
        <v/>
      </c>
      <c r="F972" s="19" t="n"/>
      <c r="G972" s="25" t="n"/>
      <c r="H972" s="25" t="n"/>
      <c r="I972" s="16">
        <f> K972 &amp; L972 &amp; M972 &amp; N972 &amp; O972 &amp; Q972</f>
        <v/>
      </c>
      <c r="J972" s="16">
        <f>IF(B972&lt;&gt;"",LEN(SUBSTITUTE(SUBSTITUTE(B972," ",""),"*","")),"")</f>
        <v/>
      </c>
      <c r="K972" s="16">
        <f>IF(AND(A972="",B972&lt;&gt;""),"No name provided. ","")</f>
        <v/>
      </c>
      <c r="L972" s="16">
        <f>IF(AND(A972&lt;&gt;"",B972=""),"No sequence provided. ","")</f>
        <v/>
      </c>
      <c r="M972" s="16">
        <f>IF(LEN(A972)&gt;validOligoNameMaxLength,"siRNA name is too long. ","")</f>
        <v/>
      </c>
      <c r="N972" s="16">
        <f>IF(AND(A972&lt;&gt;"",NOT(ISNUMBER(SUMPRODUCT(FIND(MID(A972,ROW(INDIRECT("1:"&amp;LEN(A972))),1),validOligoNameCharacters))))),"siRNA name contains invalid characters. ","")</f>
        <v/>
      </c>
      <c r="O972" s="16">
        <f>IF(AND(B972&lt;&gt;"",NOT(ISNUMBER(SUMPRODUCT(FIND(MID(B972,ROW(INDIRECT("1:"&amp;LEN(B972))),1),validSiRnaSequenceCharacters))))),"Sense strand sequence contains invalid characters. ","")</f>
        <v/>
      </c>
      <c r="Q972" s="16">
        <f>IF(AND(A972&lt;&gt;"",H972=""),"Datasheet not defined. ","")</f>
        <v/>
      </c>
    </row>
    <row r="973" ht="10.5" customHeight="1" s="113">
      <c r="A973" s="25" t="n"/>
      <c r="B973" s="25" t="n"/>
      <c r="C973" s="19" t="n"/>
      <c r="D973" s="19" t="n"/>
      <c r="E973" s="35">
        <f>IF(B973&lt;&gt;"",LEN(SUBSTITUTE(SUBSTITUTE(B973," ",""),"*","")),"")</f>
        <v/>
      </c>
      <c r="F973" s="19" t="n"/>
      <c r="G973" s="25" t="n"/>
      <c r="H973" s="25" t="n"/>
      <c r="I973" s="16">
        <f> K973 &amp; L973 &amp; M973 &amp; N973 &amp; O973 &amp; Q973</f>
        <v/>
      </c>
      <c r="J973" s="16">
        <f>IF(B973&lt;&gt;"",LEN(SUBSTITUTE(SUBSTITUTE(B973," ",""),"*","")),"")</f>
        <v/>
      </c>
      <c r="K973" s="16">
        <f>IF(AND(A973="",B973&lt;&gt;""),"No name provided. ","")</f>
        <v/>
      </c>
      <c r="L973" s="16">
        <f>IF(AND(A973&lt;&gt;"",B973=""),"No sequence provided. ","")</f>
        <v/>
      </c>
      <c r="M973" s="16">
        <f>IF(LEN(A973)&gt;validOligoNameMaxLength,"siRNA name is too long. ","")</f>
        <v/>
      </c>
      <c r="N973" s="16">
        <f>IF(AND(A973&lt;&gt;"",NOT(ISNUMBER(SUMPRODUCT(FIND(MID(A973,ROW(INDIRECT("1:"&amp;LEN(A973))),1),validOligoNameCharacters))))),"siRNA name contains invalid characters. ","")</f>
        <v/>
      </c>
      <c r="O973" s="16">
        <f>IF(AND(B973&lt;&gt;"",NOT(ISNUMBER(SUMPRODUCT(FIND(MID(B973,ROW(INDIRECT("1:"&amp;LEN(B973))),1),validSiRnaSequenceCharacters))))),"Sense strand sequence contains invalid characters. ","")</f>
        <v/>
      </c>
      <c r="Q973" s="16">
        <f>IF(AND(A973&lt;&gt;"",H973=""),"Datasheet not defined. ","")</f>
        <v/>
      </c>
    </row>
    <row r="974" ht="10.5" customHeight="1" s="113">
      <c r="A974" s="25" t="n"/>
      <c r="B974" s="25" t="n"/>
      <c r="C974" s="19" t="n"/>
      <c r="D974" s="19" t="n"/>
      <c r="E974" s="35">
        <f>IF(B974&lt;&gt;"",LEN(SUBSTITUTE(SUBSTITUTE(B974," ",""),"*","")),"")</f>
        <v/>
      </c>
      <c r="F974" s="19" t="n"/>
      <c r="G974" s="25" t="n"/>
      <c r="H974" s="25" t="n"/>
      <c r="I974" s="16">
        <f> K974 &amp; L974 &amp; M974 &amp; N974 &amp; O974 &amp; Q974</f>
        <v/>
      </c>
      <c r="J974" s="16">
        <f>IF(B974&lt;&gt;"",LEN(SUBSTITUTE(SUBSTITUTE(B974," ",""),"*","")),"")</f>
        <v/>
      </c>
      <c r="K974" s="16">
        <f>IF(AND(A974="",B974&lt;&gt;""),"No name provided. ","")</f>
        <v/>
      </c>
      <c r="L974" s="16">
        <f>IF(AND(A974&lt;&gt;"",B974=""),"No sequence provided. ","")</f>
        <v/>
      </c>
      <c r="M974" s="16">
        <f>IF(LEN(A974)&gt;validOligoNameMaxLength,"siRNA name is too long. ","")</f>
        <v/>
      </c>
      <c r="N974" s="16">
        <f>IF(AND(A974&lt;&gt;"",NOT(ISNUMBER(SUMPRODUCT(FIND(MID(A974,ROW(INDIRECT("1:"&amp;LEN(A974))),1),validOligoNameCharacters))))),"siRNA name contains invalid characters. ","")</f>
        <v/>
      </c>
      <c r="O974" s="16">
        <f>IF(AND(B974&lt;&gt;"",NOT(ISNUMBER(SUMPRODUCT(FIND(MID(B974,ROW(INDIRECT("1:"&amp;LEN(B974))),1),validSiRnaSequenceCharacters))))),"Sense strand sequence contains invalid characters. ","")</f>
        <v/>
      </c>
      <c r="Q974" s="16">
        <f>IF(AND(A974&lt;&gt;"",H974=""),"Datasheet not defined. ","")</f>
        <v/>
      </c>
    </row>
    <row r="975" ht="10.5" customHeight="1" s="113">
      <c r="A975" s="25" t="n"/>
      <c r="B975" s="25" t="n"/>
      <c r="C975" s="19" t="n"/>
      <c r="D975" s="19" t="n"/>
      <c r="E975" s="35">
        <f>IF(B975&lt;&gt;"",LEN(SUBSTITUTE(SUBSTITUTE(B975," ",""),"*","")),"")</f>
        <v/>
      </c>
      <c r="F975" s="19" t="n"/>
      <c r="G975" s="25" t="n"/>
      <c r="H975" s="25" t="n"/>
      <c r="I975" s="16">
        <f> K975 &amp; L975 &amp; M975 &amp; N975 &amp; O975 &amp; Q975</f>
        <v/>
      </c>
      <c r="J975" s="16">
        <f>IF(B975&lt;&gt;"",LEN(SUBSTITUTE(SUBSTITUTE(B975," ",""),"*","")),"")</f>
        <v/>
      </c>
      <c r="K975" s="16">
        <f>IF(AND(A975="",B975&lt;&gt;""),"No name provided. ","")</f>
        <v/>
      </c>
      <c r="L975" s="16">
        <f>IF(AND(A975&lt;&gt;"",B975=""),"No sequence provided. ","")</f>
        <v/>
      </c>
      <c r="M975" s="16">
        <f>IF(LEN(A975)&gt;validOligoNameMaxLength,"siRNA name is too long. ","")</f>
        <v/>
      </c>
      <c r="N975" s="16">
        <f>IF(AND(A975&lt;&gt;"",NOT(ISNUMBER(SUMPRODUCT(FIND(MID(A975,ROW(INDIRECT("1:"&amp;LEN(A975))),1),validOligoNameCharacters))))),"siRNA name contains invalid characters. ","")</f>
        <v/>
      </c>
      <c r="O975" s="16">
        <f>IF(AND(B975&lt;&gt;"",NOT(ISNUMBER(SUMPRODUCT(FIND(MID(B975,ROW(INDIRECT("1:"&amp;LEN(B975))),1),validSiRnaSequenceCharacters))))),"Sense strand sequence contains invalid characters. ","")</f>
        <v/>
      </c>
      <c r="Q975" s="16">
        <f>IF(AND(A975&lt;&gt;"",H975=""),"Datasheet not defined. ","")</f>
        <v/>
      </c>
    </row>
    <row r="976" ht="10.5" customHeight="1" s="113">
      <c r="A976" s="25" t="n"/>
      <c r="B976" s="25" t="n"/>
      <c r="C976" s="19" t="n"/>
      <c r="D976" s="19" t="n"/>
      <c r="E976" s="35">
        <f>IF(B976&lt;&gt;"",LEN(SUBSTITUTE(SUBSTITUTE(B976," ",""),"*","")),"")</f>
        <v/>
      </c>
      <c r="F976" s="19" t="n"/>
      <c r="G976" s="25" t="n"/>
      <c r="H976" s="25" t="n"/>
      <c r="I976" s="16">
        <f> K976 &amp; L976 &amp; M976 &amp; N976 &amp; O976 &amp; Q976</f>
        <v/>
      </c>
      <c r="J976" s="16">
        <f>IF(B976&lt;&gt;"",LEN(SUBSTITUTE(SUBSTITUTE(B976," ",""),"*","")),"")</f>
        <v/>
      </c>
      <c r="K976" s="16">
        <f>IF(AND(A976="",B976&lt;&gt;""),"No name provided. ","")</f>
        <v/>
      </c>
      <c r="L976" s="16">
        <f>IF(AND(A976&lt;&gt;"",B976=""),"No sequence provided. ","")</f>
        <v/>
      </c>
      <c r="M976" s="16">
        <f>IF(LEN(A976)&gt;validOligoNameMaxLength,"siRNA name is too long. ","")</f>
        <v/>
      </c>
      <c r="N976" s="16">
        <f>IF(AND(A976&lt;&gt;"",NOT(ISNUMBER(SUMPRODUCT(FIND(MID(A976,ROW(INDIRECT("1:"&amp;LEN(A976))),1),validOligoNameCharacters))))),"siRNA name contains invalid characters. ","")</f>
        <v/>
      </c>
      <c r="O976" s="16">
        <f>IF(AND(B976&lt;&gt;"",NOT(ISNUMBER(SUMPRODUCT(FIND(MID(B976,ROW(INDIRECT("1:"&amp;LEN(B976))),1),validSiRnaSequenceCharacters))))),"Sense strand sequence contains invalid characters. ","")</f>
        <v/>
      </c>
      <c r="Q976" s="16">
        <f>IF(AND(A976&lt;&gt;"",H976=""),"Datasheet not defined. ","")</f>
        <v/>
      </c>
    </row>
    <row r="977" ht="10.5" customHeight="1" s="113">
      <c r="A977" s="25" t="n"/>
      <c r="B977" s="25" t="n"/>
      <c r="C977" s="19" t="n"/>
      <c r="D977" s="19" t="n"/>
      <c r="E977" s="35">
        <f>IF(B977&lt;&gt;"",LEN(SUBSTITUTE(SUBSTITUTE(B977," ",""),"*","")),"")</f>
        <v/>
      </c>
      <c r="F977" s="19" t="n"/>
      <c r="G977" s="25" t="n"/>
      <c r="H977" s="25" t="n"/>
      <c r="I977" s="16">
        <f> K977 &amp; L977 &amp; M977 &amp; N977 &amp; O977 &amp; Q977</f>
        <v/>
      </c>
      <c r="J977" s="16">
        <f>IF(B977&lt;&gt;"",LEN(SUBSTITUTE(SUBSTITUTE(B977," ",""),"*","")),"")</f>
        <v/>
      </c>
      <c r="K977" s="16">
        <f>IF(AND(A977="",B977&lt;&gt;""),"No name provided. ","")</f>
        <v/>
      </c>
      <c r="L977" s="16">
        <f>IF(AND(A977&lt;&gt;"",B977=""),"No sequence provided. ","")</f>
        <v/>
      </c>
      <c r="M977" s="16">
        <f>IF(LEN(A977)&gt;validOligoNameMaxLength,"siRNA name is too long. ","")</f>
        <v/>
      </c>
      <c r="N977" s="16">
        <f>IF(AND(A977&lt;&gt;"",NOT(ISNUMBER(SUMPRODUCT(FIND(MID(A977,ROW(INDIRECT("1:"&amp;LEN(A977))),1),validOligoNameCharacters))))),"siRNA name contains invalid characters. ","")</f>
        <v/>
      </c>
      <c r="O977" s="16">
        <f>IF(AND(B977&lt;&gt;"",NOT(ISNUMBER(SUMPRODUCT(FIND(MID(B977,ROW(INDIRECT("1:"&amp;LEN(B977))),1),validSiRnaSequenceCharacters))))),"Sense strand sequence contains invalid characters. ","")</f>
        <v/>
      </c>
      <c r="Q977" s="16">
        <f>IF(AND(A977&lt;&gt;"",H977=""),"Datasheet not defined. ","")</f>
        <v/>
      </c>
    </row>
    <row r="978" ht="10.5" customHeight="1" s="113">
      <c r="A978" s="25" t="n"/>
      <c r="B978" s="25" t="n"/>
      <c r="C978" s="19" t="n"/>
      <c r="D978" s="19" t="n"/>
      <c r="E978" s="35">
        <f>IF(B978&lt;&gt;"",LEN(SUBSTITUTE(SUBSTITUTE(B978," ",""),"*","")),"")</f>
        <v/>
      </c>
      <c r="F978" s="19" t="n"/>
      <c r="G978" s="25" t="n"/>
      <c r="H978" s="25" t="n"/>
      <c r="I978" s="16">
        <f> K978 &amp; L978 &amp; M978 &amp; N978 &amp; O978 &amp; Q978</f>
        <v/>
      </c>
      <c r="J978" s="16">
        <f>IF(B978&lt;&gt;"",LEN(SUBSTITUTE(SUBSTITUTE(B978," ",""),"*","")),"")</f>
        <v/>
      </c>
      <c r="K978" s="16">
        <f>IF(AND(A978="",B978&lt;&gt;""),"No name provided. ","")</f>
        <v/>
      </c>
      <c r="L978" s="16">
        <f>IF(AND(A978&lt;&gt;"",B978=""),"No sequence provided. ","")</f>
        <v/>
      </c>
      <c r="M978" s="16">
        <f>IF(LEN(A978)&gt;validOligoNameMaxLength,"siRNA name is too long. ","")</f>
        <v/>
      </c>
      <c r="N978" s="16">
        <f>IF(AND(A978&lt;&gt;"",NOT(ISNUMBER(SUMPRODUCT(FIND(MID(A978,ROW(INDIRECT("1:"&amp;LEN(A978))),1),validOligoNameCharacters))))),"siRNA name contains invalid characters. ","")</f>
        <v/>
      </c>
      <c r="O978" s="16">
        <f>IF(AND(B978&lt;&gt;"",NOT(ISNUMBER(SUMPRODUCT(FIND(MID(B978,ROW(INDIRECT("1:"&amp;LEN(B978))),1),validSiRnaSequenceCharacters))))),"Sense strand sequence contains invalid characters. ","")</f>
        <v/>
      </c>
      <c r="Q978" s="16">
        <f>IF(AND(A978&lt;&gt;"",H978=""),"Datasheet not defined. ","")</f>
        <v/>
      </c>
    </row>
    <row r="979" ht="10.5" customHeight="1" s="113">
      <c r="A979" s="25" t="n"/>
      <c r="B979" s="25" t="n"/>
      <c r="C979" s="19" t="n"/>
      <c r="D979" s="19" t="n"/>
      <c r="E979" s="35">
        <f>IF(B979&lt;&gt;"",LEN(SUBSTITUTE(SUBSTITUTE(B979," ",""),"*","")),"")</f>
        <v/>
      </c>
      <c r="F979" s="19" t="n"/>
      <c r="G979" s="25" t="n"/>
      <c r="H979" s="25" t="n"/>
      <c r="I979" s="16">
        <f> K979 &amp; L979 &amp; M979 &amp; N979 &amp; O979 &amp; Q979</f>
        <v/>
      </c>
      <c r="J979" s="16">
        <f>IF(B979&lt;&gt;"",LEN(SUBSTITUTE(SUBSTITUTE(B979," ",""),"*","")),"")</f>
        <v/>
      </c>
      <c r="K979" s="16">
        <f>IF(AND(A979="",B979&lt;&gt;""),"No name provided. ","")</f>
        <v/>
      </c>
      <c r="L979" s="16">
        <f>IF(AND(A979&lt;&gt;"",B979=""),"No sequence provided. ","")</f>
        <v/>
      </c>
      <c r="M979" s="16">
        <f>IF(LEN(A979)&gt;validOligoNameMaxLength,"siRNA name is too long. ","")</f>
        <v/>
      </c>
      <c r="N979" s="16">
        <f>IF(AND(A979&lt;&gt;"",NOT(ISNUMBER(SUMPRODUCT(FIND(MID(A979,ROW(INDIRECT("1:"&amp;LEN(A979))),1),validOligoNameCharacters))))),"siRNA name contains invalid characters. ","")</f>
        <v/>
      </c>
      <c r="O979" s="16">
        <f>IF(AND(B979&lt;&gt;"",NOT(ISNUMBER(SUMPRODUCT(FIND(MID(B979,ROW(INDIRECT("1:"&amp;LEN(B979))),1),validSiRnaSequenceCharacters))))),"Sense strand sequence contains invalid characters. ","")</f>
        <v/>
      </c>
      <c r="Q979" s="16">
        <f>IF(AND(A979&lt;&gt;"",H979=""),"Datasheet not defined. ","")</f>
        <v/>
      </c>
    </row>
    <row r="980" ht="10.5" customHeight="1" s="113">
      <c r="A980" s="25" t="n"/>
      <c r="B980" s="25" t="n"/>
      <c r="C980" s="19" t="n"/>
      <c r="D980" s="19" t="n"/>
      <c r="E980" s="35">
        <f>IF(B980&lt;&gt;"",LEN(SUBSTITUTE(SUBSTITUTE(B980," ",""),"*","")),"")</f>
        <v/>
      </c>
      <c r="F980" s="19" t="n"/>
      <c r="G980" s="25" t="n"/>
      <c r="H980" s="25" t="n"/>
      <c r="I980" s="16">
        <f> K980 &amp; L980 &amp; M980 &amp; N980 &amp; O980 &amp; Q980</f>
        <v/>
      </c>
      <c r="J980" s="16">
        <f>IF(B980&lt;&gt;"",LEN(SUBSTITUTE(SUBSTITUTE(B980," ",""),"*","")),"")</f>
        <v/>
      </c>
      <c r="K980" s="16">
        <f>IF(AND(A980="",B980&lt;&gt;""),"No name provided. ","")</f>
        <v/>
      </c>
      <c r="L980" s="16">
        <f>IF(AND(A980&lt;&gt;"",B980=""),"No sequence provided. ","")</f>
        <v/>
      </c>
      <c r="M980" s="16">
        <f>IF(LEN(A980)&gt;validOligoNameMaxLength,"siRNA name is too long. ","")</f>
        <v/>
      </c>
      <c r="N980" s="16">
        <f>IF(AND(A980&lt;&gt;"",NOT(ISNUMBER(SUMPRODUCT(FIND(MID(A980,ROW(INDIRECT("1:"&amp;LEN(A980))),1),validOligoNameCharacters))))),"siRNA name contains invalid characters. ","")</f>
        <v/>
      </c>
      <c r="O980" s="16">
        <f>IF(AND(B980&lt;&gt;"",NOT(ISNUMBER(SUMPRODUCT(FIND(MID(B980,ROW(INDIRECT("1:"&amp;LEN(B980))),1),validSiRnaSequenceCharacters))))),"Sense strand sequence contains invalid characters. ","")</f>
        <v/>
      </c>
      <c r="Q980" s="16">
        <f>IF(AND(A980&lt;&gt;"",H980=""),"Datasheet not defined. ","")</f>
        <v/>
      </c>
    </row>
    <row r="981" ht="10.5" customHeight="1" s="113">
      <c r="A981" s="25" t="n"/>
      <c r="B981" s="25" t="n"/>
      <c r="C981" s="19" t="n"/>
      <c r="D981" s="19" t="n"/>
      <c r="E981" s="35">
        <f>IF(B981&lt;&gt;"",LEN(SUBSTITUTE(SUBSTITUTE(B981," ",""),"*","")),"")</f>
        <v/>
      </c>
      <c r="F981" s="19" t="n"/>
      <c r="G981" s="25" t="n"/>
      <c r="H981" s="25" t="n"/>
      <c r="I981" s="16">
        <f> K981 &amp; L981 &amp; M981 &amp; N981 &amp; O981 &amp; Q981</f>
        <v/>
      </c>
      <c r="J981" s="16">
        <f>IF(B981&lt;&gt;"",LEN(SUBSTITUTE(SUBSTITUTE(B981," ",""),"*","")),"")</f>
        <v/>
      </c>
      <c r="K981" s="16">
        <f>IF(AND(A981="",B981&lt;&gt;""),"No name provided. ","")</f>
        <v/>
      </c>
      <c r="L981" s="16">
        <f>IF(AND(A981&lt;&gt;"",B981=""),"No sequence provided. ","")</f>
        <v/>
      </c>
      <c r="M981" s="16">
        <f>IF(LEN(A981)&gt;validOligoNameMaxLength,"siRNA name is too long. ","")</f>
        <v/>
      </c>
      <c r="N981" s="16">
        <f>IF(AND(A981&lt;&gt;"",NOT(ISNUMBER(SUMPRODUCT(FIND(MID(A981,ROW(INDIRECT("1:"&amp;LEN(A981))),1),validOligoNameCharacters))))),"siRNA name contains invalid characters. ","")</f>
        <v/>
      </c>
      <c r="O981" s="16">
        <f>IF(AND(B981&lt;&gt;"",NOT(ISNUMBER(SUMPRODUCT(FIND(MID(B981,ROW(INDIRECT("1:"&amp;LEN(B981))),1),validSiRnaSequenceCharacters))))),"Sense strand sequence contains invalid characters. ","")</f>
        <v/>
      </c>
      <c r="Q981" s="16">
        <f>IF(AND(A981&lt;&gt;"",H981=""),"Datasheet not defined. ","")</f>
        <v/>
      </c>
    </row>
    <row r="982" ht="10.5" customHeight="1" s="113">
      <c r="A982" s="25" t="n"/>
      <c r="B982" s="25" t="n"/>
      <c r="C982" s="19" t="n"/>
      <c r="D982" s="19" t="n"/>
      <c r="E982" s="35">
        <f>IF(B982&lt;&gt;"",LEN(SUBSTITUTE(SUBSTITUTE(B982," ",""),"*","")),"")</f>
        <v/>
      </c>
      <c r="F982" s="19" t="n"/>
      <c r="G982" s="25" t="n"/>
      <c r="H982" s="25" t="n"/>
      <c r="I982" s="16">
        <f> K982 &amp; L982 &amp; M982 &amp; N982 &amp; O982 &amp; Q982</f>
        <v/>
      </c>
      <c r="J982" s="16">
        <f>IF(B982&lt;&gt;"",LEN(SUBSTITUTE(SUBSTITUTE(B982," ",""),"*","")),"")</f>
        <v/>
      </c>
      <c r="K982" s="16">
        <f>IF(AND(A982="",B982&lt;&gt;""),"No name provided. ","")</f>
        <v/>
      </c>
      <c r="L982" s="16">
        <f>IF(AND(A982&lt;&gt;"",B982=""),"No sequence provided. ","")</f>
        <v/>
      </c>
      <c r="M982" s="16">
        <f>IF(LEN(A982)&gt;validOligoNameMaxLength,"siRNA name is too long. ","")</f>
        <v/>
      </c>
      <c r="N982" s="16">
        <f>IF(AND(A982&lt;&gt;"",NOT(ISNUMBER(SUMPRODUCT(FIND(MID(A982,ROW(INDIRECT("1:"&amp;LEN(A982))),1),validOligoNameCharacters))))),"siRNA name contains invalid characters. ","")</f>
        <v/>
      </c>
      <c r="O982" s="16">
        <f>IF(AND(B982&lt;&gt;"",NOT(ISNUMBER(SUMPRODUCT(FIND(MID(B982,ROW(INDIRECT("1:"&amp;LEN(B982))),1),validSiRnaSequenceCharacters))))),"Sense strand sequence contains invalid characters. ","")</f>
        <v/>
      </c>
      <c r="Q982" s="16">
        <f>IF(AND(A982&lt;&gt;"",H982=""),"Datasheet not defined. ","")</f>
        <v/>
      </c>
    </row>
    <row r="983" ht="10.5" customHeight="1" s="113">
      <c r="A983" s="25" t="n"/>
      <c r="B983" s="25" t="n"/>
      <c r="C983" s="19" t="n"/>
      <c r="D983" s="19" t="n"/>
      <c r="E983" s="35">
        <f>IF(B983&lt;&gt;"",LEN(SUBSTITUTE(SUBSTITUTE(B983," ",""),"*","")),"")</f>
        <v/>
      </c>
      <c r="F983" s="19" t="n"/>
      <c r="G983" s="25" t="n"/>
      <c r="H983" s="25" t="n"/>
      <c r="I983" s="16">
        <f> K983 &amp; L983 &amp; M983 &amp; N983 &amp; O983 &amp; Q983</f>
        <v/>
      </c>
      <c r="J983" s="16">
        <f>IF(B983&lt;&gt;"",LEN(SUBSTITUTE(SUBSTITUTE(B983," ",""),"*","")),"")</f>
        <v/>
      </c>
      <c r="K983" s="16">
        <f>IF(AND(A983="",B983&lt;&gt;""),"No name provided. ","")</f>
        <v/>
      </c>
      <c r="L983" s="16">
        <f>IF(AND(A983&lt;&gt;"",B983=""),"No sequence provided. ","")</f>
        <v/>
      </c>
      <c r="M983" s="16">
        <f>IF(LEN(A983)&gt;validOligoNameMaxLength,"siRNA name is too long. ","")</f>
        <v/>
      </c>
      <c r="N983" s="16">
        <f>IF(AND(A983&lt;&gt;"",NOT(ISNUMBER(SUMPRODUCT(FIND(MID(A983,ROW(INDIRECT("1:"&amp;LEN(A983))),1),validOligoNameCharacters))))),"siRNA name contains invalid characters. ","")</f>
        <v/>
      </c>
      <c r="O983" s="16">
        <f>IF(AND(B983&lt;&gt;"",NOT(ISNUMBER(SUMPRODUCT(FIND(MID(B983,ROW(INDIRECT("1:"&amp;LEN(B983))),1),validSiRnaSequenceCharacters))))),"Sense strand sequence contains invalid characters. ","")</f>
        <v/>
      </c>
      <c r="Q983" s="16">
        <f>IF(AND(A983&lt;&gt;"",H983=""),"Datasheet not defined. ","")</f>
        <v/>
      </c>
    </row>
    <row r="984" ht="10.5" customHeight="1" s="113">
      <c r="A984" s="25" t="n"/>
      <c r="B984" s="25" t="n"/>
      <c r="C984" s="19" t="n"/>
      <c r="D984" s="19" t="n"/>
      <c r="E984" s="35">
        <f>IF(B984&lt;&gt;"",LEN(SUBSTITUTE(SUBSTITUTE(B984," ",""),"*","")),"")</f>
        <v/>
      </c>
      <c r="F984" s="19" t="n"/>
      <c r="G984" s="25" t="n"/>
      <c r="H984" s="25" t="n"/>
      <c r="I984" s="16">
        <f> K984 &amp; L984 &amp; M984 &amp; N984 &amp; O984 &amp; Q984</f>
        <v/>
      </c>
      <c r="J984" s="16">
        <f>IF(B984&lt;&gt;"",LEN(SUBSTITUTE(SUBSTITUTE(B984," ",""),"*","")),"")</f>
        <v/>
      </c>
      <c r="K984" s="16">
        <f>IF(AND(A984="",B984&lt;&gt;""),"No name provided. ","")</f>
        <v/>
      </c>
      <c r="L984" s="16">
        <f>IF(AND(A984&lt;&gt;"",B984=""),"No sequence provided. ","")</f>
        <v/>
      </c>
      <c r="M984" s="16">
        <f>IF(LEN(A984)&gt;validOligoNameMaxLength,"siRNA name is too long. ","")</f>
        <v/>
      </c>
      <c r="N984" s="16">
        <f>IF(AND(A984&lt;&gt;"",NOT(ISNUMBER(SUMPRODUCT(FIND(MID(A984,ROW(INDIRECT("1:"&amp;LEN(A984))),1),validOligoNameCharacters))))),"siRNA name contains invalid characters. ","")</f>
        <v/>
      </c>
      <c r="O984" s="16">
        <f>IF(AND(B984&lt;&gt;"",NOT(ISNUMBER(SUMPRODUCT(FIND(MID(B984,ROW(INDIRECT("1:"&amp;LEN(B984))),1),validSiRnaSequenceCharacters))))),"Sense strand sequence contains invalid characters. ","")</f>
        <v/>
      </c>
      <c r="Q984" s="16">
        <f>IF(AND(A984&lt;&gt;"",H984=""),"Datasheet not defined. ","")</f>
        <v/>
      </c>
    </row>
    <row r="985" ht="10.5" customHeight="1" s="113">
      <c r="A985" s="25" t="n"/>
      <c r="B985" s="25" t="n"/>
      <c r="C985" s="19" t="n"/>
      <c r="D985" s="19" t="n"/>
      <c r="E985" s="35">
        <f>IF(B985&lt;&gt;"",LEN(SUBSTITUTE(SUBSTITUTE(B985," ",""),"*","")),"")</f>
        <v/>
      </c>
      <c r="F985" s="19" t="n"/>
      <c r="G985" s="25" t="n"/>
      <c r="H985" s="25" t="n"/>
      <c r="I985" s="16">
        <f> K985 &amp; L985 &amp; M985 &amp; N985 &amp; O985 &amp; Q985</f>
        <v/>
      </c>
      <c r="J985" s="16">
        <f>IF(B985&lt;&gt;"",LEN(SUBSTITUTE(SUBSTITUTE(B985," ",""),"*","")),"")</f>
        <v/>
      </c>
      <c r="K985" s="16">
        <f>IF(AND(A985="",B985&lt;&gt;""),"No name provided. ","")</f>
        <v/>
      </c>
      <c r="L985" s="16">
        <f>IF(AND(A985&lt;&gt;"",B985=""),"No sequence provided. ","")</f>
        <v/>
      </c>
      <c r="M985" s="16">
        <f>IF(LEN(A985)&gt;validOligoNameMaxLength,"siRNA name is too long. ","")</f>
        <v/>
      </c>
      <c r="N985" s="16">
        <f>IF(AND(A985&lt;&gt;"",NOT(ISNUMBER(SUMPRODUCT(FIND(MID(A985,ROW(INDIRECT("1:"&amp;LEN(A985))),1),validOligoNameCharacters))))),"siRNA name contains invalid characters. ","")</f>
        <v/>
      </c>
      <c r="O985" s="16">
        <f>IF(AND(B985&lt;&gt;"",NOT(ISNUMBER(SUMPRODUCT(FIND(MID(B985,ROW(INDIRECT("1:"&amp;LEN(B985))),1),validSiRnaSequenceCharacters))))),"Sense strand sequence contains invalid characters. ","")</f>
        <v/>
      </c>
      <c r="Q985" s="16">
        <f>IF(AND(A985&lt;&gt;"",H985=""),"Datasheet not defined. ","")</f>
        <v/>
      </c>
    </row>
    <row r="986" ht="10.5" customHeight="1" s="113">
      <c r="A986" s="25" t="n"/>
      <c r="B986" s="25" t="n"/>
      <c r="C986" s="19" t="n"/>
      <c r="D986" s="19" t="n"/>
      <c r="E986" s="35">
        <f>IF(B986&lt;&gt;"",LEN(SUBSTITUTE(SUBSTITUTE(B986," ",""),"*","")),"")</f>
        <v/>
      </c>
      <c r="F986" s="19" t="n"/>
      <c r="G986" s="25" t="n"/>
      <c r="H986" s="25" t="n"/>
      <c r="I986" s="16">
        <f> K986 &amp; L986 &amp; M986 &amp; N986 &amp; O986 &amp; Q986</f>
        <v/>
      </c>
      <c r="J986" s="16">
        <f>IF(B986&lt;&gt;"",LEN(SUBSTITUTE(SUBSTITUTE(B986," ",""),"*","")),"")</f>
        <v/>
      </c>
      <c r="K986" s="16">
        <f>IF(AND(A986="",B986&lt;&gt;""),"No name provided. ","")</f>
        <v/>
      </c>
      <c r="L986" s="16">
        <f>IF(AND(A986&lt;&gt;"",B986=""),"No sequence provided. ","")</f>
        <v/>
      </c>
      <c r="M986" s="16">
        <f>IF(LEN(A986)&gt;validOligoNameMaxLength,"siRNA name is too long. ","")</f>
        <v/>
      </c>
      <c r="N986" s="16">
        <f>IF(AND(A986&lt;&gt;"",NOT(ISNUMBER(SUMPRODUCT(FIND(MID(A986,ROW(INDIRECT("1:"&amp;LEN(A986))),1),validOligoNameCharacters))))),"siRNA name contains invalid characters. ","")</f>
        <v/>
      </c>
      <c r="O986" s="16">
        <f>IF(AND(B986&lt;&gt;"",NOT(ISNUMBER(SUMPRODUCT(FIND(MID(B986,ROW(INDIRECT("1:"&amp;LEN(B986))),1),validSiRnaSequenceCharacters))))),"Sense strand sequence contains invalid characters. ","")</f>
        <v/>
      </c>
      <c r="Q986" s="16">
        <f>IF(AND(A986&lt;&gt;"",H986=""),"Datasheet not defined. ","")</f>
        <v/>
      </c>
    </row>
    <row r="987" ht="10.5" customHeight="1" s="113">
      <c r="A987" s="25" t="n"/>
      <c r="B987" s="25" t="n"/>
      <c r="C987" s="19" t="n"/>
      <c r="D987" s="19" t="n"/>
      <c r="E987" s="35">
        <f>IF(B987&lt;&gt;"",LEN(SUBSTITUTE(SUBSTITUTE(B987," ",""),"*","")),"")</f>
        <v/>
      </c>
      <c r="F987" s="19" t="n"/>
      <c r="G987" s="25" t="n"/>
      <c r="H987" s="25" t="n"/>
      <c r="I987" s="16">
        <f> K987 &amp; L987 &amp; M987 &amp; N987 &amp; O987 &amp; Q987</f>
        <v/>
      </c>
      <c r="J987" s="16">
        <f>IF(B987&lt;&gt;"",LEN(SUBSTITUTE(SUBSTITUTE(B987," ",""),"*","")),"")</f>
        <v/>
      </c>
      <c r="K987" s="16">
        <f>IF(AND(A987="",B987&lt;&gt;""),"No name provided. ","")</f>
        <v/>
      </c>
      <c r="L987" s="16">
        <f>IF(AND(A987&lt;&gt;"",B987=""),"No sequence provided. ","")</f>
        <v/>
      </c>
      <c r="M987" s="16">
        <f>IF(LEN(A987)&gt;validOligoNameMaxLength,"siRNA name is too long. ","")</f>
        <v/>
      </c>
      <c r="N987" s="16">
        <f>IF(AND(A987&lt;&gt;"",NOT(ISNUMBER(SUMPRODUCT(FIND(MID(A987,ROW(INDIRECT("1:"&amp;LEN(A987))),1),validOligoNameCharacters))))),"siRNA name contains invalid characters. ","")</f>
        <v/>
      </c>
      <c r="O987" s="16">
        <f>IF(AND(B987&lt;&gt;"",NOT(ISNUMBER(SUMPRODUCT(FIND(MID(B987,ROW(INDIRECT("1:"&amp;LEN(B987))),1),validSiRnaSequenceCharacters))))),"Sense strand sequence contains invalid characters. ","")</f>
        <v/>
      </c>
      <c r="Q987" s="16">
        <f>IF(AND(A987&lt;&gt;"",H987=""),"Datasheet not defined. ","")</f>
        <v/>
      </c>
    </row>
    <row r="988" ht="10.5" customHeight="1" s="113">
      <c r="A988" s="25" t="n"/>
      <c r="B988" s="25" t="n"/>
      <c r="C988" s="19" t="n"/>
      <c r="D988" s="19" t="n"/>
      <c r="E988" s="35">
        <f>IF(B988&lt;&gt;"",LEN(SUBSTITUTE(SUBSTITUTE(B988," ",""),"*","")),"")</f>
        <v/>
      </c>
      <c r="F988" s="19" t="n"/>
      <c r="G988" s="25" t="n"/>
      <c r="H988" s="25" t="n"/>
      <c r="I988" s="16">
        <f> K988 &amp; L988 &amp; M988 &amp; N988 &amp; O988 &amp; Q988</f>
        <v/>
      </c>
      <c r="J988" s="16">
        <f>IF(B988&lt;&gt;"",LEN(SUBSTITUTE(SUBSTITUTE(B988," ",""),"*","")),"")</f>
        <v/>
      </c>
      <c r="K988" s="16">
        <f>IF(AND(A988="",B988&lt;&gt;""),"No name provided. ","")</f>
        <v/>
      </c>
      <c r="L988" s="16">
        <f>IF(AND(A988&lt;&gt;"",B988=""),"No sequence provided. ","")</f>
        <v/>
      </c>
      <c r="M988" s="16">
        <f>IF(LEN(A988)&gt;validOligoNameMaxLength,"siRNA name is too long. ","")</f>
        <v/>
      </c>
      <c r="N988" s="16">
        <f>IF(AND(A988&lt;&gt;"",NOT(ISNUMBER(SUMPRODUCT(FIND(MID(A988,ROW(INDIRECT("1:"&amp;LEN(A988))),1),validOligoNameCharacters))))),"siRNA name contains invalid characters. ","")</f>
        <v/>
      </c>
      <c r="O988" s="16">
        <f>IF(AND(B988&lt;&gt;"",NOT(ISNUMBER(SUMPRODUCT(FIND(MID(B988,ROW(INDIRECT("1:"&amp;LEN(B988))),1),validSiRnaSequenceCharacters))))),"Sense strand sequence contains invalid characters. ","")</f>
        <v/>
      </c>
      <c r="Q988" s="16">
        <f>IF(AND(A988&lt;&gt;"",H988=""),"Datasheet not defined. ","")</f>
        <v/>
      </c>
    </row>
    <row r="989" ht="10.5" customHeight="1" s="113">
      <c r="A989" s="25" t="n"/>
      <c r="B989" s="25" t="n"/>
      <c r="C989" s="19" t="n"/>
      <c r="D989" s="19" t="n"/>
      <c r="E989" s="35">
        <f>IF(B989&lt;&gt;"",LEN(SUBSTITUTE(SUBSTITUTE(B989," ",""),"*","")),"")</f>
        <v/>
      </c>
      <c r="F989" s="19" t="n"/>
      <c r="G989" s="25" t="n"/>
      <c r="H989" s="25" t="n"/>
      <c r="I989" s="16">
        <f> K989 &amp; L989 &amp; M989 &amp; N989 &amp; O989 &amp; Q989</f>
        <v/>
      </c>
      <c r="J989" s="16">
        <f>IF(B989&lt;&gt;"",LEN(SUBSTITUTE(SUBSTITUTE(B989," ",""),"*","")),"")</f>
        <v/>
      </c>
      <c r="K989" s="16">
        <f>IF(AND(A989="",B989&lt;&gt;""),"No name provided. ","")</f>
        <v/>
      </c>
      <c r="L989" s="16">
        <f>IF(AND(A989&lt;&gt;"",B989=""),"No sequence provided. ","")</f>
        <v/>
      </c>
      <c r="M989" s="16">
        <f>IF(LEN(A989)&gt;validOligoNameMaxLength,"siRNA name is too long. ","")</f>
        <v/>
      </c>
      <c r="N989" s="16">
        <f>IF(AND(A989&lt;&gt;"",NOT(ISNUMBER(SUMPRODUCT(FIND(MID(A989,ROW(INDIRECT("1:"&amp;LEN(A989))),1),validOligoNameCharacters))))),"siRNA name contains invalid characters. ","")</f>
        <v/>
      </c>
      <c r="O989" s="16">
        <f>IF(AND(B989&lt;&gt;"",NOT(ISNUMBER(SUMPRODUCT(FIND(MID(B989,ROW(INDIRECT("1:"&amp;LEN(B989))),1),validSiRnaSequenceCharacters))))),"Sense strand sequence contains invalid characters. ","")</f>
        <v/>
      </c>
      <c r="Q989" s="16">
        <f>IF(AND(A989&lt;&gt;"",H989=""),"Datasheet not defined. ","")</f>
        <v/>
      </c>
    </row>
    <row r="990" ht="10.5" customHeight="1" s="113">
      <c r="A990" s="25" t="n"/>
      <c r="B990" s="25" t="n"/>
      <c r="C990" s="19" t="n"/>
      <c r="D990" s="19" t="n"/>
      <c r="E990" s="35">
        <f>IF(B990&lt;&gt;"",LEN(SUBSTITUTE(SUBSTITUTE(B990," ",""),"*","")),"")</f>
        <v/>
      </c>
      <c r="F990" s="19" t="n"/>
      <c r="G990" s="25" t="n"/>
      <c r="H990" s="25" t="n"/>
      <c r="I990" s="16">
        <f> K990 &amp; L990 &amp; M990 &amp; N990 &amp; O990 &amp; Q990</f>
        <v/>
      </c>
      <c r="J990" s="16">
        <f>IF(B990&lt;&gt;"",LEN(SUBSTITUTE(SUBSTITUTE(B990," ",""),"*","")),"")</f>
        <v/>
      </c>
      <c r="K990" s="16">
        <f>IF(AND(A990="",B990&lt;&gt;""),"No name provided. ","")</f>
        <v/>
      </c>
      <c r="L990" s="16">
        <f>IF(AND(A990&lt;&gt;"",B990=""),"No sequence provided. ","")</f>
        <v/>
      </c>
      <c r="M990" s="16">
        <f>IF(LEN(A990)&gt;validOligoNameMaxLength,"siRNA name is too long. ","")</f>
        <v/>
      </c>
      <c r="N990" s="16">
        <f>IF(AND(A990&lt;&gt;"",NOT(ISNUMBER(SUMPRODUCT(FIND(MID(A990,ROW(INDIRECT("1:"&amp;LEN(A990))),1),validOligoNameCharacters))))),"siRNA name contains invalid characters. ","")</f>
        <v/>
      </c>
      <c r="O990" s="16">
        <f>IF(AND(B990&lt;&gt;"",NOT(ISNUMBER(SUMPRODUCT(FIND(MID(B990,ROW(INDIRECT("1:"&amp;LEN(B990))),1),validSiRnaSequenceCharacters))))),"Sense strand sequence contains invalid characters. ","")</f>
        <v/>
      </c>
      <c r="Q990" s="16">
        <f>IF(AND(A990&lt;&gt;"",H990=""),"Datasheet not defined. ","")</f>
        <v/>
      </c>
    </row>
    <row r="991" ht="10.5" customHeight="1" s="113">
      <c r="A991" s="25" t="n"/>
      <c r="B991" s="25" t="n"/>
      <c r="C991" s="19" t="n"/>
      <c r="D991" s="19" t="n"/>
      <c r="E991" s="35">
        <f>IF(B991&lt;&gt;"",LEN(SUBSTITUTE(SUBSTITUTE(B991," ",""),"*","")),"")</f>
        <v/>
      </c>
      <c r="F991" s="19" t="n"/>
      <c r="G991" s="25" t="n"/>
      <c r="H991" s="25" t="n"/>
      <c r="I991" s="16">
        <f> K991 &amp; L991 &amp; M991 &amp; N991 &amp; O991 &amp; Q991</f>
        <v/>
      </c>
      <c r="J991" s="16">
        <f>IF(B991&lt;&gt;"",LEN(SUBSTITUTE(SUBSTITUTE(B991," ",""),"*","")),"")</f>
        <v/>
      </c>
      <c r="K991" s="16">
        <f>IF(AND(A991="",B991&lt;&gt;""),"No name provided. ","")</f>
        <v/>
      </c>
      <c r="L991" s="16">
        <f>IF(AND(A991&lt;&gt;"",B991=""),"No sequence provided. ","")</f>
        <v/>
      </c>
      <c r="M991" s="16">
        <f>IF(LEN(A991)&gt;validOligoNameMaxLength,"siRNA name is too long. ","")</f>
        <v/>
      </c>
      <c r="N991" s="16">
        <f>IF(AND(A991&lt;&gt;"",NOT(ISNUMBER(SUMPRODUCT(FIND(MID(A991,ROW(INDIRECT("1:"&amp;LEN(A991))),1),validOligoNameCharacters))))),"siRNA name contains invalid characters. ","")</f>
        <v/>
      </c>
      <c r="O991" s="16">
        <f>IF(AND(B991&lt;&gt;"",NOT(ISNUMBER(SUMPRODUCT(FIND(MID(B991,ROW(INDIRECT("1:"&amp;LEN(B991))),1),validSiRnaSequenceCharacters))))),"Sense strand sequence contains invalid characters. ","")</f>
        <v/>
      </c>
      <c r="Q991" s="16">
        <f>IF(AND(A991&lt;&gt;"",H991=""),"Datasheet not defined. ","")</f>
        <v/>
      </c>
    </row>
    <row r="992" ht="10.5" customHeight="1" s="113">
      <c r="A992" s="25" t="n"/>
      <c r="B992" s="25" t="n"/>
      <c r="C992" s="19" t="n"/>
      <c r="D992" s="19" t="n"/>
      <c r="E992" s="35">
        <f>IF(B992&lt;&gt;"",LEN(SUBSTITUTE(SUBSTITUTE(B992," ",""),"*","")),"")</f>
        <v/>
      </c>
      <c r="F992" s="19" t="n"/>
      <c r="G992" s="25" t="n"/>
      <c r="H992" s="25" t="n"/>
      <c r="I992" s="16">
        <f> K992 &amp; L992 &amp; M992 &amp; N992 &amp; O992 &amp; Q992</f>
        <v/>
      </c>
      <c r="J992" s="16">
        <f>IF(B992&lt;&gt;"",LEN(SUBSTITUTE(SUBSTITUTE(B992," ",""),"*","")),"")</f>
        <v/>
      </c>
      <c r="K992" s="16">
        <f>IF(AND(A992="",B992&lt;&gt;""),"No name provided. ","")</f>
        <v/>
      </c>
      <c r="L992" s="16">
        <f>IF(AND(A992&lt;&gt;"",B992=""),"No sequence provided. ","")</f>
        <v/>
      </c>
      <c r="M992" s="16">
        <f>IF(LEN(A992)&gt;validOligoNameMaxLength,"siRNA name is too long. ","")</f>
        <v/>
      </c>
      <c r="N992" s="16">
        <f>IF(AND(A992&lt;&gt;"",NOT(ISNUMBER(SUMPRODUCT(FIND(MID(A992,ROW(INDIRECT("1:"&amp;LEN(A992))),1),validOligoNameCharacters))))),"siRNA name contains invalid characters. ","")</f>
        <v/>
      </c>
      <c r="O992" s="16">
        <f>IF(AND(B992&lt;&gt;"",NOT(ISNUMBER(SUMPRODUCT(FIND(MID(B992,ROW(INDIRECT("1:"&amp;LEN(B992))),1),validSiRnaSequenceCharacters))))),"Sense strand sequence contains invalid characters. ","")</f>
        <v/>
      </c>
      <c r="Q992" s="16">
        <f>IF(AND(A992&lt;&gt;"",H992=""),"Datasheet not defined. ","")</f>
        <v/>
      </c>
    </row>
    <row r="993" ht="10.5" customHeight="1" s="113">
      <c r="A993" s="25" t="n"/>
      <c r="B993" s="25" t="n"/>
      <c r="C993" s="19" t="n"/>
      <c r="D993" s="19" t="n"/>
      <c r="E993" s="35">
        <f>IF(B993&lt;&gt;"",LEN(SUBSTITUTE(SUBSTITUTE(B993," ",""),"*","")),"")</f>
        <v/>
      </c>
      <c r="F993" s="19" t="n"/>
      <c r="G993" s="25" t="n"/>
      <c r="H993" s="25" t="n"/>
      <c r="I993" s="16">
        <f> K993 &amp; L993 &amp; M993 &amp; N993 &amp; O993 &amp; Q993</f>
        <v/>
      </c>
      <c r="J993" s="16">
        <f>IF(B993&lt;&gt;"",LEN(SUBSTITUTE(SUBSTITUTE(B993," ",""),"*","")),"")</f>
        <v/>
      </c>
      <c r="K993" s="16">
        <f>IF(AND(A993="",B993&lt;&gt;""),"No name provided. ","")</f>
        <v/>
      </c>
      <c r="L993" s="16">
        <f>IF(AND(A993&lt;&gt;"",B993=""),"No sequence provided. ","")</f>
        <v/>
      </c>
      <c r="M993" s="16">
        <f>IF(LEN(A993)&gt;validOligoNameMaxLength,"siRNA name is too long. ","")</f>
        <v/>
      </c>
      <c r="N993" s="16">
        <f>IF(AND(A993&lt;&gt;"",NOT(ISNUMBER(SUMPRODUCT(FIND(MID(A993,ROW(INDIRECT("1:"&amp;LEN(A993))),1),validOligoNameCharacters))))),"siRNA name contains invalid characters. ","")</f>
        <v/>
      </c>
      <c r="O993" s="16">
        <f>IF(AND(B993&lt;&gt;"",NOT(ISNUMBER(SUMPRODUCT(FIND(MID(B993,ROW(INDIRECT("1:"&amp;LEN(B993))),1),validSiRnaSequenceCharacters))))),"Sense strand sequence contains invalid characters. ","")</f>
        <v/>
      </c>
      <c r="Q993" s="16">
        <f>IF(AND(A993&lt;&gt;"",H993=""),"Datasheet not defined. ","")</f>
        <v/>
      </c>
    </row>
    <row r="994" ht="10.5" customHeight="1" s="113">
      <c r="A994" s="25" t="n"/>
      <c r="B994" s="25" t="n"/>
      <c r="C994" s="19" t="n"/>
      <c r="D994" s="19" t="n"/>
      <c r="E994" s="35">
        <f>IF(B994&lt;&gt;"",LEN(SUBSTITUTE(SUBSTITUTE(B994," ",""),"*","")),"")</f>
        <v/>
      </c>
      <c r="F994" s="19" t="n"/>
      <c r="G994" s="25" t="n"/>
      <c r="H994" s="25" t="n"/>
      <c r="I994" s="16">
        <f> K994 &amp; L994 &amp; M994 &amp; N994 &amp; O994 &amp; Q994</f>
        <v/>
      </c>
      <c r="J994" s="16">
        <f>IF(B994&lt;&gt;"",LEN(SUBSTITUTE(SUBSTITUTE(B994," ",""),"*","")),"")</f>
        <v/>
      </c>
      <c r="K994" s="16">
        <f>IF(AND(A994="",B994&lt;&gt;""),"No name provided. ","")</f>
        <v/>
      </c>
      <c r="L994" s="16">
        <f>IF(AND(A994&lt;&gt;"",B994=""),"No sequence provided. ","")</f>
        <v/>
      </c>
      <c r="M994" s="16">
        <f>IF(LEN(A994)&gt;validOligoNameMaxLength,"siRNA name is too long. ","")</f>
        <v/>
      </c>
      <c r="N994" s="16">
        <f>IF(AND(A994&lt;&gt;"",NOT(ISNUMBER(SUMPRODUCT(FIND(MID(A994,ROW(INDIRECT("1:"&amp;LEN(A994))),1),validOligoNameCharacters))))),"siRNA name contains invalid characters. ","")</f>
        <v/>
      </c>
      <c r="O994" s="16">
        <f>IF(AND(B994&lt;&gt;"",NOT(ISNUMBER(SUMPRODUCT(FIND(MID(B994,ROW(INDIRECT("1:"&amp;LEN(B994))),1),validSiRnaSequenceCharacters))))),"Sense strand sequence contains invalid characters. ","")</f>
        <v/>
      </c>
      <c r="Q994" s="16">
        <f>IF(AND(A994&lt;&gt;"",H994=""),"Datasheet not defined. ","")</f>
        <v/>
      </c>
    </row>
    <row r="995" ht="10.5" customHeight="1" s="113">
      <c r="A995" s="25" t="n"/>
      <c r="B995" s="25" t="n"/>
      <c r="C995" s="19" t="n"/>
      <c r="D995" s="19" t="n"/>
      <c r="E995" s="35">
        <f>IF(B995&lt;&gt;"",LEN(SUBSTITUTE(SUBSTITUTE(B995," ",""),"*","")),"")</f>
        <v/>
      </c>
      <c r="F995" s="19" t="n"/>
      <c r="G995" s="25" t="n"/>
      <c r="H995" s="25" t="n"/>
      <c r="I995" s="16">
        <f> K995 &amp; L995 &amp; M995 &amp; N995 &amp; O995 &amp; Q995</f>
        <v/>
      </c>
      <c r="J995" s="16">
        <f>IF(B995&lt;&gt;"",LEN(SUBSTITUTE(SUBSTITUTE(B995," ",""),"*","")),"")</f>
        <v/>
      </c>
      <c r="K995" s="16">
        <f>IF(AND(A995="",B995&lt;&gt;""),"No name provided. ","")</f>
        <v/>
      </c>
      <c r="L995" s="16">
        <f>IF(AND(A995&lt;&gt;"",B995=""),"No sequence provided. ","")</f>
        <v/>
      </c>
      <c r="M995" s="16">
        <f>IF(LEN(A995)&gt;validOligoNameMaxLength,"siRNA name is too long. ","")</f>
        <v/>
      </c>
      <c r="N995" s="16">
        <f>IF(AND(A995&lt;&gt;"",NOT(ISNUMBER(SUMPRODUCT(FIND(MID(A995,ROW(INDIRECT("1:"&amp;LEN(A995))),1),validOligoNameCharacters))))),"siRNA name contains invalid characters. ","")</f>
        <v/>
      </c>
      <c r="O995" s="16">
        <f>IF(AND(B995&lt;&gt;"",NOT(ISNUMBER(SUMPRODUCT(FIND(MID(B995,ROW(INDIRECT("1:"&amp;LEN(B995))),1),validSiRnaSequenceCharacters))))),"Sense strand sequence contains invalid characters. ","")</f>
        <v/>
      </c>
      <c r="Q995" s="16">
        <f>IF(AND(A995&lt;&gt;"",H995=""),"Datasheet not defined. ","")</f>
        <v/>
      </c>
    </row>
    <row r="996" ht="10.5" customHeight="1" s="113">
      <c r="A996" s="25" t="n"/>
      <c r="B996" s="25" t="n"/>
      <c r="C996" s="19" t="n"/>
      <c r="D996" s="19" t="n"/>
      <c r="E996" s="35">
        <f>IF(B996&lt;&gt;"",LEN(SUBSTITUTE(SUBSTITUTE(B996," ",""),"*","")),"")</f>
        <v/>
      </c>
      <c r="F996" s="19" t="n"/>
      <c r="G996" s="25" t="n"/>
      <c r="H996" s="25" t="n"/>
      <c r="I996" s="16">
        <f> K996 &amp; L996 &amp; M996 &amp; N996 &amp; O996 &amp; Q996</f>
        <v/>
      </c>
      <c r="J996" s="16">
        <f>IF(B996&lt;&gt;"",LEN(SUBSTITUTE(SUBSTITUTE(B996," ",""),"*","")),"")</f>
        <v/>
      </c>
      <c r="K996" s="16">
        <f>IF(AND(A996="",B996&lt;&gt;""),"No name provided. ","")</f>
        <v/>
      </c>
      <c r="L996" s="16">
        <f>IF(AND(A996&lt;&gt;"",B996=""),"No sequence provided. ","")</f>
        <v/>
      </c>
      <c r="M996" s="16">
        <f>IF(LEN(A996)&gt;validOligoNameMaxLength,"siRNA name is too long. ","")</f>
        <v/>
      </c>
      <c r="N996" s="16">
        <f>IF(AND(A996&lt;&gt;"",NOT(ISNUMBER(SUMPRODUCT(FIND(MID(A996,ROW(INDIRECT("1:"&amp;LEN(A996))),1),validOligoNameCharacters))))),"siRNA name contains invalid characters. ","")</f>
        <v/>
      </c>
      <c r="O996" s="16">
        <f>IF(AND(B996&lt;&gt;"",NOT(ISNUMBER(SUMPRODUCT(FIND(MID(B996,ROW(INDIRECT("1:"&amp;LEN(B996))),1),validSiRnaSequenceCharacters))))),"Sense strand sequence contains invalid characters. ","")</f>
        <v/>
      </c>
      <c r="Q996" s="16">
        <f>IF(AND(A996&lt;&gt;"",H996=""),"Datasheet not defined. ","")</f>
        <v/>
      </c>
    </row>
    <row r="997" ht="10.5" customHeight="1" s="113">
      <c r="A997" s="25" t="n"/>
      <c r="B997" s="25" t="n"/>
      <c r="C997" s="19" t="n"/>
      <c r="D997" s="19" t="n"/>
      <c r="E997" s="35">
        <f>IF(B997&lt;&gt;"",LEN(SUBSTITUTE(SUBSTITUTE(B997," ",""),"*","")),"")</f>
        <v/>
      </c>
      <c r="F997" s="19" t="n"/>
      <c r="G997" s="25" t="n"/>
      <c r="H997" s="25" t="n"/>
      <c r="I997" s="16">
        <f> K997 &amp; L997 &amp; M997 &amp; N997 &amp; O997 &amp; Q997</f>
        <v/>
      </c>
      <c r="J997" s="16">
        <f>IF(B997&lt;&gt;"",LEN(SUBSTITUTE(SUBSTITUTE(B997," ",""),"*","")),"")</f>
        <v/>
      </c>
      <c r="K997" s="16">
        <f>IF(AND(A997="",B997&lt;&gt;""),"No name provided. ","")</f>
        <v/>
      </c>
      <c r="L997" s="16">
        <f>IF(AND(A997&lt;&gt;"",B997=""),"No sequence provided. ","")</f>
        <v/>
      </c>
      <c r="M997" s="16">
        <f>IF(LEN(A997)&gt;validOligoNameMaxLength,"siRNA name is too long. ","")</f>
        <v/>
      </c>
      <c r="N997" s="16">
        <f>IF(AND(A997&lt;&gt;"",NOT(ISNUMBER(SUMPRODUCT(FIND(MID(A997,ROW(INDIRECT("1:"&amp;LEN(A997))),1),validOligoNameCharacters))))),"siRNA name contains invalid characters. ","")</f>
        <v/>
      </c>
      <c r="O997" s="16">
        <f>IF(AND(B997&lt;&gt;"",NOT(ISNUMBER(SUMPRODUCT(FIND(MID(B997,ROW(INDIRECT("1:"&amp;LEN(B997))),1),validSiRnaSequenceCharacters))))),"Sense strand sequence contains invalid characters. ","")</f>
        <v/>
      </c>
      <c r="Q997" s="16">
        <f>IF(AND(A997&lt;&gt;"",H997=""),"Datasheet not defined. ","")</f>
        <v/>
      </c>
    </row>
    <row r="998" ht="10.5" customHeight="1" s="113">
      <c r="A998" s="25" t="n"/>
      <c r="B998" s="25" t="n"/>
      <c r="C998" s="19" t="n"/>
      <c r="D998" s="19" t="n"/>
      <c r="E998" s="35">
        <f>IF(B998&lt;&gt;"",LEN(SUBSTITUTE(SUBSTITUTE(B998," ",""),"*","")),"")</f>
        <v/>
      </c>
      <c r="F998" s="19" t="n"/>
      <c r="G998" s="25" t="n"/>
      <c r="H998" s="25" t="n"/>
      <c r="I998" s="16">
        <f> K998 &amp; L998 &amp; M998 &amp; N998 &amp; O998 &amp; Q998</f>
        <v/>
      </c>
      <c r="J998" s="16">
        <f>IF(B998&lt;&gt;"",LEN(SUBSTITUTE(SUBSTITUTE(B998," ",""),"*","")),"")</f>
        <v/>
      </c>
      <c r="K998" s="16">
        <f>IF(AND(A998="",B998&lt;&gt;""),"No name provided. ","")</f>
        <v/>
      </c>
      <c r="L998" s="16">
        <f>IF(AND(A998&lt;&gt;"",B998=""),"No sequence provided. ","")</f>
        <v/>
      </c>
      <c r="M998" s="16">
        <f>IF(LEN(A998)&gt;validOligoNameMaxLength,"siRNA name is too long. ","")</f>
        <v/>
      </c>
      <c r="N998" s="16">
        <f>IF(AND(A998&lt;&gt;"",NOT(ISNUMBER(SUMPRODUCT(FIND(MID(A998,ROW(INDIRECT("1:"&amp;LEN(A998))),1),validOligoNameCharacters))))),"siRNA name contains invalid characters. ","")</f>
        <v/>
      </c>
      <c r="O998" s="16">
        <f>IF(AND(B998&lt;&gt;"",NOT(ISNUMBER(SUMPRODUCT(FIND(MID(B998,ROW(INDIRECT("1:"&amp;LEN(B998))),1),validSiRnaSequenceCharacters))))),"Sense strand sequence contains invalid characters. ","")</f>
        <v/>
      </c>
      <c r="Q998" s="16">
        <f>IF(AND(A998&lt;&gt;"",H998=""),"Datasheet not defined. ","")</f>
        <v/>
      </c>
    </row>
    <row r="999" ht="10.5" customHeight="1" s="113">
      <c r="A999" s="25" t="n"/>
      <c r="B999" s="25" t="n"/>
      <c r="C999" s="19" t="n"/>
      <c r="D999" s="19" t="n"/>
      <c r="E999" s="35">
        <f>IF(B999&lt;&gt;"",LEN(SUBSTITUTE(SUBSTITUTE(B999," ",""),"*","")),"")</f>
        <v/>
      </c>
      <c r="F999" s="19" t="n"/>
      <c r="G999" s="25" t="n"/>
      <c r="H999" s="25" t="n"/>
      <c r="I999" s="16">
        <f> K999 &amp; L999 &amp; M999 &amp; N999 &amp; O999 &amp; Q999</f>
        <v/>
      </c>
      <c r="J999" s="16">
        <f>IF(B999&lt;&gt;"",LEN(SUBSTITUTE(SUBSTITUTE(B999," ",""),"*","")),"")</f>
        <v/>
      </c>
      <c r="K999" s="16">
        <f>IF(AND(A999="",B999&lt;&gt;""),"No name provided. ","")</f>
        <v/>
      </c>
      <c r="L999" s="16">
        <f>IF(AND(A999&lt;&gt;"",B999=""),"No sequence provided. ","")</f>
        <v/>
      </c>
      <c r="M999" s="16">
        <f>IF(LEN(A999)&gt;validOligoNameMaxLength,"siRNA name is too long. ","")</f>
        <v/>
      </c>
      <c r="N999" s="16">
        <f>IF(AND(A999&lt;&gt;"",NOT(ISNUMBER(SUMPRODUCT(FIND(MID(A999,ROW(INDIRECT("1:"&amp;LEN(A999))),1),validOligoNameCharacters))))),"siRNA name contains invalid characters. ","")</f>
        <v/>
      </c>
      <c r="O999" s="16">
        <f>IF(AND(B999&lt;&gt;"",NOT(ISNUMBER(SUMPRODUCT(FIND(MID(B999,ROW(INDIRECT("1:"&amp;LEN(B999))),1),validSiRnaSequenceCharacters))))),"Sense strand sequence contains invalid characters. ","")</f>
        <v/>
      </c>
      <c r="Q999" s="16">
        <f>IF(AND(A999&lt;&gt;"",H999=""),"Datasheet not defined. ","")</f>
        <v/>
      </c>
    </row>
    <row r="1000" ht="10.5" customHeight="1" s="113">
      <c r="A1000" s="25" t="n"/>
      <c r="B1000" s="25" t="n"/>
      <c r="C1000" s="19" t="n"/>
      <c r="D1000" s="19" t="n"/>
      <c r="E1000" s="35">
        <f>IF(B1000&lt;&gt;"",LEN(SUBSTITUTE(SUBSTITUTE(B1000," ",""),"*","")),"")</f>
        <v/>
      </c>
      <c r="F1000" s="19" t="n"/>
      <c r="G1000" s="25" t="n"/>
      <c r="H1000" s="25" t="n"/>
      <c r="I1000" s="16">
        <f> K1000 &amp; L1000 &amp; M1000 &amp; N1000 &amp; O1000 &amp; Q1000</f>
        <v/>
      </c>
      <c r="J1000" s="16">
        <f>IF(B1000&lt;&gt;"",LEN(SUBSTITUTE(SUBSTITUTE(B1000," ",""),"*","")),"")</f>
        <v/>
      </c>
      <c r="K1000" s="16">
        <f>IF(AND(A1000="",B1000&lt;&gt;""),"No name provided. ","")</f>
        <v/>
      </c>
      <c r="L1000" s="16">
        <f>IF(AND(A1000&lt;&gt;"",B1000=""),"No sequence provided. ","")</f>
        <v/>
      </c>
      <c r="M1000" s="16">
        <f>IF(LEN(A1000)&gt;validOligoNameMaxLength,"siRNA name is too long. ","")</f>
        <v/>
      </c>
      <c r="N1000" s="16">
        <f>IF(AND(A1000&lt;&gt;"",NOT(ISNUMBER(SUMPRODUCT(FIND(MID(A1000,ROW(INDIRECT("1:"&amp;LEN(A1000))),1),validOligoNameCharacters))))),"siRNA name contains invalid characters. ","")</f>
        <v/>
      </c>
      <c r="O1000" s="16">
        <f>IF(AND(B1000&lt;&gt;"",NOT(ISNUMBER(SUMPRODUCT(FIND(MID(B1000,ROW(INDIRECT("1:"&amp;LEN(B1000))),1),validSiRnaSequenceCharacters))))),"Sense strand sequence contains invalid characters. ","")</f>
        <v/>
      </c>
      <c r="Q1000" s="16">
        <f>IF(AND(A1000&lt;&gt;"",H1000=""),"Datasheet not defined. ","")</f>
        <v/>
      </c>
    </row>
    <row r="1001" ht="10.5" customHeight="1" s="113">
      <c r="A1001" s="25" t="n"/>
      <c r="B1001" s="25" t="n"/>
      <c r="C1001" s="19" t="n"/>
      <c r="D1001" s="19" t="n"/>
      <c r="E1001" s="35">
        <f>IF(B1001&lt;&gt;"",LEN(SUBSTITUTE(SUBSTITUTE(B1001," ",""),"*","")),"")</f>
        <v/>
      </c>
      <c r="F1001" s="19" t="n"/>
      <c r="G1001" s="25" t="n"/>
      <c r="H1001" s="25" t="n"/>
      <c r="I1001" s="16">
        <f> K1001 &amp; L1001 &amp; M1001 &amp; N1001 &amp; O1001 &amp; Q1001</f>
        <v/>
      </c>
      <c r="J1001" s="16">
        <f>IF(B1001&lt;&gt;"",LEN(SUBSTITUTE(SUBSTITUTE(B1001," ",""),"*","")),"")</f>
        <v/>
      </c>
      <c r="K1001" s="16">
        <f>IF(AND(A1001="",B1001&lt;&gt;""),"No name provided. ","")</f>
        <v/>
      </c>
      <c r="L1001" s="16">
        <f>IF(AND(A1001&lt;&gt;"",B1001=""),"No sequence provided. ","")</f>
        <v/>
      </c>
      <c r="M1001" s="16">
        <f>IF(LEN(A1001)&gt;validOligoNameMaxLength,"siRNA name is too long. ","")</f>
        <v/>
      </c>
      <c r="N1001" s="16">
        <f>IF(AND(A1001&lt;&gt;"",NOT(ISNUMBER(SUMPRODUCT(FIND(MID(A1001,ROW(INDIRECT("1:"&amp;LEN(A1001))),1),validOligoNameCharacters))))),"siRNA name contains invalid characters. ","")</f>
        <v/>
      </c>
      <c r="O1001" s="16">
        <f>IF(AND(B1001&lt;&gt;"",NOT(ISNUMBER(SUMPRODUCT(FIND(MID(B1001,ROW(INDIRECT("1:"&amp;LEN(B1001))),1),validSiRnaSequenceCharacters))))),"Sense strand sequence contains invalid characters. ","")</f>
        <v/>
      </c>
      <c r="Q1001" s="16">
        <f>IF(AND(A1001&lt;&gt;"",H1001=""),"Datasheet not defined. ","")</f>
        <v/>
      </c>
    </row>
    <row r="1002" ht="10.5" customHeight="1" s="113">
      <c r="A1002" s="25" t="n"/>
      <c r="B1002" s="25" t="n"/>
      <c r="C1002" s="19" t="n"/>
      <c r="D1002" s="19" t="n"/>
      <c r="E1002" s="35">
        <f>IF(B1002&lt;&gt;"",LEN(SUBSTITUTE(SUBSTITUTE(B1002," ",""),"*","")),"")</f>
        <v/>
      </c>
      <c r="F1002" s="19" t="n"/>
      <c r="G1002" s="25" t="n"/>
      <c r="H1002" s="25" t="n"/>
      <c r="I1002" s="16">
        <f> K1002 &amp; L1002 &amp; M1002 &amp; N1002 &amp; O1002 &amp; Q1002</f>
        <v/>
      </c>
      <c r="J1002" s="16">
        <f>IF(B1002&lt;&gt;"",LEN(SUBSTITUTE(SUBSTITUTE(B1002," ",""),"*","")),"")</f>
        <v/>
      </c>
      <c r="K1002" s="16">
        <f>IF(AND(A1002="",B1002&lt;&gt;""),"No name provided. ","")</f>
        <v/>
      </c>
      <c r="L1002" s="16">
        <f>IF(AND(A1002&lt;&gt;"",B1002=""),"No sequence provided. ","")</f>
        <v/>
      </c>
      <c r="M1002" s="16">
        <f>IF(LEN(A1002)&gt;validOligoNameMaxLength,"siRNA name is too long. ","")</f>
        <v/>
      </c>
      <c r="N1002" s="16">
        <f>IF(AND(A1002&lt;&gt;"",NOT(ISNUMBER(SUMPRODUCT(FIND(MID(A1002,ROW(INDIRECT("1:"&amp;LEN(A1002))),1),validOligoNameCharacters))))),"siRNA name contains invalid characters. ","")</f>
        <v/>
      </c>
      <c r="O1002" s="16">
        <f>IF(AND(B1002&lt;&gt;"",NOT(ISNUMBER(SUMPRODUCT(FIND(MID(B1002,ROW(INDIRECT("1:"&amp;LEN(B1002))),1),validSiRnaSequenceCharacters))))),"Sense strand sequence contains invalid characters. ","")</f>
        <v/>
      </c>
      <c r="Q1002" s="16">
        <f>IF(AND(A1002&lt;&gt;"",H1002=""),"Datasheet not defined. ","")</f>
        <v/>
      </c>
    </row>
    <row r="1003" ht="10.5" customHeight="1" s="113">
      <c r="A1003" s="25" t="n"/>
      <c r="B1003" s="25" t="n"/>
      <c r="C1003" s="19" t="n"/>
      <c r="D1003" s="19" t="n"/>
      <c r="E1003" s="35">
        <f>IF(B1003&lt;&gt;"",LEN(SUBSTITUTE(SUBSTITUTE(B1003," ",""),"*","")),"")</f>
        <v/>
      </c>
      <c r="F1003" s="19" t="n"/>
      <c r="G1003" s="25" t="n"/>
      <c r="H1003" s="25" t="n"/>
      <c r="I1003" s="16">
        <f> K1003 &amp; L1003 &amp; M1003 &amp; N1003 &amp; O1003 &amp; Q1003</f>
        <v/>
      </c>
      <c r="J1003" s="16">
        <f>IF(B1003&lt;&gt;"",LEN(SUBSTITUTE(SUBSTITUTE(B1003," ",""),"*","")),"")</f>
        <v/>
      </c>
      <c r="K1003" s="16">
        <f>IF(AND(A1003="",B1003&lt;&gt;""),"No name provided. ","")</f>
        <v/>
      </c>
      <c r="L1003" s="16">
        <f>IF(AND(A1003&lt;&gt;"",B1003=""),"No sequence provided. ","")</f>
        <v/>
      </c>
      <c r="M1003" s="16">
        <f>IF(LEN(A1003)&gt;validOligoNameMaxLength,"siRNA name is too long. ","")</f>
        <v/>
      </c>
      <c r="N1003" s="16">
        <f>IF(AND(A1003&lt;&gt;"",NOT(ISNUMBER(SUMPRODUCT(FIND(MID(A1003,ROW(INDIRECT("1:"&amp;LEN(A1003))),1),validOligoNameCharacters))))),"siRNA name contains invalid characters. ","")</f>
        <v/>
      </c>
      <c r="O1003" s="16">
        <f>IF(AND(B1003&lt;&gt;"",NOT(ISNUMBER(SUMPRODUCT(FIND(MID(B1003,ROW(INDIRECT("1:"&amp;LEN(B1003))),1),validSiRnaSequenceCharacters))))),"Sense strand sequence contains invalid characters. ","")</f>
        <v/>
      </c>
      <c r="Q1003" s="16">
        <f>IF(AND(A1003&lt;&gt;"",H1003=""),"Datasheet not defined. ","")</f>
        <v/>
      </c>
    </row>
    <row r="1004" ht="10.5" customHeight="1" s="113">
      <c r="A1004" s="25" t="n"/>
      <c r="B1004" s="25" t="n"/>
      <c r="C1004" s="19" t="n"/>
      <c r="D1004" s="19" t="n"/>
      <c r="E1004" s="35">
        <f>IF(B1004&lt;&gt;"",LEN(SUBSTITUTE(SUBSTITUTE(B1004," ",""),"*","")),"")</f>
        <v/>
      </c>
      <c r="F1004" s="19" t="n"/>
      <c r="G1004" s="25" t="n"/>
      <c r="H1004" s="25" t="n"/>
      <c r="I1004" s="16">
        <f> K1004 &amp; L1004 &amp; M1004 &amp; N1004 &amp; O1004 &amp; Q1004</f>
        <v/>
      </c>
      <c r="J1004" s="16">
        <f>IF(B1004&lt;&gt;"",LEN(SUBSTITUTE(SUBSTITUTE(B1004," ",""),"*","")),"")</f>
        <v/>
      </c>
      <c r="K1004" s="16">
        <f>IF(AND(A1004="",B1004&lt;&gt;""),"No name provided. ","")</f>
        <v/>
      </c>
      <c r="L1004" s="16">
        <f>IF(AND(A1004&lt;&gt;"",B1004=""),"No sequence provided. ","")</f>
        <v/>
      </c>
      <c r="M1004" s="16">
        <f>IF(LEN(A1004)&gt;validOligoNameMaxLength,"siRNA name is too long. ","")</f>
        <v/>
      </c>
      <c r="N1004" s="16">
        <f>IF(AND(A1004&lt;&gt;"",NOT(ISNUMBER(SUMPRODUCT(FIND(MID(A1004,ROW(INDIRECT("1:"&amp;LEN(A1004))),1),validOligoNameCharacters))))),"siRNA name contains invalid characters. ","")</f>
        <v/>
      </c>
      <c r="O1004" s="16">
        <f>IF(AND(B1004&lt;&gt;"",NOT(ISNUMBER(SUMPRODUCT(FIND(MID(B1004,ROW(INDIRECT("1:"&amp;LEN(B1004))),1),validSiRnaSequenceCharacters))))),"Sense strand sequence contains invalid characters. ","")</f>
        <v/>
      </c>
      <c r="Q1004" s="16">
        <f>IF(AND(A1004&lt;&gt;"",H1004=""),"Datasheet not defined. ","")</f>
        <v/>
      </c>
    </row>
    <row r="1005" ht="10.5" customHeight="1" s="113">
      <c r="A1005" s="25" t="n"/>
      <c r="B1005" s="25" t="n"/>
      <c r="C1005" s="19" t="n"/>
      <c r="D1005" s="19" t="n"/>
      <c r="E1005" s="35">
        <f>IF(B1005&lt;&gt;"",LEN(SUBSTITUTE(SUBSTITUTE(B1005," ",""),"*","")),"")</f>
        <v/>
      </c>
      <c r="F1005" s="19" t="n"/>
      <c r="G1005" s="25" t="n"/>
      <c r="H1005" s="25" t="n"/>
      <c r="I1005" s="16">
        <f> K1005 &amp; L1005 &amp; M1005 &amp; N1005 &amp; O1005 &amp; Q1005</f>
        <v/>
      </c>
      <c r="J1005" s="16">
        <f>IF(B1005&lt;&gt;"",LEN(SUBSTITUTE(SUBSTITUTE(B1005," ",""),"*","")),"")</f>
        <v/>
      </c>
      <c r="K1005" s="16">
        <f>IF(AND(A1005="",B1005&lt;&gt;""),"No name provided. ","")</f>
        <v/>
      </c>
      <c r="L1005" s="16">
        <f>IF(AND(A1005&lt;&gt;"",B1005=""),"No sequence provided. ","")</f>
        <v/>
      </c>
      <c r="M1005" s="16">
        <f>IF(LEN(A1005)&gt;validOligoNameMaxLength,"siRNA name is too long. ","")</f>
        <v/>
      </c>
      <c r="N1005" s="16">
        <f>IF(AND(A1005&lt;&gt;"",NOT(ISNUMBER(SUMPRODUCT(FIND(MID(A1005,ROW(INDIRECT("1:"&amp;LEN(A1005))),1),validOligoNameCharacters))))),"siRNA name contains invalid characters. ","")</f>
        <v/>
      </c>
      <c r="O1005" s="16">
        <f>IF(AND(B1005&lt;&gt;"",NOT(ISNUMBER(SUMPRODUCT(FIND(MID(B1005,ROW(INDIRECT("1:"&amp;LEN(B1005))),1),validSiRnaSequenceCharacters))))),"Sense strand sequence contains invalid characters. ","")</f>
        <v/>
      </c>
      <c r="Q1005" s="16">
        <f>IF(AND(A1005&lt;&gt;"",H1005=""),"Datasheet not defined. ","")</f>
        <v/>
      </c>
    </row>
    <row r="1006" ht="10.5" customHeight="1" s="113">
      <c r="A1006" s="25" t="n"/>
      <c r="B1006" s="25" t="n"/>
      <c r="C1006" s="19" t="n"/>
      <c r="D1006" s="19" t="n"/>
      <c r="E1006" s="35">
        <f>IF(B1006&lt;&gt;"",LEN(SUBSTITUTE(SUBSTITUTE(B1006," ",""),"*","")),"")</f>
        <v/>
      </c>
      <c r="F1006" s="19" t="n"/>
      <c r="G1006" s="25" t="n"/>
      <c r="H1006" s="25" t="n"/>
      <c r="I1006" s="16">
        <f> K1006 &amp; L1006 &amp; M1006 &amp; N1006 &amp; O1006 &amp; Q1006</f>
        <v/>
      </c>
      <c r="J1006" s="16">
        <f>IF(B1006&lt;&gt;"",LEN(SUBSTITUTE(SUBSTITUTE(B1006," ",""),"*","")),"")</f>
        <v/>
      </c>
      <c r="K1006" s="16">
        <f>IF(AND(A1006="",B1006&lt;&gt;""),"No name provided. ","")</f>
        <v/>
      </c>
      <c r="L1006" s="16">
        <f>IF(AND(A1006&lt;&gt;"",B1006=""),"No sequence provided. ","")</f>
        <v/>
      </c>
      <c r="M1006" s="16">
        <f>IF(LEN(A1006)&gt;validOligoNameMaxLength,"siRNA name is too long. ","")</f>
        <v/>
      </c>
      <c r="N1006" s="16">
        <f>IF(AND(A1006&lt;&gt;"",NOT(ISNUMBER(SUMPRODUCT(FIND(MID(A1006,ROW(INDIRECT("1:"&amp;LEN(A1006))),1),validOligoNameCharacters))))),"siRNA name contains invalid characters. ","")</f>
        <v/>
      </c>
      <c r="O1006" s="16">
        <f>IF(AND(B1006&lt;&gt;"",NOT(ISNUMBER(SUMPRODUCT(FIND(MID(B1006,ROW(INDIRECT("1:"&amp;LEN(B1006))),1),validSiRnaSequenceCharacters))))),"Sense strand sequence contains invalid characters. ","")</f>
        <v/>
      </c>
      <c r="Q1006" s="16">
        <f>IF(AND(A1006&lt;&gt;"",H1006=""),"Datasheet not defined. ","")</f>
        <v/>
      </c>
    </row>
    <row r="1007" ht="10.5" customHeight="1" s="113">
      <c r="A1007" s="25" t="n"/>
      <c r="B1007" s="25" t="n"/>
      <c r="C1007" s="19" t="n"/>
      <c r="D1007" s="19" t="n"/>
      <c r="E1007" s="35">
        <f>IF(B1007&lt;&gt;"",LEN(SUBSTITUTE(SUBSTITUTE(B1007," ",""),"*","")),"")</f>
        <v/>
      </c>
      <c r="F1007" s="19" t="n"/>
      <c r="G1007" s="25" t="n"/>
      <c r="H1007" s="25" t="n"/>
      <c r="I1007" s="16">
        <f> K1007 &amp; L1007 &amp; M1007 &amp; N1007 &amp; O1007 &amp; Q1007</f>
        <v/>
      </c>
      <c r="J1007" s="16">
        <f>IF(B1007&lt;&gt;"",LEN(SUBSTITUTE(SUBSTITUTE(B1007," ",""),"*","")),"")</f>
        <v/>
      </c>
      <c r="K1007" s="16">
        <f>IF(AND(A1007="",B1007&lt;&gt;""),"No name provided. ","")</f>
        <v/>
      </c>
      <c r="L1007" s="16">
        <f>IF(AND(A1007&lt;&gt;"",B1007=""),"No sequence provided. ","")</f>
        <v/>
      </c>
      <c r="M1007" s="16">
        <f>IF(LEN(A1007)&gt;validOligoNameMaxLength,"siRNA name is too long. ","")</f>
        <v/>
      </c>
      <c r="N1007" s="16">
        <f>IF(AND(A1007&lt;&gt;"",NOT(ISNUMBER(SUMPRODUCT(FIND(MID(A1007,ROW(INDIRECT("1:"&amp;LEN(A1007))),1),validOligoNameCharacters))))),"siRNA name contains invalid characters. ","")</f>
        <v/>
      </c>
      <c r="O1007" s="16">
        <f>IF(AND(B1007&lt;&gt;"",NOT(ISNUMBER(SUMPRODUCT(FIND(MID(B1007,ROW(INDIRECT("1:"&amp;LEN(B1007))),1),validSiRnaSequenceCharacters))))),"Sense strand sequence contains invalid characters. ","")</f>
        <v/>
      </c>
      <c r="Q1007" s="16">
        <f>IF(AND(A1007&lt;&gt;"",H1007=""),"Datasheet not defined. ","")</f>
        <v/>
      </c>
    </row>
    <row r="1008" ht="10.5" customHeight="1" s="113">
      <c r="A1008" s="25" t="n"/>
      <c r="B1008" s="25" t="n"/>
      <c r="C1008" s="19" t="n"/>
      <c r="D1008" s="19" t="n"/>
      <c r="E1008" s="35">
        <f>IF(B1008&lt;&gt;"",LEN(SUBSTITUTE(SUBSTITUTE(B1008," ",""),"*","")),"")</f>
        <v/>
      </c>
      <c r="F1008" s="19" t="n"/>
      <c r="G1008" s="25" t="n"/>
      <c r="H1008" s="25" t="n"/>
      <c r="I1008" s="16">
        <f> K1008 &amp; L1008 &amp; M1008 &amp; N1008 &amp; O1008 &amp; Q1008</f>
        <v/>
      </c>
      <c r="J1008" s="16">
        <f>IF(B1008&lt;&gt;"",LEN(SUBSTITUTE(SUBSTITUTE(B1008," ",""),"*","")),"")</f>
        <v/>
      </c>
      <c r="K1008" s="16">
        <f>IF(AND(A1008="",B1008&lt;&gt;""),"No name provided. ","")</f>
        <v/>
      </c>
      <c r="L1008" s="16">
        <f>IF(AND(A1008&lt;&gt;"",B1008=""),"No sequence provided. ","")</f>
        <v/>
      </c>
      <c r="M1008" s="16">
        <f>IF(LEN(A1008)&gt;validOligoNameMaxLength,"siRNA name is too long. ","")</f>
        <v/>
      </c>
      <c r="N1008" s="16">
        <f>IF(AND(A1008&lt;&gt;"",NOT(ISNUMBER(SUMPRODUCT(FIND(MID(A1008,ROW(INDIRECT("1:"&amp;LEN(A1008))),1),validOligoNameCharacters))))),"siRNA name contains invalid characters. ","")</f>
        <v/>
      </c>
      <c r="O1008" s="16">
        <f>IF(AND(B1008&lt;&gt;"",NOT(ISNUMBER(SUMPRODUCT(FIND(MID(B1008,ROW(INDIRECT("1:"&amp;LEN(B1008))),1),validSiRnaSequenceCharacters))))),"Sense strand sequence contains invalid characters. ","")</f>
        <v/>
      </c>
      <c r="Q1008" s="16">
        <f>IF(AND(A1008&lt;&gt;"",H1008=""),"Datasheet not defined. ","")</f>
        <v/>
      </c>
    </row>
    <row r="1009" ht="10.5" customHeight="1" s="113">
      <c r="A1009" s="25" t="n"/>
      <c r="B1009" s="25" t="n"/>
      <c r="C1009" s="19" t="n"/>
      <c r="D1009" s="19" t="n"/>
      <c r="E1009" s="35">
        <f>IF(B1009&lt;&gt;"",LEN(SUBSTITUTE(SUBSTITUTE(B1009," ",""),"*","")),"")</f>
        <v/>
      </c>
      <c r="F1009" s="19" t="n"/>
      <c r="G1009" s="25" t="n"/>
      <c r="H1009" s="25" t="n"/>
      <c r="I1009" s="16">
        <f> K1009 &amp; L1009 &amp; M1009 &amp; N1009 &amp; O1009 &amp; Q1009</f>
        <v/>
      </c>
      <c r="J1009" s="16">
        <f>IF(B1009&lt;&gt;"",LEN(SUBSTITUTE(SUBSTITUTE(B1009," ",""),"*","")),"")</f>
        <v/>
      </c>
      <c r="K1009" s="16">
        <f>IF(AND(A1009="",B1009&lt;&gt;""),"No name provided. ","")</f>
        <v/>
      </c>
      <c r="L1009" s="16">
        <f>IF(AND(A1009&lt;&gt;"",B1009=""),"No sequence provided. ","")</f>
        <v/>
      </c>
      <c r="M1009" s="16">
        <f>IF(LEN(A1009)&gt;validOligoNameMaxLength,"siRNA name is too long. ","")</f>
        <v/>
      </c>
      <c r="N1009" s="16">
        <f>IF(AND(A1009&lt;&gt;"",NOT(ISNUMBER(SUMPRODUCT(FIND(MID(A1009,ROW(INDIRECT("1:"&amp;LEN(A1009))),1),validOligoNameCharacters))))),"siRNA name contains invalid characters. ","")</f>
        <v/>
      </c>
      <c r="O1009" s="16">
        <f>IF(AND(B1009&lt;&gt;"",NOT(ISNUMBER(SUMPRODUCT(FIND(MID(B1009,ROW(INDIRECT("1:"&amp;LEN(B1009))),1),validSiRnaSequenceCharacters))))),"Sense strand sequence contains invalid characters. ","")</f>
        <v/>
      </c>
      <c r="Q1009" s="16">
        <f>IF(AND(A1009&lt;&gt;"",H1009=""),"Datasheet not defined. ","")</f>
        <v/>
      </c>
    </row>
    <row r="1010" ht="10.5" customHeight="1" s="113">
      <c r="A1010" s="25" t="n"/>
      <c r="B1010" s="25" t="n"/>
      <c r="C1010" s="19" t="n"/>
      <c r="D1010" s="19" t="n"/>
      <c r="E1010" s="35">
        <f>IF(B1010&lt;&gt;"",LEN(SUBSTITUTE(SUBSTITUTE(B1010," ",""),"*","")),"")</f>
        <v/>
      </c>
      <c r="F1010" s="19" t="n"/>
      <c r="G1010" s="25" t="n"/>
      <c r="H1010" s="25" t="n"/>
      <c r="I1010" s="16">
        <f> K1010 &amp; L1010 &amp; M1010 &amp; N1010 &amp; O1010 &amp; Q1010</f>
        <v/>
      </c>
      <c r="J1010" s="16">
        <f>IF(B1010&lt;&gt;"",LEN(SUBSTITUTE(SUBSTITUTE(B1010," ",""),"*","")),"")</f>
        <v/>
      </c>
      <c r="K1010" s="16">
        <f>IF(AND(A1010="",B1010&lt;&gt;""),"No name provided. ","")</f>
        <v/>
      </c>
      <c r="L1010" s="16">
        <f>IF(AND(A1010&lt;&gt;"",B1010=""),"No sequence provided. ","")</f>
        <v/>
      </c>
      <c r="M1010" s="16">
        <f>IF(LEN(A1010)&gt;validOligoNameMaxLength,"siRNA name is too long. ","")</f>
        <v/>
      </c>
      <c r="N1010" s="16">
        <f>IF(AND(A1010&lt;&gt;"",NOT(ISNUMBER(SUMPRODUCT(FIND(MID(A1010,ROW(INDIRECT("1:"&amp;LEN(A1010))),1),validOligoNameCharacters))))),"siRNA name contains invalid characters. ","")</f>
        <v/>
      </c>
      <c r="O1010" s="16">
        <f>IF(AND(B1010&lt;&gt;"",NOT(ISNUMBER(SUMPRODUCT(FIND(MID(B1010,ROW(INDIRECT("1:"&amp;LEN(B1010))),1),validSiRnaSequenceCharacters))))),"Sense strand sequence contains invalid characters. ","")</f>
        <v/>
      </c>
      <c r="Q1010" s="16">
        <f>IF(AND(A1010&lt;&gt;"",H1010=""),"Datasheet not defined. ","")</f>
        <v/>
      </c>
    </row>
    <row r="1011" ht="10.5" customHeight="1" s="113">
      <c r="A1011" s="25" t="n"/>
      <c r="B1011" s="25" t="n"/>
      <c r="C1011" s="19" t="n"/>
      <c r="D1011" s="19" t="n"/>
      <c r="E1011" s="35">
        <f>IF(B1011&lt;&gt;"",LEN(SUBSTITUTE(SUBSTITUTE(B1011," ",""),"*","")),"")</f>
        <v/>
      </c>
      <c r="F1011" s="19" t="n"/>
      <c r="G1011" s="25" t="n"/>
      <c r="H1011" s="25" t="n"/>
      <c r="I1011" s="16">
        <f> K1011 &amp; L1011 &amp; M1011 &amp; N1011 &amp; O1011 &amp; Q1011</f>
        <v/>
      </c>
      <c r="J1011" s="16">
        <f>IF(B1011&lt;&gt;"",LEN(SUBSTITUTE(SUBSTITUTE(B1011," ",""),"*","")),"")</f>
        <v/>
      </c>
      <c r="K1011" s="16">
        <f>IF(AND(A1011="",B1011&lt;&gt;""),"No name provided. ","")</f>
        <v/>
      </c>
      <c r="L1011" s="16">
        <f>IF(AND(A1011&lt;&gt;"",B1011=""),"No sequence provided. ","")</f>
        <v/>
      </c>
      <c r="M1011" s="16">
        <f>IF(LEN(A1011)&gt;validOligoNameMaxLength,"siRNA name is too long. ","")</f>
        <v/>
      </c>
      <c r="N1011" s="16">
        <f>IF(AND(A1011&lt;&gt;"",NOT(ISNUMBER(SUMPRODUCT(FIND(MID(A1011,ROW(INDIRECT("1:"&amp;LEN(A1011))),1),validOligoNameCharacters))))),"siRNA name contains invalid characters. ","")</f>
        <v/>
      </c>
      <c r="O1011" s="16">
        <f>IF(AND(B1011&lt;&gt;"",NOT(ISNUMBER(SUMPRODUCT(FIND(MID(B1011,ROW(INDIRECT("1:"&amp;LEN(B1011))),1),validSiRnaSequenceCharacters))))),"Sense strand sequence contains invalid characters. ","")</f>
        <v/>
      </c>
      <c r="Q1011" s="16">
        <f>IF(AND(A1011&lt;&gt;"",H1011=""),"Datasheet not defined. ","")</f>
        <v/>
      </c>
    </row>
    <row r="1012" ht="10.5" customHeight="1" s="113">
      <c r="A1012" s="25" t="n"/>
      <c r="B1012" s="25" t="n"/>
      <c r="C1012" s="19" t="n"/>
      <c r="D1012" s="19" t="n"/>
      <c r="E1012" s="35">
        <f>IF(B1012&lt;&gt;"",LEN(SUBSTITUTE(SUBSTITUTE(B1012," ",""),"*","")),"")</f>
        <v/>
      </c>
      <c r="F1012" s="19" t="n"/>
      <c r="G1012" s="25" t="n"/>
      <c r="H1012" s="25" t="n"/>
      <c r="I1012" s="16">
        <f> K1012 &amp; L1012 &amp; M1012 &amp; N1012 &amp; O1012 &amp; Q1012</f>
        <v/>
      </c>
      <c r="J1012" s="16">
        <f>IF(B1012&lt;&gt;"",LEN(SUBSTITUTE(SUBSTITUTE(B1012," ",""),"*","")),"")</f>
        <v/>
      </c>
      <c r="K1012" s="16">
        <f>IF(AND(A1012="",B1012&lt;&gt;""),"No name provided. ","")</f>
        <v/>
      </c>
      <c r="L1012" s="16">
        <f>IF(AND(A1012&lt;&gt;"",B1012=""),"No sequence provided. ","")</f>
        <v/>
      </c>
      <c r="M1012" s="16">
        <f>IF(LEN(A1012)&gt;validOligoNameMaxLength,"siRNA name is too long. ","")</f>
        <v/>
      </c>
      <c r="N1012" s="16">
        <f>IF(AND(A1012&lt;&gt;"",NOT(ISNUMBER(SUMPRODUCT(FIND(MID(A1012,ROW(INDIRECT("1:"&amp;LEN(A1012))),1),validOligoNameCharacters))))),"siRNA name contains invalid characters. ","")</f>
        <v/>
      </c>
      <c r="O1012" s="16">
        <f>IF(AND(B1012&lt;&gt;"",NOT(ISNUMBER(SUMPRODUCT(FIND(MID(B1012,ROW(INDIRECT("1:"&amp;LEN(B1012))),1),validSiRnaSequenceCharacters))))),"Sense strand sequence contains invalid characters. ","")</f>
        <v/>
      </c>
      <c r="Q1012" s="16">
        <f>IF(AND(A1012&lt;&gt;"",H1012=""),"Datasheet not defined. ","")</f>
        <v/>
      </c>
    </row>
    <row r="1013" ht="10.5" customHeight="1" s="113">
      <c r="A1013" s="25" t="n"/>
      <c r="B1013" s="25" t="n"/>
      <c r="C1013" s="19" t="n"/>
      <c r="D1013" s="19" t="n"/>
      <c r="E1013" s="35">
        <f>IF(B1013&lt;&gt;"",LEN(SUBSTITUTE(SUBSTITUTE(B1013," ",""),"*","")),"")</f>
        <v/>
      </c>
      <c r="F1013" s="19" t="n"/>
      <c r="G1013" s="25" t="n"/>
      <c r="H1013" s="25" t="n"/>
      <c r="I1013" s="16">
        <f> K1013 &amp; L1013 &amp; M1013 &amp; N1013 &amp; O1013 &amp; Q1013</f>
        <v/>
      </c>
      <c r="J1013" s="16">
        <f>IF(B1013&lt;&gt;"",LEN(SUBSTITUTE(SUBSTITUTE(B1013," ",""),"*","")),"")</f>
        <v/>
      </c>
      <c r="K1013" s="16">
        <f>IF(AND(A1013="",B1013&lt;&gt;""),"No name provided. ","")</f>
        <v/>
      </c>
      <c r="L1013" s="16">
        <f>IF(AND(A1013&lt;&gt;"",B1013=""),"No sequence provided. ","")</f>
        <v/>
      </c>
      <c r="M1013" s="16">
        <f>IF(LEN(A1013)&gt;validOligoNameMaxLength,"siRNA name is too long. ","")</f>
        <v/>
      </c>
      <c r="N1013" s="16">
        <f>IF(AND(A1013&lt;&gt;"",NOT(ISNUMBER(SUMPRODUCT(FIND(MID(A1013,ROW(INDIRECT("1:"&amp;LEN(A1013))),1),validOligoNameCharacters))))),"siRNA name contains invalid characters. ","")</f>
        <v/>
      </c>
      <c r="O1013" s="16">
        <f>IF(AND(B1013&lt;&gt;"",NOT(ISNUMBER(SUMPRODUCT(FIND(MID(B1013,ROW(INDIRECT("1:"&amp;LEN(B1013))),1),validSiRnaSequenceCharacters))))),"Sense strand sequence contains invalid characters. ","")</f>
        <v/>
      </c>
      <c r="Q1013" s="16">
        <f>IF(AND(A1013&lt;&gt;"",H1013=""),"Datasheet not defined. ","")</f>
        <v/>
      </c>
    </row>
    <row r="1014" ht="10.5" customHeight="1" s="113">
      <c r="A1014" s="25" t="n"/>
      <c r="B1014" s="25" t="n"/>
      <c r="C1014" s="19" t="n"/>
      <c r="D1014" s="19" t="n"/>
      <c r="E1014" s="35">
        <f>IF(B1014&lt;&gt;"",LEN(SUBSTITUTE(SUBSTITUTE(B1014," ",""),"*","")),"")</f>
        <v/>
      </c>
      <c r="F1014" s="19" t="n"/>
      <c r="G1014" s="25" t="n"/>
      <c r="H1014" s="25" t="n"/>
      <c r="I1014" s="16">
        <f> K1014 &amp; L1014 &amp; M1014 &amp; N1014 &amp; O1014 &amp; Q1014</f>
        <v/>
      </c>
      <c r="J1014" s="16">
        <f>IF(B1014&lt;&gt;"",LEN(SUBSTITUTE(SUBSTITUTE(B1014," ",""),"*","")),"")</f>
        <v/>
      </c>
      <c r="K1014" s="16">
        <f>IF(AND(A1014="",B1014&lt;&gt;""),"No name provided. ","")</f>
        <v/>
      </c>
      <c r="L1014" s="16">
        <f>IF(AND(A1014&lt;&gt;"",B1014=""),"No sequence provided. ","")</f>
        <v/>
      </c>
      <c r="M1014" s="16">
        <f>IF(LEN(A1014)&gt;validOligoNameMaxLength,"siRNA name is too long. ","")</f>
        <v/>
      </c>
      <c r="N1014" s="16">
        <f>IF(AND(A1014&lt;&gt;"",NOT(ISNUMBER(SUMPRODUCT(FIND(MID(A1014,ROW(INDIRECT("1:"&amp;LEN(A1014))),1),validOligoNameCharacters))))),"siRNA name contains invalid characters. ","")</f>
        <v/>
      </c>
      <c r="O1014" s="16">
        <f>IF(AND(B1014&lt;&gt;"",NOT(ISNUMBER(SUMPRODUCT(FIND(MID(B1014,ROW(INDIRECT("1:"&amp;LEN(B1014))),1),validSiRnaSequenceCharacters))))),"Sense strand sequence contains invalid characters. ","")</f>
        <v/>
      </c>
      <c r="Q1014" s="16">
        <f>IF(AND(A1014&lt;&gt;"",H1014=""),"Datasheet not defined. ","")</f>
        <v/>
      </c>
    </row>
    <row r="1015" ht="10.5" customHeight="1" s="113">
      <c r="A1015" s="25" t="n"/>
      <c r="B1015" s="25" t="n"/>
      <c r="C1015" s="19" t="n"/>
      <c r="D1015" s="19" t="n"/>
      <c r="E1015" s="35">
        <f>IF(B1015&lt;&gt;"",LEN(SUBSTITUTE(SUBSTITUTE(B1015," ",""),"*","")),"")</f>
        <v/>
      </c>
      <c r="F1015" s="19" t="n"/>
      <c r="G1015" s="25" t="n"/>
      <c r="H1015" s="25" t="n"/>
      <c r="I1015" s="16">
        <f> K1015 &amp; L1015 &amp; M1015 &amp; N1015 &amp; O1015 &amp; Q1015</f>
        <v/>
      </c>
      <c r="J1015" s="16">
        <f>IF(B1015&lt;&gt;"",LEN(SUBSTITUTE(SUBSTITUTE(B1015," ",""),"*","")),"")</f>
        <v/>
      </c>
      <c r="K1015" s="16">
        <f>IF(AND(A1015="",B1015&lt;&gt;""),"No name provided. ","")</f>
        <v/>
      </c>
      <c r="L1015" s="16">
        <f>IF(AND(A1015&lt;&gt;"",B1015=""),"No sequence provided. ","")</f>
        <v/>
      </c>
      <c r="M1015" s="16">
        <f>IF(LEN(A1015)&gt;validOligoNameMaxLength,"siRNA name is too long. ","")</f>
        <v/>
      </c>
      <c r="N1015" s="16">
        <f>IF(AND(A1015&lt;&gt;"",NOT(ISNUMBER(SUMPRODUCT(FIND(MID(A1015,ROW(INDIRECT("1:"&amp;LEN(A1015))),1),validOligoNameCharacters))))),"siRNA name contains invalid characters. ","")</f>
        <v/>
      </c>
      <c r="O1015" s="16">
        <f>IF(AND(B1015&lt;&gt;"",NOT(ISNUMBER(SUMPRODUCT(FIND(MID(B1015,ROW(INDIRECT("1:"&amp;LEN(B1015))),1),validSiRnaSequenceCharacters))))),"Sense strand sequence contains invalid characters. ","")</f>
        <v/>
      </c>
      <c r="Q1015" s="16">
        <f>IF(AND(A1015&lt;&gt;"",H1015=""),"Datasheet not defined. ","")</f>
        <v/>
      </c>
    </row>
    <row r="1016" ht="10.5" customHeight="1" s="113">
      <c r="A1016" s="25" t="n"/>
      <c r="B1016" s="25" t="n"/>
      <c r="C1016" s="19" t="n"/>
      <c r="D1016" s="19" t="n"/>
      <c r="E1016" s="35">
        <f>IF(B1016&lt;&gt;"",LEN(SUBSTITUTE(SUBSTITUTE(B1016," ",""),"*","")),"")</f>
        <v/>
      </c>
      <c r="F1016" s="19" t="n"/>
      <c r="G1016" s="25" t="n"/>
      <c r="H1016" s="25" t="n"/>
      <c r="I1016" s="16">
        <f> K1016 &amp; L1016 &amp; M1016 &amp; N1016 &amp; O1016 &amp; Q1016</f>
        <v/>
      </c>
      <c r="J1016" s="16">
        <f>IF(B1016&lt;&gt;"",LEN(SUBSTITUTE(SUBSTITUTE(B1016," ",""),"*","")),"")</f>
        <v/>
      </c>
      <c r="K1016" s="16">
        <f>IF(AND(A1016="",B1016&lt;&gt;""),"No name provided. ","")</f>
        <v/>
      </c>
      <c r="L1016" s="16">
        <f>IF(AND(A1016&lt;&gt;"",B1016=""),"No sequence provided. ","")</f>
        <v/>
      </c>
      <c r="M1016" s="16">
        <f>IF(LEN(A1016)&gt;validOligoNameMaxLength,"siRNA name is too long. ","")</f>
        <v/>
      </c>
      <c r="N1016" s="16">
        <f>IF(AND(A1016&lt;&gt;"",NOT(ISNUMBER(SUMPRODUCT(FIND(MID(A1016,ROW(INDIRECT("1:"&amp;LEN(A1016))),1),validOligoNameCharacters))))),"siRNA name contains invalid characters. ","")</f>
        <v/>
      </c>
      <c r="O1016" s="16">
        <f>IF(AND(B1016&lt;&gt;"",NOT(ISNUMBER(SUMPRODUCT(FIND(MID(B1016,ROW(INDIRECT("1:"&amp;LEN(B1016))),1),validSiRnaSequenceCharacters))))),"Sense strand sequence contains invalid characters. ","")</f>
        <v/>
      </c>
      <c r="Q1016" s="16">
        <f>IF(AND(A1016&lt;&gt;"",H1016=""),"Datasheet not defined. ","")</f>
        <v/>
      </c>
    </row>
    <row r="1017" ht="10.5" customHeight="1" s="113">
      <c r="A1017" s="25" t="n"/>
      <c r="B1017" s="25" t="n"/>
      <c r="C1017" s="19" t="n"/>
      <c r="D1017" s="19" t="n"/>
      <c r="E1017" s="35">
        <f>IF(B1017&lt;&gt;"",LEN(SUBSTITUTE(SUBSTITUTE(B1017," ",""),"*","")),"")</f>
        <v/>
      </c>
      <c r="F1017" s="19" t="n"/>
      <c r="G1017" s="25" t="n"/>
      <c r="H1017" s="25" t="n"/>
      <c r="I1017" s="16">
        <f> K1017 &amp; L1017 &amp; M1017 &amp; N1017 &amp; O1017 &amp; Q1017</f>
        <v/>
      </c>
      <c r="J1017" s="16">
        <f>IF(B1017&lt;&gt;"",LEN(SUBSTITUTE(SUBSTITUTE(B1017," ",""),"*","")),"")</f>
        <v/>
      </c>
      <c r="K1017" s="16">
        <f>IF(AND(A1017="",B1017&lt;&gt;""),"No name provided. ","")</f>
        <v/>
      </c>
      <c r="L1017" s="16">
        <f>IF(AND(A1017&lt;&gt;"",B1017=""),"No sequence provided. ","")</f>
        <v/>
      </c>
      <c r="M1017" s="16">
        <f>IF(LEN(A1017)&gt;validOligoNameMaxLength,"siRNA name is too long. ","")</f>
        <v/>
      </c>
      <c r="N1017" s="16">
        <f>IF(AND(A1017&lt;&gt;"",NOT(ISNUMBER(SUMPRODUCT(FIND(MID(A1017,ROW(INDIRECT("1:"&amp;LEN(A1017))),1),validOligoNameCharacters))))),"siRNA name contains invalid characters. ","")</f>
        <v/>
      </c>
      <c r="O1017" s="16">
        <f>IF(AND(B1017&lt;&gt;"",NOT(ISNUMBER(SUMPRODUCT(FIND(MID(B1017,ROW(INDIRECT("1:"&amp;LEN(B1017))),1),validSiRnaSequenceCharacters))))),"Sense strand sequence contains invalid characters. ","")</f>
        <v/>
      </c>
      <c r="Q1017" s="16">
        <f>IF(AND(A1017&lt;&gt;"",H1017=""),"Datasheet not defined. ","")</f>
        <v/>
      </c>
    </row>
    <row r="1018" ht="10.5" customHeight="1" s="113">
      <c r="A1018" s="25" t="n"/>
      <c r="B1018" s="25" t="n"/>
      <c r="C1018" s="19" t="n"/>
      <c r="D1018" s="19" t="n"/>
      <c r="E1018" s="35">
        <f>IF(B1018&lt;&gt;"",LEN(SUBSTITUTE(SUBSTITUTE(B1018," ",""),"*","")),"")</f>
        <v/>
      </c>
      <c r="F1018" s="19" t="n"/>
      <c r="G1018" s="25" t="n"/>
      <c r="H1018" s="25" t="n"/>
      <c r="I1018" s="16">
        <f> K1018 &amp; L1018 &amp; M1018 &amp; N1018 &amp; O1018 &amp; Q1018</f>
        <v/>
      </c>
      <c r="J1018" s="16">
        <f>IF(B1018&lt;&gt;"",LEN(SUBSTITUTE(SUBSTITUTE(B1018," ",""),"*","")),"")</f>
        <v/>
      </c>
      <c r="K1018" s="16">
        <f>IF(AND(A1018="",B1018&lt;&gt;""),"No name provided. ","")</f>
        <v/>
      </c>
      <c r="L1018" s="16">
        <f>IF(AND(A1018&lt;&gt;"",B1018=""),"No sequence provided. ","")</f>
        <v/>
      </c>
      <c r="M1018" s="16">
        <f>IF(LEN(A1018)&gt;validOligoNameMaxLength,"siRNA name is too long. ","")</f>
        <v/>
      </c>
      <c r="N1018" s="16">
        <f>IF(AND(A1018&lt;&gt;"",NOT(ISNUMBER(SUMPRODUCT(FIND(MID(A1018,ROW(INDIRECT("1:"&amp;LEN(A1018))),1),validOligoNameCharacters))))),"siRNA name contains invalid characters. ","")</f>
        <v/>
      </c>
      <c r="O1018" s="16">
        <f>IF(AND(B1018&lt;&gt;"",NOT(ISNUMBER(SUMPRODUCT(FIND(MID(B1018,ROW(INDIRECT("1:"&amp;LEN(B1018))),1),validSiRnaSequenceCharacters))))),"Sense strand sequence contains invalid characters. ","")</f>
        <v/>
      </c>
      <c r="Q1018" s="16">
        <f>IF(AND(A1018&lt;&gt;"",H1018=""),"Datasheet not defined. ","")</f>
        <v/>
      </c>
    </row>
    <row r="1019" ht="10.5" customHeight="1" s="113">
      <c r="A1019" s="25" t="n"/>
      <c r="B1019" s="25" t="n"/>
      <c r="C1019" s="19" t="n"/>
      <c r="D1019" s="19" t="n"/>
      <c r="E1019" s="35">
        <f>IF(B1019&lt;&gt;"",LEN(SUBSTITUTE(SUBSTITUTE(B1019," ",""),"*","")),"")</f>
        <v/>
      </c>
      <c r="F1019" s="19" t="n"/>
      <c r="G1019" s="25" t="n"/>
      <c r="H1019" s="25" t="n"/>
      <c r="I1019" s="16">
        <f> K1019 &amp; L1019 &amp; M1019 &amp; N1019 &amp; O1019 &amp; Q1019</f>
        <v/>
      </c>
      <c r="J1019" s="16">
        <f>IF(B1019&lt;&gt;"",LEN(SUBSTITUTE(SUBSTITUTE(B1019," ",""),"*","")),"")</f>
        <v/>
      </c>
      <c r="K1019" s="16">
        <f>IF(AND(A1019="",B1019&lt;&gt;""),"No name provided. ","")</f>
        <v/>
      </c>
      <c r="L1019" s="16">
        <f>IF(AND(A1019&lt;&gt;"",B1019=""),"No sequence provided. ","")</f>
        <v/>
      </c>
      <c r="M1019" s="16">
        <f>IF(LEN(A1019)&gt;validOligoNameMaxLength,"siRNA name is too long. ","")</f>
        <v/>
      </c>
      <c r="N1019" s="16">
        <f>IF(AND(A1019&lt;&gt;"",NOT(ISNUMBER(SUMPRODUCT(FIND(MID(A1019,ROW(INDIRECT("1:"&amp;LEN(A1019))),1),validOligoNameCharacters))))),"siRNA name contains invalid characters. ","")</f>
        <v/>
      </c>
      <c r="O1019" s="16">
        <f>IF(AND(B1019&lt;&gt;"",NOT(ISNUMBER(SUMPRODUCT(FIND(MID(B1019,ROW(INDIRECT("1:"&amp;LEN(B1019))),1),validSiRnaSequenceCharacters))))),"Sense strand sequence contains invalid characters. ","")</f>
        <v/>
      </c>
      <c r="Q1019" s="16">
        <f>IF(AND(A1019&lt;&gt;"",H1019=""),"Datasheet not defined. ","")</f>
        <v/>
      </c>
    </row>
    <row r="1020" ht="10.5" customHeight="1" s="113">
      <c r="A1020" s="25" t="n"/>
      <c r="B1020" s="25" t="n"/>
      <c r="C1020" s="19" t="n"/>
      <c r="D1020" s="19" t="n"/>
      <c r="E1020" s="35">
        <f>IF(B1020&lt;&gt;"",LEN(SUBSTITUTE(SUBSTITUTE(B1020," ",""),"*","")),"")</f>
        <v/>
      </c>
      <c r="F1020" s="19" t="n"/>
      <c r="G1020" s="25" t="n"/>
      <c r="H1020" s="25" t="n"/>
      <c r="I1020" s="16">
        <f> K1020 &amp; L1020 &amp; M1020 &amp; N1020 &amp; O1020 &amp; Q1020</f>
        <v/>
      </c>
      <c r="J1020" s="16">
        <f>IF(B1020&lt;&gt;"",LEN(SUBSTITUTE(SUBSTITUTE(B1020," ",""),"*","")),"")</f>
        <v/>
      </c>
      <c r="K1020" s="16">
        <f>IF(AND(A1020="",B1020&lt;&gt;""),"No name provided. ","")</f>
        <v/>
      </c>
      <c r="L1020" s="16">
        <f>IF(AND(A1020&lt;&gt;"",B1020=""),"No sequence provided. ","")</f>
        <v/>
      </c>
      <c r="M1020" s="16">
        <f>IF(LEN(A1020)&gt;validOligoNameMaxLength,"siRNA name is too long. ","")</f>
        <v/>
      </c>
      <c r="N1020" s="16">
        <f>IF(AND(A1020&lt;&gt;"",NOT(ISNUMBER(SUMPRODUCT(FIND(MID(A1020,ROW(INDIRECT("1:"&amp;LEN(A1020))),1),validOligoNameCharacters))))),"siRNA name contains invalid characters. ","")</f>
        <v/>
      </c>
      <c r="O1020" s="16">
        <f>IF(AND(B1020&lt;&gt;"",NOT(ISNUMBER(SUMPRODUCT(FIND(MID(B1020,ROW(INDIRECT("1:"&amp;LEN(B1020))),1),validSiRnaSequenceCharacters))))),"Sense strand sequence contains invalid characters. ","")</f>
        <v/>
      </c>
      <c r="Q1020" s="16">
        <f>IF(AND(A1020&lt;&gt;"",H1020=""),"Datasheet not defined. ","")</f>
        <v/>
      </c>
    </row>
    <row r="1021" ht="10.5" customHeight="1" s="113">
      <c r="A1021" s="25" t="n"/>
      <c r="B1021" s="25" t="n"/>
      <c r="C1021" s="19" t="n"/>
      <c r="D1021" s="19" t="n"/>
      <c r="E1021" s="35">
        <f>IF(B1021&lt;&gt;"",LEN(SUBSTITUTE(SUBSTITUTE(B1021," ",""),"*","")),"")</f>
        <v/>
      </c>
      <c r="F1021" s="19" t="n"/>
      <c r="G1021" s="25" t="n"/>
      <c r="H1021" s="25" t="n"/>
      <c r="I1021" s="16">
        <f> K1021 &amp; L1021 &amp; M1021 &amp; N1021 &amp; O1021 &amp; Q1021</f>
        <v/>
      </c>
      <c r="J1021" s="16">
        <f>IF(B1021&lt;&gt;"",LEN(SUBSTITUTE(SUBSTITUTE(B1021," ",""),"*","")),"")</f>
        <v/>
      </c>
      <c r="K1021" s="16">
        <f>IF(AND(A1021="",B1021&lt;&gt;""),"No name provided. ","")</f>
        <v/>
      </c>
      <c r="L1021" s="16">
        <f>IF(AND(A1021&lt;&gt;"",B1021=""),"No sequence provided. ","")</f>
        <v/>
      </c>
      <c r="M1021" s="16">
        <f>IF(LEN(A1021)&gt;validOligoNameMaxLength,"siRNA name is too long. ","")</f>
        <v/>
      </c>
      <c r="N1021" s="16">
        <f>IF(AND(A1021&lt;&gt;"",NOT(ISNUMBER(SUMPRODUCT(FIND(MID(A1021,ROW(INDIRECT("1:"&amp;LEN(A1021))),1),validOligoNameCharacters))))),"siRNA name contains invalid characters. ","")</f>
        <v/>
      </c>
      <c r="O1021" s="16">
        <f>IF(AND(B1021&lt;&gt;"",NOT(ISNUMBER(SUMPRODUCT(FIND(MID(B1021,ROW(INDIRECT("1:"&amp;LEN(B1021))),1),validSiRnaSequenceCharacters))))),"Sense strand sequence contains invalid characters. ","")</f>
        <v/>
      </c>
      <c r="Q1021" s="16">
        <f>IF(AND(A1021&lt;&gt;"",H1021=""),"Datasheet not defined. ","")</f>
        <v/>
      </c>
    </row>
    <row r="1022" ht="10.5" customHeight="1" s="113">
      <c r="A1022" s="25" t="n"/>
      <c r="B1022" s="25" t="n"/>
      <c r="C1022" s="19" t="n"/>
      <c r="D1022" s="19" t="n"/>
      <c r="E1022" s="35">
        <f>IF(B1022&lt;&gt;"",LEN(SUBSTITUTE(SUBSTITUTE(B1022," ",""),"*","")),"")</f>
        <v/>
      </c>
      <c r="F1022" s="19" t="n"/>
      <c r="G1022" s="25" t="n"/>
      <c r="H1022" s="25" t="n"/>
      <c r="I1022" s="16">
        <f> K1022 &amp; L1022 &amp; M1022 &amp; N1022 &amp; O1022 &amp; Q1022</f>
        <v/>
      </c>
      <c r="J1022" s="16">
        <f>IF(B1022&lt;&gt;"",LEN(SUBSTITUTE(SUBSTITUTE(B1022," ",""),"*","")),"")</f>
        <v/>
      </c>
      <c r="K1022" s="16">
        <f>IF(AND(A1022="",B1022&lt;&gt;""),"No name provided. ","")</f>
        <v/>
      </c>
      <c r="L1022" s="16">
        <f>IF(AND(A1022&lt;&gt;"",B1022=""),"No sequence provided. ","")</f>
        <v/>
      </c>
      <c r="M1022" s="16">
        <f>IF(LEN(A1022)&gt;validOligoNameMaxLength,"siRNA name is too long. ","")</f>
        <v/>
      </c>
      <c r="N1022" s="16">
        <f>IF(AND(A1022&lt;&gt;"",NOT(ISNUMBER(SUMPRODUCT(FIND(MID(A1022,ROW(INDIRECT("1:"&amp;LEN(A1022))),1),validOligoNameCharacters))))),"siRNA name contains invalid characters. ","")</f>
        <v/>
      </c>
      <c r="O1022" s="16">
        <f>IF(AND(B1022&lt;&gt;"",NOT(ISNUMBER(SUMPRODUCT(FIND(MID(B1022,ROW(INDIRECT("1:"&amp;LEN(B1022))),1),validSiRnaSequenceCharacters))))),"Sense strand sequence contains invalid characters. ","")</f>
        <v/>
      </c>
      <c r="Q1022" s="16">
        <f>IF(AND(A1022&lt;&gt;"",H1022=""),"Datasheet not defined. ","")</f>
        <v/>
      </c>
    </row>
    <row r="1023" ht="10.5" customHeight="1" s="113">
      <c r="A1023" s="25" t="n"/>
      <c r="B1023" s="25" t="n"/>
      <c r="C1023" s="19" t="n"/>
      <c r="D1023" s="19" t="n"/>
      <c r="E1023" s="35">
        <f>IF(B1023&lt;&gt;"",LEN(SUBSTITUTE(SUBSTITUTE(B1023," ",""),"*","")),"")</f>
        <v/>
      </c>
      <c r="F1023" s="19" t="n"/>
      <c r="G1023" s="25" t="n"/>
      <c r="H1023" s="25" t="n"/>
      <c r="I1023" s="16">
        <f> K1023 &amp; L1023 &amp; M1023 &amp; N1023 &amp; O1023 &amp; Q1023</f>
        <v/>
      </c>
      <c r="J1023" s="16">
        <f>IF(B1023&lt;&gt;"",LEN(SUBSTITUTE(SUBSTITUTE(B1023," ",""),"*","")),"")</f>
        <v/>
      </c>
      <c r="K1023" s="16">
        <f>IF(AND(A1023="",B1023&lt;&gt;""),"No name provided. ","")</f>
        <v/>
      </c>
      <c r="L1023" s="16">
        <f>IF(AND(A1023&lt;&gt;"",B1023=""),"No sequence provided. ","")</f>
        <v/>
      </c>
      <c r="M1023" s="16">
        <f>IF(LEN(A1023)&gt;validOligoNameMaxLength,"siRNA name is too long. ","")</f>
        <v/>
      </c>
      <c r="N1023" s="16">
        <f>IF(AND(A1023&lt;&gt;"",NOT(ISNUMBER(SUMPRODUCT(FIND(MID(A1023,ROW(INDIRECT("1:"&amp;LEN(A1023))),1),validOligoNameCharacters))))),"siRNA name contains invalid characters. ","")</f>
        <v/>
      </c>
      <c r="O1023" s="16">
        <f>IF(AND(B1023&lt;&gt;"",NOT(ISNUMBER(SUMPRODUCT(FIND(MID(B1023,ROW(INDIRECT("1:"&amp;LEN(B1023))),1),validSiRnaSequenceCharacters))))),"Sense strand sequence contains invalid characters. ","")</f>
        <v/>
      </c>
      <c r="Q1023" s="16">
        <f>IF(AND(A1023&lt;&gt;"",H1023=""),"Datasheet not defined. ","")</f>
        <v/>
      </c>
    </row>
    <row r="1024" ht="10.5" customHeight="1" s="113">
      <c r="A1024" s="25" t="n"/>
      <c r="B1024" s="25" t="n"/>
      <c r="C1024" s="19" t="n"/>
      <c r="D1024" s="19" t="n"/>
      <c r="E1024" s="35">
        <f>IF(B1024&lt;&gt;"",LEN(SUBSTITUTE(SUBSTITUTE(B1024," ",""),"*","")),"")</f>
        <v/>
      </c>
      <c r="F1024" s="19" t="n"/>
      <c r="G1024" s="25" t="n"/>
      <c r="H1024" s="25" t="n"/>
      <c r="I1024" s="16">
        <f> K1024 &amp; L1024 &amp; M1024 &amp; N1024 &amp; O1024 &amp; Q1024</f>
        <v/>
      </c>
      <c r="J1024" s="16">
        <f>IF(B1024&lt;&gt;"",LEN(SUBSTITUTE(SUBSTITUTE(B1024," ",""),"*","")),"")</f>
        <v/>
      </c>
      <c r="K1024" s="16">
        <f>IF(AND(A1024="",B1024&lt;&gt;""),"No name provided. ","")</f>
        <v/>
      </c>
      <c r="L1024" s="16">
        <f>IF(AND(A1024&lt;&gt;"",B1024=""),"No sequence provided. ","")</f>
        <v/>
      </c>
      <c r="M1024" s="16">
        <f>IF(LEN(A1024)&gt;validOligoNameMaxLength,"siRNA name is too long. ","")</f>
        <v/>
      </c>
      <c r="N1024" s="16">
        <f>IF(AND(A1024&lt;&gt;"",NOT(ISNUMBER(SUMPRODUCT(FIND(MID(A1024,ROW(INDIRECT("1:"&amp;LEN(A1024))),1),validOligoNameCharacters))))),"siRNA name contains invalid characters. ","")</f>
        <v/>
      </c>
      <c r="O1024" s="16">
        <f>IF(AND(B1024&lt;&gt;"",NOT(ISNUMBER(SUMPRODUCT(FIND(MID(B1024,ROW(INDIRECT("1:"&amp;LEN(B1024))),1),validSiRnaSequenceCharacters))))),"Sense strand sequence contains invalid characters. ","")</f>
        <v/>
      </c>
      <c r="Q1024" s="16">
        <f>IF(AND(A1024&lt;&gt;"",H1024=""),"Datasheet not defined. ","")</f>
        <v/>
      </c>
    </row>
    <row r="1025" ht="10.5" customHeight="1" s="113">
      <c r="A1025" s="25" t="n"/>
      <c r="B1025" s="25" t="n"/>
      <c r="C1025" s="19" t="n"/>
      <c r="D1025" s="19" t="n"/>
      <c r="E1025" s="35">
        <f>IF(B1025&lt;&gt;"",LEN(SUBSTITUTE(SUBSTITUTE(B1025," ",""),"*","")),"")</f>
        <v/>
      </c>
      <c r="F1025" s="19" t="n"/>
      <c r="G1025" s="25" t="n"/>
      <c r="H1025" s="25" t="n"/>
      <c r="I1025" s="16">
        <f> K1025 &amp; L1025 &amp; M1025 &amp; N1025 &amp; O1025 &amp; Q1025</f>
        <v/>
      </c>
      <c r="J1025" s="16">
        <f>IF(B1025&lt;&gt;"",LEN(SUBSTITUTE(SUBSTITUTE(B1025," ",""),"*","")),"")</f>
        <v/>
      </c>
      <c r="K1025" s="16">
        <f>IF(AND(A1025="",B1025&lt;&gt;""),"No name provided. ","")</f>
        <v/>
      </c>
      <c r="L1025" s="16">
        <f>IF(AND(A1025&lt;&gt;"",B1025=""),"No sequence provided. ","")</f>
        <v/>
      </c>
      <c r="M1025" s="16">
        <f>IF(LEN(A1025)&gt;validOligoNameMaxLength,"siRNA name is too long. ","")</f>
        <v/>
      </c>
      <c r="N1025" s="16">
        <f>IF(AND(A1025&lt;&gt;"",NOT(ISNUMBER(SUMPRODUCT(FIND(MID(A1025,ROW(INDIRECT("1:"&amp;LEN(A1025))),1),validOligoNameCharacters))))),"siRNA name contains invalid characters. ","")</f>
        <v/>
      </c>
      <c r="O1025" s="16">
        <f>IF(AND(B1025&lt;&gt;"",NOT(ISNUMBER(SUMPRODUCT(FIND(MID(B1025,ROW(INDIRECT("1:"&amp;LEN(B1025))),1),validSiRnaSequenceCharacters))))),"Sense strand sequence contains invalid characters. ","")</f>
        <v/>
      </c>
      <c r="Q1025" s="16">
        <f>IF(AND(A1025&lt;&gt;"",H1025=""),"Datasheet not defined. ","")</f>
        <v/>
      </c>
    </row>
    <row r="1026" ht="10.5" customHeight="1" s="113">
      <c r="A1026" s="25" t="n"/>
      <c r="B1026" s="25" t="n"/>
      <c r="C1026" s="19" t="n"/>
      <c r="D1026" s="19" t="n"/>
      <c r="E1026" s="35">
        <f>IF(B1026&lt;&gt;"",LEN(SUBSTITUTE(SUBSTITUTE(B1026," ",""),"*","")),"")</f>
        <v/>
      </c>
      <c r="F1026" s="19" t="n"/>
      <c r="G1026" s="25" t="n"/>
      <c r="H1026" s="25" t="n"/>
      <c r="I1026" s="16">
        <f> K1026 &amp; L1026 &amp; M1026 &amp; N1026 &amp; O1026 &amp; Q1026</f>
        <v/>
      </c>
      <c r="J1026" s="16">
        <f>IF(B1026&lt;&gt;"",LEN(SUBSTITUTE(SUBSTITUTE(B1026," ",""),"*","")),"")</f>
        <v/>
      </c>
      <c r="K1026" s="16">
        <f>IF(AND(A1026="",B1026&lt;&gt;""),"No name provided. ","")</f>
        <v/>
      </c>
      <c r="L1026" s="16">
        <f>IF(AND(A1026&lt;&gt;"",B1026=""),"No sequence provided. ","")</f>
        <v/>
      </c>
      <c r="M1026" s="16">
        <f>IF(LEN(A1026)&gt;validOligoNameMaxLength,"siRNA name is too long. ","")</f>
        <v/>
      </c>
      <c r="N1026" s="16">
        <f>IF(AND(A1026&lt;&gt;"",NOT(ISNUMBER(SUMPRODUCT(FIND(MID(A1026,ROW(INDIRECT("1:"&amp;LEN(A1026))),1),validOligoNameCharacters))))),"siRNA name contains invalid characters. ","")</f>
        <v/>
      </c>
      <c r="O1026" s="16">
        <f>IF(AND(B1026&lt;&gt;"",NOT(ISNUMBER(SUMPRODUCT(FIND(MID(B1026,ROW(INDIRECT("1:"&amp;LEN(B1026))),1),validSiRnaSequenceCharacters))))),"Sense strand sequence contains invalid characters. ","")</f>
        <v/>
      </c>
      <c r="Q1026" s="16">
        <f>IF(AND(A1026&lt;&gt;"",H1026=""),"Datasheet not defined. ","")</f>
        <v/>
      </c>
    </row>
    <row r="1027" ht="10.5" customHeight="1" s="113">
      <c r="A1027" s="25" t="n"/>
      <c r="B1027" s="25" t="n"/>
      <c r="C1027" s="19" t="n"/>
      <c r="D1027" s="19" t="n"/>
      <c r="E1027" s="35">
        <f>IF(B1027&lt;&gt;"",LEN(SUBSTITUTE(SUBSTITUTE(B1027," ",""),"*","")),"")</f>
        <v/>
      </c>
      <c r="F1027" s="19" t="n"/>
      <c r="G1027" s="25" t="n"/>
      <c r="H1027" s="25" t="n"/>
      <c r="I1027" s="16">
        <f> K1027 &amp; L1027 &amp; M1027 &amp; N1027 &amp; O1027 &amp; Q1027</f>
        <v/>
      </c>
      <c r="J1027" s="16">
        <f>IF(B1027&lt;&gt;"",LEN(SUBSTITUTE(SUBSTITUTE(B1027," ",""),"*","")),"")</f>
        <v/>
      </c>
      <c r="K1027" s="16">
        <f>IF(AND(A1027="",B1027&lt;&gt;""),"No name provided. ","")</f>
        <v/>
      </c>
      <c r="L1027" s="16">
        <f>IF(AND(A1027&lt;&gt;"",B1027=""),"No sequence provided. ","")</f>
        <v/>
      </c>
      <c r="M1027" s="16">
        <f>IF(LEN(A1027)&gt;validOligoNameMaxLength,"siRNA name is too long. ","")</f>
        <v/>
      </c>
      <c r="N1027" s="16">
        <f>IF(AND(A1027&lt;&gt;"",NOT(ISNUMBER(SUMPRODUCT(FIND(MID(A1027,ROW(INDIRECT("1:"&amp;LEN(A1027))),1),validOligoNameCharacters))))),"siRNA name contains invalid characters. ","")</f>
        <v/>
      </c>
      <c r="O1027" s="16">
        <f>IF(AND(B1027&lt;&gt;"",NOT(ISNUMBER(SUMPRODUCT(FIND(MID(B1027,ROW(INDIRECT("1:"&amp;LEN(B1027))),1),validSiRnaSequenceCharacters))))),"Sense strand sequence contains invalid characters. ","")</f>
        <v/>
      </c>
      <c r="Q1027" s="16">
        <f>IF(AND(A1027&lt;&gt;"",H1027=""),"Datasheet not defined. ","")</f>
        <v/>
      </c>
    </row>
    <row r="1028" ht="10.5" customHeight="1" s="113">
      <c r="A1028" s="25" t="n"/>
      <c r="B1028" s="25" t="n"/>
      <c r="C1028" s="19" t="n"/>
      <c r="D1028" s="19" t="n"/>
      <c r="E1028" s="35">
        <f>IF(B1028&lt;&gt;"",LEN(SUBSTITUTE(SUBSTITUTE(B1028," ",""),"*","")),"")</f>
        <v/>
      </c>
      <c r="F1028" s="19" t="n"/>
      <c r="G1028" s="25" t="n"/>
      <c r="H1028" s="25" t="n"/>
      <c r="I1028" s="16">
        <f> K1028 &amp; L1028 &amp; M1028 &amp; N1028 &amp; O1028 &amp; Q1028</f>
        <v/>
      </c>
      <c r="J1028" s="16">
        <f>IF(B1028&lt;&gt;"",LEN(SUBSTITUTE(SUBSTITUTE(B1028," ",""),"*","")),"")</f>
        <v/>
      </c>
      <c r="K1028" s="16">
        <f>IF(AND(A1028="",B1028&lt;&gt;""),"No name provided. ","")</f>
        <v/>
      </c>
      <c r="L1028" s="16">
        <f>IF(AND(A1028&lt;&gt;"",B1028=""),"No sequence provided. ","")</f>
        <v/>
      </c>
      <c r="M1028" s="16">
        <f>IF(LEN(A1028)&gt;validOligoNameMaxLength,"siRNA name is too long. ","")</f>
        <v/>
      </c>
      <c r="N1028" s="16">
        <f>IF(AND(A1028&lt;&gt;"",NOT(ISNUMBER(SUMPRODUCT(FIND(MID(A1028,ROW(INDIRECT("1:"&amp;LEN(A1028))),1),validOligoNameCharacters))))),"siRNA name contains invalid characters. ","")</f>
        <v/>
      </c>
      <c r="O1028" s="16">
        <f>IF(AND(B1028&lt;&gt;"",NOT(ISNUMBER(SUMPRODUCT(FIND(MID(B1028,ROW(INDIRECT("1:"&amp;LEN(B1028))),1),validSiRnaSequenceCharacters))))),"Sense strand sequence contains invalid characters. ","")</f>
        <v/>
      </c>
      <c r="Q1028" s="16">
        <f>IF(AND(A1028&lt;&gt;"",H1028=""),"Datasheet not defined. ","")</f>
        <v/>
      </c>
    </row>
    <row r="1029" ht="10.5" customHeight="1" s="113">
      <c r="A1029" s="25" t="n"/>
      <c r="B1029" s="25" t="n"/>
      <c r="C1029" s="19" t="n"/>
      <c r="D1029" s="19" t="n"/>
      <c r="E1029" s="35">
        <f>IF(B1029&lt;&gt;"",LEN(SUBSTITUTE(SUBSTITUTE(B1029," ",""),"*","")),"")</f>
        <v/>
      </c>
      <c r="F1029" s="19" t="n"/>
      <c r="G1029" s="25" t="n"/>
      <c r="H1029" s="25" t="n"/>
      <c r="I1029" s="16">
        <f> K1029 &amp; L1029 &amp; M1029 &amp; N1029 &amp; O1029 &amp; Q1029</f>
        <v/>
      </c>
      <c r="J1029" s="16">
        <f>IF(B1029&lt;&gt;"",LEN(SUBSTITUTE(SUBSTITUTE(B1029," ",""),"*","")),"")</f>
        <v/>
      </c>
      <c r="K1029" s="16">
        <f>IF(AND(A1029="",B1029&lt;&gt;""),"No name provided. ","")</f>
        <v/>
      </c>
      <c r="L1029" s="16">
        <f>IF(AND(A1029&lt;&gt;"",B1029=""),"No sequence provided. ","")</f>
        <v/>
      </c>
      <c r="M1029" s="16">
        <f>IF(LEN(A1029)&gt;validOligoNameMaxLength,"siRNA name is too long. ","")</f>
        <v/>
      </c>
      <c r="N1029" s="16">
        <f>IF(AND(A1029&lt;&gt;"",NOT(ISNUMBER(SUMPRODUCT(FIND(MID(A1029,ROW(INDIRECT("1:"&amp;LEN(A1029))),1),validOligoNameCharacters))))),"siRNA name contains invalid characters. ","")</f>
        <v/>
      </c>
      <c r="O1029" s="16">
        <f>IF(AND(B1029&lt;&gt;"",NOT(ISNUMBER(SUMPRODUCT(FIND(MID(B1029,ROW(INDIRECT("1:"&amp;LEN(B1029))),1),validSiRnaSequenceCharacters))))),"Sense strand sequence contains invalid characters. ","")</f>
        <v/>
      </c>
      <c r="Q1029" s="16">
        <f>IF(AND(A1029&lt;&gt;"",H1029=""),"Datasheet not defined. ","")</f>
        <v/>
      </c>
    </row>
    <row r="1030" ht="10.5" customHeight="1" s="113">
      <c r="A1030" s="25" t="n"/>
      <c r="B1030" s="25" t="n"/>
      <c r="C1030" s="19" t="n"/>
      <c r="D1030" s="19" t="n"/>
      <c r="E1030" s="35">
        <f>IF(B1030&lt;&gt;"",LEN(SUBSTITUTE(SUBSTITUTE(B1030," ",""),"*","")),"")</f>
        <v/>
      </c>
      <c r="F1030" s="19" t="n"/>
      <c r="G1030" s="25" t="n"/>
      <c r="H1030" s="25" t="n"/>
      <c r="I1030" s="16">
        <f> K1030 &amp; L1030 &amp; M1030 &amp; N1030 &amp; O1030 &amp; Q1030</f>
        <v/>
      </c>
      <c r="J1030" s="16">
        <f>IF(B1030&lt;&gt;"",LEN(SUBSTITUTE(SUBSTITUTE(B1030," ",""),"*","")),"")</f>
        <v/>
      </c>
      <c r="K1030" s="16">
        <f>IF(AND(A1030="",B1030&lt;&gt;""),"No name provided. ","")</f>
        <v/>
      </c>
      <c r="L1030" s="16">
        <f>IF(AND(A1030&lt;&gt;"",B1030=""),"No sequence provided. ","")</f>
        <v/>
      </c>
      <c r="M1030" s="16">
        <f>IF(LEN(A1030)&gt;validOligoNameMaxLength,"siRNA name is too long. ","")</f>
        <v/>
      </c>
      <c r="N1030" s="16">
        <f>IF(AND(A1030&lt;&gt;"",NOT(ISNUMBER(SUMPRODUCT(FIND(MID(A1030,ROW(INDIRECT("1:"&amp;LEN(A1030))),1),validOligoNameCharacters))))),"siRNA name contains invalid characters. ","")</f>
        <v/>
      </c>
      <c r="O1030" s="16">
        <f>IF(AND(B1030&lt;&gt;"",NOT(ISNUMBER(SUMPRODUCT(FIND(MID(B1030,ROW(INDIRECT("1:"&amp;LEN(B1030))),1),validSiRnaSequenceCharacters))))),"Sense strand sequence contains invalid characters. ","")</f>
        <v/>
      </c>
      <c r="Q1030" s="16">
        <f>IF(AND(A1030&lt;&gt;"",H1030=""),"Datasheet not defined. ","")</f>
        <v/>
      </c>
    </row>
    <row r="1031" ht="10.5" customHeight="1" s="113">
      <c r="A1031" s="25" t="n"/>
      <c r="B1031" s="25" t="n"/>
      <c r="C1031" s="19" t="n"/>
      <c r="D1031" s="19" t="n"/>
      <c r="E1031" s="35">
        <f>IF(B1031&lt;&gt;"",LEN(SUBSTITUTE(SUBSTITUTE(B1031," ",""),"*","")),"")</f>
        <v/>
      </c>
      <c r="F1031" s="19" t="n"/>
      <c r="G1031" s="25" t="n"/>
      <c r="H1031" s="25" t="n"/>
      <c r="I1031" s="16">
        <f> K1031 &amp; L1031 &amp; M1031 &amp; N1031 &amp; O1031 &amp; Q1031</f>
        <v/>
      </c>
      <c r="J1031" s="16">
        <f>IF(B1031&lt;&gt;"",LEN(SUBSTITUTE(SUBSTITUTE(B1031," ",""),"*","")),"")</f>
        <v/>
      </c>
      <c r="K1031" s="16">
        <f>IF(AND(A1031="",B1031&lt;&gt;""),"No name provided. ","")</f>
        <v/>
      </c>
      <c r="L1031" s="16">
        <f>IF(AND(A1031&lt;&gt;"",B1031=""),"No sequence provided. ","")</f>
        <v/>
      </c>
      <c r="M1031" s="16">
        <f>IF(LEN(A1031)&gt;validOligoNameMaxLength,"siRNA name is too long. ","")</f>
        <v/>
      </c>
      <c r="N1031" s="16">
        <f>IF(AND(A1031&lt;&gt;"",NOT(ISNUMBER(SUMPRODUCT(FIND(MID(A1031,ROW(INDIRECT("1:"&amp;LEN(A1031))),1),validOligoNameCharacters))))),"siRNA name contains invalid characters. ","")</f>
        <v/>
      </c>
      <c r="O1031" s="16">
        <f>IF(AND(B1031&lt;&gt;"",NOT(ISNUMBER(SUMPRODUCT(FIND(MID(B1031,ROW(INDIRECT("1:"&amp;LEN(B1031))),1),validSiRnaSequenceCharacters))))),"Sense strand sequence contains invalid characters. ","")</f>
        <v/>
      </c>
      <c r="Q1031" s="16">
        <f>IF(AND(A1031&lt;&gt;"",H1031=""),"Datasheet not defined. ","")</f>
        <v/>
      </c>
    </row>
    <row r="1032" ht="10.5" customHeight="1" s="113">
      <c r="A1032" s="25" t="n"/>
      <c r="B1032" s="25" t="n"/>
      <c r="C1032" s="19" t="n"/>
      <c r="D1032" s="19" t="n"/>
      <c r="E1032" s="35">
        <f>IF(B1032&lt;&gt;"",LEN(SUBSTITUTE(SUBSTITUTE(B1032," ",""),"*","")),"")</f>
        <v/>
      </c>
      <c r="F1032" s="19" t="n"/>
      <c r="G1032" s="25" t="n"/>
      <c r="H1032" s="25" t="n"/>
      <c r="I1032" s="16">
        <f> K1032 &amp; L1032 &amp; M1032 &amp; N1032 &amp; O1032 &amp; Q1032</f>
        <v/>
      </c>
      <c r="J1032" s="16">
        <f>IF(B1032&lt;&gt;"",LEN(SUBSTITUTE(SUBSTITUTE(B1032," ",""),"*","")),"")</f>
        <v/>
      </c>
      <c r="K1032" s="16">
        <f>IF(AND(A1032="",B1032&lt;&gt;""),"No name provided. ","")</f>
        <v/>
      </c>
      <c r="L1032" s="16">
        <f>IF(AND(A1032&lt;&gt;"",B1032=""),"No sequence provided. ","")</f>
        <v/>
      </c>
      <c r="M1032" s="16">
        <f>IF(LEN(A1032)&gt;validOligoNameMaxLength,"siRNA name is too long. ","")</f>
        <v/>
      </c>
      <c r="N1032" s="16">
        <f>IF(AND(A1032&lt;&gt;"",NOT(ISNUMBER(SUMPRODUCT(FIND(MID(A1032,ROW(INDIRECT("1:"&amp;LEN(A1032))),1),validOligoNameCharacters))))),"siRNA name contains invalid characters. ","")</f>
        <v/>
      </c>
      <c r="O1032" s="16">
        <f>IF(AND(B1032&lt;&gt;"",NOT(ISNUMBER(SUMPRODUCT(FIND(MID(B1032,ROW(INDIRECT("1:"&amp;LEN(B1032))),1),validSiRnaSequenceCharacters))))),"Sense strand sequence contains invalid characters. ","")</f>
        <v/>
      </c>
      <c r="Q1032" s="16">
        <f>IF(AND(A1032&lt;&gt;"",H1032=""),"Datasheet not defined. ","")</f>
        <v/>
      </c>
    </row>
    <row r="1033" ht="10.5" customHeight="1" s="113">
      <c r="A1033" s="25" t="n"/>
      <c r="B1033" s="25" t="n"/>
      <c r="C1033" s="19" t="n"/>
      <c r="D1033" s="19" t="n"/>
      <c r="E1033" s="35">
        <f>IF(B1033&lt;&gt;"",LEN(SUBSTITUTE(SUBSTITUTE(B1033," ",""),"*","")),"")</f>
        <v/>
      </c>
      <c r="F1033" s="19" t="n"/>
      <c r="G1033" s="25" t="n"/>
      <c r="H1033" s="25" t="n"/>
      <c r="I1033" s="16">
        <f> K1033 &amp; L1033 &amp; M1033 &amp; N1033 &amp; O1033 &amp; Q1033</f>
        <v/>
      </c>
      <c r="J1033" s="16">
        <f>IF(B1033&lt;&gt;"",LEN(SUBSTITUTE(SUBSTITUTE(B1033," ",""),"*","")),"")</f>
        <v/>
      </c>
      <c r="K1033" s="16">
        <f>IF(AND(A1033="",B1033&lt;&gt;""),"No name provided. ","")</f>
        <v/>
      </c>
      <c r="L1033" s="16">
        <f>IF(AND(A1033&lt;&gt;"",B1033=""),"No sequence provided. ","")</f>
        <v/>
      </c>
      <c r="M1033" s="16">
        <f>IF(LEN(A1033)&gt;validOligoNameMaxLength,"siRNA name is too long. ","")</f>
        <v/>
      </c>
      <c r="N1033" s="16">
        <f>IF(AND(A1033&lt;&gt;"",NOT(ISNUMBER(SUMPRODUCT(FIND(MID(A1033,ROW(INDIRECT("1:"&amp;LEN(A1033))),1),validOligoNameCharacters))))),"siRNA name contains invalid characters. ","")</f>
        <v/>
      </c>
      <c r="O1033" s="16">
        <f>IF(AND(B1033&lt;&gt;"",NOT(ISNUMBER(SUMPRODUCT(FIND(MID(B1033,ROW(INDIRECT("1:"&amp;LEN(B1033))),1),validSiRnaSequenceCharacters))))),"Sense strand sequence contains invalid characters. ","")</f>
        <v/>
      </c>
      <c r="Q1033" s="16">
        <f>IF(AND(A1033&lt;&gt;"",H1033=""),"Datasheet not defined. ","")</f>
        <v/>
      </c>
    </row>
    <row r="1034" ht="10.5" customHeight="1" s="113">
      <c r="A1034" s="25" t="n"/>
      <c r="B1034" s="25" t="n"/>
      <c r="C1034" s="19" t="n"/>
      <c r="D1034" s="19" t="n"/>
      <c r="E1034" s="35">
        <f>IF(B1034&lt;&gt;"",LEN(SUBSTITUTE(SUBSTITUTE(B1034," ",""),"*","")),"")</f>
        <v/>
      </c>
      <c r="F1034" s="19" t="n"/>
      <c r="G1034" s="25" t="n"/>
      <c r="H1034" s="25" t="n"/>
      <c r="I1034" s="16">
        <f> K1034 &amp; L1034 &amp; M1034 &amp; N1034 &amp; O1034 &amp; Q1034</f>
        <v/>
      </c>
      <c r="J1034" s="16">
        <f>IF(B1034&lt;&gt;"",LEN(SUBSTITUTE(SUBSTITUTE(B1034," ",""),"*","")),"")</f>
        <v/>
      </c>
      <c r="K1034" s="16">
        <f>IF(AND(A1034="",B1034&lt;&gt;""),"No name provided. ","")</f>
        <v/>
      </c>
      <c r="L1034" s="16">
        <f>IF(AND(A1034&lt;&gt;"",B1034=""),"No sequence provided. ","")</f>
        <v/>
      </c>
      <c r="M1034" s="16">
        <f>IF(LEN(A1034)&gt;validOligoNameMaxLength,"siRNA name is too long. ","")</f>
        <v/>
      </c>
      <c r="N1034" s="16">
        <f>IF(AND(A1034&lt;&gt;"",NOT(ISNUMBER(SUMPRODUCT(FIND(MID(A1034,ROW(INDIRECT("1:"&amp;LEN(A1034))),1),validOligoNameCharacters))))),"siRNA name contains invalid characters. ","")</f>
        <v/>
      </c>
      <c r="O1034" s="16">
        <f>IF(AND(B1034&lt;&gt;"",NOT(ISNUMBER(SUMPRODUCT(FIND(MID(B1034,ROW(INDIRECT("1:"&amp;LEN(B1034))),1),validSiRnaSequenceCharacters))))),"Sense strand sequence contains invalid characters. ","")</f>
        <v/>
      </c>
      <c r="Q1034" s="16">
        <f>IF(AND(A1034&lt;&gt;"",H1034=""),"Datasheet not defined. ","")</f>
        <v/>
      </c>
    </row>
    <row r="1035" ht="10.5" customHeight="1" s="113">
      <c r="A1035" s="25" t="n"/>
      <c r="B1035" s="25" t="n"/>
      <c r="C1035" s="19" t="n"/>
      <c r="D1035" s="19" t="n"/>
      <c r="E1035" s="35">
        <f>IF(B1035&lt;&gt;"",LEN(SUBSTITUTE(SUBSTITUTE(B1035," ",""),"*","")),"")</f>
        <v/>
      </c>
      <c r="F1035" s="19" t="n"/>
      <c r="G1035" s="25" t="n"/>
      <c r="H1035" s="25" t="n"/>
      <c r="I1035" s="16">
        <f> K1035 &amp; L1035 &amp; M1035 &amp; N1035 &amp; O1035 &amp; Q1035</f>
        <v/>
      </c>
      <c r="J1035" s="16">
        <f>IF(B1035&lt;&gt;"",LEN(SUBSTITUTE(SUBSTITUTE(B1035," ",""),"*","")),"")</f>
        <v/>
      </c>
      <c r="K1035" s="16">
        <f>IF(AND(A1035="",B1035&lt;&gt;""),"No name provided. ","")</f>
        <v/>
      </c>
      <c r="L1035" s="16">
        <f>IF(AND(A1035&lt;&gt;"",B1035=""),"No sequence provided. ","")</f>
        <v/>
      </c>
      <c r="M1035" s="16">
        <f>IF(LEN(A1035)&gt;validOligoNameMaxLength,"siRNA name is too long. ","")</f>
        <v/>
      </c>
      <c r="N1035" s="16">
        <f>IF(AND(A1035&lt;&gt;"",NOT(ISNUMBER(SUMPRODUCT(FIND(MID(A1035,ROW(INDIRECT("1:"&amp;LEN(A1035))),1),validOligoNameCharacters))))),"siRNA name contains invalid characters. ","")</f>
        <v/>
      </c>
      <c r="O1035" s="16">
        <f>IF(AND(B1035&lt;&gt;"",NOT(ISNUMBER(SUMPRODUCT(FIND(MID(B1035,ROW(INDIRECT("1:"&amp;LEN(B1035))),1),validSiRnaSequenceCharacters))))),"Sense strand sequence contains invalid characters. ","")</f>
        <v/>
      </c>
      <c r="Q1035" s="16">
        <f>IF(AND(A1035&lt;&gt;"",H1035=""),"Datasheet not defined. ","")</f>
        <v/>
      </c>
    </row>
    <row r="1036" ht="10.5" customHeight="1" s="113">
      <c r="A1036" s="25" t="n"/>
      <c r="B1036" s="25" t="n"/>
      <c r="C1036" s="19" t="n"/>
      <c r="D1036" s="19" t="n"/>
      <c r="E1036" s="35">
        <f>IF(B1036&lt;&gt;"",LEN(SUBSTITUTE(SUBSTITUTE(B1036," ",""),"*","")),"")</f>
        <v/>
      </c>
      <c r="F1036" s="19" t="n"/>
      <c r="G1036" s="25" t="n"/>
      <c r="H1036" s="25" t="n"/>
      <c r="I1036" s="16">
        <f> K1036 &amp; L1036 &amp; M1036 &amp; N1036 &amp; O1036 &amp; Q1036</f>
        <v/>
      </c>
      <c r="J1036" s="16">
        <f>IF(B1036&lt;&gt;"",LEN(SUBSTITUTE(SUBSTITUTE(B1036," ",""),"*","")),"")</f>
        <v/>
      </c>
      <c r="K1036" s="16">
        <f>IF(AND(A1036="",B1036&lt;&gt;""),"No name provided. ","")</f>
        <v/>
      </c>
      <c r="L1036" s="16">
        <f>IF(AND(A1036&lt;&gt;"",B1036=""),"No sequence provided. ","")</f>
        <v/>
      </c>
      <c r="M1036" s="16">
        <f>IF(LEN(A1036)&gt;validOligoNameMaxLength,"siRNA name is too long. ","")</f>
        <v/>
      </c>
      <c r="N1036" s="16">
        <f>IF(AND(A1036&lt;&gt;"",NOT(ISNUMBER(SUMPRODUCT(FIND(MID(A1036,ROW(INDIRECT("1:"&amp;LEN(A1036))),1),validOligoNameCharacters))))),"siRNA name contains invalid characters. ","")</f>
        <v/>
      </c>
      <c r="O1036" s="16">
        <f>IF(AND(B1036&lt;&gt;"",NOT(ISNUMBER(SUMPRODUCT(FIND(MID(B1036,ROW(INDIRECT("1:"&amp;LEN(B1036))),1),validSiRnaSequenceCharacters))))),"Sense strand sequence contains invalid characters. ","")</f>
        <v/>
      </c>
      <c r="Q1036" s="16">
        <f>IF(AND(A1036&lt;&gt;"",H1036=""),"Datasheet not defined. ","")</f>
        <v/>
      </c>
    </row>
    <row r="1037" ht="10.5" customHeight="1" s="113">
      <c r="A1037" s="25" t="n"/>
      <c r="B1037" s="25" t="n"/>
      <c r="C1037" s="19" t="n"/>
      <c r="D1037" s="19" t="n"/>
      <c r="E1037" s="35">
        <f>IF(B1037&lt;&gt;"",LEN(SUBSTITUTE(SUBSTITUTE(B1037," ",""),"*","")),"")</f>
        <v/>
      </c>
      <c r="F1037" s="19" t="n"/>
      <c r="G1037" s="25" t="n"/>
      <c r="H1037" s="25" t="n"/>
      <c r="I1037" s="16">
        <f> K1037 &amp; L1037 &amp; M1037 &amp; N1037 &amp; O1037 &amp; Q1037</f>
        <v/>
      </c>
      <c r="J1037" s="16">
        <f>IF(B1037&lt;&gt;"",LEN(SUBSTITUTE(SUBSTITUTE(B1037," ",""),"*","")),"")</f>
        <v/>
      </c>
      <c r="K1037" s="16">
        <f>IF(AND(A1037="",B1037&lt;&gt;""),"No name provided. ","")</f>
        <v/>
      </c>
      <c r="L1037" s="16">
        <f>IF(AND(A1037&lt;&gt;"",B1037=""),"No sequence provided. ","")</f>
        <v/>
      </c>
      <c r="M1037" s="16">
        <f>IF(LEN(A1037)&gt;validOligoNameMaxLength,"siRNA name is too long. ","")</f>
        <v/>
      </c>
      <c r="N1037" s="16">
        <f>IF(AND(A1037&lt;&gt;"",NOT(ISNUMBER(SUMPRODUCT(FIND(MID(A1037,ROW(INDIRECT("1:"&amp;LEN(A1037))),1),validOligoNameCharacters))))),"siRNA name contains invalid characters. ","")</f>
        <v/>
      </c>
      <c r="O1037" s="16">
        <f>IF(AND(B1037&lt;&gt;"",NOT(ISNUMBER(SUMPRODUCT(FIND(MID(B1037,ROW(INDIRECT("1:"&amp;LEN(B1037))),1),validSiRnaSequenceCharacters))))),"Sense strand sequence contains invalid characters. ","")</f>
        <v/>
      </c>
      <c r="Q1037" s="16">
        <f>IF(AND(A1037&lt;&gt;"",H1037=""),"Datasheet not defined. ","")</f>
        <v/>
      </c>
    </row>
    <row r="1038" ht="10.5" customHeight="1" s="113">
      <c r="A1038" s="25" t="n"/>
      <c r="B1038" s="25" t="n"/>
      <c r="C1038" s="19" t="n"/>
      <c r="D1038" s="19" t="n"/>
      <c r="E1038" s="35">
        <f>IF(B1038&lt;&gt;"",LEN(SUBSTITUTE(SUBSTITUTE(B1038," ",""),"*","")),"")</f>
        <v/>
      </c>
      <c r="F1038" s="19" t="n"/>
      <c r="G1038" s="25" t="n"/>
      <c r="H1038" s="25" t="n"/>
      <c r="I1038" s="16">
        <f> K1038 &amp; L1038 &amp; M1038 &amp; N1038 &amp; O1038 &amp; Q1038</f>
        <v/>
      </c>
      <c r="J1038" s="16">
        <f>IF(B1038&lt;&gt;"",LEN(SUBSTITUTE(SUBSTITUTE(B1038," ",""),"*","")),"")</f>
        <v/>
      </c>
      <c r="K1038" s="16">
        <f>IF(AND(A1038="",B1038&lt;&gt;""),"No name provided. ","")</f>
        <v/>
      </c>
      <c r="L1038" s="16">
        <f>IF(AND(A1038&lt;&gt;"",B1038=""),"No sequence provided. ","")</f>
        <v/>
      </c>
      <c r="M1038" s="16">
        <f>IF(LEN(A1038)&gt;validOligoNameMaxLength,"siRNA name is too long. ","")</f>
        <v/>
      </c>
      <c r="N1038" s="16">
        <f>IF(AND(A1038&lt;&gt;"",NOT(ISNUMBER(SUMPRODUCT(FIND(MID(A1038,ROW(INDIRECT("1:"&amp;LEN(A1038))),1),validOligoNameCharacters))))),"siRNA name contains invalid characters. ","")</f>
        <v/>
      </c>
      <c r="O1038" s="16">
        <f>IF(AND(B1038&lt;&gt;"",NOT(ISNUMBER(SUMPRODUCT(FIND(MID(B1038,ROW(INDIRECT("1:"&amp;LEN(B1038))),1),validSiRnaSequenceCharacters))))),"Sense strand sequence contains invalid characters. ","")</f>
        <v/>
      </c>
      <c r="Q1038" s="16">
        <f>IF(AND(A1038&lt;&gt;"",H1038=""),"Datasheet not defined. ","")</f>
        <v/>
      </c>
    </row>
    <row r="1039" ht="10.5" customHeight="1" s="113">
      <c r="A1039" s="25" t="n"/>
      <c r="B1039" s="25" t="n"/>
      <c r="C1039" s="19" t="n"/>
      <c r="D1039" s="19" t="n"/>
      <c r="E1039" s="35">
        <f>IF(B1039&lt;&gt;"",LEN(SUBSTITUTE(SUBSTITUTE(B1039," ",""),"*","")),"")</f>
        <v/>
      </c>
      <c r="F1039" s="19" t="n"/>
      <c r="G1039" s="25" t="n"/>
      <c r="H1039" s="25" t="n"/>
      <c r="I1039" s="16">
        <f> K1039 &amp; L1039 &amp; M1039 &amp; N1039 &amp; O1039 &amp; Q1039</f>
        <v/>
      </c>
      <c r="J1039" s="16">
        <f>IF(B1039&lt;&gt;"",LEN(SUBSTITUTE(SUBSTITUTE(B1039," ",""),"*","")),"")</f>
        <v/>
      </c>
      <c r="K1039" s="16">
        <f>IF(AND(A1039="",B1039&lt;&gt;""),"No name provided. ","")</f>
        <v/>
      </c>
      <c r="L1039" s="16">
        <f>IF(AND(A1039&lt;&gt;"",B1039=""),"No sequence provided. ","")</f>
        <v/>
      </c>
      <c r="M1039" s="16">
        <f>IF(LEN(A1039)&gt;validOligoNameMaxLength,"siRNA name is too long. ","")</f>
        <v/>
      </c>
      <c r="N1039" s="16">
        <f>IF(AND(A1039&lt;&gt;"",NOT(ISNUMBER(SUMPRODUCT(FIND(MID(A1039,ROW(INDIRECT("1:"&amp;LEN(A1039))),1),validOligoNameCharacters))))),"siRNA name contains invalid characters. ","")</f>
        <v/>
      </c>
      <c r="O1039" s="16">
        <f>IF(AND(B1039&lt;&gt;"",NOT(ISNUMBER(SUMPRODUCT(FIND(MID(B1039,ROW(INDIRECT("1:"&amp;LEN(B1039))),1),validSiRnaSequenceCharacters))))),"Sense strand sequence contains invalid characters. ","")</f>
        <v/>
      </c>
      <c r="Q1039" s="16">
        <f>IF(AND(A1039&lt;&gt;"",H1039=""),"Datasheet not defined. ","")</f>
        <v/>
      </c>
    </row>
    <row r="1040" ht="10.5" customHeight="1" s="113">
      <c r="A1040" s="25" t="n"/>
      <c r="B1040" s="25" t="n"/>
      <c r="C1040" s="19" t="n"/>
      <c r="D1040" s="19" t="n"/>
      <c r="E1040" s="35">
        <f>IF(B1040&lt;&gt;"",LEN(SUBSTITUTE(SUBSTITUTE(B1040," ",""),"*","")),"")</f>
        <v/>
      </c>
      <c r="F1040" s="19" t="n"/>
      <c r="G1040" s="25" t="n"/>
      <c r="H1040" s="25" t="n"/>
      <c r="I1040" s="16">
        <f> K1040 &amp; L1040 &amp; M1040 &amp; N1040 &amp; O1040 &amp; Q1040</f>
        <v/>
      </c>
      <c r="J1040" s="16">
        <f>IF(B1040&lt;&gt;"",LEN(SUBSTITUTE(SUBSTITUTE(B1040," ",""),"*","")),"")</f>
        <v/>
      </c>
      <c r="K1040" s="16">
        <f>IF(AND(A1040="",B1040&lt;&gt;""),"No name provided. ","")</f>
        <v/>
      </c>
      <c r="L1040" s="16">
        <f>IF(AND(A1040&lt;&gt;"",B1040=""),"No sequence provided. ","")</f>
        <v/>
      </c>
      <c r="M1040" s="16">
        <f>IF(LEN(A1040)&gt;validOligoNameMaxLength,"siRNA name is too long. ","")</f>
        <v/>
      </c>
      <c r="N1040" s="16">
        <f>IF(AND(A1040&lt;&gt;"",NOT(ISNUMBER(SUMPRODUCT(FIND(MID(A1040,ROW(INDIRECT("1:"&amp;LEN(A1040))),1),validOligoNameCharacters))))),"siRNA name contains invalid characters. ","")</f>
        <v/>
      </c>
      <c r="O1040" s="16">
        <f>IF(AND(B1040&lt;&gt;"",NOT(ISNUMBER(SUMPRODUCT(FIND(MID(B1040,ROW(INDIRECT("1:"&amp;LEN(B1040))),1),validSiRnaSequenceCharacters))))),"Sense strand sequence contains invalid characters. ","")</f>
        <v/>
      </c>
      <c r="Q1040" s="16">
        <f>IF(AND(A1040&lt;&gt;"",H1040=""),"Datasheet not defined. ","")</f>
        <v/>
      </c>
    </row>
    <row r="1041" ht="10.5" customHeight="1" s="113">
      <c r="A1041" s="25" t="n"/>
      <c r="B1041" s="25" t="n"/>
      <c r="C1041" s="19" t="n"/>
      <c r="D1041" s="19" t="n"/>
      <c r="E1041" s="35">
        <f>IF(B1041&lt;&gt;"",LEN(SUBSTITUTE(SUBSTITUTE(B1041," ",""),"*","")),"")</f>
        <v/>
      </c>
      <c r="F1041" s="19" t="n"/>
      <c r="G1041" s="25" t="n"/>
      <c r="H1041" s="25" t="n"/>
      <c r="I1041" s="16">
        <f> K1041 &amp; L1041 &amp; M1041 &amp; N1041 &amp; O1041 &amp; Q1041</f>
        <v/>
      </c>
      <c r="J1041" s="16">
        <f>IF(B1041&lt;&gt;"",LEN(SUBSTITUTE(SUBSTITUTE(B1041," ",""),"*","")),"")</f>
        <v/>
      </c>
      <c r="K1041" s="16">
        <f>IF(AND(A1041="",B1041&lt;&gt;""),"No name provided. ","")</f>
        <v/>
      </c>
      <c r="L1041" s="16">
        <f>IF(AND(A1041&lt;&gt;"",B1041=""),"No sequence provided. ","")</f>
        <v/>
      </c>
      <c r="M1041" s="16">
        <f>IF(LEN(A1041)&gt;validOligoNameMaxLength,"siRNA name is too long. ","")</f>
        <v/>
      </c>
      <c r="N1041" s="16">
        <f>IF(AND(A1041&lt;&gt;"",NOT(ISNUMBER(SUMPRODUCT(FIND(MID(A1041,ROW(INDIRECT("1:"&amp;LEN(A1041))),1),validOligoNameCharacters))))),"siRNA name contains invalid characters. ","")</f>
        <v/>
      </c>
      <c r="O1041" s="16">
        <f>IF(AND(B1041&lt;&gt;"",NOT(ISNUMBER(SUMPRODUCT(FIND(MID(B1041,ROW(INDIRECT("1:"&amp;LEN(B1041))),1),validSiRnaSequenceCharacters))))),"Sense strand sequence contains invalid characters. ","")</f>
        <v/>
      </c>
      <c r="Q1041" s="16">
        <f>IF(AND(A1041&lt;&gt;"",H1041=""),"Datasheet not defined. ","")</f>
        <v/>
      </c>
    </row>
    <row r="1042" ht="10.5" customHeight="1" s="113">
      <c r="A1042" s="25" t="n"/>
      <c r="B1042" s="25" t="n"/>
      <c r="C1042" s="19" t="n"/>
      <c r="D1042" s="19" t="n"/>
      <c r="E1042" s="35">
        <f>IF(B1042&lt;&gt;"",LEN(SUBSTITUTE(SUBSTITUTE(B1042," ",""),"*","")),"")</f>
        <v/>
      </c>
      <c r="F1042" s="19" t="n"/>
      <c r="G1042" s="25" t="n"/>
      <c r="H1042" s="25" t="n"/>
      <c r="I1042" s="16">
        <f> K1042 &amp; L1042 &amp; M1042 &amp; N1042 &amp; O1042 &amp; Q1042</f>
        <v/>
      </c>
      <c r="J1042" s="16">
        <f>IF(B1042&lt;&gt;"",LEN(SUBSTITUTE(SUBSTITUTE(B1042," ",""),"*","")),"")</f>
        <v/>
      </c>
      <c r="K1042" s="16">
        <f>IF(AND(A1042="",B1042&lt;&gt;""),"No name provided. ","")</f>
        <v/>
      </c>
      <c r="L1042" s="16">
        <f>IF(AND(A1042&lt;&gt;"",B1042=""),"No sequence provided. ","")</f>
        <v/>
      </c>
      <c r="M1042" s="16">
        <f>IF(LEN(A1042)&gt;validOligoNameMaxLength,"siRNA name is too long. ","")</f>
        <v/>
      </c>
      <c r="N1042" s="16">
        <f>IF(AND(A1042&lt;&gt;"",NOT(ISNUMBER(SUMPRODUCT(FIND(MID(A1042,ROW(INDIRECT("1:"&amp;LEN(A1042))),1),validOligoNameCharacters))))),"siRNA name contains invalid characters. ","")</f>
        <v/>
      </c>
      <c r="O1042" s="16">
        <f>IF(AND(B1042&lt;&gt;"",NOT(ISNUMBER(SUMPRODUCT(FIND(MID(B1042,ROW(INDIRECT("1:"&amp;LEN(B1042))),1),validSiRnaSequenceCharacters))))),"Sense strand sequence contains invalid characters. ","")</f>
        <v/>
      </c>
      <c r="Q1042" s="16">
        <f>IF(AND(A1042&lt;&gt;"",H1042=""),"Datasheet not defined. ","")</f>
        <v/>
      </c>
    </row>
    <row r="1043" ht="10.5" customHeight="1" s="113">
      <c r="A1043" s="25" t="n"/>
      <c r="B1043" s="25" t="n"/>
      <c r="C1043" s="19" t="n"/>
      <c r="D1043" s="19" t="n"/>
      <c r="E1043" s="35">
        <f>IF(B1043&lt;&gt;"",LEN(SUBSTITUTE(SUBSTITUTE(B1043," ",""),"*","")),"")</f>
        <v/>
      </c>
      <c r="F1043" s="19" t="n"/>
      <c r="G1043" s="25" t="n"/>
      <c r="H1043" s="25" t="n"/>
      <c r="I1043" s="16">
        <f> K1043 &amp; L1043 &amp; M1043 &amp; N1043 &amp; O1043 &amp; Q1043</f>
        <v/>
      </c>
      <c r="J1043" s="16">
        <f>IF(B1043&lt;&gt;"",LEN(SUBSTITUTE(SUBSTITUTE(B1043," ",""),"*","")),"")</f>
        <v/>
      </c>
      <c r="K1043" s="16">
        <f>IF(AND(A1043="",B1043&lt;&gt;""),"No name provided. ","")</f>
        <v/>
      </c>
      <c r="L1043" s="16">
        <f>IF(AND(A1043&lt;&gt;"",B1043=""),"No sequence provided. ","")</f>
        <v/>
      </c>
      <c r="M1043" s="16">
        <f>IF(LEN(A1043)&gt;validOligoNameMaxLength,"siRNA name is too long. ","")</f>
        <v/>
      </c>
      <c r="N1043" s="16">
        <f>IF(AND(A1043&lt;&gt;"",NOT(ISNUMBER(SUMPRODUCT(FIND(MID(A1043,ROW(INDIRECT("1:"&amp;LEN(A1043))),1),validOligoNameCharacters))))),"siRNA name contains invalid characters. ","")</f>
        <v/>
      </c>
      <c r="O1043" s="16">
        <f>IF(AND(B1043&lt;&gt;"",NOT(ISNUMBER(SUMPRODUCT(FIND(MID(B1043,ROW(INDIRECT("1:"&amp;LEN(B1043))),1),validSiRnaSequenceCharacters))))),"Sense strand sequence contains invalid characters. ","")</f>
        <v/>
      </c>
      <c r="Q1043" s="16">
        <f>IF(AND(A1043&lt;&gt;"",H1043=""),"Datasheet not defined. ","")</f>
        <v/>
      </c>
    </row>
    <row r="1044" ht="10.5" customHeight="1" s="113">
      <c r="A1044" s="25" t="n"/>
      <c r="B1044" s="25" t="n"/>
      <c r="C1044" s="19" t="n"/>
      <c r="D1044" s="19" t="n"/>
      <c r="E1044" s="35">
        <f>IF(B1044&lt;&gt;"",LEN(SUBSTITUTE(SUBSTITUTE(B1044," ",""),"*","")),"")</f>
        <v/>
      </c>
      <c r="F1044" s="19" t="n"/>
      <c r="G1044" s="25" t="n"/>
      <c r="H1044" s="25" t="n"/>
      <c r="I1044" s="16">
        <f> K1044 &amp; L1044 &amp; M1044 &amp; N1044 &amp; O1044 &amp; Q1044</f>
        <v/>
      </c>
      <c r="J1044" s="16">
        <f>IF(B1044&lt;&gt;"",LEN(SUBSTITUTE(SUBSTITUTE(B1044," ",""),"*","")),"")</f>
        <v/>
      </c>
      <c r="K1044" s="16">
        <f>IF(AND(A1044="",B1044&lt;&gt;""),"No name provided. ","")</f>
        <v/>
      </c>
      <c r="L1044" s="16">
        <f>IF(AND(A1044&lt;&gt;"",B1044=""),"No sequence provided. ","")</f>
        <v/>
      </c>
      <c r="M1044" s="16">
        <f>IF(LEN(A1044)&gt;validOligoNameMaxLength,"siRNA name is too long. ","")</f>
        <v/>
      </c>
      <c r="N1044" s="16">
        <f>IF(AND(A1044&lt;&gt;"",NOT(ISNUMBER(SUMPRODUCT(FIND(MID(A1044,ROW(INDIRECT("1:"&amp;LEN(A1044))),1),validOligoNameCharacters))))),"siRNA name contains invalid characters. ","")</f>
        <v/>
      </c>
      <c r="O1044" s="16">
        <f>IF(AND(B1044&lt;&gt;"",NOT(ISNUMBER(SUMPRODUCT(FIND(MID(B1044,ROW(INDIRECT("1:"&amp;LEN(B1044))),1),validSiRnaSequenceCharacters))))),"Sense strand sequence contains invalid characters. ","")</f>
        <v/>
      </c>
      <c r="Q1044" s="16">
        <f>IF(AND(A1044&lt;&gt;"",H1044=""),"Datasheet not defined. ","")</f>
        <v/>
      </c>
    </row>
    <row r="1045" ht="10.5" customHeight="1" s="113">
      <c r="A1045" s="25" t="n"/>
      <c r="B1045" s="25" t="n"/>
      <c r="C1045" s="19" t="n"/>
      <c r="D1045" s="19" t="n"/>
      <c r="E1045" s="35">
        <f>IF(B1045&lt;&gt;"",LEN(SUBSTITUTE(SUBSTITUTE(B1045," ",""),"*","")),"")</f>
        <v/>
      </c>
      <c r="F1045" s="19" t="n"/>
      <c r="G1045" s="25" t="n"/>
      <c r="H1045" s="25" t="n"/>
      <c r="I1045" s="16">
        <f> K1045 &amp; L1045 &amp; M1045 &amp; N1045 &amp; O1045 &amp; Q1045</f>
        <v/>
      </c>
      <c r="J1045" s="16">
        <f>IF(B1045&lt;&gt;"",LEN(SUBSTITUTE(SUBSTITUTE(B1045," ",""),"*","")),"")</f>
        <v/>
      </c>
      <c r="K1045" s="16">
        <f>IF(AND(A1045="",B1045&lt;&gt;""),"No name provided. ","")</f>
        <v/>
      </c>
      <c r="L1045" s="16">
        <f>IF(AND(A1045&lt;&gt;"",B1045=""),"No sequence provided. ","")</f>
        <v/>
      </c>
      <c r="M1045" s="16">
        <f>IF(LEN(A1045)&gt;validOligoNameMaxLength,"siRNA name is too long. ","")</f>
        <v/>
      </c>
      <c r="N1045" s="16">
        <f>IF(AND(A1045&lt;&gt;"",NOT(ISNUMBER(SUMPRODUCT(FIND(MID(A1045,ROW(INDIRECT("1:"&amp;LEN(A1045))),1),validOligoNameCharacters))))),"siRNA name contains invalid characters. ","")</f>
        <v/>
      </c>
      <c r="O1045" s="16">
        <f>IF(AND(B1045&lt;&gt;"",NOT(ISNUMBER(SUMPRODUCT(FIND(MID(B1045,ROW(INDIRECT("1:"&amp;LEN(B1045))),1),validSiRnaSequenceCharacters))))),"Sense strand sequence contains invalid characters. ","")</f>
        <v/>
      </c>
      <c r="Q1045" s="16">
        <f>IF(AND(A1045&lt;&gt;"",H1045=""),"Datasheet not defined. ","")</f>
        <v/>
      </c>
    </row>
    <row r="1046" ht="10.5" customHeight="1" s="113">
      <c r="A1046" s="25" t="n"/>
      <c r="B1046" s="25" t="n"/>
      <c r="C1046" s="19" t="n"/>
      <c r="D1046" s="19" t="n"/>
      <c r="E1046" s="35">
        <f>IF(B1046&lt;&gt;"",LEN(SUBSTITUTE(SUBSTITUTE(B1046," ",""),"*","")),"")</f>
        <v/>
      </c>
      <c r="F1046" s="19" t="n"/>
      <c r="G1046" s="25" t="n"/>
      <c r="H1046" s="25" t="n"/>
      <c r="I1046" s="16">
        <f> K1046 &amp; L1046 &amp; M1046 &amp; N1046 &amp; O1046 &amp; Q1046</f>
        <v/>
      </c>
      <c r="J1046" s="16">
        <f>IF(B1046&lt;&gt;"",LEN(SUBSTITUTE(SUBSTITUTE(B1046," ",""),"*","")),"")</f>
        <v/>
      </c>
      <c r="K1046" s="16">
        <f>IF(AND(A1046="",B1046&lt;&gt;""),"No name provided. ","")</f>
        <v/>
      </c>
      <c r="L1046" s="16">
        <f>IF(AND(A1046&lt;&gt;"",B1046=""),"No sequence provided. ","")</f>
        <v/>
      </c>
      <c r="M1046" s="16">
        <f>IF(LEN(A1046)&gt;validOligoNameMaxLength,"siRNA name is too long. ","")</f>
        <v/>
      </c>
      <c r="N1046" s="16">
        <f>IF(AND(A1046&lt;&gt;"",NOT(ISNUMBER(SUMPRODUCT(FIND(MID(A1046,ROW(INDIRECT("1:"&amp;LEN(A1046))),1),validOligoNameCharacters))))),"siRNA name contains invalid characters. ","")</f>
        <v/>
      </c>
      <c r="O1046" s="16">
        <f>IF(AND(B1046&lt;&gt;"",NOT(ISNUMBER(SUMPRODUCT(FIND(MID(B1046,ROW(INDIRECT("1:"&amp;LEN(B1046))),1),validSiRnaSequenceCharacters))))),"Sense strand sequence contains invalid characters. ","")</f>
        <v/>
      </c>
      <c r="Q1046" s="16">
        <f>IF(AND(A1046&lt;&gt;"",H1046=""),"Datasheet not defined. ","")</f>
        <v/>
      </c>
    </row>
    <row r="1047" ht="10.5" customHeight="1" s="113">
      <c r="A1047" s="25" t="n"/>
      <c r="B1047" s="25" t="n"/>
      <c r="C1047" s="19" t="n"/>
      <c r="D1047" s="19" t="n"/>
      <c r="E1047" s="35">
        <f>IF(B1047&lt;&gt;"",LEN(SUBSTITUTE(SUBSTITUTE(B1047," ",""),"*","")),"")</f>
        <v/>
      </c>
      <c r="F1047" s="19" t="n"/>
      <c r="G1047" s="25" t="n"/>
      <c r="H1047" s="25" t="n"/>
      <c r="I1047" s="16">
        <f> K1047 &amp; L1047 &amp; M1047 &amp; N1047 &amp; O1047 &amp; Q1047</f>
        <v/>
      </c>
      <c r="J1047" s="16">
        <f>IF(B1047&lt;&gt;"",LEN(SUBSTITUTE(SUBSTITUTE(B1047," ",""),"*","")),"")</f>
        <v/>
      </c>
      <c r="K1047" s="16">
        <f>IF(AND(A1047="",B1047&lt;&gt;""),"No name provided. ","")</f>
        <v/>
      </c>
      <c r="L1047" s="16">
        <f>IF(AND(A1047&lt;&gt;"",B1047=""),"No sequence provided. ","")</f>
        <v/>
      </c>
      <c r="M1047" s="16">
        <f>IF(LEN(A1047)&gt;validOligoNameMaxLength,"siRNA name is too long. ","")</f>
        <v/>
      </c>
      <c r="N1047" s="16">
        <f>IF(AND(A1047&lt;&gt;"",NOT(ISNUMBER(SUMPRODUCT(FIND(MID(A1047,ROW(INDIRECT("1:"&amp;LEN(A1047))),1),validOligoNameCharacters))))),"siRNA name contains invalid characters. ","")</f>
        <v/>
      </c>
      <c r="O1047" s="16">
        <f>IF(AND(B1047&lt;&gt;"",NOT(ISNUMBER(SUMPRODUCT(FIND(MID(B1047,ROW(INDIRECT("1:"&amp;LEN(B1047))),1),validSiRnaSequenceCharacters))))),"Sense strand sequence contains invalid characters. ","")</f>
        <v/>
      </c>
      <c r="Q1047" s="16">
        <f>IF(AND(A1047&lt;&gt;"",H1047=""),"Datasheet not defined. ","")</f>
        <v/>
      </c>
    </row>
    <row r="1048" ht="10.5" customHeight="1" s="113">
      <c r="A1048" s="25" t="n"/>
      <c r="B1048" s="25" t="n"/>
      <c r="C1048" s="19" t="n"/>
      <c r="D1048" s="19" t="n"/>
      <c r="E1048" s="35">
        <f>IF(B1048&lt;&gt;"",LEN(SUBSTITUTE(SUBSTITUTE(B1048," ",""),"*","")),"")</f>
        <v/>
      </c>
      <c r="F1048" s="19" t="n"/>
      <c r="G1048" s="25" t="n"/>
      <c r="H1048" s="25" t="n"/>
      <c r="I1048" s="16">
        <f> K1048 &amp; L1048 &amp; M1048 &amp; N1048 &amp; O1048 &amp; Q1048</f>
        <v/>
      </c>
      <c r="J1048" s="16">
        <f>IF(B1048&lt;&gt;"",LEN(SUBSTITUTE(SUBSTITUTE(B1048," ",""),"*","")),"")</f>
        <v/>
      </c>
      <c r="K1048" s="16">
        <f>IF(AND(A1048="",B1048&lt;&gt;""),"No name provided. ","")</f>
        <v/>
      </c>
      <c r="L1048" s="16">
        <f>IF(AND(A1048&lt;&gt;"",B1048=""),"No sequence provided. ","")</f>
        <v/>
      </c>
      <c r="M1048" s="16">
        <f>IF(LEN(A1048)&gt;validOligoNameMaxLength,"siRNA name is too long. ","")</f>
        <v/>
      </c>
      <c r="N1048" s="16">
        <f>IF(AND(A1048&lt;&gt;"",NOT(ISNUMBER(SUMPRODUCT(FIND(MID(A1048,ROW(INDIRECT("1:"&amp;LEN(A1048))),1),validOligoNameCharacters))))),"siRNA name contains invalid characters. ","")</f>
        <v/>
      </c>
      <c r="O1048" s="16">
        <f>IF(AND(B1048&lt;&gt;"",NOT(ISNUMBER(SUMPRODUCT(FIND(MID(B1048,ROW(INDIRECT("1:"&amp;LEN(B1048))),1),validSiRnaSequenceCharacters))))),"Sense strand sequence contains invalid characters. ","")</f>
        <v/>
      </c>
      <c r="Q1048" s="16">
        <f>IF(AND(A1048&lt;&gt;"",H1048=""),"Datasheet not defined. ","")</f>
        <v/>
      </c>
    </row>
    <row r="1049" ht="10.5" customHeight="1" s="113">
      <c r="A1049" s="25" t="n"/>
      <c r="B1049" s="25" t="n"/>
      <c r="C1049" s="19" t="n"/>
      <c r="D1049" s="19" t="n"/>
      <c r="E1049" s="35">
        <f>IF(B1049&lt;&gt;"",LEN(SUBSTITUTE(SUBSTITUTE(B1049," ",""),"*","")),"")</f>
        <v/>
      </c>
      <c r="F1049" s="19" t="n"/>
      <c r="G1049" s="25" t="n"/>
      <c r="H1049" s="25" t="n"/>
      <c r="I1049" s="16">
        <f> K1049 &amp; L1049 &amp; M1049 &amp; N1049 &amp; O1049 &amp; Q1049</f>
        <v/>
      </c>
      <c r="J1049" s="16">
        <f>IF(B1049&lt;&gt;"",LEN(SUBSTITUTE(SUBSTITUTE(B1049," ",""),"*","")),"")</f>
        <v/>
      </c>
      <c r="K1049" s="16">
        <f>IF(AND(A1049="",B1049&lt;&gt;""),"No name provided. ","")</f>
        <v/>
      </c>
      <c r="L1049" s="16">
        <f>IF(AND(A1049&lt;&gt;"",B1049=""),"No sequence provided. ","")</f>
        <v/>
      </c>
      <c r="M1049" s="16">
        <f>IF(LEN(A1049)&gt;validOligoNameMaxLength,"siRNA name is too long. ","")</f>
        <v/>
      </c>
      <c r="N1049" s="16">
        <f>IF(AND(A1049&lt;&gt;"",NOT(ISNUMBER(SUMPRODUCT(FIND(MID(A1049,ROW(INDIRECT("1:"&amp;LEN(A1049))),1),validOligoNameCharacters))))),"siRNA name contains invalid characters. ","")</f>
        <v/>
      </c>
      <c r="O1049" s="16">
        <f>IF(AND(B1049&lt;&gt;"",NOT(ISNUMBER(SUMPRODUCT(FIND(MID(B1049,ROW(INDIRECT("1:"&amp;LEN(B1049))),1),validSiRnaSequenceCharacters))))),"Sense strand sequence contains invalid characters. ","")</f>
        <v/>
      </c>
      <c r="Q1049" s="16">
        <f>IF(AND(A1049&lt;&gt;"",H1049=""),"Datasheet not defined. ","")</f>
        <v/>
      </c>
    </row>
    <row r="1050" ht="10.5" customHeight="1" s="113">
      <c r="A1050" s="25" t="n"/>
      <c r="B1050" s="25" t="n"/>
      <c r="C1050" s="19" t="n"/>
      <c r="D1050" s="19" t="n"/>
      <c r="E1050" s="35">
        <f>IF(B1050&lt;&gt;"",LEN(SUBSTITUTE(SUBSTITUTE(B1050," ",""),"*","")),"")</f>
        <v/>
      </c>
      <c r="F1050" s="19" t="n"/>
      <c r="G1050" s="25" t="n"/>
      <c r="H1050" s="25" t="n"/>
      <c r="I1050" s="16">
        <f> K1050 &amp; L1050 &amp; M1050 &amp; N1050 &amp; O1050 &amp; Q1050</f>
        <v/>
      </c>
      <c r="J1050" s="16">
        <f>IF(B1050&lt;&gt;"",LEN(SUBSTITUTE(SUBSTITUTE(B1050," ",""),"*","")),"")</f>
        <v/>
      </c>
      <c r="K1050" s="16">
        <f>IF(AND(A1050="",B1050&lt;&gt;""),"No name provided. ","")</f>
        <v/>
      </c>
      <c r="L1050" s="16">
        <f>IF(AND(A1050&lt;&gt;"",B1050=""),"No sequence provided. ","")</f>
        <v/>
      </c>
      <c r="M1050" s="16">
        <f>IF(LEN(A1050)&gt;validOligoNameMaxLength,"siRNA name is too long. ","")</f>
        <v/>
      </c>
      <c r="N1050" s="16">
        <f>IF(AND(A1050&lt;&gt;"",NOT(ISNUMBER(SUMPRODUCT(FIND(MID(A1050,ROW(INDIRECT("1:"&amp;LEN(A1050))),1),validOligoNameCharacters))))),"siRNA name contains invalid characters. ","")</f>
        <v/>
      </c>
      <c r="O1050" s="16">
        <f>IF(AND(B1050&lt;&gt;"",NOT(ISNUMBER(SUMPRODUCT(FIND(MID(B1050,ROW(INDIRECT("1:"&amp;LEN(B1050))),1),validSiRnaSequenceCharacters))))),"Sense strand sequence contains invalid characters. ","")</f>
        <v/>
      </c>
      <c r="Q1050" s="16">
        <f>IF(AND(A1050&lt;&gt;"",H1050=""),"Datasheet not defined. ","")</f>
        <v/>
      </c>
    </row>
    <row r="1051" ht="10.5" customHeight="1" s="113">
      <c r="A1051" s="25" t="n"/>
      <c r="B1051" s="25" t="n"/>
      <c r="C1051" s="19" t="n"/>
      <c r="D1051" s="19" t="n"/>
      <c r="E1051" s="35">
        <f>IF(B1051&lt;&gt;"",LEN(SUBSTITUTE(SUBSTITUTE(B1051," ",""),"*","")),"")</f>
        <v/>
      </c>
      <c r="F1051" s="19" t="n"/>
      <c r="G1051" s="25" t="n"/>
      <c r="H1051" s="25" t="n"/>
      <c r="I1051" s="16">
        <f> K1051 &amp; L1051 &amp; M1051 &amp; N1051 &amp; O1051 &amp; Q1051</f>
        <v/>
      </c>
      <c r="J1051" s="16">
        <f>IF(B1051&lt;&gt;"",LEN(SUBSTITUTE(SUBSTITUTE(B1051," ",""),"*","")),"")</f>
        <v/>
      </c>
      <c r="K1051" s="16">
        <f>IF(AND(A1051="",B1051&lt;&gt;""),"No name provided. ","")</f>
        <v/>
      </c>
      <c r="L1051" s="16">
        <f>IF(AND(A1051&lt;&gt;"",B1051=""),"No sequence provided. ","")</f>
        <v/>
      </c>
      <c r="M1051" s="16">
        <f>IF(LEN(A1051)&gt;validOligoNameMaxLength,"siRNA name is too long. ","")</f>
        <v/>
      </c>
      <c r="N1051" s="16">
        <f>IF(AND(A1051&lt;&gt;"",NOT(ISNUMBER(SUMPRODUCT(FIND(MID(A1051,ROW(INDIRECT("1:"&amp;LEN(A1051))),1),validOligoNameCharacters))))),"siRNA name contains invalid characters. ","")</f>
        <v/>
      </c>
      <c r="O1051" s="16">
        <f>IF(AND(B1051&lt;&gt;"",NOT(ISNUMBER(SUMPRODUCT(FIND(MID(B1051,ROW(INDIRECT("1:"&amp;LEN(B1051))),1),validSiRnaSequenceCharacters))))),"Sense strand sequence contains invalid characters. ","")</f>
        <v/>
      </c>
      <c r="Q1051" s="16">
        <f>IF(AND(A1051&lt;&gt;"",H1051=""),"Datasheet not defined. ","")</f>
        <v/>
      </c>
    </row>
    <row r="1052" ht="10.5" customHeight="1" s="113">
      <c r="A1052" s="25" t="n"/>
      <c r="B1052" s="25" t="n"/>
      <c r="C1052" s="19" t="n"/>
      <c r="D1052" s="19" t="n"/>
      <c r="E1052" s="35">
        <f>IF(B1052&lt;&gt;"",LEN(SUBSTITUTE(SUBSTITUTE(B1052," ",""),"*","")),"")</f>
        <v/>
      </c>
      <c r="F1052" s="19" t="n"/>
      <c r="G1052" s="25" t="n"/>
      <c r="H1052" s="25" t="n"/>
      <c r="I1052" s="16">
        <f> K1052 &amp; L1052 &amp; M1052 &amp; N1052 &amp; O1052 &amp; Q1052</f>
        <v/>
      </c>
      <c r="J1052" s="16">
        <f>IF(B1052&lt;&gt;"",LEN(SUBSTITUTE(SUBSTITUTE(B1052," ",""),"*","")),"")</f>
        <v/>
      </c>
      <c r="K1052" s="16">
        <f>IF(AND(A1052="",B1052&lt;&gt;""),"No name provided. ","")</f>
        <v/>
      </c>
      <c r="L1052" s="16">
        <f>IF(AND(A1052&lt;&gt;"",B1052=""),"No sequence provided. ","")</f>
        <v/>
      </c>
      <c r="M1052" s="16">
        <f>IF(LEN(A1052)&gt;validOligoNameMaxLength,"siRNA name is too long. ","")</f>
        <v/>
      </c>
      <c r="N1052" s="16">
        <f>IF(AND(A1052&lt;&gt;"",NOT(ISNUMBER(SUMPRODUCT(FIND(MID(A1052,ROW(INDIRECT("1:"&amp;LEN(A1052))),1),validOligoNameCharacters))))),"siRNA name contains invalid characters. ","")</f>
        <v/>
      </c>
      <c r="O1052" s="16">
        <f>IF(AND(B1052&lt;&gt;"",NOT(ISNUMBER(SUMPRODUCT(FIND(MID(B1052,ROW(INDIRECT("1:"&amp;LEN(B1052))),1),validSiRnaSequenceCharacters))))),"Sense strand sequence contains invalid characters. ","")</f>
        <v/>
      </c>
      <c r="Q1052" s="16">
        <f>IF(AND(A1052&lt;&gt;"",H1052=""),"Datasheet not defined. ","")</f>
        <v/>
      </c>
    </row>
    <row r="1053" ht="10.5" customHeight="1" s="113">
      <c r="A1053" s="25" t="n"/>
      <c r="B1053" s="25" t="n"/>
      <c r="C1053" s="19" t="n"/>
      <c r="D1053" s="19" t="n"/>
      <c r="E1053" s="35">
        <f>IF(B1053&lt;&gt;"",LEN(SUBSTITUTE(SUBSTITUTE(B1053," ",""),"*","")),"")</f>
        <v/>
      </c>
      <c r="F1053" s="19" t="n"/>
      <c r="G1053" s="25" t="n"/>
      <c r="H1053" s="25" t="n"/>
      <c r="I1053" s="16">
        <f> K1053 &amp; L1053 &amp; M1053 &amp; N1053 &amp; O1053 &amp; Q1053</f>
        <v/>
      </c>
      <c r="J1053" s="16">
        <f>IF(B1053&lt;&gt;"",LEN(SUBSTITUTE(SUBSTITUTE(B1053," ",""),"*","")),"")</f>
        <v/>
      </c>
      <c r="K1053" s="16">
        <f>IF(AND(A1053="",B1053&lt;&gt;""),"No name provided. ","")</f>
        <v/>
      </c>
      <c r="L1053" s="16">
        <f>IF(AND(A1053&lt;&gt;"",B1053=""),"No sequence provided. ","")</f>
        <v/>
      </c>
      <c r="M1053" s="16">
        <f>IF(LEN(A1053)&gt;validOligoNameMaxLength,"siRNA name is too long. ","")</f>
        <v/>
      </c>
      <c r="N1053" s="16">
        <f>IF(AND(A1053&lt;&gt;"",NOT(ISNUMBER(SUMPRODUCT(FIND(MID(A1053,ROW(INDIRECT("1:"&amp;LEN(A1053))),1),validOligoNameCharacters))))),"siRNA name contains invalid characters. ","")</f>
        <v/>
      </c>
      <c r="O1053" s="16">
        <f>IF(AND(B1053&lt;&gt;"",NOT(ISNUMBER(SUMPRODUCT(FIND(MID(B1053,ROW(INDIRECT("1:"&amp;LEN(B1053))),1),validSiRnaSequenceCharacters))))),"Sense strand sequence contains invalid characters. ","")</f>
        <v/>
      </c>
      <c r="Q1053" s="16">
        <f>IF(AND(A1053&lt;&gt;"",H1053=""),"Datasheet not defined. ","")</f>
        <v/>
      </c>
    </row>
    <row r="1054" ht="10.5" customHeight="1" s="113">
      <c r="A1054" s="25" t="n"/>
      <c r="B1054" s="25" t="n"/>
      <c r="C1054" s="19" t="n"/>
      <c r="D1054" s="19" t="n"/>
      <c r="E1054" s="35">
        <f>IF(B1054&lt;&gt;"",LEN(SUBSTITUTE(SUBSTITUTE(B1054," ",""),"*","")),"")</f>
        <v/>
      </c>
      <c r="F1054" s="19" t="n"/>
      <c r="G1054" s="25" t="n"/>
      <c r="H1054" s="25" t="n"/>
      <c r="I1054" s="16">
        <f> K1054 &amp; L1054 &amp; M1054 &amp; N1054 &amp; O1054 &amp; Q1054</f>
        <v/>
      </c>
      <c r="J1054" s="16">
        <f>IF(B1054&lt;&gt;"",LEN(SUBSTITUTE(SUBSTITUTE(B1054," ",""),"*","")),"")</f>
        <v/>
      </c>
      <c r="K1054" s="16">
        <f>IF(AND(A1054="",B1054&lt;&gt;""),"No name provided. ","")</f>
        <v/>
      </c>
      <c r="L1054" s="16">
        <f>IF(AND(A1054&lt;&gt;"",B1054=""),"No sequence provided. ","")</f>
        <v/>
      </c>
      <c r="M1054" s="16">
        <f>IF(LEN(A1054)&gt;validOligoNameMaxLength,"siRNA name is too long. ","")</f>
        <v/>
      </c>
      <c r="N1054" s="16">
        <f>IF(AND(A1054&lt;&gt;"",NOT(ISNUMBER(SUMPRODUCT(FIND(MID(A1054,ROW(INDIRECT("1:"&amp;LEN(A1054))),1),validOligoNameCharacters))))),"siRNA name contains invalid characters. ","")</f>
        <v/>
      </c>
      <c r="O1054" s="16">
        <f>IF(AND(B1054&lt;&gt;"",NOT(ISNUMBER(SUMPRODUCT(FIND(MID(B1054,ROW(INDIRECT("1:"&amp;LEN(B1054))),1),validSiRnaSequenceCharacters))))),"Sense strand sequence contains invalid characters. ","")</f>
        <v/>
      </c>
      <c r="Q1054" s="16">
        <f>IF(AND(A1054&lt;&gt;"",H1054=""),"Datasheet not defined. ","")</f>
        <v/>
      </c>
    </row>
    <row r="1055" ht="10.5" customHeight="1" s="113">
      <c r="A1055" s="25" t="n"/>
      <c r="B1055" s="25" t="n"/>
      <c r="C1055" s="19" t="n"/>
      <c r="D1055" s="19" t="n"/>
      <c r="E1055" s="35">
        <f>IF(B1055&lt;&gt;"",LEN(SUBSTITUTE(SUBSTITUTE(B1055," ",""),"*","")),"")</f>
        <v/>
      </c>
      <c r="F1055" s="19" t="n"/>
      <c r="G1055" s="25" t="n"/>
      <c r="H1055" s="25" t="n"/>
      <c r="I1055" s="16">
        <f> K1055 &amp; L1055 &amp; M1055 &amp; N1055 &amp; O1055 &amp; Q1055</f>
        <v/>
      </c>
      <c r="J1055" s="16">
        <f>IF(B1055&lt;&gt;"",LEN(SUBSTITUTE(SUBSTITUTE(B1055," ",""),"*","")),"")</f>
        <v/>
      </c>
      <c r="K1055" s="16">
        <f>IF(AND(A1055="",B1055&lt;&gt;""),"No name provided. ","")</f>
        <v/>
      </c>
      <c r="L1055" s="16">
        <f>IF(AND(A1055&lt;&gt;"",B1055=""),"No sequence provided. ","")</f>
        <v/>
      </c>
      <c r="M1055" s="16">
        <f>IF(LEN(A1055)&gt;validOligoNameMaxLength,"siRNA name is too long. ","")</f>
        <v/>
      </c>
      <c r="N1055" s="16">
        <f>IF(AND(A1055&lt;&gt;"",NOT(ISNUMBER(SUMPRODUCT(FIND(MID(A1055,ROW(INDIRECT("1:"&amp;LEN(A1055))),1),validOligoNameCharacters))))),"siRNA name contains invalid characters. ","")</f>
        <v/>
      </c>
      <c r="O1055" s="16">
        <f>IF(AND(B1055&lt;&gt;"",NOT(ISNUMBER(SUMPRODUCT(FIND(MID(B1055,ROW(INDIRECT("1:"&amp;LEN(B1055))),1),validSiRnaSequenceCharacters))))),"Sense strand sequence contains invalid characters. ","")</f>
        <v/>
      </c>
      <c r="Q1055" s="16">
        <f>IF(AND(A1055&lt;&gt;"",H1055=""),"Datasheet not defined. ","")</f>
        <v/>
      </c>
    </row>
    <row r="1056" ht="10.5" customHeight="1" s="113">
      <c r="A1056" s="25" t="n"/>
      <c r="B1056" s="25" t="n"/>
      <c r="C1056" s="19" t="n"/>
      <c r="D1056" s="19" t="n"/>
      <c r="E1056" s="35">
        <f>IF(B1056&lt;&gt;"",LEN(SUBSTITUTE(SUBSTITUTE(B1056," ",""),"*","")),"")</f>
        <v/>
      </c>
      <c r="F1056" s="19" t="n"/>
      <c r="G1056" s="25" t="n"/>
      <c r="H1056" s="25" t="n"/>
      <c r="I1056" s="16">
        <f> K1056 &amp; L1056 &amp; M1056 &amp; N1056 &amp; O1056 &amp; Q1056</f>
        <v/>
      </c>
      <c r="J1056" s="16">
        <f>IF(B1056&lt;&gt;"",LEN(SUBSTITUTE(SUBSTITUTE(B1056," ",""),"*","")),"")</f>
        <v/>
      </c>
      <c r="K1056" s="16">
        <f>IF(AND(A1056="",B1056&lt;&gt;""),"No name provided. ","")</f>
        <v/>
      </c>
      <c r="L1056" s="16">
        <f>IF(AND(A1056&lt;&gt;"",B1056=""),"No sequence provided. ","")</f>
        <v/>
      </c>
      <c r="M1056" s="16">
        <f>IF(LEN(A1056)&gt;validOligoNameMaxLength,"siRNA name is too long. ","")</f>
        <v/>
      </c>
      <c r="N1056" s="16">
        <f>IF(AND(A1056&lt;&gt;"",NOT(ISNUMBER(SUMPRODUCT(FIND(MID(A1056,ROW(INDIRECT("1:"&amp;LEN(A1056))),1),validOligoNameCharacters))))),"siRNA name contains invalid characters. ","")</f>
        <v/>
      </c>
      <c r="O1056" s="16">
        <f>IF(AND(B1056&lt;&gt;"",NOT(ISNUMBER(SUMPRODUCT(FIND(MID(B1056,ROW(INDIRECT("1:"&amp;LEN(B1056))),1),validSiRnaSequenceCharacters))))),"Sense strand sequence contains invalid characters. ","")</f>
        <v/>
      </c>
      <c r="Q1056" s="16">
        <f>IF(AND(A1056&lt;&gt;"",H1056=""),"Datasheet not defined. ","")</f>
        <v/>
      </c>
    </row>
    <row r="1057" ht="10.5" customFormat="1" customHeight="1" s="24" thickBot="1">
      <c r="A1057" s="26" t="n"/>
      <c r="B1057" s="26" t="n"/>
      <c r="C1057" s="23" t="n"/>
      <c r="D1057" s="23" t="n"/>
      <c r="E1057" s="36">
        <f>IF(B1057&lt;&gt;"",LEN(SUBSTITUTE(SUBSTITUTE(B1057," ",""),"*","")),"")</f>
        <v/>
      </c>
      <c r="F1057" s="23" t="n"/>
      <c r="G1057" s="26" t="n"/>
      <c r="H1057" s="98" t="n"/>
      <c r="I1057" s="24">
        <f> K1057 &amp; L1057 &amp; M1057 &amp; N1057 &amp; O1057 &amp; Q1057</f>
        <v/>
      </c>
      <c r="J1057" s="24">
        <f>IF(B1057&lt;&gt;"",LEN(SUBSTITUTE(SUBSTITUTE(B1057," ",""),"*","")),"")</f>
        <v/>
      </c>
      <c r="K1057" s="24">
        <f>IF(AND(A1057="",B1057&lt;&gt;""),"No name provided. ","")</f>
        <v/>
      </c>
      <c r="L1057" s="24">
        <f>IF(AND(A1057&lt;&gt;"",B1057=""),"No sequence provided. ","")</f>
        <v/>
      </c>
      <c r="M1057" s="24">
        <f>IF(LEN(A1057)&gt;validOligoNameMaxLength,"siRNA name is too long. ","")</f>
        <v/>
      </c>
      <c r="N1057" s="24">
        <f>IF(AND(A1057&lt;&gt;"",NOT(ISNUMBER(SUMPRODUCT(FIND(MID(A1057,ROW(INDIRECT("1:"&amp;LEN(A1057))),1),validOligoNameCharacters))))),"siRNA name contains invalid characters. ","")</f>
        <v/>
      </c>
      <c r="O1057" s="24">
        <f>IF(AND(B1057&lt;&gt;"",NOT(ISNUMBER(SUMPRODUCT(FIND(MID(B1057,ROW(INDIRECT("1:"&amp;LEN(B1057))),1),validSiRnaSequenceCharacters))))),"Sense strand sequence contains invalid characters. ","")</f>
        <v/>
      </c>
      <c r="Q1057" s="24">
        <f>IF(AND(A1057&lt;&gt;"",H1057=""),"Datasheet not defined. ","")</f>
        <v/>
      </c>
    </row>
    <row r="1058" ht="10.5" customHeight="1" s="113">
      <c r="A1058" s="25" t="n"/>
      <c r="B1058" s="25" t="n"/>
      <c r="C1058" s="19" t="n"/>
      <c r="D1058" s="19" t="n"/>
      <c r="E1058" s="35">
        <f>IF(B1058&lt;&gt;"",LEN(SUBSTITUTE(SUBSTITUTE(B1058," ",""),"*","")),"")</f>
        <v/>
      </c>
      <c r="F1058" s="19" t="n"/>
      <c r="G1058" s="25" t="n"/>
      <c r="H1058" s="25" t="n"/>
      <c r="I1058" s="16">
        <f> K1058 &amp; L1058 &amp; M1058 &amp; N1058 &amp; O1058 &amp; Q1058</f>
        <v/>
      </c>
      <c r="J1058" s="16">
        <f>IF(B1058&lt;&gt;"",LEN(SUBSTITUTE(SUBSTITUTE(B1058," ",""),"*","")),"")</f>
        <v/>
      </c>
      <c r="K1058" s="16">
        <f>IF(AND(A1058="",B1058&lt;&gt;""),"No name provided. ","")</f>
        <v/>
      </c>
      <c r="L1058" s="16">
        <f>IF(AND(A1058&lt;&gt;"",B1058=""),"No sequence provided. ","")</f>
        <v/>
      </c>
      <c r="M1058" s="16">
        <f>IF(LEN(A1058)&gt;validOligoNameMaxLength,"siRNA name is too long. ","")</f>
        <v/>
      </c>
      <c r="N1058" s="16">
        <f>IF(AND(A1058&lt;&gt;"",NOT(ISNUMBER(SUMPRODUCT(FIND(MID(A1058,ROW(INDIRECT("1:"&amp;LEN(A1058))),1),validOligoNameCharacters))))),"siRNA name contains invalid characters. ","")</f>
        <v/>
      </c>
      <c r="O1058" s="16">
        <f>IF(AND(B1058&lt;&gt;"",NOT(ISNUMBER(SUMPRODUCT(FIND(MID(B1058,ROW(INDIRECT("1:"&amp;LEN(B1058))),1),validSiRnaSequenceCharacters))))),"Sense strand sequence contains invalid characters. ","")</f>
        <v/>
      </c>
      <c r="Q1058" s="16">
        <f>IF(AND(A1058&lt;&gt;"",H1058=""),"Datasheet not defined. ","")</f>
        <v/>
      </c>
    </row>
    <row r="1059" ht="10.5" customHeight="1" s="113">
      <c r="A1059" s="25" t="n"/>
      <c r="B1059" s="25" t="n"/>
      <c r="C1059" s="19" t="n"/>
      <c r="D1059" s="19" t="n"/>
      <c r="E1059" s="35">
        <f>IF(B1059&lt;&gt;"",LEN(SUBSTITUTE(SUBSTITUTE(B1059," ",""),"*","")),"")</f>
        <v/>
      </c>
      <c r="F1059" s="19" t="n"/>
      <c r="G1059" s="25" t="n"/>
      <c r="H1059" s="25" t="n"/>
      <c r="I1059" s="16">
        <f> K1059 &amp; L1059 &amp; M1059 &amp; N1059 &amp; O1059 &amp; Q1059</f>
        <v/>
      </c>
      <c r="J1059" s="16">
        <f>IF(B1059&lt;&gt;"",LEN(SUBSTITUTE(SUBSTITUTE(B1059," ",""),"*","")),"")</f>
        <v/>
      </c>
      <c r="K1059" s="16">
        <f>IF(AND(A1059="",B1059&lt;&gt;""),"No name provided. ","")</f>
        <v/>
      </c>
      <c r="L1059" s="16">
        <f>IF(AND(A1059&lt;&gt;"",B1059=""),"No sequence provided. ","")</f>
        <v/>
      </c>
      <c r="M1059" s="16">
        <f>IF(LEN(A1059)&gt;validOligoNameMaxLength,"siRNA name is too long. ","")</f>
        <v/>
      </c>
      <c r="N1059" s="16">
        <f>IF(AND(A1059&lt;&gt;"",NOT(ISNUMBER(SUMPRODUCT(FIND(MID(A1059,ROW(INDIRECT("1:"&amp;LEN(A1059))),1),validOligoNameCharacters))))),"siRNA name contains invalid characters. ","")</f>
        <v/>
      </c>
      <c r="O1059" s="16">
        <f>IF(AND(B1059&lt;&gt;"",NOT(ISNUMBER(SUMPRODUCT(FIND(MID(B1059,ROW(INDIRECT("1:"&amp;LEN(B1059))),1),validSiRnaSequenceCharacters))))),"Sense strand sequence contains invalid characters. ","")</f>
        <v/>
      </c>
      <c r="Q1059" s="16">
        <f>IF(AND(A1059&lt;&gt;"",H1059=""),"Datasheet not defined. ","")</f>
        <v/>
      </c>
    </row>
    <row r="1060" ht="10.5" customHeight="1" s="113">
      <c r="A1060" s="25" t="n"/>
      <c r="B1060" s="25" t="n"/>
      <c r="C1060" s="19" t="n"/>
      <c r="D1060" s="19" t="n"/>
      <c r="E1060" s="35">
        <f>IF(B1060&lt;&gt;"",LEN(SUBSTITUTE(SUBSTITUTE(B1060," ",""),"*","")),"")</f>
        <v/>
      </c>
      <c r="F1060" s="19" t="n"/>
      <c r="G1060" s="25" t="n"/>
      <c r="H1060" s="25" t="n"/>
      <c r="I1060" s="16">
        <f> K1060 &amp; L1060 &amp; M1060 &amp; N1060 &amp; O1060 &amp; Q1060</f>
        <v/>
      </c>
      <c r="J1060" s="16">
        <f>IF(B1060&lt;&gt;"",LEN(SUBSTITUTE(SUBSTITUTE(B1060," ",""),"*","")),"")</f>
        <v/>
      </c>
      <c r="K1060" s="16">
        <f>IF(AND(A1060="",B1060&lt;&gt;""),"No name provided. ","")</f>
        <v/>
      </c>
      <c r="L1060" s="16">
        <f>IF(AND(A1060&lt;&gt;"",B1060=""),"No sequence provided. ","")</f>
        <v/>
      </c>
      <c r="M1060" s="16">
        <f>IF(LEN(A1060)&gt;validOligoNameMaxLength,"siRNA name is too long. ","")</f>
        <v/>
      </c>
      <c r="N1060" s="16">
        <f>IF(AND(A1060&lt;&gt;"",NOT(ISNUMBER(SUMPRODUCT(FIND(MID(A1060,ROW(INDIRECT("1:"&amp;LEN(A1060))),1),validOligoNameCharacters))))),"siRNA name contains invalid characters. ","")</f>
        <v/>
      </c>
      <c r="O1060" s="16">
        <f>IF(AND(B1060&lt;&gt;"",NOT(ISNUMBER(SUMPRODUCT(FIND(MID(B1060,ROW(INDIRECT("1:"&amp;LEN(B1060))),1),validSiRnaSequenceCharacters))))),"Sense strand sequence contains invalid characters. ","")</f>
        <v/>
      </c>
      <c r="Q1060" s="16">
        <f>IF(AND(A1060&lt;&gt;"",H1060=""),"Datasheet not defined. ","")</f>
        <v/>
      </c>
    </row>
    <row r="1061" ht="10.5" customHeight="1" s="113">
      <c r="A1061" s="25" t="n"/>
      <c r="B1061" s="25" t="n"/>
      <c r="C1061" s="19" t="n"/>
      <c r="D1061" s="19" t="n"/>
      <c r="E1061" s="35">
        <f>IF(B1061&lt;&gt;"",LEN(SUBSTITUTE(SUBSTITUTE(B1061," ",""),"*","")),"")</f>
        <v/>
      </c>
      <c r="F1061" s="19" t="n"/>
      <c r="G1061" s="25" t="n"/>
      <c r="H1061" s="25" t="n"/>
      <c r="I1061" s="16">
        <f> K1061 &amp; L1061 &amp; M1061 &amp; N1061 &amp; O1061 &amp; Q1061</f>
        <v/>
      </c>
      <c r="J1061" s="16">
        <f>IF(B1061&lt;&gt;"",LEN(SUBSTITUTE(SUBSTITUTE(B1061," ",""),"*","")),"")</f>
        <v/>
      </c>
      <c r="K1061" s="16">
        <f>IF(AND(A1061="",B1061&lt;&gt;""),"No name provided. ","")</f>
        <v/>
      </c>
      <c r="L1061" s="16">
        <f>IF(AND(A1061&lt;&gt;"",B1061=""),"No sequence provided. ","")</f>
        <v/>
      </c>
      <c r="M1061" s="16">
        <f>IF(LEN(A1061)&gt;validOligoNameMaxLength,"siRNA name is too long. ","")</f>
        <v/>
      </c>
      <c r="N1061" s="16">
        <f>IF(AND(A1061&lt;&gt;"",NOT(ISNUMBER(SUMPRODUCT(FIND(MID(A1061,ROW(INDIRECT("1:"&amp;LEN(A1061))),1),validOligoNameCharacters))))),"siRNA name contains invalid characters. ","")</f>
        <v/>
      </c>
      <c r="O1061" s="16">
        <f>IF(AND(B1061&lt;&gt;"",NOT(ISNUMBER(SUMPRODUCT(FIND(MID(B1061,ROW(INDIRECT("1:"&amp;LEN(B1061))),1),validSiRnaSequenceCharacters))))),"Sense strand sequence contains invalid characters. ","")</f>
        <v/>
      </c>
      <c r="Q1061" s="16">
        <f>IF(AND(A1061&lt;&gt;"",H1061=""),"Datasheet not defined. ","")</f>
        <v/>
      </c>
    </row>
    <row r="1062" ht="10.5" customHeight="1" s="113">
      <c r="A1062" s="25" t="n"/>
      <c r="B1062" s="25" t="n"/>
      <c r="C1062" s="19" t="n"/>
      <c r="D1062" s="19" t="n"/>
      <c r="E1062" s="35">
        <f>IF(B1062&lt;&gt;"",LEN(SUBSTITUTE(SUBSTITUTE(B1062," ",""),"*","")),"")</f>
        <v/>
      </c>
      <c r="F1062" s="19" t="n"/>
      <c r="G1062" s="25" t="n"/>
      <c r="H1062" s="25" t="n"/>
      <c r="I1062" s="16">
        <f> K1062 &amp; L1062 &amp; M1062 &amp; N1062 &amp; O1062 &amp; Q1062</f>
        <v/>
      </c>
      <c r="J1062" s="16">
        <f>IF(B1062&lt;&gt;"",LEN(SUBSTITUTE(SUBSTITUTE(B1062," ",""),"*","")),"")</f>
        <v/>
      </c>
      <c r="K1062" s="16">
        <f>IF(AND(A1062="",B1062&lt;&gt;""),"No name provided. ","")</f>
        <v/>
      </c>
      <c r="L1062" s="16">
        <f>IF(AND(A1062&lt;&gt;"",B1062=""),"No sequence provided. ","")</f>
        <v/>
      </c>
      <c r="M1062" s="16">
        <f>IF(LEN(A1062)&gt;validOligoNameMaxLength,"siRNA name is too long. ","")</f>
        <v/>
      </c>
      <c r="N1062" s="16">
        <f>IF(AND(A1062&lt;&gt;"",NOT(ISNUMBER(SUMPRODUCT(FIND(MID(A1062,ROW(INDIRECT("1:"&amp;LEN(A1062))),1),validOligoNameCharacters))))),"siRNA name contains invalid characters. ","")</f>
        <v/>
      </c>
      <c r="O1062" s="16">
        <f>IF(AND(B1062&lt;&gt;"",NOT(ISNUMBER(SUMPRODUCT(FIND(MID(B1062,ROW(INDIRECT("1:"&amp;LEN(B1062))),1),validSiRnaSequenceCharacters))))),"Sense strand sequence contains invalid characters. ","")</f>
        <v/>
      </c>
      <c r="Q1062" s="16">
        <f>IF(AND(A1062&lt;&gt;"",H1062=""),"Datasheet not defined. ","")</f>
        <v/>
      </c>
    </row>
    <row r="1063" ht="10.5" customHeight="1" s="113">
      <c r="A1063" s="25" t="n"/>
      <c r="B1063" s="25" t="n"/>
      <c r="C1063" s="19" t="n"/>
      <c r="D1063" s="19" t="n"/>
      <c r="E1063" s="35">
        <f>IF(B1063&lt;&gt;"",LEN(SUBSTITUTE(SUBSTITUTE(B1063," ",""),"*","")),"")</f>
        <v/>
      </c>
      <c r="F1063" s="19" t="n"/>
      <c r="G1063" s="25" t="n"/>
      <c r="H1063" s="25" t="n"/>
      <c r="I1063" s="16">
        <f> K1063 &amp; L1063 &amp; M1063 &amp; N1063 &amp; O1063 &amp; Q1063</f>
        <v/>
      </c>
      <c r="J1063" s="16">
        <f>IF(B1063&lt;&gt;"",LEN(SUBSTITUTE(SUBSTITUTE(B1063," ",""),"*","")),"")</f>
        <v/>
      </c>
      <c r="K1063" s="16">
        <f>IF(AND(A1063="",B1063&lt;&gt;""),"No name provided. ","")</f>
        <v/>
      </c>
      <c r="L1063" s="16">
        <f>IF(AND(A1063&lt;&gt;"",B1063=""),"No sequence provided. ","")</f>
        <v/>
      </c>
      <c r="M1063" s="16">
        <f>IF(LEN(A1063)&gt;validOligoNameMaxLength,"siRNA name is too long. ","")</f>
        <v/>
      </c>
      <c r="N1063" s="16">
        <f>IF(AND(A1063&lt;&gt;"",NOT(ISNUMBER(SUMPRODUCT(FIND(MID(A1063,ROW(INDIRECT("1:"&amp;LEN(A1063))),1),validOligoNameCharacters))))),"siRNA name contains invalid characters. ","")</f>
        <v/>
      </c>
      <c r="O1063" s="16">
        <f>IF(AND(B1063&lt;&gt;"",NOT(ISNUMBER(SUMPRODUCT(FIND(MID(B1063,ROW(INDIRECT("1:"&amp;LEN(B1063))),1),validSiRnaSequenceCharacters))))),"Sense strand sequence contains invalid characters. ","")</f>
        <v/>
      </c>
      <c r="Q1063" s="16">
        <f>IF(AND(A1063&lt;&gt;"",H1063=""),"Datasheet not defined. ","")</f>
        <v/>
      </c>
    </row>
    <row r="1064" ht="10.5" customHeight="1" s="113">
      <c r="A1064" s="25" t="n"/>
      <c r="B1064" s="25" t="n"/>
      <c r="C1064" s="19" t="n"/>
      <c r="D1064" s="19" t="n"/>
      <c r="E1064" s="35">
        <f>IF(B1064&lt;&gt;"",LEN(SUBSTITUTE(SUBSTITUTE(B1064," ",""),"*","")),"")</f>
        <v/>
      </c>
      <c r="F1064" s="19" t="n"/>
      <c r="G1064" s="25" t="n"/>
      <c r="H1064" s="25" t="n"/>
      <c r="I1064" s="16">
        <f> K1064 &amp; L1064 &amp; M1064 &amp; N1064 &amp; O1064 &amp; Q1064</f>
        <v/>
      </c>
      <c r="J1064" s="16">
        <f>IF(B1064&lt;&gt;"",LEN(SUBSTITUTE(SUBSTITUTE(B1064," ",""),"*","")),"")</f>
        <v/>
      </c>
      <c r="K1064" s="16">
        <f>IF(AND(A1064="",B1064&lt;&gt;""),"No name provided. ","")</f>
        <v/>
      </c>
      <c r="L1064" s="16">
        <f>IF(AND(A1064&lt;&gt;"",B1064=""),"No sequence provided. ","")</f>
        <v/>
      </c>
      <c r="M1064" s="16">
        <f>IF(LEN(A1064)&gt;validOligoNameMaxLength,"siRNA name is too long. ","")</f>
        <v/>
      </c>
      <c r="N1064" s="16">
        <f>IF(AND(A1064&lt;&gt;"",NOT(ISNUMBER(SUMPRODUCT(FIND(MID(A1064,ROW(INDIRECT("1:"&amp;LEN(A1064))),1),validOligoNameCharacters))))),"siRNA name contains invalid characters. ","")</f>
        <v/>
      </c>
      <c r="O1064" s="16">
        <f>IF(AND(B1064&lt;&gt;"",NOT(ISNUMBER(SUMPRODUCT(FIND(MID(B1064,ROW(INDIRECT("1:"&amp;LEN(B1064))),1),validSiRnaSequenceCharacters))))),"Sense strand sequence contains invalid characters. ","")</f>
        <v/>
      </c>
      <c r="Q1064" s="16">
        <f>IF(AND(A1064&lt;&gt;"",H1064=""),"Datasheet not defined. ","")</f>
        <v/>
      </c>
    </row>
    <row r="1065" ht="10.5" customHeight="1" s="113">
      <c r="A1065" s="25" t="n"/>
      <c r="B1065" s="25" t="n"/>
      <c r="C1065" s="19" t="n"/>
      <c r="D1065" s="19" t="n"/>
      <c r="E1065" s="35">
        <f>IF(B1065&lt;&gt;"",LEN(SUBSTITUTE(SUBSTITUTE(B1065," ",""),"*","")),"")</f>
        <v/>
      </c>
      <c r="F1065" s="19" t="n"/>
      <c r="G1065" s="25" t="n"/>
      <c r="H1065" s="25" t="n"/>
      <c r="I1065" s="16">
        <f> K1065 &amp; L1065 &amp; M1065 &amp; N1065 &amp; O1065 &amp; Q1065</f>
        <v/>
      </c>
      <c r="J1065" s="16">
        <f>IF(B1065&lt;&gt;"",LEN(SUBSTITUTE(SUBSTITUTE(B1065," ",""),"*","")),"")</f>
        <v/>
      </c>
      <c r="K1065" s="16">
        <f>IF(AND(A1065="",B1065&lt;&gt;""),"No name provided. ","")</f>
        <v/>
      </c>
      <c r="L1065" s="16">
        <f>IF(AND(A1065&lt;&gt;"",B1065=""),"No sequence provided. ","")</f>
        <v/>
      </c>
      <c r="M1065" s="16">
        <f>IF(LEN(A1065)&gt;validOligoNameMaxLength,"siRNA name is too long. ","")</f>
        <v/>
      </c>
      <c r="N1065" s="16">
        <f>IF(AND(A1065&lt;&gt;"",NOT(ISNUMBER(SUMPRODUCT(FIND(MID(A1065,ROW(INDIRECT("1:"&amp;LEN(A1065))),1),validOligoNameCharacters))))),"siRNA name contains invalid characters. ","")</f>
        <v/>
      </c>
      <c r="O1065" s="16">
        <f>IF(AND(B1065&lt;&gt;"",NOT(ISNUMBER(SUMPRODUCT(FIND(MID(B1065,ROW(INDIRECT("1:"&amp;LEN(B1065))),1),validSiRnaSequenceCharacters))))),"Sense strand sequence contains invalid characters. ","")</f>
        <v/>
      </c>
      <c r="Q1065" s="16">
        <f>IF(AND(A1065&lt;&gt;"",H1065=""),"Datasheet not defined. ","")</f>
        <v/>
      </c>
    </row>
    <row r="1066" ht="10.5" customHeight="1" s="113">
      <c r="A1066" s="25" t="n"/>
      <c r="B1066" s="25" t="n"/>
      <c r="C1066" s="19" t="n"/>
      <c r="D1066" s="19" t="n"/>
      <c r="E1066" s="35">
        <f>IF(B1066&lt;&gt;"",LEN(SUBSTITUTE(SUBSTITUTE(B1066," ",""),"*","")),"")</f>
        <v/>
      </c>
      <c r="F1066" s="19" t="n"/>
      <c r="G1066" s="25" t="n"/>
      <c r="H1066" s="25" t="n"/>
      <c r="I1066" s="16">
        <f> K1066 &amp; L1066 &amp; M1066 &amp; N1066 &amp; O1066 &amp; Q1066</f>
        <v/>
      </c>
      <c r="J1066" s="16">
        <f>IF(B1066&lt;&gt;"",LEN(SUBSTITUTE(SUBSTITUTE(B1066," ",""),"*","")),"")</f>
        <v/>
      </c>
      <c r="K1066" s="16">
        <f>IF(AND(A1066="",B1066&lt;&gt;""),"No name provided. ","")</f>
        <v/>
      </c>
      <c r="L1066" s="16">
        <f>IF(AND(A1066&lt;&gt;"",B1066=""),"No sequence provided. ","")</f>
        <v/>
      </c>
      <c r="M1066" s="16">
        <f>IF(LEN(A1066)&gt;validOligoNameMaxLength,"siRNA name is too long. ","")</f>
        <v/>
      </c>
      <c r="N1066" s="16">
        <f>IF(AND(A1066&lt;&gt;"",NOT(ISNUMBER(SUMPRODUCT(FIND(MID(A1066,ROW(INDIRECT("1:"&amp;LEN(A1066))),1),validOligoNameCharacters))))),"siRNA name contains invalid characters. ","")</f>
        <v/>
      </c>
      <c r="O1066" s="16">
        <f>IF(AND(B1066&lt;&gt;"",NOT(ISNUMBER(SUMPRODUCT(FIND(MID(B1066,ROW(INDIRECT("1:"&amp;LEN(B1066))),1),validSiRnaSequenceCharacters))))),"Sense strand sequence contains invalid characters. ","")</f>
        <v/>
      </c>
      <c r="Q1066" s="16">
        <f>IF(AND(A1066&lt;&gt;"",H1066=""),"Datasheet not defined. ","")</f>
        <v/>
      </c>
    </row>
    <row r="1067" ht="10.5" customHeight="1" s="113">
      <c r="A1067" s="25" t="n"/>
      <c r="B1067" s="25" t="n"/>
      <c r="C1067" s="19" t="n"/>
      <c r="D1067" s="19" t="n"/>
      <c r="E1067" s="35">
        <f>IF(B1067&lt;&gt;"",LEN(SUBSTITUTE(SUBSTITUTE(B1067," ",""),"*","")),"")</f>
        <v/>
      </c>
      <c r="F1067" s="19" t="n"/>
      <c r="G1067" s="25" t="n"/>
      <c r="H1067" s="25" t="n"/>
      <c r="I1067" s="16">
        <f> K1067 &amp; L1067 &amp; M1067 &amp; N1067 &amp; O1067 &amp; Q1067</f>
        <v/>
      </c>
      <c r="J1067" s="16">
        <f>IF(B1067&lt;&gt;"",LEN(SUBSTITUTE(SUBSTITUTE(B1067," ",""),"*","")),"")</f>
        <v/>
      </c>
      <c r="K1067" s="16">
        <f>IF(AND(A1067="",B1067&lt;&gt;""),"No name provided. ","")</f>
        <v/>
      </c>
      <c r="L1067" s="16">
        <f>IF(AND(A1067&lt;&gt;"",B1067=""),"No sequence provided. ","")</f>
        <v/>
      </c>
      <c r="M1067" s="16">
        <f>IF(LEN(A1067)&gt;validOligoNameMaxLength,"siRNA name is too long. ","")</f>
        <v/>
      </c>
      <c r="N1067" s="16">
        <f>IF(AND(A1067&lt;&gt;"",NOT(ISNUMBER(SUMPRODUCT(FIND(MID(A1067,ROW(INDIRECT("1:"&amp;LEN(A1067))),1),validOligoNameCharacters))))),"siRNA name contains invalid characters. ","")</f>
        <v/>
      </c>
      <c r="O1067" s="16">
        <f>IF(AND(B1067&lt;&gt;"",NOT(ISNUMBER(SUMPRODUCT(FIND(MID(B1067,ROW(INDIRECT("1:"&amp;LEN(B1067))),1),validSiRnaSequenceCharacters))))),"Sense strand sequence contains invalid characters. ","")</f>
        <v/>
      </c>
      <c r="Q1067" s="16">
        <f>IF(AND(A1067&lt;&gt;"",H1067=""),"Datasheet not defined. ","")</f>
        <v/>
      </c>
    </row>
    <row r="1068" ht="10.5" customHeight="1" s="113">
      <c r="A1068" s="25" t="n"/>
      <c r="B1068" s="25" t="n"/>
      <c r="C1068" s="19" t="n"/>
      <c r="D1068" s="19" t="n"/>
      <c r="E1068" s="35">
        <f>IF(B1068&lt;&gt;"",LEN(SUBSTITUTE(SUBSTITUTE(B1068," ",""),"*","")),"")</f>
        <v/>
      </c>
      <c r="F1068" s="19" t="n"/>
      <c r="G1068" s="25" t="n"/>
      <c r="H1068" s="25" t="n"/>
      <c r="I1068" s="16">
        <f> K1068 &amp; L1068 &amp; M1068 &amp; N1068 &amp; O1068 &amp; Q1068</f>
        <v/>
      </c>
      <c r="J1068" s="16">
        <f>IF(B1068&lt;&gt;"",LEN(SUBSTITUTE(SUBSTITUTE(B1068," ",""),"*","")),"")</f>
        <v/>
      </c>
      <c r="K1068" s="16">
        <f>IF(AND(A1068="",B1068&lt;&gt;""),"No name provided. ","")</f>
        <v/>
      </c>
      <c r="L1068" s="16">
        <f>IF(AND(A1068&lt;&gt;"",B1068=""),"No sequence provided. ","")</f>
        <v/>
      </c>
      <c r="M1068" s="16">
        <f>IF(LEN(A1068)&gt;validOligoNameMaxLength,"siRNA name is too long. ","")</f>
        <v/>
      </c>
      <c r="N1068" s="16">
        <f>IF(AND(A1068&lt;&gt;"",NOT(ISNUMBER(SUMPRODUCT(FIND(MID(A1068,ROW(INDIRECT("1:"&amp;LEN(A1068))),1),validOligoNameCharacters))))),"siRNA name contains invalid characters. ","")</f>
        <v/>
      </c>
      <c r="O1068" s="16">
        <f>IF(AND(B1068&lt;&gt;"",NOT(ISNUMBER(SUMPRODUCT(FIND(MID(B1068,ROW(INDIRECT("1:"&amp;LEN(B1068))),1),validSiRnaSequenceCharacters))))),"Sense strand sequence contains invalid characters. ","")</f>
        <v/>
      </c>
      <c r="Q1068" s="16">
        <f>IF(AND(A1068&lt;&gt;"",H1068=""),"Datasheet not defined. ","")</f>
        <v/>
      </c>
    </row>
    <row r="1069" ht="10.5" customHeight="1" s="113">
      <c r="A1069" s="25" t="n"/>
      <c r="B1069" s="25" t="n"/>
      <c r="C1069" s="19" t="n"/>
      <c r="D1069" s="19" t="n"/>
      <c r="E1069" s="35">
        <f>IF(B1069&lt;&gt;"",LEN(SUBSTITUTE(SUBSTITUTE(B1069," ",""),"*","")),"")</f>
        <v/>
      </c>
      <c r="F1069" s="19" t="n"/>
      <c r="G1069" s="25" t="n"/>
      <c r="H1069" s="25" t="n"/>
      <c r="I1069" s="16">
        <f> K1069 &amp; L1069 &amp; M1069 &amp; N1069 &amp; O1069 &amp; Q1069</f>
        <v/>
      </c>
      <c r="J1069" s="16">
        <f>IF(B1069&lt;&gt;"",LEN(SUBSTITUTE(SUBSTITUTE(B1069," ",""),"*","")),"")</f>
        <v/>
      </c>
      <c r="K1069" s="16">
        <f>IF(AND(A1069="",B1069&lt;&gt;""),"No name provided. ","")</f>
        <v/>
      </c>
      <c r="L1069" s="16">
        <f>IF(AND(A1069&lt;&gt;"",B1069=""),"No sequence provided. ","")</f>
        <v/>
      </c>
      <c r="M1069" s="16">
        <f>IF(LEN(A1069)&gt;validOligoNameMaxLength,"siRNA name is too long. ","")</f>
        <v/>
      </c>
      <c r="N1069" s="16">
        <f>IF(AND(A1069&lt;&gt;"",NOT(ISNUMBER(SUMPRODUCT(FIND(MID(A1069,ROW(INDIRECT("1:"&amp;LEN(A1069))),1),validOligoNameCharacters))))),"siRNA name contains invalid characters. ","")</f>
        <v/>
      </c>
      <c r="O1069" s="16">
        <f>IF(AND(B1069&lt;&gt;"",NOT(ISNUMBER(SUMPRODUCT(FIND(MID(B1069,ROW(INDIRECT("1:"&amp;LEN(B1069))),1),validSiRnaSequenceCharacters))))),"Sense strand sequence contains invalid characters. ","")</f>
        <v/>
      </c>
      <c r="Q1069" s="16">
        <f>IF(AND(A1069&lt;&gt;"",H1069=""),"Datasheet not defined. ","")</f>
        <v/>
      </c>
    </row>
    <row r="1070" ht="10.5" customHeight="1" s="113">
      <c r="A1070" s="25" t="n"/>
      <c r="B1070" s="25" t="n"/>
      <c r="C1070" s="19" t="n"/>
      <c r="D1070" s="19" t="n"/>
      <c r="E1070" s="35">
        <f>IF(B1070&lt;&gt;"",LEN(SUBSTITUTE(SUBSTITUTE(B1070," ",""),"*","")),"")</f>
        <v/>
      </c>
      <c r="F1070" s="19" t="n"/>
      <c r="G1070" s="25" t="n"/>
      <c r="H1070" s="25" t="n"/>
      <c r="I1070" s="16">
        <f> K1070 &amp; L1070 &amp; M1070 &amp; N1070 &amp; O1070 &amp; Q1070</f>
        <v/>
      </c>
      <c r="J1070" s="16">
        <f>IF(B1070&lt;&gt;"",LEN(SUBSTITUTE(SUBSTITUTE(B1070," ",""),"*","")),"")</f>
        <v/>
      </c>
      <c r="K1070" s="16">
        <f>IF(AND(A1070="",B1070&lt;&gt;""),"No name provided. ","")</f>
        <v/>
      </c>
      <c r="L1070" s="16">
        <f>IF(AND(A1070&lt;&gt;"",B1070=""),"No sequence provided. ","")</f>
        <v/>
      </c>
      <c r="M1070" s="16">
        <f>IF(LEN(A1070)&gt;validOligoNameMaxLength,"siRNA name is too long. ","")</f>
        <v/>
      </c>
      <c r="N1070" s="16">
        <f>IF(AND(A1070&lt;&gt;"",NOT(ISNUMBER(SUMPRODUCT(FIND(MID(A1070,ROW(INDIRECT("1:"&amp;LEN(A1070))),1),validOligoNameCharacters))))),"siRNA name contains invalid characters. ","")</f>
        <v/>
      </c>
      <c r="O1070" s="16">
        <f>IF(AND(B1070&lt;&gt;"",NOT(ISNUMBER(SUMPRODUCT(FIND(MID(B1070,ROW(INDIRECT("1:"&amp;LEN(B1070))),1),validSiRnaSequenceCharacters))))),"Sense strand sequence contains invalid characters. ","")</f>
        <v/>
      </c>
      <c r="Q1070" s="16">
        <f>IF(AND(A1070&lt;&gt;"",H1070=""),"Datasheet not defined. ","")</f>
        <v/>
      </c>
    </row>
    <row r="1071" ht="10.5" customHeight="1" s="113">
      <c r="A1071" s="25" t="n"/>
      <c r="B1071" s="25" t="n"/>
      <c r="C1071" s="19" t="n"/>
      <c r="D1071" s="19" t="n"/>
      <c r="E1071" s="35">
        <f>IF(B1071&lt;&gt;"",LEN(SUBSTITUTE(SUBSTITUTE(B1071," ",""),"*","")),"")</f>
        <v/>
      </c>
      <c r="F1071" s="19" t="n"/>
      <c r="G1071" s="25" t="n"/>
      <c r="H1071" s="25" t="n"/>
      <c r="I1071" s="16">
        <f> K1071 &amp; L1071 &amp; M1071 &amp; N1071 &amp; O1071 &amp; Q1071</f>
        <v/>
      </c>
      <c r="J1071" s="16">
        <f>IF(B1071&lt;&gt;"",LEN(SUBSTITUTE(SUBSTITUTE(B1071," ",""),"*","")),"")</f>
        <v/>
      </c>
      <c r="K1071" s="16">
        <f>IF(AND(A1071="",B1071&lt;&gt;""),"No name provided. ","")</f>
        <v/>
      </c>
      <c r="L1071" s="16">
        <f>IF(AND(A1071&lt;&gt;"",B1071=""),"No sequence provided. ","")</f>
        <v/>
      </c>
      <c r="M1071" s="16">
        <f>IF(LEN(A1071)&gt;validOligoNameMaxLength,"siRNA name is too long. ","")</f>
        <v/>
      </c>
      <c r="N1071" s="16">
        <f>IF(AND(A1071&lt;&gt;"",NOT(ISNUMBER(SUMPRODUCT(FIND(MID(A1071,ROW(INDIRECT("1:"&amp;LEN(A1071))),1),validOligoNameCharacters))))),"siRNA name contains invalid characters. ","")</f>
        <v/>
      </c>
      <c r="O1071" s="16">
        <f>IF(AND(B1071&lt;&gt;"",NOT(ISNUMBER(SUMPRODUCT(FIND(MID(B1071,ROW(INDIRECT("1:"&amp;LEN(B1071))),1),validSiRnaSequenceCharacters))))),"Sense strand sequence contains invalid characters. ","")</f>
        <v/>
      </c>
      <c r="Q1071" s="16">
        <f>IF(AND(A1071&lt;&gt;"",H1071=""),"Datasheet not defined. ","")</f>
        <v/>
      </c>
    </row>
    <row r="1072" ht="10.5" customHeight="1" s="113">
      <c r="A1072" s="25" t="n"/>
      <c r="B1072" s="25" t="n"/>
      <c r="C1072" s="19" t="n"/>
      <c r="D1072" s="19" t="n"/>
      <c r="E1072" s="35">
        <f>IF(B1072&lt;&gt;"",LEN(SUBSTITUTE(SUBSTITUTE(B1072," ",""),"*","")),"")</f>
        <v/>
      </c>
      <c r="F1072" s="19" t="n"/>
      <c r="G1072" s="25" t="n"/>
      <c r="H1072" s="25" t="n"/>
      <c r="I1072" s="16">
        <f> K1072 &amp; L1072 &amp; M1072 &amp; N1072 &amp; O1072 &amp; Q1072</f>
        <v/>
      </c>
      <c r="J1072" s="16">
        <f>IF(B1072&lt;&gt;"",LEN(SUBSTITUTE(SUBSTITUTE(B1072," ",""),"*","")),"")</f>
        <v/>
      </c>
      <c r="K1072" s="16">
        <f>IF(AND(A1072="",B1072&lt;&gt;""),"No name provided. ","")</f>
        <v/>
      </c>
      <c r="L1072" s="16">
        <f>IF(AND(A1072&lt;&gt;"",B1072=""),"No sequence provided. ","")</f>
        <v/>
      </c>
      <c r="M1072" s="16">
        <f>IF(LEN(A1072)&gt;validOligoNameMaxLength,"siRNA name is too long. ","")</f>
        <v/>
      </c>
      <c r="N1072" s="16">
        <f>IF(AND(A1072&lt;&gt;"",NOT(ISNUMBER(SUMPRODUCT(FIND(MID(A1072,ROW(INDIRECT("1:"&amp;LEN(A1072))),1),validOligoNameCharacters))))),"siRNA name contains invalid characters. ","")</f>
        <v/>
      </c>
      <c r="O1072" s="16">
        <f>IF(AND(B1072&lt;&gt;"",NOT(ISNUMBER(SUMPRODUCT(FIND(MID(B1072,ROW(INDIRECT("1:"&amp;LEN(B1072))),1),validSiRnaSequenceCharacters))))),"Sense strand sequence contains invalid characters. ","")</f>
        <v/>
      </c>
      <c r="Q1072" s="16">
        <f>IF(AND(A1072&lt;&gt;"",H1072=""),"Datasheet not defined. ","")</f>
        <v/>
      </c>
    </row>
    <row r="1073" ht="10.5" customHeight="1" s="113">
      <c r="A1073" s="25" t="n"/>
      <c r="B1073" s="25" t="n"/>
      <c r="C1073" s="19" t="n"/>
      <c r="D1073" s="19" t="n"/>
      <c r="E1073" s="35">
        <f>IF(B1073&lt;&gt;"",LEN(SUBSTITUTE(SUBSTITUTE(B1073," ",""),"*","")),"")</f>
        <v/>
      </c>
      <c r="F1073" s="19" t="n"/>
      <c r="G1073" s="25" t="n"/>
      <c r="H1073" s="25" t="n"/>
      <c r="I1073" s="16">
        <f> K1073 &amp; L1073 &amp; M1073 &amp; N1073 &amp; O1073 &amp; Q1073</f>
        <v/>
      </c>
      <c r="J1073" s="16">
        <f>IF(B1073&lt;&gt;"",LEN(SUBSTITUTE(SUBSTITUTE(B1073," ",""),"*","")),"")</f>
        <v/>
      </c>
      <c r="K1073" s="16">
        <f>IF(AND(A1073="",B1073&lt;&gt;""),"No name provided. ","")</f>
        <v/>
      </c>
      <c r="L1073" s="16">
        <f>IF(AND(A1073&lt;&gt;"",B1073=""),"No sequence provided. ","")</f>
        <v/>
      </c>
      <c r="M1073" s="16">
        <f>IF(LEN(A1073)&gt;validOligoNameMaxLength,"siRNA name is too long. ","")</f>
        <v/>
      </c>
      <c r="N1073" s="16">
        <f>IF(AND(A1073&lt;&gt;"",NOT(ISNUMBER(SUMPRODUCT(FIND(MID(A1073,ROW(INDIRECT("1:"&amp;LEN(A1073))),1),validOligoNameCharacters))))),"siRNA name contains invalid characters. ","")</f>
        <v/>
      </c>
      <c r="O1073" s="16">
        <f>IF(AND(B1073&lt;&gt;"",NOT(ISNUMBER(SUMPRODUCT(FIND(MID(B1073,ROW(INDIRECT("1:"&amp;LEN(B1073))),1),validSiRnaSequenceCharacters))))),"Sense strand sequence contains invalid characters. ","")</f>
        <v/>
      </c>
      <c r="Q1073" s="16">
        <f>IF(AND(A1073&lt;&gt;"",H1073=""),"Datasheet not defined. ","")</f>
        <v/>
      </c>
    </row>
    <row r="1074" ht="10.5" customHeight="1" s="113">
      <c r="A1074" s="25" t="n"/>
      <c r="B1074" s="25" t="n"/>
      <c r="C1074" s="19" t="n"/>
      <c r="D1074" s="19" t="n"/>
      <c r="E1074" s="35">
        <f>IF(B1074&lt;&gt;"",LEN(SUBSTITUTE(SUBSTITUTE(B1074," ",""),"*","")),"")</f>
        <v/>
      </c>
      <c r="F1074" s="19" t="n"/>
      <c r="G1074" s="25" t="n"/>
      <c r="H1074" s="25" t="n"/>
      <c r="I1074" s="16">
        <f> K1074 &amp; L1074 &amp; M1074 &amp; N1074 &amp; O1074 &amp; Q1074</f>
        <v/>
      </c>
      <c r="J1074" s="16">
        <f>IF(B1074&lt;&gt;"",LEN(SUBSTITUTE(SUBSTITUTE(B1074," ",""),"*","")),"")</f>
        <v/>
      </c>
      <c r="K1074" s="16">
        <f>IF(AND(A1074="",B1074&lt;&gt;""),"No name provided. ","")</f>
        <v/>
      </c>
      <c r="L1074" s="16">
        <f>IF(AND(A1074&lt;&gt;"",B1074=""),"No sequence provided. ","")</f>
        <v/>
      </c>
      <c r="M1074" s="16">
        <f>IF(LEN(A1074)&gt;validOligoNameMaxLength,"siRNA name is too long. ","")</f>
        <v/>
      </c>
      <c r="N1074" s="16">
        <f>IF(AND(A1074&lt;&gt;"",NOT(ISNUMBER(SUMPRODUCT(FIND(MID(A1074,ROW(INDIRECT("1:"&amp;LEN(A1074))),1),validOligoNameCharacters))))),"siRNA name contains invalid characters. ","")</f>
        <v/>
      </c>
      <c r="O1074" s="16">
        <f>IF(AND(B1074&lt;&gt;"",NOT(ISNUMBER(SUMPRODUCT(FIND(MID(B1074,ROW(INDIRECT("1:"&amp;LEN(B1074))),1),validSiRnaSequenceCharacters))))),"Sense strand sequence contains invalid characters. ","")</f>
        <v/>
      </c>
      <c r="Q1074" s="16">
        <f>IF(AND(A1074&lt;&gt;"",H1074=""),"Datasheet not defined. ","")</f>
        <v/>
      </c>
    </row>
    <row r="1075" ht="10.5" customHeight="1" s="113">
      <c r="A1075" s="25" t="n"/>
      <c r="B1075" s="25" t="n"/>
      <c r="C1075" s="19" t="n"/>
      <c r="D1075" s="19" t="n"/>
      <c r="E1075" s="35">
        <f>IF(B1075&lt;&gt;"",LEN(SUBSTITUTE(SUBSTITUTE(B1075," ",""),"*","")),"")</f>
        <v/>
      </c>
      <c r="F1075" s="19" t="n"/>
      <c r="G1075" s="25" t="n"/>
      <c r="H1075" s="25" t="n"/>
      <c r="I1075" s="16">
        <f> K1075 &amp; L1075 &amp; M1075 &amp; N1075 &amp; O1075 &amp; Q1075</f>
        <v/>
      </c>
      <c r="J1075" s="16">
        <f>IF(B1075&lt;&gt;"",LEN(SUBSTITUTE(SUBSTITUTE(B1075," ",""),"*","")),"")</f>
        <v/>
      </c>
      <c r="K1075" s="16">
        <f>IF(AND(A1075="",B1075&lt;&gt;""),"No name provided. ","")</f>
        <v/>
      </c>
      <c r="L1075" s="16">
        <f>IF(AND(A1075&lt;&gt;"",B1075=""),"No sequence provided. ","")</f>
        <v/>
      </c>
      <c r="M1075" s="16">
        <f>IF(LEN(A1075)&gt;validOligoNameMaxLength,"siRNA name is too long. ","")</f>
        <v/>
      </c>
      <c r="N1075" s="16">
        <f>IF(AND(A1075&lt;&gt;"",NOT(ISNUMBER(SUMPRODUCT(FIND(MID(A1075,ROW(INDIRECT("1:"&amp;LEN(A1075))),1),validOligoNameCharacters))))),"siRNA name contains invalid characters. ","")</f>
        <v/>
      </c>
      <c r="O1075" s="16">
        <f>IF(AND(B1075&lt;&gt;"",NOT(ISNUMBER(SUMPRODUCT(FIND(MID(B1075,ROW(INDIRECT("1:"&amp;LEN(B1075))),1),validSiRnaSequenceCharacters))))),"Sense strand sequence contains invalid characters. ","")</f>
        <v/>
      </c>
      <c r="Q1075" s="16">
        <f>IF(AND(A1075&lt;&gt;"",H1075=""),"Datasheet not defined. ","")</f>
        <v/>
      </c>
    </row>
    <row r="1076" ht="10.5" customHeight="1" s="113">
      <c r="A1076" s="25" t="n"/>
      <c r="B1076" s="25" t="n"/>
      <c r="C1076" s="19" t="n"/>
      <c r="D1076" s="19" t="n"/>
      <c r="E1076" s="35">
        <f>IF(B1076&lt;&gt;"",LEN(SUBSTITUTE(SUBSTITUTE(B1076," ",""),"*","")),"")</f>
        <v/>
      </c>
      <c r="F1076" s="19" t="n"/>
      <c r="G1076" s="25" t="n"/>
      <c r="H1076" s="25" t="n"/>
      <c r="I1076" s="16">
        <f> K1076 &amp; L1076 &amp; M1076 &amp; N1076 &amp; O1076 &amp; Q1076</f>
        <v/>
      </c>
      <c r="J1076" s="16">
        <f>IF(B1076&lt;&gt;"",LEN(SUBSTITUTE(SUBSTITUTE(B1076," ",""),"*","")),"")</f>
        <v/>
      </c>
      <c r="K1076" s="16">
        <f>IF(AND(A1076="",B1076&lt;&gt;""),"No name provided. ","")</f>
        <v/>
      </c>
      <c r="L1076" s="16">
        <f>IF(AND(A1076&lt;&gt;"",B1076=""),"No sequence provided. ","")</f>
        <v/>
      </c>
      <c r="M1076" s="16">
        <f>IF(LEN(A1076)&gt;validOligoNameMaxLength,"siRNA name is too long. ","")</f>
        <v/>
      </c>
      <c r="N1076" s="16">
        <f>IF(AND(A1076&lt;&gt;"",NOT(ISNUMBER(SUMPRODUCT(FIND(MID(A1076,ROW(INDIRECT("1:"&amp;LEN(A1076))),1),validOligoNameCharacters))))),"siRNA name contains invalid characters. ","")</f>
        <v/>
      </c>
      <c r="O1076" s="16">
        <f>IF(AND(B1076&lt;&gt;"",NOT(ISNUMBER(SUMPRODUCT(FIND(MID(B1076,ROW(INDIRECT("1:"&amp;LEN(B1076))),1),validSiRnaSequenceCharacters))))),"Sense strand sequence contains invalid characters. ","")</f>
        <v/>
      </c>
      <c r="Q1076" s="16">
        <f>IF(AND(A1076&lt;&gt;"",H1076=""),"Datasheet not defined. ","")</f>
        <v/>
      </c>
    </row>
    <row r="1077" ht="10.5" customHeight="1" s="113">
      <c r="A1077" s="25" t="n"/>
      <c r="B1077" s="25" t="n"/>
      <c r="C1077" s="19" t="n"/>
      <c r="D1077" s="19" t="n"/>
      <c r="E1077" s="35">
        <f>IF(B1077&lt;&gt;"",LEN(SUBSTITUTE(SUBSTITUTE(B1077," ",""),"*","")),"")</f>
        <v/>
      </c>
      <c r="F1077" s="19" t="n"/>
      <c r="G1077" s="25" t="n"/>
      <c r="H1077" s="25" t="n"/>
      <c r="I1077" s="16">
        <f> K1077 &amp; L1077 &amp; M1077 &amp; N1077 &amp; O1077 &amp; Q1077</f>
        <v/>
      </c>
      <c r="J1077" s="16">
        <f>IF(B1077&lt;&gt;"",LEN(SUBSTITUTE(SUBSTITUTE(B1077," ",""),"*","")),"")</f>
        <v/>
      </c>
      <c r="K1077" s="16">
        <f>IF(AND(A1077="",B1077&lt;&gt;""),"No name provided. ","")</f>
        <v/>
      </c>
      <c r="L1077" s="16">
        <f>IF(AND(A1077&lt;&gt;"",B1077=""),"No sequence provided. ","")</f>
        <v/>
      </c>
      <c r="M1077" s="16">
        <f>IF(LEN(A1077)&gt;validOligoNameMaxLength,"siRNA name is too long. ","")</f>
        <v/>
      </c>
      <c r="N1077" s="16">
        <f>IF(AND(A1077&lt;&gt;"",NOT(ISNUMBER(SUMPRODUCT(FIND(MID(A1077,ROW(INDIRECT("1:"&amp;LEN(A1077))),1),validOligoNameCharacters))))),"siRNA name contains invalid characters. ","")</f>
        <v/>
      </c>
      <c r="O1077" s="16">
        <f>IF(AND(B1077&lt;&gt;"",NOT(ISNUMBER(SUMPRODUCT(FIND(MID(B1077,ROW(INDIRECT("1:"&amp;LEN(B1077))),1),validSiRnaSequenceCharacters))))),"Sense strand sequence contains invalid characters. ","")</f>
        <v/>
      </c>
      <c r="Q1077" s="16">
        <f>IF(AND(A1077&lt;&gt;"",H1077=""),"Datasheet not defined. ","")</f>
        <v/>
      </c>
    </row>
    <row r="1078" ht="10.5" customHeight="1" s="113">
      <c r="A1078" s="25" t="n"/>
      <c r="B1078" s="25" t="n"/>
      <c r="C1078" s="19" t="n"/>
      <c r="D1078" s="19" t="n"/>
      <c r="E1078" s="35">
        <f>IF(B1078&lt;&gt;"",LEN(SUBSTITUTE(SUBSTITUTE(B1078," ",""),"*","")),"")</f>
        <v/>
      </c>
      <c r="F1078" s="19" t="n"/>
      <c r="G1078" s="25" t="n"/>
      <c r="H1078" s="25" t="n"/>
      <c r="I1078" s="16">
        <f> K1078 &amp; L1078 &amp; M1078 &amp; N1078 &amp; O1078 &amp; Q1078</f>
        <v/>
      </c>
      <c r="J1078" s="16">
        <f>IF(B1078&lt;&gt;"",LEN(SUBSTITUTE(SUBSTITUTE(B1078," ",""),"*","")),"")</f>
        <v/>
      </c>
      <c r="K1078" s="16">
        <f>IF(AND(A1078="",B1078&lt;&gt;""),"No name provided. ","")</f>
        <v/>
      </c>
      <c r="L1078" s="16">
        <f>IF(AND(A1078&lt;&gt;"",B1078=""),"No sequence provided. ","")</f>
        <v/>
      </c>
      <c r="M1078" s="16">
        <f>IF(LEN(A1078)&gt;validOligoNameMaxLength,"siRNA name is too long. ","")</f>
        <v/>
      </c>
      <c r="N1078" s="16">
        <f>IF(AND(A1078&lt;&gt;"",NOT(ISNUMBER(SUMPRODUCT(FIND(MID(A1078,ROW(INDIRECT("1:"&amp;LEN(A1078))),1),validOligoNameCharacters))))),"siRNA name contains invalid characters. ","")</f>
        <v/>
      </c>
      <c r="O1078" s="16">
        <f>IF(AND(B1078&lt;&gt;"",NOT(ISNUMBER(SUMPRODUCT(FIND(MID(B1078,ROW(INDIRECT("1:"&amp;LEN(B1078))),1),validSiRnaSequenceCharacters))))),"Sense strand sequence contains invalid characters. ","")</f>
        <v/>
      </c>
      <c r="Q1078" s="16">
        <f>IF(AND(A1078&lt;&gt;"",H1078=""),"Datasheet not defined. ","")</f>
        <v/>
      </c>
    </row>
    <row r="1079" ht="10.5" customHeight="1" s="113">
      <c r="A1079" s="25" t="n"/>
      <c r="B1079" s="25" t="n"/>
      <c r="C1079" s="19" t="n"/>
      <c r="D1079" s="19" t="n"/>
      <c r="E1079" s="35">
        <f>IF(B1079&lt;&gt;"",LEN(SUBSTITUTE(SUBSTITUTE(B1079," ",""),"*","")),"")</f>
        <v/>
      </c>
      <c r="F1079" s="19" t="n"/>
      <c r="G1079" s="25" t="n"/>
      <c r="H1079" s="25" t="n"/>
      <c r="I1079" s="16">
        <f> K1079 &amp; L1079 &amp; M1079 &amp; N1079 &amp; O1079 &amp; Q1079</f>
        <v/>
      </c>
      <c r="J1079" s="16">
        <f>IF(B1079&lt;&gt;"",LEN(SUBSTITUTE(SUBSTITUTE(B1079," ",""),"*","")),"")</f>
        <v/>
      </c>
      <c r="K1079" s="16">
        <f>IF(AND(A1079="",B1079&lt;&gt;""),"No name provided. ","")</f>
        <v/>
      </c>
      <c r="L1079" s="16">
        <f>IF(AND(A1079&lt;&gt;"",B1079=""),"No sequence provided. ","")</f>
        <v/>
      </c>
      <c r="M1079" s="16">
        <f>IF(LEN(A1079)&gt;validOligoNameMaxLength,"siRNA name is too long. ","")</f>
        <v/>
      </c>
      <c r="N1079" s="16">
        <f>IF(AND(A1079&lt;&gt;"",NOT(ISNUMBER(SUMPRODUCT(FIND(MID(A1079,ROW(INDIRECT("1:"&amp;LEN(A1079))),1),validOligoNameCharacters))))),"siRNA name contains invalid characters. ","")</f>
        <v/>
      </c>
      <c r="O1079" s="16">
        <f>IF(AND(B1079&lt;&gt;"",NOT(ISNUMBER(SUMPRODUCT(FIND(MID(B1079,ROW(INDIRECT("1:"&amp;LEN(B1079))),1),validSiRnaSequenceCharacters))))),"Sense strand sequence contains invalid characters. ","")</f>
        <v/>
      </c>
      <c r="Q1079" s="16">
        <f>IF(AND(A1079&lt;&gt;"",H1079=""),"Datasheet not defined. ","")</f>
        <v/>
      </c>
    </row>
    <row r="1080" ht="10.5" customHeight="1" s="113">
      <c r="A1080" s="25" t="n"/>
      <c r="B1080" s="25" t="n"/>
      <c r="C1080" s="19" t="n"/>
      <c r="D1080" s="19" t="n"/>
      <c r="E1080" s="35">
        <f>IF(B1080&lt;&gt;"",LEN(SUBSTITUTE(SUBSTITUTE(B1080," ",""),"*","")),"")</f>
        <v/>
      </c>
      <c r="F1080" s="19" t="n"/>
      <c r="G1080" s="25" t="n"/>
      <c r="H1080" s="25" t="n"/>
      <c r="I1080" s="16">
        <f> K1080 &amp; L1080 &amp; M1080 &amp; N1080 &amp; O1080 &amp; Q1080</f>
        <v/>
      </c>
      <c r="J1080" s="16">
        <f>IF(B1080&lt;&gt;"",LEN(SUBSTITUTE(SUBSTITUTE(B1080," ",""),"*","")),"")</f>
        <v/>
      </c>
      <c r="K1080" s="16">
        <f>IF(AND(A1080="",B1080&lt;&gt;""),"No name provided. ","")</f>
        <v/>
      </c>
      <c r="L1080" s="16">
        <f>IF(AND(A1080&lt;&gt;"",B1080=""),"No sequence provided. ","")</f>
        <v/>
      </c>
      <c r="M1080" s="16">
        <f>IF(LEN(A1080)&gt;validOligoNameMaxLength,"siRNA name is too long. ","")</f>
        <v/>
      </c>
      <c r="N1080" s="16">
        <f>IF(AND(A1080&lt;&gt;"",NOT(ISNUMBER(SUMPRODUCT(FIND(MID(A1080,ROW(INDIRECT("1:"&amp;LEN(A1080))),1),validOligoNameCharacters))))),"siRNA name contains invalid characters. ","")</f>
        <v/>
      </c>
      <c r="O1080" s="16">
        <f>IF(AND(B1080&lt;&gt;"",NOT(ISNUMBER(SUMPRODUCT(FIND(MID(B1080,ROW(INDIRECT("1:"&amp;LEN(B1080))),1),validSiRnaSequenceCharacters))))),"Sense strand sequence contains invalid characters. ","")</f>
        <v/>
      </c>
      <c r="Q1080" s="16">
        <f>IF(AND(A1080&lt;&gt;"",H1080=""),"Datasheet not defined. ","")</f>
        <v/>
      </c>
    </row>
    <row r="1081" ht="10.5" customHeight="1" s="113">
      <c r="A1081" s="25" t="n"/>
      <c r="B1081" s="25" t="n"/>
      <c r="C1081" s="19" t="n"/>
      <c r="D1081" s="19" t="n"/>
      <c r="E1081" s="35">
        <f>IF(B1081&lt;&gt;"",LEN(SUBSTITUTE(SUBSTITUTE(B1081," ",""),"*","")),"")</f>
        <v/>
      </c>
      <c r="F1081" s="19" t="n"/>
      <c r="G1081" s="25" t="n"/>
      <c r="H1081" s="25" t="n"/>
      <c r="I1081" s="16">
        <f> K1081 &amp; L1081 &amp; M1081 &amp; N1081 &amp; O1081 &amp; Q1081</f>
        <v/>
      </c>
      <c r="J1081" s="16">
        <f>IF(B1081&lt;&gt;"",LEN(SUBSTITUTE(SUBSTITUTE(B1081," ",""),"*","")),"")</f>
        <v/>
      </c>
      <c r="K1081" s="16">
        <f>IF(AND(A1081="",B1081&lt;&gt;""),"No name provided. ","")</f>
        <v/>
      </c>
      <c r="L1081" s="16">
        <f>IF(AND(A1081&lt;&gt;"",B1081=""),"No sequence provided. ","")</f>
        <v/>
      </c>
      <c r="M1081" s="16">
        <f>IF(LEN(A1081)&gt;validOligoNameMaxLength,"siRNA name is too long. ","")</f>
        <v/>
      </c>
      <c r="N1081" s="16">
        <f>IF(AND(A1081&lt;&gt;"",NOT(ISNUMBER(SUMPRODUCT(FIND(MID(A1081,ROW(INDIRECT("1:"&amp;LEN(A1081))),1),validOligoNameCharacters))))),"siRNA name contains invalid characters. ","")</f>
        <v/>
      </c>
      <c r="O1081" s="16">
        <f>IF(AND(B1081&lt;&gt;"",NOT(ISNUMBER(SUMPRODUCT(FIND(MID(B1081,ROW(INDIRECT("1:"&amp;LEN(B1081))),1),validSiRnaSequenceCharacters))))),"Sense strand sequence contains invalid characters. ","")</f>
        <v/>
      </c>
      <c r="Q1081" s="16">
        <f>IF(AND(A1081&lt;&gt;"",H1081=""),"Datasheet not defined. ","")</f>
        <v/>
      </c>
    </row>
    <row r="1082" ht="10.5" customHeight="1" s="113">
      <c r="A1082" s="25" t="n"/>
      <c r="B1082" s="25" t="n"/>
      <c r="C1082" s="19" t="n"/>
      <c r="D1082" s="19" t="n"/>
      <c r="E1082" s="35">
        <f>IF(B1082&lt;&gt;"",LEN(SUBSTITUTE(SUBSTITUTE(B1082," ",""),"*","")),"")</f>
        <v/>
      </c>
      <c r="F1082" s="19" t="n"/>
      <c r="G1082" s="25" t="n"/>
      <c r="H1082" s="25" t="n"/>
      <c r="I1082" s="16">
        <f> K1082 &amp; L1082 &amp; M1082 &amp; N1082 &amp; O1082 &amp; Q1082</f>
        <v/>
      </c>
      <c r="J1082" s="16">
        <f>IF(B1082&lt;&gt;"",LEN(SUBSTITUTE(SUBSTITUTE(B1082," ",""),"*","")),"")</f>
        <v/>
      </c>
      <c r="K1082" s="16">
        <f>IF(AND(A1082="",B1082&lt;&gt;""),"No name provided. ","")</f>
        <v/>
      </c>
      <c r="L1082" s="16">
        <f>IF(AND(A1082&lt;&gt;"",B1082=""),"No sequence provided. ","")</f>
        <v/>
      </c>
      <c r="M1082" s="16">
        <f>IF(LEN(A1082)&gt;validOligoNameMaxLength,"siRNA name is too long. ","")</f>
        <v/>
      </c>
      <c r="N1082" s="16">
        <f>IF(AND(A1082&lt;&gt;"",NOT(ISNUMBER(SUMPRODUCT(FIND(MID(A1082,ROW(INDIRECT("1:"&amp;LEN(A1082))),1),validOligoNameCharacters))))),"siRNA name contains invalid characters. ","")</f>
        <v/>
      </c>
      <c r="O1082" s="16">
        <f>IF(AND(B1082&lt;&gt;"",NOT(ISNUMBER(SUMPRODUCT(FIND(MID(B1082,ROW(INDIRECT("1:"&amp;LEN(B1082))),1),validSiRnaSequenceCharacters))))),"Sense strand sequence contains invalid characters. ","")</f>
        <v/>
      </c>
      <c r="Q1082" s="16">
        <f>IF(AND(A1082&lt;&gt;"",H1082=""),"Datasheet not defined. ","")</f>
        <v/>
      </c>
    </row>
    <row r="1083" ht="10.5" customHeight="1" s="113">
      <c r="A1083" s="25" t="n"/>
      <c r="B1083" s="25" t="n"/>
      <c r="C1083" s="19" t="n"/>
      <c r="D1083" s="19" t="n"/>
      <c r="E1083" s="35">
        <f>IF(B1083&lt;&gt;"",LEN(SUBSTITUTE(SUBSTITUTE(B1083," ",""),"*","")),"")</f>
        <v/>
      </c>
      <c r="F1083" s="19" t="n"/>
      <c r="G1083" s="25" t="n"/>
      <c r="H1083" s="25" t="n"/>
      <c r="I1083" s="16">
        <f> K1083 &amp; L1083 &amp; M1083 &amp; N1083 &amp; O1083 &amp; Q1083</f>
        <v/>
      </c>
      <c r="J1083" s="16">
        <f>IF(B1083&lt;&gt;"",LEN(SUBSTITUTE(SUBSTITUTE(B1083," ",""),"*","")),"")</f>
        <v/>
      </c>
      <c r="K1083" s="16">
        <f>IF(AND(A1083="",B1083&lt;&gt;""),"No name provided. ","")</f>
        <v/>
      </c>
      <c r="L1083" s="16">
        <f>IF(AND(A1083&lt;&gt;"",B1083=""),"No sequence provided. ","")</f>
        <v/>
      </c>
      <c r="M1083" s="16">
        <f>IF(LEN(A1083)&gt;validOligoNameMaxLength,"siRNA name is too long. ","")</f>
        <v/>
      </c>
      <c r="N1083" s="16">
        <f>IF(AND(A1083&lt;&gt;"",NOT(ISNUMBER(SUMPRODUCT(FIND(MID(A1083,ROW(INDIRECT("1:"&amp;LEN(A1083))),1),validOligoNameCharacters))))),"siRNA name contains invalid characters. ","")</f>
        <v/>
      </c>
      <c r="O1083" s="16">
        <f>IF(AND(B1083&lt;&gt;"",NOT(ISNUMBER(SUMPRODUCT(FIND(MID(B1083,ROW(INDIRECT("1:"&amp;LEN(B1083))),1),validSiRnaSequenceCharacters))))),"Sense strand sequence contains invalid characters. ","")</f>
        <v/>
      </c>
      <c r="Q1083" s="16">
        <f>IF(AND(A1083&lt;&gt;"",H1083=""),"Datasheet not defined. ","")</f>
        <v/>
      </c>
    </row>
    <row r="1084" ht="10.5" customHeight="1" s="113">
      <c r="A1084" s="25" t="n"/>
      <c r="B1084" s="25" t="n"/>
      <c r="C1084" s="19" t="n"/>
      <c r="D1084" s="19" t="n"/>
      <c r="E1084" s="35">
        <f>IF(B1084&lt;&gt;"",LEN(SUBSTITUTE(SUBSTITUTE(B1084," ",""),"*","")),"")</f>
        <v/>
      </c>
      <c r="F1084" s="19" t="n"/>
      <c r="G1084" s="25" t="n"/>
      <c r="H1084" s="25" t="n"/>
      <c r="I1084" s="16">
        <f> K1084 &amp; L1084 &amp; M1084 &amp; N1084 &amp; O1084 &amp; Q1084</f>
        <v/>
      </c>
      <c r="J1084" s="16">
        <f>IF(B1084&lt;&gt;"",LEN(SUBSTITUTE(SUBSTITUTE(B1084," ",""),"*","")),"")</f>
        <v/>
      </c>
      <c r="K1084" s="16">
        <f>IF(AND(A1084="",B1084&lt;&gt;""),"No name provided. ","")</f>
        <v/>
      </c>
      <c r="L1084" s="16">
        <f>IF(AND(A1084&lt;&gt;"",B1084=""),"No sequence provided. ","")</f>
        <v/>
      </c>
      <c r="M1084" s="16">
        <f>IF(LEN(A1084)&gt;validOligoNameMaxLength,"siRNA name is too long. ","")</f>
        <v/>
      </c>
      <c r="N1084" s="16">
        <f>IF(AND(A1084&lt;&gt;"",NOT(ISNUMBER(SUMPRODUCT(FIND(MID(A1084,ROW(INDIRECT("1:"&amp;LEN(A1084))),1),validOligoNameCharacters))))),"siRNA name contains invalid characters. ","")</f>
        <v/>
      </c>
      <c r="O1084" s="16">
        <f>IF(AND(B1084&lt;&gt;"",NOT(ISNUMBER(SUMPRODUCT(FIND(MID(B1084,ROW(INDIRECT("1:"&amp;LEN(B1084))),1),validSiRnaSequenceCharacters))))),"Sense strand sequence contains invalid characters. ","")</f>
        <v/>
      </c>
      <c r="Q1084" s="16">
        <f>IF(AND(A1084&lt;&gt;"",H1084=""),"Datasheet not defined. ","")</f>
        <v/>
      </c>
    </row>
    <row r="1085" ht="10.5" customHeight="1" s="113">
      <c r="A1085" s="25" t="n"/>
      <c r="B1085" s="25" t="n"/>
      <c r="C1085" s="19" t="n"/>
      <c r="D1085" s="19" t="n"/>
      <c r="E1085" s="35">
        <f>IF(B1085&lt;&gt;"",LEN(SUBSTITUTE(SUBSTITUTE(B1085," ",""),"*","")),"")</f>
        <v/>
      </c>
      <c r="F1085" s="19" t="n"/>
      <c r="G1085" s="25" t="n"/>
      <c r="H1085" s="25" t="n"/>
      <c r="I1085" s="16">
        <f> K1085 &amp; L1085 &amp; M1085 &amp; N1085 &amp; O1085 &amp; Q1085</f>
        <v/>
      </c>
      <c r="J1085" s="16">
        <f>IF(B1085&lt;&gt;"",LEN(SUBSTITUTE(SUBSTITUTE(B1085," ",""),"*","")),"")</f>
        <v/>
      </c>
      <c r="K1085" s="16">
        <f>IF(AND(A1085="",B1085&lt;&gt;""),"No name provided. ","")</f>
        <v/>
      </c>
      <c r="L1085" s="16">
        <f>IF(AND(A1085&lt;&gt;"",B1085=""),"No sequence provided. ","")</f>
        <v/>
      </c>
      <c r="M1085" s="16">
        <f>IF(LEN(A1085)&gt;validOligoNameMaxLength,"siRNA name is too long. ","")</f>
        <v/>
      </c>
      <c r="N1085" s="16">
        <f>IF(AND(A1085&lt;&gt;"",NOT(ISNUMBER(SUMPRODUCT(FIND(MID(A1085,ROW(INDIRECT("1:"&amp;LEN(A1085))),1),validOligoNameCharacters))))),"siRNA name contains invalid characters. ","")</f>
        <v/>
      </c>
      <c r="O1085" s="16">
        <f>IF(AND(B1085&lt;&gt;"",NOT(ISNUMBER(SUMPRODUCT(FIND(MID(B1085,ROW(INDIRECT("1:"&amp;LEN(B1085))),1),validSiRnaSequenceCharacters))))),"Sense strand sequence contains invalid characters. ","")</f>
        <v/>
      </c>
      <c r="Q1085" s="16">
        <f>IF(AND(A1085&lt;&gt;"",H1085=""),"Datasheet not defined. ","")</f>
        <v/>
      </c>
    </row>
    <row r="1086" ht="10.5" customHeight="1" s="113">
      <c r="A1086" s="25" t="n"/>
      <c r="B1086" s="25" t="n"/>
      <c r="C1086" s="19" t="n"/>
      <c r="D1086" s="19" t="n"/>
      <c r="E1086" s="35">
        <f>IF(B1086&lt;&gt;"",LEN(SUBSTITUTE(SUBSTITUTE(B1086," ",""),"*","")),"")</f>
        <v/>
      </c>
      <c r="F1086" s="19" t="n"/>
      <c r="G1086" s="25" t="n"/>
      <c r="H1086" s="25" t="n"/>
      <c r="I1086" s="16">
        <f> K1086 &amp; L1086 &amp; M1086 &amp; N1086 &amp; O1086 &amp; Q1086</f>
        <v/>
      </c>
      <c r="J1086" s="16">
        <f>IF(B1086&lt;&gt;"",LEN(SUBSTITUTE(SUBSTITUTE(B1086," ",""),"*","")),"")</f>
        <v/>
      </c>
      <c r="K1086" s="16">
        <f>IF(AND(A1086="",B1086&lt;&gt;""),"No name provided. ","")</f>
        <v/>
      </c>
      <c r="L1086" s="16">
        <f>IF(AND(A1086&lt;&gt;"",B1086=""),"No sequence provided. ","")</f>
        <v/>
      </c>
      <c r="M1086" s="16">
        <f>IF(LEN(A1086)&gt;validOligoNameMaxLength,"siRNA name is too long. ","")</f>
        <v/>
      </c>
      <c r="N1086" s="16">
        <f>IF(AND(A1086&lt;&gt;"",NOT(ISNUMBER(SUMPRODUCT(FIND(MID(A1086,ROW(INDIRECT("1:"&amp;LEN(A1086))),1),validOligoNameCharacters))))),"siRNA name contains invalid characters. ","")</f>
        <v/>
      </c>
      <c r="O1086" s="16">
        <f>IF(AND(B1086&lt;&gt;"",NOT(ISNUMBER(SUMPRODUCT(FIND(MID(B1086,ROW(INDIRECT("1:"&amp;LEN(B1086))),1),validSiRnaSequenceCharacters))))),"Sense strand sequence contains invalid characters. ","")</f>
        <v/>
      </c>
      <c r="Q1086" s="16">
        <f>IF(AND(A1086&lt;&gt;"",H1086=""),"Datasheet not defined. ","")</f>
        <v/>
      </c>
    </row>
    <row r="1087" ht="10.5" customHeight="1" s="113">
      <c r="A1087" s="25" t="n"/>
      <c r="B1087" s="25" t="n"/>
      <c r="C1087" s="19" t="n"/>
      <c r="D1087" s="19" t="n"/>
      <c r="E1087" s="35">
        <f>IF(B1087&lt;&gt;"",LEN(SUBSTITUTE(SUBSTITUTE(B1087," ",""),"*","")),"")</f>
        <v/>
      </c>
      <c r="F1087" s="19" t="n"/>
      <c r="G1087" s="25" t="n"/>
      <c r="H1087" s="25" t="n"/>
      <c r="I1087" s="16">
        <f> K1087 &amp; L1087 &amp; M1087 &amp; N1087 &amp; O1087 &amp; Q1087</f>
        <v/>
      </c>
      <c r="J1087" s="16">
        <f>IF(B1087&lt;&gt;"",LEN(SUBSTITUTE(SUBSTITUTE(B1087," ",""),"*","")),"")</f>
        <v/>
      </c>
      <c r="K1087" s="16">
        <f>IF(AND(A1087="",B1087&lt;&gt;""),"No name provided. ","")</f>
        <v/>
      </c>
      <c r="L1087" s="16">
        <f>IF(AND(A1087&lt;&gt;"",B1087=""),"No sequence provided. ","")</f>
        <v/>
      </c>
      <c r="M1087" s="16">
        <f>IF(LEN(A1087)&gt;validOligoNameMaxLength,"siRNA name is too long. ","")</f>
        <v/>
      </c>
      <c r="N1087" s="16">
        <f>IF(AND(A1087&lt;&gt;"",NOT(ISNUMBER(SUMPRODUCT(FIND(MID(A1087,ROW(INDIRECT("1:"&amp;LEN(A1087))),1),validOligoNameCharacters))))),"siRNA name contains invalid characters. ","")</f>
        <v/>
      </c>
      <c r="O1087" s="16">
        <f>IF(AND(B1087&lt;&gt;"",NOT(ISNUMBER(SUMPRODUCT(FIND(MID(B1087,ROW(INDIRECT("1:"&amp;LEN(B1087))),1),validSiRnaSequenceCharacters))))),"Sense strand sequence contains invalid characters. ","")</f>
        <v/>
      </c>
      <c r="Q1087" s="16">
        <f>IF(AND(A1087&lt;&gt;"",H1087=""),"Datasheet not defined. ","")</f>
        <v/>
      </c>
    </row>
    <row r="1088" ht="10.5" customHeight="1" s="113">
      <c r="A1088" s="25" t="n"/>
      <c r="B1088" s="25" t="n"/>
      <c r="C1088" s="19" t="n"/>
      <c r="D1088" s="19" t="n"/>
      <c r="E1088" s="35">
        <f>IF(B1088&lt;&gt;"",LEN(SUBSTITUTE(SUBSTITUTE(B1088," ",""),"*","")),"")</f>
        <v/>
      </c>
      <c r="F1088" s="19" t="n"/>
      <c r="G1088" s="25" t="n"/>
      <c r="H1088" s="25" t="n"/>
      <c r="I1088" s="16">
        <f> K1088 &amp; L1088 &amp; M1088 &amp; N1088 &amp; O1088 &amp; Q1088</f>
        <v/>
      </c>
      <c r="J1088" s="16">
        <f>IF(B1088&lt;&gt;"",LEN(SUBSTITUTE(SUBSTITUTE(B1088," ",""),"*","")),"")</f>
        <v/>
      </c>
      <c r="K1088" s="16">
        <f>IF(AND(A1088="",B1088&lt;&gt;""),"No name provided. ","")</f>
        <v/>
      </c>
      <c r="L1088" s="16">
        <f>IF(AND(A1088&lt;&gt;"",B1088=""),"No sequence provided. ","")</f>
        <v/>
      </c>
      <c r="M1088" s="16">
        <f>IF(LEN(A1088)&gt;validOligoNameMaxLength,"siRNA name is too long. ","")</f>
        <v/>
      </c>
      <c r="N1088" s="16">
        <f>IF(AND(A1088&lt;&gt;"",NOT(ISNUMBER(SUMPRODUCT(FIND(MID(A1088,ROW(INDIRECT("1:"&amp;LEN(A1088))),1),validOligoNameCharacters))))),"siRNA name contains invalid characters. ","")</f>
        <v/>
      </c>
      <c r="O1088" s="16">
        <f>IF(AND(B1088&lt;&gt;"",NOT(ISNUMBER(SUMPRODUCT(FIND(MID(B1088,ROW(INDIRECT("1:"&amp;LEN(B1088))),1),validSiRnaSequenceCharacters))))),"Sense strand sequence contains invalid characters. ","")</f>
        <v/>
      </c>
      <c r="Q1088" s="16">
        <f>IF(AND(A1088&lt;&gt;"",H1088=""),"Datasheet not defined. ","")</f>
        <v/>
      </c>
    </row>
    <row r="1089" ht="10.5" customHeight="1" s="113">
      <c r="A1089" s="25" t="n"/>
      <c r="B1089" s="25" t="n"/>
      <c r="C1089" s="19" t="n"/>
      <c r="D1089" s="19" t="n"/>
      <c r="E1089" s="35">
        <f>IF(B1089&lt;&gt;"",LEN(SUBSTITUTE(SUBSTITUTE(B1089," ",""),"*","")),"")</f>
        <v/>
      </c>
      <c r="F1089" s="19" t="n"/>
      <c r="G1089" s="25" t="n"/>
      <c r="H1089" s="25" t="n"/>
      <c r="I1089" s="16">
        <f> K1089 &amp; L1089 &amp; M1089 &amp; N1089 &amp; O1089 &amp; Q1089</f>
        <v/>
      </c>
      <c r="J1089" s="16">
        <f>IF(B1089&lt;&gt;"",LEN(SUBSTITUTE(SUBSTITUTE(B1089," ",""),"*","")),"")</f>
        <v/>
      </c>
      <c r="K1089" s="16">
        <f>IF(AND(A1089="",B1089&lt;&gt;""),"No name provided. ","")</f>
        <v/>
      </c>
      <c r="L1089" s="16">
        <f>IF(AND(A1089&lt;&gt;"",B1089=""),"No sequence provided. ","")</f>
        <v/>
      </c>
      <c r="M1089" s="16">
        <f>IF(LEN(A1089)&gt;validOligoNameMaxLength,"siRNA name is too long. ","")</f>
        <v/>
      </c>
      <c r="N1089" s="16">
        <f>IF(AND(A1089&lt;&gt;"",NOT(ISNUMBER(SUMPRODUCT(FIND(MID(A1089,ROW(INDIRECT("1:"&amp;LEN(A1089))),1),validOligoNameCharacters))))),"siRNA name contains invalid characters. ","")</f>
        <v/>
      </c>
      <c r="O1089" s="16">
        <f>IF(AND(B1089&lt;&gt;"",NOT(ISNUMBER(SUMPRODUCT(FIND(MID(B1089,ROW(INDIRECT("1:"&amp;LEN(B1089))),1),validSiRnaSequenceCharacters))))),"Sense strand sequence contains invalid characters. ","")</f>
        <v/>
      </c>
      <c r="Q1089" s="16">
        <f>IF(AND(A1089&lt;&gt;"",H1089=""),"Datasheet not defined. ","")</f>
        <v/>
      </c>
    </row>
    <row r="1090" ht="10.5" customHeight="1" s="113">
      <c r="A1090" s="25" t="n"/>
      <c r="B1090" s="25" t="n"/>
      <c r="C1090" s="19" t="n"/>
      <c r="D1090" s="19" t="n"/>
      <c r="E1090" s="35">
        <f>IF(B1090&lt;&gt;"",LEN(SUBSTITUTE(SUBSTITUTE(B1090," ",""),"*","")),"")</f>
        <v/>
      </c>
      <c r="F1090" s="19" t="n"/>
      <c r="G1090" s="25" t="n"/>
      <c r="H1090" s="25" t="n"/>
      <c r="I1090" s="16">
        <f> K1090 &amp; L1090 &amp; M1090 &amp; N1090 &amp; O1090 &amp; Q1090</f>
        <v/>
      </c>
      <c r="J1090" s="16">
        <f>IF(B1090&lt;&gt;"",LEN(SUBSTITUTE(SUBSTITUTE(B1090," ",""),"*","")),"")</f>
        <v/>
      </c>
      <c r="K1090" s="16">
        <f>IF(AND(A1090="",B1090&lt;&gt;""),"No name provided. ","")</f>
        <v/>
      </c>
      <c r="L1090" s="16">
        <f>IF(AND(A1090&lt;&gt;"",B1090=""),"No sequence provided. ","")</f>
        <v/>
      </c>
      <c r="M1090" s="16">
        <f>IF(LEN(A1090)&gt;validOligoNameMaxLength,"siRNA name is too long. ","")</f>
        <v/>
      </c>
      <c r="N1090" s="16">
        <f>IF(AND(A1090&lt;&gt;"",NOT(ISNUMBER(SUMPRODUCT(FIND(MID(A1090,ROW(INDIRECT("1:"&amp;LEN(A1090))),1),validOligoNameCharacters))))),"siRNA name contains invalid characters. ","")</f>
        <v/>
      </c>
      <c r="O1090" s="16">
        <f>IF(AND(B1090&lt;&gt;"",NOT(ISNUMBER(SUMPRODUCT(FIND(MID(B1090,ROW(INDIRECT("1:"&amp;LEN(B1090))),1),validSiRnaSequenceCharacters))))),"Sense strand sequence contains invalid characters. ","")</f>
        <v/>
      </c>
      <c r="Q1090" s="16">
        <f>IF(AND(A1090&lt;&gt;"",H1090=""),"Datasheet not defined. ","")</f>
        <v/>
      </c>
    </row>
    <row r="1091" ht="10.5" customHeight="1" s="113">
      <c r="A1091" s="25" t="n"/>
      <c r="B1091" s="25" t="n"/>
      <c r="C1091" s="19" t="n"/>
      <c r="D1091" s="19" t="n"/>
      <c r="E1091" s="35">
        <f>IF(B1091&lt;&gt;"",LEN(SUBSTITUTE(SUBSTITUTE(B1091," ",""),"*","")),"")</f>
        <v/>
      </c>
      <c r="F1091" s="19" t="n"/>
      <c r="G1091" s="25" t="n"/>
      <c r="H1091" s="25" t="n"/>
      <c r="I1091" s="16">
        <f> K1091 &amp; L1091 &amp; M1091 &amp; N1091 &amp; O1091 &amp; Q1091</f>
        <v/>
      </c>
      <c r="J1091" s="16">
        <f>IF(B1091&lt;&gt;"",LEN(SUBSTITUTE(SUBSTITUTE(B1091," ",""),"*","")),"")</f>
        <v/>
      </c>
      <c r="K1091" s="16">
        <f>IF(AND(A1091="",B1091&lt;&gt;""),"No name provided. ","")</f>
        <v/>
      </c>
      <c r="L1091" s="16">
        <f>IF(AND(A1091&lt;&gt;"",B1091=""),"No sequence provided. ","")</f>
        <v/>
      </c>
      <c r="M1091" s="16">
        <f>IF(LEN(A1091)&gt;validOligoNameMaxLength,"siRNA name is too long. ","")</f>
        <v/>
      </c>
      <c r="N1091" s="16">
        <f>IF(AND(A1091&lt;&gt;"",NOT(ISNUMBER(SUMPRODUCT(FIND(MID(A1091,ROW(INDIRECT("1:"&amp;LEN(A1091))),1),validOligoNameCharacters))))),"siRNA name contains invalid characters. ","")</f>
        <v/>
      </c>
      <c r="O1091" s="16">
        <f>IF(AND(B1091&lt;&gt;"",NOT(ISNUMBER(SUMPRODUCT(FIND(MID(B1091,ROW(INDIRECT("1:"&amp;LEN(B1091))),1),validSiRnaSequenceCharacters))))),"Sense strand sequence contains invalid characters. ","")</f>
        <v/>
      </c>
      <c r="Q1091" s="16">
        <f>IF(AND(A1091&lt;&gt;"",H1091=""),"Datasheet not defined. ","")</f>
        <v/>
      </c>
    </row>
    <row r="1092" ht="10.5" customHeight="1" s="113">
      <c r="A1092" s="25" t="n"/>
      <c r="B1092" s="25" t="n"/>
      <c r="C1092" s="19" t="n"/>
      <c r="D1092" s="19" t="n"/>
      <c r="E1092" s="35">
        <f>IF(B1092&lt;&gt;"",LEN(SUBSTITUTE(SUBSTITUTE(B1092," ",""),"*","")),"")</f>
        <v/>
      </c>
      <c r="F1092" s="19" t="n"/>
      <c r="G1092" s="25" t="n"/>
      <c r="H1092" s="25" t="n"/>
      <c r="I1092" s="16">
        <f> K1092 &amp; L1092 &amp; M1092 &amp; N1092 &amp; O1092 &amp; Q1092</f>
        <v/>
      </c>
      <c r="J1092" s="16">
        <f>IF(B1092&lt;&gt;"",LEN(SUBSTITUTE(SUBSTITUTE(B1092," ",""),"*","")),"")</f>
        <v/>
      </c>
      <c r="K1092" s="16">
        <f>IF(AND(A1092="",B1092&lt;&gt;""),"No name provided. ","")</f>
        <v/>
      </c>
      <c r="L1092" s="16">
        <f>IF(AND(A1092&lt;&gt;"",B1092=""),"No sequence provided. ","")</f>
        <v/>
      </c>
      <c r="M1092" s="16">
        <f>IF(LEN(A1092)&gt;validOligoNameMaxLength,"siRNA name is too long. ","")</f>
        <v/>
      </c>
      <c r="N1092" s="16">
        <f>IF(AND(A1092&lt;&gt;"",NOT(ISNUMBER(SUMPRODUCT(FIND(MID(A1092,ROW(INDIRECT("1:"&amp;LEN(A1092))),1),validOligoNameCharacters))))),"siRNA name contains invalid characters. ","")</f>
        <v/>
      </c>
      <c r="O1092" s="16">
        <f>IF(AND(B1092&lt;&gt;"",NOT(ISNUMBER(SUMPRODUCT(FIND(MID(B1092,ROW(INDIRECT("1:"&amp;LEN(B1092))),1),validSiRnaSequenceCharacters))))),"Sense strand sequence contains invalid characters. ","")</f>
        <v/>
      </c>
      <c r="Q1092" s="16">
        <f>IF(AND(A1092&lt;&gt;"",H1092=""),"Datasheet not defined. ","")</f>
        <v/>
      </c>
    </row>
    <row r="1093" ht="10.5" customHeight="1" s="113">
      <c r="A1093" s="25" t="n"/>
      <c r="B1093" s="25" t="n"/>
      <c r="C1093" s="19" t="n"/>
      <c r="D1093" s="19" t="n"/>
      <c r="E1093" s="35">
        <f>IF(B1093&lt;&gt;"",LEN(SUBSTITUTE(SUBSTITUTE(B1093," ",""),"*","")),"")</f>
        <v/>
      </c>
      <c r="F1093" s="19" t="n"/>
      <c r="G1093" s="25" t="n"/>
      <c r="H1093" s="25" t="n"/>
      <c r="I1093" s="16">
        <f> K1093 &amp; L1093 &amp; M1093 &amp; N1093 &amp; O1093 &amp; Q1093</f>
        <v/>
      </c>
      <c r="J1093" s="16">
        <f>IF(B1093&lt;&gt;"",LEN(SUBSTITUTE(SUBSTITUTE(B1093," ",""),"*","")),"")</f>
        <v/>
      </c>
      <c r="K1093" s="16">
        <f>IF(AND(A1093="",B1093&lt;&gt;""),"No name provided. ","")</f>
        <v/>
      </c>
      <c r="L1093" s="16">
        <f>IF(AND(A1093&lt;&gt;"",B1093=""),"No sequence provided. ","")</f>
        <v/>
      </c>
      <c r="M1093" s="16">
        <f>IF(LEN(A1093)&gt;validOligoNameMaxLength,"siRNA name is too long. ","")</f>
        <v/>
      </c>
      <c r="N1093" s="16">
        <f>IF(AND(A1093&lt;&gt;"",NOT(ISNUMBER(SUMPRODUCT(FIND(MID(A1093,ROW(INDIRECT("1:"&amp;LEN(A1093))),1),validOligoNameCharacters))))),"siRNA name contains invalid characters. ","")</f>
        <v/>
      </c>
      <c r="O1093" s="16">
        <f>IF(AND(B1093&lt;&gt;"",NOT(ISNUMBER(SUMPRODUCT(FIND(MID(B1093,ROW(INDIRECT("1:"&amp;LEN(B1093))),1),validSiRnaSequenceCharacters))))),"Sense strand sequence contains invalid characters. ","")</f>
        <v/>
      </c>
      <c r="Q1093" s="16">
        <f>IF(AND(A1093&lt;&gt;"",H1093=""),"Datasheet not defined. ","")</f>
        <v/>
      </c>
    </row>
    <row r="1094" ht="10.5" customHeight="1" s="113">
      <c r="A1094" s="25" t="n"/>
      <c r="B1094" s="25" t="n"/>
      <c r="C1094" s="19" t="n"/>
      <c r="D1094" s="19" t="n"/>
      <c r="E1094" s="35">
        <f>IF(B1094&lt;&gt;"",LEN(SUBSTITUTE(SUBSTITUTE(B1094," ",""),"*","")),"")</f>
        <v/>
      </c>
      <c r="F1094" s="19" t="n"/>
      <c r="G1094" s="25" t="n"/>
      <c r="H1094" s="25" t="n"/>
      <c r="I1094" s="16">
        <f> K1094 &amp; L1094 &amp; M1094 &amp; N1094 &amp; O1094 &amp; Q1094</f>
        <v/>
      </c>
      <c r="J1094" s="16">
        <f>IF(B1094&lt;&gt;"",LEN(SUBSTITUTE(SUBSTITUTE(B1094," ",""),"*","")),"")</f>
        <v/>
      </c>
      <c r="K1094" s="16">
        <f>IF(AND(A1094="",B1094&lt;&gt;""),"No name provided. ","")</f>
        <v/>
      </c>
      <c r="L1094" s="16">
        <f>IF(AND(A1094&lt;&gt;"",B1094=""),"No sequence provided. ","")</f>
        <v/>
      </c>
      <c r="M1094" s="16">
        <f>IF(LEN(A1094)&gt;validOligoNameMaxLength,"siRNA name is too long. ","")</f>
        <v/>
      </c>
      <c r="N1094" s="16">
        <f>IF(AND(A1094&lt;&gt;"",NOT(ISNUMBER(SUMPRODUCT(FIND(MID(A1094,ROW(INDIRECT("1:"&amp;LEN(A1094))),1),validOligoNameCharacters))))),"siRNA name contains invalid characters. ","")</f>
        <v/>
      </c>
      <c r="O1094" s="16">
        <f>IF(AND(B1094&lt;&gt;"",NOT(ISNUMBER(SUMPRODUCT(FIND(MID(B1094,ROW(INDIRECT("1:"&amp;LEN(B1094))),1),validSiRnaSequenceCharacters))))),"Sense strand sequence contains invalid characters. ","")</f>
        <v/>
      </c>
      <c r="Q1094" s="16">
        <f>IF(AND(A1094&lt;&gt;"",H1094=""),"Datasheet not defined. ","")</f>
        <v/>
      </c>
    </row>
    <row r="1095" ht="10.5" customHeight="1" s="113">
      <c r="A1095" s="25" t="n"/>
      <c r="B1095" s="25" t="n"/>
      <c r="C1095" s="19" t="n"/>
      <c r="D1095" s="19" t="n"/>
      <c r="E1095" s="35">
        <f>IF(B1095&lt;&gt;"",LEN(SUBSTITUTE(SUBSTITUTE(B1095," ",""),"*","")),"")</f>
        <v/>
      </c>
      <c r="F1095" s="19" t="n"/>
      <c r="G1095" s="25" t="n"/>
      <c r="H1095" s="25" t="n"/>
      <c r="I1095" s="16">
        <f> K1095 &amp; L1095 &amp; M1095 &amp; N1095 &amp; O1095 &amp; Q1095</f>
        <v/>
      </c>
      <c r="J1095" s="16">
        <f>IF(B1095&lt;&gt;"",LEN(SUBSTITUTE(SUBSTITUTE(B1095," ",""),"*","")),"")</f>
        <v/>
      </c>
      <c r="K1095" s="16">
        <f>IF(AND(A1095="",B1095&lt;&gt;""),"No name provided. ","")</f>
        <v/>
      </c>
      <c r="L1095" s="16">
        <f>IF(AND(A1095&lt;&gt;"",B1095=""),"No sequence provided. ","")</f>
        <v/>
      </c>
      <c r="M1095" s="16">
        <f>IF(LEN(A1095)&gt;validOligoNameMaxLength,"siRNA name is too long. ","")</f>
        <v/>
      </c>
      <c r="N1095" s="16">
        <f>IF(AND(A1095&lt;&gt;"",NOT(ISNUMBER(SUMPRODUCT(FIND(MID(A1095,ROW(INDIRECT("1:"&amp;LEN(A1095))),1),validOligoNameCharacters))))),"siRNA name contains invalid characters. ","")</f>
        <v/>
      </c>
      <c r="O1095" s="16">
        <f>IF(AND(B1095&lt;&gt;"",NOT(ISNUMBER(SUMPRODUCT(FIND(MID(B1095,ROW(INDIRECT("1:"&amp;LEN(B1095))),1),validSiRnaSequenceCharacters))))),"Sense strand sequence contains invalid characters. ","")</f>
        <v/>
      </c>
      <c r="Q1095" s="16">
        <f>IF(AND(A1095&lt;&gt;"",H1095=""),"Datasheet not defined. ","")</f>
        <v/>
      </c>
    </row>
    <row r="1096" ht="10.5" customHeight="1" s="113">
      <c r="A1096" s="25" t="n"/>
      <c r="B1096" s="25" t="n"/>
      <c r="C1096" s="19" t="n"/>
      <c r="D1096" s="19" t="n"/>
      <c r="E1096" s="35">
        <f>IF(B1096&lt;&gt;"",LEN(SUBSTITUTE(SUBSTITUTE(B1096," ",""),"*","")),"")</f>
        <v/>
      </c>
      <c r="F1096" s="19" t="n"/>
      <c r="G1096" s="25" t="n"/>
      <c r="H1096" s="25" t="n"/>
      <c r="I1096" s="16">
        <f> K1096 &amp; L1096 &amp; M1096 &amp; N1096 &amp; O1096 &amp; Q1096</f>
        <v/>
      </c>
      <c r="J1096" s="16">
        <f>IF(B1096&lt;&gt;"",LEN(SUBSTITUTE(SUBSTITUTE(B1096," ",""),"*","")),"")</f>
        <v/>
      </c>
      <c r="K1096" s="16">
        <f>IF(AND(A1096="",B1096&lt;&gt;""),"No name provided. ","")</f>
        <v/>
      </c>
      <c r="L1096" s="16">
        <f>IF(AND(A1096&lt;&gt;"",B1096=""),"No sequence provided. ","")</f>
        <v/>
      </c>
      <c r="M1096" s="16">
        <f>IF(LEN(A1096)&gt;validOligoNameMaxLength,"siRNA name is too long. ","")</f>
        <v/>
      </c>
      <c r="N1096" s="16">
        <f>IF(AND(A1096&lt;&gt;"",NOT(ISNUMBER(SUMPRODUCT(FIND(MID(A1096,ROW(INDIRECT("1:"&amp;LEN(A1096))),1),validOligoNameCharacters))))),"siRNA name contains invalid characters. ","")</f>
        <v/>
      </c>
      <c r="O1096" s="16">
        <f>IF(AND(B1096&lt;&gt;"",NOT(ISNUMBER(SUMPRODUCT(FIND(MID(B1096,ROW(INDIRECT("1:"&amp;LEN(B1096))),1),validSiRnaSequenceCharacters))))),"Sense strand sequence contains invalid characters. ","")</f>
        <v/>
      </c>
      <c r="Q1096" s="16">
        <f>IF(AND(A1096&lt;&gt;"",H1096=""),"Datasheet not defined. ","")</f>
        <v/>
      </c>
    </row>
    <row r="1097" ht="10.5" customHeight="1" s="113">
      <c r="A1097" s="25" t="n"/>
      <c r="B1097" s="25" t="n"/>
      <c r="C1097" s="19" t="n"/>
      <c r="D1097" s="19" t="n"/>
      <c r="E1097" s="35">
        <f>IF(B1097&lt;&gt;"",LEN(SUBSTITUTE(SUBSTITUTE(B1097," ",""),"*","")),"")</f>
        <v/>
      </c>
      <c r="F1097" s="19" t="n"/>
      <c r="G1097" s="25" t="n"/>
      <c r="H1097" s="25" t="n"/>
      <c r="I1097" s="16">
        <f> K1097 &amp; L1097 &amp; M1097 &amp; N1097 &amp; O1097 &amp; Q1097</f>
        <v/>
      </c>
      <c r="J1097" s="16">
        <f>IF(B1097&lt;&gt;"",LEN(SUBSTITUTE(SUBSTITUTE(B1097," ",""),"*","")),"")</f>
        <v/>
      </c>
      <c r="K1097" s="16">
        <f>IF(AND(A1097="",B1097&lt;&gt;""),"No name provided. ","")</f>
        <v/>
      </c>
      <c r="L1097" s="16">
        <f>IF(AND(A1097&lt;&gt;"",B1097=""),"No sequence provided. ","")</f>
        <v/>
      </c>
      <c r="M1097" s="16">
        <f>IF(LEN(A1097)&gt;validOligoNameMaxLength,"siRNA name is too long. ","")</f>
        <v/>
      </c>
      <c r="N1097" s="16">
        <f>IF(AND(A1097&lt;&gt;"",NOT(ISNUMBER(SUMPRODUCT(FIND(MID(A1097,ROW(INDIRECT("1:"&amp;LEN(A1097))),1),validOligoNameCharacters))))),"siRNA name contains invalid characters. ","")</f>
        <v/>
      </c>
      <c r="O1097" s="16">
        <f>IF(AND(B1097&lt;&gt;"",NOT(ISNUMBER(SUMPRODUCT(FIND(MID(B1097,ROW(INDIRECT("1:"&amp;LEN(B1097))),1),validSiRnaSequenceCharacters))))),"Sense strand sequence contains invalid characters. ","")</f>
        <v/>
      </c>
      <c r="Q1097" s="16">
        <f>IF(AND(A1097&lt;&gt;"",H1097=""),"Datasheet not defined. ","")</f>
        <v/>
      </c>
    </row>
    <row r="1098" ht="10.5" customHeight="1" s="113">
      <c r="A1098" s="25" t="n"/>
      <c r="B1098" s="25" t="n"/>
      <c r="C1098" s="19" t="n"/>
      <c r="D1098" s="19" t="n"/>
      <c r="E1098" s="35">
        <f>IF(B1098&lt;&gt;"",LEN(SUBSTITUTE(SUBSTITUTE(B1098," ",""),"*","")),"")</f>
        <v/>
      </c>
      <c r="F1098" s="19" t="n"/>
      <c r="G1098" s="25" t="n"/>
      <c r="H1098" s="25" t="n"/>
      <c r="I1098" s="16">
        <f> K1098 &amp; L1098 &amp; M1098 &amp; N1098 &amp; O1098 &amp; Q1098</f>
        <v/>
      </c>
      <c r="J1098" s="16">
        <f>IF(B1098&lt;&gt;"",LEN(SUBSTITUTE(SUBSTITUTE(B1098," ",""),"*","")),"")</f>
        <v/>
      </c>
      <c r="K1098" s="16">
        <f>IF(AND(A1098="",B1098&lt;&gt;""),"No name provided. ","")</f>
        <v/>
      </c>
      <c r="L1098" s="16">
        <f>IF(AND(A1098&lt;&gt;"",B1098=""),"No sequence provided. ","")</f>
        <v/>
      </c>
      <c r="M1098" s="16">
        <f>IF(LEN(A1098)&gt;validOligoNameMaxLength,"siRNA name is too long. ","")</f>
        <v/>
      </c>
      <c r="N1098" s="16">
        <f>IF(AND(A1098&lt;&gt;"",NOT(ISNUMBER(SUMPRODUCT(FIND(MID(A1098,ROW(INDIRECT("1:"&amp;LEN(A1098))),1),validOligoNameCharacters))))),"siRNA name contains invalid characters. ","")</f>
        <v/>
      </c>
      <c r="O1098" s="16">
        <f>IF(AND(B1098&lt;&gt;"",NOT(ISNUMBER(SUMPRODUCT(FIND(MID(B1098,ROW(INDIRECT("1:"&amp;LEN(B1098))),1),validSiRnaSequenceCharacters))))),"Sense strand sequence contains invalid characters. ","")</f>
        <v/>
      </c>
      <c r="Q1098" s="16">
        <f>IF(AND(A1098&lt;&gt;"",H1098=""),"Datasheet not defined. ","")</f>
        <v/>
      </c>
    </row>
    <row r="1099" ht="10.5" customHeight="1" s="113">
      <c r="A1099" s="25" t="n"/>
      <c r="B1099" s="25" t="n"/>
      <c r="C1099" s="19" t="n"/>
      <c r="D1099" s="19" t="n"/>
      <c r="E1099" s="35">
        <f>IF(B1099&lt;&gt;"",LEN(SUBSTITUTE(SUBSTITUTE(B1099," ",""),"*","")),"")</f>
        <v/>
      </c>
      <c r="F1099" s="19" t="n"/>
      <c r="G1099" s="25" t="n"/>
      <c r="H1099" s="25" t="n"/>
      <c r="I1099" s="16">
        <f> K1099 &amp; L1099 &amp; M1099 &amp; N1099 &amp; O1099 &amp; Q1099</f>
        <v/>
      </c>
      <c r="J1099" s="16">
        <f>IF(B1099&lt;&gt;"",LEN(SUBSTITUTE(SUBSTITUTE(B1099," ",""),"*","")),"")</f>
        <v/>
      </c>
      <c r="K1099" s="16">
        <f>IF(AND(A1099="",B1099&lt;&gt;""),"No name provided. ","")</f>
        <v/>
      </c>
      <c r="L1099" s="16">
        <f>IF(AND(A1099&lt;&gt;"",B1099=""),"No sequence provided. ","")</f>
        <v/>
      </c>
      <c r="M1099" s="16">
        <f>IF(LEN(A1099)&gt;validOligoNameMaxLength,"siRNA name is too long. ","")</f>
        <v/>
      </c>
      <c r="N1099" s="16">
        <f>IF(AND(A1099&lt;&gt;"",NOT(ISNUMBER(SUMPRODUCT(FIND(MID(A1099,ROW(INDIRECT("1:"&amp;LEN(A1099))),1),validOligoNameCharacters))))),"siRNA name contains invalid characters. ","")</f>
        <v/>
      </c>
      <c r="O1099" s="16">
        <f>IF(AND(B1099&lt;&gt;"",NOT(ISNUMBER(SUMPRODUCT(FIND(MID(B1099,ROW(INDIRECT("1:"&amp;LEN(B1099))),1),validSiRnaSequenceCharacters))))),"Sense strand sequence contains invalid characters. ","")</f>
        <v/>
      </c>
      <c r="Q1099" s="16">
        <f>IF(AND(A1099&lt;&gt;"",H1099=""),"Datasheet not defined. ","")</f>
        <v/>
      </c>
    </row>
    <row r="1100" ht="10.5" customHeight="1" s="113">
      <c r="A1100" s="25" t="n"/>
      <c r="B1100" s="25" t="n"/>
      <c r="C1100" s="19" t="n"/>
      <c r="D1100" s="19" t="n"/>
      <c r="E1100" s="35">
        <f>IF(B1100&lt;&gt;"",LEN(SUBSTITUTE(SUBSTITUTE(B1100," ",""),"*","")),"")</f>
        <v/>
      </c>
      <c r="F1100" s="19" t="n"/>
      <c r="G1100" s="25" t="n"/>
      <c r="H1100" s="25" t="n"/>
      <c r="I1100" s="16">
        <f> K1100 &amp; L1100 &amp; M1100 &amp; N1100 &amp; O1100 &amp; Q1100</f>
        <v/>
      </c>
      <c r="J1100" s="16">
        <f>IF(B1100&lt;&gt;"",LEN(SUBSTITUTE(SUBSTITUTE(B1100," ",""),"*","")),"")</f>
        <v/>
      </c>
      <c r="K1100" s="16">
        <f>IF(AND(A1100="",B1100&lt;&gt;""),"No name provided. ","")</f>
        <v/>
      </c>
      <c r="L1100" s="16">
        <f>IF(AND(A1100&lt;&gt;"",B1100=""),"No sequence provided. ","")</f>
        <v/>
      </c>
      <c r="M1100" s="16">
        <f>IF(LEN(A1100)&gt;validOligoNameMaxLength,"siRNA name is too long. ","")</f>
        <v/>
      </c>
      <c r="N1100" s="16">
        <f>IF(AND(A1100&lt;&gt;"",NOT(ISNUMBER(SUMPRODUCT(FIND(MID(A1100,ROW(INDIRECT("1:"&amp;LEN(A1100))),1),validOligoNameCharacters))))),"siRNA name contains invalid characters. ","")</f>
        <v/>
      </c>
      <c r="O1100" s="16">
        <f>IF(AND(B1100&lt;&gt;"",NOT(ISNUMBER(SUMPRODUCT(FIND(MID(B1100,ROW(INDIRECT("1:"&amp;LEN(B1100))),1),validSiRnaSequenceCharacters))))),"Sense strand sequence contains invalid characters. ","")</f>
        <v/>
      </c>
      <c r="Q1100" s="16">
        <f>IF(AND(A1100&lt;&gt;"",H1100=""),"Datasheet not defined. ","")</f>
        <v/>
      </c>
    </row>
    <row r="1101" ht="10.5" customHeight="1" s="113">
      <c r="A1101" s="25" t="n"/>
      <c r="B1101" s="25" t="n"/>
      <c r="C1101" s="19" t="n"/>
      <c r="D1101" s="19" t="n"/>
      <c r="E1101" s="35">
        <f>IF(B1101&lt;&gt;"",LEN(SUBSTITUTE(SUBSTITUTE(B1101," ",""),"*","")),"")</f>
        <v/>
      </c>
      <c r="F1101" s="19" t="n"/>
      <c r="G1101" s="25" t="n"/>
      <c r="H1101" s="25" t="n"/>
      <c r="I1101" s="16">
        <f> K1101 &amp; L1101 &amp; M1101 &amp; N1101 &amp; O1101 &amp; Q1101</f>
        <v/>
      </c>
      <c r="J1101" s="16">
        <f>IF(B1101&lt;&gt;"",LEN(SUBSTITUTE(SUBSTITUTE(B1101," ",""),"*","")),"")</f>
        <v/>
      </c>
      <c r="K1101" s="16">
        <f>IF(AND(A1101="",B1101&lt;&gt;""),"No name provided. ","")</f>
        <v/>
      </c>
      <c r="L1101" s="16">
        <f>IF(AND(A1101&lt;&gt;"",B1101=""),"No sequence provided. ","")</f>
        <v/>
      </c>
      <c r="M1101" s="16">
        <f>IF(LEN(A1101)&gt;validOligoNameMaxLength,"siRNA name is too long. ","")</f>
        <v/>
      </c>
      <c r="N1101" s="16">
        <f>IF(AND(A1101&lt;&gt;"",NOT(ISNUMBER(SUMPRODUCT(FIND(MID(A1101,ROW(INDIRECT("1:"&amp;LEN(A1101))),1),validOligoNameCharacters))))),"siRNA name contains invalid characters. ","")</f>
        <v/>
      </c>
      <c r="O1101" s="16">
        <f>IF(AND(B1101&lt;&gt;"",NOT(ISNUMBER(SUMPRODUCT(FIND(MID(B1101,ROW(INDIRECT("1:"&amp;LEN(B1101))),1),validSiRnaSequenceCharacters))))),"Sense strand sequence contains invalid characters. ","")</f>
        <v/>
      </c>
      <c r="Q1101" s="16">
        <f>IF(AND(A1101&lt;&gt;"",H1101=""),"Datasheet not defined. ","")</f>
        <v/>
      </c>
    </row>
    <row r="1102" ht="10.5" customHeight="1" s="113">
      <c r="A1102" s="25" t="n"/>
      <c r="B1102" s="25" t="n"/>
      <c r="C1102" s="19" t="n"/>
      <c r="D1102" s="19" t="n"/>
      <c r="E1102" s="35">
        <f>IF(B1102&lt;&gt;"",LEN(SUBSTITUTE(SUBSTITUTE(B1102," ",""),"*","")),"")</f>
        <v/>
      </c>
      <c r="F1102" s="19" t="n"/>
      <c r="G1102" s="25" t="n"/>
      <c r="H1102" s="25" t="n"/>
      <c r="I1102" s="16">
        <f> K1102 &amp; L1102 &amp; M1102 &amp; N1102 &amp; O1102 &amp; Q1102</f>
        <v/>
      </c>
      <c r="J1102" s="16">
        <f>IF(B1102&lt;&gt;"",LEN(SUBSTITUTE(SUBSTITUTE(B1102," ",""),"*","")),"")</f>
        <v/>
      </c>
      <c r="K1102" s="16">
        <f>IF(AND(A1102="",B1102&lt;&gt;""),"No name provided. ","")</f>
        <v/>
      </c>
      <c r="L1102" s="16">
        <f>IF(AND(A1102&lt;&gt;"",B1102=""),"No sequence provided. ","")</f>
        <v/>
      </c>
      <c r="M1102" s="16">
        <f>IF(LEN(A1102)&gt;validOligoNameMaxLength,"siRNA name is too long. ","")</f>
        <v/>
      </c>
      <c r="N1102" s="16">
        <f>IF(AND(A1102&lt;&gt;"",NOT(ISNUMBER(SUMPRODUCT(FIND(MID(A1102,ROW(INDIRECT("1:"&amp;LEN(A1102))),1),validOligoNameCharacters))))),"siRNA name contains invalid characters. ","")</f>
        <v/>
      </c>
      <c r="O1102" s="16">
        <f>IF(AND(B1102&lt;&gt;"",NOT(ISNUMBER(SUMPRODUCT(FIND(MID(B1102,ROW(INDIRECT("1:"&amp;LEN(B1102))),1),validSiRnaSequenceCharacters))))),"Sense strand sequence contains invalid characters. ","")</f>
        <v/>
      </c>
      <c r="Q1102" s="16">
        <f>IF(AND(A1102&lt;&gt;"",H1102=""),"Datasheet not defined. ","")</f>
        <v/>
      </c>
    </row>
    <row r="1103" ht="10.5" customHeight="1" s="113">
      <c r="A1103" s="25" t="n"/>
      <c r="B1103" s="25" t="n"/>
      <c r="C1103" s="19" t="n"/>
      <c r="D1103" s="19" t="n"/>
      <c r="E1103" s="35">
        <f>IF(B1103&lt;&gt;"",LEN(SUBSTITUTE(SUBSTITUTE(B1103," ",""),"*","")),"")</f>
        <v/>
      </c>
      <c r="F1103" s="19" t="n"/>
      <c r="G1103" s="25" t="n"/>
      <c r="H1103" s="25" t="n"/>
      <c r="I1103" s="16">
        <f> K1103 &amp; L1103 &amp; M1103 &amp; N1103 &amp; O1103 &amp; Q1103</f>
        <v/>
      </c>
      <c r="J1103" s="16">
        <f>IF(B1103&lt;&gt;"",LEN(SUBSTITUTE(SUBSTITUTE(B1103," ",""),"*","")),"")</f>
        <v/>
      </c>
      <c r="K1103" s="16">
        <f>IF(AND(A1103="",B1103&lt;&gt;""),"No name provided. ","")</f>
        <v/>
      </c>
      <c r="L1103" s="16">
        <f>IF(AND(A1103&lt;&gt;"",B1103=""),"No sequence provided. ","")</f>
        <v/>
      </c>
      <c r="M1103" s="16">
        <f>IF(LEN(A1103)&gt;validOligoNameMaxLength,"siRNA name is too long. ","")</f>
        <v/>
      </c>
      <c r="N1103" s="16">
        <f>IF(AND(A1103&lt;&gt;"",NOT(ISNUMBER(SUMPRODUCT(FIND(MID(A1103,ROW(INDIRECT("1:"&amp;LEN(A1103))),1),validOligoNameCharacters))))),"siRNA name contains invalid characters. ","")</f>
        <v/>
      </c>
      <c r="O1103" s="16">
        <f>IF(AND(B1103&lt;&gt;"",NOT(ISNUMBER(SUMPRODUCT(FIND(MID(B1103,ROW(INDIRECT("1:"&amp;LEN(B1103))),1),validSiRnaSequenceCharacters))))),"Sense strand sequence contains invalid characters. ","")</f>
        <v/>
      </c>
      <c r="Q1103" s="16">
        <f>IF(AND(A1103&lt;&gt;"",H1103=""),"Datasheet not defined. ","")</f>
        <v/>
      </c>
    </row>
    <row r="1104" ht="10.5" customHeight="1" s="113">
      <c r="A1104" s="25" t="n"/>
      <c r="B1104" s="25" t="n"/>
      <c r="C1104" s="19" t="n"/>
      <c r="D1104" s="19" t="n"/>
      <c r="E1104" s="35">
        <f>IF(B1104&lt;&gt;"",LEN(SUBSTITUTE(SUBSTITUTE(B1104," ",""),"*","")),"")</f>
        <v/>
      </c>
      <c r="F1104" s="19" t="n"/>
      <c r="G1104" s="25" t="n"/>
      <c r="H1104" s="25" t="n"/>
      <c r="I1104" s="16">
        <f> K1104 &amp; L1104 &amp; M1104 &amp; N1104 &amp; O1104 &amp; Q1104</f>
        <v/>
      </c>
      <c r="J1104" s="16">
        <f>IF(B1104&lt;&gt;"",LEN(SUBSTITUTE(SUBSTITUTE(B1104," ",""),"*","")),"")</f>
        <v/>
      </c>
      <c r="K1104" s="16">
        <f>IF(AND(A1104="",B1104&lt;&gt;""),"No name provided. ","")</f>
        <v/>
      </c>
      <c r="L1104" s="16">
        <f>IF(AND(A1104&lt;&gt;"",B1104=""),"No sequence provided. ","")</f>
        <v/>
      </c>
      <c r="M1104" s="16">
        <f>IF(LEN(A1104)&gt;validOligoNameMaxLength,"siRNA name is too long. ","")</f>
        <v/>
      </c>
      <c r="N1104" s="16">
        <f>IF(AND(A1104&lt;&gt;"",NOT(ISNUMBER(SUMPRODUCT(FIND(MID(A1104,ROW(INDIRECT("1:"&amp;LEN(A1104))),1),validOligoNameCharacters))))),"siRNA name contains invalid characters. ","")</f>
        <v/>
      </c>
      <c r="O1104" s="16">
        <f>IF(AND(B1104&lt;&gt;"",NOT(ISNUMBER(SUMPRODUCT(FIND(MID(B1104,ROW(INDIRECT("1:"&amp;LEN(B1104))),1),validSiRnaSequenceCharacters))))),"Sense strand sequence contains invalid characters. ","")</f>
        <v/>
      </c>
      <c r="Q1104" s="16">
        <f>IF(AND(A1104&lt;&gt;"",H1104=""),"Datasheet not defined. ","")</f>
        <v/>
      </c>
    </row>
    <row r="1105" ht="10.5" customHeight="1" s="113">
      <c r="A1105" s="25" t="n"/>
      <c r="B1105" s="25" t="n"/>
      <c r="C1105" s="19" t="n"/>
      <c r="D1105" s="19" t="n"/>
      <c r="E1105" s="35">
        <f>IF(B1105&lt;&gt;"",LEN(SUBSTITUTE(SUBSTITUTE(B1105," ",""),"*","")),"")</f>
        <v/>
      </c>
      <c r="F1105" s="19" t="n"/>
      <c r="G1105" s="25" t="n"/>
      <c r="H1105" s="25" t="n"/>
      <c r="I1105" s="16">
        <f> K1105 &amp; L1105 &amp; M1105 &amp; N1105 &amp; O1105 &amp; Q1105</f>
        <v/>
      </c>
      <c r="J1105" s="16">
        <f>IF(B1105&lt;&gt;"",LEN(SUBSTITUTE(SUBSTITUTE(B1105," ",""),"*","")),"")</f>
        <v/>
      </c>
      <c r="K1105" s="16">
        <f>IF(AND(A1105="",B1105&lt;&gt;""),"No name provided. ","")</f>
        <v/>
      </c>
      <c r="L1105" s="16">
        <f>IF(AND(A1105&lt;&gt;"",B1105=""),"No sequence provided. ","")</f>
        <v/>
      </c>
      <c r="M1105" s="16">
        <f>IF(LEN(A1105)&gt;validOligoNameMaxLength,"siRNA name is too long. ","")</f>
        <v/>
      </c>
      <c r="N1105" s="16">
        <f>IF(AND(A1105&lt;&gt;"",NOT(ISNUMBER(SUMPRODUCT(FIND(MID(A1105,ROW(INDIRECT("1:"&amp;LEN(A1105))),1),validOligoNameCharacters))))),"siRNA name contains invalid characters. ","")</f>
        <v/>
      </c>
      <c r="O1105" s="16">
        <f>IF(AND(B1105&lt;&gt;"",NOT(ISNUMBER(SUMPRODUCT(FIND(MID(B1105,ROW(INDIRECT("1:"&amp;LEN(B1105))),1),validSiRnaSequenceCharacters))))),"Sense strand sequence contains invalid characters. ","")</f>
        <v/>
      </c>
      <c r="Q1105" s="16">
        <f>IF(AND(A1105&lt;&gt;"",H1105=""),"Datasheet not defined. ","")</f>
        <v/>
      </c>
    </row>
    <row r="1106" ht="10.5" customHeight="1" s="113">
      <c r="A1106" s="25" t="n"/>
      <c r="B1106" s="25" t="n"/>
      <c r="C1106" s="19" t="n"/>
      <c r="D1106" s="19" t="n"/>
      <c r="E1106" s="35">
        <f>IF(B1106&lt;&gt;"",LEN(SUBSTITUTE(SUBSTITUTE(B1106," ",""),"*","")),"")</f>
        <v/>
      </c>
      <c r="F1106" s="19" t="n"/>
      <c r="G1106" s="25" t="n"/>
      <c r="H1106" s="25" t="n"/>
      <c r="I1106" s="16">
        <f> K1106 &amp; L1106 &amp; M1106 &amp; N1106 &amp; O1106 &amp; Q1106</f>
        <v/>
      </c>
      <c r="J1106" s="16">
        <f>IF(B1106&lt;&gt;"",LEN(SUBSTITUTE(SUBSTITUTE(B1106," ",""),"*","")),"")</f>
        <v/>
      </c>
      <c r="K1106" s="16">
        <f>IF(AND(A1106="",B1106&lt;&gt;""),"No name provided. ","")</f>
        <v/>
      </c>
      <c r="L1106" s="16">
        <f>IF(AND(A1106&lt;&gt;"",B1106=""),"No sequence provided. ","")</f>
        <v/>
      </c>
      <c r="M1106" s="16">
        <f>IF(LEN(A1106)&gt;validOligoNameMaxLength,"siRNA name is too long. ","")</f>
        <v/>
      </c>
      <c r="N1106" s="16">
        <f>IF(AND(A1106&lt;&gt;"",NOT(ISNUMBER(SUMPRODUCT(FIND(MID(A1106,ROW(INDIRECT("1:"&amp;LEN(A1106))),1),validOligoNameCharacters))))),"siRNA name contains invalid characters. ","")</f>
        <v/>
      </c>
      <c r="O1106" s="16">
        <f>IF(AND(B1106&lt;&gt;"",NOT(ISNUMBER(SUMPRODUCT(FIND(MID(B1106,ROW(INDIRECT("1:"&amp;LEN(B1106))),1),validSiRnaSequenceCharacters))))),"Sense strand sequence contains invalid characters. ","")</f>
        <v/>
      </c>
      <c r="Q1106" s="16">
        <f>IF(AND(A1106&lt;&gt;"",H1106=""),"Datasheet not defined. ","")</f>
        <v/>
      </c>
    </row>
    <row r="1107" ht="10.5" customHeight="1" s="113">
      <c r="A1107" s="25" t="n"/>
      <c r="B1107" s="25" t="n"/>
      <c r="C1107" s="19" t="n"/>
      <c r="D1107" s="19" t="n"/>
      <c r="E1107" s="35">
        <f>IF(B1107&lt;&gt;"",LEN(SUBSTITUTE(SUBSTITUTE(B1107," ",""),"*","")),"")</f>
        <v/>
      </c>
      <c r="F1107" s="19" t="n"/>
      <c r="G1107" s="25" t="n"/>
      <c r="H1107" s="25" t="n"/>
      <c r="I1107" s="16">
        <f> K1107 &amp; L1107 &amp; M1107 &amp; N1107 &amp; O1107 &amp; Q1107</f>
        <v/>
      </c>
      <c r="J1107" s="16">
        <f>IF(B1107&lt;&gt;"",LEN(SUBSTITUTE(SUBSTITUTE(B1107," ",""),"*","")),"")</f>
        <v/>
      </c>
      <c r="K1107" s="16">
        <f>IF(AND(A1107="",B1107&lt;&gt;""),"No name provided. ","")</f>
        <v/>
      </c>
      <c r="L1107" s="16">
        <f>IF(AND(A1107&lt;&gt;"",B1107=""),"No sequence provided. ","")</f>
        <v/>
      </c>
      <c r="M1107" s="16">
        <f>IF(LEN(A1107)&gt;validOligoNameMaxLength,"siRNA name is too long. ","")</f>
        <v/>
      </c>
      <c r="N1107" s="16">
        <f>IF(AND(A1107&lt;&gt;"",NOT(ISNUMBER(SUMPRODUCT(FIND(MID(A1107,ROW(INDIRECT("1:"&amp;LEN(A1107))),1),validOligoNameCharacters))))),"siRNA name contains invalid characters. ","")</f>
        <v/>
      </c>
      <c r="O1107" s="16">
        <f>IF(AND(B1107&lt;&gt;"",NOT(ISNUMBER(SUMPRODUCT(FIND(MID(B1107,ROW(INDIRECT("1:"&amp;LEN(B1107))),1),validSiRnaSequenceCharacters))))),"Sense strand sequence contains invalid characters. ","")</f>
        <v/>
      </c>
      <c r="Q1107" s="16">
        <f>IF(AND(A1107&lt;&gt;"",H1107=""),"Datasheet not defined. ","")</f>
        <v/>
      </c>
    </row>
    <row r="1108" ht="10.5" customHeight="1" s="113">
      <c r="A1108" s="25" t="n"/>
      <c r="B1108" s="25" t="n"/>
      <c r="C1108" s="19" t="n"/>
      <c r="D1108" s="19" t="n"/>
      <c r="E1108" s="35">
        <f>IF(B1108&lt;&gt;"",LEN(SUBSTITUTE(SUBSTITUTE(B1108," ",""),"*","")),"")</f>
        <v/>
      </c>
      <c r="F1108" s="19" t="n"/>
      <c r="G1108" s="25" t="n"/>
      <c r="H1108" s="25" t="n"/>
      <c r="I1108" s="16">
        <f> K1108 &amp; L1108 &amp; M1108 &amp; N1108 &amp; O1108 &amp; Q1108</f>
        <v/>
      </c>
      <c r="J1108" s="16">
        <f>IF(B1108&lt;&gt;"",LEN(SUBSTITUTE(SUBSTITUTE(B1108," ",""),"*","")),"")</f>
        <v/>
      </c>
      <c r="K1108" s="16">
        <f>IF(AND(A1108="",B1108&lt;&gt;""),"No name provided. ","")</f>
        <v/>
      </c>
      <c r="L1108" s="16">
        <f>IF(AND(A1108&lt;&gt;"",B1108=""),"No sequence provided. ","")</f>
        <v/>
      </c>
      <c r="M1108" s="16">
        <f>IF(LEN(A1108)&gt;validOligoNameMaxLength,"siRNA name is too long. ","")</f>
        <v/>
      </c>
      <c r="N1108" s="16">
        <f>IF(AND(A1108&lt;&gt;"",NOT(ISNUMBER(SUMPRODUCT(FIND(MID(A1108,ROW(INDIRECT("1:"&amp;LEN(A1108))),1),validOligoNameCharacters))))),"siRNA name contains invalid characters. ","")</f>
        <v/>
      </c>
      <c r="O1108" s="16">
        <f>IF(AND(B1108&lt;&gt;"",NOT(ISNUMBER(SUMPRODUCT(FIND(MID(B1108,ROW(INDIRECT("1:"&amp;LEN(B1108))),1),validSiRnaSequenceCharacters))))),"Sense strand sequence contains invalid characters. ","")</f>
        <v/>
      </c>
      <c r="Q1108" s="16">
        <f>IF(AND(A1108&lt;&gt;"",H1108=""),"Datasheet not defined. ","")</f>
        <v/>
      </c>
    </row>
    <row r="1109" ht="10.5" customHeight="1" s="113">
      <c r="A1109" s="25" t="n"/>
      <c r="B1109" s="25" t="n"/>
      <c r="C1109" s="19" t="n"/>
      <c r="D1109" s="19" t="n"/>
      <c r="E1109" s="35">
        <f>IF(B1109&lt;&gt;"",LEN(SUBSTITUTE(SUBSTITUTE(B1109," ",""),"*","")),"")</f>
        <v/>
      </c>
      <c r="F1109" s="19" t="n"/>
      <c r="G1109" s="25" t="n"/>
      <c r="H1109" s="25" t="n"/>
      <c r="I1109" s="16">
        <f> K1109 &amp; L1109 &amp; M1109 &amp; N1109 &amp; O1109 &amp; Q1109</f>
        <v/>
      </c>
      <c r="J1109" s="16">
        <f>IF(B1109&lt;&gt;"",LEN(SUBSTITUTE(SUBSTITUTE(B1109," ",""),"*","")),"")</f>
        <v/>
      </c>
      <c r="K1109" s="16">
        <f>IF(AND(A1109="",B1109&lt;&gt;""),"No name provided. ","")</f>
        <v/>
      </c>
      <c r="L1109" s="16">
        <f>IF(AND(A1109&lt;&gt;"",B1109=""),"No sequence provided. ","")</f>
        <v/>
      </c>
      <c r="M1109" s="16">
        <f>IF(LEN(A1109)&gt;validOligoNameMaxLength,"siRNA name is too long. ","")</f>
        <v/>
      </c>
      <c r="N1109" s="16">
        <f>IF(AND(A1109&lt;&gt;"",NOT(ISNUMBER(SUMPRODUCT(FIND(MID(A1109,ROW(INDIRECT("1:"&amp;LEN(A1109))),1),validOligoNameCharacters))))),"siRNA name contains invalid characters. ","")</f>
        <v/>
      </c>
      <c r="O1109" s="16">
        <f>IF(AND(B1109&lt;&gt;"",NOT(ISNUMBER(SUMPRODUCT(FIND(MID(B1109,ROW(INDIRECT("1:"&amp;LEN(B1109))),1),validSiRnaSequenceCharacters))))),"Sense strand sequence contains invalid characters. ","")</f>
        <v/>
      </c>
      <c r="Q1109" s="16">
        <f>IF(AND(A1109&lt;&gt;"",H1109=""),"Datasheet not defined. ","")</f>
        <v/>
      </c>
    </row>
    <row r="1110" ht="10.5" customHeight="1" s="113">
      <c r="A1110" s="25" t="n"/>
      <c r="B1110" s="25" t="n"/>
      <c r="C1110" s="19" t="n"/>
      <c r="D1110" s="19" t="n"/>
      <c r="E1110" s="35">
        <f>IF(B1110&lt;&gt;"",LEN(SUBSTITUTE(SUBSTITUTE(B1110," ",""),"*","")),"")</f>
        <v/>
      </c>
      <c r="F1110" s="19" t="n"/>
      <c r="G1110" s="25" t="n"/>
      <c r="H1110" s="25" t="n"/>
      <c r="I1110" s="16">
        <f> K1110 &amp; L1110 &amp; M1110 &amp; N1110 &amp; O1110 &amp; Q1110</f>
        <v/>
      </c>
      <c r="J1110" s="16">
        <f>IF(B1110&lt;&gt;"",LEN(SUBSTITUTE(SUBSTITUTE(B1110," ",""),"*","")),"")</f>
        <v/>
      </c>
      <c r="K1110" s="16">
        <f>IF(AND(A1110="",B1110&lt;&gt;""),"No name provided. ","")</f>
        <v/>
      </c>
      <c r="L1110" s="16">
        <f>IF(AND(A1110&lt;&gt;"",B1110=""),"No sequence provided. ","")</f>
        <v/>
      </c>
      <c r="M1110" s="16">
        <f>IF(LEN(A1110)&gt;validOligoNameMaxLength,"siRNA name is too long. ","")</f>
        <v/>
      </c>
      <c r="N1110" s="16">
        <f>IF(AND(A1110&lt;&gt;"",NOT(ISNUMBER(SUMPRODUCT(FIND(MID(A1110,ROW(INDIRECT("1:"&amp;LEN(A1110))),1),validOligoNameCharacters))))),"siRNA name contains invalid characters. ","")</f>
        <v/>
      </c>
      <c r="O1110" s="16">
        <f>IF(AND(B1110&lt;&gt;"",NOT(ISNUMBER(SUMPRODUCT(FIND(MID(B1110,ROW(INDIRECT("1:"&amp;LEN(B1110))),1),validSiRnaSequenceCharacters))))),"Sense strand sequence contains invalid characters. ","")</f>
        <v/>
      </c>
      <c r="Q1110" s="16">
        <f>IF(AND(A1110&lt;&gt;"",H1110=""),"Datasheet not defined. ","")</f>
        <v/>
      </c>
    </row>
    <row r="1111" ht="10.5" customHeight="1" s="113">
      <c r="A1111" s="25" t="n"/>
      <c r="B1111" s="25" t="n"/>
      <c r="C1111" s="19" t="n"/>
      <c r="D1111" s="19" t="n"/>
      <c r="E1111" s="35">
        <f>IF(B1111&lt;&gt;"",LEN(SUBSTITUTE(SUBSTITUTE(B1111," ",""),"*","")),"")</f>
        <v/>
      </c>
      <c r="F1111" s="19" t="n"/>
      <c r="G1111" s="25" t="n"/>
      <c r="H1111" s="25" t="n"/>
      <c r="I1111" s="16">
        <f> K1111 &amp; L1111 &amp; M1111 &amp; N1111 &amp; O1111 &amp; Q1111</f>
        <v/>
      </c>
      <c r="J1111" s="16">
        <f>IF(B1111&lt;&gt;"",LEN(SUBSTITUTE(SUBSTITUTE(B1111," ",""),"*","")),"")</f>
        <v/>
      </c>
      <c r="K1111" s="16">
        <f>IF(AND(A1111="",B1111&lt;&gt;""),"No name provided. ","")</f>
        <v/>
      </c>
      <c r="L1111" s="16">
        <f>IF(AND(A1111&lt;&gt;"",B1111=""),"No sequence provided. ","")</f>
        <v/>
      </c>
      <c r="M1111" s="16">
        <f>IF(LEN(A1111)&gt;validOligoNameMaxLength,"siRNA name is too long. ","")</f>
        <v/>
      </c>
      <c r="N1111" s="16">
        <f>IF(AND(A1111&lt;&gt;"",NOT(ISNUMBER(SUMPRODUCT(FIND(MID(A1111,ROW(INDIRECT("1:"&amp;LEN(A1111))),1),validOligoNameCharacters))))),"siRNA name contains invalid characters. ","")</f>
        <v/>
      </c>
      <c r="O1111" s="16">
        <f>IF(AND(B1111&lt;&gt;"",NOT(ISNUMBER(SUMPRODUCT(FIND(MID(B1111,ROW(INDIRECT("1:"&amp;LEN(B1111))),1),validSiRnaSequenceCharacters))))),"Sense strand sequence contains invalid characters. ","")</f>
        <v/>
      </c>
      <c r="Q1111" s="16">
        <f>IF(AND(A1111&lt;&gt;"",H1111=""),"Datasheet not defined. ","")</f>
        <v/>
      </c>
    </row>
    <row r="1112" ht="10.5" customHeight="1" s="113">
      <c r="A1112" s="25" t="n"/>
      <c r="B1112" s="25" t="n"/>
      <c r="C1112" s="19" t="n"/>
      <c r="D1112" s="19" t="n"/>
      <c r="E1112" s="35">
        <f>IF(B1112&lt;&gt;"",LEN(SUBSTITUTE(SUBSTITUTE(B1112," ",""),"*","")),"")</f>
        <v/>
      </c>
      <c r="F1112" s="19" t="n"/>
      <c r="G1112" s="25" t="n"/>
      <c r="H1112" s="25" t="n"/>
      <c r="I1112" s="16">
        <f> K1112 &amp; L1112 &amp; M1112 &amp; N1112 &amp; O1112 &amp; Q1112</f>
        <v/>
      </c>
      <c r="J1112" s="16">
        <f>IF(B1112&lt;&gt;"",LEN(SUBSTITUTE(SUBSTITUTE(B1112," ",""),"*","")),"")</f>
        <v/>
      </c>
      <c r="K1112" s="16">
        <f>IF(AND(A1112="",B1112&lt;&gt;""),"No name provided. ","")</f>
        <v/>
      </c>
      <c r="L1112" s="16">
        <f>IF(AND(A1112&lt;&gt;"",B1112=""),"No sequence provided. ","")</f>
        <v/>
      </c>
      <c r="M1112" s="16">
        <f>IF(LEN(A1112)&gt;validOligoNameMaxLength,"siRNA name is too long. ","")</f>
        <v/>
      </c>
      <c r="N1112" s="16">
        <f>IF(AND(A1112&lt;&gt;"",NOT(ISNUMBER(SUMPRODUCT(FIND(MID(A1112,ROW(INDIRECT("1:"&amp;LEN(A1112))),1),validOligoNameCharacters))))),"siRNA name contains invalid characters. ","")</f>
        <v/>
      </c>
      <c r="O1112" s="16">
        <f>IF(AND(B1112&lt;&gt;"",NOT(ISNUMBER(SUMPRODUCT(FIND(MID(B1112,ROW(INDIRECT("1:"&amp;LEN(B1112))),1),validSiRnaSequenceCharacters))))),"Sense strand sequence contains invalid characters. ","")</f>
        <v/>
      </c>
      <c r="Q1112" s="16">
        <f>IF(AND(A1112&lt;&gt;"",H1112=""),"Datasheet not defined. ","")</f>
        <v/>
      </c>
    </row>
    <row r="1113" ht="10.5" customHeight="1" s="113">
      <c r="A1113" s="25" t="n"/>
      <c r="B1113" s="25" t="n"/>
      <c r="C1113" s="19" t="n"/>
      <c r="D1113" s="19" t="n"/>
      <c r="E1113" s="35">
        <f>IF(B1113&lt;&gt;"",LEN(SUBSTITUTE(SUBSTITUTE(B1113," ",""),"*","")),"")</f>
        <v/>
      </c>
      <c r="F1113" s="19" t="n"/>
      <c r="G1113" s="25" t="n"/>
      <c r="H1113" s="25" t="n"/>
      <c r="I1113" s="16">
        <f> K1113 &amp; L1113 &amp; M1113 &amp; N1113 &amp; O1113 &amp; Q1113</f>
        <v/>
      </c>
      <c r="J1113" s="16">
        <f>IF(B1113&lt;&gt;"",LEN(SUBSTITUTE(SUBSTITUTE(B1113," ",""),"*","")),"")</f>
        <v/>
      </c>
      <c r="K1113" s="16">
        <f>IF(AND(A1113="",B1113&lt;&gt;""),"No name provided. ","")</f>
        <v/>
      </c>
      <c r="L1113" s="16">
        <f>IF(AND(A1113&lt;&gt;"",B1113=""),"No sequence provided. ","")</f>
        <v/>
      </c>
      <c r="M1113" s="16">
        <f>IF(LEN(A1113)&gt;validOligoNameMaxLength,"siRNA name is too long. ","")</f>
        <v/>
      </c>
      <c r="N1113" s="16">
        <f>IF(AND(A1113&lt;&gt;"",NOT(ISNUMBER(SUMPRODUCT(FIND(MID(A1113,ROW(INDIRECT("1:"&amp;LEN(A1113))),1),validOligoNameCharacters))))),"siRNA name contains invalid characters. ","")</f>
        <v/>
      </c>
      <c r="O1113" s="16">
        <f>IF(AND(B1113&lt;&gt;"",NOT(ISNUMBER(SUMPRODUCT(FIND(MID(B1113,ROW(INDIRECT("1:"&amp;LEN(B1113))),1),validSiRnaSequenceCharacters))))),"Sense strand sequence contains invalid characters. ","")</f>
        <v/>
      </c>
      <c r="Q1113" s="16">
        <f>IF(AND(A1113&lt;&gt;"",H1113=""),"Datasheet not defined. ","")</f>
        <v/>
      </c>
    </row>
    <row r="1114" ht="10.5" customHeight="1" s="113">
      <c r="A1114" s="25" t="n"/>
      <c r="B1114" s="25" t="n"/>
      <c r="C1114" s="19" t="n"/>
      <c r="D1114" s="19" t="n"/>
      <c r="E1114" s="35">
        <f>IF(B1114&lt;&gt;"",LEN(SUBSTITUTE(SUBSTITUTE(B1114," ",""),"*","")),"")</f>
        <v/>
      </c>
      <c r="F1114" s="19" t="n"/>
      <c r="G1114" s="25" t="n"/>
      <c r="H1114" s="25" t="n"/>
      <c r="I1114" s="16">
        <f> K1114 &amp; L1114 &amp; M1114 &amp; N1114 &amp; O1114 &amp; Q1114</f>
        <v/>
      </c>
      <c r="J1114" s="16">
        <f>IF(B1114&lt;&gt;"",LEN(SUBSTITUTE(SUBSTITUTE(B1114," ",""),"*","")),"")</f>
        <v/>
      </c>
      <c r="K1114" s="16">
        <f>IF(AND(A1114="",B1114&lt;&gt;""),"No name provided. ","")</f>
        <v/>
      </c>
      <c r="L1114" s="16">
        <f>IF(AND(A1114&lt;&gt;"",B1114=""),"No sequence provided. ","")</f>
        <v/>
      </c>
      <c r="M1114" s="16">
        <f>IF(LEN(A1114)&gt;validOligoNameMaxLength,"siRNA name is too long. ","")</f>
        <v/>
      </c>
      <c r="N1114" s="16">
        <f>IF(AND(A1114&lt;&gt;"",NOT(ISNUMBER(SUMPRODUCT(FIND(MID(A1114,ROW(INDIRECT("1:"&amp;LEN(A1114))),1),validOligoNameCharacters))))),"siRNA name contains invalid characters. ","")</f>
        <v/>
      </c>
      <c r="O1114" s="16">
        <f>IF(AND(B1114&lt;&gt;"",NOT(ISNUMBER(SUMPRODUCT(FIND(MID(B1114,ROW(INDIRECT("1:"&amp;LEN(B1114))),1),validSiRnaSequenceCharacters))))),"Sense strand sequence contains invalid characters. ","")</f>
        <v/>
      </c>
      <c r="Q1114" s="16">
        <f>IF(AND(A1114&lt;&gt;"",H1114=""),"Datasheet not defined. ","")</f>
        <v/>
      </c>
    </row>
    <row r="1115" ht="10.5" customHeight="1" s="113">
      <c r="A1115" s="25" t="n"/>
      <c r="B1115" s="25" t="n"/>
      <c r="C1115" s="19" t="n"/>
      <c r="D1115" s="19" t="n"/>
      <c r="E1115" s="35">
        <f>IF(B1115&lt;&gt;"",LEN(SUBSTITUTE(SUBSTITUTE(B1115," ",""),"*","")),"")</f>
        <v/>
      </c>
      <c r="F1115" s="19" t="n"/>
      <c r="G1115" s="25" t="n"/>
      <c r="H1115" s="25" t="n"/>
      <c r="I1115" s="16">
        <f> K1115 &amp; L1115 &amp; M1115 &amp; N1115 &amp; O1115 &amp; Q1115</f>
        <v/>
      </c>
      <c r="J1115" s="16">
        <f>IF(B1115&lt;&gt;"",LEN(SUBSTITUTE(SUBSTITUTE(B1115," ",""),"*","")),"")</f>
        <v/>
      </c>
      <c r="K1115" s="16">
        <f>IF(AND(A1115="",B1115&lt;&gt;""),"No name provided. ","")</f>
        <v/>
      </c>
      <c r="L1115" s="16">
        <f>IF(AND(A1115&lt;&gt;"",B1115=""),"No sequence provided. ","")</f>
        <v/>
      </c>
      <c r="M1115" s="16">
        <f>IF(LEN(A1115)&gt;validOligoNameMaxLength,"siRNA name is too long. ","")</f>
        <v/>
      </c>
      <c r="N1115" s="16">
        <f>IF(AND(A1115&lt;&gt;"",NOT(ISNUMBER(SUMPRODUCT(FIND(MID(A1115,ROW(INDIRECT("1:"&amp;LEN(A1115))),1),validOligoNameCharacters))))),"siRNA name contains invalid characters. ","")</f>
        <v/>
      </c>
      <c r="O1115" s="16">
        <f>IF(AND(B1115&lt;&gt;"",NOT(ISNUMBER(SUMPRODUCT(FIND(MID(B1115,ROW(INDIRECT("1:"&amp;LEN(B1115))),1),validSiRnaSequenceCharacters))))),"Sense strand sequence contains invalid characters. ","")</f>
        <v/>
      </c>
      <c r="Q1115" s="16">
        <f>IF(AND(A1115&lt;&gt;"",H1115=""),"Datasheet not defined. ","")</f>
        <v/>
      </c>
    </row>
    <row r="1116" ht="10.5" customHeight="1" s="113">
      <c r="A1116" s="25" t="n"/>
      <c r="B1116" s="25" t="n"/>
      <c r="C1116" s="19" t="n"/>
      <c r="D1116" s="19" t="n"/>
      <c r="E1116" s="35">
        <f>IF(B1116&lt;&gt;"",LEN(SUBSTITUTE(SUBSTITUTE(B1116," ",""),"*","")),"")</f>
        <v/>
      </c>
      <c r="F1116" s="19" t="n"/>
      <c r="G1116" s="25" t="n"/>
      <c r="H1116" s="25" t="n"/>
      <c r="I1116" s="16">
        <f> K1116 &amp; L1116 &amp; M1116 &amp; N1116 &amp; O1116 &amp; Q1116</f>
        <v/>
      </c>
      <c r="J1116" s="16">
        <f>IF(B1116&lt;&gt;"",LEN(SUBSTITUTE(SUBSTITUTE(B1116," ",""),"*","")),"")</f>
        <v/>
      </c>
      <c r="K1116" s="16">
        <f>IF(AND(A1116="",B1116&lt;&gt;""),"No name provided. ","")</f>
        <v/>
      </c>
      <c r="L1116" s="16">
        <f>IF(AND(A1116&lt;&gt;"",B1116=""),"No sequence provided. ","")</f>
        <v/>
      </c>
      <c r="M1116" s="16">
        <f>IF(LEN(A1116)&gt;validOligoNameMaxLength,"siRNA name is too long. ","")</f>
        <v/>
      </c>
      <c r="N1116" s="16">
        <f>IF(AND(A1116&lt;&gt;"",NOT(ISNUMBER(SUMPRODUCT(FIND(MID(A1116,ROW(INDIRECT("1:"&amp;LEN(A1116))),1),validOligoNameCharacters))))),"siRNA name contains invalid characters. ","")</f>
        <v/>
      </c>
      <c r="O1116" s="16">
        <f>IF(AND(B1116&lt;&gt;"",NOT(ISNUMBER(SUMPRODUCT(FIND(MID(B1116,ROW(INDIRECT("1:"&amp;LEN(B1116))),1),validSiRnaSequenceCharacters))))),"Sense strand sequence contains invalid characters. ","")</f>
        <v/>
      </c>
      <c r="Q1116" s="16">
        <f>IF(AND(A1116&lt;&gt;"",H1116=""),"Datasheet not defined. ","")</f>
        <v/>
      </c>
    </row>
    <row r="1117" ht="10.5" customHeight="1" s="113">
      <c r="A1117" s="25" t="n"/>
      <c r="B1117" s="25" t="n"/>
      <c r="C1117" s="19" t="n"/>
      <c r="D1117" s="19" t="n"/>
      <c r="E1117" s="35">
        <f>IF(B1117&lt;&gt;"",LEN(SUBSTITUTE(SUBSTITUTE(B1117," ",""),"*","")),"")</f>
        <v/>
      </c>
      <c r="F1117" s="19" t="n"/>
      <c r="G1117" s="25" t="n"/>
      <c r="H1117" s="25" t="n"/>
      <c r="I1117" s="16">
        <f> K1117 &amp; L1117 &amp; M1117 &amp; N1117 &amp; O1117 &amp; Q1117</f>
        <v/>
      </c>
      <c r="J1117" s="16">
        <f>IF(B1117&lt;&gt;"",LEN(SUBSTITUTE(SUBSTITUTE(B1117," ",""),"*","")),"")</f>
        <v/>
      </c>
      <c r="K1117" s="16">
        <f>IF(AND(A1117="",B1117&lt;&gt;""),"No name provided. ","")</f>
        <v/>
      </c>
      <c r="L1117" s="16">
        <f>IF(AND(A1117&lt;&gt;"",B1117=""),"No sequence provided. ","")</f>
        <v/>
      </c>
      <c r="M1117" s="16">
        <f>IF(LEN(A1117)&gt;validOligoNameMaxLength,"siRNA name is too long. ","")</f>
        <v/>
      </c>
      <c r="N1117" s="16">
        <f>IF(AND(A1117&lt;&gt;"",NOT(ISNUMBER(SUMPRODUCT(FIND(MID(A1117,ROW(INDIRECT("1:"&amp;LEN(A1117))),1),validOligoNameCharacters))))),"siRNA name contains invalid characters. ","")</f>
        <v/>
      </c>
      <c r="O1117" s="16">
        <f>IF(AND(B1117&lt;&gt;"",NOT(ISNUMBER(SUMPRODUCT(FIND(MID(B1117,ROW(INDIRECT("1:"&amp;LEN(B1117))),1),validSiRnaSequenceCharacters))))),"Sense strand sequence contains invalid characters. ","")</f>
        <v/>
      </c>
      <c r="Q1117" s="16">
        <f>IF(AND(A1117&lt;&gt;"",H1117=""),"Datasheet not defined. ","")</f>
        <v/>
      </c>
    </row>
    <row r="1118" ht="10.5" customHeight="1" s="113">
      <c r="A1118" s="25" t="n"/>
      <c r="B1118" s="25" t="n"/>
      <c r="C1118" s="19" t="n"/>
      <c r="D1118" s="19" t="n"/>
      <c r="E1118" s="35">
        <f>IF(B1118&lt;&gt;"",LEN(SUBSTITUTE(SUBSTITUTE(B1118," ",""),"*","")),"")</f>
        <v/>
      </c>
      <c r="F1118" s="19" t="n"/>
      <c r="G1118" s="25" t="n"/>
      <c r="H1118" s="25" t="n"/>
      <c r="I1118" s="16">
        <f> K1118 &amp; L1118 &amp; M1118 &amp; N1118 &amp; O1118 &amp; Q1118</f>
        <v/>
      </c>
      <c r="J1118" s="16">
        <f>IF(B1118&lt;&gt;"",LEN(SUBSTITUTE(SUBSTITUTE(B1118," ",""),"*","")),"")</f>
        <v/>
      </c>
      <c r="K1118" s="16">
        <f>IF(AND(A1118="",B1118&lt;&gt;""),"No name provided. ","")</f>
        <v/>
      </c>
      <c r="L1118" s="16">
        <f>IF(AND(A1118&lt;&gt;"",B1118=""),"No sequence provided. ","")</f>
        <v/>
      </c>
      <c r="M1118" s="16">
        <f>IF(LEN(A1118)&gt;validOligoNameMaxLength,"siRNA name is too long. ","")</f>
        <v/>
      </c>
      <c r="N1118" s="16">
        <f>IF(AND(A1118&lt;&gt;"",NOT(ISNUMBER(SUMPRODUCT(FIND(MID(A1118,ROW(INDIRECT("1:"&amp;LEN(A1118))),1),validOligoNameCharacters))))),"siRNA name contains invalid characters. ","")</f>
        <v/>
      </c>
      <c r="O1118" s="16">
        <f>IF(AND(B1118&lt;&gt;"",NOT(ISNUMBER(SUMPRODUCT(FIND(MID(B1118,ROW(INDIRECT("1:"&amp;LEN(B1118))),1),validSiRnaSequenceCharacters))))),"Sense strand sequence contains invalid characters. ","")</f>
        <v/>
      </c>
      <c r="Q1118" s="16">
        <f>IF(AND(A1118&lt;&gt;"",H1118=""),"Datasheet not defined. ","")</f>
        <v/>
      </c>
    </row>
    <row r="1119" ht="10.5" customHeight="1" s="113">
      <c r="A1119" s="25" t="n"/>
      <c r="B1119" s="25" t="n"/>
      <c r="C1119" s="19" t="n"/>
      <c r="D1119" s="19" t="n"/>
      <c r="E1119" s="35">
        <f>IF(B1119&lt;&gt;"",LEN(SUBSTITUTE(SUBSTITUTE(B1119," ",""),"*","")),"")</f>
        <v/>
      </c>
      <c r="F1119" s="19" t="n"/>
      <c r="G1119" s="25" t="n"/>
      <c r="H1119" s="25" t="n"/>
      <c r="I1119" s="16">
        <f> K1119 &amp; L1119 &amp; M1119 &amp; N1119 &amp; O1119 &amp; Q1119</f>
        <v/>
      </c>
      <c r="J1119" s="16">
        <f>IF(B1119&lt;&gt;"",LEN(SUBSTITUTE(SUBSTITUTE(B1119," ",""),"*","")),"")</f>
        <v/>
      </c>
      <c r="K1119" s="16">
        <f>IF(AND(A1119="",B1119&lt;&gt;""),"No name provided. ","")</f>
        <v/>
      </c>
      <c r="L1119" s="16">
        <f>IF(AND(A1119&lt;&gt;"",B1119=""),"No sequence provided. ","")</f>
        <v/>
      </c>
      <c r="M1119" s="16">
        <f>IF(LEN(A1119)&gt;validOligoNameMaxLength,"siRNA name is too long. ","")</f>
        <v/>
      </c>
      <c r="N1119" s="16">
        <f>IF(AND(A1119&lt;&gt;"",NOT(ISNUMBER(SUMPRODUCT(FIND(MID(A1119,ROW(INDIRECT("1:"&amp;LEN(A1119))),1),validOligoNameCharacters))))),"siRNA name contains invalid characters. ","")</f>
        <v/>
      </c>
      <c r="O1119" s="16">
        <f>IF(AND(B1119&lt;&gt;"",NOT(ISNUMBER(SUMPRODUCT(FIND(MID(B1119,ROW(INDIRECT("1:"&amp;LEN(B1119))),1),validSiRnaSequenceCharacters))))),"Sense strand sequence contains invalid characters. ","")</f>
        <v/>
      </c>
      <c r="Q1119" s="16">
        <f>IF(AND(A1119&lt;&gt;"",H1119=""),"Datasheet not defined. ","")</f>
        <v/>
      </c>
    </row>
    <row r="1120" ht="10.5" customHeight="1" s="113">
      <c r="A1120" s="25" t="n"/>
      <c r="B1120" s="25" t="n"/>
      <c r="C1120" s="19" t="n"/>
      <c r="D1120" s="19" t="n"/>
      <c r="E1120" s="35">
        <f>IF(B1120&lt;&gt;"",LEN(SUBSTITUTE(SUBSTITUTE(B1120," ",""),"*","")),"")</f>
        <v/>
      </c>
      <c r="F1120" s="19" t="n"/>
      <c r="G1120" s="25" t="n"/>
      <c r="H1120" s="25" t="n"/>
      <c r="I1120" s="16">
        <f> K1120 &amp; L1120 &amp; M1120 &amp; N1120 &amp; O1120 &amp; Q1120</f>
        <v/>
      </c>
      <c r="J1120" s="16">
        <f>IF(B1120&lt;&gt;"",LEN(SUBSTITUTE(SUBSTITUTE(B1120," ",""),"*","")),"")</f>
        <v/>
      </c>
      <c r="K1120" s="16">
        <f>IF(AND(A1120="",B1120&lt;&gt;""),"No name provided. ","")</f>
        <v/>
      </c>
      <c r="L1120" s="16">
        <f>IF(AND(A1120&lt;&gt;"",B1120=""),"No sequence provided. ","")</f>
        <v/>
      </c>
      <c r="M1120" s="16">
        <f>IF(LEN(A1120)&gt;validOligoNameMaxLength,"siRNA name is too long. ","")</f>
        <v/>
      </c>
      <c r="N1120" s="16">
        <f>IF(AND(A1120&lt;&gt;"",NOT(ISNUMBER(SUMPRODUCT(FIND(MID(A1120,ROW(INDIRECT("1:"&amp;LEN(A1120))),1),validOligoNameCharacters))))),"siRNA name contains invalid characters. ","")</f>
        <v/>
      </c>
      <c r="O1120" s="16">
        <f>IF(AND(B1120&lt;&gt;"",NOT(ISNUMBER(SUMPRODUCT(FIND(MID(B1120,ROW(INDIRECT("1:"&amp;LEN(B1120))),1),validSiRnaSequenceCharacters))))),"Sense strand sequence contains invalid characters. ","")</f>
        <v/>
      </c>
      <c r="Q1120" s="16">
        <f>IF(AND(A1120&lt;&gt;"",H1120=""),"Datasheet not defined. ","")</f>
        <v/>
      </c>
    </row>
    <row r="1121" ht="10.5" customHeight="1" s="113">
      <c r="A1121" s="25" t="n"/>
      <c r="B1121" s="25" t="n"/>
      <c r="C1121" s="19" t="n"/>
      <c r="D1121" s="19" t="n"/>
      <c r="E1121" s="35">
        <f>IF(B1121&lt;&gt;"",LEN(SUBSTITUTE(SUBSTITUTE(B1121," ",""),"*","")),"")</f>
        <v/>
      </c>
      <c r="F1121" s="19" t="n"/>
      <c r="G1121" s="25" t="n"/>
      <c r="H1121" s="25" t="n"/>
      <c r="I1121" s="16">
        <f> K1121 &amp; L1121 &amp; M1121 &amp; N1121 &amp; O1121 &amp; Q1121</f>
        <v/>
      </c>
      <c r="J1121" s="16">
        <f>IF(B1121&lt;&gt;"",LEN(SUBSTITUTE(SUBSTITUTE(B1121," ",""),"*","")),"")</f>
        <v/>
      </c>
      <c r="K1121" s="16">
        <f>IF(AND(A1121="",B1121&lt;&gt;""),"No name provided. ","")</f>
        <v/>
      </c>
      <c r="L1121" s="16">
        <f>IF(AND(A1121&lt;&gt;"",B1121=""),"No sequence provided. ","")</f>
        <v/>
      </c>
      <c r="M1121" s="16">
        <f>IF(LEN(A1121)&gt;validOligoNameMaxLength,"siRNA name is too long. ","")</f>
        <v/>
      </c>
      <c r="N1121" s="16">
        <f>IF(AND(A1121&lt;&gt;"",NOT(ISNUMBER(SUMPRODUCT(FIND(MID(A1121,ROW(INDIRECT("1:"&amp;LEN(A1121))),1),validOligoNameCharacters))))),"siRNA name contains invalid characters. ","")</f>
        <v/>
      </c>
      <c r="O1121" s="16">
        <f>IF(AND(B1121&lt;&gt;"",NOT(ISNUMBER(SUMPRODUCT(FIND(MID(B1121,ROW(INDIRECT("1:"&amp;LEN(B1121))),1),validSiRnaSequenceCharacters))))),"Sense strand sequence contains invalid characters. ","")</f>
        <v/>
      </c>
      <c r="Q1121" s="16">
        <f>IF(AND(A1121&lt;&gt;"",H1121=""),"Datasheet not defined. ","")</f>
        <v/>
      </c>
    </row>
    <row r="1122" ht="10.5" customHeight="1" s="113">
      <c r="A1122" s="25" t="n"/>
      <c r="B1122" s="25" t="n"/>
      <c r="C1122" s="19" t="n"/>
      <c r="D1122" s="19" t="n"/>
      <c r="E1122" s="35">
        <f>IF(B1122&lt;&gt;"",LEN(SUBSTITUTE(SUBSTITUTE(B1122," ",""),"*","")),"")</f>
        <v/>
      </c>
      <c r="F1122" s="19" t="n"/>
      <c r="G1122" s="25" t="n"/>
      <c r="H1122" s="25" t="n"/>
      <c r="I1122" s="16">
        <f> K1122 &amp; L1122 &amp; M1122 &amp; N1122 &amp; O1122 &amp; Q1122</f>
        <v/>
      </c>
      <c r="J1122" s="16">
        <f>IF(B1122&lt;&gt;"",LEN(SUBSTITUTE(SUBSTITUTE(B1122," ",""),"*","")),"")</f>
        <v/>
      </c>
      <c r="K1122" s="16">
        <f>IF(AND(A1122="",B1122&lt;&gt;""),"No name provided. ","")</f>
        <v/>
      </c>
      <c r="L1122" s="16">
        <f>IF(AND(A1122&lt;&gt;"",B1122=""),"No sequence provided. ","")</f>
        <v/>
      </c>
      <c r="M1122" s="16">
        <f>IF(LEN(A1122)&gt;validOligoNameMaxLength,"siRNA name is too long. ","")</f>
        <v/>
      </c>
      <c r="N1122" s="16">
        <f>IF(AND(A1122&lt;&gt;"",NOT(ISNUMBER(SUMPRODUCT(FIND(MID(A1122,ROW(INDIRECT("1:"&amp;LEN(A1122))),1),validOligoNameCharacters))))),"siRNA name contains invalid characters. ","")</f>
        <v/>
      </c>
      <c r="O1122" s="16">
        <f>IF(AND(B1122&lt;&gt;"",NOT(ISNUMBER(SUMPRODUCT(FIND(MID(B1122,ROW(INDIRECT("1:"&amp;LEN(B1122))),1),validSiRnaSequenceCharacters))))),"Sense strand sequence contains invalid characters. ","")</f>
        <v/>
      </c>
      <c r="Q1122" s="16">
        <f>IF(AND(A1122&lt;&gt;"",H1122=""),"Datasheet not defined. ","")</f>
        <v/>
      </c>
    </row>
    <row r="1123" ht="10.5" customHeight="1" s="113">
      <c r="A1123" s="25" t="n"/>
      <c r="B1123" s="25" t="n"/>
      <c r="C1123" s="19" t="n"/>
      <c r="D1123" s="19" t="n"/>
      <c r="E1123" s="35">
        <f>IF(B1123&lt;&gt;"",LEN(SUBSTITUTE(SUBSTITUTE(B1123," ",""),"*","")),"")</f>
        <v/>
      </c>
      <c r="F1123" s="19" t="n"/>
      <c r="G1123" s="25" t="n"/>
      <c r="H1123" s="25" t="n"/>
      <c r="I1123" s="16">
        <f> K1123 &amp; L1123 &amp; M1123 &amp; N1123 &amp; O1123 &amp; Q1123</f>
        <v/>
      </c>
      <c r="J1123" s="16">
        <f>IF(B1123&lt;&gt;"",LEN(SUBSTITUTE(SUBSTITUTE(B1123," ",""),"*","")),"")</f>
        <v/>
      </c>
      <c r="K1123" s="16">
        <f>IF(AND(A1123="",B1123&lt;&gt;""),"No name provided. ","")</f>
        <v/>
      </c>
      <c r="L1123" s="16">
        <f>IF(AND(A1123&lt;&gt;"",B1123=""),"No sequence provided. ","")</f>
        <v/>
      </c>
      <c r="M1123" s="16">
        <f>IF(LEN(A1123)&gt;validOligoNameMaxLength,"siRNA name is too long. ","")</f>
        <v/>
      </c>
      <c r="N1123" s="16">
        <f>IF(AND(A1123&lt;&gt;"",NOT(ISNUMBER(SUMPRODUCT(FIND(MID(A1123,ROW(INDIRECT("1:"&amp;LEN(A1123))),1),validOligoNameCharacters))))),"siRNA name contains invalid characters. ","")</f>
        <v/>
      </c>
      <c r="O1123" s="16">
        <f>IF(AND(B1123&lt;&gt;"",NOT(ISNUMBER(SUMPRODUCT(FIND(MID(B1123,ROW(INDIRECT("1:"&amp;LEN(B1123))),1),validSiRnaSequenceCharacters))))),"Sense strand sequence contains invalid characters. ","")</f>
        <v/>
      </c>
      <c r="Q1123" s="16">
        <f>IF(AND(A1123&lt;&gt;"",H1123=""),"Datasheet not defined. ","")</f>
        <v/>
      </c>
    </row>
    <row r="1124" ht="10.5" customHeight="1" s="113">
      <c r="A1124" s="25" t="n"/>
      <c r="B1124" s="25" t="n"/>
      <c r="C1124" s="19" t="n"/>
      <c r="D1124" s="19" t="n"/>
      <c r="E1124" s="35">
        <f>IF(B1124&lt;&gt;"",LEN(SUBSTITUTE(SUBSTITUTE(B1124," ",""),"*","")),"")</f>
        <v/>
      </c>
      <c r="F1124" s="19" t="n"/>
      <c r="G1124" s="25" t="n"/>
      <c r="H1124" s="25" t="n"/>
      <c r="I1124" s="16">
        <f> K1124 &amp; L1124 &amp; M1124 &amp; N1124 &amp; O1124 &amp; Q1124</f>
        <v/>
      </c>
      <c r="J1124" s="16">
        <f>IF(B1124&lt;&gt;"",LEN(SUBSTITUTE(SUBSTITUTE(B1124," ",""),"*","")),"")</f>
        <v/>
      </c>
      <c r="K1124" s="16">
        <f>IF(AND(A1124="",B1124&lt;&gt;""),"No name provided. ","")</f>
        <v/>
      </c>
      <c r="L1124" s="16">
        <f>IF(AND(A1124&lt;&gt;"",B1124=""),"No sequence provided. ","")</f>
        <v/>
      </c>
      <c r="M1124" s="16">
        <f>IF(LEN(A1124)&gt;validOligoNameMaxLength,"siRNA name is too long. ","")</f>
        <v/>
      </c>
      <c r="N1124" s="16">
        <f>IF(AND(A1124&lt;&gt;"",NOT(ISNUMBER(SUMPRODUCT(FIND(MID(A1124,ROW(INDIRECT("1:"&amp;LEN(A1124))),1),validOligoNameCharacters))))),"siRNA name contains invalid characters. ","")</f>
        <v/>
      </c>
      <c r="O1124" s="16">
        <f>IF(AND(B1124&lt;&gt;"",NOT(ISNUMBER(SUMPRODUCT(FIND(MID(B1124,ROW(INDIRECT("1:"&amp;LEN(B1124))),1),validSiRnaSequenceCharacters))))),"Sense strand sequence contains invalid characters. ","")</f>
        <v/>
      </c>
      <c r="Q1124" s="16">
        <f>IF(AND(A1124&lt;&gt;"",H1124=""),"Datasheet not defined. ","")</f>
        <v/>
      </c>
    </row>
    <row r="1125" ht="10.5" customHeight="1" s="113">
      <c r="A1125" s="25" t="n"/>
      <c r="B1125" s="25" t="n"/>
      <c r="C1125" s="19" t="n"/>
      <c r="D1125" s="19" t="n"/>
      <c r="E1125" s="35">
        <f>IF(B1125&lt;&gt;"",LEN(SUBSTITUTE(SUBSTITUTE(B1125," ",""),"*","")),"")</f>
        <v/>
      </c>
      <c r="F1125" s="19" t="n"/>
      <c r="G1125" s="25" t="n"/>
      <c r="H1125" s="25" t="n"/>
      <c r="I1125" s="16">
        <f> K1125 &amp; L1125 &amp; M1125 &amp; N1125 &amp; O1125 &amp; Q1125</f>
        <v/>
      </c>
      <c r="J1125" s="16">
        <f>IF(B1125&lt;&gt;"",LEN(SUBSTITUTE(SUBSTITUTE(B1125," ",""),"*","")),"")</f>
        <v/>
      </c>
      <c r="K1125" s="16">
        <f>IF(AND(A1125="",B1125&lt;&gt;""),"No name provided. ","")</f>
        <v/>
      </c>
      <c r="L1125" s="16">
        <f>IF(AND(A1125&lt;&gt;"",B1125=""),"No sequence provided. ","")</f>
        <v/>
      </c>
      <c r="M1125" s="16">
        <f>IF(LEN(A1125)&gt;validOligoNameMaxLength,"siRNA name is too long. ","")</f>
        <v/>
      </c>
      <c r="N1125" s="16">
        <f>IF(AND(A1125&lt;&gt;"",NOT(ISNUMBER(SUMPRODUCT(FIND(MID(A1125,ROW(INDIRECT("1:"&amp;LEN(A1125))),1),validOligoNameCharacters))))),"siRNA name contains invalid characters. ","")</f>
        <v/>
      </c>
      <c r="O1125" s="16">
        <f>IF(AND(B1125&lt;&gt;"",NOT(ISNUMBER(SUMPRODUCT(FIND(MID(B1125,ROW(INDIRECT("1:"&amp;LEN(B1125))),1),validSiRnaSequenceCharacters))))),"Sense strand sequence contains invalid characters. ","")</f>
        <v/>
      </c>
      <c r="Q1125" s="16">
        <f>IF(AND(A1125&lt;&gt;"",H1125=""),"Datasheet not defined. ","")</f>
        <v/>
      </c>
    </row>
    <row r="1126" ht="10.5" customHeight="1" s="113">
      <c r="A1126" s="25" t="n"/>
      <c r="B1126" s="25" t="n"/>
      <c r="C1126" s="19" t="n"/>
      <c r="D1126" s="19" t="n"/>
      <c r="E1126" s="35">
        <f>IF(B1126&lt;&gt;"",LEN(SUBSTITUTE(SUBSTITUTE(B1126," ",""),"*","")),"")</f>
        <v/>
      </c>
      <c r="F1126" s="19" t="n"/>
      <c r="G1126" s="25" t="n"/>
      <c r="H1126" s="25" t="n"/>
      <c r="I1126" s="16">
        <f> K1126 &amp; L1126 &amp; M1126 &amp; N1126 &amp; O1126 &amp; Q1126</f>
        <v/>
      </c>
      <c r="J1126" s="16">
        <f>IF(B1126&lt;&gt;"",LEN(SUBSTITUTE(SUBSTITUTE(B1126," ",""),"*","")),"")</f>
        <v/>
      </c>
      <c r="K1126" s="16">
        <f>IF(AND(A1126="",B1126&lt;&gt;""),"No name provided. ","")</f>
        <v/>
      </c>
      <c r="L1126" s="16">
        <f>IF(AND(A1126&lt;&gt;"",B1126=""),"No sequence provided. ","")</f>
        <v/>
      </c>
      <c r="M1126" s="16">
        <f>IF(LEN(A1126)&gt;validOligoNameMaxLength,"siRNA name is too long. ","")</f>
        <v/>
      </c>
      <c r="N1126" s="16">
        <f>IF(AND(A1126&lt;&gt;"",NOT(ISNUMBER(SUMPRODUCT(FIND(MID(A1126,ROW(INDIRECT("1:"&amp;LEN(A1126))),1),validOligoNameCharacters))))),"siRNA name contains invalid characters. ","")</f>
        <v/>
      </c>
      <c r="O1126" s="16">
        <f>IF(AND(B1126&lt;&gt;"",NOT(ISNUMBER(SUMPRODUCT(FIND(MID(B1126,ROW(INDIRECT("1:"&amp;LEN(B1126))),1),validSiRnaSequenceCharacters))))),"Sense strand sequence contains invalid characters. ","")</f>
        <v/>
      </c>
      <c r="Q1126" s="16">
        <f>IF(AND(A1126&lt;&gt;"",H1126=""),"Datasheet not defined. ","")</f>
        <v/>
      </c>
    </row>
    <row r="1127" ht="10.5" customHeight="1" s="113">
      <c r="A1127" s="25" t="n"/>
      <c r="B1127" s="25" t="n"/>
      <c r="C1127" s="19" t="n"/>
      <c r="D1127" s="19" t="n"/>
      <c r="E1127" s="35">
        <f>IF(B1127&lt;&gt;"",LEN(SUBSTITUTE(SUBSTITUTE(B1127," ",""),"*","")),"")</f>
        <v/>
      </c>
      <c r="F1127" s="19" t="n"/>
      <c r="G1127" s="25" t="n"/>
      <c r="H1127" s="25" t="n"/>
      <c r="I1127" s="16">
        <f> K1127 &amp; L1127 &amp; M1127 &amp; N1127 &amp; O1127 &amp; Q1127</f>
        <v/>
      </c>
      <c r="J1127" s="16">
        <f>IF(B1127&lt;&gt;"",LEN(SUBSTITUTE(SUBSTITUTE(B1127," ",""),"*","")),"")</f>
        <v/>
      </c>
      <c r="K1127" s="16">
        <f>IF(AND(A1127="",B1127&lt;&gt;""),"No name provided. ","")</f>
        <v/>
      </c>
      <c r="L1127" s="16">
        <f>IF(AND(A1127&lt;&gt;"",B1127=""),"No sequence provided. ","")</f>
        <v/>
      </c>
      <c r="M1127" s="16">
        <f>IF(LEN(A1127)&gt;validOligoNameMaxLength,"siRNA name is too long. ","")</f>
        <v/>
      </c>
      <c r="N1127" s="16">
        <f>IF(AND(A1127&lt;&gt;"",NOT(ISNUMBER(SUMPRODUCT(FIND(MID(A1127,ROW(INDIRECT("1:"&amp;LEN(A1127))),1),validOligoNameCharacters))))),"siRNA name contains invalid characters. ","")</f>
        <v/>
      </c>
      <c r="O1127" s="16">
        <f>IF(AND(B1127&lt;&gt;"",NOT(ISNUMBER(SUMPRODUCT(FIND(MID(B1127,ROW(INDIRECT("1:"&amp;LEN(B1127))),1),validSiRnaSequenceCharacters))))),"Sense strand sequence contains invalid characters. ","")</f>
        <v/>
      </c>
      <c r="Q1127" s="16">
        <f>IF(AND(A1127&lt;&gt;"",H1127=""),"Datasheet not defined. ","")</f>
        <v/>
      </c>
    </row>
    <row r="1128" ht="10.5" customHeight="1" s="113">
      <c r="A1128" s="25" t="n"/>
      <c r="B1128" s="25" t="n"/>
      <c r="C1128" s="19" t="n"/>
      <c r="D1128" s="19" t="n"/>
      <c r="E1128" s="35">
        <f>IF(B1128&lt;&gt;"",LEN(SUBSTITUTE(SUBSTITUTE(B1128," ",""),"*","")),"")</f>
        <v/>
      </c>
      <c r="F1128" s="19" t="n"/>
      <c r="G1128" s="25" t="n"/>
      <c r="H1128" s="25" t="n"/>
      <c r="I1128" s="16">
        <f> K1128 &amp; L1128 &amp; M1128 &amp; N1128 &amp; O1128 &amp; Q1128</f>
        <v/>
      </c>
      <c r="J1128" s="16">
        <f>IF(B1128&lt;&gt;"",LEN(SUBSTITUTE(SUBSTITUTE(B1128," ",""),"*","")),"")</f>
        <v/>
      </c>
      <c r="K1128" s="16">
        <f>IF(AND(A1128="",B1128&lt;&gt;""),"No name provided. ","")</f>
        <v/>
      </c>
      <c r="L1128" s="16">
        <f>IF(AND(A1128&lt;&gt;"",B1128=""),"No sequence provided. ","")</f>
        <v/>
      </c>
      <c r="M1128" s="16">
        <f>IF(LEN(A1128)&gt;validOligoNameMaxLength,"siRNA name is too long. ","")</f>
        <v/>
      </c>
      <c r="N1128" s="16">
        <f>IF(AND(A1128&lt;&gt;"",NOT(ISNUMBER(SUMPRODUCT(FIND(MID(A1128,ROW(INDIRECT("1:"&amp;LEN(A1128))),1),validOligoNameCharacters))))),"siRNA name contains invalid characters. ","")</f>
        <v/>
      </c>
      <c r="O1128" s="16">
        <f>IF(AND(B1128&lt;&gt;"",NOT(ISNUMBER(SUMPRODUCT(FIND(MID(B1128,ROW(INDIRECT("1:"&amp;LEN(B1128))),1),validSiRnaSequenceCharacters))))),"Sense strand sequence contains invalid characters. ","")</f>
        <v/>
      </c>
      <c r="Q1128" s="16">
        <f>IF(AND(A1128&lt;&gt;"",H1128=""),"Datasheet not defined. ","")</f>
        <v/>
      </c>
    </row>
    <row r="1129" ht="10.5" customHeight="1" s="113">
      <c r="A1129" s="25" t="n"/>
      <c r="B1129" s="25" t="n"/>
      <c r="C1129" s="19" t="n"/>
      <c r="D1129" s="19" t="n"/>
      <c r="E1129" s="35">
        <f>IF(B1129&lt;&gt;"",LEN(SUBSTITUTE(SUBSTITUTE(B1129," ",""),"*","")),"")</f>
        <v/>
      </c>
      <c r="F1129" s="19" t="n"/>
      <c r="G1129" s="25" t="n"/>
      <c r="H1129" s="25" t="n"/>
      <c r="I1129" s="16">
        <f> K1129 &amp; L1129 &amp; M1129 &amp; N1129 &amp; O1129 &amp; Q1129</f>
        <v/>
      </c>
      <c r="J1129" s="16">
        <f>IF(B1129&lt;&gt;"",LEN(SUBSTITUTE(SUBSTITUTE(B1129," ",""),"*","")),"")</f>
        <v/>
      </c>
      <c r="K1129" s="16">
        <f>IF(AND(A1129="",B1129&lt;&gt;""),"No name provided. ","")</f>
        <v/>
      </c>
      <c r="L1129" s="16">
        <f>IF(AND(A1129&lt;&gt;"",B1129=""),"No sequence provided. ","")</f>
        <v/>
      </c>
      <c r="M1129" s="16">
        <f>IF(LEN(A1129)&gt;validOligoNameMaxLength,"siRNA name is too long. ","")</f>
        <v/>
      </c>
      <c r="N1129" s="16">
        <f>IF(AND(A1129&lt;&gt;"",NOT(ISNUMBER(SUMPRODUCT(FIND(MID(A1129,ROW(INDIRECT("1:"&amp;LEN(A1129))),1),validOligoNameCharacters))))),"siRNA name contains invalid characters. ","")</f>
        <v/>
      </c>
      <c r="O1129" s="16">
        <f>IF(AND(B1129&lt;&gt;"",NOT(ISNUMBER(SUMPRODUCT(FIND(MID(B1129,ROW(INDIRECT("1:"&amp;LEN(B1129))),1),validSiRnaSequenceCharacters))))),"Sense strand sequence contains invalid characters. ","")</f>
        <v/>
      </c>
      <c r="Q1129" s="16">
        <f>IF(AND(A1129&lt;&gt;"",H1129=""),"Datasheet not defined. ","")</f>
        <v/>
      </c>
    </row>
    <row r="1130" ht="10.5" customHeight="1" s="113">
      <c r="A1130" s="25" t="n"/>
      <c r="B1130" s="25" t="n"/>
      <c r="C1130" s="19" t="n"/>
      <c r="D1130" s="19" t="n"/>
      <c r="E1130" s="35">
        <f>IF(B1130&lt;&gt;"",LEN(SUBSTITUTE(SUBSTITUTE(B1130," ",""),"*","")),"")</f>
        <v/>
      </c>
      <c r="F1130" s="19" t="n"/>
      <c r="G1130" s="25" t="n"/>
      <c r="H1130" s="25" t="n"/>
      <c r="I1130" s="16">
        <f> K1130 &amp; L1130 &amp; M1130 &amp; N1130 &amp; O1130 &amp; Q1130</f>
        <v/>
      </c>
      <c r="J1130" s="16">
        <f>IF(B1130&lt;&gt;"",LEN(SUBSTITUTE(SUBSTITUTE(B1130," ",""),"*","")),"")</f>
        <v/>
      </c>
      <c r="K1130" s="16">
        <f>IF(AND(A1130="",B1130&lt;&gt;""),"No name provided. ","")</f>
        <v/>
      </c>
      <c r="L1130" s="16">
        <f>IF(AND(A1130&lt;&gt;"",B1130=""),"No sequence provided. ","")</f>
        <v/>
      </c>
      <c r="M1130" s="16">
        <f>IF(LEN(A1130)&gt;validOligoNameMaxLength,"siRNA name is too long. ","")</f>
        <v/>
      </c>
      <c r="N1130" s="16">
        <f>IF(AND(A1130&lt;&gt;"",NOT(ISNUMBER(SUMPRODUCT(FIND(MID(A1130,ROW(INDIRECT("1:"&amp;LEN(A1130))),1),validOligoNameCharacters))))),"siRNA name contains invalid characters. ","")</f>
        <v/>
      </c>
      <c r="O1130" s="16">
        <f>IF(AND(B1130&lt;&gt;"",NOT(ISNUMBER(SUMPRODUCT(FIND(MID(B1130,ROW(INDIRECT("1:"&amp;LEN(B1130))),1),validSiRnaSequenceCharacters))))),"Sense strand sequence contains invalid characters. ","")</f>
        <v/>
      </c>
      <c r="Q1130" s="16">
        <f>IF(AND(A1130&lt;&gt;"",H1130=""),"Datasheet not defined. ","")</f>
        <v/>
      </c>
    </row>
    <row r="1131" ht="10.5" customHeight="1" s="113">
      <c r="A1131" s="25" t="n"/>
      <c r="B1131" s="25" t="n"/>
      <c r="C1131" s="19" t="n"/>
      <c r="D1131" s="19" t="n"/>
      <c r="E1131" s="35">
        <f>IF(B1131&lt;&gt;"",LEN(SUBSTITUTE(SUBSTITUTE(B1131," ",""),"*","")),"")</f>
        <v/>
      </c>
      <c r="F1131" s="19" t="n"/>
      <c r="G1131" s="25" t="n"/>
      <c r="H1131" s="25" t="n"/>
      <c r="I1131" s="16">
        <f> K1131 &amp; L1131 &amp; M1131 &amp; N1131 &amp; O1131 &amp; Q1131</f>
        <v/>
      </c>
      <c r="J1131" s="16">
        <f>IF(B1131&lt;&gt;"",LEN(SUBSTITUTE(SUBSTITUTE(B1131," ",""),"*","")),"")</f>
        <v/>
      </c>
      <c r="K1131" s="16">
        <f>IF(AND(A1131="",B1131&lt;&gt;""),"No name provided. ","")</f>
        <v/>
      </c>
      <c r="L1131" s="16">
        <f>IF(AND(A1131&lt;&gt;"",B1131=""),"No sequence provided. ","")</f>
        <v/>
      </c>
      <c r="M1131" s="16">
        <f>IF(LEN(A1131)&gt;validOligoNameMaxLength,"siRNA name is too long. ","")</f>
        <v/>
      </c>
      <c r="N1131" s="16">
        <f>IF(AND(A1131&lt;&gt;"",NOT(ISNUMBER(SUMPRODUCT(FIND(MID(A1131,ROW(INDIRECT("1:"&amp;LEN(A1131))),1),validOligoNameCharacters))))),"siRNA name contains invalid characters. ","")</f>
        <v/>
      </c>
      <c r="O1131" s="16">
        <f>IF(AND(B1131&lt;&gt;"",NOT(ISNUMBER(SUMPRODUCT(FIND(MID(B1131,ROW(INDIRECT("1:"&amp;LEN(B1131))),1),validSiRnaSequenceCharacters))))),"Sense strand sequence contains invalid characters. ","")</f>
        <v/>
      </c>
      <c r="Q1131" s="16">
        <f>IF(AND(A1131&lt;&gt;"",H1131=""),"Datasheet not defined. ","")</f>
        <v/>
      </c>
    </row>
    <row r="1132" ht="10.5" customHeight="1" s="113">
      <c r="A1132" s="25" t="n"/>
      <c r="B1132" s="25" t="n"/>
      <c r="C1132" s="19" t="n"/>
      <c r="D1132" s="19" t="n"/>
      <c r="E1132" s="35">
        <f>IF(B1132&lt;&gt;"",LEN(SUBSTITUTE(SUBSTITUTE(B1132," ",""),"*","")),"")</f>
        <v/>
      </c>
      <c r="F1132" s="19" t="n"/>
      <c r="G1132" s="25" t="n"/>
      <c r="H1132" s="25" t="n"/>
      <c r="I1132" s="16">
        <f> K1132 &amp; L1132 &amp; M1132 &amp; N1132 &amp; O1132 &amp; Q1132</f>
        <v/>
      </c>
      <c r="J1132" s="16">
        <f>IF(B1132&lt;&gt;"",LEN(SUBSTITUTE(SUBSTITUTE(B1132," ",""),"*","")),"")</f>
        <v/>
      </c>
      <c r="K1132" s="16">
        <f>IF(AND(A1132="",B1132&lt;&gt;""),"No name provided. ","")</f>
        <v/>
      </c>
      <c r="L1132" s="16">
        <f>IF(AND(A1132&lt;&gt;"",B1132=""),"No sequence provided. ","")</f>
        <v/>
      </c>
      <c r="M1132" s="16">
        <f>IF(LEN(A1132)&gt;validOligoNameMaxLength,"siRNA name is too long. ","")</f>
        <v/>
      </c>
      <c r="N1132" s="16">
        <f>IF(AND(A1132&lt;&gt;"",NOT(ISNUMBER(SUMPRODUCT(FIND(MID(A1132,ROW(INDIRECT("1:"&amp;LEN(A1132))),1),validOligoNameCharacters))))),"siRNA name contains invalid characters. ","")</f>
        <v/>
      </c>
      <c r="O1132" s="16">
        <f>IF(AND(B1132&lt;&gt;"",NOT(ISNUMBER(SUMPRODUCT(FIND(MID(B1132,ROW(INDIRECT("1:"&amp;LEN(B1132))),1),validSiRnaSequenceCharacters))))),"Sense strand sequence contains invalid characters. ","")</f>
        <v/>
      </c>
      <c r="Q1132" s="16">
        <f>IF(AND(A1132&lt;&gt;"",H1132=""),"Datasheet not defined. ","")</f>
        <v/>
      </c>
    </row>
    <row r="1133" ht="10.5" customHeight="1" s="113">
      <c r="A1133" s="25" t="n"/>
      <c r="B1133" s="25" t="n"/>
      <c r="C1133" s="19" t="n"/>
      <c r="D1133" s="19" t="n"/>
      <c r="E1133" s="35">
        <f>IF(B1133&lt;&gt;"",LEN(SUBSTITUTE(SUBSTITUTE(B1133," ",""),"*","")),"")</f>
        <v/>
      </c>
      <c r="F1133" s="19" t="n"/>
      <c r="G1133" s="25" t="n"/>
      <c r="H1133" s="25" t="n"/>
      <c r="I1133" s="16">
        <f> K1133 &amp; L1133 &amp; M1133 &amp; N1133 &amp; O1133 &amp; Q1133</f>
        <v/>
      </c>
      <c r="J1133" s="16">
        <f>IF(B1133&lt;&gt;"",LEN(SUBSTITUTE(SUBSTITUTE(B1133," ",""),"*","")),"")</f>
        <v/>
      </c>
      <c r="K1133" s="16">
        <f>IF(AND(A1133="",B1133&lt;&gt;""),"No name provided. ","")</f>
        <v/>
      </c>
      <c r="L1133" s="16">
        <f>IF(AND(A1133&lt;&gt;"",B1133=""),"No sequence provided. ","")</f>
        <v/>
      </c>
      <c r="M1133" s="16">
        <f>IF(LEN(A1133)&gt;validOligoNameMaxLength,"siRNA name is too long. ","")</f>
        <v/>
      </c>
      <c r="N1133" s="16">
        <f>IF(AND(A1133&lt;&gt;"",NOT(ISNUMBER(SUMPRODUCT(FIND(MID(A1133,ROW(INDIRECT("1:"&amp;LEN(A1133))),1),validOligoNameCharacters))))),"siRNA name contains invalid characters. ","")</f>
        <v/>
      </c>
      <c r="O1133" s="16">
        <f>IF(AND(B1133&lt;&gt;"",NOT(ISNUMBER(SUMPRODUCT(FIND(MID(B1133,ROW(INDIRECT("1:"&amp;LEN(B1133))),1),validSiRnaSequenceCharacters))))),"Sense strand sequence contains invalid characters. ","")</f>
        <v/>
      </c>
      <c r="Q1133" s="16">
        <f>IF(AND(A1133&lt;&gt;"",H1133=""),"Datasheet not defined. ","")</f>
        <v/>
      </c>
    </row>
    <row r="1134" ht="10.5" customHeight="1" s="113">
      <c r="A1134" s="25" t="n"/>
      <c r="B1134" s="25" t="n"/>
      <c r="C1134" s="19" t="n"/>
      <c r="D1134" s="19" t="n"/>
      <c r="E1134" s="35">
        <f>IF(B1134&lt;&gt;"",LEN(SUBSTITUTE(SUBSTITUTE(B1134," ",""),"*","")),"")</f>
        <v/>
      </c>
      <c r="F1134" s="19" t="n"/>
      <c r="G1134" s="25" t="n"/>
      <c r="H1134" s="25" t="n"/>
      <c r="I1134" s="16">
        <f> K1134 &amp; L1134 &amp; M1134 &amp; N1134 &amp; O1134 &amp; Q1134</f>
        <v/>
      </c>
      <c r="J1134" s="16">
        <f>IF(B1134&lt;&gt;"",LEN(SUBSTITUTE(SUBSTITUTE(B1134," ",""),"*","")),"")</f>
        <v/>
      </c>
      <c r="K1134" s="16">
        <f>IF(AND(A1134="",B1134&lt;&gt;""),"No name provided. ","")</f>
        <v/>
      </c>
      <c r="L1134" s="16">
        <f>IF(AND(A1134&lt;&gt;"",B1134=""),"No sequence provided. ","")</f>
        <v/>
      </c>
      <c r="M1134" s="16">
        <f>IF(LEN(A1134)&gt;validOligoNameMaxLength,"siRNA name is too long. ","")</f>
        <v/>
      </c>
      <c r="N1134" s="16">
        <f>IF(AND(A1134&lt;&gt;"",NOT(ISNUMBER(SUMPRODUCT(FIND(MID(A1134,ROW(INDIRECT("1:"&amp;LEN(A1134))),1),validOligoNameCharacters))))),"siRNA name contains invalid characters. ","")</f>
        <v/>
      </c>
      <c r="O1134" s="16">
        <f>IF(AND(B1134&lt;&gt;"",NOT(ISNUMBER(SUMPRODUCT(FIND(MID(B1134,ROW(INDIRECT("1:"&amp;LEN(B1134))),1),validSiRnaSequenceCharacters))))),"Sense strand sequence contains invalid characters. ","")</f>
        <v/>
      </c>
      <c r="Q1134" s="16">
        <f>IF(AND(A1134&lt;&gt;"",H1134=""),"Datasheet not defined. ","")</f>
        <v/>
      </c>
    </row>
    <row r="1135" ht="10.5" customHeight="1" s="113">
      <c r="A1135" s="25" t="n"/>
      <c r="B1135" s="25" t="n"/>
      <c r="C1135" s="19" t="n"/>
      <c r="D1135" s="19" t="n"/>
      <c r="E1135" s="35">
        <f>IF(B1135&lt;&gt;"",LEN(SUBSTITUTE(SUBSTITUTE(B1135," ",""),"*","")),"")</f>
        <v/>
      </c>
      <c r="F1135" s="19" t="n"/>
      <c r="G1135" s="25" t="n"/>
      <c r="H1135" s="25" t="n"/>
      <c r="I1135" s="16">
        <f> K1135 &amp; L1135 &amp; M1135 &amp; N1135 &amp; O1135 &amp; Q1135</f>
        <v/>
      </c>
      <c r="J1135" s="16">
        <f>IF(B1135&lt;&gt;"",LEN(SUBSTITUTE(SUBSTITUTE(B1135," ",""),"*","")),"")</f>
        <v/>
      </c>
      <c r="K1135" s="16">
        <f>IF(AND(A1135="",B1135&lt;&gt;""),"No name provided. ","")</f>
        <v/>
      </c>
      <c r="L1135" s="16">
        <f>IF(AND(A1135&lt;&gt;"",B1135=""),"No sequence provided. ","")</f>
        <v/>
      </c>
      <c r="M1135" s="16">
        <f>IF(LEN(A1135)&gt;validOligoNameMaxLength,"siRNA name is too long. ","")</f>
        <v/>
      </c>
      <c r="N1135" s="16">
        <f>IF(AND(A1135&lt;&gt;"",NOT(ISNUMBER(SUMPRODUCT(FIND(MID(A1135,ROW(INDIRECT("1:"&amp;LEN(A1135))),1),validOligoNameCharacters))))),"siRNA name contains invalid characters. ","")</f>
        <v/>
      </c>
      <c r="O1135" s="16">
        <f>IF(AND(B1135&lt;&gt;"",NOT(ISNUMBER(SUMPRODUCT(FIND(MID(B1135,ROW(INDIRECT("1:"&amp;LEN(B1135))),1),validSiRnaSequenceCharacters))))),"Sense strand sequence contains invalid characters. ","")</f>
        <v/>
      </c>
      <c r="Q1135" s="16">
        <f>IF(AND(A1135&lt;&gt;"",H1135=""),"Datasheet not defined. ","")</f>
        <v/>
      </c>
    </row>
    <row r="1136" ht="10.5" customHeight="1" s="113">
      <c r="A1136" s="25" t="n"/>
      <c r="B1136" s="25" t="n"/>
      <c r="C1136" s="19" t="n"/>
      <c r="D1136" s="19" t="n"/>
      <c r="E1136" s="35">
        <f>IF(B1136&lt;&gt;"",LEN(SUBSTITUTE(SUBSTITUTE(B1136," ",""),"*","")),"")</f>
        <v/>
      </c>
      <c r="F1136" s="19" t="n"/>
      <c r="G1136" s="25" t="n"/>
      <c r="H1136" s="25" t="n"/>
      <c r="I1136" s="16">
        <f> K1136 &amp; L1136 &amp; M1136 &amp; N1136 &amp; O1136 &amp; Q1136</f>
        <v/>
      </c>
      <c r="J1136" s="16">
        <f>IF(B1136&lt;&gt;"",LEN(SUBSTITUTE(SUBSTITUTE(B1136," ",""),"*","")),"")</f>
        <v/>
      </c>
      <c r="K1136" s="16">
        <f>IF(AND(A1136="",B1136&lt;&gt;""),"No name provided. ","")</f>
        <v/>
      </c>
      <c r="L1136" s="16">
        <f>IF(AND(A1136&lt;&gt;"",B1136=""),"No sequence provided. ","")</f>
        <v/>
      </c>
      <c r="M1136" s="16">
        <f>IF(LEN(A1136)&gt;validOligoNameMaxLength,"siRNA name is too long. ","")</f>
        <v/>
      </c>
      <c r="N1136" s="16">
        <f>IF(AND(A1136&lt;&gt;"",NOT(ISNUMBER(SUMPRODUCT(FIND(MID(A1136,ROW(INDIRECT("1:"&amp;LEN(A1136))),1),validOligoNameCharacters))))),"siRNA name contains invalid characters. ","")</f>
        <v/>
      </c>
      <c r="O1136" s="16">
        <f>IF(AND(B1136&lt;&gt;"",NOT(ISNUMBER(SUMPRODUCT(FIND(MID(B1136,ROW(INDIRECT("1:"&amp;LEN(B1136))),1),validSiRnaSequenceCharacters))))),"Sense strand sequence contains invalid characters. ","")</f>
        <v/>
      </c>
      <c r="Q1136" s="16">
        <f>IF(AND(A1136&lt;&gt;"",H1136=""),"Datasheet not defined. ","")</f>
        <v/>
      </c>
    </row>
    <row r="1137" ht="10.5" customHeight="1" s="113">
      <c r="A1137" s="25" t="n"/>
      <c r="B1137" s="25" t="n"/>
      <c r="C1137" s="19" t="n"/>
      <c r="D1137" s="19" t="n"/>
      <c r="E1137" s="35">
        <f>IF(B1137&lt;&gt;"",LEN(SUBSTITUTE(SUBSTITUTE(B1137," ",""),"*","")),"")</f>
        <v/>
      </c>
      <c r="F1137" s="19" t="n"/>
      <c r="G1137" s="25" t="n"/>
      <c r="H1137" s="25" t="n"/>
      <c r="I1137" s="16">
        <f> K1137 &amp; L1137 &amp; M1137 &amp; N1137 &amp; O1137 &amp; Q1137</f>
        <v/>
      </c>
      <c r="J1137" s="16">
        <f>IF(B1137&lt;&gt;"",LEN(SUBSTITUTE(SUBSTITUTE(B1137," ",""),"*","")),"")</f>
        <v/>
      </c>
      <c r="K1137" s="16">
        <f>IF(AND(A1137="",B1137&lt;&gt;""),"No name provided. ","")</f>
        <v/>
      </c>
      <c r="L1137" s="16">
        <f>IF(AND(A1137&lt;&gt;"",B1137=""),"No sequence provided. ","")</f>
        <v/>
      </c>
      <c r="M1137" s="16">
        <f>IF(LEN(A1137)&gt;validOligoNameMaxLength,"siRNA name is too long. ","")</f>
        <v/>
      </c>
      <c r="N1137" s="16">
        <f>IF(AND(A1137&lt;&gt;"",NOT(ISNUMBER(SUMPRODUCT(FIND(MID(A1137,ROW(INDIRECT("1:"&amp;LEN(A1137))),1),validOligoNameCharacters))))),"siRNA name contains invalid characters. ","")</f>
        <v/>
      </c>
      <c r="O1137" s="16">
        <f>IF(AND(B1137&lt;&gt;"",NOT(ISNUMBER(SUMPRODUCT(FIND(MID(B1137,ROW(INDIRECT("1:"&amp;LEN(B1137))),1),validSiRnaSequenceCharacters))))),"Sense strand sequence contains invalid characters. ","")</f>
        <v/>
      </c>
      <c r="Q1137" s="16">
        <f>IF(AND(A1137&lt;&gt;"",H1137=""),"Datasheet not defined. ","")</f>
        <v/>
      </c>
    </row>
    <row r="1138" ht="10.5" customHeight="1" s="113">
      <c r="A1138" s="25" t="n"/>
      <c r="B1138" s="25" t="n"/>
      <c r="C1138" s="19" t="n"/>
      <c r="D1138" s="19" t="n"/>
      <c r="E1138" s="35">
        <f>IF(B1138&lt;&gt;"",LEN(SUBSTITUTE(SUBSTITUTE(B1138," ",""),"*","")),"")</f>
        <v/>
      </c>
      <c r="F1138" s="19" t="n"/>
      <c r="G1138" s="25" t="n"/>
      <c r="H1138" s="25" t="n"/>
      <c r="I1138" s="16">
        <f> K1138 &amp; L1138 &amp; M1138 &amp; N1138 &amp; O1138 &amp; Q1138</f>
        <v/>
      </c>
      <c r="J1138" s="16">
        <f>IF(B1138&lt;&gt;"",LEN(SUBSTITUTE(SUBSTITUTE(B1138," ",""),"*","")),"")</f>
        <v/>
      </c>
      <c r="K1138" s="16">
        <f>IF(AND(A1138="",B1138&lt;&gt;""),"No name provided. ","")</f>
        <v/>
      </c>
      <c r="L1138" s="16">
        <f>IF(AND(A1138&lt;&gt;"",B1138=""),"No sequence provided. ","")</f>
        <v/>
      </c>
      <c r="M1138" s="16">
        <f>IF(LEN(A1138)&gt;validOligoNameMaxLength,"siRNA name is too long. ","")</f>
        <v/>
      </c>
      <c r="N1138" s="16">
        <f>IF(AND(A1138&lt;&gt;"",NOT(ISNUMBER(SUMPRODUCT(FIND(MID(A1138,ROW(INDIRECT("1:"&amp;LEN(A1138))),1),validOligoNameCharacters))))),"siRNA name contains invalid characters. ","")</f>
        <v/>
      </c>
      <c r="O1138" s="16">
        <f>IF(AND(B1138&lt;&gt;"",NOT(ISNUMBER(SUMPRODUCT(FIND(MID(B1138,ROW(INDIRECT("1:"&amp;LEN(B1138))),1),validSiRnaSequenceCharacters))))),"Sense strand sequence contains invalid characters. ","")</f>
        <v/>
      </c>
      <c r="Q1138" s="16">
        <f>IF(AND(A1138&lt;&gt;"",H1138=""),"Datasheet not defined. ","")</f>
        <v/>
      </c>
    </row>
    <row r="1139" ht="10.5" customHeight="1" s="113">
      <c r="A1139" s="25" t="n"/>
      <c r="B1139" s="25" t="n"/>
      <c r="C1139" s="19" t="n"/>
      <c r="D1139" s="19" t="n"/>
      <c r="E1139" s="35">
        <f>IF(B1139&lt;&gt;"",LEN(SUBSTITUTE(SUBSTITUTE(B1139," ",""),"*","")),"")</f>
        <v/>
      </c>
      <c r="F1139" s="19" t="n"/>
      <c r="G1139" s="25" t="n"/>
      <c r="H1139" s="25" t="n"/>
      <c r="I1139" s="16">
        <f> K1139 &amp; L1139 &amp; M1139 &amp; N1139 &amp; O1139 &amp; Q1139</f>
        <v/>
      </c>
      <c r="J1139" s="16">
        <f>IF(B1139&lt;&gt;"",LEN(SUBSTITUTE(SUBSTITUTE(B1139," ",""),"*","")),"")</f>
        <v/>
      </c>
      <c r="K1139" s="16">
        <f>IF(AND(A1139="",B1139&lt;&gt;""),"No name provided. ","")</f>
        <v/>
      </c>
      <c r="L1139" s="16">
        <f>IF(AND(A1139&lt;&gt;"",B1139=""),"No sequence provided. ","")</f>
        <v/>
      </c>
      <c r="M1139" s="16">
        <f>IF(LEN(A1139)&gt;validOligoNameMaxLength,"siRNA name is too long. ","")</f>
        <v/>
      </c>
      <c r="N1139" s="16">
        <f>IF(AND(A1139&lt;&gt;"",NOT(ISNUMBER(SUMPRODUCT(FIND(MID(A1139,ROW(INDIRECT("1:"&amp;LEN(A1139))),1),validOligoNameCharacters))))),"siRNA name contains invalid characters. ","")</f>
        <v/>
      </c>
      <c r="O1139" s="16">
        <f>IF(AND(B1139&lt;&gt;"",NOT(ISNUMBER(SUMPRODUCT(FIND(MID(B1139,ROW(INDIRECT("1:"&amp;LEN(B1139))),1),validSiRnaSequenceCharacters))))),"Sense strand sequence contains invalid characters. ","")</f>
        <v/>
      </c>
      <c r="Q1139" s="16">
        <f>IF(AND(A1139&lt;&gt;"",H1139=""),"Datasheet not defined. ","")</f>
        <v/>
      </c>
    </row>
    <row r="1140" ht="10.5" customHeight="1" s="113">
      <c r="A1140" s="25" t="n"/>
      <c r="B1140" s="25" t="n"/>
      <c r="C1140" s="19" t="n"/>
      <c r="D1140" s="19" t="n"/>
      <c r="E1140" s="35">
        <f>IF(B1140&lt;&gt;"",LEN(SUBSTITUTE(SUBSTITUTE(B1140," ",""),"*","")),"")</f>
        <v/>
      </c>
      <c r="F1140" s="19" t="n"/>
      <c r="G1140" s="25" t="n"/>
      <c r="H1140" s="25" t="n"/>
      <c r="I1140" s="16">
        <f> K1140 &amp; L1140 &amp; M1140 &amp; N1140 &amp; O1140 &amp; Q1140</f>
        <v/>
      </c>
      <c r="J1140" s="16">
        <f>IF(B1140&lt;&gt;"",LEN(SUBSTITUTE(SUBSTITUTE(B1140," ",""),"*","")),"")</f>
        <v/>
      </c>
      <c r="K1140" s="16">
        <f>IF(AND(A1140="",B1140&lt;&gt;""),"No name provided. ","")</f>
        <v/>
      </c>
      <c r="L1140" s="16">
        <f>IF(AND(A1140&lt;&gt;"",B1140=""),"No sequence provided. ","")</f>
        <v/>
      </c>
      <c r="M1140" s="16">
        <f>IF(LEN(A1140)&gt;validOligoNameMaxLength,"siRNA name is too long. ","")</f>
        <v/>
      </c>
      <c r="N1140" s="16">
        <f>IF(AND(A1140&lt;&gt;"",NOT(ISNUMBER(SUMPRODUCT(FIND(MID(A1140,ROW(INDIRECT("1:"&amp;LEN(A1140))),1),validOligoNameCharacters))))),"siRNA name contains invalid characters. ","")</f>
        <v/>
      </c>
      <c r="O1140" s="16">
        <f>IF(AND(B1140&lt;&gt;"",NOT(ISNUMBER(SUMPRODUCT(FIND(MID(B1140,ROW(INDIRECT("1:"&amp;LEN(B1140))),1),validSiRnaSequenceCharacters))))),"Sense strand sequence contains invalid characters. ","")</f>
        <v/>
      </c>
      <c r="Q1140" s="16">
        <f>IF(AND(A1140&lt;&gt;"",H1140=""),"Datasheet not defined. ","")</f>
        <v/>
      </c>
    </row>
    <row r="1141" ht="10.5" customHeight="1" s="113">
      <c r="A1141" s="25" t="n"/>
      <c r="B1141" s="25" t="n"/>
      <c r="C1141" s="19" t="n"/>
      <c r="D1141" s="19" t="n"/>
      <c r="E1141" s="35">
        <f>IF(B1141&lt;&gt;"",LEN(SUBSTITUTE(SUBSTITUTE(B1141," ",""),"*","")),"")</f>
        <v/>
      </c>
      <c r="F1141" s="19" t="n"/>
      <c r="G1141" s="25" t="n"/>
      <c r="H1141" s="25" t="n"/>
      <c r="I1141" s="16">
        <f> K1141 &amp; L1141 &amp; M1141 &amp; N1141 &amp; O1141 &amp; Q1141</f>
        <v/>
      </c>
      <c r="J1141" s="16">
        <f>IF(B1141&lt;&gt;"",LEN(SUBSTITUTE(SUBSTITUTE(B1141," ",""),"*","")),"")</f>
        <v/>
      </c>
      <c r="K1141" s="16">
        <f>IF(AND(A1141="",B1141&lt;&gt;""),"No name provided. ","")</f>
        <v/>
      </c>
      <c r="L1141" s="16">
        <f>IF(AND(A1141&lt;&gt;"",B1141=""),"No sequence provided. ","")</f>
        <v/>
      </c>
      <c r="M1141" s="16">
        <f>IF(LEN(A1141)&gt;validOligoNameMaxLength,"siRNA name is too long. ","")</f>
        <v/>
      </c>
      <c r="N1141" s="16">
        <f>IF(AND(A1141&lt;&gt;"",NOT(ISNUMBER(SUMPRODUCT(FIND(MID(A1141,ROW(INDIRECT("1:"&amp;LEN(A1141))),1),validOligoNameCharacters))))),"siRNA name contains invalid characters. ","")</f>
        <v/>
      </c>
      <c r="O1141" s="16">
        <f>IF(AND(B1141&lt;&gt;"",NOT(ISNUMBER(SUMPRODUCT(FIND(MID(B1141,ROW(INDIRECT("1:"&amp;LEN(B1141))),1),validSiRnaSequenceCharacters))))),"Sense strand sequence contains invalid characters. ","")</f>
        <v/>
      </c>
      <c r="Q1141" s="16">
        <f>IF(AND(A1141&lt;&gt;"",H1141=""),"Datasheet not defined. ","")</f>
        <v/>
      </c>
    </row>
    <row r="1142" ht="10.5" customHeight="1" s="113">
      <c r="A1142" s="25" t="n"/>
      <c r="B1142" s="25" t="n"/>
      <c r="C1142" s="19" t="n"/>
      <c r="D1142" s="19" t="n"/>
      <c r="E1142" s="35">
        <f>IF(B1142&lt;&gt;"",LEN(SUBSTITUTE(SUBSTITUTE(B1142," ",""),"*","")),"")</f>
        <v/>
      </c>
      <c r="F1142" s="19" t="n"/>
      <c r="G1142" s="25" t="n"/>
      <c r="H1142" s="25" t="n"/>
      <c r="I1142" s="16">
        <f> K1142 &amp; L1142 &amp; M1142 &amp; N1142 &amp; O1142 &amp; Q1142</f>
        <v/>
      </c>
      <c r="J1142" s="16">
        <f>IF(B1142&lt;&gt;"",LEN(SUBSTITUTE(SUBSTITUTE(B1142," ",""),"*","")),"")</f>
        <v/>
      </c>
      <c r="K1142" s="16">
        <f>IF(AND(A1142="",B1142&lt;&gt;""),"No name provided. ","")</f>
        <v/>
      </c>
      <c r="L1142" s="16">
        <f>IF(AND(A1142&lt;&gt;"",B1142=""),"No sequence provided. ","")</f>
        <v/>
      </c>
      <c r="M1142" s="16">
        <f>IF(LEN(A1142)&gt;validOligoNameMaxLength,"siRNA name is too long. ","")</f>
        <v/>
      </c>
      <c r="N1142" s="16">
        <f>IF(AND(A1142&lt;&gt;"",NOT(ISNUMBER(SUMPRODUCT(FIND(MID(A1142,ROW(INDIRECT("1:"&amp;LEN(A1142))),1),validOligoNameCharacters))))),"siRNA name contains invalid characters. ","")</f>
        <v/>
      </c>
      <c r="O1142" s="16">
        <f>IF(AND(B1142&lt;&gt;"",NOT(ISNUMBER(SUMPRODUCT(FIND(MID(B1142,ROW(INDIRECT("1:"&amp;LEN(B1142))),1),validSiRnaSequenceCharacters))))),"Sense strand sequence contains invalid characters. ","")</f>
        <v/>
      </c>
      <c r="Q1142" s="16">
        <f>IF(AND(A1142&lt;&gt;"",H1142=""),"Datasheet not defined. ","")</f>
        <v/>
      </c>
    </row>
    <row r="1143" ht="10.5" customHeight="1" s="113">
      <c r="A1143" s="25" t="n"/>
      <c r="B1143" s="25" t="n"/>
      <c r="C1143" s="19" t="n"/>
      <c r="D1143" s="19" t="n"/>
      <c r="E1143" s="35">
        <f>IF(B1143&lt;&gt;"",LEN(SUBSTITUTE(SUBSTITUTE(B1143," ",""),"*","")),"")</f>
        <v/>
      </c>
      <c r="F1143" s="19" t="n"/>
      <c r="G1143" s="25" t="n"/>
      <c r="H1143" s="25" t="n"/>
      <c r="I1143" s="16">
        <f> K1143 &amp; L1143 &amp; M1143 &amp; N1143 &amp; O1143 &amp; Q1143</f>
        <v/>
      </c>
      <c r="J1143" s="16">
        <f>IF(B1143&lt;&gt;"",LEN(SUBSTITUTE(SUBSTITUTE(B1143," ",""),"*","")),"")</f>
        <v/>
      </c>
      <c r="K1143" s="16">
        <f>IF(AND(A1143="",B1143&lt;&gt;""),"No name provided. ","")</f>
        <v/>
      </c>
      <c r="L1143" s="16">
        <f>IF(AND(A1143&lt;&gt;"",B1143=""),"No sequence provided. ","")</f>
        <v/>
      </c>
      <c r="M1143" s="16">
        <f>IF(LEN(A1143)&gt;validOligoNameMaxLength,"siRNA name is too long. ","")</f>
        <v/>
      </c>
      <c r="N1143" s="16">
        <f>IF(AND(A1143&lt;&gt;"",NOT(ISNUMBER(SUMPRODUCT(FIND(MID(A1143,ROW(INDIRECT("1:"&amp;LEN(A1143))),1),validOligoNameCharacters))))),"siRNA name contains invalid characters. ","")</f>
        <v/>
      </c>
      <c r="O1143" s="16">
        <f>IF(AND(B1143&lt;&gt;"",NOT(ISNUMBER(SUMPRODUCT(FIND(MID(B1143,ROW(INDIRECT("1:"&amp;LEN(B1143))),1),validSiRnaSequenceCharacters))))),"Sense strand sequence contains invalid characters. ","")</f>
        <v/>
      </c>
      <c r="Q1143" s="16">
        <f>IF(AND(A1143&lt;&gt;"",H1143=""),"Datasheet not defined. ","")</f>
        <v/>
      </c>
    </row>
    <row r="1144" ht="10.5" customHeight="1" s="113">
      <c r="A1144" s="25" t="n"/>
      <c r="B1144" s="25" t="n"/>
      <c r="C1144" s="19" t="n"/>
      <c r="D1144" s="19" t="n"/>
      <c r="E1144" s="35">
        <f>IF(B1144&lt;&gt;"",LEN(SUBSTITUTE(SUBSTITUTE(B1144," ",""),"*","")),"")</f>
        <v/>
      </c>
      <c r="F1144" s="19" t="n"/>
      <c r="G1144" s="25" t="n"/>
      <c r="H1144" s="25" t="n"/>
      <c r="I1144" s="16">
        <f> K1144 &amp; L1144 &amp; M1144 &amp; N1144 &amp; O1144 &amp; Q1144</f>
        <v/>
      </c>
      <c r="J1144" s="16">
        <f>IF(B1144&lt;&gt;"",LEN(SUBSTITUTE(SUBSTITUTE(B1144," ",""),"*","")),"")</f>
        <v/>
      </c>
      <c r="K1144" s="16">
        <f>IF(AND(A1144="",B1144&lt;&gt;""),"No name provided. ","")</f>
        <v/>
      </c>
      <c r="L1144" s="16">
        <f>IF(AND(A1144&lt;&gt;"",B1144=""),"No sequence provided. ","")</f>
        <v/>
      </c>
      <c r="M1144" s="16">
        <f>IF(LEN(A1144)&gt;validOligoNameMaxLength,"siRNA name is too long. ","")</f>
        <v/>
      </c>
      <c r="N1144" s="16">
        <f>IF(AND(A1144&lt;&gt;"",NOT(ISNUMBER(SUMPRODUCT(FIND(MID(A1144,ROW(INDIRECT("1:"&amp;LEN(A1144))),1),validOligoNameCharacters))))),"siRNA name contains invalid characters. ","")</f>
        <v/>
      </c>
      <c r="O1144" s="16">
        <f>IF(AND(B1144&lt;&gt;"",NOT(ISNUMBER(SUMPRODUCT(FIND(MID(B1144,ROW(INDIRECT("1:"&amp;LEN(B1144))),1),validSiRnaSequenceCharacters))))),"Sense strand sequence contains invalid characters. ","")</f>
        <v/>
      </c>
      <c r="Q1144" s="16">
        <f>IF(AND(A1144&lt;&gt;"",H1144=""),"Datasheet not defined. ","")</f>
        <v/>
      </c>
    </row>
    <row r="1145" ht="10.5" customHeight="1" s="113">
      <c r="A1145" s="25" t="n"/>
      <c r="B1145" s="25" t="n"/>
      <c r="C1145" s="19" t="n"/>
      <c r="D1145" s="19" t="n"/>
      <c r="E1145" s="35">
        <f>IF(B1145&lt;&gt;"",LEN(SUBSTITUTE(SUBSTITUTE(B1145," ",""),"*","")),"")</f>
        <v/>
      </c>
      <c r="F1145" s="19" t="n"/>
      <c r="G1145" s="25" t="n"/>
      <c r="H1145" s="25" t="n"/>
      <c r="I1145" s="16">
        <f> K1145 &amp; L1145 &amp; M1145 &amp; N1145 &amp; O1145 &amp; Q1145</f>
        <v/>
      </c>
      <c r="J1145" s="16">
        <f>IF(B1145&lt;&gt;"",LEN(SUBSTITUTE(SUBSTITUTE(B1145," ",""),"*","")),"")</f>
        <v/>
      </c>
      <c r="K1145" s="16">
        <f>IF(AND(A1145="",B1145&lt;&gt;""),"No name provided. ","")</f>
        <v/>
      </c>
      <c r="L1145" s="16">
        <f>IF(AND(A1145&lt;&gt;"",B1145=""),"No sequence provided. ","")</f>
        <v/>
      </c>
      <c r="M1145" s="16">
        <f>IF(LEN(A1145)&gt;validOligoNameMaxLength,"siRNA name is too long. ","")</f>
        <v/>
      </c>
      <c r="N1145" s="16">
        <f>IF(AND(A1145&lt;&gt;"",NOT(ISNUMBER(SUMPRODUCT(FIND(MID(A1145,ROW(INDIRECT("1:"&amp;LEN(A1145))),1),validOligoNameCharacters))))),"siRNA name contains invalid characters. ","")</f>
        <v/>
      </c>
      <c r="O1145" s="16">
        <f>IF(AND(B1145&lt;&gt;"",NOT(ISNUMBER(SUMPRODUCT(FIND(MID(B1145,ROW(INDIRECT("1:"&amp;LEN(B1145))),1),validSiRnaSequenceCharacters))))),"Sense strand sequence contains invalid characters. ","")</f>
        <v/>
      </c>
      <c r="Q1145" s="16">
        <f>IF(AND(A1145&lt;&gt;"",H1145=""),"Datasheet not defined. ","")</f>
        <v/>
      </c>
    </row>
    <row r="1146" ht="10.5" customHeight="1" s="113">
      <c r="A1146" s="25" t="n"/>
      <c r="B1146" s="25" t="n"/>
      <c r="C1146" s="19" t="n"/>
      <c r="D1146" s="19" t="n"/>
      <c r="E1146" s="35">
        <f>IF(B1146&lt;&gt;"",LEN(SUBSTITUTE(SUBSTITUTE(B1146," ",""),"*","")),"")</f>
        <v/>
      </c>
      <c r="F1146" s="19" t="n"/>
      <c r="G1146" s="25" t="n"/>
      <c r="H1146" s="25" t="n"/>
      <c r="I1146" s="16">
        <f> K1146 &amp; L1146 &amp; M1146 &amp; N1146 &amp; O1146 &amp; Q1146</f>
        <v/>
      </c>
      <c r="J1146" s="16">
        <f>IF(B1146&lt;&gt;"",LEN(SUBSTITUTE(SUBSTITUTE(B1146," ",""),"*","")),"")</f>
        <v/>
      </c>
      <c r="K1146" s="16">
        <f>IF(AND(A1146="",B1146&lt;&gt;""),"No name provided. ","")</f>
        <v/>
      </c>
      <c r="L1146" s="16">
        <f>IF(AND(A1146&lt;&gt;"",B1146=""),"No sequence provided. ","")</f>
        <v/>
      </c>
      <c r="M1146" s="16">
        <f>IF(LEN(A1146)&gt;validOligoNameMaxLength,"siRNA name is too long. ","")</f>
        <v/>
      </c>
      <c r="N1146" s="16">
        <f>IF(AND(A1146&lt;&gt;"",NOT(ISNUMBER(SUMPRODUCT(FIND(MID(A1146,ROW(INDIRECT("1:"&amp;LEN(A1146))),1),validOligoNameCharacters))))),"siRNA name contains invalid characters. ","")</f>
        <v/>
      </c>
      <c r="O1146" s="16">
        <f>IF(AND(B1146&lt;&gt;"",NOT(ISNUMBER(SUMPRODUCT(FIND(MID(B1146,ROW(INDIRECT("1:"&amp;LEN(B1146))),1),validSiRnaSequenceCharacters))))),"Sense strand sequence contains invalid characters. ","")</f>
        <v/>
      </c>
      <c r="Q1146" s="16">
        <f>IF(AND(A1146&lt;&gt;"",H1146=""),"Datasheet not defined. ","")</f>
        <v/>
      </c>
    </row>
    <row r="1147" ht="10.5" customHeight="1" s="113">
      <c r="A1147" s="25" t="n"/>
      <c r="B1147" s="25" t="n"/>
      <c r="C1147" s="19" t="n"/>
      <c r="D1147" s="19" t="n"/>
      <c r="E1147" s="35">
        <f>IF(B1147&lt;&gt;"",LEN(SUBSTITUTE(SUBSTITUTE(B1147," ",""),"*","")),"")</f>
        <v/>
      </c>
      <c r="F1147" s="19" t="n"/>
      <c r="G1147" s="25" t="n"/>
      <c r="H1147" s="25" t="n"/>
      <c r="I1147" s="16">
        <f> K1147 &amp; L1147 &amp; M1147 &amp; N1147 &amp; O1147 &amp; Q1147</f>
        <v/>
      </c>
      <c r="J1147" s="16">
        <f>IF(B1147&lt;&gt;"",LEN(SUBSTITUTE(SUBSTITUTE(B1147," ",""),"*","")),"")</f>
        <v/>
      </c>
      <c r="K1147" s="16">
        <f>IF(AND(A1147="",B1147&lt;&gt;""),"No name provided. ","")</f>
        <v/>
      </c>
      <c r="L1147" s="16">
        <f>IF(AND(A1147&lt;&gt;"",B1147=""),"No sequence provided. ","")</f>
        <v/>
      </c>
      <c r="M1147" s="16">
        <f>IF(LEN(A1147)&gt;validOligoNameMaxLength,"siRNA name is too long. ","")</f>
        <v/>
      </c>
      <c r="N1147" s="16">
        <f>IF(AND(A1147&lt;&gt;"",NOT(ISNUMBER(SUMPRODUCT(FIND(MID(A1147,ROW(INDIRECT("1:"&amp;LEN(A1147))),1),validOligoNameCharacters))))),"siRNA name contains invalid characters. ","")</f>
        <v/>
      </c>
      <c r="O1147" s="16">
        <f>IF(AND(B1147&lt;&gt;"",NOT(ISNUMBER(SUMPRODUCT(FIND(MID(B1147,ROW(INDIRECT("1:"&amp;LEN(B1147))),1),validSiRnaSequenceCharacters))))),"Sense strand sequence contains invalid characters. ","")</f>
        <v/>
      </c>
      <c r="Q1147" s="16">
        <f>IF(AND(A1147&lt;&gt;"",H1147=""),"Datasheet not defined. ","")</f>
        <v/>
      </c>
    </row>
    <row r="1148" ht="10.5" customHeight="1" s="113">
      <c r="A1148" s="25" t="n"/>
      <c r="B1148" s="25" t="n"/>
      <c r="C1148" s="19" t="n"/>
      <c r="D1148" s="19" t="n"/>
      <c r="E1148" s="35">
        <f>IF(B1148&lt;&gt;"",LEN(SUBSTITUTE(SUBSTITUTE(B1148," ",""),"*","")),"")</f>
        <v/>
      </c>
      <c r="F1148" s="19" t="n"/>
      <c r="G1148" s="25" t="n"/>
      <c r="H1148" s="25" t="n"/>
      <c r="I1148" s="16">
        <f> K1148 &amp; L1148 &amp; M1148 &amp; N1148 &amp; O1148 &amp; Q1148</f>
        <v/>
      </c>
      <c r="J1148" s="16">
        <f>IF(B1148&lt;&gt;"",LEN(SUBSTITUTE(SUBSTITUTE(B1148," ",""),"*","")),"")</f>
        <v/>
      </c>
      <c r="K1148" s="16">
        <f>IF(AND(A1148="",B1148&lt;&gt;""),"No name provided. ","")</f>
        <v/>
      </c>
      <c r="L1148" s="16">
        <f>IF(AND(A1148&lt;&gt;"",B1148=""),"No sequence provided. ","")</f>
        <v/>
      </c>
      <c r="M1148" s="16">
        <f>IF(LEN(A1148)&gt;validOligoNameMaxLength,"siRNA name is too long. ","")</f>
        <v/>
      </c>
      <c r="N1148" s="16">
        <f>IF(AND(A1148&lt;&gt;"",NOT(ISNUMBER(SUMPRODUCT(FIND(MID(A1148,ROW(INDIRECT("1:"&amp;LEN(A1148))),1),validOligoNameCharacters))))),"siRNA name contains invalid characters. ","")</f>
        <v/>
      </c>
      <c r="O1148" s="16">
        <f>IF(AND(B1148&lt;&gt;"",NOT(ISNUMBER(SUMPRODUCT(FIND(MID(B1148,ROW(INDIRECT("1:"&amp;LEN(B1148))),1),validSiRnaSequenceCharacters))))),"Sense strand sequence contains invalid characters. ","")</f>
        <v/>
      </c>
      <c r="Q1148" s="16">
        <f>IF(AND(A1148&lt;&gt;"",H1148=""),"Datasheet not defined. ","")</f>
        <v/>
      </c>
    </row>
    <row r="1149" ht="10.5" customHeight="1" s="113">
      <c r="A1149" s="25" t="n"/>
      <c r="B1149" s="25" t="n"/>
      <c r="C1149" s="19" t="n"/>
      <c r="D1149" s="19" t="n"/>
      <c r="E1149" s="35">
        <f>IF(B1149&lt;&gt;"",LEN(SUBSTITUTE(SUBSTITUTE(B1149," ",""),"*","")),"")</f>
        <v/>
      </c>
      <c r="F1149" s="19" t="n"/>
      <c r="G1149" s="25" t="n"/>
      <c r="H1149" s="25" t="n"/>
      <c r="I1149" s="16">
        <f> K1149 &amp; L1149 &amp; M1149 &amp; N1149 &amp; O1149 &amp; Q1149</f>
        <v/>
      </c>
      <c r="J1149" s="16">
        <f>IF(B1149&lt;&gt;"",LEN(SUBSTITUTE(SUBSTITUTE(B1149," ",""),"*","")),"")</f>
        <v/>
      </c>
      <c r="K1149" s="16">
        <f>IF(AND(A1149="",B1149&lt;&gt;""),"No name provided. ","")</f>
        <v/>
      </c>
      <c r="L1149" s="16">
        <f>IF(AND(A1149&lt;&gt;"",B1149=""),"No sequence provided. ","")</f>
        <v/>
      </c>
      <c r="M1149" s="16">
        <f>IF(LEN(A1149)&gt;validOligoNameMaxLength,"siRNA name is too long. ","")</f>
        <v/>
      </c>
      <c r="N1149" s="16">
        <f>IF(AND(A1149&lt;&gt;"",NOT(ISNUMBER(SUMPRODUCT(FIND(MID(A1149,ROW(INDIRECT("1:"&amp;LEN(A1149))),1),validOligoNameCharacters))))),"siRNA name contains invalid characters. ","")</f>
        <v/>
      </c>
      <c r="O1149" s="16">
        <f>IF(AND(B1149&lt;&gt;"",NOT(ISNUMBER(SUMPRODUCT(FIND(MID(B1149,ROW(INDIRECT("1:"&amp;LEN(B1149))),1),validSiRnaSequenceCharacters))))),"Sense strand sequence contains invalid characters. ","")</f>
        <v/>
      </c>
      <c r="Q1149" s="16">
        <f>IF(AND(A1149&lt;&gt;"",H1149=""),"Datasheet not defined. ","")</f>
        <v/>
      </c>
    </row>
    <row r="1150" ht="10.5" customHeight="1" s="113">
      <c r="A1150" s="25" t="n"/>
      <c r="B1150" s="25" t="n"/>
      <c r="C1150" s="19" t="n"/>
      <c r="D1150" s="19" t="n"/>
      <c r="E1150" s="35">
        <f>IF(B1150&lt;&gt;"",LEN(SUBSTITUTE(SUBSTITUTE(B1150," ",""),"*","")),"")</f>
        <v/>
      </c>
      <c r="F1150" s="19" t="n"/>
      <c r="G1150" s="25" t="n"/>
      <c r="H1150" s="25" t="n"/>
      <c r="I1150" s="16">
        <f> K1150 &amp; L1150 &amp; M1150 &amp; N1150 &amp; O1150 &amp; Q1150</f>
        <v/>
      </c>
      <c r="J1150" s="16">
        <f>IF(B1150&lt;&gt;"",LEN(SUBSTITUTE(SUBSTITUTE(B1150," ",""),"*","")),"")</f>
        <v/>
      </c>
      <c r="K1150" s="16">
        <f>IF(AND(A1150="",B1150&lt;&gt;""),"No name provided. ","")</f>
        <v/>
      </c>
      <c r="L1150" s="16">
        <f>IF(AND(A1150&lt;&gt;"",B1150=""),"No sequence provided. ","")</f>
        <v/>
      </c>
      <c r="M1150" s="16">
        <f>IF(LEN(A1150)&gt;validOligoNameMaxLength,"siRNA name is too long. ","")</f>
        <v/>
      </c>
      <c r="N1150" s="16">
        <f>IF(AND(A1150&lt;&gt;"",NOT(ISNUMBER(SUMPRODUCT(FIND(MID(A1150,ROW(INDIRECT("1:"&amp;LEN(A1150))),1),validOligoNameCharacters))))),"siRNA name contains invalid characters. ","")</f>
        <v/>
      </c>
      <c r="O1150" s="16">
        <f>IF(AND(B1150&lt;&gt;"",NOT(ISNUMBER(SUMPRODUCT(FIND(MID(B1150,ROW(INDIRECT("1:"&amp;LEN(B1150))),1),validSiRnaSequenceCharacters))))),"Sense strand sequence contains invalid characters. ","")</f>
        <v/>
      </c>
      <c r="Q1150" s="16">
        <f>IF(AND(A1150&lt;&gt;"",H1150=""),"Datasheet not defined. ","")</f>
        <v/>
      </c>
    </row>
    <row r="1151" ht="10.5" customHeight="1" s="113">
      <c r="A1151" s="25" t="n"/>
      <c r="B1151" s="25" t="n"/>
      <c r="C1151" s="19" t="n"/>
      <c r="D1151" s="19" t="n"/>
      <c r="E1151" s="35">
        <f>IF(B1151&lt;&gt;"",LEN(SUBSTITUTE(SUBSTITUTE(B1151," ",""),"*","")),"")</f>
        <v/>
      </c>
      <c r="F1151" s="19" t="n"/>
      <c r="G1151" s="25" t="n"/>
      <c r="H1151" s="25" t="n"/>
      <c r="I1151" s="16">
        <f> K1151 &amp; L1151 &amp; M1151 &amp; N1151 &amp; O1151 &amp; Q1151</f>
        <v/>
      </c>
      <c r="J1151" s="16">
        <f>IF(B1151&lt;&gt;"",LEN(SUBSTITUTE(SUBSTITUTE(B1151," ",""),"*","")),"")</f>
        <v/>
      </c>
      <c r="K1151" s="16">
        <f>IF(AND(A1151="",B1151&lt;&gt;""),"No name provided. ","")</f>
        <v/>
      </c>
      <c r="L1151" s="16">
        <f>IF(AND(A1151&lt;&gt;"",B1151=""),"No sequence provided. ","")</f>
        <v/>
      </c>
      <c r="M1151" s="16">
        <f>IF(LEN(A1151)&gt;validOligoNameMaxLength,"siRNA name is too long. ","")</f>
        <v/>
      </c>
      <c r="N1151" s="16">
        <f>IF(AND(A1151&lt;&gt;"",NOT(ISNUMBER(SUMPRODUCT(FIND(MID(A1151,ROW(INDIRECT("1:"&amp;LEN(A1151))),1),validOligoNameCharacters))))),"siRNA name contains invalid characters. ","")</f>
        <v/>
      </c>
      <c r="O1151" s="16">
        <f>IF(AND(B1151&lt;&gt;"",NOT(ISNUMBER(SUMPRODUCT(FIND(MID(B1151,ROW(INDIRECT("1:"&amp;LEN(B1151))),1),validSiRnaSequenceCharacters))))),"Sense strand sequence contains invalid characters. ","")</f>
        <v/>
      </c>
      <c r="Q1151" s="16">
        <f>IF(AND(A1151&lt;&gt;"",H1151=""),"Datasheet not defined. ","")</f>
        <v/>
      </c>
    </row>
    <row r="1152" ht="10.5" customHeight="1" s="113">
      <c r="A1152" s="25" t="n"/>
      <c r="B1152" s="25" t="n"/>
      <c r="C1152" s="19" t="n"/>
      <c r="D1152" s="19" t="n"/>
      <c r="E1152" s="35">
        <f>IF(B1152&lt;&gt;"",LEN(SUBSTITUTE(SUBSTITUTE(B1152," ",""),"*","")),"")</f>
        <v/>
      </c>
      <c r="F1152" s="19" t="n"/>
      <c r="G1152" s="25" t="n"/>
      <c r="H1152" s="25" t="n"/>
      <c r="I1152" s="16">
        <f> K1152 &amp; L1152 &amp; M1152 &amp; N1152 &amp; O1152 &amp; Q1152</f>
        <v/>
      </c>
      <c r="J1152" s="16">
        <f>IF(B1152&lt;&gt;"",LEN(SUBSTITUTE(SUBSTITUTE(B1152," ",""),"*","")),"")</f>
        <v/>
      </c>
      <c r="K1152" s="16">
        <f>IF(AND(A1152="",B1152&lt;&gt;""),"No name provided. ","")</f>
        <v/>
      </c>
      <c r="L1152" s="16">
        <f>IF(AND(A1152&lt;&gt;"",B1152=""),"No sequence provided. ","")</f>
        <v/>
      </c>
      <c r="M1152" s="16">
        <f>IF(LEN(A1152)&gt;validOligoNameMaxLength,"siRNA name is too long. ","")</f>
        <v/>
      </c>
      <c r="N1152" s="16">
        <f>IF(AND(A1152&lt;&gt;"",NOT(ISNUMBER(SUMPRODUCT(FIND(MID(A1152,ROW(INDIRECT("1:"&amp;LEN(A1152))),1),validOligoNameCharacters))))),"siRNA name contains invalid characters. ","")</f>
        <v/>
      </c>
      <c r="O1152" s="16">
        <f>IF(AND(B1152&lt;&gt;"",NOT(ISNUMBER(SUMPRODUCT(FIND(MID(B1152,ROW(INDIRECT("1:"&amp;LEN(B1152))),1),validSiRnaSequenceCharacters))))),"Sense strand sequence contains invalid characters. ","")</f>
        <v/>
      </c>
      <c r="Q1152" s="16">
        <f>IF(AND(A1152&lt;&gt;"",H1152=""),"Datasheet not defined. ","")</f>
        <v/>
      </c>
    </row>
    <row r="1153" ht="10.5" customFormat="1" customHeight="1" s="24" thickBot="1">
      <c r="A1153" s="26" t="n"/>
      <c r="B1153" s="26" t="n"/>
      <c r="C1153" s="23" t="n"/>
      <c r="D1153" s="23" t="n"/>
      <c r="E1153" s="36">
        <f>IF(B1153&lt;&gt;"",LEN(SUBSTITUTE(SUBSTITUTE(B1153," ",""),"*","")),"")</f>
        <v/>
      </c>
      <c r="F1153" s="23" t="n"/>
      <c r="G1153" s="26" t="n"/>
      <c r="H1153" s="98" t="n"/>
      <c r="I1153" s="24">
        <f> K1153 &amp; L1153 &amp; M1153 &amp; N1153 &amp; O1153 &amp; Q1153</f>
        <v/>
      </c>
      <c r="J1153" s="24">
        <f>IF(B1153&lt;&gt;"",LEN(SUBSTITUTE(SUBSTITUTE(B1153," ",""),"*","")),"")</f>
        <v/>
      </c>
      <c r="K1153" s="24">
        <f>IF(AND(A1153="",B1153&lt;&gt;""),"No name provided. ","")</f>
        <v/>
      </c>
      <c r="L1153" s="24">
        <f>IF(AND(A1153&lt;&gt;"",B1153=""),"No sequence provided. ","")</f>
        <v/>
      </c>
      <c r="M1153" s="24">
        <f>IF(LEN(A1153)&gt;validOligoNameMaxLength,"siRNA name is too long. ","")</f>
        <v/>
      </c>
      <c r="N1153" s="24">
        <f>IF(AND(A1153&lt;&gt;"",NOT(ISNUMBER(SUMPRODUCT(FIND(MID(A1153,ROW(INDIRECT("1:"&amp;LEN(A1153))),1),validOligoNameCharacters))))),"siRNA name contains invalid characters. ","")</f>
        <v/>
      </c>
      <c r="O1153" s="24">
        <f>IF(AND(B1153&lt;&gt;"",NOT(ISNUMBER(SUMPRODUCT(FIND(MID(B1153,ROW(INDIRECT("1:"&amp;LEN(B1153))),1),validSiRnaSequenceCharacters))))),"Sense strand sequence contains invalid characters. ","")</f>
        <v/>
      </c>
      <c r="Q1153" s="24">
        <f>IF(AND(A1153&lt;&gt;"",H1153=""),"Datasheet not defined. ","")</f>
        <v/>
      </c>
    </row>
  </sheetData>
  <sheetProtection selectLockedCells="0" selectUnlockedCells="0" algorithmName="SHA-512" sheet="1" objects="0" insertRows="1" insertHyperlinks="1" autoFilter="1" scenarios="0" formatColumns="0" deleteColumns="1" insertColumns="1" pivotTables="1" deleteRows="1" formatCells="1" saltValue="f/9NQ8HgBDQfEuoFpHYG5g==" formatRows="1" sort="1" spinCount="100000" hashValue="bRgoPHZlS8C7TC0rafg41J9ab/7y1bPx5JNV4mYNCRUzlFrVvur4y6a8jNAOFAf73FW7wJem7GgM9nM9SG8bBQ=="/>
  <conditionalFormatting sqref="A2:A1153">
    <cfRule type="expression" priority="2" dxfId="1">
      <formula>AND($A2 = "", $B2 &lt;&gt; "")</formula>
    </cfRule>
    <cfRule type="expression" priority="21" dxfId="0">
      <formula>#REF!&lt;&gt;""</formula>
    </cfRule>
  </conditionalFormatting>
  <conditionalFormatting sqref="A3:A385 M2:M1153">
    <cfRule type="expression" priority="10" dxfId="0">
      <formula>$M2&lt;&gt;""</formula>
    </cfRule>
  </conditionalFormatting>
  <conditionalFormatting sqref="A3:A385 N2:N1153">
    <cfRule type="expression" priority="11" dxfId="0">
      <formula>$N2&lt;&gt;""</formula>
    </cfRule>
  </conditionalFormatting>
  <conditionalFormatting sqref="B2:B1153 O2:O1153">
    <cfRule type="expression" priority="12" dxfId="0">
      <formula>$O2&lt;&gt;""</formula>
    </cfRule>
  </conditionalFormatting>
  <conditionalFormatting sqref="B2:B1153">
    <cfRule type="expression" priority="3" dxfId="1">
      <formula>AND($A2 &lt;&gt; "", $B2 = "")</formula>
    </cfRule>
  </conditionalFormatting>
  <conditionalFormatting sqref="F2:F1153">
    <cfRule type="expression" priority="4" dxfId="1">
      <formula>AND($B2&lt;&gt;"",$F2="")</formula>
    </cfRule>
  </conditionalFormatting>
  <conditionalFormatting sqref="G2:G1153">
    <cfRule type="expression" priority="7" dxfId="1">
      <formula>AND($B2&lt;&gt;"",$G2="")</formula>
    </cfRule>
  </conditionalFormatting>
  <conditionalFormatting sqref="H2">
    <cfRule type="expression" priority="1" dxfId="1">
      <formula>AND($B2&lt;&gt;"",$M2="")</formula>
    </cfRule>
  </conditionalFormatting>
  <conditionalFormatting sqref="H2:H1153">
    <cfRule type="expression" priority="8" dxfId="1">
      <formula>AND($B2&lt;&gt;"",$H2="")</formula>
    </cfRule>
  </conditionalFormatting>
  <conditionalFormatting sqref="I2:L1153">
    <cfRule type="expression" priority="9" dxfId="0">
      <formula>$I2&lt;&gt;""</formula>
    </cfRule>
  </conditionalFormatting>
  <dataValidations count="6">
    <dataValidation sqref="A2:A1153" showDropDown="0" showInputMessage="1" showErrorMessage="1" allowBlank="1" type="textLength" operator="lessThanOrEqual">
      <formula1>35</formula1>
    </dataValidation>
    <dataValidation sqref="F2:F1153" showDropDown="0" showInputMessage="1" showErrorMessage="1" allowBlank="1" errorTitle="invalid purification" error="please chose_x000a_DES (for Desalted)_x000a_HPL (for HPLC)_x000a_PAG (for PAGE)_x000a_HPD (for HPLC +Dialyse)" type="list">
      <formula1>validSiRnaPurification</formula1>
    </dataValidation>
    <dataValidation sqref="C2:C1153" showDropDown="0" showInputMessage="1" showErrorMessage="1" allowBlank="1" type="list">
      <formula1>validSiRnaSenseOverhang</formula1>
    </dataValidation>
    <dataValidation sqref="D2:D1153" showDropDown="0" showInputMessage="1" showErrorMessage="1" allowBlank="1" type="list">
      <formula1>validSiRnaAntiSenseOverhang</formula1>
    </dataValidation>
    <dataValidation sqref="G2:G1153" showDropDown="0" showInputMessage="1" showErrorMessage="1" allowBlank="1" errorTitle="invalid scale" error="GEN  (3 O.D. Genomic)_x000a_0.04  (0.04 umol)_x000a_0.2    (0.2 umol)_x000a_1.0    (1.0 umol)" type="list">
      <formula1>validSiRnaScale</formula1>
    </dataValidation>
    <dataValidation sqref="H2:H1153" showDropDown="0" showInputMessage="1" showErrorMessage="1" allowBlank="1" type="list">
      <formula1>validDatasheet</formula1>
    </dataValidation>
  </dataValidations>
  <printOptions gridLines="1"/>
  <pageMargins left="0.3937007874015748" right="0.3937007874015748" top="0.984251968503937" bottom="0.984251968503937" header="0.5118110236220472" footer="0.5118110236220472"/>
  <pageSetup orientation="landscape" paperSize="9"/>
  <headerFooter alignWithMargins="0">
    <oddHeader>&amp;L&amp;C&amp;R</oddHeader>
    <oddFooter>&amp;L&amp;T  &amp;D</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AE1153"/>
  <sheetViews>
    <sheetView zoomScaleNormal="100" workbookViewId="0">
      <pane ySplit="1" topLeftCell="A2" activePane="bottomLeft" state="frozen"/>
      <selection pane="bottomLeft" activeCell="E14" sqref="E14"/>
    </sheetView>
  </sheetViews>
  <sheetFormatPr baseColWidth="8" defaultColWidth="0" defaultRowHeight="0" customHeight="1" zeroHeight="1"/>
  <cols>
    <col width="20.83203125" customWidth="1" style="27" min="1" max="1"/>
    <col width="66.6640625" customWidth="1" style="37" min="2" max="2"/>
    <col width="8.5" customWidth="1" style="28" min="3" max="3"/>
    <col width="19" bestFit="1" customWidth="1" style="27" min="4" max="4"/>
    <col width="12" bestFit="1" customWidth="1" style="27" min="5" max="5"/>
    <col width="17.1640625" bestFit="1" customWidth="1" style="27" min="6" max="6"/>
    <col width="18.6640625" bestFit="1" customWidth="1" style="27" min="7" max="10"/>
    <col width="17.1640625" bestFit="1" customWidth="1" style="27" min="11" max="11"/>
    <col width="11.33203125" bestFit="1" customWidth="1" style="27" min="12" max="12"/>
    <col width="12.1640625" bestFit="1" customWidth="1" style="27" min="13" max="13"/>
    <col width="10" bestFit="1" customWidth="1" style="27" min="14" max="14"/>
    <col width="140.83203125" bestFit="1" customWidth="1" style="17" min="15" max="15"/>
    <col hidden="1" width="8.5" customWidth="1" style="1" min="16" max="16"/>
    <col hidden="1" width="15.1640625" customWidth="1" style="1" min="17" max="18"/>
    <col hidden="1" width="7.5" customWidth="1" style="17" min="19" max="19"/>
    <col hidden="1" width="21" customWidth="1" style="17" min="20" max="20"/>
    <col hidden="1" width="14.83203125" customWidth="1" style="17" min="21" max="21"/>
    <col hidden="1" width="19.83203125" customWidth="1" style="17" min="22" max="22"/>
    <col hidden="1" width="24.33203125" customWidth="1" style="17" min="23" max="23"/>
    <col hidden="1" width="21.1640625" customWidth="1" style="17" min="24" max="25"/>
    <col hidden="1" width="13.33203125" customWidth="1" style="17" min="26" max="28"/>
    <col hidden="1" width="21.1640625" customWidth="1" style="17" min="29" max="29"/>
    <col hidden="1" width="12" customWidth="1" style="17" min="30" max="30"/>
    <col hidden="1" width="8.6640625" customWidth="1" style="17" min="31" max="31"/>
    <col hidden="1" width="9.5" customWidth="1" style="17" min="32" max="16384"/>
  </cols>
  <sheetData>
    <row r="1" ht="27" customFormat="1" customHeight="1" s="96" thickBot="1">
      <c r="A1" s="92" t="inlineStr">
        <is>
          <t>RNA Oligo name</t>
        </is>
      </c>
      <c r="B1" s="92" t="inlineStr">
        <is>
          <t>RNA Sequence (5' -&gt; 3')</t>
        </is>
      </c>
      <c r="C1" s="93" t="inlineStr">
        <is>
          <t>Length</t>
        </is>
      </c>
      <c r="D1" s="94" t="inlineStr">
        <is>
          <t>RNA Purification</t>
        </is>
      </c>
      <c r="E1" s="92" t="inlineStr">
        <is>
          <t>RNA Scale</t>
        </is>
      </c>
      <c r="F1" s="95" t="inlineStr">
        <is>
          <t>5' Modification</t>
        </is>
      </c>
      <c r="G1" s="95" t="inlineStr">
        <is>
          <t>Inner Modification (5)</t>
        </is>
      </c>
      <c r="H1" s="95" t="inlineStr">
        <is>
          <t>Inner Modification (6)</t>
        </is>
      </c>
      <c r="I1" s="95" t="inlineStr">
        <is>
          <t>Inner Modification (7)</t>
        </is>
      </c>
      <c r="J1" s="95" t="inlineStr">
        <is>
          <t>Inner Modification (8)</t>
        </is>
      </c>
      <c r="K1" s="94" t="inlineStr">
        <is>
          <t>3' Modification</t>
        </is>
      </c>
      <c r="L1" s="95" t="inlineStr">
        <is>
          <t>Physical 
Condition</t>
        </is>
      </c>
      <c r="M1" s="94" t="inlineStr">
        <is>
          <t>Datasheet</t>
        </is>
      </c>
      <c r="N1" s="94" t="inlineStr">
        <is>
          <t>Aliquots</t>
        </is>
      </c>
      <c r="P1" s="97" t="inlineStr">
        <is>
          <t>Length</t>
        </is>
      </c>
      <c r="Q1" s="97" t="inlineStr">
        <is>
          <t>check empty name</t>
        </is>
      </c>
      <c r="R1" s="97" t="inlineStr">
        <is>
          <t>check empty sequence</t>
        </is>
      </c>
      <c r="S1" s="97" t="inlineStr">
        <is>
          <t>check 
scale</t>
        </is>
      </c>
      <c r="T1" s="97" t="inlineStr">
        <is>
          <t>check
scale/purification</t>
        </is>
      </c>
      <c r="U1" s="97" t="inlineStr">
        <is>
          <t>check
name length</t>
        </is>
      </c>
      <c r="V1" s="97" t="inlineStr">
        <is>
          <t>check
name characters</t>
        </is>
      </c>
      <c r="W1" s="97" t="inlineStr">
        <is>
          <t>check
sequence characters</t>
        </is>
      </c>
      <c r="X1" s="97" t="inlineStr">
        <is>
          <t>allowed exception
scale</t>
        </is>
      </c>
      <c r="Y1" s="97" t="inlineStr">
        <is>
          <t>allowed exception
scale/purification</t>
        </is>
      </c>
      <c r="Z1" s="97" t="inlineStr">
        <is>
          <t>allowed
condition 1</t>
        </is>
      </c>
      <c r="AA1" s="97" t="n"/>
      <c r="AC1" s="32" t="inlineStr">
        <is>
          <t>check 
physical condition</t>
        </is>
      </c>
      <c r="AD1" s="32" t="inlineStr">
        <is>
          <t>check
datasheet</t>
        </is>
      </c>
      <c r="AE1" s="32" t="inlineStr">
        <is>
          <t>check 
aliquot</t>
        </is>
      </c>
    </row>
    <row r="2" ht="10.5" customFormat="1" customHeight="1" s="16">
      <c r="A2" s="25" t="n"/>
      <c r="B2" s="25" t="n"/>
      <c r="C2" s="35" t="n"/>
      <c r="D2" s="19" t="n"/>
      <c r="E2" s="25" t="n"/>
      <c r="F2" s="19" t="n"/>
      <c r="G2" s="19" t="n"/>
      <c r="H2" s="19" t="n"/>
      <c r="I2" s="19" t="n"/>
      <c r="J2" s="19" t="n"/>
      <c r="K2" s="19" t="n"/>
      <c r="L2" s="19" t="n"/>
      <c r="M2" s="19" t="n"/>
      <c r="N2" s="19" t="n"/>
      <c r="O2" s="17">
        <f>Q2 &amp; R2 &amp; U2 &amp; V2 &amp; W2 &amp; S2 &amp; T2 &amp; AC2 &amp; AD2 &amp; AE2</f>
        <v/>
      </c>
      <c r="P2" s="1">
        <f>IF(B2&lt;&gt;"",LEN(SUBSTITUTE(SUBSTITUTE(B2," ",""),"*","")),"")</f>
        <v/>
      </c>
      <c r="Q2" s="1">
        <f>IF(AND(A2="",B2&lt;&gt;""),"No name provided. ","")</f>
        <v/>
      </c>
      <c r="R2" s="1">
        <f>IF(AND(A2&lt;&gt;"",B2=""),"No sequence provided. ","")</f>
        <v/>
      </c>
      <c r="S2" s="16">
        <f>IF(AND(P2&lt;&gt;"",E2&lt;&gt;"",NOT(X2)),IF(AND(INDEX(validRnaScaleLowerSizeLimits,MATCH(E2,validRnaScale,0))&lt;=$P2,$P2&lt;=INDEX(validRnaScaleUpperSizeLimits,MATCH(E2,validRnaScale,0))),"","Sequence (length) not available in " &amp; E2 &amp; " scale. "),"")</f>
        <v/>
      </c>
      <c r="T2" s="16">
        <f>IF(AND(P2&lt;&gt;"",E2&lt;&gt;"",NOT(Y2)),IF(AND(INDEX(validRnaPurificationLowerSizeLimits,MATCH(E2,validRnaScale,0),MATCH(D2,validRnaPurificationLowerSizeLimitsHeader,0))&lt;=$P2,$P2&lt;=INDEX(validRnaPurificationUpperSizeLimits,MATCH(E2,validRnaScale,0),MATCH(D2,validRnaPurificationUpperSizeLimitsHeader,0))),"","Combination of purification and scale not available. "),"")</f>
        <v/>
      </c>
      <c r="U2" s="16">
        <f>IF(LEN(A2)&gt;validOligoNameMaxLength,"RNA oligo name is too long. ","")</f>
        <v/>
      </c>
      <c r="V2" s="16">
        <f>IF(AND(A2&lt;&gt;"",NOT(ISNUMBER(SUMPRODUCT(FIND(MID(A2,ROW(INDIRECT("1:"&amp;LEN(A2))),1),validOligoNameCharacters))))),"RNA oligo name contains invalid characters. ","")</f>
        <v/>
      </c>
      <c r="W2" s="16">
        <f>IF(AND(B2&lt;&gt;"",NOT(ISNUMBER(SUMPRODUCT(FIND(MID(B2,ROW(INDIRECT("1:"&amp;LEN(B2))),1),validRnaSequenceCharacters))))),"RNA sequence contains invalid characters. ","")</f>
        <v/>
      </c>
      <c r="X2" s="16">
        <f>OR(Z2)</f>
        <v/>
      </c>
      <c r="Y2" s="16">
        <f>OR(Z2)</f>
        <v/>
      </c>
      <c r="Z2" s="16">
        <f>AND(A2="Leerposition",P2&gt;=2)</f>
        <v/>
      </c>
      <c r="AC2" s="16">
        <f>IF(AND(A2&lt;&gt;"",L2=""),"Physical condition not defined. ","")</f>
        <v/>
      </c>
      <c r="AD2" s="16">
        <f>IF(AND(A2&lt;&gt;"",M2=""),"Datasheet not defined. ","")</f>
        <v/>
      </c>
      <c r="AE2" s="16">
        <f>IF(AND(A2&lt;&gt;"",N2=""),"Aliquoting not defined. ","")</f>
        <v/>
      </c>
    </row>
    <row r="3" ht="10.5" customFormat="1" customHeight="1" s="16">
      <c r="A3" s="25" t="n"/>
      <c r="B3" s="25" t="n"/>
      <c r="C3" s="35">
        <f>IF(B3&lt;&gt;"",LEN(SUBSTITUTE(SUBSTITUTE(B3," ",""),"*","")),"")</f>
        <v/>
      </c>
      <c r="D3" s="19" t="n"/>
      <c r="E3" s="25" t="n"/>
      <c r="F3" s="19" t="n"/>
      <c r="G3" s="19" t="n"/>
      <c r="H3" s="19" t="n"/>
      <c r="I3" s="19" t="n"/>
      <c r="J3" s="19" t="n"/>
      <c r="K3" s="19" t="n"/>
      <c r="L3" s="19" t="n"/>
      <c r="M3" s="19" t="n"/>
      <c r="N3" s="19" t="n"/>
      <c r="O3" s="17">
        <f>Q3 &amp; R3 &amp; U3 &amp; V3 &amp; W3 &amp; S3 &amp; T3 &amp; AC3 &amp; AD3 &amp; AE3</f>
        <v/>
      </c>
      <c r="P3" s="1">
        <f>IF(B3&lt;&gt;"",LEN(SUBSTITUTE(SUBSTITUTE(B3," ",""),"*","")),"")</f>
        <v/>
      </c>
      <c r="Q3" s="1">
        <f>IF(AND(A3="",B3&lt;&gt;""),"No name provided. ","")</f>
        <v/>
      </c>
      <c r="R3" s="1">
        <f>IF(AND(A3&lt;&gt;"",B3=""),"No sequence provided. ","")</f>
        <v/>
      </c>
      <c r="S3" s="16">
        <f>IF(AND(P3&lt;&gt;"",E3&lt;&gt;"",NOT(X3)),IF(AND(INDEX(validRnaScaleLowerSizeLimits,MATCH(E3,validRnaScale,0))&lt;=$P3,$P3&lt;=INDEX(validRnaScaleUpperSizeLimits,MATCH(E3,validRnaScale,0))),"","Sequence (length) not available in " &amp; E3 &amp; " scale. "),"")</f>
        <v/>
      </c>
      <c r="T3" s="16">
        <f>IF(AND(P3&lt;&gt;"",E3&lt;&gt;"",NOT(Y3)),IF(AND(INDEX(validRnaPurificationLowerSizeLimits,MATCH(E3,validRnaScale,0),MATCH(D3,validRnaPurificationLowerSizeLimitsHeader,0))&lt;=$P3,$P3&lt;=INDEX(validRnaPurificationUpperSizeLimits,MATCH(E3,validRnaScale,0),MATCH(D3,validRnaPurificationUpperSizeLimitsHeader,0))),"","Combination of purification and scale not available. "),"")</f>
        <v/>
      </c>
      <c r="U3" s="16">
        <f>IF(LEN(A3)&gt;validOligoNameMaxLength,"RNA oligo name is too long. ","")</f>
        <v/>
      </c>
      <c r="V3" s="16">
        <f>IF(AND(A3&lt;&gt;"",NOT(ISNUMBER(SUMPRODUCT(FIND(MID(A3,ROW(INDIRECT("1:"&amp;LEN(A3))),1),validOligoNameCharacters))))),"RNA oligo name contains invalid characters. ","")</f>
        <v/>
      </c>
      <c r="W3" s="16">
        <f>IF(AND(B3&lt;&gt;"",NOT(ISNUMBER(SUMPRODUCT(FIND(MID(B3,ROW(INDIRECT("1:"&amp;LEN(B3))),1),validRnaSequenceCharacters))))),"RNA sequence contains invalid characters. ","")</f>
        <v/>
      </c>
      <c r="X3" s="16">
        <f>OR(Z3)</f>
        <v/>
      </c>
      <c r="Y3" s="16">
        <f>OR(Z3)</f>
        <v/>
      </c>
      <c r="Z3" s="16">
        <f>AND(A3="Leerposition",P3&gt;=2)</f>
        <v/>
      </c>
      <c r="AC3" s="16">
        <f>IF(AND(A3&lt;&gt;"",L3=""),"Physical condition not defined. ","")</f>
        <v/>
      </c>
      <c r="AD3" s="16">
        <f>IF(AND(A3&lt;&gt;"",M3=""),"Datasheet not defined. ","")</f>
        <v/>
      </c>
      <c r="AE3" s="16">
        <f>IF(AND(A3&lt;&gt;"",N3=""),"Aliquoting not defined. ","")</f>
        <v/>
      </c>
    </row>
    <row r="4" ht="10.5" customFormat="1" customHeight="1" s="16">
      <c r="A4" s="25" t="n"/>
      <c r="B4" s="25" t="n"/>
      <c r="C4" s="35">
        <f>IF(B4&lt;&gt;"",LEN(SUBSTITUTE(SUBSTITUTE(B4," ",""),"*","")),"")</f>
        <v/>
      </c>
      <c r="D4" s="19" t="n"/>
      <c r="E4" s="25" t="n"/>
      <c r="F4" s="19" t="n"/>
      <c r="G4" s="19" t="n"/>
      <c r="H4" s="19" t="n"/>
      <c r="I4" s="19" t="n"/>
      <c r="J4" s="19" t="n"/>
      <c r="K4" s="19" t="n"/>
      <c r="L4" s="19" t="n"/>
      <c r="M4" s="19" t="n"/>
      <c r="N4" s="19" t="n"/>
      <c r="O4" s="17">
        <f>Q4 &amp; R4 &amp; U4 &amp; V4 &amp; W4 &amp; S4 &amp; T4 &amp; AC4 &amp; AD4 &amp; AE4</f>
        <v/>
      </c>
      <c r="P4" s="1">
        <f>IF(B4&lt;&gt;"",LEN(SUBSTITUTE(SUBSTITUTE(B4," ",""),"*","")),"")</f>
        <v/>
      </c>
      <c r="Q4" s="1">
        <f>IF(AND(A4="",B4&lt;&gt;""),"No name provided. ","")</f>
        <v/>
      </c>
      <c r="R4" s="1">
        <f>IF(AND(A4&lt;&gt;"",B4=""),"No sequence provided. ","")</f>
        <v/>
      </c>
      <c r="S4" s="16">
        <f>IF(AND(P4&lt;&gt;"",E4&lt;&gt;"",NOT(X4)),IF(AND(INDEX(validRnaScaleLowerSizeLimits,MATCH(E4,validRnaScale,0))&lt;=$P4,$P4&lt;=INDEX(validRnaScaleUpperSizeLimits,MATCH(E4,validRnaScale,0))),"","Sequence (length) not available in " &amp; E4 &amp; " scale. "),"")</f>
        <v/>
      </c>
      <c r="T4" s="16">
        <f>IF(AND(P4&lt;&gt;"",E4&lt;&gt;"",NOT(Y4)),IF(AND(INDEX(validRnaPurificationLowerSizeLimits,MATCH(E4,validRnaScale,0),MATCH(D4,validRnaPurificationLowerSizeLimitsHeader,0))&lt;=$P4,$P4&lt;=INDEX(validRnaPurificationUpperSizeLimits,MATCH(E4,validRnaScale,0),MATCH(D4,validRnaPurificationUpperSizeLimitsHeader,0))),"","Combination of purification and scale not available. "),"")</f>
        <v/>
      </c>
      <c r="U4" s="16">
        <f>IF(LEN(A4)&gt;validOligoNameMaxLength,"RNA oligo name is too long. ","")</f>
        <v/>
      </c>
      <c r="V4" s="16">
        <f>IF(AND(A4&lt;&gt;"",NOT(ISNUMBER(SUMPRODUCT(FIND(MID(A4,ROW(INDIRECT("1:"&amp;LEN(A4))),1),validOligoNameCharacters))))),"RNA oligo name contains invalid characters. ","")</f>
        <v/>
      </c>
      <c r="W4" s="16">
        <f>IF(AND(B4&lt;&gt;"",NOT(ISNUMBER(SUMPRODUCT(FIND(MID(B4,ROW(INDIRECT("1:"&amp;LEN(B4))),1),validRnaSequenceCharacters))))),"RNA sequence contains invalid characters. ","")</f>
        <v/>
      </c>
      <c r="X4" s="16">
        <f>OR(Z4)</f>
        <v/>
      </c>
      <c r="Y4" s="16">
        <f>OR(Z4)</f>
        <v/>
      </c>
      <c r="Z4" s="16">
        <f>AND(A4="Leerposition",P4&gt;=2)</f>
        <v/>
      </c>
      <c r="AC4" s="16">
        <f>IF(AND(A4&lt;&gt;"",L4=""),"Physical condition not defined. ","")</f>
        <v/>
      </c>
      <c r="AD4" s="16">
        <f>IF(AND(A4&lt;&gt;"",M4=""),"Datasheet not defined. ","")</f>
        <v/>
      </c>
      <c r="AE4" s="16">
        <f>IF(AND(A4&lt;&gt;"",N4=""),"Aliquoting not defined. ","")</f>
        <v/>
      </c>
    </row>
    <row r="5" ht="10.5" customFormat="1" customHeight="1" s="16">
      <c r="A5" s="25" t="n"/>
      <c r="B5" s="25" t="n"/>
      <c r="C5" s="35">
        <f>IF(B5&lt;&gt;"",LEN(SUBSTITUTE(SUBSTITUTE(B5," ",""),"*","")),"")</f>
        <v/>
      </c>
      <c r="D5" s="19" t="n"/>
      <c r="E5" s="25" t="n"/>
      <c r="F5" s="19" t="n"/>
      <c r="G5" s="19" t="n"/>
      <c r="H5" s="19" t="n"/>
      <c r="I5" s="19" t="n"/>
      <c r="J5" s="19" t="n"/>
      <c r="K5" s="19" t="n"/>
      <c r="L5" s="19" t="n"/>
      <c r="M5" s="19" t="n"/>
      <c r="N5" s="19" t="n"/>
      <c r="O5" s="17">
        <f>Q5 &amp; R5 &amp; U5 &amp; V5 &amp; W5 &amp; S5 &amp; T5 &amp; AC5 &amp; AD5 &amp; AE5</f>
        <v/>
      </c>
      <c r="P5" s="1">
        <f>IF(B5&lt;&gt;"",LEN(SUBSTITUTE(SUBSTITUTE(B5," ",""),"*","")),"")</f>
        <v/>
      </c>
      <c r="Q5" s="1">
        <f>IF(AND(A5="",B5&lt;&gt;""),"No name provided. ","")</f>
        <v/>
      </c>
      <c r="R5" s="1">
        <f>IF(AND(A5&lt;&gt;"",B5=""),"No sequence provided. ","")</f>
        <v/>
      </c>
      <c r="S5" s="16">
        <f>IF(AND(P5&lt;&gt;"",E5&lt;&gt;"",NOT(X5)),IF(AND(INDEX(validRnaScaleLowerSizeLimits,MATCH(E5,validRnaScale,0))&lt;=$P5,$P5&lt;=INDEX(validRnaScaleUpperSizeLimits,MATCH(E5,validRnaScale,0))),"","Sequence (length) not available in " &amp; E5 &amp; " scale. "),"")</f>
        <v/>
      </c>
      <c r="T5" s="16">
        <f>IF(AND(P5&lt;&gt;"",E5&lt;&gt;"",NOT(Y5)),IF(AND(INDEX(validRnaPurificationLowerSizeLimits,MATCH(E5,validRnaScale,0),MATCH(D5,validRnaPurificationLowerSizeLimitsHeader,0))&lt;=$P5,$P5&lt;=INDEX(validRnaPurificationUpperSizeLimits,MATCH(E5,validRnaScale,0),MATCH(D5,validRnaPurificationUpperSizeLimitsHeader,0))),"","Combination of purification and scale not available. "),"")</f>
        <v/>
      </c>
      <c r="U5" s="16">
        <f>IF(LEN(A5)&gt;validOligoNameMaxLength,"RNA oligo name is too long. ","")</f>
        <v/>
      </c>
      <c r="V5" s="16">
        <f>IF(AND(A5&lt;&gt;"",NOT(ISNUMBER(SUMPRODUCT(FIND(MID(A5,ROW(INDIRECT("1:"&amp;LEN(A5))),1),validOligoNameCharacters))))),"RNA oligo name contains invalid characters. ","")</f>
        <v/>
      </c>
      <c r="W5" s="16">
        <f>IF(AND(B5&lt;&gt;"",NOT(ISNUMBER(SUMPRODUCT(FIND(MID(B5,ROW(INDIRECT("1:"&amp;LEN(B5))),1),validRnaSequenceCharacters))))),"RNA sequence contains invalid characters. ","")</f>
        <v/>
      </c>
      <c r="X5" s="16">
        <f>OR(Z5)</f>
        <v/>
      </c>
      <c r="Y5" s="16">
        <f>OR(Z5)</f>
        <v/>
      </c>
      <c r="Z5" s="16">
        <f>AND(A5="Leerposition",P5&gt;=2)</f>
        <v/>
      </c>
      <c r="AC5" s="16">
        <f>IF(AND(A5&lt;&gt;"",L5=""),"Physical condition not defined. ","")</f>
        <v/>
      </c>
      <c r="AD5" s="16">
        <f>IF(AND(A5&lt;&gt;"",M5=""),"Datasheet not defined. ","")</f>
        <v/>
      </c>
      <c r="AE5" s="16">
        <f>IF(AND(A5&lt;&gt;"",N5=""),"Aliquoting not defined. ","")</f>
        <v/>
      </c>
    </row>
    <row r="6" ht="10.5" customFormat="1" customHeight="1" s="16">
      <c r="A6" s="25" t="n"/>
      <c r="B6" s="25" t="n"/>
      <c r="C6" s="35">
        <f>IF(B6&lt;&gt;"",LEN(SUBSTITUTE(SUBSTITUTE(B6," ",""),"*","")),"")</f>
        <v/>
      </c>
      <c r="D6" s="19" t="n"/>
      <c r="E6" s="25" t="n"/>
      <c r="F6" s="19" t="n"/>
      <c r="G6" s="19" t="n"/>
      <c r="H6" s="19" t="n"/>
      <c r="I6" s="19" t="n"/>
      <c r="J6" s="19" t="n"/>
      <c r="K6" s="19" t="n"/>
      <c r="L6" s="19" t="n"/>
      <c r="M6" s="19" t="n"/>
      <c r="N6" s="19" t="n"/>
      <c r="O6" s="17">
        <f>Q6 &amp; R6 &amp; U6 &amp; V6 &amp; W6 &amp; S6 &amp; T6 &amp; AC6 &amp; AD6 &amp; AE6</f>
        <v/>
      </c>
      <c r="P6" s="1">
        <f>IF(B6&lt;&gt;"",LEN(SUBSTITUTE(SUBSTITUTE(B6," ",""),"*","")),"")</f>
        <v/>
      </c>
      <c r="Q6" s="1">
        <f>IF(AND(A6="",B6&lt;&gt;""),"No name provided. ","")</f>
        <v/>
      </c>
      <c r="R6" s="1">
        <f>IF(AND(A6&lt;&gt;"",B6=""),"No sequence provided. ","")</f>
        <v/>
      </c>
      <c r="S6" s="16">
        <f>IF(AND(P6&lt;&gt;"",E6&lt;&gt;"",NOT(X6)),IF(AND(INDEX(validRnaScaleLowerSizeLimits,MATCH(E6,validRnaScale,0))&lt;=$P6,$P6&lt;=INDEX(validRnaScaleUpperSizeLimits,MATCH(E6,validRnaScale,0))),"","Sequence (length) not available in " &amp; E6 &amp; " scale. "),"")</f>
        <v/>
      </c>
      <c r="T6" s="16">
        <f>IF(AND(P6&lt;&gt;"",E6&lt;&gt;"",NOT(Y6)),IF(AND(INDEX(validRnaPurificationLowerSizeLimits,MATCH(E6,validRnaScale,0),MATCH(D6,validRnaPurificationLowerSizeLimitsHeader,0))&lt;=$P6,$P6&lt;=INDEX(validRnaPurificationUpperSizeLimits,MATCH(E6,validRnaScale,0),MATCH(D6,validRnaPurificationUpperSizeLimitsHeader,0))),"","Combination of purification and scale not available. "),"")</f>
        <v/>
      </c>
      <c r="U6" s="16">
        <f>IF(LEN(A6)&gt;validOligoNameMaxLength,"RNA oligo name is too long. ","")</f>
        <v/>
      </c>
      <c r="V6" s="16">
        <f>IF(AND(A6&lt;&gt;"",NOT(ISNUMBER(SUMPRODUCT(FIND(MID(A6,ROW(INDIRECT("1:"&amp;LEN(A6))),1),validOligoNameCharacters))))),"RNA oligo name contains invalid characters. ","")</f>
        <v/>
      </c>
      <c r="W6" s="16">
        <f>IF(AND(B6&lt;&gt;"",NOT(ISNUMBER(SUMPRODUCT(FIND(MID(B6,ROW(INDIRECT("1:"&amp;LEN(B6))),1),validRnaSequenceCharacters))))),"RNA sequence contains invalid characters. ","")</f>
        <v/>
      </c>
      <c r="X6" s="16">
        <f>OR(Z6)</f>
        <v/>
      </c>
      <c r="Y6" s="16">
        <f>OR(Z6)</f>
        <v/>
      </c>
      <c r="Z6" s="16">
        <f>AND(A6="Leerposition",P6&gt;=2)</f>
        <v/>
      </c>
      <c r="AC6" s="16">
        <f>IF(AND(A6&lt;&gt;"",L6=""),"Physical condition not defined. ","")</f>
        <v/>
      </c>
      <c r="AD6" s="16">
        <f>IF(AND(A6&lt;&gt;"",M6=""),"Datasheet not defined. ","")</f>
        <v/>
      </c>
      <c r="AE6" s="16">
        <f>IF(AND(A6&lt;&gt;"",N6=""),"Aliquoting not defined. ","")</f>
        <v/>
      </c>
    </row>
    <row r="7" ht="10.5" customFormat="1" customHeight="1" s="16">
      <c r="A7" s="25" t="n"/>
      <c r="B7" s="25" t="n"/>
      <c r="C7" s="35">
        <f>IF(B7&lt;&gt;"",LEN(SUBSTITUTE(SUBSTITUTE(B7," ",""),"*","")),"")</f>
        <v/>
      </c>
      <c r="D7" s="19" t="n"/>
      <c r="E7" s="25" t="n"/>
      <c r="F7" s="19" t="n"/>
      <c r="G7" s="19" t="n"/>
      <c r="H7" s="19" t="n"/>
      <c r="I7" s="19" t="n"/>
      <c r="J7" s="19" t="n"/>
      <c r="K7" s="19" t="n"/>
      <c r="L7" s="19" t="n"/>
      <c r="M7" s="19" t="n"/>
      <c r="N7" s="19" t="n"/>
      <c r="O7" s="17">
        <f>Q7 &amp; R7 &amp; U7 &amp; V7 &amp; W7 &amp; S7 &amp; T7 &amp; AC7 &amp; AD7 &amp; AE7</f>
        <v/>
      </c>
      <c r="P7" s="1">
        <f>IF(B7&lt;&gt;"",LEN(SUBSTITUTE(SUBSTITUTE(B7," ",""),"*","")),"")</f>
        <v/>
      </c>
      <c r="Q7" s="1">
        <f>IF(AND(A7="",B7&lt;&gt;""),"No name provided. ","")</f>
        <v/>
      </c>
      <c r="R7" s="1">
        <f>IF(AND(A7&lt;&gt;"",B7=""),"No sequence provided. ","")</f>
        <v/>
      </c>
      <c r="S7" s="16">
        <f>IF(AND(P7&lt;&gt;"",E7&lt;&gt;"",NOT(X7)),IF(AND(INDEX(validRnaScaleLowerSizeLimits,MATCH(E7,validRnaScale,0))&lt;=$P7,$P7&lt;=INDEX(validRnaScaleUpperSizeLimits,MATCH(E7,validRnaScale,0))),"","Sequence (length) not available in " &amp; E7 &amp; " scale. "),"")</f>
        <v/>
      </c>
      <c r="T7" s="16">
        <f>IF(AND(P7&lt;&gt;"",E7&lt;&gt;"",NOT(Y7)),IF(AND(INDEX(validRnaPurificationLowerSizeLimits,MATCH(E7,validRnaScale,0),MATCH(D7,validRnaPurificationLowerSizeLimitsHeader,0))&lt;=$P7,$P7&lt;=INDEX(validRnaPurificationUpperSizeLimits,MATCH(E7,validRnaScale,0),MATCH(D7,validRnaPurificationUpperSizeLimitsHeader,0))),"","Combination of purification and scale not available. "),"")</f>
        <v/>
      </c>
      <c r="U7" s="16">
        <f>IF(LEN(A7)&gt;validOligoNameMaxLength,"RNA oligo name is too long. ","")</f>
        <v/>
      </c>
      <c r="V7" s="16">
        <f>IF(AND(A7&lt;&gt;"",NOT(ISNUMBER(SUMPRODUCT(FIND(MID(A7,ROW(INDIRECT("1:"&amp;LEN(A7))),1),validOligoNameCharacters))))),"RNA oligo name contains invalid characters. ","")</f>
        <v/>
      </c>
      <c r="W7" s="16">
        <f>IF(AND(B7&lt;&gt;"",NOT(ISNUMBER(SUMPRODUCT(FIND(MID(B7,ROW(INDIRECT("1:"&amp;LEN(B7))),1),validRnaSequenceCharacters))))),"RNA sequence contains invalid characters. ","")</f>
        <v/>
      </c>
      <c r="X7" s="16">
        <f>OR(Z7)</f>
        <v/>
      </c>
      <c r="Y7" s="16">
        <f>OR(Z7)</f>
        <v/>
      </c>
      <c r="Z7" s="16">
        <f>AND(A7="Leerposition",P7&gt;=2)</f>
        <v/>
      </c>
      <c r="AC7" s="16">
        <f>IF(AND(A7&lt;&gt;"",L7=""),"Physical condition not defined. ","")</f>
        <v/>
      </c>
      <c r="AD7" s="16">
        <f>IF(AND(A7&lt;&gt;"",M7=""),"Datasheet not defined. ","")</f>
        <v/>
      </c>
      <c r="AE7" s="16">
        <f>IF(AND(A7&lt;&gt;"",N7=""),"Aliquoting not defined. ","")</f>
        <v/>
      </c>
    </row>
    <row r="8" ht="10.5" customFormat="1" customHeight="1" s="16">
      <c r="A8" s="25" t="n"/>
      <c r="B8" s="25" t="n"/>
      <c r="C8" s="35">
        <f>IF(B8&lt;&gt;"",LEN(SUBSTITUTE(SUBSTITUTE(B8," ",""),"*","")),"")</f>
        <v/>
      </c>
      <c r="D8" s="19" t="n"/>
      <c r="E8" s="25" t="n"/>
      <c r="F8" s="19" t="n"/>
      <c r="G8" s="19" t="n"/>
      <c r="H8" s="19" t="n"/>
      <c r="I8" s="19" t="n"/>
      <c r="J8" s="19" t="n"/>
      <c r="K8" s="19" t="n"/>
      <c r="L8" s="19" t="n"/>
      <c r="M8" s="19" t="n"/>
      <c r="N8" s="19" t="n"/>
      <c r="O8" s="17">
        <f>Q8 &amp; R8 &amp; U8 &amp; V8 &amp; W8 &amp; S8 &amp; T8 &amp; AC8 &amp; AD8 &amp; AE8</f>
        <v/>
      </c>
      <c r="P8" s="1">
        <f>IF(B8&lt;&gt;"",LEN(SUBSTITUTE(SUBSTITUTE(B8," ",""),"*","")),"")</f>
        <v/>
      </c>
      <c r="Q8" s="1">
        <f>IF(AND(A8="",B8&lt;&gt;""),"No name provided. ","")</f>
        <v/>
      </c>
      <c r="R8" s="1">
        <f>IF(AND(A8&lt;&gt;"",B8=""),"No sequence provided. ","")</f>
        <v/>
      </c>
      <c r="S8" s="16">
        <f>IF(AND(P8&lt;&gt;"",E8&lt;&gt;"",NOT(X8)),IF(AND(INDEX(validRnaScaleLowerSizeLimits,MATCH(E8,validRnaScale,0))&lt;=$P8,$P8&lt;=INDEX(validRnaScaleUpperSizeLimits,MATCH(E8,validRnaScale,0))),"","Sequence (length) not available in " &amp; E8 &amp; " scale. "),"")</f>
        <v/>
      </c>
      <c r="T8" s="16">
        <f>IF(AND(P8&lt;&gt;"",E8&lt;&gt;"",NOT(Y8)),IF(AND(INDEX(validRnaPurificationLowerSizeLimits,MATCH(E8,validRnaScale,0),MATCH(D8,validRnaPurificationLowerSizeLimitsHeader,0))&lt;=$P8,$P8&lt;=INDEX(validRnaPurificationUpperSizeLimits,MATCH(E8,validRnaScale,0),MATCH(D8,validRnaPurificationUpperSizeLimitsHeader,0))),"","Combination of purification and scale not available. "),"")</f>
        <v/>
      </c>
      <c r="U8" s="16">
        <f>IF(LEN(A8)&gt;validOligoNameMaxLength,"RNA oligo name is too long. ","")</f>
        <v/>
      </c>
      <c r="V8" s="16">
        <f>IF(AND(A8&lt;&gt;"",NOT(ISNUMBER(SUMPRODUCT(FIND(MID(A8,ROW(INDIRECT("1:"&amp;LEN(A8))),1),validOligoNameCharacters))))),"RNA oligo name contains invalid characters. ","")</f>
        <v/>
      </c>
      <c r="W8" s="16">
        <f>IF(AND(B8&lt;&gt;"",NOT(ISNUMBER(SUMPRODUCT(FIND(MID(B8,ROW(INDIRECT("1:"&amp;LEN(B8))),1),validRnaSequenceCharacters))))),"RNA sequence contains invalid characters. ","")</f>
        <v/>
      </c>
      <c r="X8" s="16">
        <f>OR(Z8)</f>
        <v/>
      </c>
      <c r="Y8" s="16">
        <f>OR(Z8)</f>
        <v/>
      </c>
      <c r="Z8" s="16">
        <f>AND(A8="Leerposition",P8&gt;=2)</f>
        <v/>
      </c>
      <c r="AC8" s="16">
        <f>IF(AND(A8&lt;&gt;"",L8=""),"Physical condition not defined. ","")</f>
        <v/>
      </c>
      <c r="AD8" s="16">
        <f>IF(AND(A8&lt;&gt;"",M8=""),"Datasheet not defined. ","")</f>
        <v/>
      </c>
      <c r="AE8" s="16">
        <f>IF(AND(A8&lt;&gt;"",N8=""),"Aliquoting not defined. ","")</f>
        <v/>
      </c>
    </row>
    <row r="9" ht="10.5" customFormat="1" customHeight="1" s="16">
      <c r="A9" s="25" t="n"/>
      <c r="B9" s="25" t="n"/>
      <c r="C9" s="35">
        <f>IF(B9&lt;&gt;"",LEN(SUBSTITUTE(SUBSTITUTE(B9," ",""),"*","")),"")</f>
        <v/>
      </c>
      <c r="D9" s="19" t="n"/>
      <c r="E9" s="25" t="n"/>
      <c r="F9" s="19" t="n"/>
      <c r="G9" s="19" t="n"/>
      <c r="H9" s="19" t="n"/>
      <c r="I9" s="19" t="n"/>
      <c r="J9" s="19" t="n"/>
      <c r="K9" s="19" t="n"/>
      <c r="L9" s="19" t="n"/>
      <c r="M9" s="19" t="n"/>
      <c r="N9" s="19" t="n"/>
      <c r="O9" s="17">
        <f>Q9 &amp; R9 &amp; U9 &amp; V9 &amp; W9 &amp; S9 &amp; T9 &amp; AC9 &amp; AD9 &amp; AE9</f>
        <v/>
      </c>
      <c r="P9" s="1">
        <f>IF(B9&lt;&gt;"",LEN(SUBSTITUTE(SUBSTITUTE(B9," ",""),"*","")),"")</f>
        <v/>
      </c>
      <c r="Q9" s="1">
        <f>IF(AND(A9="",B9&lt;&gt;""),"No name provided. ","")</f>
        <v/>
      </c>
      <c r="R9" s="1">
        <f>IF(AND(A9&lt;&gt;"",B9=""),"No sequence provided. ","")</f>
        <v/>
      </c>
      <c r="S9" s="16">
        <f>IF(AND(P9&lt;&gt;"",E9&lt;&gt;"",NOT(X9)),IF(AND(INDEX(validRnaScaleLowerSizeLimits,MATCH(E9,validRnaScale,0))&lt;=$P9,$P9&lt;=INDEX(validRnaScaleUpperSizeLimits,MATCH(E9,validRnaScale,0))),"","Sequence (length) not available in " &amp; E9 &amp; " scale. "),"")</f>
        <v/>
      </c>
      <c r="T9" s="16">
        <f>IF(AND(P9&lt;&gt;"",E9&lt;&gt;"",NOT(Y9)),IF(AND(INDEX(validRnaPurificationLowerSizeLimits,MATCH(E9,validRnaScale,0),MATCH(D9,validRnaPurificationLowerSizeLimitsHeader,0))&lt;=$P9,$P9&lt;=INDEX(validRnaPurificationUpperSizeLimits,MATCH(E9,validRnaScale,0),MATCH(D9,validRnaPurificationUpperSizeLimitsHeader,0))),"","Combination of purification and scale not available. "),"")</f>
        <v/>
      </c>
      <c r="U9" s="16">
        <f>IF(LEN(A9)&gt;validOligoNameMaxLength,"RNA oligo name is too long. ","")</f>
        <v/>
      </c>
      <c r="V9" s="16">
        <f>IF(AND(A9&lt;&gt;"",NOT(ISNUMBER(SUMPRODUCT(FIND(MID(A9,ROW(INDIRECT("1:"&amp;LEN(A9))),1),validOligoNameCharacters))))),"RNA oligo name contains invalid characters. ","")</f>
        <v/>
      </c>
      <c r="W9" s="16">
        <f>IF(AND(B9&lt;&gt;"",NOT(ISNUMBER(SUMPRODUCT(FIND(MID(B9,ROW(INDIRECT("1:"&amp;LEN(B9))),1),validRnaSequenceCharacters))))),"RNA sequence contains invalid characters. ","")</f>
        <v/>
      </c>
      <c r="X9" s="16">
        <f>OR(Z9)</f>
        <v/>
      </c>
      <c r="Y9" s="16">
        <f>OR(Z9)</f>
        <v/>
      </c>
      <c r="Z9" s="16">
        <f>AND(A9="Leerposition",P9&gt;=2)</f>
        <v/>
      </c>
      <c r="AC9" s="16">
        <f>IF(AND(A9&lt;&gt;"",L9=""),"Physical condition not defined. ","")</f>
        <v/>
      </c>
      <c r="AD9" s="16">
        <f>IF(AND(A9&lt;&gt;"",M9=""),"Datasheet not defined. ","")</f>
        <v/>
      </c>
      <c r="AE9" s="16">
        <f>IF(AND(A9&lt;&gt;"",N9=""),"Aliquoting not defined. ","")</f>
        <v/>
      </c>
    </row>
    <row r="10" ht="10.5" customFormat="1" customHeight="1" s="16">
      <c r="A10" s="25" t="n"/>
      <c r="B10" s="25" t="n"/>
      <c r="C10" s="35">
        <f>IF(B10&lt;&gt;"",LEN(SUBSTITUTE(SUBSTITUTE(B10," ",""),"*","")),"")</f>
        <v/>
      </c>
      <c r="D10" s="19" t="n"/>
      <c r="E10" s="25" t="n"/>
      <c r="F10" s="19" t="n"/>
      <c r="G10" s="19" t="n"/>
      <c r="H10" s="19" t="n"/>
      <c r="I10" s="19" t="n"/>
      <c r="J10" s="19" t="n"/>
      <c r="K10" s="19" t="n"/>
      <c r="L10" s="19" t="n"/>
      <c r="M10" s="19" t="n"/>
      <c r="N10" s="19" t="n"/>
      <c r="O10" s="17">
        <f>Q10 &amp; R10 &amp; U10 &amp; V10 &amp; W10 &amp; S10 &amp; T10 &amp; AC10 &amp; AD10 &amp; AE10</f>
        <v/>
      </c>
      <c r="P10" s="1">
        <f>IF(B10&lt;&gt;"",LEN(SUBSTITUTE(SUBSTITUTE(B10," ",""),"*","")),"")</f>
        <v/>
      </c>
      <c r="Q10" s="1">
        <f>IF(AND(A10="",B10&lt;&gt;""),"No name provided. ","")</f>
        <v/>
      </c>
      <c r="R10" s="1">
        <f>IF(AND(A10&lt;&gt;"",B10=""),"No sequence provided. ","")</f>
        <v/>
      </c>
      <c r="S10" s="16">
        <f>IF(AND(P10&lt;&gt;"",E10&lt;&gt;"",NOT(X10)),IF(AND(INDEX(validRnaScaleLowerSizeLimits,MATCH(E10,validRnaScale,0))&lt;=$P10,$P10&lt;=INDEX(validRnaScaleUpperSizeLimits,MATCH(E10,validRnaScale,0))),"","Sequence (length) not available in " &amp; E10 &amp; " scale. "),"")</f>
        <v/>
      </c>
      <c r="T10" s="16">
        <f>IF(AND(P10&lt;&gt;"",E10&lt;&gt;"",NOT(Y10)),IF(AND(INDEX(validRnaPurificationLowerSizeLimits,MATCH(E10,validRnaScale,0),MATCH(D10,validRnaPurificationLowerSizeLimitsHeader,0))&lt;=$P10,$P10&lt;=INDEX(validRnaPurificationUpperSizeLimits,MATCH(E10,validRnaScale,0),MATCH(D10,validRnaPurificationUpperSizeLimitsHeader,0))),"","Combination of purification and scale not available. "),"")</f>
        <v/>
      </c>
      <c r="U10" s="16">
        <f>IF(LEN(A10)&gt;validOligoNameMaxLength,"RNA oligo name is too long. ","")</f>
        <v/>
      </c>
      <c r="V10" s="16">
        <f>IF(AND(A10&lt;&gt;"",NOT(ISNUMBER(SUMPRODUCT(FIND(MID(A10,ROW(INDIRECT("1:"&amp;LEN(A10))),1),validOligoNameCharacters))))),"RNA oligo name contains invalid characters. ","")</f>
        <v/>
      </c>
      <c r="W10" s="16">
        <f>IF(AND(B10&lt;&gt;"",NOT(ISNUMBER(SUMPRODUCT(FIND(MID(B10,ROW(INDIRECT("1:"&amp;LEN(B10))),1),validRnaSequenceCharacters))))),"RNA sequence contains invalid characters. ","")</f>
        <v/>
      </c>
      <c r="X10" s="16">
        <f>OR(Z10)</f>
        <v/>
      </c>
      <c r="Y10" s="16">
        <f>OR(Z10)</f>
        <v/>
      </c>
      <c r="Z10" s="16">
        <f>AND(A10="Leerposition",P10&gt;=2)</f>
        <v/>
      </c>
      <c r="AC10" s="16">
        <f>IF(AND(A10&lt;&gt;"",L10=""),"Physical condition not defined. ","")</f>
        <v/>
      </c>
      <c r="AD10" s="16">
        <f>IF(AND(A10&lt;&gt;"",M10=""),"Datasheet not defined. ","")</f>
        <v/>
      </c>
      <c r="AE10" s="16">
        <f>IF(AND(A10&lt;&gt;"",N10=""),"Aliquoting not defined. ","")</f>
        <v/>
      </c>
    </row>
    <row r="11" ht="10.5" customFormat="1" customHeight="1" s="16">
      <c r="A11" s="25" t="n"/>
      <c r="B11" s="25" t="n"/>
      <c r="C11" s="35">
        <f>IF(B11&lt;&gt;"",LEN(SUBSTITUTE(SUBSTITUTE(B11," ",""),"*","")),"")</f>
        <v/>
      </c>
      <c r="D11" s="19" t="n"/>
      <c r="E11" s="25" t="n"/>
      <c r="F11" s="19" t="n"/>
      <c r="G11" s="19" t="n"/>
      <c r="H11" s="19" t="n"/>
      <c r="I11" s="19" t="n"/>
      <c r="J11" s="19" t="n"/>
      <c r="K11" s="19" t="n"/>
      <c r="L11" s="19" t="n"/>
      <c r="M11" s="19" t="n"/>
      <c r="N11" s="19" t="n"/>
      <c r="O11" s="17">
        <f>Q11 &amp; R11 &amp; U11 &amp; V11 &amp; W11 &amp; S11 &amp; T11 &amp; AC11 &amp; AD11 &amp; AE11</f>
        <v/>
      </c>
      <c r="P11" s="1">
        <f>IF(B11&lt;&gt;"",LEN(SUBSTITUTE(SUBSTITUTE(B11," ",""),"*","")),"")</f>
        <v/>
      </c>
      <c r="Q11" s="1">
        <f>IF(AND(A11="",B11&lt;&gt;""),"No name provided. ","")</f>
        <v/>
      </c>
      <c r="R11" s="1">
        <f>IF(AND(A11&lt;&gt;"",B11=""),"No sequence provided. ","")</f>
        <v/>
      </c>
      <c r="S11" s="16">
        <f>IF(AND(P11&lt;&gt;"",E11&lt;&gt;"",NOT(X11)),IF(AND(INDEX(validRnaScaleLowerSizeLimits,MATCH(E11,validRnaScale,0))&lt;=$P11,$P11&lt;=INDEX(validRnaScaleUpperSizeLimits,MATCH(E11,validRnaScale,0))),"","Sequence (length) not available in " &amp; E11 &amp; " scale. "),"")</f>
        <v/>
      </c>
      <c r="T11" s="16">
        <f>IF(AND(P11&lt;&gt;"",E11&lt;&gt;"",NOT(Y11)),IF(AND(INDEX(validRnaPurificationLowerSizeLimits,MATCH(E11,validRnaScale,0),MATCH(D11,validRnaPurificationLowerSizeLimitsHeader,0))&lt;=$P11,$P11&lt;=INDEX(validRnaPurificationUpperSizeLimits,MATCH(E11,validRnaScale,0),MATCH(D11,validRnaPurificationUpperSizeLimitsHeader,0))),"","Combination of purification and scale not available. "),"")</f>
        <v/>
      </c>
      <c r="U11" s="16">
        <f>IF(LEN(A11)&gt;validOligoNameMaxLength,"RNA oligo name is too long. ","")</f>
        <v/>
      </c>
      <c r="V11" s="16">
        <f>IF(AND(A11&lt;&gt;"",NOT(ISNUMBER(SUMPRODUCT(FIND(MID(A11,ROW(INDIRECT("1:"&amp;LEN(A11))),1),validOligoNameCharacters))))),"RNA oligo name contains invalid characters. ","")</f>
        <v/>
      </c>
      <c r="W11" s="16">
        <f>IF(AND(B11&lt;&gt;"",NOT(ISNUMBER(SUMPRODUCT(FIND(MID(B11,ROW(INDIRECT("1:"&amp;LEN(B11))),1),validRnaSequenceCharacters))))),"RNA sequence contains invalid characters. ","")</f>
        <v/>
      </c>
      <c r="X11" s="16">
        <f>OR(Z11)</f>
        <v/>
      </c>
      <c r="Y11" s="16">
        <f>OR(Z11)</f>
        <v/>
      </c>
      <c r="Z11" s="16">
        <f>AND(A11="Leerposition",P11&gt;=2)</f>
        <v/>
      </c>
      <c r="AC11" s="16">
        <f>IF(AND(A11&lt;&gt;"",L11=""),"Physical condition not defined. ","")</f>
        <v/>
      </c>
      <c r="AD11" s="16">
        <f>IF(AND(A11&lt;&gt;"",M11=""),"Datasheet not defined. ","")</f>
        <v/>
      </c>
      <c r="AE11" s="16">
        <f>IF(AND(A11&lt;&gt;"",N11=""),"Aliquoting not defined. ","")</f>
        <v/>
      </c>
    </row>
    <row r="12" ht="10.5" customFormat="1" customHeight="1" s="16">
      <c r="A12" s="25" t="n"/>
      <c r="B12" s="25" t="n"/>
      <c r="C12" s="35">
        <f>IF(B12&lt;&gt;"",LEN(SUBSTITUTE(SUBSTITUTE(B12," ",""),"*","")),"")</f>
        <v/>
      </c>
      <c r="D12" s="19" t="n"/>
      <c r="E12" s="25" t="n"/>
      <c r="F12" s="19" t="n"/>
      <c r="G12" s="19" t="n"/>
      <c r="H12" s="19" t="n"/>
      <c r="I12" s="19" t="n"/>
      <c r="J12" s="19" t="n"/>
      <c r="K12" s="19" t="n"/>
      <c r="L12" s="19" t="n"/>
      <c r="M12" s="19" t="n"/>
      <c r="N12" s="19" t="n"/>
      <c r="O12" s="17">
        <f>Q12 &amp; R12 &amp; U12 &amp; V12 &amp; W12 &amp; S12 &amp; T12 &amp; AC12 &amp; AD12 &amp; AE12</f>
        <v/>
      </c>
      <c r="P12" s="1">
        <f>IF(B12&lt;&gt;"",LEN(SUBSTITUTE(SUBSTITUTE(B12," ",""),"*","")),"")</f>
        <v/>
      </c>
      <c r="Q12" s="1">
        <f>IF(AND(A12="",B12&lt;&gt;""),"No name provided. ","")</f>
        <v/>
      </c>
      <c r="R12" s="1">
        <f>IF(AND(A12&lt;&gt;"",B12=""),"No sequence provided. ","")</f>
        <v/>
      </c>
      <c r="S12" s="16">
        <f>IF(AND(P12&lt;&gt;"",E12&lt;&gt;"",NOT(X12)),IF(AND(INDEX(validRnaScaleLowerSizeLimits,MATCH(E12,validRnaScale,0))&lt;=$P12,$P12&lt;=INDEX(validRnaScaleUpperSizeLimits,MATCH(E12,validRnaScale,0))),"","Sequence (length) not available in " &amp; E12 &amp; " scale. "),"")</f>
        <v/>
      </c>
      <c r="T12" s="16">
        <f>IF(AND(P12&lt;&gt;"",E12&lt;&gt;"",NOT(Y12)),IF(AND(INDEX(validRnaPurificationLowerSizeLimits,MATCH(E12,validRnaScale,0),MATCH(D12,validRnaPurificationLowerSizeLimitsHeader,0))&lt;=$P12,$P12&lt;=INDEX(validRnaPurificationUpperSizeLimits,MATCH(E12,validRnaScale,0),MATCH(D12,validRnaPurificationUpperSizeLimitsHeader,0))),"","Combination of purification and scale not available. "),"")</f>
        <v/>
      </c>
      <c r="U12" s="16">
        <f>IF(LEN(A12)&gt;validOligoNameMaxLength,"RNA oligo name is too long. ","")</f>
        <v/>
      </c>
      <c r="V12" s="16">
        <f>IF(AND(A12&lt;&gt;"",NOT(ISNUMBER(SUMPRODUCT(FIND(MID(A12,ROW(INDIRECT("1:"&amp;LEN(A12))),1),validOligoNameCharacters))))),"RNA oligo name contains invalid characters. ","")</f>
        <v/>
      </c>
      <c r="W12" s="16">
        <f>IF(AND(B12&lt;&gt;"",NOT(ISNUMBER(SUMPRODUCT(FIND(MID(B12,ROW(INDIRECT("1:"&amp;LEN(B12))),1),validRnaSequenceCharacters))))),"RNA sequence contains invalid characters. ","")</f>
        <v/>
      </c>
      <c r="X12" s="16">
        <f>OR(Z12)</f>
        <v/>
      </c>
      <c r="Y12" s="16">
        <f>OR(Z12)</f>
        <v/>
      </c>
      <c r="Z12" s="16">
        <f>AND(A12="Leerposition",P12&gt;=2)</f>
        <v/>
      </c>
      <c r="AC12" s="16">
        <f>IF(AND(A12&lt;&gt;"",L12=""),"Physical condition not defined. ","")</f>
        <v/>
      </c>
      <c r="AD12" s="16">
        <f>IF(AND(A12&lt;&gt;"",M12=""),"Datasheet not defined. ","")</f>
        <v/>
      </c>
      <c r="AE12" s="16">
        <f>IF(AND(A12&lt;&gt;"",N12=""),"Aliquoting not defined. ","")</f>
        <v/>
      </c>
    </row>
    <row r="13" ht="10.5" customFormat="1" customHeight="1" s="16">
      <c r="A13" s="25" t="n"/>
      <c r="B13" s="25" t="n"/>
      <c r="C13" s="35">
        <f>IF(B13&lt;&gt;"",LEN(SUBSTITUTE(SUBSTITUTE(B13," ",""),"*","")),"")</f>
        <v/>
      </c>
      <c r="D13" s="19" t="n"/>
      <c r="E13" s="25" t="n"/>
      <c r="F13" s="19" t="n"/>
      <c r="G13" s="19" t="n"/>
      <c r="H13" s="19" t="n"/>
      <c r="I13" s="19" t="n"/>
      <c r="J13" s="19" t="n"/>
      <c r="K13" s="19" t="n"/>
      <c r="L13" s="19" t="n"/>
      <c r="M13" s="19" t="n"/>
      <c r="N13" s="19" t="n"/>
      <c r="O13" s="17">
        <f>Q13 &amp; R13 &amp; U13 &amp; V13 &amp; W13 &amp; S13 &amp; T13 &amp; AC13 &amp; AD13 &amp; AE13</f>
        <v/>
      </c>
      <c r="P13" s="1">
        <f>IF(B13&lt;&gt;"",LEN(SUBSTITUTE(SUBSTITUTE(B13," ",""),"*","")),"")</f>
        <v/>
      </c>
      <c r="Q13" s="1">
        <f>IF(AND(A13="",B13&lt;&gt;""),"No name provided. ","")</f>
        <v/>
      </c>
      <c r="R13" s="1">
        <f>IF(AND(A13&lt;&gt;"",B13=""),"No sequence provided. ","")</f>
        <v/>
      </c>
      <c r="S13" s="16">
        <f>IF(AND(P13&lt;&gt;"",E13&lt;&gt;"",NOT(X13)),IF(AND(INDEX(validRnaScaleLowerSizeLimits,MATCH(E13,validRnaScale,0))&lt;=$P13,$P13&lt;=INDEX(validRnaScaleUpperSizeLimits,MATCH(E13,validRnaScale,0))),"","Sequence (length) not available in " &amp; E13 &amp; " scale. "),"")</f>
        <v/>
      </c>
      <c r="T13" s="16">
        <f>IF(AND(P13&lt;&gt;"",E13&lt;&gt;"",NOT(Y13)),IF(AND(INDEX(validRnaPurificationLowerSizeLimits,MATCH(E13,validRnaScale,0),MATCH(D13,validRnaPurificationLowerSizeLimitsHeader,0))&lt;=$P13,$P13&lt;=INDEX(validRnaPurificationUpperSizeLimits,MATCH(E13,validRnaScale,0),MATCH(D13,validRnaPurificationUpperSizeLimitsHeader,0))),"","Combination of purification and scale not available. "),"")</f>
        <v/>
      </c>
      <c r="U13" s="16">
        <f>IF(LEN(A13)&gt;validOligoNameMaxLength,"RNA oligo name is too long. ","")</f>
        <v/>
      </c>
      <c r="V13" s="16">
        <f>IF(AND(A13&lt;&gt;"",NOT(ISNUMBER(SUMPRODUCT(FIND(MID(A13,ROW(INDIRECT("1:"&amp;LEN(A13))),1),validOligoNameCharacters))))),"RNA oligo name contains invalid characters. ","")</f>
        <v/>
      </c>
      <c r="W13" s="16">
        <f>IF(AND(B13&lt;&gt;"",NOT(ISNUMBER(SUMPRODUCT(FIND(MID(B13,ROW(INDIRECT("1:"&amp;LEN(B13))),1),validRnaSequenceCharacters))))),"RNA sequence contains invalid characters. ","")</f>
        <v/>
      </c>
      <c r="X13" s="16">
        <f>OR(Z13)</f>
        <v/>
      </c>
      <c r="Y13" s="16">
        <f>OR(Z13)</f>
        <v/>
      </c>
      <c r="Z13" s="16">
        <f>AND(A13="Leerposition",P13&gt;=2)</f>
        <v/>
      </c>
      <c r="AC13" s="16">
        <f>IF(AND(A13&lt;&gt;"",L13=""),"Physical condition not defined. ","")</f>
        <v/>
      </c>
      <c r="AD13" s="16">
        <f>IF(AND(A13&lt;&gt;"",M13=""),"Datasheet not defined. ","")</f>
        <v/>
      </c>
      <c r="AE13" s="16">
        <f>IF(AND(A13&lt;&gt;"",N13=""),"Aliquoting not defined. ","")</f>
        <v/>
      </c>
    </row>
    <row r="14" ht="10.5" customFormat="1" customHeight="1" s="16">
      <c r="A14" s="25" t="n"/>
      <c r="B14" s="25" t="n"/>
      <c r="C14" s="35">
        <f>IF(B14&lt;&gt;"",LEN(SUBSTITUTE(SUBSTITUTE(B14," ",""),"*","")),"")</f>
        <v/>
      </c>
      <c r="D14" s="19" t="n"/>
      <c r="E14" s="25" t="n"/>
      <c r="F14" s="19" t="n"/>
      <c r="G14" s="19" t="n"/>
      <c r="H14" s="19" t="n"/>
      <c r="I14" s="19" t="n"/>
      <c r="J14" s="19" t="n"/>
      <c r="K14" s="19" t="n"/>
      <c r="L14" s="19" t="n"/>
      <c r="M14" s="19" t="n"/>
      <c r="N14" s="19" t="n"/>
      <c r="O14" s="17">
        <f>Q14 &amp; R14 &amp; U14 &amp; V14 &amp; W14 &amp; S14 &amp; T14 &amp; AC14 &amp; AD14 &amp; AE14</f>
        <v/>
      </c>
      <c r="P14" s="1">
        <f>IF(B14&lt;&gt;"",LEN(SUBSTITUTE(SUBSTITUTE(B14," ",""),"*","")),"")</f>
        <v/>
      </c>
      <c r="Q14" s="1">
        <f>IF(AND(A14="",B14&lt;&gt;""),"No name provided. ","")</f>
        <v/>
      </c>
      <c r="R14" s="1">
        <f>IF(AND(A14&lt;&gt;"",B14=""),"No sequence provided. ","")</f>
        <v/>
      </c>
      <c r="S14" s="16">
        <f>IF(AND(P14&lt;&gt;"",E14&lt;&gt;"",NOT(X14)),IF(AND(INDEX(validRnaScaleLowerSizeLimits,MATCH(E14,validRnaScale,0))&lt;=$P14,$P14&lt;=INDEX(validRnaScaleUpperSizeLimits,MATCH(E14,validRnaScale,0))),"","Sequence (length) not available in " &amp; E14 &amp; " scale. "),"")</f>
        <v/>
      </c>
      <c r="T14" s="16">
        <f>IF(AND(P14&lt;&gt;"",E14&lt;&gt;"",NOT(Y14)),IF(AND(INDEX(validRnaPurificationLowerSizeLimits,MATCH(E14,validRnaScale,0),MATCH(D14,validRnaPurificationLowerSizeLimitsHeader,0))&lt;=$P14,$P14&lt;=INDEX(validRnaPurificationUpperSizeLimits,MATCH(E14,validRnaScale,0),MATCH(D14,validRnaPurificationUpperSizeLimitsHeader,0))),"","Combination of purification and scale not available. "),"")</f>
        <v/>
      </c>
      <c r="U14" s="16">
        <f>IF(LEN(A14)&gt;validOligoNameMaxLength,"RNA oligo name is too long. ","")</f>
        <v/>
      </c>
      <c r="V14" s="16">
        <f>IF(AND(A14&lt;&gt;"",NOT(ISNUMBER(SUMPRODUCT(FIND(MID(A14,ROW(INDIRECT("1:"&amp;LEN(A14))),1),validOligoNameCharacters))))),"RNA oligo name contains invalid characters. ","")</f>
        <v/>
      </c>
      <c r="W14" s="16">
        <f>IF(AND(B14&lt;&gt;"",NOT(ISNUMBER(SUMPRODUCT(FIND(MID(B14,ROW(INDIRECT("1:"&amp;LEN(B14))),1),validRnaSequenceCharacters))))),"RNA sequence contains invalid characters. ","")</f>
        <v/>
      </c>
      <c r="X14" s="16">
        <f>OR(Z14)</f>
        <v/>
      </c>
      <c r="Y14" s="16">
        <f>OR(Z14)</f>
        <v/>
      </c>
      <c r="Z14" s="16">
        <f>AND(A14="Leerposition",P14&gt;=2)</f>
        <v/>
      </c>
      <c r="AC14" s="16">
        <f>IF(AND(A14&lt;&gt;"",L14=""),"Physical condition not defined. ","")</f>
        <v/>
      </c>
      <c r="AD14" s="16">
        <f>IF(AND(A14&lt;&gt;"",M14=""),"Datasheet not defined. ","")</f>
        <v/>
      </c>
      <c r="AE14" s="16">
        <f>IF(AND(A14&lt;&gt;"",N14=""),"Aliquoting not defined. ","")</f>
        <v/>
      </c>
    </row>
    <row r="15" ht="10.5" customFormat="1" customHeight="1" s="16">
      <c r="A15" s="25" t="n"/>
      <c r="B15" s="25" t="n"/>
      <c r="C15" s="35">
        <f>IF(B15&lt;&gt;"",LEN(SUBSTITUTE(SUBSTITUTE(B15," ",""),"*","")),"")</f>
        <v/>
      </c>
      <c r="D15" s="19" t="n"/>
      <c r="E15" s="25" t="n"/>
      <c r="F15" s="19" t="n"/>
      <c r="G15" s="19" t="n"/>
      <c r="H15" s="19" t="n"/>
      <c r="I15" s="19" t="n"/>
      <c r="J15" s="19" t="n"/>
      <c r="K15" s="19" t="n"/>
      <c r="L15" s="19" t="n"/>
      <c r="M15" s="19" t="n"/>
      <c r="N15" s="19" t="n"/>
      <c r="O15" s="17">
        <f>Q15 &amp; R15 &amp; U15 &amp; V15 &amp; W15 &amp; S15 &amp; T15 &amp; AC15 &amp; AD15 &amp; AE15</f>
        <v/>
      </c>
      <c r="P15" s="1">
        <f>IF(B15&lt;&gt;"",LEN(SUBSTITUTE(SUBSTITUTE(B15," ",""),"*","")),"")</f>
        <v/>
      </c>
      <c r="Q15" s="1">
        <f>IF(AND(A15="",B15&lt;&gt;""),"No name provided. ","")</f>
        <v/>
      </c>
      <c r="R15" s="1">
        <f>IF(AND(A15&lt;&gt;"",B15=""),"No sequence provided. ","")</f>
        <v/>
      </c>
      <c r="S15" s="16">
        <f>IF(AND(P15&lt;&gt;"",E15&lt;&gt;"",NOT(X15)),IF(AND(INDEX(validRnaScaleLowerSizeLimits,MATCH(E15,validRnaScale,0))&lt;=$P15,$P15&lt;=INDEX(validRnaScaleUpperSizeLimits,MATCH(E15,validRnaScale,0))),"","Sequence (length) not available in " &amp; E15 &amp; " scale. "),"")</f>
        <v/>
      </c>
      <c r="T15" s="16">
        <f>IF(AND(P15&lt;&gt;"",E15&lt;&gt;"",NOT(Y15)),IF(AND(INDEX(validRnaPurificationLowerSizeLimits,MATCH(E15,validRnaScale,0),MATCH(D15,validRnaPurificationLowerSizeLimitsHeader,0))&lt;=$P15,$P15&lt;=INDEX(validRnaPurificationUpperSizeLimits,MATCH(E15,validRnaScale,0),MATCH(D15,validRnaPurificationUpperSizeLimitsHeader,0))),"","Combination of purification and scale not available. "),"")</f>
        <v/>
      </c>
      <c r="U15" s="16">
        <f>IF(LEN(A15)&gt;validOligoNameMaxLength,"RNA oligo name is too long. ","")</f>
        <v/>
      </c>
      <c r="V15" s="16">
        <f>IF(AND(A15&lt;&gt;"",NOT(ISNUMBER(SUMPRODUCT(FIND(MID(A15,ROW(INDIRECT("1:"&amp;LEN(A15))),1),validOligoNameCharacters))))),"RNA oligo name contains invalid characters. ","")</f>
        <v/>
      </c>
      <c r="W15" s="16">
        <f>IF(AND(B15&lt;&gt;"",NOT(ISNUMBER(SUMPRODUCT(FIND(MID(B15,ROW(INDIRECT("1:"&amp;LEN(B15))),1),validRnaSequenceCharacters))))),"RNA sequence contains invalid characters. ","")</f>
        <v/>
      </c>
      <c r="X15" s="16">
        <f>OR(Z15)</f>
        <v/>
      </c>
      <c r="Y15" s="16">
        <f>OR(Z15)</f>
        <v/>
      </c>
      <c r="Z15" s="16">
        <f>AND(A15="Leerposition",P15&gt;=2)</f>
        <v/>
      </c>
      <c r="AC15" s="16">
        <f>IF(AND(A15&lt;&gt;"",L15=""),"Physical condition not defined. ","")</f>
        <v/>
      </c>
      <c r="AD15" s="16">
        <f>IF(AND(A15&lt;&gt;"",M15=""),"Datasheet not defined. ","")</f>
        <v/>
      </c>
      <c r="AE15" s="16">
        <f>IF(AND(A15&lt;&gt;"",N15=""),"Aliquoting not defined. ","")</f>
        <v/>
      </c>
    </row>
    <row r="16" ht="10.5" customFormat="1" customHeight="1" s="16">
      <c r="A16" s="25" t="n"/>
      <c r="B16" s="25" t="n"/>
      <c r="C16" s="35">
        <f>IF(B16&lt;&gt;"",LEN(SUBSTITUTE(SUBSTITUTE(B16," ",""),"*","")),"")</f>
        <v/>
      </c>
      <c r="D16" s="19" t="n"/>
      <c r="E16" s="25" t="n"/>
      <c r="F16" s="19" t="n"/>
      <c r="G16" s="19" t="n"/>
      <c r="H16" s="19" t="n"/>
      <c r="I16" s="19" t="n"/>
      <c r="J16" s="19" t="n"/>
      <c r="K16" s="19" t="n"/>
      <c r="L16" s="19" t="n"/>
      <c r="M16" s="19" t="n"/>
      <c r="N16" s="19" t="n"/>
      <c r="O16" s="17">
        <f>Q16 &amp; R16 &amp; U16 &amp; V16 &amp; W16 &amp; S16 &amp; T16 &amp; AC16 &amp; AD16 &amp; AE16</f>
        <v/>
      </c>
      <c r="P16" s="1">
        <f>IF(B16&lt;&gt;"",LEN(SUBSTITUTE(SUBSTITUTE(B16," ",""),"*","")),"")</f>
        <v/>
      </c>
      <c r="Q16" s="1">
        <f>IF(AND(A16="",B16&lt;&gt;""),"No name provided. ","")</f>
        <v/>
      </c>
      <c r="R16" s="1">
        <f>IF(AND(A16&lt;&gt;"",B16=""),"No sequence provided. ","")</f>
        <v/>
      </c>
      <c r="S16" s="16">
        <f>IF(AND(P16&lt;&gt;"",E16&lt;&gt;"",NOT(X16)),IF(AND(INDEX(validRnaScaleLowerSizeLimits,MATCH(E16,validRnaScale,0))&lt;=$P16,$P16&lt;=INDEX(validRnaScaleUpperSizeLimits,MATCH(E16,validRnaScale,0))),"","Sequence (length) not available in " &amp; E16 &amp; " scale. "),"")</f>
        <v/>
      </c>
      <c r="T16" s="16">
        <f>IF(AND(P16&lt;&gt;"",E16&lt;&gt;"",NOT(Y16)),IF(AND(INDEX(validRnaPurificationLowerSizeLimits,MATCH(E16,validRnaScale,0),MATCH(D16,validRnaPurificationLowerSizeLimitsHeader,0))&lt;=$P16,$P16&lt;=INDEX(validRnaPurificationUpperSizeLimits,MATCH(E16,validRnaScale,0),MATCH(D16,validRnaPurificationUpperSizeLimitsHeader,0))),"","Combination of purification and scale not available. "),"")</f>
        <v/>
      </c>
      <c r="U16" s="16">
        <f>IF(LEN(A16)&gt;validOligoNameMaxLength,"RNA oligo name is too long. ","")</f>
        <v/>
      </c>
      <c r="V16" s="16">
        <f>IF(AND(A16&lt;&gt;"",NOT(ISNUMBER(SUMPRODUCT(FIND(MID(A16,ROW(INDIRECT("1:"&amp;LEN(A16))),1),validOligoNameCharacters))))),"RNA oligo name contains invalid characters. ","")</f>
        <v/>
      </c>
      <c r="W16" s="16">
        <f>IF(AND(B16&lt;&gt;"",NOT(ISNUMBER(SUMPRODUCT(FIND(MID(B16,ROW(INDIRECT("1:"&amp;LEN(B16))),1),validRnaSequenceCharacters))))),"RNA sequence contains invalid characters. ","")</f>
        <v/>
      </c>
      <c r="X16" s="16">
        <f>OR(Z16)</f>
        <v/>
      </c>
      <c r="Y16" s="16">
        <f>OR(Z16)</f>
        <v/>
      </c>
      <c r="Z16" s="16">
        <f>AND(A16="Leerposition",P16&gt;=2)</f>
        <v/>
      </c>
      <c r="AC16" s="16">
        <f>IF(AND(A16&lt;&gt;"",L16=""),"Physical condition not defined. ","")</f>
        <v/>
      </c>
      <c r="AD16" s="16">
        <f>IF(AND(A16&lt;&gt;"",M16=""),"Datasheet not defined. ","")</f>
        <v/>
      </c>
      <c r="AE16" s="16">
        <f>IF(AND(A16&lt;&gt;"",N16=""),"Aliquoting not defined. ","")</f>
        <v/>
      </c>
    </row>
    <row r="17" ht="10.5" customFormat="1" customHeight="1" s="16">
      <c r="A17" s="25" t="n"/>
      <c r="B17" s="25" t="n"/>
      <c r="C17" s="35">
        <f>IF(B17&lt;&gt;"",LEN(SUBSTITUTE(SUBSTITUTE(B17," ",""),"*","")),"")</f>
        <v/>
      </c>
      <c r="D17" s="19" t="n"/>
      <c r="E17" s="25" t="n"/>
      <c r="F17" s="19" t="n"/>
      <c r="G17" s="19" t="n"/>
      <c r="H17" s="19" t="n"/>
      <c r="I17" s="19" t="n"/>
      <c r="J17" s="19" t="n"/>
      <c r="K17" s="19" t="n"/>
      <c r="L17" s="19" t="n"/>
      <c r="M17" s="19" t="n"/>
      <c r="N17" s="19" t="n"/>
      <c r="O17" s="17">
        <f>Q17 &amp; R17 &amp; U17 &amp; V17 &amp; W17 &amp; S17 &amp; T17 &amp; AC17 &amp; AD17 &amp; AE17</f>
        <v/>
      </c>
      <c r="P17" s="1">
        <f>IF(B17&lt;&gt;"",LEN(SUBSTITUTE(SUBSTITUTE(B17," ",""),"*","")),"")</f>
        <v/>
      </c>
      <c r="Q17" s="1">
        <f>IF(AND(A17="",B17&lt;&gt;""),"No name provided. ","")</f>
        <v/>
      </c>
      <c r="R17" s="1">
        <f>IF(AND(A17&lt;&gt;"",B17=""),"No sequence provided. ","")</f>
        <v/>
      </c>
      <c r="S17" s="16">
        <f>IF(AND(P17&lt;&gt;"",E17&lt;&gt;"",NOT(X17)),IF(AND(INDEX(validRnaScaleLowerSizeLimits,MATCH(E17,validRnaScale,0))&lt;=$P17,$P17&lt;=INDEX(validRnaScaleUpperSizeLimits,MATCH(E17,validRnaScale,0))),"","Sequence (length) not available in " &amp; E17 &amp; " scale. "),"")</f>
        <v/>
      </c>
      <c r="T17" s="16">
        <f>IF(AND(P17&lt;&gt;"",E17&lt;&gt;"",NOT(Y17)),IF(AND(INDEX(validRnaPurificationLowerSizeLimits,MATCH(E17,validRnaScale,0),MATCH(D17,validRnaPurificationLowerSizeLimitsHeader,0))&lt;=$P17,$P17&lt;=INDEX(validRnaPurificationUpperSizeLimits,MATCH(E17,validRnaScale,0),MATCH(D17,validRnaPurificationUpperSizeLimitsHeader,0))),"","Combination of purification and scale not available. "),"")</f>
        <v/>
      </c>
      <c r="U17" s="16">
        <f>IF(LEN(A17)&gt;validOligoNameMaxLength,"RNA oligo name is too long. ","")</f>
        <v/>
      </c>
      <c r="V17" s="16">
        <f>IF(AND(A17&lt;&gt;"",NOT(ISNUMBER(SUMPRODUCT(FIND(MID(A17,ROW(INDIRECT("1:"&amp;LEN(A17))),1),validOligoNameCharacters))))),"RNA oligo name contains invalid characters. ","")</f>
        <v/>
      </c>
      <c r="W17" s="16">
        <f>IF(AND(B17&lt;&gt;"",NOT(ISNUMBER(SUMPRODUCT(FIND(MID(B17,ROW(INDIRECT("1:"&amp;LEN(B17))),1),validRnaSequenceCharacters))))),"RNA sequence contains invalid characters. ","")</f>
        <v/>
      </c>
      <c r="X17" s="16">
        <f>OR(Z17)</f>
        <v/>
      </c>
      <c r="Y17" s="16">
        <f>OR(Z17)</f>
        <v/>
      </c>
      <c r="Z17" s="16">
        <f>AND(A17="Leerposition",P17&gt;=2)</f>
        <v/>
      </c>
      <c r="AC17" s="16">
        <f>IF(AND(A17&lt;&gt;"",L17=""),"Physical condition not defined. ","")</f>
        <v/>
      </c>
      <c r="AD17" s="16">
        <f>IF(AND(A17&lt;&gt;"",M17=""),"Datasheet not defined. ","")</f>
        <v/>
      </c>
      <c r="AE17" s="16">
        <f>IF(AND(A17&lt;&gt;"",N17=""),"Aliquoting not defined. ","")</f>
        <v/>
      </c>
    </row>
    <row r="18" ht="10.5" customFormat="1" customHeight="1" s="16">
      <c r="A18" s="25" t="n"/>
      <c r="B18" s="25" t="n"/>
      <c r="C18" s="35">
        <f>IF(B18&lt;&gt;"",LEN(SUBSTITUTE(SUBSTITUTE(B18," ",""),"*","")),"")</f>
        <v/>
      </c>
      <c r="D18" s="19" t="n"/>
      <c r="E18" s="25" t="n"/>
      <c r="F18" s="19" t="n"/>
      <c r="G18" s="19" t="n"/>
      <c r="H18" s="19" t="n"/>
      <c r="I18" s="19" t="n"/>
      <c r="J18" s="19" t="n"/>
      <c r="K18" s="19" t="n"/>
      <c r="L18" s="19" t="n"/>
      <c r="M18" s="19" t="n"/>
      <c r="N18" s="19" t="n"/>
      <c r="O18" s="17">
        <f>Q18 &amp; R18 &amp; U18 &amp; V18 &amp; W18 &amp; S18 &amp; T18 &amp; AC18 &amp; AD18 &amp; AE18</f>
        <v/>
      </c>
      <c r="P18" s="1">
        <f>IF(B18&lt;&gt;"",LEN(SUBSTITUTE(SUBSTITUTE(B18," ",""),"*","")),"")</f>
        <v/>
      </c>
      <c r="Q18" s="1">
        <f>IF(AND(A18="",B18&lt;&gt;""),"No name provided. ","")</f>
        <v/>
      </c>
      <c r="R18" s="1">
        <f>IF(AND(A18&lt;&gt;"",B18=""),"No sequence provided. ","")</f>
        <v/>
      </c>
      <c r="S18" s="16">
        <f>IF(AND(P18&lt;&gt;"",E18&lt;&gt;"",NOT(X18)),IF(AND(INDEX(validRnaScaleLowerSizeLimits,MATCH(E18,validRnaScale,0))&lt;=$P18,$P18&lt;=INDEX(validRnaScaleUpperSizeLimits,MATCH(E18,validRnaScale,0))),"","Sequence (length) not available in " &amp; E18 &amp; " scale. "),"")</f>
        <v/>
      </c>
      <c r="T18" s="16">
        <f>IF(AND(P18&lt;&gt;"",E18&lt;&gt;"",NOT(Y18)),IF(AND(INDEX(validRnaPurificationLowerSizeLimits,MATCH(E18,validRnaScale,0),MATCH(D18,validRnaPurificationLowerSizeLimitsHeader,0))&lt;=$P18,$P18&lt;=INDEX(validRnaPurificationUpperSizeLimits,MATCH(E18,validRnaScale,0),MATCH(D18,validRnaPurificationUpperSizeLimitsHeader,0))),"","Combination of purification and scale not available. "),"")</f>
        <v/>
      </c>
      <c r="U18" s="16">
        <f>IF(LEN(A18)&gt;validOligoNameMaxLength,"RNA oligo name is too long. ","")</f>
        <v/>
      </c>
      <c r="V18" s="16">
        <f>IF(AND(A18&lt;&gt;"",NOT(ISNUMBER(SUMPRODUCT(FIND(MID(A18,ROW(INDIRECT("1:"&amp;LEN(A18))),1),validOligoNameCharacters))))),"RNA oligo name contains invalid characters. ","")</f>
        <v/>
      </c>
      <c r="W18" s="16">
        <f>IF(AND(B18&lt;&gt;"",NOT(ISNUMBER(SUMPRODUCT(FIND(MID(B18,ROW(INDIRECT("1:"&amp;LEN(B18))),1),validRnaSequenceCharacters))))),"RNA sequence contains invalid characters. ","")</f>
        <v/>
      </c>
      <c r="X18" s="16">
        <f>OR(Z18)</f>
        <v/>
      </c>
      <c r="Y18" s="16">
        <f>OR(Z18)</f>
        <v/>
      </c>
      <c r="Z18" s="16">
        <f>AND(A18="Leerposition",P18&gt;=2)</f>
        <v/>
      </c>
      <c r="AC18" s="16">
        <f>IF(AND(A18&lt;&gt;"",L18=""),"Physical condition not defined. ","")</f>
        <v/>
      </c>
      <c r="AD18" s="16">
        <f>IF(AND(A18&lt;&gt;"",M18=""),"Datasheet not defined. ","")</f>
        <v/>
      </c>
      <c r="AE18" s="16">
        <f>IF(AND(A18&lt;&gt;"",N18=""),"Aliquoting not defined. ","")</f>
        <v/>
      </c>
    </row>
    <row r="19" ht="10.5" customFormat="1" customHeight="1" s="16">
      <c r="A19" s="25" t="n"/>
      <c r="B19" s="25" t="n"/>
      <c r="C19" s="35">
        <f>IF(B19&lt;&gt;"",LEN(SUBSTITUTE(SUBSTITUTE(B19," ",""),"*","")),"")</f>
        <v/>
      </c>
      <c r="D19" s="19" t="n"/>
      <c r="E19" s="25" t="n"/>
      <c r="F19" s="19" t="n"/>
      <c r="G19" s="19" t="n"/>
      <c r="H19" s="19" t="n"/>
      <c r="I19" s="19" t="n"/>
      <c r="J19" s="19" t="n"/>
      <c r="K19" s="19" t="n"/>
      <c r="L19" s="19" t="n"/>
      <c r="M19" s="19" t="n"/>
      <c r="N19" s="19" t="n"/>
      <c r="O19" s="17">
        <f>Q19 &amp; R19 &amp; U19 &amp; V19 &amp; W19 &amp; S19 &amp; T19 &amp; AC19 &amp; AD19 &amp; AE19</f>
        <v/>
      </c>
      <c r="P19" s="1">
        <f>IF(B19&lt;&gt;"",LEN(SUBSTITUTE(SUBSTITUTE(B19," ",""),"*","")),"")</f>
        <v/>
      </c>
      <c r="Q19" s="1">
        <f>IF(AND(A19="",B19&lt;&gt;""),"No name provided. ","")</f>
        <v/>
      </c>
      <c r="R19" s="1">
        <f>IF(AND(A19&lt;&gt;"",B19=""),"No sequence provided. ","")</f>
        <v/>
      </c>
      <c r="S19" s="16">
        <f>IF(AND(P19&lt;&gt;"",E19&lt;&gt;"",NOT(X19)),IF(AND(INDEX(validRnaScaleLowerSizeLimits,MATCH(E19,validRnaScale,0))&lt;=$P19,$P19&lt;=INDEX(validRnaScaleUpperSizeLimits,MATCH(E19,validRnaScale,0))),"","Sequence (length) not available in " &amp; E19 &amp; " scale. "),"")</f>
        <v/>
      </c>
      <c r="T19" s="16">
        <f>IF(AND(P19&lt;&gt;"",E19&lt;&gt;"",NOT(Y19)),IF(AND(INDEX(validRnaPurificationLowerSizeLimits,MATCH(E19,validRnaScale,0),MATCH(D19,validRnaPurificationLowerSizeLimitsHeader,0))&lt;=$P19,$P19&lt;=INDEX(validRnaPurificationUpperSizeLimits,MATCH(E19,validRnaScale,0),MATCH(D19,validRnaPurificationUpperSizeLimitsHeader,0))),"","Combination of purification and scale not available. "),"")</f>
        <v/>
      </c>
      <c r="U19" s="16">
        <f>IF(LEN(A19)&gt;validOligoNameMaxLength,"RNA oligo name is too long. ","")</f>
        <v/>
      </c>
      <c r="V19" s="16">
        <f>IF(AND(A19&lt;&gt;"",NOT(ISNUMBER(SUMPRODUCT(FIND(MID(A19,ROW(INDIRECT("1:"&amp;LEN(A19))),1),validOligoNameCharacters))))),"RNA oligo name contains invalid characters. ","")</f>
        <v/>
      </c>
      <c r="W19" s="16">
        <f>IF(AND(B19&lt;&gt;"",NOT(ISNUMBER(SUMPRODUCT(FIND(MID(B19,ROW(INDIRECT("1:"&amp;LEN(B19))),1),validRnaSequenceCharacters))))),"RNA sequence contains invalid characters. ","")</f>
        <v/>
      </c>
      <c r="X19" s="16">
        <f>OR(Z19)</f>
        <v/>
      </c>
      <c r="Y19" s="16">
        <f>OR(Z19)</f>
        <v/>
      </c>
      <c r="Z19" s="16">
        <f>AND(A19="Leerposition",P19&gt;=2)</f>
        <v/>
      </c>
      <c r="AC19" s="16">
        <f>IF(AND(A19&lt;&gt;"",L19=""),"Physical condition not defined. ","")</f>
        <v/>
      </c>
      <c r="AD19" s="16">
        <f>IF(AND(A19&lt;&gt;"",M19=""),"Datasheet not defined. ","")</f>
        <v/>
      </c>
      <c r="AE19" s="16">
        <f>IF(AND(A19&lt;&gt;"",N19=""),"Aliquoting not defined. ","")</f>
        <v/>
      </c>
    </row>
    <row r="20" ht="10.5" customFormat="1" customHeight="1" s="16">
      <c r="A20" s="25" t="n"/>
      <c r="B20" s="25" t="n"/>
      <c r="C20" s="35">
        <f>IF(B20&lt;&gt;"",LEN(SUBSTITUTE(SUBSTITUTE(B20," ",""),"*","")),"")</f>
        <v/>
      </c>
      <c r="D20" s="19" t="n"/>
      <c r="E20" s="25" t="n"/>
      <c r="F20" s="19" t="n"/>
      <c r="G20" s="19" t="n"/>
      <c r="H20" s="19" t="n"/>
      <c r="I20" s="19" t="n"/>
      <c r="J20" s="19" t="n"/>
      <c r="K20" s="19" t="n"/>
      <c r="L20" s="19" t="n"/>
      <c r="M20" s="19" t="n"/>
      <c r="N20" s="19" t="n"/>
      <c r="O20" s="17">
        <f>Q20 &amp; R20 &amp; U20 &amp; V20 &amp; W20 &amp; S20 &amp; T20 &amp; AC20 &amp; AD20 &amp; AE20</f>
        <v/>
      </c>
      <c r="P20" s="1">
        <f>IF(B20&lt;&gt;"",LEN(SUBSTITUTE(SUBSTITUTE(B20," ",""),"*","")),"")</f>
        <v/>
      </c>
      <c r="Q20" s="1">
        <f>IF(AND(A20="",B20&lt;&gt;""),"No name provided. ","")</f>
        <v/>
      </c>
      <c r="R20" s="1">
        <f>IF(AND(A20&lt;&gt;"",B20=""),"No sequence provided. ","")</f>
        <v/>
      </c>
      <c r="S20" s="16">
        <f>IF(AND(P20&lt;&gt;"",E20&lt;&gt;"",NOT(X20)),IF(AND(INDEX(validRnaScaleLowerSizeLimits,MATCH(E20,validRnaScale,0))&lt;=$P20,$P20&lt;=INDEX(validRnaScaleUpperSizeLimits,MATCH(E20,validRnaScale,0))),"","Sequence (length) not available in " &amp; E20 &amp; " scale. "),"")</f>
        <v/>
      </c>
      <c r="T20" s="16">
        <f>IF(AND(P20&lt;&gt;"",E20&lt;&gt;"",NOT(Y20)),IF(AND(INDEX(validRnaPurificationLowerSizeLimits,MATCH(E20,validRnaScale,0),MATCH(D20,validRnaPurificationLowerSizeLimitsHeader,0))&lt;=$P20,$P20&lt;=INDEX(validRnaPurificationUpperSizeLimits,MATCH(E20,validRnaScale,0),MATCH(D20,validRnaPurificationUpperSizeLimitsHeader,0))),"","Combination of purification and scale not available. "),"")</f>
        <v/>
      </c>
      <c r="U20" s="16">
        <f>IF(LEN(A20)&gt;validOligoNameMaxLength,"RNA oligo name is too long. ","")</f>
        <v/>
      </c>
      <c r="V20" s="16">
        <f>IF(AND(A20&lt;&gt;"",NOT(ISNUMBER(SUMPRODUCT(FIND(MID(A20,ROW(INDIRECT("1:"&amp;LEN(A20))),1),validOligoNameCharacters))))),"RNA oligo name contains invalid characters. ","")</f>
        <v/>
      </c>
      <c r="W20" s="16">
        <f>IF(AND(B20&lt;&gt;"",NOT(ISNUMBER(SUMPRODUCT(FIND(MID(B20,ROW(INDIRECT("1:"&amp;LEN(B20))),1),validRnaSequenceCharacters))))),"RNA sequence contains invalid characters. ","")</f>
        <v/>
      </c>
      <c r="X20" s="16">
        <f>OR(Z20)</f>
        <v/>
      </c>
      <c r="Y20" s="16">
        <f>OR(Z20)</f>
        <v/>
      </c>
      <c r="Z20" s="16">
        <f>AND(A20="Leerposition",P20&gt;=2)</f>
        <v/>
      </c>
      <c r="AC20" s="16">
        <f>IF(AND(A20&lt;&gt;"",L20=""),"Physical condition not defined. ","")</f>
        <v/>
      </c>
      <c r="AD20" s="16">
        <f>IF(AND(A20&lt;&gt;"",M20=""),"Datasheet not defined. ","")</f>
        <v/>
      </c>
      <c r="AE20" s="16">
        <f>IF(AND(A20&lt;&gt;"",N20=""),"Aliquoting not defined. ","")</f>
        <v/>
      </c>
    </row>
    <row r="21" ht="10.5" customFormat="1" customHeight="1" s="16">
      <c r="A21" s="25" t="n"/>
      <c r="B21" s="25" t="n"/>
      <c r="C21" s="35">
        <f>IF(B21&lt;&gt;"",LEN(SUBSTITUTE(SUBSTITUTE(B21," ",""),"*","")),"")</f>
        <v/>
      </c>
      <c r="D21" s="19" t="n"/>
      <c r="E21" s="25" t="n"/>
      <c r="F21" s="19" t="n"/>
      <c r="G21" s="19" t="n"/>
      <c r="H21" s="19" t="n"/>
      <c r="I21" s="19" t="n"/>
      <c r="J21" s="19" t="n"/>
      <c r="K21" s="19" t="n"/>
      <c r="L21" s="19" t="n"/>
      <c r="M21" s="19" t="n"/>
      <c r="N21" s="19" t="n"/>
      <c r="O21" s="17">
        <f>Q21 &amp; R21 &amp; U21 &amp; V21 &amp; W21 &amp; S21 &amp; T21 &amp; AC21 &amp; AD21 &amp; AE21</f>
        <v/>
      </c>
      <c r="P21" s="1">
        <f>IF(B21&lt;&gt;"",LEN(SUBSTITUTE(SUBSTITUTE(B21," ",""),"*","")),"")</f>
        <v/>
      </c>
      <c r="Q21" s="1">
        <f>IF(AND(A21="",B21&lt;&gt;""),"No name provided. ","")</f>
        <v/>
      </c>
      <c r="R21" s="1">
        <f>IF(AND(A21&lt;&gt;"",B21=""),"No sequence provided. ","")</f>
        <v/>
      </c>
      <c r="S21" s="16">
        <f>IF(AND(P21&lt;&gt;"",E21&lt;&gt;"",NOT(X21)),IF(AND(INDEX(validRnaScaleLowerSizeLimits,MATCH(E21,validRnaScale,0))&lt;=$P21,$P21&lt;=INDEX(validRnaScaleUpperSizeLimits,MATCH(E21,validRnaScale,0))),"","Sequence (length) not available in " &amp; E21 &amp; " scale. "),"")</f>
        <v/>
      </c>
      <c r="T21" s="16">
        <f>IF(AND(P21&lt;&gt;"",E21&lt;&gt;"",NOT(Y21)),IF(AND(INDEX(validRnaPurificationLowerSizeLimits,MATCH(E21,validRnaScale,0),MATCH(D21,validRnaPurificationLowerSizeLimitsHeader,0))&lt;=$P21,$P21&lt;=INDEX(validRnaPurificationUpperSizeLimits,MATCH(E21,validRnaScale,0),MATCH(D21,validRnaPurificationUpperSizeLimitsHeader,0))),"","Combination of purification and scale not available. "),"")</f>
        <v/>
      </c>
      <c r="U21" s="16">
        <f>IF(LEN(A21)&gt;validOligoNameMaxLength,"RNA oligo name is too long. ","")</f>
        <v/>
      </c>
      <c r="V21" s="16">
        <f>IF(AND(A21&lt;&gt;"",NOT(ISNUMBER(SUMPRODUCT(FIND(MID(A21,ROW(INDIRECT("1:"&amp;LEN(A21))),1),validOligoNameCharacters))))),"RNA oligo name contains invalid characters. ","")</f>
        <v/>
      </c>
      <c r="W21" s="16">
        <f>IF(AND(B21&lt;&gt;"",NOT(ISNUMBER(SUMPRODUCT(FIND(MID(B21,ROW(INDIRECT("1:"&amp;LEN(B21))),1),validRnaSequenceCharacters))))),"RNA sequence contains invalid characters. ","")</f>
        <v/>
      </c>
      <c r="X21" s="16">
        <f>OR(Z21)</f>
        <v/>
      </c>
      <c r="Y21" s="16">
        <f>OR(Z21)</f>
        <v/>
      </c>
      <c r="Z21" s="16">
        <f>AND(A21="Leerposition",P21&gt;=2)</f>
        <v/>
      </c>
      <c r="AC21" s="16">
        <f>IF(AND(A21&lt;&gt;"",L21=""),"Physical condition not defined. ","")</f>
        <v/>
      </c>
      <c r="AD21" s="16">
        <f>IF(AND(A21&lt;&gt;"",M21=""),"Datasheet not defined. ","")</f>
        <v/>
      </c>
      <c r="AE21" s="16">
        <f>IF(AND(A21&lt;&gt;"",N21=""),"Aliquoting not defined. ","")</f>
        <v/>
      </c>
    </row>
    <row r="22" ht="10.5" customFormat="1" customHeight="1" s="16">
      <c r="A22" s="25" t="n"/>
      <c r="B22" s="25" t="n"/>
      <c r="C22" s="35">
        <f>IF(B22&lt;&gt;"",LEN(SUBSTITUTE(SUBSTITUTE(B22," ",""),"*","")),"")</f>
        <v/>
      </c>
      <c r="D22" s="19" t="n"/>
      <c r="E22" s="25" t="n"/>
      <c r="F22" s="19" t="n"/>
      <c r="G22" s="19" t="n"/>
      <c r="H22" s="19" t="n"/>
      <c r="I22" s="19" t="n"/>
      <c r="J22" s="19" t="n"/>
      <c r="K22" s="19" t="n"/>
      <c r="L22" s="19" t="n"/>
      <c r="M22" s="19" t="n"/>
      <c r="N22" s="19" t="n"/>
      <c r="O22" s="17">
        <f>Q22 &amp; R22 &amp; U22 &amp; V22 &amp; W22 &amp; S22 &amp; T22 &amp; AC22 &amp; AD22 &amp; AE22</f>
        <v/>
      </c>
      <c r="P22" s="1">
        <f>IF(B22&lt;&gt;"",LEN(SUBSTITUTE(SUBSTITUTE(B22," ",""),"*","")),"")</f>
        <v/>
      </c>
      <c r="Q22" s="1">
        <f>IF(AND(A22="",B22&lt;&gt;""),"No name provided. ","")</f>
        <v/>
      </c>
      <c r="R22" s="1">
        <f>IF(AND(A22&lt;&gt;"",B22=""),"No sequence provided. ","")</f>
        <v/>
      </c>
      <c r="S22" s="16">
        <f>IF(AND(P22&lt;&gt;"",E22&lt;&gt;"",NOT(X22)),IF(AND(INDEX(validRnaScaleLowerSizeLimits,MATCH(E22,validRnaScale,0))&lt;=$P22,$P22&lt;=INDEX(validRnaScaleUpperSizeLimits,MATCH(E22,validRnaScale,0))),"","Sequence (length) not available in " &amp; E22 &amp; " scale. "),"")</f>
        <v/>
      </c>
      <c r="T22" s="16">
        <f>IF(AND(P22&lt;&gt;"",E22&lt;&gt;"",NOT(Y22)),IF(AND(INDEX(validRnaPurificationLowerSizeLimits,MATCH(E22,validRnaScale,0),MATCH(D22,validRnaPurificationLowerSizeLimitsHeader,0))&lt;=$P22,$P22&lt;=INDEX(validRnaPurificationUpperSizeLimits,MATCH(E22,validRnaScale,0),MATCH(D22,validRnaPurificationUpperSizeLimitsHeader,0))),"","Combination of purification and scale not available. "),"")</f>
        <v/>
      </c>
      <c r="U22" s="16">
        <f>IF(LEN(A22)&gt;validOligoNameMaxLength,"RNA oligo name is too long. ","")</f>
        <v/>
      </c>
      <c r="V22" s="16">
        <f>IF(AND(A22&lt;&gt;"",NOT(ISNUMBER(SUMPRODUCT(FIND(MID(A22,ROW(INDIRECT("1:"&amp;LEN(A22))),1),validOligoNameCharacters))))),"RNA oligo name contains invalid characters. ","")</f>
        <v/>
      </c>
      <c r="W22" s="16">
        <f>IF(AND(B22&lt;&gt;"",NOT(ISNUMBER(SUMPRODUCT(FIND(MID(B22,ROW(INDIRECT("1:"&amp;LEN(B22))),1),validRnaSequenceCharacters))))),"RNA sequence contains invalid characters. ","")</f>
        <v/>
      </c>
      <c r="X22" s="16">
        <f>OR(Z22)</f>
        <v/>
      </c>
      <c r="Y22" s="16">
        <f>OR(Z22)</f>
        <v/>
      </c>
      <c r="Z22" s="16">
        <f>AND(A22="Leerposition",P22&gt;=2)</f>
        <v/>
      </c>
      <c r="AC22" s="16">
        <f>IF(AND(A22&lt;&gt;"",L22=""),"Physical condition not defined. ","")</f>
        <v/>
      </c>
      <c r="AD22" s="16">
        <f>IF(AND(A22&lt;&gt;"",M22=""),"Datasheet not defined. ","")</f>
        <v/>
      </c>
      <c r="AE22" s="16">
        <f>IF(AND(A22&lt;&gt;"",N22=""),"Aliquoting not defined. ","")</f>
        <v/>
      </c>
    </row>
    <row r="23" ht="10.5" customFormat="1" customHeight="1" s="16">
      <c r="A23" s="25" t="n"/>
      <c r="B23" s="25" t="n"/>
      <c r="C23" s="35">
        <f>IF(B23&lt;&gt;"",LEN(SUBSTITUTE(SUBSTITUTE(B23," ",""),"*","")),"")</f>
        <v/>
      </c>
      <c r="D23" s="19" t="n"/>
      <c r="E23" s="25" t="n"/>
      <c r="F23" s="19" t="n"/>
      <c r="G23" s="19" t="n"/>
      <c r="H23" s="19" t="n"/>
      <c r="I23" s="19" t="n"/>
      <c r="J23" s="19" t="n"/>
      <c r="K23" s="19" t="n"/>
      <c r="L23" s="19" t="n"/>
      <c r="M23" s="19" t="n"/>
      <c r="N23" s="19" t="n"/>
      <c r="O23" s="17">
        <f>Q23 &amp; R23 &amp; U23 &amp; V23 &amp; W23 &amp; S23 &amp; T23 &amp; AC23 &amp; AD23 &amp; AE23</f>
        <v/>
      </c>
      <c r="P23" s="1">
        <f>IF(B23&lt;&gt;"",LEN(SUBSTITUTE(SUBSTITUTE(B23," ",""),"*","")),"")</f>
        <v/>
      </c>
      <c r="Q23" s="1">
        <f>IF(AND(A23="",B23&lt;&gt;""),"No name provided. ","")</f>
        <v/>
      </c>
      <c r="R23" s="1">
        <f>IF(AND(A23&lt;&gt;"",B23=""),"No sequence provided. ","")</f>
        <v/>
      </c>
      <c r="S23" s="16">
        <f>IF(AND(P23&lt;&gt;"",E23&lt;&gt;"",NOT(X23)),IF(AND(INDEX(validRnaScaleLowerSizeLimits,MATCH(E23,validRnaScale,0))&lt;=$P23,$P23&lt;=INDEX(validRnaScaleUpperSizeLimits,MATCH(E23,validRnaScale,0))),"","Sequence (length) not available in " &amp; E23 &amp; " scale. "),"")</f>
        <v/>
      </c>
      <c r="T23" s="16">
        <f>IF(AND(P23&lt;&gt;"",E23&lt;&gt;"",NOT(Y23)),IF(AND(INDEX(validRnaPurificationLowerSizeLimits,MATCH(E23,validRnaScale,0),MATCH(D23,validRnaPurificationLowerSizeLimitsHeader,0))&lt;=$P23,$P23&lt;=INDEX(validRnaPurificationUpperSizeLimits,MATCH(E23,validRnaScale,0),MATCH(D23,validRnaPurificationUpperSizeLimitsHeader,0))),"","Combination of purification and scale not available. "),"")</f>
        <v/>
      </c>
      <c r="U23" s="16">
        <f>IF(LEN(A23)&gt;validOligoNameMaxLength,"RNA oligo name is too long. ","")</f>
        <v/>
      </c>
      <c r="V23" s="16">
        <f>IF(AND(A23&lt;&gt;"",NOT(ISNUMBER(SUMPRODUCT(FIND(MID(A23,ROW(INDIRECT("1:"&amp;LEN(A23))),1),validOligoNameCharacters))))),"RNA oligo name contains invalid characters. ","")</f>
        <v/>
      </c>
      <c r="W23" s="16">
        <f>IF(AND(B23&lt;&gt;"",NOT(ISNUMBER(SUMPRODUCT(FIND(MID(B23,ROW(INDIRECT("1:"&amp;LEN(B23))),1),validRnaSequenceCharacters))))),"RNA sequence contains invalid characters. ","")</f>
        <v/>
      </c>
      <c r="X23" s="16">
        <f>OR(Z23)</f>
        <v/>
      </c>
      <c r="Y23" s="16">
        <f>OR(Z23)</f>
        <v/>
      </c>
      <c r="Z23" s="16">
        <f>AND(A23="Leerposition",P23&gt;=2)</f>
        <v/>
      </c>
      <c r="AC23" s="16">
        <f>IF(AND(A23&lt;&gt;"",L23=""),"Physical condition not defined. ","")</f>
        <v/>
      </c>
      <c r="AD23" s="16">
        <f>IF(AND(A23&lt;&gt;"",M23=""),"Datasheet not defined. ","")</f>
        <v/>
      </c>
      <c r="AE23" s="16">
        <f>IF(AND(A23&lt;&gt;"",N23=""),"Aliquoting not defined. ","")</f>
        <v/>
      </c>
    </row>
    <row r="24" ht="10.5" customFormat="1" customHeight="1" s="16">
      <c r="A24" s="25" t="n"/>
      <c r="B24" s="25" t="n"/>
      <c r="C24" s="35">
        <f>IF(B24&lt;&gt;"",LEN(SUBSTITUTE(SUBSTITUTE(B24," ",""),"*","")),"")</f>
        <v/>
      </c>
      <c r="D24" s="19" t="n"/>
      <c r="E24" s="25" t="n"/>
      <c r="F24" s="19" t="n"/>
      <c r="G24" s="19" t="n"/>
      <c r="H24" s="19" t="n"/>
      <c r="I24" s="19" t="n"/>
      <c r="J24" s="19" t="n"/>
      <c r="K24" s="19" t="n"/>
      <c r="L24" s="19" t="n"/>
      <c r="M24" s="19" t="n"/>
      <c r="N24" s="19" t="n"/>
      <c r="O24" s="17">
        <f>Q24 &amp; R24 &amp; U24 &amp; V24 &amp; W24 &amp; S24 &amp; T24 &amp; AC24 &amp; AD24 &amp; AE24</f>
        <v/>
      </c>
      <c r="P24" s="1">
        <f>IF(B24&lt;&gt;"",LEN(SUBSTITUTE(SUBSTITUTE(B24," ",""),"*","")),"")</f>
        <v/>
      </c>
      <c r="Q24" s="1">
        <f>IF(AND(A24="",B24&lt;&gt;""),"No name provided. ","")</f>
        <v/>
      </c>
      <c r="R24" s="1">
        <f>IF(AND(A24&lt;&gt;"",B24=""),"No sequence provided. ","")</f>
        <v/>
      </c>
      <c r="S24" s="16">
        <f>IF(AND(P24&lt;&gt;"",E24&lt;&gt;"",NOT(X24)),IF(AND(INDEX(validRnaScaleLowerSizeLimits,MATCH(E24,validRnaScale,0))&lt;=$P24,$P24&lt;=INDEX(validRnaScaleUpperSizeLimits,MATCH(E24,validRnaScale,0))),"","Sequence (length) not available in " &amp; E24 &amp; " scale. "),"")</f>
        <v/>
      </c>
      <c r="T24" s="16">
        <f>IF(AND(P24&lt;&gt;"",E24&lt;&gt;"",NOT(Y24)),IF(AND(INDEX(validRnaPurificationLowerSizeLimits,MATCH(E24,validRnaScale,0),MATCH(D24,validRnaPurificationLowerSizeLimitsHeader,0))&lt;=$P24,$P24&lt;=INDEX(validRnaPurificationUpperSizeLimits,MATCH(E24,validRnaScale,0),MATCH(D24,validRnaPurificationUpperSizeLimitsHeader,0))),"","Combination of purification and scale not available. "),"")</f>
        <v/>
      </c>
      <c r="U24" s="16">
        <f>IF(LEN(A24)&gt;validOligoNameMaxLength,"RNA oligo name is too long. ","")</f>
        <v/>
      </c>
      <c r="V24" s="16">
        <f>IF(AND(A24&lt;&gt;"",NOT(ISNUMBER(SUMPRODUCT(FIND(MID(A24,ROW(INDIRECT("1:"&amp;LEN(A24))),1),validOligoNameCharacters))))),"RNA oligo name contains invalid characters. ","")</f>
        <v/>
      </c>
      <c r="W24" s="16">
        <f>IF(AND(B24&lt;&gt;"",NOT(ISNUMBER(SUMPRODUCT(FIND(MID(B24,ROW(INDIRECT("1:"&amp;LEN(B24))),1),validRnaSequenceCharacters))))),"RNA sequence contains invalid characters. ","")</f>
        <v/>
      </c>
      <c r="X24" s="16">
        <f>OR(Z24)</f>
        <v/>
      </c>
      <c r="Y24" s="16">
        <f>OR(Z24)</f>
        <v/>
      </c>
      <c r="Z24" s="16">
        <f>AND(A24="Leerposition",P24&gt;=2)</f>
        <v/>
      </c>
      <c r="AC24" s="16">
        <f>IF(AND(A24&lt;&gt;"",L24=""),"Physical condition not defined. ","")</f>
        <v/>
      </c>
      <c r="AD24" s="16">
        <f>IF(AND(A24&lt;&gt;"",M24=""),"Datasheet not defined. ","")</f>
        <v/>
      </c>
      <c r="AE24" s="16">
        <f>IF(AND(A24&lt;&gt;"",N24=""),"Aliquoting not defined. ","")</f>
        <v/>
      </c>
    </row>
    <row r="25" ht="10.5" customFormat="1" customHeight="1" s="16">
      <c r="A25" s="25" t="n"/>
      <c r="B25" s="25" t="n"/>
      <c r="C25" s="35">
        <f>IF(B25&lt;&gt;"",LEN(SUBSTITUTE(SUBSTITUTE(B25," ",""),"*","")),"")</f>
        <v/>
      </c>
      <c r="D25" s="19" t="n"/>
      <c r="E25" s="25" t="n"/>
      <c r="F25" s="19" t="n"/>
      <c r="G25" s="19" t="n"/>
      <c r="H25" s="19" t="n"/>
      <c r="I25" s="19" t="n"/>
      <c r="J25" s="19" t="n"/>
      <c r="K25" s="19" t="n"/>
      <c r="L25" s="19" t="n"/>
      <c r="M25" s="19" t="n"/>
      <c r="N25" s="19" t="n"/>
      <c r="O25" s="17">
        <f>Q25 &amp; R25 &amp; U25 &amp; V25 &amp; W25 &amp; S25 &amp; T25 &amp; AC25 &amp; AD25 &amp; AE25</f>
        <v/>
      </c>
      <c r="P25" s="1">
        <f>IF(B25&lt;&gt;"",LEN(SUBSTITUTE(SUBSTITUTE(B25," ",""),"*","")),"")</f>
        <v/>
      </c>
      <c r="Q25" s="1">
        <f>IF(AND(A25="",B25&lt;&gt;""),"No name provided. ","")</f>
        <v/>
      </c>
      <c r="R25" s="1">
        <f>IF(AND(A25&lt;&gt;"",B25=""),"No sequence provided. ","")</f>
        <v/>
      </c>
      <c r="S25" s="16">
        <f>IF(AND(P25&lt;&gt;"",E25&lt;&gt;"",NOT(X25)),IF(AND(INDEX(validRnaScaleLowerSizeLimits,MATCH(E25,validRnaScale,0))&lt;=$P25,$P25&lt;=INDEX(validRnaScaleUpperSizeLimits,MATCH(E25,validRnaScale,0))),"","Sequence (length) not available in " &amp; E25 &amp; " scale. "),"")</f>
        <v/>
      </c>
      <c r="T25" s="16">
        <f>IF(AND(P25&lt;&gt;"",E25&lt;&gt;"",NOT(Y25)),IF(AND(INDEX(validRnaPurificationLowerSizeLimits,MATCH(E25,validRnaScale,0),MATCH(D25,validRnaPurificationLowerSizeLimitsHeader,0))&lt;=$P25,$P25&lt;=INDEX(validRnaPurificationUpperSizeLimits,MATCH(E25,validRnaScale,0),MATCH(D25,validRnaPurificationUpperSizeLimitsHeader,0))),"","Combination of purification and scale not available. "),"")</f>
        <v/>
      </c>
      <c r="U25" s="16">
        <f>IF(LEN(A25)&gt;validOligoNameMaxLength,"RNA oligo name is too long. ","")</f>
        <v/>
      </c>
      <c r="V25" s="16">
        <f>IF(AND(A25&lt;&gt;"",NOT(ISNUMBER(SUMPRODUCT(FIND(MID(A25,ROW(INDIRECT("1:"&amp;LEN(A25))),1),validOligoNameCharacters))))),"RNA oligo name contains invalid characters. ","")</f>
        <v/>
      </c>
      <c r="W25" s="16">
        <f>IF(AND(B25&lt;&gt;"",NOT(ISNUMBER(SUMPRODUCT(FIND(MID(B25,ROW(INDIRECT("1:"&amp;LEN(B25))),1),validRnaSequenceCharacters))))),"RNA sequence contains invalid characters. ","")</f>
        <v/>
      </c>
      <c r="X25" s="16">
        <f>OR(Z25)</f>
        <v/>
      </c>
      <c r="Y25" s="16">
        <f>OR(Z25)</f>
        <v/>
      </c>
      <c r="Z25" s="16">
        <f>AND(A25="Leerposition",P25&gt;=2)</f>
        <v/>
      </c>
      <c r="AC25" s="16">
        <f>IF(AND(A25&lt;&gt;"",L25=""),"Physical condition not defined. ","")</f>
        <v/>
      </c>
      <c r="AD25" s="16">
        <f>IF(AND(A25&lt;&gt;"",M25=""),"Datasheet not defined. ","")</f>
        <v/>
      </c>
      <c r="AE25" s="16">
        <f>IF(AND(A25&lt;&gt;"",N25=""),"Aliquoting not defined. ","")</f>
        <v/>
      </c>
    </row>
    <row r="26" ht="10.5" customFormat="1" customHeight="1" s="16">
      <c r="A26" s="25" t="n"/>
      <c r="B26" s="25" t="n"/>
      <c r="C26" s="35">
        <f>IF(B26&lt;&gt;"",LEN(SUBSTITUTE(SUBSTITUTE(B26," ",""),"*","")),"")</f>
        <v/>
      </c>
      <c r="D26" s="19" t="n"/>
      <c r="E26" s="25" t="n"/>
      <c r="F26" s="19" t="n"/>
      <c r="G26" s="19" t="n"/>
      <c r="H26" s="19" t="n"/>
      <c r="I26" s="19" t="n"/>
      <c r="J26" s="19" t="n"/>
      <c r="K26" s="19" t="n"/>
      <c r="L26" s="19" t="n"/>
      <c r="M26" s="19" t="n"/>
      <c r="N26" s="19" t="n"/>
      <c r="O26" s="17">
        <f>Q26 &amp; R26 &amp; U26 &amp; V26 &amp; W26 &amp; S26 &amp; T26 &amp; AC26 &amp; AD26 &amp; AE26</f>
        <v/>
      </c>
      <c r="P26" s="1">
        <f>IF(B26&lt;&gt;"",LEN(SUBSTITUTE(SUBSTITUTE(B26," ",""),"*","")),"")</f>
        <v/>
      </c>
      <c r="Q26" s="1">
        <f>IF(AND(A26="",B26&lt;&gt;""),"No name provided. ","")</f>
        <v/>
      </c>
      <c r="R26" s="1">
        <f>IF(AND(A26&lt;&gt;"",B26=""),"No sequence provided. ","")</f>
        <v/>
      </c>
      <c r="S26" s="16">
        <f>IF(AND(P26&lt;&gt;"",E26&lt;&gt;"",NOT(X26)),IF(AND(INDEX(validRnaScaleLowerSizeLimits,MATCH(E26,validRnaScale,0))&lt;=$P26,$P26&lt;=INDEX(validRnaScaleUpperSizeLimits,MATCH(E26,validRnaScale,0))),"","Sequence (length) not available in " &amp; E26 &amp; " scale. "),"")</f>
        <v/>
      </c>
      <c r="T26" s="16">
        <f>IF(AND(P26&lt;&gt;"",E26&lt;&gt;"",NOT(Y26)),IF(AND(INDEX(validRnaPurificationLowerSizeLimits,MATCH(E26,validRnaScale,0),MATCH(D26,validRnaPurificationLowerSizeLimitsHeader,0))&lt;=$P26,$P26&lt;=INDEX(validRnaPurificationUpperSizeLimits,MATCH(E26,validRnaScale,0),MATCH(D26,validRnaPurificationUpperSizeLimitsHeader,0))),"","Combination of purification and scale not available. "),"")</f>
        <v/>
      </c>
      <c r="U26" s="16">
        <f>IF(LEN(A26)&gt;validOligoNameMaxLength,"RNA oligo name is too long. ","")</f>
        <v/>
      </c>
      <c r="V26" s="16">
        <f>IF(AND(A26&lt;&gt;"",NOT(ISNUMBER(SUMPRODUCT(FIND(MID(A26,ROW(INDIRECT("1:"&amp;LEN(A26))),1),validOligoNameCharacters))))),"RNA oligo name contains invalid characters. ","")</f>
        <v/>
      </c>
      <c r="W26" s="16">
        <f>IF(AND(B26&lt;&gt;"",NOT(ISNUMBER(SUMPRODUCT(FIND(MID(B26,ROW(INDIRECT("1:"&amp;LEN(B26))),1),validRnaSequenceCharacters))))),"RNA sequence contains invalid characters. ","")</f>
        <v/>
      </c>
      <c r="X26" s="16">
        <f>OR(Z26)</f>
        <v/>
      </c>
      <c r="Y26" s="16">
        <f>OR(Z26)</f>
        <v/>
      </c>
      <c r="Z26" s="16">
        <f>AND(A26="Leerposition",P26&gt;=2)</f>
        <v/>
      </c>
      <c r="AC26" s="16">
        <f>IF(AND(A26&lt;&gt;"",L26=""),"Physical condition not defined. ","")</f>
        <v/>
      </c>
      <c r="AD26" s="16">
        <f>IF(AND(A26&lt;&gt;"",M26=""),"Datasheet not defined. ","")</f>
        <v/>
      </c>
      <c r="AE26" s="16">
        <f>IF(AND(A26&lt;&gt;"",N26=""),"Aliquoting not defined. ","")</f>
        <v/>
      </c>
    </row>
    <row r="27" ht="10.5" customFormat="1" customHeight="1" s="16">
      <c r="A27" s="25" t="n"/>
      <c r="B27" s="25" t="n"/>
      <c r="C27" s="35">
        <f>IF(B27&lt;&gt;"",LEN(SUBSTITUTE(SUBSTITUTE(B27," ",""),"*","")),"")</f>
        <v/>
      </c>
      <c r="D27" s="19" t="n"/>
      <c r="E27" s="25" t="n"/>
      <c r="F27" s="19" t="n"/>
      <c r="G27" s="19" t="n"/>
      <c r="H27" s="19" t="n"/>
      <c r="I27" s="19" t="n"/>
      <c r="J27" s="19" t="n"/>
      <c r="K27" s="19" t="n"/>
      <c r="L27" s="19" t="n"/>
      <c r="M27" s="19" t="n"/>
      <c r="N27" s="19" t="n"/>
      <c r="O27" s="17">
        <f>Q27 &amp; R27 &amp; U27 &amp; V27 &amp; W27 &amp; S27 &amp; T27 &amp; AC27 &amp; AD27 &amp; AE27</f>
        <v/>
      </c>
      <c r="P27" s="1">
        <f>IF(B27&lt;&gt;"",LEN(SUBSTITUTE(SUBSTITUTE(B27," ",""),"*","")),"")</f>
        <v/>
      </c>
      <c r="Q27" s="1">
        <f>IF(AND(A27="",B27&lt;&gt;""),"No name provided. ","")</f>
        <v/>
      </c>
      <c r="R27" s="1">
        <f>IF(AND(A27&lt;&gt;"",B27=""),"No sequence provided. ","")</f>
        <v/>
      </c>
      <c r="S27" s="16">
        <f>IF(AND(P27&lt;&gt;"",E27&lt;&gt;"",NOT(X27)),IF(AND(INDEX(validRnaScaleLowerSizeLimits,MATCH(E27,validRnaScale,0))&lt;=$P27,$P27&lt;=INDEX(validRnaScaleUpperSizeLimits,MATCH(E27,validRnaScale,0))),"","Sequence (length) not available in " &amp; E27 &amp; " scale. "),"")</f>
        <v/>
      </c>
      <c r="T27" s="16">
        <f>IF(AND(P27&lt;&gt;"",E27&lt;&gt;"",NOT(Y27)),IF(AND(INDEX(validRnaPurificationLowerSizeLimits,MATCH(E27,validRnaScale,0),MATCH(D27,validRnaPurificationLowerSizeLimitsHeader,0))&lt;=$P27,$P27&lt;=INDEX(validRnaPurificationUpperSizeLimits,MATCH(E27,validRnaScale,0),MATCH(D27,validRnaPurificationUpperSizeLimitsHeader,0))),"","Combination of purification and scale not available. "),"")</f>
        <v/>
      </c>
      <c r="U27" s="16">
        <f>IF(LEN(A27)&gt;validOligoNameMaxLength,"RNA oligo name is too long. ","")</f>
        <v/>
      </c>
      <c r="V27" s="16">
        <f>IF(AND(A27&lt;&gt;"",NOT(ISNUMBER(SUMPRODUCT(FIND(MID(A27,ROW(INDIRECT("1:"&amp;LEN(A27))),1),validOligoNameCharacters))))),"RNA oligo name contains invalid characters. ","")</f>
        <v/>
      </c>
      <c r="W27" s="16">
        <f>IF(AND(B27&lt;&gt;"",NOT(ISNUMBER(SUMPRODUCT(FIND(MID(B27,ROW(INDIRECT("1:"&amp;LEN(B27))),1),validRnaSequenceCharacters))))),"RNA sequence contains invalid characters. ","")</f>
        <v/>
      </c>
      <c r="X27" s="16">
        <f>OR(Z27)</f>
        <v/>
      </c>
      <c r="Y27" s="16">
        <f>OR(Z27)</f>
        <v/>
      </c>
      <c r="Z27" s="16">
        <f>AND(A27="Leerposition",P27&gt;=2)</f>
        <v/>
      </c>
      <c r="AC27" s="16">
        <f>IF(AND(A27&lt;&gt;"",L27=""),"Physical condition not defined. ","")</f>
        <v/>
      </c>
      <c r="AD27" s="16">
        <f>IF(AND(A27&lt;&gt;"",M27=""),"Datasheet not defined. ","")</f>
        <v/>
      </c>
      <c r="AE27" s="16">
        <f>IF(AND(A27&lt;&gt;"",N27=""),"Aliquoting not defined. ","")</f>
        <v/>
      </c>
    </row>
    <row r="28" ht="10.5" customFormat="1" customHeight="1" s="16">
      <c r="A28" s="25" t="n"/>
      <c r="B28" s="25" t="n"/>
      <c r="C28" s="35">
        <f>IF(B28&lt;&gt;"",LEN(SUBSTITUTE(SUBSTITUTE(B28," ",""),"*","")),"")</f>
        <v/>
      </c>
      <c r="D28" s="19" t="n"/>
      <c r="E28" s="25" t="n"/>
      <c r="F28" s="19" t="n"/>
      <c r="G28" s="19" t="n"/>
      <c r="H28" s="19" t="n"/>
      <c r="I28" s="19" t="n"/>
      <c r="J28" s="19" t="n"/>
      <c r="K28" s="19" t="n"/>
      <c r="L28" s="19" t="n"/>
      <c r="M28" s="19" t="n"/>
      <c r="N28" s="19" t="n"/>
      <c r="O28" s="17">
        <f>Q28 &amp; R28 &amp; U28 &amp; V28 &amp; W28 &amp; S28 &amp; T28 &amp; AC28 &amp; AD28 &amp; AE28</f>
        <v/>
      </c>
      <c r="P28" s="1">
        <f>IF(B28&lt;&gt;"",LEN(SUBSTITUTE(SUBSTITUTE(B28," ",""),"*","")),"")</f>
        <v/>
      </c>
      <c r="Q28" s="1">
        <f>IF(AND(A28="",B28&lt;&gt;""),"No name provided. ","")</f>
        <v/>
      </c>
      <c r="R28" s="1">
        <f>IF(AND(A28&lt;&gt;"",B28=""),"No sequence provided. ","")</f>
        <v/>
      </c>
      <c r="S28" s="16">
        <f>IF(AND(P28&lt;&gt;"",E28&lt;&gt;"",NOT(X28)),IF(AND(INDEX(validRnaScaleLowerSizeLimits,MATCH(E28,validRnaScale,0))&lt;=$P28,$P28&lt;=INDEX(validRnaScaleUpperSizeLimits,MATCH(E28,validRnaScale,0))),"","Sequence (length) not available in " &amp; E28 &amp; " scale. "),"")</f>
        <v/>
      </c>
      <c r="T28" s="16">
        <f>IF(AND(P28&lt;&gt;"",E28&lt;&gt;"",NOT(Y28)),IF(AND(INDEX(validRnaPurificationLowerSizeLimits,MATCH(E28,validRnaScale,0),MATCH(D28,validRnaPurificationLowerSizeLimitsHeader,0))&lt;=$P28,$P28&lt;=INDEX(validRnaPurificationUpperSizeLimits,MATCH(E28,validRnaScale,0),MATCH(D28,validRnaPurificationUpperSizeLimitsHeader,0))),"","Combination of purification and scale not available. "),"")</f>
        <v/>
      </c>
      <c r="U28" s="16">
        <f>IF(LEN(A28)&gt;validOligoNameMaxLength,"RNA oligo name is too long. ","")</f>
        <v/>
      </c>
      <c r="V28" s="16">
        <f>IF(AND(A28&lt;&gt;"",NOT(ISNUMBER(SUMPRODUCT(FIND(MID(A28,ROW(INDIRECT("1:"&amp;LEN(A28))),1),validOligoNameCharacters))))),"RNA oligo name contains invalid characters. ","")</f>
        <v/>
      </c>
      <c r="W28" s="16">
        <f>IF(AND(B28&lt;&gt;"",NOT(ISNUMBER(SUMPRODUCT(FIND(MID(B28,ROW(INDIRECT("1:"&amp;LEN(B28))),1),validRnaSequenceCharacters))))),"RNA sequence contains invalid characters. ","")</f>
        <v/>
      </c>
      <c r="X28" s="16">
        <f>OR(Z28)</f>
        <v/>
      </c>
      <c r="Y28" s="16">
        <f>OR(Z28)</f>
        <v/>
      </c>
      <c r="Z28" s="16">
        <f>AND(A28="Leerposition",P28&gt;=2)</f>
        <v/>
      </c>
      <c r="AC28" s="16">
        <f>IF(AND(A28&lt;&gt;"",L28=""),"Physical condition not defined. ","")</f>
        <v/>
      </c>
      <c r="AD28" s="16">
        <f>IF(AND(A28&lt;&gt;"",M28=""),"Datasheet not defined. ","")</f>
        <v/>
      </c>
      <c r="AE28" s="16">
        <f>IF(AND(A28&lt;&gt;"",N28=""),"Aliquoting not defined. ","")</f>
        <v/>
      </c>
    </row>
    <row r="29" ht="10.5" customFormat="1" customHeight="1" s="16">
      <c r="A29" s="25" t="n"/>
      <c r="B29" s="25" t="n"/>
      <c r="C29" s="35">
        <f>IF(B29&lt;&gt;"",LEN(SUBSTITUTE(SUBSTITUTE(B29," ",""),"*","")),"")</f>
        <v/>
      </c>
      <c r="D29" s="19" t="n"/>
      <c r="E29" s="25" t="n"/>
      <c r="F29" s="19" t="n"/>
      <c r="G29" s="19" t="n"/>
      <c r="H29" s="19" t="n"/>
      <c r="I29" s="19" t="n"/>
      <c r="J29" s="19" t="n"/>
      <c r="K29" s="19" t="n"/>
      <c r="L29" s="19" t="n"/>
      <c r="M29" s="19" t="n"/>
      <c r="N29" s="19" t="n"/>
      <c r="O29" s="17">
        <f>Q29 &amp; R29 &amp; U29 &amp; V29 &amp; W29 &amp; S29 &amp; T29 &amp; AC29 &amp; AD29 &amp; AE29</f>
        <v/>
      </c>
      <c r="P29" s="1">
        <f>IF(B29&lt;&gt;"",LEN(SUBSTITUTE(SUBSTITUTE(B29," ",""),"*","")),"")</f>
        <v/>
      </c>
      <c r="Q29" s="1">
        <f>IF(AND(A29="",B29&lt;&gt;""),"No name provided. ","")</f>
        <v/>
      </c>
      <c r="R29" s="1">
        <f>IF(AND(A29&lt;&gt;"",B29=""),"No sequence provided. ","")</f>
        <v/>
      </c>
      <c r="S29" s="16">
        <f>IF(AND(P29&lt;&gt;"",E29&lt;&gt;"",NOT(X29)),IF(AND(INDEX(validRnaScaleLowerSizeLimits,MATCH(E29,validRnaScale,0))&lt;=$P29,$P29&lt;=INDEX(validRnaScaleUpperSizeLimits,MATCH(E29,validRnaScale,0))),"","Sequence (length) not available in " &amp; E29 &amp; " scale. "),"")</f>
        <v/>
      </c>
      <c r="T29" s="16">
        <f>IF(AND(P29&lt;&gt;"",E29&lt;&gt;"",NOT(Y29)),IF(AND(INDEX(validRnaPurificationLowerSizeLimits,MATCH(E29,validRnaScale,0),MATCH(D29,validRnaPurificationLowerSizeLimitsHeader,0))&lt;=$P29,$P29&lt;=INDEX(validRnaPurificationUpperSizeLimits,MATCH(E29,validRnaScale,0),MATCH(D29,validRnaPurificationUpperSizeLimitsHeader,0))),"","Combination of purification and scale not available. "),"")</f>
        <v/>
      </c>
      <c r="U29" s="16">
        <f>IF(LEN(A29)&gt;validOligoNameMaxLength,"RNA oligo name is too long. ","")</f>
        <v/>
      </c>
      <c r="V29" s="16">
        <f>IF(AND(A29&lt;&gt;"",NOT(ISNUMBER(SUMPRODUCT(FIND(MID(A29,ROW(INDIRECT("1:"&amp;LEN(A29))),1),validOligoNameCharacters))))),"RNA oligo name contains invalid characters. ","")</f>
        <v/>
      </c>
      <c r="W29" s="16">
        <f>IF(AND(B29&lt;&gt;"",NOT(ISNUMBER(SUMPRODUCT(FIND(MID(B29,ROW(INDIRECT("1:"&amp;LEN(B29))),1),validRnaSequenceCharacters))))),"RNA sequence contains invalid characters. ","")</f>
        <v/>
      </c>
      <c r="X29" s="16">
        <f>OR(Z29)</f>
        <v/>
      </c>
      <c r="Y29" s="16">
        <f>OR(Z29)</f>
        <v/>
      </c>
      <c r="Z29" s="16">
        <f>AND(A29="Leerposition",P29&gt;=2)</f>
        <v/>
      </c>
      <c r="AC29" s="16">
        <f>IF(AND(A29&lt;&gt;"",L29=""),"Physical condition not defined. ","")</f>
        <v/>
      </c>
      <c r="AD29" s="16">
        <f>IF(AND(A29&lt;&gt;"",M29=""),"Datasheet not defined. ","")</f>
        <v/>
      </c>
      <c r="AE29" s="16">
        <f>IF(AND(A29&lt;&gt;"",N29=""),"Aliquoting not defined. ","")</f>
        <v/>
      </c>
    </row>
    <row r="30" ht="10.5" customFormat="1" customHeight="1" s="16">
      <c r="A30" s="25" t="n"/>
      <c r="B30" s="25" t="n"/>
      <c r="C30" s="35">
        <f>IF(B30&lt;&gt;"",LEN(SUBSTITUTE(SUBSTITUTE(B30," ",""),"*","")),"")</f>
        <v/>
      </c>
      <c r="D30" s="19" t="n"/>
      <c r="E30" s="25" t="n"/>
      <c r="F30" s="19" t="n"/>
      <c r="G30" s="19" t="n"/>
      <c r="H30" s="19" t="n"/>
      <c r="I30" s="19" t="n"/>
      <c r="J30" s="19" t="n"/>
      <c r="K30" s="19" t="n"/>
      <c r="L30" s="19" t="n"/>
      <c r="M30" s="19" t="n"/>
      <c r="N30" s="19" t="n"/>
      <c r="O30" s="17">
        <f>Q30 &amp; R30 &amp; U30 &amp; V30 &amp; W30 &amp; S30 &amp; T30 &amp; AC30 &amp; AD30 &amp; AE30</f>
        <v/>
      </c>
      <c r="P30" s="1">
        <f>IF(B30&lt;&gt;"",LEN(SUBSTITUTE(SUBSTITUTE(B30," ",""),"*","")),"")</f>
        <v/>
      </c>
      <c r="Q30" s="1">
        <f>IF(AND(A30="",B30&lt;&gt;""),"No name provided. ","")</f>
        <v/>
      </c>
      <c r="R30" s="1">
        <f>IF(AND(A30&lt;&gt;"",B30=""),"No sequence provided. ","")</f>
        <v/>
      </c>
      <c r="S30" s="16">
        <f>IF(AND(P30&lt;&gt;"",E30&lt;&gt;"",NOT(X30)),IF(AND(INDEX(validRnaScaleLowerSizeLimits,MATCH(E30,validRnaScale,0))&lt;=$P30,$P30&lt;=INDEX(validRnaScaleUpperSizeLimits,MATCH(E30,validRnaScale,0))),"","Sequence (length) not available in " &amp; E30 &amp; " scale. "),"")</f>
        <v/>
      </c>
      <c r="T30" s="16">
        <f>IF(AND(P30&lt;&gt;"",E30&lt;&gt;"",NOT(Y30)),IF(AND(INDEX(validRnaPurificationLowerSizeLimits,MATCH(E30,validRnaScale,0),MATCH(D30,validRnaPurificationLowerSizeLimitsHeader,0))&lt;=$P30,$P30&lt;=INDEX(validRnaPurificationUpperSizeLimits,MATCH(E30,validRnaScale,0),MATCH(D30,validRnaPurificationUpperSizeLimitsHeader,0))),"","Combination of purification and scale not available. "),"")</f>
        <v/>
      </c>
      <c r="U30" s="16">
        <f>IF(LEN(A30)&gt;validOligoNameMaxLength,"RNA oligo name is too long. ","")</f>
        <v/>
      </c>
      <c r="V30" s="16">
        <f>IF(AND(A30&lt;&gt;"",NOT(ISNUMBER(SUMPRODUCT(FIND(MID(A30,ROW(INDIRECT("1:"&amp;LEN(A30))),1),validOligoNameCharacters))))),"RNA oligo name contains invalid characters. ","")</f>
        <v/>
      </c>
      <c r="W30" s="16">
        <f>IF(AND(B30&lt;&gt;"",NOT(ISNUMBER(SUMPRODUCT(FIND(MID(B30,ROW(INDIRECT("1:"&amp;LEN(B30))),1),validRnaSequenceCharacters))))),"RNA sequence contains invalid characters. ","")</f>
        <v/>
      </c>
      <c r="X30" s="16">
        <f>OR(Z30)</f>
        <v/>
      </c>
      <c r="Y30" s="16">
        <f>OR(Z30)</f>
        <v/>
      </c>
      <c r="Z30" s="16">
        <f>AND(A30="Leerposition",P30&gt;=2)</f>
        <v/>
      </c>
      <c r="AC30" s="16">
        <f>IF(AND(A30&lt;&gt;"",L30=""),"Physical condition not defined. ","")</f>
        <v/>
      </c>
      <c r="AD30" s="16">
        <f>IF(AND(A30&lt;&gt;"",M30=""),"Datasheet not defined. ","")</f>
        <v/>
      </c>
      <c r="AE30" s="16">
        <f>IF(AND(A30&lt;&gt;"",N30=""),"Aliquoting not defined. ","")</f>
        <v/>
      </c>
    </row>
    <row r="31" ht="10.5" customFormat="1" customHeight="1" s="16">
      <c r="A31" s="25" t="n"/>
      <c r="B31" s="25" t="n"/>
      <c r="C31" s="35">
        <f>IF(B31&lt;&gt;"",LEN(SUBSTITUTE(SUBSTITUTE(B31," ",""),"*","")),"")</f>
        <v/>
      </c>
      <c r="D31" s="19" t="n"/>
      <c r="E31" s="25" t="n"/>
      <c r="F31" s="19" t="n"/>
      <c r="G31" s="19" t="n"/>
      <c r="H31" s="19" t="n"/>
      <c r="I31" s="19" t="n"/>
      <c r="J31" s="19" t="n"/>
      <c r="K31" s="19" t="n"/>
      <c r="L31" s="19" t="n"/>
      <c r="M31" s="19" t="n"/>
      <c r="N31" s="19" t="n"/>
      <c r="O31" s="17">
        <f>Q31 &amp; R31 &amp; U31 &amp; V31 &amp; W31 &amp; S31 &amp; T31 &amp; AC31 &amp; AD31 &amp; AE31</f>
        <v/>
      </c>
      <c r="P31" s="1">
        <f>IF(B31&lt;&gt;"",LEN(SUBSTITUTE(SUBSTITUTE(B31," ",""),"*","")),"")</f>
        <v/>
      </c>
      <c r="Q31" s="1">
        <f>IF(AND(A31="",B31&lt;&gt;""),"No name provided. ","")</f>
        <v/>
      </c>
      <c r="R31" s="1">
        <f>IF(AND(A31&lt;&gt;"",B31=""),"No sequence provided. ","")</f>
        <v/>
      </c>
      <c r="S31" s="16">
        <f>IF(AND(P31&lt;&gt;"",E31&lt;&gt;"",NOT(X31)),IF(AND(INDEX(validRnaScaleLowerSizeLimits,MATCH(E31,validRnaScale,0))&lt;=$P31,$P31&lt;=INDEX(validRnaScaleUpperSizeLimits,MATCH(E31,validRnaScale,0))),"","Sequence (length) not available in " &amp; E31 &amp; " scale. "),"")</f>
        <v/>
      </c>
      <c r="T31" s="16">
        <f>IF(AND(P31&lt;&gt;"",E31&lt;&gt;"",NOT(Y31)),IF(AND(INDEX(validRnaPurificationLowerSizeLimits,MATCH(E31,validRnaScale,0),MATCH(D31,validRnaPurificationLowerSizeLimitsHeader,0))&lt;=$P31,$P31&lt;=INDEX(validRnaPurificationUpperSizeLimits,MATCH(E31,validRnaScale,0),MATCH(D31,validRnaPurificationUpperSizeLimitsHeader,0))),"","Combination of purification and scale not available. "),"")</f>
        <v/>
      </c>
      <c r="U31" s="16">
        <f>IF(LEN(A31)&gt;validOligoNameMaxLength,"RNA oligo name is too long. ","")</f>
        <v/>
      </c>
      <c r="V31" s="16">
        <f>IF(AND(A31&lt;&gt;"",NOT(ISNUMBER(SUMPRODUCT(FIND(MID(A31,ROW(INDIRECT("1:"&amp;LEN(A31))),1),validOligoNameCharacters))))),"RNA oligo name contains invalid characters. ","")</f>
        <v/>
      </c>
      <c r="W31" s="16">
        <f>IF(AND(B31&lt;&gt;"",NOT(ISNUMBER(SUMPRODUCT(FIND(MID(B31,ROW(INDIRECT("1:"&amp;LEN(B31))),1),validRnaSequenceCharacters))))),"RNA sequence contains invalid characters. ","")</f>
        <v/>
      </c>
      <c r="X31" s="16">
        <f>OR(Z31)</f>
        <v/>
      </c>
      <c r="Y31" s="16">
        <f>OR(Z31)</f>
        <v/>
      </c>
      <c r="Z31" s="16">
        <f>AND(A31="Leerposition",P31&gt;=2)</f>
        <v/>
      </c>
      <c r="AC31" s="16">
        <f>IF(AND(A31&lt;&gt;"",L31=""),"Physical condition not defined. ","")</f>
        <v/>
      </c>
      <c r="AD31" s="16">
        <f>IF(AND(A31&lt;&gt;"",M31=""),"Datasheet not defined. ","")</f>
        <v/>
      </c>
      <c r="AE31" s="16">
        <f>IF(AND(A31&lt;&gt;"",N31=""),"Aliquoting not defined. ","")</f>
        <v/>
      </c>
    </row>
    <row r="32" ht="10.5" customFormat="1" customHeight="1" s="16">
      <c r="A32" s="25" t="n"/>
      <c r="B32" s="25" t="n"/>
      <c r="C32" s="35">
        <f>IF(B32&lt;&gt;"",LEN(SUBSTITUTE(SUBSTITUTE(B32," ",""),"*","")),"")</f>
        <v/>
      </c>
      <c r="D32" s="19" t="n"/>
      <c r="E32" s="25" t="n"/>
      <c r="F32" s="19" t="n"/>
      <c r="G32" s="19" t="n"/>
      <c r="H32" s="19" t="n"/>
      <c r="I32" s="19" t="n"/>
      <c r="J32" s="19" t="n"/>
      <c r="K32" s="19" t="n"/>
      <c r="L32" s="19" t="n"/>
      <c r="M32" s="19" t="n"/>
      <c r="N32" s="19" t="n"/>
      <c r="O32" s="17">
        <f>Q32 &amp; R32 &amp; U32 &amp; V32 &amp; W32 &amp; S32 &amp; T32 &amp; AC32 &amp; AD32 &amp; AE32</f>
        <v/>
      </c>
      <c r="P32" s="1">
        <f>IF(B32&lt;&gt;"",LEN(SUBSTITUTE(SUBSTITUTE(B32," ",""),"*","")),"")</f>
        <v/>
      </c>
      <c r="Q32" s="1">
        <f>IF(AND(A32="",B32&lt;&gt;""),"No name provided. ","")</f>
        <v/>
      </c>
      <c r="R32" s="1">
        <f>IF(AND(A32&lt;&gt;"",B32=""),"No sequence provided. ","")</f>
        <v/>
      </c>
      <c r="S32" s="16">
        <f>IF(AND(P32&lt;&gt;"",E32&lt;&gt;"",NOT(X32)),IF(AND(INDEX(validRnaScaleLowerSizeLimits,MATCH(E32,validRnaScale,0))&lt;=$P32,$P32&lt;=INDEX(validRnaScaleUpperSizeLimits,MATCH(E32,validRnaScale,0))),"","Sequence (length) not available in " &amp; E32 &amp; " scale. "),"")</f>
        <v/>
      </c>
      <c r="T32" s="16">
        <f>IF(AND(P32&lt;&gt;"",E32&lt;&gt;"",NOT(Y32)),IF(AND(INDEX(validRnaPurificationLowerSizeLimits,MATCH(E32,validRnaScale,0),MATCH(D32,validRnaPurificationLowerSizeLimitsHeader,0))&lt;=$P32,$P32&lt;=INDEX(validRnaPurificationUpperSizeLimits,MATCH(E32,validRnaScale,0),MATCH(D32,validRnaPurificationUpperSizeLimitsHeader,0))),"","Combination of purification and scale not available. "),"")</f>
        <v/>
      </c>
      <c r="U32" s="16">
        <f>IF(LEN(A32)&gt;validOligoNameMaxLength,"RNA oligo name is too long. ","")</f>
        <v/>
      </c>
      <c r="V32" s="16">
        <f>IF(AND(A32&lt;&gt;"",NOT(ISNUMBER(SUMPRODUCT(FIND(MID(A32,ROW(INDIRECT("1:"&amp;LEN(A32))),1),validOligoNameCharacters))))),"RNA oligo name contains invalid characters. ","")</f>
        <v/>
      </c>
      <c r="W32" s="16">
        <f>IF(AND(B32&lt;&gt;"",NOT(ISNUMBER(SUMPRODUCT(FIND(MID(B32,ROW(INDIRECT("1:"&amp;LEN(B32))),1),validRnaSequenceCharacters))))),"RNA sequence contains invalid characters. ","")</f>
        <v/>
      </c>
      <c r="X32" s="16">
        <f>OR(Z32)</f>
        <v/>
      </c>
      <c r="Y32" s="16">
        <f>OR(Z32)</f>
        <v/>
      </c>
      <c r="Z32" s="16">
        <f>AND(A32="Leerposition",P32&gt;=2)</f>
        <v/>
      </c>
      <c r="AC32" s="16">
        <f>IF(AND(A32&lt;&gt;"",L32=""),"Physical condition not defined. ","")</f>
        <v/>
      </c>
      <c r="AD32" s="16">
        <f>IF(AND(A32&lt;&gt;"",M32=""),"Datasheet not defined. ","")</f>
        <v/>
      </c>
      <c r="AE32" s="16">
        <f>IF(AND(A32&lt;&gt;"",N32=""),"Aliquoting not defined. ","")</f>
        <v/>
      </c>
    </row>
    <row r="33" ht="10.5" customFormat="1" customHeight="1" s="16">
      <c r="A33" s="25" t="n"/>
      <c r="B33" s="25" t="n"/>
      <c r="C33" s="35">
        <f>IF(B33&lt;&gt;"",LEN(SUBSTITUTE(SUBSTITUTE(B33," ",""),"*","")),"")</f>
        <v/>
      </c>
      <c r="D33" s="19" t="n"/>
      <c r="E33" s="25" t="n"/>
      <c r="F33" s="19" t="n"/>
      <c r="G33" s="19" t="n"/>
      <c r="H33" s="19" t="n"/>
      <c r="I33" s="19" t="n"/>
      <c r="J33" s="19" t="n"/>
      <c r="K33" s="19" t="n"/>
      <c r="L33" s="19" t="n"/>
      <c r="M33" s="19" t="n"/>
      <c r="N33" s="19" t="n"/>
      <c r="O33" s="17">
        <f>Q33 &amp; R33 &amp; U33 &amp; V33 &amp; W33 &amp; S33 &amp; T33 &amp; AC33 &amp; AD33 &amp; AE33</f>
        <v/>
      </c>
      <c r="P33" s="1">
        <f>IF(B33&lt;&gt;"",LEN(SUBSTITUTE(SUBSTITUTE(B33," ",""),"*","")),"")</f>
        <v/>
      </c>
      <c r="Q33" s="1">
        <f>IF(AND(A33="",B33&lt;&gt;""),"No name provided. ","")</f>
        <v/>
      </c>
      <c r="R33" s="1">
        <f>IF(AND(A33&lt;&gt;"",B33=""),"No sequence provided. ","")</f>
        <v/>
      </c>
      <c r="S33" s="16">
        <f>IF(AND(P33&lt;&gt;"",E33&lt;&gt;"",NOT(X33)),IF(AND(INDEX(validRnaScaleLowerSizeLimits,MATCH(E33,validRnaScale,0))&lt;=$P33,$P33&lt;=INDEX(validRnaScaleUpperSizeLimits,MATCH(E33,validRnaScale,0))),"","Sequence (length) not available in " &amp; E33 &amp; " scale. "),"")</f>
        <v/>
      </c>
      <c r="T33" s="16">
        <f>IF(AND(P33&lt;&gt;"",E33&lt;&gt;"",NOT(Y33)),IF(AND(INDEX(validRnaPurificationLowerSizeLimits,MATCH(E33,validRnaScale,0),MATCH(D33,validRnaPurificationLowerSizeLimitsHeader,0))&lt;=$P33,$P33&lt;=INDEX(validRnaPurificationUpperSizeLimits,MATCH(E33,validRnaScale,0),MATCH(D33,validRnaPurificationUpperSizeLimitsHeader,0))),"","Combination of purification and scale not available. "),"")</f>
        <v/>
      </c>
      <c r="U33" s="16">
        <f>IF(LEN(A33)&gt;validOligoNameMaxLength,"RNA oligo name is too long. ","")</f>
        <v/>
      </c>
      <c r="V33" s="16">
        <f>IF(AND(A33&lt;&gt;"",NOT(ISNUMBER(SUMPRODUCT(FIND(MID(A33,ROW(INDIRECT("1:"&amp;LEN(A33))),1),validOligoNameCharacters))))),"RNA oligo name contains invalid characters. ","")</f>
        <v/>
      </c>
      <c r="W33" s="16">
        <f>IF(AND(B33&lt;&gt;"",NOT(ISNUMBER(SUMPRODUCT(FIND(MID(B33,ROW(INDIRECT("1:"&amp;LEN(B33))),1),validRnaSequenceCharacters))))),"RNA sequence contains invalid characters. ","")</f>
        <v/>
      </c>
      <c r="X33" s="16">
        <f>OR(Z33)</f>
        <v/>
      </c>
      <c r="Y33" s="16">
        <f>OR(Z33)</f>
        <v/>
      </c>
      <c r="Z33" s="16">
        <f>AND(A33="Leerposition",P33&gt;=2)</f>
        <v/>
      </c>
      <c r="AC33" s="16">
        <f>IF(AND(A33&lt;&gt;"",L33=""),"Physical condition not defined. ","")</f>
        <v/>
      </c>
      <c r="AD33" s="16">
        <f>IF(AND(A33&lt;&gt;"",M33=""),"Datasheet not defined. ","")</f>
        <v/>
      </c>
      <c r="AE33" s="16">
        <f>IF(AND(A33&lt;&gt;"",N33=""),"Aliquoting not defined. ","")</f>
        <v/>
      </c>
    </row>
    <row r="34" ht="10.5" customFormat="1" customHeight="1" s="16">
      <c r="A34" s="25" t="n"/>
      <c r="B34" s="25" t="n"/>
      <c r="C34" s="35">
        <f>IF(B34&lt;&gt;"",LEN(SUBSTITUTE(SUBSTITUTE(B34," ",""),"*","")),"")</f>
        <v/>
      </c>
      <c r="D34" s="19" t="n"/>
      <c r="E34" s="25" t="n"/>
      <c r="F34" s="19" t="n"/>
      <c r="G34" s="19" t="n"/>
      <c r="H34" s="19" t="n"/>
      <c r="I34" s="19" t="n"/>
      <c r="J34" s="19" t="n"/>
      <c r="K34" s="19" t="n"/>
      <c r="L34" s="19" t="n"/>
      <c r="M34" s="19" t="n"/>
      <c r="N34" s="19" t="n"/>
      <c r="O34" s="17">
        <f>Q34 &amp; R34 &amp; U34 &amp; V34 &amp; W34 &amp; S34 &amp; T34 &amp; AC34 &amp; AD34 &amp; AE34</f>
        <v/>
      </c>
      <c r="P34" s="1">
        <f>IF(B34&lt;&gt;"",LEN(SUBSTITUTE(SUBSTITUTE(B34," ",""),"*","")),"")</f>
        <v/>
      </c>
      <c r="Q34" s="1">
        <f>IF(AND(A34="",B34&lt;&gt;""),"No name provided. ","")</f>
        <v/>
      </c>
      <c r="R34" s="1">
        <f>IF(AND(A34&lt;&gt;"",B34=""),"No sequence provided. ","")</f>
        <v/>
      </c>
      <c r="S34" s="16">
        <f>IF(AND(P34&lt;&gt;"",E34&lt;&gt;"",NOT(X34)),IF(AND(INDEX(validRnaScaleLowerSizeLimits,MATCH(E34,validRnaScale,0))&lt;=$P34,$P34&lt;=INDEX(validRnaScaleUpperSizeLimits,MATCH(E34,validRnaScale,0))),"","Sequence (length) not available in " &amp; E34 &amp; " scale. "),"")</f>
        <v/>
      </c>
      <c r="T34" s="16">
        <f>IF(AND(P34&lt;&gt;"",E34&lt;&gt;"",NOT(Y34)),IF(AND(INDEX(validRnaPurificationLowerSizeLimits,MATCH(E34,validRnaScale,0),MATCH(D34,validRnaPurificationLowerSizeLimitsHeader,0))&lt;=$P34,$P34&lt;=INDEX(validRnaPurificationUpperSizeLimits,MATCH(E34,validRnaScale,0),MATCH(D34,validRnaPurificationUpperSizeLimitsHeader,0))),"","Combination of purification and scale not available. "),"")</f>
        <v/>
      </c>
      <c r="U34" s="16">
        <f>IF(LEN(A34)&gt;validOligoNameMaxLength,"RNA oligo name is too long. ","")</f>
        <v/>
      </c>
      <c r="V34" s="16">
        <f>IF(AND(A34&lt;&gt;"",NOT(ISNUMBER(SUMPRODUCT(FIND(MID(A34,ROW(INDIRECT("1:"&amp;LEN(A34))),1),validOligoNameCharacters))))),"RNA oligo name contains invalid characters. ","")</f>
        <v/>
      </c>
      <c r="W34" s="16">
        <f>IF(AND(B34&lt;&gt;"",NOT(ISNUMBER(SUMPRODUCT(FIND(MID(B34,ROW(INDIRECT("1:"&amp;LEN(B34))),1),validRnaSequenceCharacters))))),"RNA sequence contains invalid characters. ","")</f>
        <v/>
      </c>
      <c r="X34" s="16">
        <f>OR(Z34)</f>
        <v/>
      </c>
      <c r="Y34" s="16">
        <f>OR(Z34)</f>
        <v/>
      </c>
      <c r="Z34" s="16">
        <f>AND(A34="Leerposition",P34&gt;=2)</f>
        <v/>
      </c>
      <c r="AC34" s="16">
        <f>IF(AND(A34&lt;&gt;"",L34=""),"Physical condition not defined. ","")</f>
        <v/>
      </c>
      <c r="AD34" s="16">
        <f>IF(AND(A34&lt;&gt;"",M34=""),"Datasheet not defined. ","")</f>
        <v/>
      </c>
      <c r="AE34" s="16">
        <f>IF(AND(A34&lt;&gt;"",N34=""),"Aliquoting not defined. ","")</f>
        <v/>
      </c>
    </row>
    <row r="35" ht="10.5" customFormat="1" customHeight="1" s="16">
      <c r="A35" s="25" t="n"/>
      <c r="B35" s="25" t="n"/>
      <c r="C35" s="35">
        <f>IF(B35&lt;&gt;"",LEN(SUBSTITUTE(SUBSTITUTE(B35," ",""),"*","")),"")</f>
        <v/>
      </c>
      <c r="D35" s="19" t="n"/>
      <c r="E35" s="25" t="n"/>
      <c r="F35" s="19" t="n"/>
      <c r="G35" s="19" t="n"/>
      <c r="H35" s="19" t="n"/>
      <c r="I35" s="19" t="n"/>
      <c r="J35" s="19" t="n"/>
      <c r="K35" s="19" t="n"/>
      <c r="L35" s="19" t="n"/>
      <c r="M35" s="19" t="n"/>
      <c r="N35" s="19" t="n"/>
      <c r="O35" s="17">
        <f>Q35 &amp; R35 &amp; U35 &amp; V35 &amp; W35 &amp; S35 &amp; T35 &amp; AC35 &amp; AD35 &amp; AE35</f>
        <v/>
      </c>
      <c r="P35" s="1">
        <f>IF(B35&lt;&gt;"",LEN(SUBSTITUTE(SUBSTITUTE(B35," ",""),"*","")),"")</f>
        <v/>
      </c>
      <c r="Q35" s="1">
        <f>IF(AND(A35="",B35&lt;&gt;""),"No name provided. ","")</f>
        <v/>
      </c>
      <c r="R35" s="1">
        <f>IF(AND(A35&lt;&gt;"",B35=""),"No sequence provided. ","")</f>
        <v/>
      </c>
      <c r="S35" s="16">
        <f>IF(AND(P35&lt;&gt;"",E35&lt;&gt;"",NOT(X35)),IF(AND(INDEX(validRnaScaleLowerSizeLimits,MATCH(E35,validRnaScale,0))&lt;=$P35,$P35&lt;=INDEX(validRnaScaleUpperSizeLimits,MATCH(E35,validRnaScale,0))),"","Sequence (length) not available in " &amp; E35 &amp; " scale. "),"")</f>
        <v/>
      </c>
      <c r="T35" s="16">
        <f>IF(AND(P35&lt;&gt;"",E35&lt;&gt;"",NOT(Y35)),IF(AND(INDEX(validRnaPurificationLowerSizeLimits,MATCH(E35,validRnaScale,0),MATCH(D35,validRnaPurificationLowerSizeLimitsHeader,0))&lt;=$P35,$P35&lt;=INDEX(validRnaPurificationUpperSizeLimits,MATCH(E35,validRnaScale,0),MATCH(D35,validRnaPurificationUpperSizeLimitsHeader,0))),"","Combination of purification and scale not available. "),"")</f>
        <v/>
      </c>
      <c r="U35" s="16">
        <f>IF(LEN(A35)&gt;validOligoNameMaxLength,"RNA oligo name is too long. ","")</f>
        <v/>
      </c>
      <c r="V35" s="16">
        <f>IF(AND(A35&lt;&gt;"",NOT(ISNUMBER(SUMPRODUCT(FIND(MID(A35,ROW(INDIRECT("1:"&amp;LEN(A35))),1),validOligoNameCharacters))))),"RNA oligo name contains invalid characters. ","")</f>
        <v/>
      </c>
      <c r="W35" s="16">
        <f>IF(AND(B35&lt;&gt;"",NOT(ISNUMBER(SUMPRODUCT(FIND(MID(B35,ROW(INDIRECT("1:"&amp;LEN(B35))),1),validRnaSequenceCharacters))))),"RNA sequence contains invalid characters. ","")</f>
        <v/>
      </c>
      <c r="X35" s="16">
        <f>OR(Z35)</f>
        <v/>
      </c>
      <c r="Y35" s="16">
        <f>OR(Z35)</f>
        <v/>
      </c>
      <c r="Z35" s="16">
        <f>AND(A35="Leerposition",P35&gt;=2)</f>
        <v/>
      </c>
      <c r="AC35" s="16">
        <f>IF(AND(A35&lt;&gt;"",L35=""),"Physical condition not defined. ","")</f>
        <v/>
      </c>
      <c r="AD35" s="16">
        <f>IF(AND(A35&lt;&gt;"",M35=""),"Datasheet not defined. ","")</f>
        <v/>
      </c>
      <c r="AE35" s="16">
        <f>IF(AND(A35&lt;&gt;"",N35=""),"Aliquoting not defined. ","")</f>
        <v/>
      </c>
    </row>
    <row r="36" ht="10.5" customFormat="1" customHeight="1" s="16">
      <c r="A36" s="25" t="n"/>
      <c r="B36" s="25" t="n"/>
      <c r="C36" s="35">
        <f>IF(B36&lt;&gt;"",LEN(SUBSTITUTE(SUBSTITUTE(B36," ",""),"*","")),"")</f>
        <v/>
      </c>
      <c r="D36" s="19" t="n"/>
      <c r="E36" s="25" t="n"/>
      <c r="F36" s="19" t="n"/>
      <c r="G36" s="19" t="n"/>
      <c r="H36" s="19" t="n"/>
      <c r="I36" s="19" t="n"/>
      <c r="J36" s="19" t="n"/>
      <c r="K36" s="19" t="n"/>
      <c r="L36" s="19" t="n"/>
      <c r="M36" s="19" t="n"/>
      <c r="N36" s="19" t="n"/>
      <c r="O36" s="17">
        <f>Q36 &amp; R36 &amp; U36 &amp; V36 &amp; W36 &amp; S36 &amp; T36 &amp; AC36 &amp; AD36 &amp; AE36</f>
        <v/>
      </c>
      <c r="P36" s="1">
        <f>IF(B36&lt;&gt;"",LEN(SUBSTITUTE(SUBSTITUTE(B36," ",""),"*","")),"")</f>
        <v/>
      </c>
      <c r="Q36" s="1">
        <f>IF(AND(A36="",B36&lt;&gt;""),"No name provided. ","")</f>
        <v/>
      </c>
      <c r="R36" s="1">
        <f>IF(AND(A36&lt;&gt;"",B36=""),"No sequence provided. ","")</f>
        <v/>
      </c>
      <c r="S36" s="16">
        <f>IF(AND(P36&lt;&gt;"",E36&lt;&gt;"",NOT(X36)),IF(AND(INDEX(validRnaScaleLowerSizeLimits,MATCH(E36,validRnaScale,0))&lt;=$P36,$P36&lt;=INDEX(validRnaScaleUpperSizeLimits,MATCH(E36,validRnaScale,0))),"","Sequence (length) not available in " &amp; E36 &amp; " scale. "),"")</f>
        <v/>
      </c>
      <c r="T36" s="16">
        <f>IF(AND(P36&lt;&gt;"",E36&lt;&gt;"",NOT(Y36)),IF(AND(INDEX(validRnaPurificationLowerSizeLimits,MATCH(E36,validRnaScale,0),MATCH(D36,validRnaPurificationLowerSizeLimitsHeader,0))&lt;=$P36,$P36&lt;=INDEX(validRnaPurificationUpperSizeLimits,MATCH(E36,validRnaScale,0),MATCH(D36,validRnaPurificationUpperSizeLimitsHeader,0))),"","Combination of purification and scale not available. "),"")</f>
        <v/>
      </c>
      <c r="U36" s="16">
        <f>IF(LEN(A36)&gt;validOligoNameMaxLength,"RNA oligo name is too long. ","")</f>
        <v/>
      </c>
      <c r="V36" s="16">
        <f>IF(AND(A36&lt;&gt;"",NOT(ISNUMBER(SUMPRODUCT(FIND(MID(A36,ROW(INDIRECT("1:"&amp;LEN(A36))),1),validOligoNameCharacters))))),"RNA oligo name contains invalid characters. ","")</f>
        <v/>
      </c>
      <c r="W36" s="16">
        <f>IF(AND(B36&lt;&gt;"",NOT(ISNUMBER(SUMPRODUCT(FIND(MID(B36,ROW(INDIRECT("1:"&amp;LEN(B36))),1),validRnaSequenceCharacters))))),"RNA sequence contains invalid characters. ","")</f>
        <v/>
      </c>
      <c r="X36" s="16">
        <f>OR(Z36)</f>
        <v/>
      </c>
      <c r="Y36" s="16">
        <f>OR(Z36)</f>
        <v/>
      </c>
      <c r="Z36" s="16">
        <f>AND(A36="Leerposition",P36&gt;=2)</f>
        <v/>
      </c>
      <c r="AC36" s="16">
        <f>IF(AND(A36&lt;&gt;"",L36=""),"Physical condition not defined. ","")</f>
        <v/>
      </c>
      <c r="AD36" s="16">
        <f>IF(AND(A36&lt;&gt;"",M36=""),"Datasheet not defined. ","")</f>
        <v/>
      </c>
      <c r="AE36" s="16">
        <f>IF(AND(A36&lt;&gt;"",N36=""),"Aliquoting not defined. ","")</f>
        <v/>
      </c>
    </row>
    <row r="37" ht="10.5" customFormat="1" customHeight="1" s="16">
      <c r="A37" s="25" t="n"/>
      <c r="B37" s="25" t="n"/>
      <c r="C37" s="35">
        <f>IF(B37&lt;&gt;"",LEN(SUBSTITUTE(SUBSTITUTE(B37," ",""),"*","")),"")</f>
        <v/>
      </c>
      <c r="D37" s="19" t="n"/>
      <c r="E37" s="25" t="n"/>
      <c r="F37" s="19" t="n"/>
      <c r="G37" s="19" t="n"/>
      <c r="H37" s="19" t="n"/>
      <c r="I37" s="19" t="n"/>
      <c r="J37" s="19" t="n"/>
      <c r="K37" s="19" t="n"/>
      <c r="L37" s="19" t="n"/>
      <c r="M37" s="19" t="n"/>
      <c r="N37" s="19" t="n"/>
      <c r="O37" s="17">
        <f>Q37 &amp; R37 &amp; U37 &amp; V37 &amp; W37 &amp; S37 &amp; T37 &amp; AC37 &amp; AD37 &amp; AE37</f>
        <v/>
      </c>
      <c r="P37" s="1">
        <f>IF(B37&lt;&gt;"",LEN(SUBSTITUTE(SUBSTITUTE(B37," ",""),"*","")),"")</f>
        <v/>
      </c>
      <c r="Q37" s="1">
        <f>IF(AND(A37="",B37&lt;&gt;""),"No name provided. ","")</f>
        <v/>
      </c>
      <c r="R37" s="1">
        <f>IF(AND(A37&lt;&gt;"",B37=""),"No sequence provided. ","")</f>
        <v/>
      </c>
      <c r="S37" s="16">
        <f>IF(AND(P37&lt;&gt;"",E37&lt;&gt;"",NOT(X37)),IF(AND(INDEX(validRnaScaleLowerSizeLimits,MATCH(E37,validRnaScale,0))&lt;=$P37,$P37&lt;=INDEX(validRnaScaleUpperSizeLimits,MATCH(E37,validRnaScale,0))),"","Sequence (length) not available in " &amp; E37 &amp; " scale. "),"")</f>
        <v/>
      </c>
      <c r="T37" s="16">
        <f>IF(AND(P37&lt;&gt;"",E37&lt;&gt;"",NOT(Y37)),IF(AND(INDEX(validRnaPurificationLowerSizeLimits,MATCH(E37,validRnaScale,0),MATCH(D37,validRnaPurificationLowerSizeLimitsHeader,0))&lt;=$P37,$P37&lt;=INDEX(validRnaPurificationUpperSizeLimits,MATCH(E37,validRnaScale,0),MATCH(D37,validRnaPurificationUpperSizeLimitsHeader,0))),"","Combination of purification and scale not available. "),"")</f>
        <v/>
      </c>
      <c r="U37" s="16">
        <f>IF(LEN(A37)&gt;validOligoNameMaxLength,"RNA oligo name is too long. ","")</f>
        <v/>
      </c>
      <c r="V37" s="16">
        <f>IF(AND(A37&lt;&gt;"",NOT(ISNUMBER(SUMPRODUCT(FIND(MID(A37,ROW(INDIRECT("1:"&amp;LEN(A37))),1),validOligoNameCharacters))))),"RNA oligo name contains invalid characters. ","")</f>
        <v/>
      </c>
      <c r="W37" s="16">
        <f>IF(AND(B37&lt;&gt;"",NOT(ISNUMBER(SUMPRODUCT(FIND(MID(B37,ROW(INDIRECT("1:"&amp;LEN(B37))),1),validRnaSequenceCharacters))))),"RNA sequence contains invalid characters. ","")</f>
        <v/>
      </c>
      <c r="X37" s="16">
        <f>OR(Z37)</f>
        <v/>
      </c>
      <c r="Y37" s="16">
        <f>OR(Z37)</f>
        <v/>
      </c>
      <c r="Z37" s="16">
        <f>AND(A37="Leerposition",P37&gt;=2)</f>
        <v/>
      </c>
      <c r="AC37" s="16">
        <f>IF(AND(A37&lt;&gt;"",L37=""),"Physical condition not defined. ","")</f>
        <v/>
      </c>
      <c r="AD37" s="16">
        <f>IF(AND(A37&lt;&gt;"",M37=""),"Datasheet not defined. ","")</f>
        <v/>
      </c>
      <c r="AE37" s="16">
        <f>IF(AND(A37&lt;&gt;"",N37=""),"Aliquoting not defined. ","")</f>
        <v/>
      </c>
    </row>
    <row r="38" ht="10.5" customFormat="1" customHeight="1" s="16">
      <c r="A38" s="25" t="n"/>
      <c r="B38" s="25" t="n"/>
      <c r="C38" s="35">
        <f>IF(B38&lt;&gt;"",LEN(SUBSTITUTE(SUBSTITUTE(B38," ",""),"*","")),"")</f>
        <v/>
      </c>
      <c r="D38" s="19" t="n"/>
      <c r="E38" s="25" t="n"/>
      <c r="F38" s="19" t="n"/>
      <c r="G38" s="19" t="n"/>
      <c r="H38" s="19" t="n"/>
      <c r="I38" s="19" t="n"/>
      <c r="J38" s="19" t="n"/>
      <c r="K38" s="19" t="n"/>
      <c r="L38" s="19" t="n"/>
      <c r="M38" s="19" t="n"/>
      <c r="N38" s="19" t="n"/>
      <c r="O38" s="17">
        <f>Q38 &amp; R38 &amp; U38 &amp; V38 &amp; W38 &amp; S38 &amp; T38 &amp; AC38 &amp; AD38 &amp; AE38</f>
        <v/>
      </c>
      <c r="P38" s="1">
        <f>IF(B38&lt;&gt;"",LEN(SUBSTITUTE(SUBSTITUTE(B38," ",""),"*","")),"")</f>
        <v/>
      </c>
      <c r="Q38" s="1">
        <f>IF(AND(A38="",B38&lt;&gt;""),"No name provided. ","")</f>
        <v/>
      </c>
      <c r="R38" s="1">
        <f>IF(AND(A38&lt;&gt;"",B38=""),"No sequence provided. ","")</f>
        <v/>
      </c>
      <c r="S38" s="16">
        <f>IF(AND(P38&lt;&gt;"",E38&lt;&gt;"",NOT(X38)),IF(AND(INDEX(validRnaScaleLowerSizeLimits,MATCH(E38,validRnaScale,0))&lt;=$P38,$P38&lt;=INDEX(validRnaScaleUpperSizeLimits,MATCH(E38,validRnaScale,0))),"","Sequence (length) not available in " &amp; E38 &amp; " scale. "),"")</f>
        <v/>
      </c>
      <c r="T38" s="16">
        <f>IF(AND(P38&lt;&gt;"",E38&lt;&gt;"",NOT(Y38)),IF(AND(INDEX(validRnaPurificationLowerSizeLimits,MATCH(E38,validRnaScale,0),MATCH(D38,validRnaPurificationLowerSizeLimitsHeader,0))&lt;=$P38,$P38&lt;=INDEX(validRnaPurificationUpperSizeLimits,MATCH(E38,validRnaScale,0),MATCH(D38,validRnaPurificationUpperSizeLimitsHeader,0))),"","Combination of purification and scale not available. "),"")</f>
        <v/>
      </c>
      <c r="U38" s="16">
        <f>IF(LEN(A38)&gt;validOligoNameMaxLength,"RNA oligo name is too long. ","")</f>
        <v/>
      </c>
      <c r="V38" s="16">
        <f>IF(AND(A38&lt;&gt;"",NOT(ISNUMBER(SUMPRODUCT(FIND(MID(A38,ROW(INDIRECT("1:"&amp;LEN(A38))),1),validOligoNameCharacters))))),"RNA oligo name contains invalid characters. ","")</f>
        <v/>
      </c>
      <c r="W38" s="16">
        <f>IF(AND(B38&lt;&gt;"",NOT(ISNUMBER(SUMPRODUCT(FIND(MID(B38,ROW(INDIRECT("1:"&amp;LEN(B38))),1),validRnaSequenceCharacters))))),"RNA sequence contains invalid characters. ","")</f>
        <v/>
      </c>
      <c r="X38" s="16">
        <f>OR(Z38)</f>
        <v/>
      </c>
      <c r="Y38" s="16">
        <f>OR(Z38)</f>
        <v/>
      </c>
      <c r="Z38" s="16">
        <f>AND(A38="Leerposition",P38&gt;=2)</f>
        <v/>
      </c>
      <c r="AC38" s="16">
        <f>IF(AND(A38&lt;&gt;"",L38=""),"Physical condition not defined. ","")</f>
        <v/>
      </c>
      <c r="AD38" s="16">
        <f>IF(AND(A38&lt;&gt;"",M38=""),"Datasheet not defined. ","")</f>
        <v/>
      </c>
      <c r="AE38" s="16">
        <f>IF(AND(A38&lt;&gt;"",N38=""),"Aliquoting not defined. ","")</f>
        <v/>
      </c>
    </row>
    <row r="39" ht="10.5" customFormat="1" customHeight="1" s="16">
      <c r="A39" s="25" t="n"/>
      <c r="B39" s="25" t="n"/>
      <c r="C39" s="35">
        <f>IF(B39&lt;&gt;"",LEN(SUBSTITUTE(SUBSTITUTE(B39," ",""),"*","")),"")</f>
        <v/>
      </c>
      <c r="D39" s="19" t="n"/>
      <c r="E39" s="25" t="n"/>
      <c r="F39" s="19" t="n"/>
      <c r="G39" s="19" t="n"/>
      <c r="H39" s="19" t="n"/>
      <c r="I39" s="19" t="n"/>
      <c r="J39" s="19" t="n"/>
      <c r="K39" s="19" t="n"/>
      <c r="L39" s="19" t="n"/>
      <c r="M39" s="19" t="n"/>
      <c r="N39" s="19" t="n"/>
      <c r="O39" s="17">
        <f>Q39 &amp; R39 &amp; U39 &amp; V39 &amp; W39 &amp; S39 &amp; T39 &amp; AC39 &amp; AD39 &amp; AE39</f>
        <v/>
      </c>
      <c r="P39" s="1">
        <f>IF(B39&lt;&gt;"",LEN(SUBSTITUTE(SUBSTITUTE(B39," ",""),"*","")),"")</f>
        <v/>
      </c>
      <c r="Q39" s="1">
        <f>IF(AND(A39="",B39&lt;&gt;""),"No name provided. ","")</f>
        <v/>
      </c>
      <c r="R39" s="1">
        <f>IF(AND(A39&lt;&gt;"",B39=""),"No sequence provided. ","")</f>
        <v/>
      </c>
      <c r="S39" s="16">
        <f>IF(AND(P39&lt;&gt;"",E39&lt;&gt;"",NOT(X39)),IF(AND(INDEX(validRnaScaleLowerSizeLimits,MATCH(E39,validRnaScale,0))&lt;=$P39,$P39&lt;=INDEX(validRnaScaleUpperSizeLimits,MATCH(E39,validRnaScale,0))),"","Sequence (length) not available in " &amp; E39 &amp; " scale. "),"")</f>
        <v/>
      </c>
      <c r="T39" s="16">
        <f>IF(AND(P39&lt;&gt;"",E39&lt;&gt;"",NOT(Y39)),IF(AND(INDEX(validRnaPurificationLowerSizeLimits,MATCH(E39,validRnaScale,0),MATCH(D39,validRnaPurificationLowerSizeLimitsHeader,0))&lt;=$P39,$P39&lt;=INDEX(validRnaPurificationUpperSizeLimits,MATCH(E39,validRnaScale,0),MATCH(D39,validRnaPurificationUpperSizeLimitsHeader,0))),"","Combination of purification and scale not available. "),"")</f>
        <v/>
      </c>
      <c r="U39" s="16">
        <f>IF(LEN(A39)&gt;validOligoNameMaxLength,"RNA oligo name is too long. ","")</f>
        <v/>
      </c>
      <c r="V39" s="16">
        <f>IF(AND(A39&lt;&gt;"",NOT(ISNUMBER(SUMPRODUCT(FIND(MID(A39,ROW(INDIRECT("1:"&amp;LEN(A39))),1),validOligoNameCharacters))))),"RNA oligo name contains invalid characters. ","")</f>
        <v/>
      </c>
      <c r="W39" s="16">
        <f>IF(AND(B39&lt;&gt;"",NOT(ISNUMBER(SUMPRODUCT(FIND(MID(B39,ROW(INDIRECT("1:"&amp;LEN(B39))),1),validRnaSequenceCharacters))))),"RNA sequence contains invalid characters. ","")</f>
        <v/>
      </c>
      <c r="X39" s="16">
        <f>OR(Z39)</f>
        <v/>
      </c>
      <c r="Y39" s="16">
        <f>OR(Z39)</f>
        <v/>
      </c>
      <c r="Z39" s="16">
        <f>AND(A39="Leerposition",P39&gt;=2)</f>
        <v/>
      </c>
      <c r="AC39" s="16">
        <f>IF(AND(A39&lt;&gt;"",L39=""),"Physical condition not defined. ","")</f>
        <v/>
      </c>
      <c r="AD39" s="16">
        <f>IF(AND(A39&lt;&gt;"",M39=""),"Datasheet not defined. ","")</f>
        <v/>
      </c>
      <c r="AE39" s="16">
        <f>IF(AND(A39&lt;&gt;"",N39=""),"Aliquoting not defined. ","")</f>
        <v/>
      </c>
    </row>
    <row r="40" ht="10.5" customFormat="1" customHeight="1" s="16">
      <c r="A40" s="25" t="n"/>
      <c r="B40" s="25" t="n"/>
      <c r="C40" s="35">
        <f>IF(B40&lt;&gt;"",LEN(SUBSTITUTE(SUBSTITUTE(B40," ",""),"*","")),"")</f>
        <v/>
      </c>
      <c r="D40" s="19" t="n"/>
      <c r="E40" s="25" t="n"/>
      <c r="F40" s="19" t="n"/>
      <c r="G40" s="19" t="n"/>
      <c r="H40" s="19" t="n"/>
      <c r="I40" s="19" t="n"/>
      <c r="J40" s="19" t="n"/>
      <c r="K40" s="19" t="n"/>
      <c r="L40" s="19" t="n"/>
      <c r="M40" s="19" t="n"/>
      <c r="N40" s="19" t="n"/>
      <c r="O40" s="17">
        <f>Q40 &amp; R40 &amp; U40 &amp; V40 &amp; W40 &amp; S40 &amp; T40 &amp; AC40 &amp; AD40 &amp; AE40</f>
        <v/>
      </c>
      <c r="P40" s="1">
        <f>IF(B40&lt;&gt;"",LEN(SUBSTITUTE(SUBSTITUTE(B40," ",""),"*","")),"")</f>
        <v/>
      </c>
      <c r="Q40" s="1">
        <f>IF(AND(A40="",B40&lt;&gt;""),"No name provided. ","")</f>
        <v/>
      </c>
      <c r="R40" s="1">
        <f>IF(AND(A40&lt;&gt;"",B40=""),"No sequence provided. ","")</f>
        <v/>
      </c>
      <c r="S40" s="16">
        <f>IF(AND(P40&lt;&gt;"",E40&lt;&gt;"",NOT(X40)),IF(AND(INDEX(validRnaScaleLowerSizeLimits,MATCH(E40,validRnaScale,0))&lt;=$P40,$P40&lt;=INDEX(validRnaScaleUpperSizeLimits,MATCH(E40,validRnaScale,0))),"","Sequence (length) not available in " &amp; E40 &amp; " scale. "),"")</f>
        <v/>
      </c>
      <c r="T40" s="16">
        <f>IF(AND(P40&lt;&gt;"",E40&lt;&gt;"",NOT(Y40)),IF(AND(INDEX(validRnaPurificationLowerSizeLimits,MATCH(E40,validRnaScale,0),MATCH(D40,validRnaPurificationLowerSizeLimitsHeader,0))&lt;=$P40,$P40&lt;=INDEX(validRnaPurificationUpperSizeLimits,MATCH(E40,validRnaScale,0),MATCH(D40,validRnaPurificationUpperSizeLimitsHeader,0))),"","Combination of purification and scale not available. "),"")</f>
        <v/>
      </c>
      <c r="U40" s="16">
        <f>IF(LEN(A40)&gt;validOligoNameMaxLength,"RNA oligo name is too long. ","")</f>
        <v/>
      </c>
      <c r="V40" s="16">
        <f>IF(AND(A40&lt;&gt;"",NOT(ISNUMBER(SUMPRODUCT(FIND(MID(A40,ROW(INDIRECT("1:"&amp;LEN(A40))),1),validOligoNameCharacters))))),"RNA oligo name contains invalid characters. ","")</f>
        <v/>
      </c>
      <c r="W40" s="16">
        <f>IF(AND(B40&lt;&gt;"",NOT(ISNUMBER(SUMPRODUCT(FIND(MID(B40,ROW(INDIRECT("1:"&amp;LEN(B40))),1),validRnaSequenceCharacters))))),"RNA sequence contains invalid characters. ","")</f>
        <v/>
      </c>
      <c r="X40" s="16">
        <f>OR(Z40)</f>
        <v/>
      </c>
      <c r="Y40" s="16">
        <f>OR(Z40)</f>
        <v/>
      </c>
      <c r="Z40" s="16">
        <f>AND(A40="Leerposition",P40&gt;=2)</f>
        <v/>
      </c>
      <c r="AC40" s="16">
        <f>IF(AND(A40&lt;&gt;"",L40=""),"Physical condition not defined. ","")</f>
        <v/>
      </c>
      <c r="AD40" s="16">
        <f>IF(AND(A40&lt;&gt;"",M40=""),"Datasheet not defined. ","")</f>
        <v/>
      </c>
      <c r="AE40" s="16">
        <f>IF(AND(A40&lt;&gt;"",N40=""),"Aliquoting not defined. ","")</f>
        <v/>
      </c>
    </row>
    <row r="41" ht="10.5" customFormat="1" customHeight="1" s="16">
      <c r="A41" s="25" t="n"/>
      <c r="B41" s="25" t="n"/>
      <c r="C41" s="35">
        <f>IF(B41&lt;&gt;"",LEN(SUBSTITUTE(SUBSTITUTE(B41," ",""),"*","")),"")</f>
        <v/>
      </c>
      <c r="D41" s="19" t="n"/>
      <c r="E41" s="25" t="n"/>
      <c r="F41" s="19" t="n"/>
      <c r="G41" s="19" t="n"/>
      <c r="H41" s="19" t="n"/>
      <c r="I41" s="19" t="n"/>
      <c r="J41" s="19" t="n"/>
      <c r="K41" s="19" t="n"/>
      <c r="L41" s="19" t="n"/>
      <c r="M41" s="19" t="n"/>
      <c r="N41" s="19" t="n"/>
      <c r="O41" s="17">
        <f>Q41 &amp; R41 &amp; U41 &amp; V41 &amp; W41 &amp; S41 &amp; T41 &amp; AC41 &amp; AD41 &amp; AE41</f>
        <v/>
      </c>
      <c r="P41" s="1">
        <f>IF(B41&lt;&gt;"",LEN(SUBSTITUTE(SUBSTITUTE(B41," ",""),"*","")),"")</f>
        <v/>
      </c>
      <c r="Q41" s="1">
        <f>IF(AND(A41="",B41&lt;&gt;""),"No name provided. ","")</f>
        <v/>
      </c>
      <c r="R41" s="1">
        <f>IF(AND(A41&lt;&gt;"",B41=""),"No sequence provided. ","")</f>
        <v/>
      </c>
      <c r="S41" s="16">
        <f>IF(AND(P41&lt;&gt;"",E41&lt;&gt;"",NOT(X41)),IF(AND(INDEX(validRnaScaleLowerSizeLimits,MATCH(E41,validRnaScale,0))&lt;=$P41,$P41&lt;=INDEX(validRnaScaleUpperSizeLimits,MATCH(E41,validRnaScale,0))),"","Sequence (length) not available in " &amp; E41 &amp; " scale. "),"")</f>
        <v/>
      </c>
      <c r="T41" s="16">
        <f>IF(AND(P41&lt;&gt;"",E41&lt;&gt;"",NOT(Y41)),IF(AND(INDEX(validRnaPurificationLowerSizeLimits,MATCH(E41,validRnaScale,0),MATCH(D41,validRnaPurificationLowerSizeLimitsHeader,0))&lt;=$P41,$P41&lt;=INDEX(validRnaPurificationUpperSizeLimits,MATCH(E41,validRnaScale,0),MATCH(D41,validRnaPurificationUpperSizeLimitsHeader,0))),"","Combination of purification and scale not available. "),"")</f>
        <v/>
      </c>
      <c r="U41" s="16">
        <f>IF(LEN(A41)&gt;validOligoNameMaxLength,"RNA oligo name is too long. ","")</f>
        <v/>
      </c>
      <c r="V41" s="16">
        <f>IF(AND(A41&lt;&gt;"",NOT(ISNUMBER(SUMPRODUCT(FIND(MID(A41,ROW(INDIRECT("1:"&amp;LEN(A41))),1),validOligoNameCharacters))))),"RNA oligo name contains invalid characters. ","")</f>
        <v/>
      </c>
      <c r="W41" s="16">
        <f>IF(AND(B41&lt;&gt;"",NOT(ISNUMBER(SUMPRODUCT(FIND(MID(B41,ROW(INDIRECT("1:"&amp;LEN(B41))),1),validRnaSequenceCharacters))))),"RNA sequence contains invalid characters. ","")</f>
        <v/>
      </c>
      <c r="X41" s="16">
        <f>OR(Z41)</f>
        <v/>
      </c>
      <c r="Y41" s="16">
        <f>OR(Z41)</f>
        <v/>
      </c>
      <c r="Z41" s="16">
        <f>AND(A41="Leerposition",P41&gt;=2)</f>
        <v/>
      </c>
      <c r="AC41" s="16">
        <f>IF(AND(A41&lt;&gt;"",L41=""),"Physical condition not defined. ","")</f>
        <v/>
      </c>
      <c r="AD41" s="16">
        <f>IF(AND(A41&lt;&gt;"",M41=""),"Datasheet not defined. ","")</f>
        <v/>
      </c>
      <c r="AE41" s="16">
        <f>IF(AND(A41&lt;&gt;"",N41=""),"Aliquoting not defined. ","")</f>
        <v/>
      </c>
    </row>
    <row r="42" ht="10.5" customFormat="1" customHeight="1" s="16">
      <c r="A42" s="25" t="n"/>
      <c r="B42" s="25" t="n"/>
      <c r="C42" s="35">
        <f>IF(B42&lt;&gt;"",LEN(SUBSTITUTE(SUBSTITUTE(B42," ",""),"*","")),"")</f>
        <v/>
      </c>
      <c r="D42" s="19" t="n"/>
      <c r="E42" s="25" t="n"/>
      <c r="F42" s="19" t="n"/>
      <c r="G42" s="19" t="n"/>
      <c r="H42" s="19" t="n"/>
      <c r="I42" s="19" t="n"/>
      <c r="J42" s="19" t="n"/>
      <c r="K42" s="19" t="n"/>
      <c r="L42" s="19" t="n"/>
      <c r="M42" s="19" t="n"/>
      <c r="N42" s="19" t="n"/>
      <c r="O42" s="17">
        <f>Q42 &amp; R42 &amp; U42 &amp; V42 &amp; W42 &amp; S42 &amp; T42 &amp; AC42 &amp; AD42 &amp; AE42</f>
        <v/>
      </c>
      <c r="P42" s="1">
        <f>IF(B42&lt;&gt;"",LEN(SUBSTITUTE(SUBSTITUTE(B42," ",""),"*","")),"")</f>
        <v/>
      </c>
      <c r="Q42" s="1">
        <f>IF(AND(A42="",B42&lt;&gt;""),"No name provided. ","")</f>
        <v/>
      </c>
      <c r="R42" s="1">
        <f>IF(AND(A42&lt;&gt;"",B42=""),"No sequence provided. ","")</f>
        <v/>
      </c>
      <c r="S42" s="16">
        <f>IF(AND(P42&lt;&gt;"",E42&lt;&gt;"",NOT(X42)),IF(AND(INDEX(validRnaScaleLowerSizeLimits,MATCH(E42,validRnaScale,0))&lt;=$P42,$P42&lt;=INDEX(validRnaScaleUpperSizeLimits,MATCH(E42,validRnaScale,0))),"","Sequence (length) not available in " &amp; E42 &amp; " scale. "),"")</f>
        <v/>
      </c>
      <c r="T42" s="16">
        <f>IF(AND(P42&lt;&gt;"",E42&lt;&gt;"",NOT(Y42)),IF(AND(INDEX(validRnaPurificationLowerSizeLimits,MATCH(E42,validRnaScale,0),MATCH(D42,validRnaPurificationLowerSizeLimitsHeader,0))&lt;=$P42,$P42&lt;=INDEX(validRnaPurificationUpperSizeLimits,MATCH(E42,validRnaScale,0),MATCH(D42,validRnaPurificationUpperSizeLimitsHeader,0))),"","Combination of purification and scale not available. "),"")</f>
        <v/>
      </c>
      <c r="U42" s="16">
        <f>IF(LEN(A42)&gt;validOligoNameMaxLength,"RNA oligo name is too long. ","")</f>
        <v/>
      </c>
      <c r="V42" s="16">
        <f>IF(AND(A42&lt;&gt;"",NOT(ISNUMBER(SUMPRODUCT(FIND(MID(A42,ROW(INDIRECT("1:"&amp;LEN(A42))),1),validOligoNameCharacters))))),"RNA oligo name contains invalid characters. ","")</f>
        <v/>
      </c>
      <c r="W42" s="16">
        <f>IF(AND(B42&lt;&gt;"",NOT(ISNUMBER(SUMPRODUCT(FIND(MID(B42,ROW(INDIRECT("1:"&amp;LEN(B42))),1),validRnaSequenceCharacters))))),"RNA sequence contains invalid characters. ","")</f>
        <v/>
      </c>
      <c r="X42" s="16">
        <f>OR(Z42)</f>
        <v/>
      </c>
      <c r="Y42" s="16">
        <f>OR(Z42)</f>
        <v/>
      </c>
      <c r="Z42" s="16">
        <f>AND(A42="Leerposition",P42&gt;=2)</f>
        <v/>
      </c>
      <c r="AC42" s="16">
        <f>IF(AND(A42&lt;&gt;"",L42=""),"Physical condition not defined. ","")</f>
        <v/>
      </c>
      <c r="AD42" s="16">
        <f>IF(AND(A42&lt;&gt;"",M42=""),"Datasheet not defined. ","")</f>
        <v/>
      </c>
      <c r="AE42" s="16">
        <f>IF(AND(A42&lt;&gt;"",N42=""),"Aliquoting not defined. ","")</f>
        <v/>
      </c>
    </row>
    <row r="43" ht="10.5" customFormat="1" customHeight="1" s="16">
      <c r="A43" s="25" t="n"/>
      <c r="B43" s="25" t="n"/>
      <c r="C43" s="35">
        <f>IF(B43&lt;&gt;"",LEN(SUBSTITUTE(SUBSTITUTE(B43," ",""),"*","")),"")</f>
        <v/>
      </c>
      <c r="D43" s="19" t="n"/>
      <c r="E43" s="25" t="n"/>
      <c r="F43" s="19" t="n"/>
      <c r="G43" s="19" t="n"/>
      <c r="H43" s="19" t="n"/>
      <c r="I43" s="19" t="n"/>
      <c r="J43" s="19" t="n"/>
      <c r="K43" s="19" t="n"/>
      <c r="L43" s="19" t="n"/>
      <c r="M43" s="19" t="n"/>
      <c r="N43" s="19" t="n"/>
      <c r="O43" s="17">
        <f>Q43 &amp; R43 &amp; U43 &amp; V43 &amp; W43 &amp; S43 &amp; T43 &amp; AC43 &amp; AD43 &amp; AE43</f>
        <v/>
      </c>
      <c r="P43" s="1">
        <f>IF(B43&lt;&gt;"",LEN(SUBSTITUTE(SUBSTITUTE(B43," ",""),"*","")),"")</f>
        <v/>
      </c>
      <c r="Q43" s="1">
        <f>IF(AND(A43="",B43&lt;&gt;""),"No name provided. ","")</f>
        <v/>
      </c>
      <c r="R43" s="1">
        <f>IF(AND(A43&lt;&gt;"",B43=""),"No sequence provided. ","")</f>
        <v/>
      </c>
      <c r="S43" s="16">
        <f>IF(AND(P43&lt;&gt;"",E43&lt;&gt;"",NOT(X43)),IF(AND(INDEX(validRnaScaleLowerSizeLimits,MATCH(E43,validRnaScale,0))&lt;=$P43,$P43&lt;=INDEX(validRnaScaleUpperSizeLimits,MATCH(E43,validRnaScale,0))),"","Sequence (length) not available in " &amp; E43 &amp; " scale. "),"")</f>
        <v/>
      </c>
      <c r="T43" s="16">
        <f>IF(AND(P43&lt;&gt;"",E43&lt;&gt;"",NOT(Y43)),IF(AND(INDEX(validRnaPurificationLowerSizeLimits,MATCH(E43,validRnaScale,0),MATCH(D43,validRnaPurificationLowerSizeLimitsHeader,0))&lt;=$P43,$P43&lt;=INDEX(validRnaPurificationUpperSizeLimits,MATCH(E43,validRnaScale,0),MATCH(D43,validRnaPurificationUpperSizeLimitsHeader,0))),"","Combination of purification and scale not available. "),"")</f>
        <v/>
      </c>
      <c r="U43" s="16">
        <f>IF(LEN(A43)&gt;validOligoNameMaxLength,"RNA oligo name is too long. ","")</f>
        <v/>
      </c>
      <c r="V43" s="16">
        <f>IF(AND(A43&lt;&gt;"",NOT(ISNUMBER(SUMPRODUCT(FIND(MID(A43,ROW(INDIRECT("1:"&amp;LEN(A43))),1),validOligoNameCharacters))))),"RNA oligo name contains invalid characters. ","")</f>
        <v/>
      </c>
      <c r="W43" s="16">
        <f>IF(AND(B43&lt;&gt;"",NOT(ISNUMBER(SUMPRODUCT(FIND(MID(B43,ROW(INDIRECT("1:"&amp;LEN(B43))),1),validRnaSequenceCharacters))))),"RNA sequence contains invalid characters. ","")</f>
        <v/>
      </c>
      <c r="X43" s="16">
        <f>OR(Z43)</f>
        <v/>
      </c>
      <c r="Y43" s="16">
        <f>OR(Z43)</f>
        <v/>
      </c>
      <c r="Z43" s="16">
        <f>AND(A43="Leerposition",P43&gt;=2)</f>
        <v/>
      </c>
      <c r="AC43" s="16">
        <f>IF(AND(A43&lt;&gt;"",L43=""),"Physical condition not defined. ","")</f>
        <v/>
      </c>
      <c r="AD43" s="16">
        <f>IF(AND(A43&lt;&gt;"",M43=""),"Datasheet not defined. ","")</f>
        <v/>
      </c>
      <c r="AE43" s="16">
        <f>IF(AND(A43&lt;&gt;"",N43=""),"Aliquoting not defined. ","")</f>
        <v/>
      </c>
    </row>
    <row r="44" ht="10.5" customFormat="1" customHeight="1" s="16">
      <c r="A44" s="25" t="n"/>
      <c r="B44" s="25" t="n"/>
      <c r="C44" s="35">
        <f>IF(B44&lt;&gt;"",LEN(SUBSTITUTE(SUBSTITUTE(B44," ",""),"*","")),"")</f>
        <v/>
      </c>
      <c r="D44" s="19" t="n"/>
      <c r="E44" s="25" t="n"/>
      <c r="F44" s="19" t="n"/>
      <c r="G44" s="19" t="n"/>
      <c r="H44" s="19" t="n"/>
      <c r="I44" s="19" t="n"/>
      <c r="J44" s="19" t="n"/>
      <c r="K44" s="19" t="n"/>
      <c r="L44" s="19" t="n"/>
      <c r="M44" s="19" t="n"/>
      <c r="N44" s="19" t="n"/>
      <c r="O44" s="17">
        <f>Q44 &amp; R44 &amp; U44 &amp; V44 &amp; W44 &amp; S44 &amp; T44 &amp; AC44 &amp; AD44 &amp; AE44</f>
        <v/>
      </c>
      <c r="P44" s="1">
        <f>IF(B44&lt;&gt;"",LEN(SUBSTITUTE(SUBSTITUTE(B44," ",""),"*","")),"")</f>
        <v/>
      </c>
      <c r="Q44" s="1">
        <f>IF(AND(A44="",B44&lt;&gt;""),"No name provided. ","")</f>
        <v/>
      </c>
      <c r="R44" s="1">
        <f>IF(AND(A44&lt;&gt;"",B44=""),"No sequence provided. ","")</f>
        <v/>
      </c>
      <c r="S44" s="16">
        <f>IF(AND(P44&lt;&gt;"",E44&lt;&gt;"",NOT(X44)),IF(AND(INDEX(validRnaScaleLowerSizeLimits,MATCH(E44,validRnaScale,0))&lt;=$P44,$P44&lt;=INDEX(validRnaScaleUpperSizeLimits,MATCH(E44,validRnaScale,0))),"","Sequence (length) not available in " &amp; E44 &amp; " scale. "),"")</f>
        <v/>
      </c>
      <c r="T44" s="16">
        <f>IF(AND(P44&lt;&gt;"",E44&lt;&gt;"",NOT(Y44)),IF(AND(INDEX(validRnaPurificationLowerSizeLimits,MATCH(E44,validRnaScale,0),MATCH(D44,validRnaPurificationLowerSizeLimitsHeader,0))&lt;=$P44,$P44&lt;=INDEX(validRnaPurificationUpperSizeLimits,MATCH(E44,validRnaScale,0),MATCH(D44,validRnaPurificationUpperSizeLimitsHeader,0))),"","Combination of purification and scale not available. "),"")</f>
        <v/>
      </c>
      <c r="U44" s="16">
        <f>IF(LEN(A44)&gt;validOligoNameMaxLength,"RNA oligo name is too long. ","")</f>
        <v/>
      </c>
      <c r="V44" s="16">
        <f>IF(AND(A44&lt;&gt;"",NOT(ISNUMBER(SUMPRODUCT(FIND(MID(A44,ROW(INDIRECT("1:"&amp;LEN(A44))),1),validOligoNameCharacters))))),"RNA oligo name contains invalid characters. ","")</f>
        <v/>
      </c>
      <c r="W44" s="16">
        <f>IF(AND(B44&lt;&gt;"",NOT(ISNUMBER(SUMPRODUCT(FIND(MID(B44,ROW(INDIRECT("1:"&amp;LEN(B44))),1),validRnaSequenceCharacters))))),"RNA sequence contains invalid characters. ","")</f>
        <v/>
      </c>
      <c r="X44" s="16">
        <f>OR(Z44)</f>
        <v/>
      </c>
      <c r="Y44" s="16">
        <f>OR(Z44)</f>
        <v/>
      </c>
      <c r="Z44" s="16">
        <f>AND(A44="Leerposition",P44&gt;=2)</f>
        <v/>
      </c>
      <c r="AC44" s="16">
        <f>IF(AND(A44&lt;&gt;"",L44=""),"Physical condition not defined. ","")</f>
        <v/>
      </c>
      <c r="AD44" s="16">
        <f>IF(AND(A44&lt;&gt;"",M44=""),"Datasheet not defined. ","")</f>
        <v/>
      </c>
      <c r="AE44" s="16">
        <f>IF(AND(A44&lt;&gt;"",N44=""),"Aliquoting not defined. ","")</f>
        <v/>
      </c>
    </row>
    <row r="45" ht="10.5" customFormat="1" customHeight="1" s="16">
      <c r="A45" s="25" t="n"/>
      <c r="B45" s="25" t="n"/>
      <c r="C45" s="35">
        <f>IF(B45&lt;&gt;"",LEN(SUBSTITUTE(SUBSTITUTE(B45," ",""),"*","")),"")</f>
        <v/>
      </c>
      <c r="D45" s="19" t="n"/>
      <c r="E45" s="25" t="n"/>
      <c r="F45" s="19" t="n"/>
      <c r="G45" s="19" t="n"/>
      <c r="H45" s="19" t="n"/>
      <c r="I45" s="19" t="n"/>
      <c r="J45" s="19" t="n"/>
      <c r="K45" s="19" t="n"/>
      <c r="L45" s="19" t="n"/>
      <c r="M45" s="19" t="n"/>
      <c r="N45" s="19" t="n"/>
      <c r="O45" s="17">
        <f>Q45 &amp; R45 &amp; U45 &amp; V45 &amp; W45 &amp; S45 &amp; T45 &amp; AC45 &amp; AD45 &amp; AE45</f>
        <v/>
      </c>
      <c r="P45" s="1">
        <f>IF(B45&lt;&gt;"",LEN(SUBSTITUTE(SUBSTITUTE(B45," ",""),"*","")),"")</f>
        <v/>
      </c>
      <c r="Q45" s="1">
        <f>IF(AND(A45="",B45&lt;&gt;""),"No name provided. ","")</f>
        <v/>
      </c>
      <c r="R45" s="1">
        <f>IF(AND(A45&lt;&gt;"",B45=""),"No sequence provided. ","")</f>
        <v/>
      </c>
      <c r="S45" s="16">
        <f>IF(AND(P45&lt;&gt;"",E45&lt;&gt;"",NOT(X45)),IF(AND(INDEX(validRnaScaleLowerSizeLimits,MATCH(E45,validRnaScale,0))&lt;=$P45,$P45&lt;=INDEX(validRnaScaleUpperSizeLimits,MATCH(E45,validRnaScale,0))),"","Sequence (length) not available in " &amp; E45 &amp; " scale. "),"")</f>
        <v/>
      </c>
      <c r="T45" s="16">
        <f>IF(AND(P45&lt;&gt;"",E45&lt;&gt;"",NOT(Y45)),IF(AND(INDEX(validRnaPurificationLowerSizeLimits,MATCH(E45,validRnaScale,0),MATCH(D45,validRnaPurificationLowerSizeLimitsHeader,0))&lt;=$P45,$P45&lt;=INDEX(validRnaPurificationUpperSizeLimits,MATCH(E45,validRnaScale,0),MATCH(D45,validRnaPurificationUpperSizeLimitsHeader,0))),"","Combination of purification and scale not available. "),"")</f>
        <v/>
      </c>
      <c r="U45" s="16">
        <f>IF(LEN(A45)&gt;validOligoNameMaxLength,"RNA oligo name is too long. ","")</f>
        <v/>
      </c>
      <c r="V45" s="16">
        <f>IF(AND(A45&lt;&gt;"",NOT(ISNUMBER(SUMPRODUCT(FIND(MID(A45,ROW(INDIRECT("1:"&amp;LEN(A45))),1),validOligoNameCharacters))))),"RNA oligo name contains invalid characters. ","")</f>
        <v/>
      </c>
      <c r="W45" s="16">
        <f>IF(AND(B45&lt;&gt;"",NOT(ISNUMBER(SUMPRODUCT(FIND(MID(B45,ROW(INDIRECT("1:"&amp;LEN(B45))),1),validRnaSequenceCharacters))))),"RNA sequence contains invalid characters. ","")</f>
        <v/>
      </c>
      <c r="X45" s="16">
        <f>OR(Z45)</f>
        <v/>
      </c>
      <c r="Y45" s="16">
        <f>OR(Z45)</f>
        <v/>
      </c>
      <c r="Z45" s="16">
        <f>AND(A45="Leerposition",P45&gt;=2)</f>
        <v/>
      </c>
      <c r="AC45" s="16">
        <f>IF(AND(A45&lt;&gt;"",L45=""),"Physical condition not defined. ","")</f>
        <v/>
      </c>
      <c r="AD45" s="16">
        <f>IF(AND(A45&lt;&gt;"",M45=""),"Datasheet not defined. ","")</f>
        <v/>
      </c>
      <c r="AE45" s="16">
        <f>IF(AND(A45&lt;&gt;"",N45=""),"Aliquoting not defined. ","")</f>
        <v/>
      </c>
    </row>
    <row r="46" ht="10.5" customFormat="1" customHeight="1" s="16">
      <c r="A46" s="25" t="n"/>
      <c r="B46" s="25" t="n"/>
      <c r="C46" s="35">
        <f>IF(B46&lt;&gt;"",LEN(SUBSTITUTE(SUBSTITUTE(B46," ",""),"*","")),"")</f>
        <v/>
      </c>
      <c r="D46" s="19" t="n"/>
      <c r="E46" s="25" t="n"/>
      <c r="F46" s="19" t="n"/>
      <c r="G46" s="19" t="n"/>
      <c r="H46" s="19" t="n"/>
      <c r="I46" s="19" t="n"/>
      <c r="J46" s="19" t="n"/>
      <c r="K46" s="19" t="n"/>
      <c r="L46" s="19" t="n"/>
      <c r="M46" s="19" t="n"/>
      <c r="N46" s="19" t="n"/>
      <c r="O46" s="17">
        <f>Q46 &amp; R46 &amp; U46 &amp; V46 &amp; W46 &amp; S46 &amp; T46 &amp; AC46 &amp; AD46 &amp; AE46</f>
        <v/>
      </c>
      <c r="P46" s="1">
        <f>IF(B46&lt;&gt;"",LEN(SUBSTITUTE(SUBSTITUTE(B46," ",""),"*","")),"")</f>
        <v/>
      </c>
      <c r="Q46" s="1">
        <f>IF(AND(A46="",B46&lt;&gt;""),"No name provided. ","")</f>
        <v/>
      </c>
      <c r="R46" s="1">
        <f>IF(AND(A46&lt;&gt;"",B46=""),"No sequence provided. ","")</f>
        <v/>
      </c>
      <c r="S46" s="16">
        <f>IF(AND(P46&lt;&gt;"",E46&lt;&gt;"",NOT(X46)),IF(AND(INDEX(validRnaScaleLowerSizeLimits,MATCH(E46,validRnaScale,0))&lt;=$P46,$P46&lt;=INDEX(validRnaScaleUpperSizeLimits,MATCH(E46,validRnaScale,0))),"","Sequence (length) not available in " &amp; E46 &amp; " scale. "),"")</f>
        <v/>
      </c>
      <c r="T46" s="16">
        <f>IF(AND(P46&lt;&gt;"",E46&lt;&gt;"",NOT(Y46)),IF(AND(INDEX(validRnaPurificationLowerSizeLimits,MATCH(E46,validRnaScale,0),MATCH(D46,validRnaPurificationLowerSizeLimitsHeader,0))&lt;=$P46,$P46&lt;=INDEX(validRnaPurificationUpperSizeLimits,MATCH(E46,validRnaScale,0),MATCH(D46,validRnaPurificationUpperSizeLimitsHeader,0))),"","Combination of purification and scale not available. "),"")</f>
        <v/>
      </c>
      <c r="U46" s="16">
        <f>IF(LEN(A46)&gt;validOligoNameMaxLength,"RNA oligo name is too long. ","")</f>
        <v/>
      </c>
      <c r="V46" s="16">
        <f>IF(AND(A46&lt;&gt;"",NOT(ISNUMBER(SUMPRODUCT(FIND(MID(A46,ROW(INDIRECT("1:"&amp;LEN(A46))),1),validOligoNameCharacters))))),"RNA oligo name contains invalid characters. ","")</f>
        <v/>
      </c>
      <c r="W46" s="16">
        <f>IF(AND(B46&lt;&gt;"",NOT(ISNUMBER(SUMPRODUCT(FIND(MID(B46,ROW(INDIRECT("1:"&amp;LEN(B46))),1),validRnaSequenceCharacters))))),"RNA sequence contains invalid characters. ","")</f>
        <v/>
      </c>
      <c r="X46" s="16">
        <f>OR(Z46)</f>
        <v/>
      </c>
      <c r="Y46" s="16">
        <f>OR(Z46)</f>
        <v/>
      </c>
      <c r="Z46" s="16">
        <f>AND(A46="Leerposition",P46&gt;=2)</f>
        <v/>
      </c>
      <c r="AC46" s="16">
        <f>IF(AND(A46&lt;&gt;"",L46=""),"Physical condition not defined. ","")</f>
        <v/>
      </c>
      <c r="AD46" s="16">
        <f>IF(AND(A46&lt;&gt;"",M46=""),"Datasheet not defined. ","")</f>
        <v/>
      </c>
      <c r="AE46" s="16">
        <f>IF(AND(A46&lt;&gt;"",N46=""),"Aliquoting not defined. ","")</f>
        <v/>
      </c>
    </row>
    <row r="47" ht="10.5" customFormat="1" customHeight="1" s="16">
      <c r="A47" s="25" t="n"/>
      <c r="B47" s="25" t="n"/>
      <c r="C47" s="35">
        <f>IF(B47&lt;&gt;"",LEN(SUBSTITUTE(SUBSTITUTE(B47," ",""),"*","")),"")</f>
        <v/>
      </c>
      <c r="D47" s="19" t="n"/>
      <c r="E47" s="25" t="n"/>
      <c r="F47" s="19" t="n"/>
      <c r="G47" s="19" t="n"/>
      <c r="H47" s="19" t="n"/>
      <c r="I47" s="19" t="n"/>
      <c r="J47" s="19" t="n"/>
      <c r="K47" s="19" t="n"/>
      <c r="L47" s="19" t="n"/>
      <c r="M47" s="19" t="n"/>
      <c r="N47" s="19" t="n"/>
      <c r="O47" s="17">
        <f>Q47 &amp; R47 &amp; U47 &amp; V47 &amp; W47 &amp; S47 &amp; T47 &amp; AC47 &amp; AD47 &amp; AE47</f>
        <v/>
      </c>
      <c r="P47" s="1">
        <f>IF(B47&lt;&gt;"",LEN(SUBSTITUTE(SUBSTITUTE(B47," ",""),"*","")),"")</f>
        <v/>
      </c>
      <c r="Q47" s="1">
        <f>IF(AND(A47="",B47&lt;&gt;""),"No name provided. ","")</f>
        <v/>
      </c>
      <c r="R47" s="1">
        <f>IF(AND(A47&lt;&gt;"",B47=""),"No sequence provided. ","")</f>
        <v/>
      </c>
      <c r="S47" s="16">
        <f>IF(AND(P47&lt;&gt;"",E47&lt;&gt;"",NOT(X47)),IF(AND(INDEX(validRnaScaleLowerSizeLimits,MATCH(E47,validRnaScale,0))&lt;=$P47,$P47&lt;=INDEX(validRnaScaleUpperSizeLimits,MATCH(E47,validRnaScale,0))),"","Sequence (length) not available in " &amp; E47 &amp; " scale. "),"")</f>
        <v/>
      </c>
      <c r="T47" s="16">
        <f>IF(AND(P47&lt;&gt;"",E47&lt;&gt;"",NOT(Y47)),IF(AND(INDEX(validRnaPurificationLowerSizeLimits,MATCH(E47,validRnaScale,0),MATCH(D47,validRnaPurificationLowerSizeLimitsHeader,0))&lt;=$P47,$P47&lt;=INDEX(validRnaPurificationUpperSizeLimits,MATCH(E47,validRnaScale,0),MATCH(D47,validRnaPurificationUpperSizeLimitsHeader,0))),"","Combination of purification and scale not available. "),"")</f>
        <v/>
      </c>
      <c r="U47" s="16">
        <f>IF(LEN(A47)&gt;validOligoNameMaxLength,"RNA oligo name is too long. ","")</f>
        <v/>
      </c>
      <c r="V47" s="16">
        <f>IF(AND(A47&lt;&gt;"",NOT(ISNUMBER(SUMPRODUCT(FIND(MID(A47,ROW(INDIRECT("1:"&amp;LEN(A47))),1),validOligoNameCharacters))))),"RNA oligo name contains invalid characters. ","")</f>
        <v/>
      </c>
      <c r="W47" s="16">
        <f>IF(AND(B47&lt;&gt;"",NOT(ISNUMBER(SUMPRODUCT(FIND(MID(B47,ROW(INDIRECT("1:"&amp;LEN(B47))),1),validRnaSequenceCharacters))))),"RNA sequence contains invalid characters. ","")</f>
        <v/>
      </c>
      <c r="X47" s="16">
        <f>OR(Z47)</f>
        <v/>
      </c>
      <c r="Y47" s="16">
        <f>OR(Z47)</f>
        <v/>
      </c>
      <c r="Z47" s="16">
        <f>AND(A47="Leerposition",P47&gt;=2)</f>
        <v/>
      </c>
      <c r="AC47" s="16">
        <f>IF(AND(A47&lt;&gt;"",L47=""),"Physical condition not defined. ","")</f>
        <v/>
      </c>
      <c r="AD47" s="16">
        <f>IF(AND(A47&lt;&gt;"",M47=""),"Datasheet not defined. ","")</f>
        <v/>
      </c>
      <c r="AE47" s="16">
        <f>IF(AND(A47&lt;&gt;"",N47=""),"Aliquoting not defined. ","")</f>
        <v/>
      </c>
    </row>
    <row r="48" ht="10.5" customFormat="1" customHeight="1" s="16">
      <c r="A48" s="25" t="n"/>
      <c r="B48" s="25" t="n"/>
      <c r="C48" s="35">
        <f>IF(B48&lt;&gt;"",LEN(SUBSTITUTE(SUBSTITUTE(B48," ",""),"*","")),"")</f>
        <v/>
      </c>
      <c r="D48" s="19" t="n"/>
      <c r="E48" s="25" t="n"/>
      <c r="F48" s="19" t="n"/>
      <c r="G48" s="19" t="n"/>
      <c r="H48" s="19" t="n"/>
      <c r="I48" s="19" t="n"/>
      <c r="J48" s="19" t="n"/>
      <c r="K48" s="19" t="n"/>
      <c r="L48" s="19" t="n"/>
      <c r="M48" s="19" t="n"/>
      <c r="N48" s="19" t="n"/>
      <c r="O48" s="17">
        <f>Q48 &amp; R48 &amp; U48 &amp; V48 &amp; W48 &amp; S48 &amp; T48 &amp; AC48 &amp; AD48 &amp; AE48</f>
        <v/>
      </c>
      <c r="P48" s="1">
        <f>IF(B48&lt;&gt;"",LEN(SUBSTITUTE(SUBSTITUTE(B48," ",""),"*","")),"")</f>
        <v/>
      </c>
      <c r="Q48" s="1">
        <f>IF(AND(A48="",B48&lt;&gt;""),"No name provided. ","")</f>
        <v/>
      </c>
      <c r="R48" s="1">
        <f>IF(AND(A48&lt;&gt;"",B48=""),"No sequence provided. ","")</f>
        <v/>
      </c>
      <c r="S48" s="16">
        <f>IF(AND(P48&lt;&gt;"",E48&lt;&gt;"",NOT(X48)),IF(AND(INDEX(validRnaScaleLowerSizeLimits,MATCH(E48,validRnaScale,0))&lt;=$P48,$P48&lt;=INDEX(validRnaScaleUpperSizeLimits,MATCH(E48,validRnaScale,0))),"","Sequence (length) not available in " &amp; E48 &amp; " scale. "),"")</f>
        <v/>
      </c>
      <c r="T48" s="16">
        <f>IF(AND(P48&lt;&gt;"",E48&lt;&gt;"",NOT(Y48)),IF(AND(INDEX(validRnaPurificationLowerSizeLimits,MATCH(E48,validRnaScale,0),MATCH(D48,validRnaPurificationLowerSizeLimitsHeader,0))&lt;=$P48,$P48&lt;=INDEX(validRnaPurificationUpperSizeLimits,MATCH(E48,validRnaScale,0),MATCH(D48,validRnaPurificationUpperSizeLimitsHeader,0))),"","Combination of purification and scale not available. "),"")</f>
        <v/>
      </c>
      <c r="U48" s="16">
        <f>IF(LEN(A48)&gt;validOligoNameMaxLength,"RNA oligo name is too long. ","")</f>
        <v/>
      </c>
      <c r="V48" s="16">
        <f>IF(AND(A48&lt;&gt;"",NOT(ISNUMBER(SUMPRODUCT(FIND(MID(A48,ROW(INDIRECT("1:"&amp;LEN(A48))),1),validOligoNameCharacters))))),"RNA oligo name contains invalid characters. ","")</f>
        <v/>
      </c>
      <c r="W48" s="16">
        <f>IF(AND(B48&lt;&gt;"",NOT(ISNUMBER(SUMPRODUCT(FIND(MID(B48,ROW(INDIRECT("1:"&amp;LEN(B48))),1),validRnaSequenceCharacters))))),"RNA sequence contains invalid characters. ","")</f>
        <v/>
      </c>
      <c r="X48" s="16">
        <f>OR(Z48)</f>
        <v/>
      </c>
      <c r="Y48" s="16">
        <f>OR(Z48)</f>
        <v/>
      </c>
      <c r="Z48" s="16">
        <f>AND(A48="Leerposition",P48&gt;=2)</f>
        <v/>
      </c>
      <c r="AC48" s="16">
        <f>IF(AND(A48&lt;&gt;"",L48=""),"Physical condition not defined. ","")</f>
        <v/>
      </c>
      <c r="AD48" s="16">
        <f>IF(AND(A48&lt;&gt;"",M48=""),"Datasheet not defined. ","")</f>
        <v/>
      </c>
      <c r="AE48" s="16">
        <f>IF(AND(A48&lt;&gt;"",N48=""),"Aliquoting not defined. ","")</f>
        <v/>
      </c>
    </row>
    <row r="49" ht="10.5" customFormat="1" customHeight="1" s="16">
      <c r="A49" s="25" t="n"/>
      <c r="B49" s="25" t="n"/>
      <c r="C49" s="35">
        <f>IF(B49&lt;&gt;"",LEN(SUBSTITUTE(SUBSTITUTE(B49," ",""),"*","")),"")</f>
        <v/>
      </c>
      <c r="D49" s="19" t="n"/>
      <c r="E49" s="25" t="n"/>
      <c r="F49" s="19" t="n"/>
      <c r="G49" s="19" t="n"/>
      <c r="H49" s="19" t="n"/>
      <c r="I49" s="19" t="n"/>
      <c r="J49" s="19" t="n"/>
      <c r="K49" s="19" t="n"/>
      <c r="L49" s="19" t="n"/>
      <c r="M49" s="19" t="n"/>
      <c r="N49" s="19" t="n"/>
      <c r="O49" s="17">
        <f>Q49 &amp; R49 &amp; U49 &amp; V49 &amp; W49 &amp; S49 &amp; T49 &amp; AC49 &amp; AD49 &amp; AE49</f>
        <v/>
      </c>
      <c r="P49" s="1">
        <f>IF(B49&lt;&gt;"",LEN(SUBSTITUTE(SUBSTITUTE(B49," ",""),"*","")),"")</f>
        <v/>
      </c>
      <c r="Q49" s="1">
        <f>IF(AND(A49="",B49&lt;&gt;""),"No name provided. ","")</f>
        <v/>
      </c>
      <c r="R49" s="1">
        <f>IF(AND(A49&lt;&gt;"",B49=""),"No sequence provided. ","")</f>
        <v/>
      </c>
      <c r="S49" s="16">
        <f>IF(AND(P49&lt;&gt;"",E49&lt;&gt;"",NOT(X49)),IF(AND(INDEX(validRnaScaleLowerSizeLimits,MATCH(E49,validRnaScale,0))&lt;=$P49,$P49&lt;=INDEX(validRnaScaleUpperSizeLimits,MATCH(E49,validRnaScale,0))),"","Sequence (length) not available in " &amp; E49 &amp; " scale. "),"")</f>
        <v/>
      </c>
      <c r="T49" s="16">
        <f>IF(AND(P49&lt;&gt;"",E49&lt;&gt;"",NOT(Y49)),IF(AND(INDEX(validRnaPurificationLowerSizeLimits,MATCH(E49,validRnaScale,0),MATCH(D49,validRnaPurificationLowerSizeLimitsHeader,0))&lt;=$P49,$P49&lt;=INDEX(validRnaPurificationUpperSizeLimits,MATCH(E49,validRnaScale,0),MATCH(D49,validRnaPurificationUpperSizeLimitsHeader,0))),"","Combination of purification and scale not available. "),"")</f>
        <v/>
      </c>
      <c r="U49" s="16">
        <f>IF(LEN(A49)&gt;validOligoNameMaxLength,"RNA oligo name is too long. ","")</f>
        <v/>
      </c>
      <c r="V49" s="16">
        <f>IF(AND(A49&lt;&gt;"",NOT(ISNUMBER(SUMPRODUCT(FIND(MID(A49,ROW(INDIRECT("1:"&amp;LEN(A49))),1),validOligoNameCharacters))))),"RNA oligo name contains invalid characters. ","")</f>
        <v/>
      </c>
      <c r="W49" s="16">
        <f>IF(AND(B49&lt;&gt;"",NOT(ISNUMBER(SUMPRODUCT(FIND(MID(B49,ROW(INDIRECT("1:"&amp;LEN(B49))),1),validRnaSequenceCharacters))))),"RNA sequence contains invalid characters. ","")</f>
        <v/>
      </c>
      <c r="X49" s="16">
        <f>OR(Z49)</f>
        <v/>
      </c>
      <c r="Y49" s="16">
        <f>OR(Z49)</f>
        <v/>
      </c>
      <c r="Z49" s="16">
        <f>AND(A49="Leerposition",P49&gt;=2)</f>
        <v/>
      </c>
      <c r="AC49" s="16">
        <f>IF(AND(A49&lt;&gt;"",L49=""),"Physical condition not defined. ","")</f>
        <v/>
      </c>
      <c r="AD49" s="16">
        <f>IF(AND(A49&lt;&gt;"",M49=""),"Datasheet not defined. ","")</f>
        <v/>
      </c>
      <c r="AE49" s="16">
        <f>IF(AND(A49&lt;&gt;"",N49=""),"Aliquoting not defined. ","")</f>
        <v/>
      </c>
    </row>
    <row r="50" ht="10.5" customFormat="1" customHeight="1" s="16">
      <c r="A50" s="25" t="n"/>
      <c r="B50" s="25" t="n"/>
      <c r="C50" s="35">
        <f>IF(B50&lt;&gt;"",LEN(SUBSTITUTE(SUBSTITUTE(B50," ",""),"*","")),"")</f>
        <v/>
      </c>
      <c r="D50" s="19" t="n"/>
      <c r="E50" s="25" t="n"/>
      <c r="F50" s="19" t="n"/>
      <c r="G50" s="19" t="n"/>
      <c r="H50" s="19" t="n"/>
      <c r="I50" s="19" t="n"/>
      <c r="J50" s="19" t="n"/>
      <c r="K50" s="19" t="n"/>
      <c r="L50" s="19" t="n"/>
      <c r="M50" s="19" t="n"/>
      <c r="N50" s="19" t="n"/>
      <c r="O50" s="17">
        <f>Q50 &amp; R50 &amp; U50 &amp; V50 &amp; W50 &amp; S50 &amp; T50 &amp; AC50 &amp; AD50 &amp; AE50</f>
        <v/>
      </c>
      <c r="P50" s="1">
        <f>IF(B50&lt;&gt;"",LEN(SUBSTITUTE(SUBSTITUTE(B50," ",""),"*","")),"")</f>
        <v/>
      </c>
      <c r="Q50" s="1">
        <f>IF(AND(A50="",B50&lt;&gt;""),"No name provided. ","")</f>
        <v/>
      </c>
      <c r="R50" s="1">
        <f>IF(AND(A50&lt;&gt;"",B50=""),"No sequence provided. ","")</f>
        <v/>
      </c>
      <c r="S50" s="16">
        <f>IF(AND(P50&lt;&gt;"",E50&lt;&gt;"",NOT(X50)),IF(AND(INDEX(validRnaScaleLowerSizeLimits,MATCH(E50,validRnaScale,0))&lt;=$P50,$P50&lt;=INDEX(validRnaScaleUpperSizeLimits,MATCH(E50,validRnaScale,0))),"","Sequence (length) not available in " &amp; E50 &amp; " scale. "),"")</f>
        <v/>
      </c>
      <c r="T50" s="16">
        <f>IF(AND(P50&lt;&gt;"",E50&lt;&gt;"",NOT(Y50)),IF(AND(INDEX(validRnaPurificationLowerSizeLimits,MATCH(E50,validRnaScale,0),MATCH(D50,validRnaPurificationLowerSizeLimitsHeader,0))&lt;=$P50,$P50&lt;=INDEX(validRnaPurificationUpperSizeLimits,MATCH(E50,validRnaScale,0),MATCH(D50,validRnaPurificationUpperSizeLimitsHeader,0))),"","Combination of purification and scale not available. "),"")</f>
        <v/>
      </c>
      <c r="U50" s="16">
        <f>IF(LEN(A50)&gt;validOligoNameMaxLength,"RNA oligo name is too long. ","")</f>
        <v/>
      </c>
      <c r="V50" s="16">
        <f>IF(AND(A50&lt;&gt;"",NOT(ISNUMBER(SUMPRODUCT(FIND(MID(A50,ROW(INDIRECT("1:"&amp;LEN(A50))),1),validOligoNameCharacters))))),"RNA oligo name contains invalid characters. ","")</f>
        <v/>
      </c>
      <c r="W50" s="16">
        <f>IF(AND(B50&lt;&gt;"",NOT(ISNUMBER(SUMPRODUCT(FIND(MID(B50,ROW(INDIRECT("1:"&amp;LEN(B50))),1),validRnaSequenceCharacters))))),"RNA sequence contains invalid characters. ","")</f>
        <v/>
      </c>
      <c r="X50" s="16">
        <f>OR(Z50)</f>
        <v/>
      </c>
      <c r="Y50" s="16">
        <f>OR(Z50)</f>
        <v/>
      </c>
      <c r="Z50" s="16">
        <f>AND(A50="Leerposition",P50&gt;=2)</f>
        <v/>
      </c>
      <c r="AC50" s="16">
        <f>IF(AND(A50&lt;&gt;"",L50=""),"Physical condition not defined. ","")</f>
        <v/>
      </c>
      <c r="AD50" s="16">
        <f>IF(AND(A50&lt;&gt;"",M50=""),"Datasheet not defined. ","")</f>
        <v/>
      </c>
      <c r="AE50" s="16">
        <f>IF(AND(A50&lt;&gt;"",N50=""),"Aliquoting not defined. ","")</f>
        <v/>
      </c>
    </row>
    <row r="51" ht="10.5" customFormat="1" customHeight="1" s="16">
      <c r="A51" s="25" t="n"/>
      <c r="B51" s="25" t="n"/>
      <c r="C51" s="35">
        <f>IF(B51&lt;&gt;"",LEN(SUBSTITUTE(SUBSTITUTE(B51," ",""),"*","")),"")</f>
        <v/>
      </c>
      <c r="D51" s="19" t="n"/>
      <c r="E51" s="25" t="n"/>
      <c r="F51" s="19" t="n"/>
      <c r="G51" s="19" t="n"/>
      <c r="H51" s="19" t="n"/>
      <c r="I51" s="19" t="n"/>
      <c r="J51" s="19" t="n"/>
      <c r="K51" s="19" t="n"/>
      <c r="L51" s="19" t="n"/>
      <c r="M51" s="19" t="n"/>
      <c r="N51" s="19" t="n"/>
      <c r="O51" s="17">
        <f>Q51 &amp; R51 &amp; U51 &amp; V51 &amp; W51 &amp; S51 &amp; T51 &amp; AC51 &amp; AD51 &amp; AE51</f>
        <v/>
      </c>
      <c r="P51" s="1">
        <f>IF(B51&lt;&gt;"",LEN(SUBSTITUTE(SUBSTITUTE(B51," ",""),"*","")),"")</f>
        <v/>
      </c>
      <c r="Q51" s="1">
        <f>IF(AND(A51="",B51&lt;&gt;""),"No name provided. ","")</f>
        <v/>
      </c>
      <c r="R51" s="1">
        <f>IF(AND(A51&lt;&gt;"",B51=""),"No sequence provided. ","")</f>
        <v/>
      </c>
      <c r="S51" s="16">
        <f>IF(AND(P51&lt;&gt;"",E51&lt;&gt;"",NOT(X51)),IF(AND(INDEX(validRnaScaleLowerSizeLimits,MATCH(E51,validRnaScale,0))&lt;=$P51,$P51&lt;=INDEX(validRnaScaleUpperSizeLimits,MATCH(E51,validRnaScale,0))),"","Sequence (length) not available in " &amp; E51 &amp; " scale. "),"")</f>
        <v/>
      </c>
      <c r="T51" s="16">
        <f>IF(AND(P51&lt;&gt;"",E51&lt;&gt;"",NOT(Y51)),IF(AND(INDEX(validRnaPurificationLowerSizeLimits,MATCH(E51,validRnaScale,0),MATCH(D51,validRnaPurificationLowerSizeLimitsHeader,0))&lt;=$P51,$P51&lt;=INDEX(validRnaPurificationUpperSizeLimits,MATCH(E51,validRnaScale,0),MATCH(D51,validRnaPurificationUpperSizeLimitsHeader,0))),"","Combination of purification and scale not available. "),"")</f>
        <v/>
      </c>
      <c r="U51" s="16">
        <f>IF(LEN(A51)&gt;validOligoNameMaxLength,"RNA oligo name is too long. ","")</f>
        <v/>
      </c>
      <c r="V51" s="16">
        <f>IF(AND(A51&lt;&gt;"",NOT(ISNUMBER(SUMPRODUCT(FIND(MID(A51,ROW(INDIRECT("1:"&amp;LEN(A51))),1),validOligoNameCharacters))))),"RNA oligo name contains invalid characters. ","")</f>
        <v/>
      </c>
      <c r="W51" s="16">
        <f>IF(AND(B51&lt;&gt;"",NOT(ISNUMBER(SUMPRODUCT(FIND(MID(B51,ROW(INDIRECT("1:"&amp;LEN(B51))),1),validRnaSequenceCharacters))))),"RNA sequence contains invalid characters. ","")</f>
        <v/>
      </c>
      <c r="X51" s="16">
        <f>OR(Z51)</f>
        <v/>
      </c>
      <c r="Y51" s="16">
        <f>OR(Z51)</f>
        <v/>
      </c>
      <c r="Z51" s="16">
        <f>AND(A51="Leerposition",P51&gt;=2)</f>
        <v/>
      </c>
      <c r="AC51" s="16">
        <f>IF(AND(A51&lt;&gt;"",L51=""),"Physical condition not defined. ","")</f>
        <v/>
      </c>
      <c r="AD51" s="16">
        <f>IF(AND(A51&lt;&gt;"",M51=""),"Datasheet not defined. ","")</f>
        <v/>
      </c>
      <c r="AE51" s="16">
        <f>IF(AND(A51&lt;&gt;"",N51=""),"Aliquoting not defined. ","")</f>
        <v/>
      </c>
    </row>
    <row r="52" ht="10.5" customFormat="1" customHeight="1" s="16">
      <c r="A52" s="25" t="n"/>
      <c r="B52" s="25" t="n"/>
      <c r="C52" s="35">
        <f>IF(B52&lt;&gt;"",LEN(SUBSTITUTE(SUBSTITUTE(B52," ",""),"*","")),"")</f>
        <v/>
      </c>
      <c r="D52" s="19" t="n"/>
      <c r="E52" s="25" t="n"/>
      <c r="F52" s="19" t="n"/>
      <c r="G52" s="19" t="n"/>
      <c r="H52" s="19" t="n"/>
      <c r="I52" s="19" t="n"/>
      <c r="J52" s="19" t="n"/>
      <c r="K52" s="19" t="n"/>
      <c r="L52" s="19" t="n"/>
      <c r="M52" s="19" t="n"/>
      <c r="N52" s="19" t="n"/>
      <c r="O52" s="17">
        <f>Q52 &amp; R52 &amp; U52 &amp; V52 &amp; W52 &amp; S52 &amp; T52 &amp; AC52 &amp; AD52 &amp; AE52</f>
        <v/>
      </c>
      <c r="P52" s="1">
        <f>IF(B52&lt;&gt;"",LEN(SUBSTITUTE(SUBSTITUTE(B52," ",""),"*","")),"")</f>
        <v/>
      </c>
      <c r="Q52" s="1">
        <f>IF(AND(A52="",B52&lt;&gt;""),"No name provided. ","")</f>
        <v/>
      </c>
      <c r="R52" s="1">
        <f>IF(AND(A52&lt;&gt;"",B52=""),"No sequence provided. ","")</f>
        <v/>
      </c>
      <c r="S52" s="16">
        <f>IF(AND(P52&lt;&gt;"",E52&lt;&gt;"",NOT(X52)),IF(AND(INDEX(validRnaScaleLowerSizeLimits,MATCH(E52,validRnaScale,0))&lt;=$P52,$P52&lt;=INDEX(validRnaScaleUpperSizeLimits,MATCH(E52,validRnaScale,0))),"","Sequence (length) not available in " &amp; E52 &amp; " scale. "),"")</f>
        <v/>
      </c>
      <c r="T52" s="16">
        <f>IF(AND(P52&lt;&gt;"",E52&lt;&gt;"",NOT(Y52)),IF(AND(INDEX(validRnaPurificationLowerSizeLimits,MATCH(E52,validRnaScale,0),MATCH(D52,validRnaPurificationLowerSizeLimitsHeader,0))&lt;=$P52,$P52&lt;=INDEX(validRnaPurificationUpperSizeLimits,MATCH(E52,validRnaScale,0),MATCH(D52,validRnaPurificationUpperSizeLimitsHeader,0))),"","Combination of purification and scale not available. "),"")</f>
        <v/>
      </c>
      <c r="U52" s="16">
        <f>IF(LEN(A52)&gt;validOligoNameMaxLength,"RNA oligo name is too long. ","")</f>
        <v/>
      </c>
      <c r="V52" s="16">
        <f>IF(AND(A52&lt;&gt;"",NOT(ISNUMBER(SUMPRODUCT(FIND(MID(A52,ROW(INDIRECT("1:"&amp;LEN(A52))),1),validOligoNameCharacters))))),"RNA oligo name contains invalid characters. ","")</f>
        <v/>
      </c>
      <c r="W52" s="16">
        <f>IF(AND(B52&lt;&gt;"",NOT(ISNUMBER(SUMPRODUCT(FIND(MID(B52,ROW(INDIRECT("1:"&amp;LEN(B52))),1),validRnaSequenceCharacters))))),"RNA sequence contains invalid characters. ","")</f>
        <v/>
      </c>
      <c r="X52" s="16">
        <f>OR(Z52)</f>
        <v/>
      </c>
      <c r="Y52" s="16">
        <f>OR(Z52)</f>
        <v/>
      </c>
      <c r="Z52" s="16">
        <f>AND(A52="Leerposition",P52&gt;=2)</f>
        <v/>
      </c>
      <c r="AC52" s="16">
        <f>IF(AND(A52&lt;&gt;"",L52=""),"Physical condition not defined. ","")</f>
        <v/>
      </c>
      <c r="AD52" s="16">
        <f>IF(AND(A52&lt;&gt;"",M52=""),"Datasheet not defined. ","")</f>
        <v/>
      </c>
      <c r="AE52" s="16">
        <f>IF(AND(A52&lt;&gt;"",N52=""),"Aliquoting not defined. ","")</f>
        <v/>
      </c>
    </row>
    <row r="53" ht="10.5" customFormat="1" customHeight="1" s="16">
      <c r="A53" s="25" t="n"/>
      <c r="B53" s="25" t="n"/>
      <c r="C53" s="35">
        <f>IF(B53&lt;&gt;"",LEN(SUBSTITUTE(SUBSTITUTE(B53," ",""),"*","")),"")</f>
        <v/>
      </c>
      <c r="D53" s="19" t="n"/>
      <c r="E53" s="25" t="n"/>
      <c r="F53" s="19" t="n"/>
      <c r="G53" s="19" t="n"/>
      <c r="H53" s="19" t="n"/>
      <c r="I53" s="19" t="n"/>
      <c r="J53" s="19" t="n"/>
      <c r="K53" s="19" t="n"/>
      <c r="L53" s="19" t="n"/>
      <c r="M53" s="19" t="n"/>
      <c r="N53" s="19" t="n"/>
      <c r="O53" s="17">
        <f>Q53 &amp; R53 &amp; U53 &amp; V53 &amp; W53 &amp; S53 &amp; T53 &amp; AC53 &amp; AD53 &amp; AE53</f>
        <v/>
      </c>
      <c r="P53" s="1">
        <f>IF(B53&lt;&gt;"",LEN(SUBSTITUTE(SUBSTITUTE(B53," ",""),"*","")),"")</f>
        <v/>
      </c>
      <c r="Q53" s="1">
        <f>IF(AND(A53="",B53&lt;&gt;""),"No name provided. ","")</f>
        <v/>
      </c>
      <c r="R53" s="1">
        <f>IF(AND(A53&lt;&gt;"",B53=""),"No sequence provided. ","")</f>
        <v/>
      </c>
      <c r="S53" s="16">
        <f>IF(AND(P53&lt;&gt;"",E53&lt;&gt;"",NOT(X53)),IF(AND(INDEX(validRnaScaleLowerSizeLimits,MATCH(E53,validRnaScale,0))&lt;=$P53,$P53&lt;=INDEX(validRnaScaleUpperSizeLimits,MATCH(E53,validRnaScale,0))),"","Sequence (length) not available in " &amp; E53 &amp; " scale. "),"")</f>
        <v/>
      </c>
      <c r="T53" s="16">
        <f>IF(AND(P53&lt;&gt;"",E53&lt;&gt;"",NOT(Y53)),IF(AND(INDEX(validRnaPurificationLowerSizeLimits,MATCH(E53,validRnaScale,0),MATCH(D53,validRnaPurificationLowerSizeLimitsHeader,0))&lt;=$P53,$P53&lt;=INDEX(validRnaPurificationUpperSizeLimits,MATCH(E53,validRnaScale,0),MATCH(D53,validRnaPurificationUpperSizeLimitsHeader,0))),"","Combination of purification and scale not available. "),"")</f>
        <v/>
      </c>
      <c r="U53" s="16">
        <f>IF(LEN(A53)&gt;validOligoNameMaxLength,"RNA oligo name is too long. ","")</f>
        <v/>
      </c>
      <c r="V53" s="16">
        <f>IF(AND(A53&lt;&gt;"",NOT(ISNUMBER(SUMPRODUCT(FIND(MID(A53,ROW(INDIRECT("1:"&amp;LEN(A53))),1),validOligoNameCharacters))))),"RNA oligo name contains invalid characters. ","")</f>
        <v/>
      </c>
      <c r="W53" s="16">
        <f>IF(AND(B53&lt;&gt;"",NOT(ISNUMBER(SUMPRODUCT(FIND(MID(B53,ROW(INDIRECT("1:"&amp;LEN(B53))),1),validRnaSequenceCharacters))))),"RNA sequence contains invalid characters. ","")</f>
        <v/>
      </c>
      <c r="X53" s="16">
        <f>OR(Z53)</f>
        <v/>
      </c>
      <c r="Y53" s="16">
        <f>OR(Z53)</f>
        <v/>
      </c>
      <c r="Z53" s="16">
        <f>AND(A53="Leerposition",P53&gt;=2)</f>
        <v/>
      </c>
      <c r="AC53" s="16">
        <f>IF(AND(A53&lt;&gt;"",L53=""),"Physical condition not defined. ","")</f>
        <v/>
      </c>
      <c r="AD53" s="16">
        <f>IF(AND(A53&lt;&gt;"",M53=""),"Datasheet not defined. ","")</f>
        <v/>
      </c>
      <c r="AE53" s="16">
        <f>IF(AND(A53&lt;&gt;"",N53=""),"Aliquoting not defined. ","")</f>
        <v/>
      </c>
    </row>
    <row r="54" ht="10.5" customFormat="1" customHeight="1" s="16">
      <c r="A54" s="25" t="n"/>
      <c r="B54" s="25" t="n"/>
      <c r="C54" s="35">
        <f>IF(B54&lt;&gt;"",LEN(SUBSTITUTE(SUBSTITUTE(B54," ",""),"*","")),"")</f>
        <v/>
      </c>
      <c r="D54" s="19" t="n"/>
      <c r="E54" s="25" t="n"/>
      <c r="F54" s="19" t="n"/>
      <c r="G54" s="19" t="n"/>
      <c r="H54" s="19" t="n"/>
      <c r="I54" s="19" t="n"/>
      <c r="J54" s="19" t="n"/>
      <c r="K54" s="19" t="n"/>
      <c r="L54" s="19" t="n"/>
      <c r="M54" s="19" t="n"/>
      <c r="N54" s="19" t="n"/>
      <c r="O54" s="17">
        <f>Q54 &amp; R54 &amp; U54 &amp; V54 &amp; W54 &amp; S54 &amp; T54 &amp; AC54 &amp; AD54 &amp; AE54</f>
        <v/>
      </c>
      <c r="P54" s="1">
        <f>IF(B54&lt;&gt;"",LEN(SUBSTITUTE(SUBSTITUTE(B54," ",""),"*","")),"")</f>
        <v/>
      </c>
      <c r="Q54" s="1">
        <f>IF(AND(A54="",B54&lt;&gt;""),"No name provided. ","")</f>
        <v/>
      </c>
      <c r="R54" s="1">
        <f>IF(AND(A54&lt;&gt;"",B54=""),"No sequence provided. ","")</f>
        <v/>
      </c>
      <c r="S54" s="16">
        <f>IF(AND(P54&lt;&gt;"",E54&lt;&gt;"",NOT(X54)),IF(AND(INDEX(validRnaScaleLowerSizeLimits,MATCH(E54,validRnaScale,0))&lt;=$P54,$P54&lt;=INDEX(validRnaScaleUpperSizeLimits,MATCH(E54,validRnaScale,0))),"","Sequence (length) not available in " &amp; E54 &amp; " scale. "),"")</f>
        <v/>
      </c>
      <c r="T54" s="16">
        <f>IF(AND(P54&lt;&gt;"",E54&lt;&gt;"",NOT(Y54)),IF(AND(INDEX(validRnaPurificationLowerSizeLimits,MATCH(E54,validRnaScale,0),MATCH(D54,validRnaPurificationLowerSizeLimitsHeader,0))&lt;=$P54,$P54&lt;=INDEX(validRnaPurificationUpperSizeLimits,MATCH(E54,validRnaScale,0),MATCH(D54,validRnaPurificationUpperSizeLimitsHeader,0))),"","Combination of purification and scale not available. "),"")</f>
        <v/>
      </c>
      <c r="U54" s="16">
        <f>IF(LEN(A54)&gt;validOligoNameMaxLength,"RNA oligo name is too long. ","")</f>
        <v/>
      </c>
      <c r="V54" s="16">
        <f>IF(AND(A54&lt;&gt;"",NOT(ISNUMBER(SUMPRODUCT(FIND(MID(A54,ROW(INDIRECT("1:"&amp;LEN(A54))),1),validOligoNameCharacters))))),"RNA oligo name contains invalid characters. ","")</f>
        <v/>
      </c>
      <c r="W54" s="16">
        <f>IF(AND(B54&lt;&gt;"",NOT(ISNUMBER(SUMPRODUCT(FIND(MID(B54,ROW(INDIRECT("1:"&amp;LEN(B54))),1),validRnaSequenceCharacters))))),"RNA sequence contains invalid characters. ","")</f>
        <v/>
      </c>
      <c r="X54" s="16">
        <f>OR(Z54)</f>
        <v/>
      </c>
      <c r="Y54" s="16">
        <f>OR(Z54)</f>
        <v/>
      </c>
      <c r="Z54" s="16">
        <f>AND(A54="Leerposition",P54&gt;=2)</f>
        <v/>
      </c>
      <c r="AC54" s="16">
        <f>IF(AND(A54&lt;&gt;"",L54=""),"Physical condition not defined. ","")</f>
        <v/>
      </c>
      <c r="AD54" s="16">
        <f>IF(AND(A54&lt;&gt;"",M54=""),"Datasheet not defined. ","")</f>
        <v/>
      </c>
      <c r="AE54" s="16">
        <f>IF(AND(A54&lt;&gt;"",N54=""),"Aliquoting not defined. ","")</f>
        <v/>
      </c>
    </row>
    <row r="55" ht="10.5" customFormat="1" customHeight="1" s="16">
      <c r="A55" s="25" t="n"/>
      <c r="B55" s="25" t="n"/>
      <c r="C55" s="35">
        <f>IF(B55&lt;&gt;"",LEN(SUBSTITUTE(SUBSTITUTE(B55," ",""),"*","")),"")</f>
        <v/>
      </c>
      <c r="D55" s="19" t="n"/>
      <c r="E55" s="25" t="n"/>
      <c r="F55" s="19" t="n"/>
      <c r="G55" s="19" t="n"/>
      <c r="H55" s="19" t="n"/>
      <c r="I55" s="19" t="n"/>
      <c r="J55" s="19" t="n"/>
      <c r="K55" s="19" t="n"/>
      <c r="L55" s="19" t="n"/>
      <c r="M55" s="19" t="n"/>
      <c r="N55" s="19" t="n"/>
      <c r="O55" s="17">
        <f>Q55 &amp; R55 &amp; U55 &amp; V55 &amp; W55 &amp; S55 &amp; T55 &amp; AC55 &amp; AD55 &amp; AE55</f>
        <v/>
      </c>
      <c r="P55" s="1">
        <f>IF(B55&lt;&gt;"",LEN(SUBSTITUTE(SUBSTITUTE(B55," ",""),"*","")),"")</f>
        <v/>
      </c>
      <c r="Q55" s="1">
        <f>IF(AND(A55="",B55&lt;&gt;""),"No name provided. ","")</f>
        <v/>
      </c>
      <c r="R55" s="1">
        <f>IF(AND(A55&lt;&gt;"",B55=""),"No sequence provided. ","")</f>
        <v/>
      </c>
      <c r="S55" s="16">
        <f>IF(AND(P55&lt;&gt;"",E55&lt;&gt;"",NOT(X55)),IF(AND(INDEX(validRnaScaleLowerSizeLimits,MATCH(E55,validRnaScale,0))&lt;=$P55,$P55&lt;=INDEX(validRnaScaleUpperSizeLimits,MATCH(E55,validRnaScale,0))),"","Sequence (length) not available in " &amp; E55 &amp; " scale. "),"")</f>
        <v/>
      </c>
      <c r="T55" s="16">
        <f>IF(AND(P55&lt;&gt;"",E55&lt;&gt;"",NOT(Y55)),IF(AND(INDEX(validRnaPurificationLowerSizeLimits,MATCH(E55,validRnaScale,0),MATCH(D55,validRnaPurificationLowerSizeLimitsHeader,0))&lt;=$P55,$P55&lt;=INDEX(validRnaPurificationUpperSizeLimits,MATCH(E55,validRnaScale,0),MATCH(D55,validRnaPurificationUpperSizeLimitsHeader,0))),"","Combination of purification and scale not available. "),"")</f>
        <v/>
      </c>
      <c r="U55" s="16">
        <f>IF(LEN(A55)&gt;validOligoNameMaxLength,"RNA oligo name is too long. ","")</f>
        <v/>
      </c>
      <c r="V55" s="16">
        <f>IF(AND(A55&lt;&gt;"",NOT(ISNUMBER(SUMPRODUCT(FIND(MID(A55,ROW(INDIRECT("1:"&amp;LEN(A55))),1),validOligoNameCharacters))))),"RNA oligo name contains invalid characters. ","")</f>
        <v/>
      </c>
      <c r="W55" s="16">
        <f>IF(AND(B55&lt;&gt;"",NOT(ISNUMBER(SUMPRODUCT(FIND(MID(B55,ROW(INDIRECT("1:"&amp;LEN(B55))),1),validRnaSequenceCharacters))))),"RNA sequence contains invalid characters. ","")</f>
        <v/>
      </c>
      <c r="X55" s="16">
        <f>OR(Z55)</f>
        <v/>
      </c>
      <c r="Y55" s="16">
        <f>OR(Z55)</f>
        <v/>
      </c>
      <c r="Z55" s="16">
        <f>AND(A55="Leerposition",P55&gt;=2)</f>
        <v/>
      </c>
      <c r="AC55" s="16">
        <f>IF(AND(A55&lt;&gt;"",L55=""),"Physical condition not defined. ","")</f>
        <v/>
      </c>
      <c r="AD55" s="16">
        <f>IF(AND(A55&lt;&gt;"",M55=""),"Datasheet not defined. ","")</f>
        <v/>
      </c>
      <c r="AE55" s="16">
        <f>IF(AND(A55&lt;&gt;"",N55=""),"Aliquoting not defined. ","")</f>
        <v/>
      </c>
    </row>
    <row r="56" ht="10.5" customFormat="1" customHeight="1" s="16">
      <c r="A56" s="25" t="n"/>
      <c r="B56" s="25" t="n"/>
      <c r="C56" s="35">
        <f>IF(B56&lt;&gt;"",LEN(SUBSTITUTE(SUBSTITUTE(B56," ",""),"*","")),"")</f>
        <v/>
      </c>
      <c r="D56" s="19" t="n"/>
      <c r="E56" s="25" t="n"/>
      <c r="F56" s="19" t="n"/>
      <c r="G56" s="19" t="n"/>
      <c r="H56" s="19" t="n"/>
      <c r="I56" s="19" t="n"/>
      <c r="J56" s="19" t="n"/>
      <c r="K56" s="19" t="n"/>
      <c r="L56" s="19" t="n"/>
      <c r="M56" s="19" t="n"/>
      <c r="N56" s="19" t="n"/>
      <c r="O56" s="17">
        <f>Q56 &amp; R56 &amp; U56 &amp; V56 &amp; W56 &amp; S56 &amp; T56 &amp; AC56 &amp; AD56 &amp; AE56</f>
        <v/>
      </c>
      <c r="P56" s="1">
        <f>IF(B56&lt;&gt;"",LEN(SUBSTITUTE(SUBSTITUTE(B56," ",""),"*","")),"")</f>
        <v/>
      </c>
      <c r="Q56" s="1">
        <f>IF(AND(A56="",B56&lt;&gt;""),"No name provided. ","")</f>
        <v/>
      </c>
      <c r="R56" s="1">
        <f>IF(AND(A56&lt;&gt;"",B56=""),"No sequence provided. ","")</f>
        <v/>
      </c>
      <c r="S56" s="16">
        <f>IF(AND(P56&lt;&gt;"",E56&lt;&gt;"",NOT(X56)),IF(AND(INDEX(validRnaScaleLowerSizeLimits,MATCH(E56,validRnaScale,0))&lt;=$P56,$P56&lt;=INDEX(validRnaScaleUpperSizeLimits,MATCH(E56,validRnaScale,0))),"","Sequence (length) not available in " &amp; E56 &amp; " scale. "),"")</f>
        <v/>
      </c>
      <c r="T56" s="16">
        <f>IF(AND(P56&lt;&gt;"",E56&lt;&gt;"",NOT(Y56)),IF(AND(INDEX(validRnaPurificationLowerSizeLimits,MATCH(E56,validRnaScale,0),MATCH(D56,validRnaPurificationLowerSizeLimitsHeader,0))&lt;=$P56,$P56&lt;=INDEX(validRnaPurificationUpperSizeLimits,MATCH(E56,validRnaScale,0),MATCH(D56,validRnaPurificationUpperSizeLimitsHeader,0))),"","Combination of purification and scale not available. "),"")</f>
        <v/>
      </c>
      <c r="U56" s="16">
        <f>IF(LEN(A56)&gt;validOligoNameMaxLength,"RNA oligo name is too long. ","")</f>
        <v/>
      </c>
      <c r="V56" s="16">
        <f>IF(AND(A56&lt;&gt;"",NOT(ISNUMBER(SUMPRODUCT(FIND(MID(A56,ROW(INDIRECT("1:"&amp;LEN(A56))),1),validOligoNameCharacters))))),"RNA oligo name contains invalid characters. ","")</f>
        <v/>
      </c>
      <c r="W56" s="16">
        <f>IF(AND(B56&lt;&gt;"",NOT(ISNUMBER(SUMPRODUCT(FIND(MID(B56,ROW(INDIRECT("1:"&amp;LEN(B56))),1),validRnaSequenceCharacters))))),"RNA sequence contains invalid characters. ","")</f>
        <v/>
      </c>
      <c r="X56" s="16">
        <f>OR(Z56)</f>
        <v/>
      </c>
      <c r="Y56" s="16">
        <f>OR(Z56)</f>
        <v/>
      </c>
      <c r="Z56" s="16">
        <f>AND(A56="Leerposition",P56&gt;=2)</f>
        <v/>
      </c>
      <c r="AC56" s="16">
        <f>IF(AND(A56&lt;&gt;"",L56=""),"Physical condition not defined. ","")</f>
        <v/>
      </c>
      <c r="AD56" s="16">
        <f>IF(AND(A56&lt;&gt;"",M56=""),"Datasheet not defined. ","")</f>
        <v/>
      </c>
      <c r="AE56" s="16">
        <f>IF(AND(A56&lt;&gt;"",N56=""),"Aliquoting not defined. ","")</f>
        <v/>
      </c>
    </row>
    <row r="57" ht="10.5" customFormat="1" customHeight="1" s="16">
      <c r="A57" s="25" t="n"/>
      <c r="B57" s="25" t="n"/>
      <c r="C57" s="35">
        <f>IF(B57&lt;&gt;"",LEN(SUBSTITUTE(SUBSTITUTE(B57," ",""),"*","")),"")</f>
        <v/>
      </c>
      <c r="D57" s="19" t="n"/>
      <c r="E57" s="25" t="n"/>
      <c r="F57" s="19" t="n"/>
      <c r="G57" s="19" t="n"/>
      <c r="H57" s="19" t="n"/>
      <c r="I57" s="19" t="n"/>
      <c r="J57" s="19" t="n"/>
      <c r="K57" s="19" t="n"/>
      <c r="L57" s="19" t="n"/>
      <c r="M57" s="19" t="n"/>
      <c r="N57" s="19" t="n"/>
      <c r="O57" s="17">
        <f>Q57 &amp; R57 &amp; U57 &amp; V57 &amp; W57 &amp; S57 &amp; T57 &amp; AC57 &amp; AD57 &amp; AE57</f>
        <v/>
      </c>
      <c r="P57" s="1">
        <f>IF(B57&lt;&gt;"",LEN(SUBSTITUTE(SUBSTITUTE(B57," ",""),"*","")),"")</f>
        <v/>
      </c>
      <c r="Q57" s="1">
        <f>IF(AND(A57="",B57&lt;&gt;""),"No name provided. ","")</f>
        <v/>
      </c>
      <c r="R57" s="1">
        <f>IF(AND(A57&lt;&gt;"",B57=""),"No sequence provided. ","")</f>
        <v/>
      </c>
      <c r="S57" s="16">
        <f>IF(AND(P57&lt;&gt;"",E57&lt;&gt;"",NOT(X57)),IF(AND(INDEX(validRnaScaleLowerSizeLimits,MATCH(E57,validRnaScale,0))&lt;=$P57,$P57&lt;=INDEX(validRnaScaleUpperSizeLimits,MATCH(E57,validRnaScale,0))),"","Sequence (length) not available in " &amp; E57 &amp; " scale. "),"")</f>
        <v/>
      </c>
      <c r="T57" s="16">
        <f>IF(AND(P57&lt;&gt;"",E57&lt;&gt;"",NOT(Y57)),IF(AND(INDEX(validRnaPurificationLowerSizeLimits,MATCH(E57,validRnaScale,0),MATCH(D57,validRnaPurificationLowerSizeLimitsHeader,0))&lt;=$P57,$P57&lt;=INDEX(validRnaPurificationUpperSizeLimits,MATCH(E57,validRnaScale,0),MATCH(D57,validRnaPurificationUpperSizeLimitsHeader,0))),"","Combination of purification and scale not available. "),"")</f>
        <v/>
      </c>
      <c r="U57" s="16">
        <f>IF(LEN(A57)&gt;validOligoNameMaxLength,"RNA oligo name is too long. ","")</f>
        <v/>
      </c>
      <c r="V57" s="16">
        <f>IF(AND(A57&lt;&gt;"",NOT(ISNUMBER(SUMPRODUCT(FIND(MID(A57,ROW(INDIRECT("1:"&amp;LEN(A57))),1),validOligoNameCharacters))))),"RNA oligo name contains invalid characters. ","")</f>
        <v/>
      </c>
      <c r="W57" s="16">
        <f>IF(AND(B57&lt;&gt;"",NOT(ISNUMBER(SUMPRODUCT(FIND(MID(B57,ROW(INDIRECT("1:"&amp;LEN(B57))),1),validRnaSequenceCharacters))))),"RNA sequence contains invalid characters. ","")</f>
        <v/>
      </c>
      <c r="X57" s="16">
        <f>OR(Z57)</f>
        <v/>
      </c>
      <c r="Y57" s="16">
        <f>OR(Z57)</f>
        <v/>
      </c>
      <c r="Z57" s="16">
        <f>AND(A57="Leerposition",P57&gt;=2)</f>
        <v/>
      </c>
      <c r="AC57" s="16">
        <f>IF(AND(A57&lt;&gt;"",L57=""),"Physical condition not defined. ","")</f>
        <v/>
      </c>
      <c r="AD57" s="16">
        <f>IF(AND(A57&lt;&gt;"",M57=""),"Datasheet not defined. ","")</f>
        <v/>
      </c>
      <c r="AE57" s="16">
        <f>IF(AND(A57&lt;&gt;"",N57=""),"Aliquoting not defined. ","")</f>
        <v/>
      </c>
    </row>
    <row r="58" ht="10.5" customFormat="1" customHeight="1" s="16">
      <c r="A58" s="25" t="n"/>
      <c r="B58" s="25" t="n"/>
      <c r="C58" s="35">
        <f>IF(B58&lt;&gt;"",LEN(SUBSTITUTE(SUBSTITUTE(B58," ",""),"*","")),"")</f>
        <v/>
      </c>
      <c r="D58" s="19" t="n"/>
      <c r="E58" s="25" t="n"/>
      <c r="F58" s="19" t="n"/>
      <c r="G58" s="19" t="n"/>
      <c r="H58" s="19" t="n"/>
      <c r="I58" s="19" t="n"/>
      <c r="J58" s="19" t="n"/>
      <c r="K58" s="19" t="n"/>
      <c r="L58" s="19" t="n"/>
      <c r="M58" s="19" t="n"/>
      <c r="N58" s="19" t="n"/>
      <c r="O58" s="17">
        <f>Q58 &amp; R58 &amp; U58 &amp; V58 &amp; W58 &amp; S58 &amp; T58 &amp; AC58 &amp; AD58 &amp; AE58</f>
        <v/>
      </c>
      <c r="P58" s="1">
        <f>IF(B58&lt;&gt;"",LEN(SUBSTITUTE(SUBSTITUTE(B58," ",""),"*","")),"")</f>
        <v/>
      </c>
      <c r="Q58" s="1">
        <f>IF(AND(A58="",B58&lt;&gt;""),"No name provided. ","")</f>
        <v/>
      </c>
      <c r="R58" s="1">
        <f>IF(AND(A58&lt;&gt;"",B58=""),"No sequence provided. ","")</f>
        <v/>
      </c>
      <c r="S58" s="16">
        <f>IF(AND(P58&lt;&gt;"",E58&lt;&gt;"",NOT(X58)),IF(AND(INDEX(validRnaScaleLowerSizeLimits,MATCH(E58,validRnaScale,0))&lt;=$P58,$P58&lt;=INDEX(validRnaScaleUpperSizeLimits,MATCH(E58,validRnaScale,0))),"","Sequence (length) not available in " &amp; E58 &amp; " scale. "),"")</f>
        <v/>
      </c>
      <c r="T58" s="16">
        <f>IF(AND(P58&lt;&gt;"",E58&lt;&gt;"",NOT(Y58)),IF(AND(INDEX(validRnaPurificationLowerSizeLimits,MATCH(E58,validRnaScale,0),MATCH(D58,validRnaPurificationLowerSizeLimitsHeader,0))&lt;=$P58,$P58&lt;=INDEX(validRnaPurificationUpperSizeLimits,MATCH(E58,validRnaScale,0),MATCH(D58,validRnaPurificationUpperSizeLimitsHeader,0))),"","Combination of purification and scale not available. "),"")</f>
        <v/>
      </c>
      <c r="U58" s="16">
        <f>IF(LEN(A58)&gt;validOligoNameMaxLength,"RNA oligo name is too long. ","")</f>
        <v/>
      </c>
      <c r="V58" s="16">
        <f>IF(AND(A58&lt;&gt;"",NOT(ISNUMBER(SUMPRODUCT(FIND(MID(A58,ROW(INDIRECT("1:"&amp;LEN(A58))),1),validOligoNameCharacters))))),"RNA oligo name contains invalid characters. ","")</f>
        <v/>
      </c>
      <c r="W58" s="16">
        <f>IF(AND(B58&lt;&gt;"",NOT(ISNUMBER(SUMPRODUCT(FIND(MID(B58,ROW(INDIRECT("1:"&amp;LEN(B58))),1),validRnaSequenceCharacters))))),"RNA sequence contains invalid characters. ","")</f>
        <v/>
      </c>
      <c r="X58" s="16">
        <f>OR(Z58)</f>
        <v/>
      </c>
      <c r="Y58" s="16">
        <f>OR(Z58)</f>
        <v/>
      </c>
      <c r="Z58" s="16">
        <f>AND(A58="Leerposition",P58&gt;=2)</f>
        <v/>
      </c>
      <c r="AC58" s="16">
        <f>IF(AND(A58&lt;&gt;"",L58=""),"Physical condition not defined. ","")</f>
        <v/>
      </c>
      <c r="AD58" s="16">
        <f>IF(AND(A58&lt;&gt;"",M58=""),"Datasheet not defined. ","")</f>
        <v/>
      </c>
      <c r="AE58" s="16">
        <f>IF(AND(A58&lt;&gt;"",N58=""),"Aliquoting not defined. ","")</f>
        <v/>
      </c>
    </row>
    <row r="59" ht="10.5" customFormat="1" customHeight="1" s="16">
      <c r="A59" s="25" t="n"/>
      <c r="B59" s="25" t="n"/>
      <c r="C59" s="35">
        <f>IF(B59&lt;&gt;"",LEN(SUBSTITUTE(SUBSTITUTE(B59," ",""),"*","")),"")</f>
        <v/>
      </c>
      <c r="D59" s="19" t="n"/>
      <c r="E59" s="25" t="n"/>
      <c r="F59" s="19" t="n"/>
      <c r="G59" s="19" t="n"/>
      <c r="H59" s="19" t="n"/>
      <c r="I59" s="19" t="n"/>
      <c r="J59" s="19" t="n"/>
      <c r="K59" s="19" t="n"/>
      <c r="L59" s="19" t="n"/>
      <c r="M59" s="19" t="n"/>
      <c r="N59" s="19" t="n"/>
      <c r="O59" s="17">
        <f>Q59 &amp; R59 &amp; U59 &amp; V59 &amp; W59 &amp; S59 &amp; T59 &amp; AC59 &amp; AD59 &amp; AE59</f>
        <v/>
      </c>
      <c r="P59" s="1">
        <f>IF(B59&lt;&gt;"",LEN(SUBSTITUTE(SUBSTITUTE(B59," ",""),"*","")),"")</f>
        <v/>
      </c>
      <c r="Q59" s="1">
        <f>IF(AND(A59="",B59&lt;&gt;""),"No name provided. ","")</f>
        <v/>
      </c>
      <c r="R59" s="1">
        <f>IF(AND(A59&lt;&gt;"",B59=""),"No sequence provided. ","")</f>
        <v/>
      </c>
      <c r="S59" s="16">
        <f>IF(AND(P59&lt;&gt;"",E59&lt;&gt;"",NOT(X59)),IF(AND(INDEX(validRnaScaleLowerSizeLimits,MATCH(E59,validRnaScale,0))&lt;=$P59,$P59&lt;=INDEX(validRnaScaleUpperSizeLimits,MATCH(E59,validRnaScale,0))),"","Sequence (length) not available in " &amp; E59 &amp; " scale. "),"")</f>
        <v/>
      </c>
      <c r="T59" s="16">
        <f>IF(AND(P59&lt;&gt;"",E59&lt;&gt;"",NOT(Y59)),IF(AND(INDEX(validRnaPurificationLowerSizeLimits,MATCH(E59,validRnaScale,0),MATCH(D59,validRnaPurificationLowerSizeLimitsHeader,0))&lt;=$P59,$P59&lt;=INDEX(validRnaPurificationUpperSizeLimits,MATCH(E59,validRnaScale,0),MATCH(D59,validRnaPurificationUpperSizeLimitsHeader,0))),"","Combination of purification and scale not available. "),"")</f>
        <v/>
      </c>
      <c r="U59" s="16">
        <f>IF(LEN(A59)&gt;validOligoNameMaxLength,"RNA oligo name is too long. ","")</f>
        <v/>
      </c>
      <c r="V59" s="16">
        <f>IF(AND(A59&lt;&gt;"",NOT(ISNUMBER(SUMPRODUCT(FIND(MID(A59,ROW(INDIRECT("1:"&amp;LEN(A59))),1),validOligoNameCharacters))))),"RNA oligo name contains invalid characters. ","")</f>
        <v/>
      </c>
      <c r="W59" s="16">
        <f>IF(AND(B59&lt;&gt;"",NOT(ISNUMBER(SUMPRODUCT(FIND(MID(B59,ROW(INDIRECT("1:"&amp;LEN(B59))),1),validRnaSequenceCharacters))))),"RNA sequence contains invalid characters. ","")</f>
        <v/>
      </c>
      <c r="X59" s="16">
        <f>OR(Z59)</f>
        <v/>
      </c>
      <c r="Y59" s="16">
        <f>OR(Z59)</f>
        <v/>
      </c>
      <c r="Z59" s="16">
        <f>AND(A59="Leerposition",P59&gt;=2)</f>
        <v/>
      </c>
      <c r="AC59" s="16">
        <f>IF(AND(A59&lt;&gt;"",L59=""),"Physical condition not defined. ","")</f>
        <v/>
      </c>
      <c r="AD59" s="16">
        <f>IF(AND(A59&lt;&gt;"",M59=""),"Datasheet not defined. ","")</f>
        <v/>
      </c>
      <c r="AE59" s="16">
        <f>IF(AND(A59&lt;&gt;"",N59=""),"Aliquoting not defined. ","")</f>
        <v/>
      </c>
    </row>
    <row r="60" ht="10.5" customFormat="1" customHeight="1" s="16">
      <c r="A60" s="25" t="n"/>
      <c r="B60" s="25" t="n"/>
      <c r="C60" s="35">
        <f>IF(B60&lt;&gt;"",LEN(SUBSTITUTE(SUBSTITUTE(B60," ",""),"*","")),"")</f>
        <v/>
      </c>
      <c r="D60" s="19" t="n"/>
      <c r="E60" s="25" t="n"/>
      <c r="F60" s="19" t="n"/>
      <c r="G60" s="19" t="n"/>
      <c r="H60" s="19" t="n"/>
      <c r="I60" s="19" t="n"/>
      <c r="J60" s="19" t="n"/>
      <c r="K60" s="19" t="n"/>
      <c r="L60" s="19" t="n"/>
      <c r="M60" s="19" t="n"/>
      <c r="N60" s="19" t="n"/>
      <c r="O60" s="17">
        <f>Q60 &amp; R60 &amp; U60 &amp; V60 &amp; W60 &amp; S60 &amp; T60 &amp; AC60 &amp; AD60 &amp; AE60</f>
        <v/>
      </c>
      <c r="P60" s="1">
        <f>IF(B60&lt;&gt;"",LEN(SUBSTITUTE(SUBSTITUTE(B60," ",""),"*","")),"")</f>
        <v/>
      </c>
      <c r="Q60" s="1">
        <f>IF(AND(A60="",B60&lt;&gt;""),"No name provided. ","")</f>
        <v/>
      </c>
      <c r="R60" s="1">
        <f>IF(AND(A60&lt;&gt;"",B60=""),"No sequence provided. ","")</f>
        <v/>
      </c>
      <c r="S60" s="16">
        <f>IF(AND(P60&lt;&gt;"",E60&lt;&gt;"",NOT(X60)),IF(AND(INDEX(validRnaScaleLowerSizeLimits,MATCH(E60,validRnaScale,0))&lt;=$P60,$P60&lt;=INDEX(validRnaScaleUpperSizeLimits,MATCH(E60,validRnaScale,0))),"","Sequence (length) not available in " &amp; E60 &amp; " scale. "),"")</f>
        <v/>
      </c>
      <c r="T60" s="16">
        <f>IF(AND(P60&lt;&gt;"",E60&lt;&gt;"",NOT(Y60)),IF(AND(INDEX(validRnaPurificationLowerSizeLimits,MATCH(E60,validRnaScale,0),MATCH(D60,validRnaPurificationLowerSizeLimitsHeader,0))&lt;=$P60,$P60&lt;=INDEX(validRnaPurificationUpperSizeLimits,MATCH(E60,validRnaScale,0),MATCH(D60,validRnaPurificationUpperSizeLimitsHeader,0))),"","Combination of purification and scale not available. "),"")</f>
        <v/>
      </c>
      <c r="U60" s="16">
        <f>IF(LEN(A60)&gt;validOligoNameMaxLength,"RNA oligo name is too long. ","")</f>
        <v/>
      </c>
      <c r="V60" s="16">
        <f>IF(AND(A60&lt;&gt;"",NOT(ISNUMBER(SUMPRODUCT(FIND(MID(A60,ROW(INDIRECT("1:"&amp;LEN(A60))),1),validOligoNameCharacters))))),"RNA oligo name contains invalid characters. ","")</f>
        <v/>
      </c>
      <c r="W60" s="16">
        <f>IF(AND(B60&lt;&gt;"",NOT(ISNUMBER(SUMPRODUCT(FIND(MID(B60,ROW(INDIRECT("1:"&amp;LEN(B60))),1),validRnaSequenceCharacters))))),"RNA sequence contains invalid characters. ","")</f>
        <v/>
      </c>
      <c r="X60" s="16">
        <f>OR(Z60)</f>
        <v/>
      </c>
      <c r="Y60" s="16">
        <f>OR(Z60)</f>
        <v/>
      </c>
      <c r="Z60" s="16">
        <f>AND(A60="Leerposition",P60&gt;=2)</f>
        <v/>
      </c>
      <c r="AC60" s="16">
        <f>IF(AND(A60&lt;&gt;"",L60=""),"Physical condition not defined. ","")</f>
        <v/>
      </c>
      <c r="AD60" s="16">
        <f>IF(AND(A60&lt;&gt;"",M60=""),"Datasheet not defined. ","")</f>
        <v/>
      </c>
      <c r="AE60" s="16">
        <f>IF(AND(A60&lt;&gt;"",N60=""),"Aliquoting not defined. ","")</f>
        <v/>
      </c>
    </row>
    <row r="61" ht="10.5" customFormat="1" customHeight="1" s="16">
      <c r="A61" s="25" t="n"/>
      <c r="B61" s="25" t="n"/>
      <c r="C61" s="35">
        <f>IF(B61&lt;&gt;"",LEN(SUBSTITUTE(SUBSTITUTE(B61," ",""),"*","")),"")</f>
        <v/>
      </c>
      <c r="D61" s="19" t="n"/>
      <c r="E61" s="25" t="n"/>
      <c r="F61" s="19" t="n"/>
      <c r="G61" s="19" t="n"/>
      <c r="H61" s="19" t="n"/>
      <c r="I61" s="19" t="n"/>
      <c r="J61" s="19" t="n"/>
      <c r="K61" s="19" t="n"/>
      <c r="L61" s="19" t="n"/>
      <c r="M61" s="19" t="n"/>
      <c r="N61" s="19" t="n"/>
      <c r="O61" s="17">
        <f>Q61 &amp; R61 &amp; U61 &amp; V61 &amp; W61 &amp; S61 &amp; T61 &amp; AC61 &amp; AD61 &amp; AE61</f>
        <v/>
      </c>
      <c r="P61" s="1">
        <f>IF(B61&lt;&gt;"",LEN(SUBSTITUTE(SUBSTITUTE(B61," ",""),"*","")),"")</f>
        <v/>
      </c>
      <c r="Q61" s="1">
        <f>IF(AND(A61="",B61&lt;&gt;""),"No name provided. ","")</f>
        <v/>
      </c>
      <c r="R61" s="1">
        <f>IF(AND(A61&lt;&gt;"",B61=""),"No sequence provided. ","")</f>
        <v/>
      </c>
      <c r="S61" s="16">
        <f>IF(AND(P61&lt;&gt;"",E61&lt;&gt;"",NOT(X61)),IF(AND(INDEX(validRnaScaleLowerSizeLimits,MATCH(E61,validRnaScale,0))&lt;=$P61,$P61&lt;=INDEX(validRnaScaleUpperSizeLimits,MATCH(E61,validRnaScale,0))),"","Sequence (length) not available in " &amp; E61 &amp; " scale. "),"")</f>
        <v/>
      </c>
      <c r="T61" s="16">
        <f>IF(AND(P61&lt;&gt;"",E61&lt;&gt;"",NOT(Y61)),IF(AND(INDEX(validRnaPurificationLowerSizeLimits,MATCH(E61,validRnaScale,0),MATCH(D61,validRnaPurificationLowerSizeLimitsHeader,0))&lt;=$P61,$P61&lt;=INDEX(validRnaPurificationUpperSizeLimits,MATCH(E61,validRnaScale,0),MATCH(D61,validRnaPurificationUpperSizeLimitsHeader,0))),"","Combination of purification and scale not available. "),"")</f>
        <v/>
      </c>
      <c r="U61" s="16">
        <f>IF(LEN(A61)&gt;validOligoNameMaxLength,"RNA oligo name is too long. ","")</f>
        <v/>
      </c>
      <c r="V61" s="16">
        <f>IF(AND(A61&lt;&gt;"",NOT(ISNUMBER(SUMPRODUCT(FIND(MID(A61,ROW(INDIRECT("1:"&amp;LEN(A61))),1),validOligoNameCharacters))))),"RNA oligo name contains invalid characters. ","")</f>
        <v/>
      </c>
      <c r="W61" s="16">
        <f>IF(AND(B61&lt;&gt;"",NOT(ISNUMBER(SUMPRODUCT(FIND(MID(B61,ROW(INDIRECT("1:"&amp;LEN(B61))),1),validRnaSequenceCharacters))))),"RNA sequence contains invalid characters. ","")</f>
        <v/>
      </c>
      <c r="X61" s="16">
        <f>OR(Z61)</f>
        <v/>
      </c>
      <c r="Y61" s="16">
        <f>OR(Z61)</f>
        <v/>
      </c>
      <c r="Z61" s="16">
        <f>AND(A61="Leerposition",P61&gt;=2)</f>
        <v/>
      </c>
      <c r="AC61" s="16">
        <f>IF(AND(A61&lt;&gt;"",L61=""),"Physical condition not defined. ","")</f>
        <v/>
      </c>
      <c r="AD61" s="16">
        <f>IF(AND(A61&lt;&gt;"",M61=""),"Datasheet not defined. ","")</f>
        <v/>
      </c>
      <c r="AE61" s="16">
        <f>IF(AND(A61&lt;&gt;"",N61=""),"Aliquoting not defined. ","")</f>
        <v/>
      </c>
    </row>
    <row r="62" ht="10.5" customFormat="1" customHeight="1" s="16">
      <c r="A62" s="25" t="n"/>
      <c r="B62" s="25" t="n"/>
      <c r="C62" s="35">
        <f>IF(B62&lt;&gt;"",LEN(SUBSTITUTE(SUBSTITUTE(B62," ",""),"*","")),"")</f>
        <v/>
      </c>
      <c r="D62" s="19" t="n"/>
      <c r="E62" s="25" t="n"/>
      <c r="F62" s="19" t="n"/>
      <c r="G62" s="19" t="n"/>
      <c r="H62" s="19" t="n"/>
      <c r="I62" s="19" t="n"/>
      <c r="J62" s="19" t="n"/>
      <c r="K62" s="19" t="n"/>
      <c r="L62" s="19" t="n"/>
      <c r="M62" s="19" t="n"/>
      <c r="N62" s="19" t="n"/>
      <c r="O62" s="17">
        <f>Q62 &amp; R62 &amp; U62 &amp; V62 &amp; W62 &amp; S62 &amp; T62 &amp; AC62 &amp; AD62 &amp; AE62</f>
        <v/>
      </c>
      <c r="P62" s="1">
        <f>IF(B62&lt;&gt;"",LEN(SUBSTITUTE(SUBSTITUTE(B62," ",""),"*","")),"")</f>
        <v/>
      </c>
      <c r="Q62" s="1">
        <f>IF(AND(A62="",B62&lt;&gt;""),"No name provided. ","")</f>
        <v/>
      </c>
      <c r="R62" s="1">
        <f>IF(AND(A62&lt;&gt;"",B62=""),"No sequence provided. ","")</f>
        <v/>
      </c>
      <c r="S62" s="16">
        <f>IF(AND(P62&lt;&gt;"",E62&lt;&gt;"",NOT(X62)),IF(AND(INDEX(validRnaScaleLowerSizeLimits,MATCH(E62,validRnaScale,0))&lt;=$P62,$P62&lt;=INDEX(validRnaScaleUpperSizeLimits,MATCH(E62,validRnaScale,0))),"","Sequence (length) not available in " &amp; E62 &amp; " scale. "),"")</f>
        <v/>
      </c>
      <c r="T62" s="16">
        <f>IF(AND(P62&lt;&gt;"",E62&lt;&gt;"",NOT(Y62)),IF(AND(INDEX(validRnaPurificationLowerSizeLimits,MATCH(E62,validRnaScale,0),MATCH(D62,validRnaPurificationLowerSizeLimitsHeader,0))&lt;=$P62,$P62&lt;=INDEX(validRnaPurificationUpperSizeLimits,MATCH(E62,validRnaScale,0),MATCH(D62,validRnaPurificationUpperSizeLimitsHeader,0))),"","Combination of purification and scale not available. "),"")</f>
        <v/>
      </c>
      <c r="U62" s="16">
        <f>IF(LEN(A62)&gt;validOligoNameMaxLength,"RNA oligo name is too long. ","")</f>
        <v/>
      </c>
      <c r="V62" s="16">
        <f>IF(AND(A62&lt;&gt;"",NOT(ISNUMBER(SUMPRODUCT(FIND(MID(A62,ROW(INDIRECT("1:"&amp;LEN(A62))),1),validOligoNameCharacters))))),"RNA oligo name contains invalid characters. ","")</f>
        <v/>
      </c>
      <c r="W62" s="16">
        <f>IF(AND(B62&lt;&gt;"",NOT(ISNUMBER(SUMPRODUCT(FIND(MID(B62,ROW(INDIRECT("1:"&amp;LEN(B62))),1),validRnaSequenceCharacters))))),"RNA sequence contains invalid characters. ","")</f>
        <v/>
      </c>
      <c r="X62" s="16">
        <f>OR(Z62)</f>
        <v/>
      </c>
      <c r="Y62" s="16">
        <f>OR(Z62)</f>
        <v/>
      </c>
      <c r="Z62" s="16">
        <f>AND(A62="Leerposition",P62&gt;=2)</f>
        <v/>
      </c>
      <c r="AC62" s="16">
        <f>IF(AND(A62&lt;&gt;"",L62=""),"Physical condition not defined. ","")</f>
        <v/>
      </c>
      <c r="AD62" s="16">
        <f>IF(AND(A62&lt;&gt;"",M62=""),"Datasheet not defined. ","")</f>
        <v/>
      </c>
      <c r="AE62" s="16">
        <f>IF(AND(A62&lt;&gt;"",N62=""),"Aliquoting not defined. ","")</f>
        <v/>
      </c>
    </row>
    <row r="63" ht="10.5" customFormat="1" customHeight="1" s="16">
      <c r="A63" s="25" t="n"/>
      <c r="B63" s="25" t="n"/>
      <c r="C63" s="35">
        <f>IF(B63&lt;&gt;"",LEN(SUBSTITUTE(SUBSTITUTE(B63," ",""),"*","")),"")</f>
        <v/>
      </c>
      <c r="D63" s="19" t="n"/>
      <c r="E63" s="25" t="n"/>
      <c r="F63" s="19" t="n"/>
      <c r="G63" s="19" t="n"/>
      <c r="H63" s="19" t="n"/>
      <c r="I63" s="19" t="n"/>
      <c r="J63" s="19" t="n"/>
      <c r="K63" s="19" t="n"/>
      <c r="L63" s="19" t="n"/>
      <c r="M63" s="19" t="n"/>
      <c r="N63" s="19" t="n"/>
      <c r="O63" s="17">
        <f>Q63 &amp; R63 &amp; U63 &amp; V63 &amp; W63 &amp; S63 &amp; T63 &amp; AC63 &amp; AD63 &amp; AE63</f>
        <v/>
      </c>
      <c r="P63" s="1">
        <f>IF(B63&lt;&gt;"",LEN(SUBSTITUTE(SUBSTITUTE(B63," ",""),"*","")),"")</f>
        <v/>
      </c>
      <c r="Q63" s="1">
        <f>IF(AND(A63="",B63&lt;&gt;""),"No name provided. ","")</f>
        <v/>
      </c>
      <c r="R63" s="1">
        <f>IF(AND(A63&lt;&gt;"",B63=""),"No sequence provided. ","")</f>
        <v/>
      </c>
      <c r="S63" s="16">
        <f>IF(AND(P63&lt;&gt;"",E63&lt;&gt;"",NOT(X63)),IF(AND(INDEX(validRnaScaleLowerSizeLimits,MATCH(E63,validRnaScale,0))&lt;=$P63,$P63&lt;=INDEX(validRnaScaleUpperSizeLimits,MATCH(E63,validRnaScale,0))),"","Sequence (length) not available in " &amp; E63 &amp; " scale. "),"")</f>
        <v/>
      </c>
      <c r="T63" s="16">
        <f>IF(AND(P63&lt;&gt;"",E63&lt;&gt;"",NOT(Y63)),IF(AND(INDEX(validRnaPurificationLowerSizeLimits,MATCH(E63,validRnaScale,0),MATCH(D63,validRnaPurificationLowerSizeLimitsHeader,0))&lt;=$P63,$P63&lt;=INDEX(validRnaPurificationUpperSizeLimits,MATCH(E63,validRnaScale,0),MATCH(D63,validRnaPurificationUpperSizeLimitsHeader,0))),"","Combination of purification and scale not available. "),"")</f>
        <v/>
      </c>
      <c r="U63" s="16">
        <f>IF(LEN(A63)&gt;validOligoNameMaxLength,"RNA oligo name is too long. ","")</f>
        <v/>
      </c>
      <c r="V63" s="16">
        <f>IF(AND(A63&lt;&gt;"",NOT(ISNUMBER(SUMPRODUCT(FIND(MID(A63,ROW(INDIRECT("1:"&amp;LEN(A63))),1),validOligoNameCharacters))))),"RNA oligo name contains invalid characters. ","")</f>
        <v/>
      </c>
      <c r="W63" s="16">
        <f>IF(AND(B63&lt;&gt;"",NOT(ISNUMBER(SUMPRODUCT(FIND(MID(B63,ROW(INDIRECT("1:"&amp;LEN(B63))),1),validRnaSequenceCharacters))))),"RNA sequence contains invalid characters. ","")</f>
        <v/>
      </c>
      <c r="X63" s="16">
        <f>OR(Z63)</f>
        <v/>
      </c>
      <c r="Y63" s="16">
        <f>OR(Z63)</f>
        <v/>
      </c>
      <c r="Z63" s="16">
        <f>AND(A63="Leerposition",P63&gt;=2)</f>
        <v/>
      </c>
      <c r="AC63" s="16">
        <f>IF(AND(A63&lt;&gt;"",L63=""),"Physical condition not defined. ","")</f>
        <v/>
      </c>
      <c r="AD63" s="16">
        <f>IF(AND(A63&lt;&gt;"",M63=""),"Datasheet not defined. ","")</f>
        <v/>
      </c>
      <c r="AE63" s="16">
        <f>IF(AND(A63&lt;&gt;"",N63=""),"Aliquoting not defined. ","")</f>
        <v/>
      </c>
    </row>
    <row r="64" ht="10.5" customFormat="1" customHeight="1" s="16">
      <c r="A64" s="25" t="n"/>
      <c r="B64" s="25" t="n"/>
      <c r="C64" s="35">
        <f>IF(B64&lt;&gt;"",LEN(SUBSTITUTE(SUBSTITUTE(B64," ",""),"*","")),"")</f>
        <v/>
      </c>
      <c r="D64" s="19" t="n"/>
      <c r="E64" s="25" t="n"/>
      <c r="F64" s="19" t="n"/>
      <c r="G64" s="19" t="n"/>
      <c r="H64" s="19" t="n"/>
      <c r="I64" s="19" t="n"/>
      <c r="J64" s="19" t="n"/>
      <c r="K64" s="19" t="n"/>
      <c r="L64" s="19" t="n"/>
      <c r="M64" s="19" t="n"/>
      <c r="N64" s="19" t="n"/>
      <c r="O64" s="17">
        <f>Q64 &amp; R64 &amp; U64 &amp; V64 &amp; W64 &amp; S64 &amp; T64 &amp; AC64 &amp; AD64 &amp; AE64</f>
        <v/>
      </c>
      <c r="P64" s="1">
        <f>IF(B64&lt;&gt;"",LEN(SUBSTITUTE(SUBSTITUTE(B64," ",""),"*","")),"")</f>
        <v/>
      </c>
      <c r="Q64" s="1">
        <f>IF(AND(A64="",B64&lt;&gt;""),"No name provided. ","")</f>
        <v/>
      </c>
      <c r="R64" s="1">
        <f>IF(AND(A64&lt;&gt;"",B64=""),"No sequence provided. ","")</f>
        <v/>
      </c>
      <c r="S64" s="16">
        <f>IF(AND(P64&lt;&gt;"",E64&lt;&gt;"",NOT(X64)),IF(AND(INDEX(validRnaScaleLowerSizeLimits,MATCH(E64,validRnaScale,0))&lt;=$P64,$P64&lt;=INDEX(validRnaScaleUpperSizeLimits,MATCH(E64,validRnaScale,0))),"","Sequence (length) not available in " &amp; E64 &amp; " scale. "),"")</f>
        <v/>
      </c>
      <c r="T64" s="16">
        <f>IF(AND(P64&lt;&gt;"",E64&lt;&gt;"",NOT(Y64)),IF(AND(INDEX(validRnaPurificationLowerSizeLimits,MATCH(E64,validRnaScale,0),MATCH(D64,validRnaPurificationLowerSizeLimitsHeader,0))&lt;=$P64,$P64&lt;=INDEX(validRnaPurificationUpperSizeLimits,MATCH(E64,validRnaScale,0),MATCH(D64,validRnaPurificationUpperSizeLimitsHeader,0))),"","Combination of purification and scale not available. "),"")</f>
        <v/>
      </c>
      <c r="U64" s="16">
        <f>IF(LEN(A64)&gt;validOligoNameMaxLength,"RNA oligo name is too long. ","")</f>
        <v/>
      </c>
      <c r="V64" s="16">
        <f>IF(AND(A64&lt;&gt;"",NOT(ISNUMBER(SUMPRODUCT(FIND(MID(A64,ROW(INDIRECT("1:"&amp;LEN(A64))),1),validOligoNameCharacters))))),"RNA oligo name contains invalid characters. ","")</f>
        <v/>
      </c>
      <c r="W64" s="16">
        <f>IF(AND(B64&lt;&gt;"",NOT(ISNUMBER(SUMPRODUCT(FIND(MID(B64,ROW(INDIRECT("1:"&amp;LEN(B64))),1),validRnaSequenceCharacters))))),"RNA sequence contains invalid characters. ","")</f>
        <v/>
      </c>
      <c r="X64" s="16">
        <f>OR(Z64)</f>
        <v/>
      </c>
      <c r="Y64" s="16">
        <f>OR(Z64)</f>
        <v/>
      </c>
      <c r="Z64" s="16">
        <f>AND(A64="Leerposition",P64&gt;=2)</f>
        <v/>
      </c>
      <c r="AC64" s="16">
        <f>IF(AND(A64&lt;&gt;"",L64=""),"Physical condition not defined. ","")</f>
        <v/>
      </c>
      <c r="AD64" s="16">
        <f>IF(AND(A64&lt;&gt;"",M64=""),"Datasheet not defined. ","")</f>
        <v/>
      </c>
      <c r="AE64" s="16">
        <f>IF(AND(A64&lt;&gt;"",N64=""),"Aliquoting not defined. ","")</f>
        <v/>
      </c>
    </row>
    <row r="65" ht="10.5" customFormat="1" customHeight="1" s="16">
      <c r="A65" s="25" t="n"/>
      <c r="B65" s="25" t="n"/>
      <c r="C65" s="35">
        <f>IF(B65&lt;&gt;"",LEN(SUBSTITUTE(SUBSTITUTE(B65," ",""),"*","")),"")</f>
        <v/>
      </c>
      <c r="D65" s="19" t="n"/>
      <c r="E65" s="25" t="n"/>
      <c r="F65" s="19" t="n"/>
      <c r="G65" s="19" t="n"/>
      <c r="H65" s="19" t="n"/>
      <c r="I65" s="19" t="n"/>
      <c r="J65" s="19" t="n"/>
      <c r="K65" s="19" t="n"/>
      <c r="L65" s="19" t="n"/>
      <c r="M65" s="19" t="n"/>
      <c r="N65" s="19" t="n"/>
      <c r="O65" s="17">
        <f>Q65 &amp; R65 &amp; U65 &amp; V65 &amp; W65 &amp; S65 &amp; T65 &amp; AC65 &amp; AD65 &amp; AE65</f>
        <v/>
      </c>
      <c r="P65" s="1">
        <f>IF(B65&lt;&gt;"",LEN(SUBSTITUTE(SUBSTITUTE(B65," ",""),"*","")),"")</f>
        <v/>
      </c>
      <c r="Q65" s="1">
        <f>IF(AND(A65="",B65&lt;&gt;""),"No name provided. ","")</f>
        <v/>
      </c>
      <c r="R65" s="1">
        <f>IF(AND(A65&lt;&gt;"",B65=""),"No sequence provided. ","")</f>
        <v/>
      </c>
      <c r="S65" s="16">
        <f>IF(AND(P65&lt;&gt;"",E65&lt;&gt;"",NOT(X65)),IF(AND(INDEX(validRnaScaleLowerSizeLimits,MATCH(E65,validRnaScale,0))&lt;=$P65,$P65&lt;=INDEX(validRnaScaleUpperSizeLimits,MATCH(E65,validRnaScale,0))),"","Sequence (length) not available in " &amp; E65 &amp; " scale. "),"")</f>
        <v/>
      </c>
      <c r="T65" s="16">
        <f>IF(AND(P65&lt;&gt;"",E65&lt;&gt;"",NOT(Y65)),IF(AND(INDEX(validRnaPurificationLowerSizeLimits,MATCH(E65,validRnaScale,0),MATCH(D65,validRnaPurificationLowerSizeLimitsHeader,0))&lt;=$P65,$P65&lt;=INDEX(validRnaPurificationUpperSizeLimits,MATCH(E65,validRnaScale,0),MATCH(D65,validRnaPurificationUpperSizeLimitsHeader,0))),"","Combination of purification and scale not available. "),"")</f>
        <v/>
      </c>
      <c r="U65" s="16">
        <f>IF(LEN(A65)&gt;validOligoNameMaxLength,"RNA oligo name is too long. ","")</f>
        <v/>
      </c>
      <c r="V65" s="16">
        <f>IF(AND(A65&lt;&gt;"",NOT(ISNUMBER(SUMPRODUCT(FIND(MID(A65,ROW(INDIRECT("1:"&amp;LEN(A65))),1),validOligoNameCharacters))))),"RNA oligo name contains invalid characters. ","")</f>
        <v/>
      </c>
      <c r="W65" s="16">
        <f>IF(AND(B65&lt;&gt;"",NOT(ISNUMBER(SUMPRODUCT(FIND(MID(B65,ROW(INDIRECT("1:"&amp;LEN(B65))),1),validRnaSequenceCharacters))))),"RNA sequence contains invalid characters. ","")</f>
        <v/>
      </c>
      <c r="X65" s="16">
        <f>OR(Z65)</f>
        <v/>
      </c>
      <c r="Y65" s="16">
        <f>OR(Z65)</f>
        <v/>
      </c>
      <c r="Z65" s="16">
        <f>AND(A65="Leerposition",P65&gt;=2)</f>
        <v/>
      </c>
      <c r="AC65" s="16">
        <f>IF(AND(A65&lt;&gt;"",L65=""),"Physical condition not defined. ","")</f>
        <v/>
      </c>
      <c r="AD65" s="16">
        <f>IF(AND(A65&lt;&gt;"",M65=""),"Datasheet not defined. ","")</f>
        <v/>
      </c>
      <c r="AE65" s="16">
        <f>IF(AND(A65&lt;&gt;"",N65=""),"Aliquoting not defined. ","")</f>
        <v/>
      </c>
    </row>
    <row r="66" ht="10.5" customFormat="1" customHeight="1" s="16">
      <c r="A66" s="25" t="n"/>
      <c r="B66" s="25" t="n"/>
      <c r="C66" s="35">
        <f>IF(B66&lt;&gt;"",LEN(SUBSTITUTE(SUBSTITUTE(B66," ",""),"*","")),"")</f>
        <v/>
      </c>
      <c r="D66" s="19" t="n"/>
      <c r="E66" s="25" t="n"/>
      <c r="F66" s="19" t="n"/>
      <c r="G66" s="19" t="n"/>
      <c r="H66" s="19" t="n"/>
      <c r="I66" s="19" t="n"/>
      <c r="J66" s="19" t="n"/>
      <c r="K66" s="19" t="n"/>
      <c r="L66" s="19" t="n"/>
      <c r="M66" s="19" t="n"/>
      <c r="N66" s="19" t="n"/>
      <c r="O66" s="17">
        <f>Q66 &amp; R66 &amp; U66 &amp; V66 &amp; W66 &amp; S66 &amp; T66 &amp; AC66 &amp; AD66 &amp; AE66</f>
        <v/>
      </c>
      <c r="P66" s="1">
        <f>IF(B66&lt;&gt;"",LEN(SUBSTITUTE(SUBSTITUTE(B66," ",""),"*","")),"")</f>
        <v/>
      </c>
      <c r="Q66" s="1">
        <f>IF(AND(A66="",B66&lt;&gt;""),"No name provided. ","")</f>
        <v/>
      </c>
      <c r="R66" s="1">
        <f>IF(AND(A66&lt;&gt;"",B66=""),"No sequence provided. ","")</f>
        <v/>
      </c>
      <c r="S66" s="16">
        <f>IF(AND(P66&lt;&gt;"",E66&lt;&gt;"",NOT(X66)),IF(AND(INDEX(validRnaScaleLowerSizeLimits,MATCH(E66,validRnaScale,0))&lt;=$P66,$P66&lt;=INDEX(validRnaScaleUpperSizeLimits,MATCH(E66,validRnaScale,0))),"","Sequence (length) not available in " &amp; E66 &amp; " scale. "),"")</f>
        <v/>
      </c>
      <c r="T66" s="16">
        <f>IF(AND(P66&lt;&gt;"",E66&lt;&gt;"",NOT(Y66)),IF(AND(INDEX(validRnaPurificationLowerSizeLimits,MATCH(E66,validRnaScale,0),MATCH(D66,validRnaPurificationLowerSizeLimitsHeader,0))&lt;=$P66,$P66&lt;=INDEX(validRnaPurificationUpperSizeLimits,MATCH(E66,validRnaScale,0),MATCH(D66,validRnaPurificationUpperSizeLimitsHeader,0))),"","Combination of purification and scale not available. "),"")</f>
        <v/>
      </c>
      <c r="U66" s="16">
        <f>IF(LEN(A66)&gt;validOligoNameMaxLength,"RNA oligo name is too long. ","")</f>
        <v/>
      </c>
      <c r="V66" s="16">
        <f>IF(AND(A66&lt;&gt;"",NOT(ISNUMBER(SUMPRODUCT(FIND(MID(A66,ROW(INDIRECT("1:"&amp;LEN(A66))),1),validOligoNameCharacters))))),"RNA oligo name contains invalid characters. ","")</f>
        <v/>
      </c>
      <c r="W66" s="16">
        <f>IF(AND(B66&lt;&gt;"",NOT(ISNUMBER(SUMPRODUCT(FIND(MID(B66,ROW(INDIRECT("1:"&amp;LEN(B66))),1),validRnaSequenceCharacters))))),"RNA sequence contains invalid characters. ","")</f>
        <v/>
      </c>
      <c r="X66" s="16">
        <f>OR(Z66)</f>
        <v/>
      </c>
      <c r="Y66" s="16">
        <f>OR(Z66)</f>
        <v/>
      </c>
      <c r="Z66" s="16">
        <f>AND(A66="Leerposition",P66&gt;=2)</f>
        <v/>
      </c>
      <c r="AC66" s="16">
        <f>IF(AND(A66&lt;&gt;"",L66=""),"Physical condition not defined. ","")</f>
        <v/>
      </c>
      <c r="AD66" s="16">
        <f>IF(AND(A66&lt;&gt;"",M66=""),"Datasheet not defined. ","")</f>
        <v/>
      </c>
      <c r="AE66" s="16">
        <f>IF(AND(A66&lt;&gt;"",N66=""),"Aliquoting not defined. ","")</f>
        <v/>
      </c>
    </row>
    <row r="67" ht="10.5" customFormat="1" customHeight="1" s="16">
      <c r="A67" s="25" t="n"/>
      <c r="B67" s="25" t="n"/>
      <c r="C67" s="35">
        <f>IF(B67&lt;&gt;"",LEN(SUBSTITUTE(SUBSTITUTE(B67," ",""),"*","")),"")</f>
        <v/>
      </c>
      <c r="D67" s="19" t="n"/>
      <c r="E67" s="25" t="n"/>
      <c r="F67" s="19" t="n"/>
      <c r="G67" s="19" t="n"/>
      <c r="H67" s="19" t="n"/>
      <c r="I67" s="19" t="n"/>
      <c r="J67" s="19" t="n"/>
      <c r="K67" s="19" t="n"/>
      <c r="L67" s="19" t="n"/>
      <c r="M67" s="19" t="n"/>
      <c r="N67" s="19" t="n"/>
      <c r="O67" s="17">
        <f>Q67 &amp; R67 &amp; U67 &amp; V67 &amp; W67 &amp; S67 &amp; T67 &amp; AC67 &amp; AD67 &amp; AE67</f>
        <v/>
      </c>
      <c r="P67" s="1">
        <f>IF(B67&lt;&gt;"",LEN(SUBSTITUTE(SUBSTITUTE(B67," ",""),"*","")),"")</f>
        <v/>
      </c>
      <c r="Q67" s="1">
        <f>IF(AND(A67="",B67&lt;&gt;""),"No name provided. ","")</f>
        <v/>
      </c>
      <c r="R67" s="1">
        <f>IF(AND(A67&lt;&gt;"",B67=""),"No sequence provided. ","")</f>
        <v/>
      </c>
      <c r="S67" s="16">
        <f>IF(AND(P67&lt;&gt;"",E67&lt;&gt;"",NOT(X67)),IF(AND(INDEX(validRnaScaleLowerSizeLimits,MATCH(E67,validRnaScale,0))&lt;=$P67,$P67&lt;=INDEX(validRnaScaleUpperSizeLimits,MATCH(E67,validRnaScale,0))),"","Sequence (length) not available in " &amp; E67 &amp; " scale. "),"")</f>
        <v/>
      </c>
      <c r="T67" s="16">
        <f>IF(AND(P67&lt;&gt;"",E67&lt;&gt;"",NOT(Y67)),IF(AND(INDEX(validRnaPurificationLowerSizeLimits,MATCH(E67,validRnaScale,0),MATCH(D67,validRnaPurificationLowerSizeLimitsHeader,0))&lt;=$P67,$P67&lt;=INDEX(validRnaPurificationUpperSizeLimits,MATCH(E67,validRnaScale,0),MATCH(D67,validRnaPurificationUpperSizeLimitsHeader,0))),"","Combination of purification and scale not available. "),"")</f>
        <v/>
      </c>
      <c r="U67" s="16">
        <f>IF(LEN(A67)&gt;validOligoNameMaxLength,"RNA oligo name is too long. ","")</f>
        <v/>
      </c>
      <c r="V67" s="16">
        <f>IF(AND(A67&lt;&gt;"",NOT(ISNUMBER(SUMPRODUCT(FIND(MID(A67,ROW(INDIRECT("1:"&amp;LEN(A67))),1),validOligoNameCharacters))))),"RNA oligo name contains invalid characters. ","")</f>
        <v/>
      </c>
      <c r="W67" s="16">
        <f>IF(AND(B67&lt;&gt;"",NOT(ISNUMBER(SUMPRODUCT(FIND(MID(B67,ROW(INDIRECT("1:"&amp;LEN(B67))),1),validRnaSequenceCharacters))))),"RNA sequence contains invalid characters. ","")</f>
        <v/>
      </c>
      <c r="X67" s="16">
        <f>OR(Z67)</f>
        <v/>
      </c>
      <c r="Y67" s="16">
        <f>OR(Z67)</f>
        <v/>
      </c>
      <c r="Z67" s="16">
        <f>AND(A67="Leerposition",P67&gt;=2)</f>
        <v/>
      </c>
      <c r="AC67" s="16">
        <f>IF(AND(A67&lt;&gt;"",L67=""),"Physical condition not defined. ","")</f>
        <v/>
      </c>
      <c r="AD67" s="16">
        <f>IF(AND(A67&lt;&gt;"",M67=""),"Datasheet not defined. ","")</f>
        <v/>
      </c>
      <c r="AE67" s="16">
        <f>IF(AND(A67&lt;&gt;"",N67=""),"Aliquoting not defined. ","")</f>
        <v/>
      </c>
    </row>
    <row r="68" ht="10.5" customFormat="1" customHeight="1" s="16">
      <c r="A68" s="25" t="n"/>
      <c r="B68" s="25" t="n"/>
      <c r="C68" s="35">
        <f>IF(B68&lt;&gt;"",LEN(SUBSTITUTE(SUBSTITUTE(B68," ",""),"*","")),"")</f>
        <v/>
      </c>
      <c r="D68" s="19" t="n"/>
      <c r="E68" s="25" t="n"/>
      <c r="F68" s="19" t="n"/>
      <c r="G68" s="19" t="n"/>
      <c r="H68" s="19" t="n"/>
      <c r="I68" s="19" t="n"/>
      <c r="J68" s="19" t="n"/>
      <c r="K68" s="19" t="n"/>
      <c r="L68" s="19" t="n"/>
      <c r="M68" s="19" t="n"/>
      <c r="N68" s="19" t="n"/>
      <c r="O68" s="17">
        <f>Q68 &amp; R68 &amp; U68 &amp; V68 &amp; W68 &amp; S68 &amp; T68 &amp; AC68 &amp; AD68 &amp; AE68</f>
        <v/>
      </c>
      <c r="P68" s="1">
        <f>IF(B68&lt;&gt;"",LEN(SUBSTITUTE(SUBSTITUTE(B68," ",""),"*","")),"")</f>
        <v/>
      </c>
      <c r="Q68" s="1">
        <f>IF(AND(A68="",B68&lt;&gt;""),"No name provided. ","")</f>
        <v/>
      </c>
      <c r="R68" s="1">
        <f>IF(AND(A68&lt;&gt;"",B68=""),"No sequence provided. ","")</f>
        <v/>
      </c>
      <c r="S68" s="16">
        <f>IF(AND(P68&lt;&gt;"",E68&lt;&gt;"",NOT(X68)),IF(AND(INDEX(validRnaScaleLowerSizeLimits,MATCH(E68,validRnaScale,0))&lt;=$P68,$P68&lt;=INDEX(validRnaScaleUpperSizeLimits,MATCH(E68,validRnaScale,0))),"","Sequence (length) not available in " &amp; E68 &amp; " scale. "),"")</f>
        <v/>
      </c>
      <c r="T68" s="16">
        <f>IF(AND(P68&lt;&gt;"",E68&lt;&gt;"",NOT(Y68)),IF(AND(INDEX(validRnaPurificationLowerSizeLimits,MATCH(E68,validRnaScale,0),MATCH(D68,validRnaPurificationLowerSizeLimitsHeader,0))&lt;=$P68,$P68&lt;=INDEX(validRnaPurificationUpperSizeLimits,MATCH(E68,validRnaScale,0),MATCH(D68,validRnaPurificationUpperSizeLimitsHeader,0))),"","Combination of purification and scale not available. "),"")</f>
        <v/>
      </c>
      <c r="U68" s="16">
        <f>IF(LEN(A68)&gt;validOligoNameMaxLength,"RNA oligo name is too long. ","")</f>
        <v/>
      </c>
      <c r="V68" s="16">
        <f>IF(AND(A68&lt;&gt;"",NOT(ISNUMBER(SUMPRODUCT(FIND(MID(A68,ROW(INDIRECT("1:"&amp;LEN(A68))),1),validOligoNameCharacters))))),"RNA oligo name contains invalid characters. ","")</f>
        <v/>
      </c>
      <c r="W68" s="16">
        <f>IF(AND(B68&lt;&gt;"",NOT(ISNUMBER(SUMPRODUCT(FIND(MID(B68,ROW(INDIRECT("1:"&amp;LEN(B68))),1),validRnaSequenceCharacters))))),"RNA sequence contains invalid characters. ","")</f>
        <v/>
      </c>
      <c r="X68" s="16">
        <f>OR(Z68)</f>
        <v/>
      </c>
      <c r="Y68" s="16">
        <f>OR(Z68)</f>
        <v/>
      </c>
      <c r="Z68" s="16">
        <f>AND(A68="Leerposition",P68&gt;=2)</f>
        <v/>
      </c>
      <c r="AC68" s="16">
        <f>IF(AND(A68&lt;&gt;"",L68=""),"Physical condition not defined. ","")</f>
        <v/>
      </c>
      <c r="AD68" s="16">
        <f>IF(AND(A68&lt;&gt;"",M68=""),"Datasheet not defined. ","")</f>
        <v/>
      </c>
      <c r="AE68" s="16">
        <f>IF(AND(A68&lt;&gt;"",N68=""),"Aliquoting not defined. ","")</f>
        <v/>
      </c>
    </row>
    <row r="69" ht="10.5" customFormat="1" customHeight="1" s="16">
      <c r="A69" s="25" t="n"/>
      <c r="B69" s="25" t="n"/>
      <c r="C69" s="35">
        <f>IF(B69&lt;&gt;"",LEN(SUBSTITUTE(SUBSTITUTE(B69," ",""),"*","")),"")</f>
        <v/>
      </c>
      <c r="D69" s="19" t="n"/>
      <c r="E69" s="25" t="n"/>
      <c r="F69" s="19" t="n"/>
      <c r="G69" s="19" t="n"/>
      <c r="H69" s="19" t="n"/>
      <c r="I69" s="19" t="n"/>
      <c r="J69" s="19" t="n"/>
      <c r="K69" s="19" t="n"/>
      <c r="L69" s="19" t="n"/>
      <c r="M69" s="19" t="n"/>
      <c r="N69" s="19" t="n"/>
      <c r="O69" s="17">
        <f>Q69 &amp; R69 &amp; U69 &amp; V69 &amp; W69 &amp; S69 &amp; T69 &amp; AC69 &amp; AD69 &amp; AE69</f>
        <v/>
      </c>
      <c r="P69" s="1">
        <f>IF(B69&lt;&gt;"",LEN(SUBSTITUTE(SUBSTITUTE(B69," ",""),"*","")),"")</f>
        <v/>
      </c>
      <c r="Q69" s="1">
        <f>IF(AND(A69="",B69&lt;&gt;""),"No name provided. ","")</f>
        <v/>
      </c>
      <c r="R69" s="1">
        <f>IF(AND(A69&lt;&gt;"",B69=""),"No sequence provided. ","")</f>
        <v/>
      </c>
      <c r="S69" s="16">
        <f>IF(AND(P69&lt;&gt;"",E69&lt;&gt;"",NOT(X69)),IF(AND(INDEX(validRnaScaleLowerSizeLimits,MATCH(E69,validRnaScale,0))&lt;=$P69,$P69&lt;=INDEX(validRnaScaleUpperSizeLimits,MATCH(E69,validRnaScale,0))),"","Sequence (length) not available in " &amp; E69 &amp; " scale. "),"")</f>
        <v/>
      </c>
      <c r="T69" s="16">
        <f>IF(AND(P69&lt;&gt;"",E69&lt;&gt;"",NOT(Y69)),IF(AND(INDEX(validRnaPurificationLowerSizeLimits,MATCH(E69,validRnaScale,0),MATCH(D69,validRnaPurificationLowerSizeLimitsHeader,0))&lt;=$P69,$P69&lt;=INDEX(validRnaPurificationUpperSizeLimits,MATCH(E69,validRnaScale,0),MATCH(D69,validRnaPurificationUpperSizeLimitsHeader,0))),"","Combination of purification and scale not available. "),"")</f>
        <v/>
      </c>
      <c r="U69" s="16">
        <f>IF(LEN(A69)&gt;validOligoNameMaxLength,"RNA oligo name is too long. ","")</f>
        <v/>
      </c>
      <c r="V69" s="16">
        <f>IF(AND(A69&lt;&gt;"",NOT(ISNUMBER(SUMPRODUCT(FIND(MID(A69,ROW(INDIRECT("1:"&amp;LEN(A69))),1),validOligoNameCharacters))))),"RNA oligo name contains invalid characters. ","")</f>
        <v/>
      </c>
      <c r="W69" s="16">
        <f>IF(AND(B69&lt;&gt;"",NOT(ISNUMBER(SUMPRODUCT(FIND(MID(B69,ROW(INDIRECT("1:"&amp;LEN(B69))),1),validRnaSequenceCharacters))))),"RNA sequence contains invalid characters. ","")</f>
        <v/>
      </c>
      <c r="X69" s="16">
        <f>OR(Z69)</f>
        <v/>
      </c>
      <c r="Y69" s="16">
        <f>OR(Z69)</f>
        <v/>
      </c>
      <c r="Z69" s="16">
        <f>AND(A69="Leerposition",P69&gt;=2)</f>
        <v/>
      </c>
      <c r="AC69" s="16">
        <f>IF(AND(A69&lt;&gt;"",L69=""),"Physical condition not defined. ","")</f>
        <v/>
      </c>
      <c r="AD69" s="16">
        <f>IF(AND(A69&lt;&gt;"",M69=""),"Datasheet not defined. ","")</f>
        <v/>
      </c>
      <c r="AE69" s="16">
        <f>IF(AND(A69&lt;&gt;"",N69=""),"Aliquoting not defined. ","")</f>
        <v/>
      </c>
    </row>
    <row r="70" ht="10.5" customFormat="1" customHeight="1" s="16">
      <c r="A70" s="25" t="n"/>
      <c r="B70" s="25" t="n"/>
      <c r="C70" s="35">
        <f>IF(B70&lt;&gt;"",LEN(SUBSTITUTE(SUBSTITUTE(B70," ",""),"*","")),"")</f>
        <v/>
      </c>
      <c r="D70" s="19" t="n"/>
      <c r="E70" s="25" t="n"/>
      <c r="F70" s="19" t="n"/>
      <c r="G70" s="19" t="n"/>
      <c r="H70" s="19" t="n"/>
      <c r="I70" s="19" t="n"/>
      <c r="J70" s="19" t="n"/>
      <c r="K70" s="19" t="n"/>
      <c r="L70" s="19" t="n"/>
      <c r="M70" s="19" t="n"/>
      <c r="N70" s="19" t="n"/>
      <c r="O70" s="17">
        <f>Q70 &amp; R70 &amp; U70 &amp; V70 &amp; W70 &amp; S70 &amp; T70 &amp; AC70 &amp; AD70 &amp; AE70</f>
        <v/>
      </c>
      <c r="P70" s="1">
        <f>IF(B70&lt;&gt;"",LEN(SUBSTITUTE(SUBSTITUTE(B70," ",""),"*","")),"")</f>
        <v/>
      </c>
      <c r="Q70" s="1">
        <f>IF(AND(A70="",B70&lt;&gt;""),"No name provided. ","")</f>
        <v/>
      </c>
      <c r="R70" s="1">
        <f>IF(AND(A70&lt;&gt;"",B70=""),"No sequence provided. ","")</f>
        <v/>
      </c>
      <c r="S70" s="16">
        <f>IF(AND(P70&lt;&gt;"",E70&lt;&gt;"",NOT(X70)),IF(AND(INDEX(validRnaScaleLowerSizeLimits,MATCH(E70,validRnaScale,0))&lt;=$P70,$P70&lt;=INDEX(validRnaScaleUpperSizeLimits,MATCH(E70,validRnaScale,0))),"","Sequence (length) not available in " &amp; E70 &amp; " scale. "),"")</f>
        <v/>
      </c>
      <c r="T70" s="16">
        <f>IF(AND(P70&lt;&gt;"",E70&lt;&gt;"",NOT(Y70)),IF(AND(INDEX(validRnaPurificationLowerSizeLimits,MATCH(E70,validRnaScale,0),MATCH(D70,validRnaPurificationLowerSizeLimitsHeader,0))&lt;=$P70,$P70&lt;=INDEX(validRnaPurificationUpperSizeLimits,MATCH(E70,validRnaScale,0),MATCH(D70,validRnaPurificationUpperSizeLimitsHeader,0))),"","Combination of purification and scale not available. "),"")</f>
        <v/>
      </c>
      <c r="U70" s="16">
        <f>IF(LEN(A70)&gt;validOligoNameMaxLength,"RNA oligo name is too long. ","")</f>
        <v/>
      </c>
      <c r="V70" s="16">
        <f>IF(AND(A70&lt;&gt;"",NOT(ISNUMBER(SUMPRODUCT(FIND(MID(A70,ROW(INDIRECT("1:"&amp;LEN(A70))),1),validOligoNameCharacters))))),"RNA oligo name contains invalid characters. ","")</f>
        <v/>
      </c>
      <c r="W70" s="16">
        <f>IF(AND(B70&lt;&gt;"",NOT(ISNUMBER(SUMPRODUCT(FIND(MID(B70,ROW(INDIRECT("1:"&amp;LEN(B70))),1),validRnaSequenceCharacters))))),"RNA sequence contains invalid characters. ","")</f>
        <v/>
      </c>
      <c r="X70" s="16">
        <f>OR(Z70)</f>
        <v/>
      </c>
      <c r="Y70" s="16">
        <f>OR(Z70)</f>
        <v/>
      </c>
      <c r="Z70" s="16">
        <f>AND(A70="Leerposition",P70&gt;=2)</f>
        <v/>
      </c>
      <c r="AC70" s="16">
        <f>IF(AND(A70&lt;&gt;"",L70=""),"Physical condition not defined. ","")</f>
        <v/>
      </c>
      <c r="AD70" s="16">
        <f>IF(AND(A70&lt;&gt;"",M70=""),"Datasheet not defined. ","")</f>
        <v/>
      </c>
      <c r="AE70" s="16">
        <f>IF(AND(A70&lt;&gt;"",N70=""),"Aliquoting not defined. ","")</f>
        <v/>
      </c>
    </row>
    <row r="71" ht="10.5" customFormat="1" customHeight="1" s="16">
      <c r="A71" s="25" t="n"/>
      <c r="B71" s="25" t="n"/>
      <c r="C71" s="35">
        <f>IF(B71&lt;&gt;"",LEN(SUBSTITUTE(SUBSTITUTE(B71," ",""),"*","")),"")</f>
        <v/>
      </c>
      <c r="D71" s="19" t="n"/>
      <c r="E71" s="25" t="n"/>
      <c r="F71" s="19" t="n"/>
      <c r="G71" s="19" t="n"/>
      <c r="H71" s="19" t="n"/>
      <c r="I71" s="19" t="n"/>
      <c r="J71" s="19" t="n"/>
      <c r="K71" s="19" t="n"/>
      <c r="L71" s="19" t="n"/>
      <c r="M71" s="19" t="n"/>
      <c r="N71" s="19" t="n"/>
      <c r="O71" s="17">
        <f>Q71 &amp; R71 &amp; U71 &amp; V71 &amp; W71 &amp; S71 &amp; T71 &amp; AC71 &amp; AD71 &amp; AE71</f>
        <v/>
      </c>
      <c r="P71" s="1">
        <f>IF(B71&lt;&gt;"",LEN(SUBSTITUTE(SUBSTITUTE(B71," ",""),"*","")),"")</f>
        <v/>
      </c>
      <c r="Q71" s="1">
        <f>IF(AND(A71="",B71&lt;&gt;""),"No name provided. ","")</f>
        <v/>
      </c>
      <c r="R71" s="1">
        <f>IF(AND(A71&lt;&gt;"",B71=""),"No sequence provided. ","")</f>
        <v/>
      </c>
      <c r="S71" s="16">
        <f>IF(AND(P71&lt;&gt;"",E71&lt;&gt;"",NOT(X71)),IF(AND(INDEX(validRnaScaleLowerSizeLimits,MATCH(E71,validRnaScale,0))&lt;=$P71,$P71&lt;=INDEX(validRnaScaleUpperSizeLimits,MATCH(E71,validRnaScale,0))),"","Sequence (length) not available in " &amp; E71 &amp; " scale. "),"")</f>
        <v/>
      </c>
      <c r="T71" s="16">
        <f>IF(AND(P71&lt;&gt;"",E71&lt;&gt;"",NOT(Y71)),IF(AND(INDEX(validRnaPurificationLowerSizeLimits,MATCH(E71,validRnaScale,0),MATCH(D71,validRnaPurificationLowerSizeLimitsHeader,0))&lt;=$P71,$P71&lt;=INDEX(validRnaPurificationUpperSizeLimits,MATCH(E71,validRnaScale,0),MATCH(D71,validRnaPurificationUpperSizeLimitsHeader,0))),"","Combination of purification and scale not available. "),"")</f>
        <v/>
      </c>
      <c r="U71" s="16">
        <f>IF(LEN(A71)&gt;validOligoNameMaxLength,"RNA oligo name is too long. ","")</f>
        <v/>
      </c>
      <c r="V71" s="16">
        <f>IF(AND(A71&lt;&gt;"",NOT(ISNUMBER(SUMPRODUCT(FIND(MID(A71,ROW(INDIRECT("1:"&amp;LEN(A71))),1),validOligoNameCharacters))))),"RNA oligo name contains invalid characters. ","")</f>
        <v/>
      </c>
      <c r="W71" s="16">
        <f>IF(AND(B71&lt;&gt;"",NOT(ISNUMBER(SUMPRODUCT(FIND(MID(B71,ROW(INDIRECT("1:"&amp;LEN(B71))),1),validRnaSequenceCharacters))))),"RNA sequence contains invalid characters. ","")</f>
        <v/>
      </c>
      <c r="X71" s="16">
        <f>OR(Z71)</f>
        <v/>
      </c>
      <c r="Y71" s="16">
        <f>OR(Z71)</f>
        <v/>
      </c>
      <c r="Z71" s="16">
        <f>AND(A71="Leerposition",P71&gt;=2)</f>
        <v/>
      </c>
      <c r="AC71" s="16">
        <f>IF(AND(A71&lt;&gt;"",L71=""),"Physical condition not defined. ","")</f>
        <v/>
      </c>
      <c r="AD71" s="16">
        <f>IF(AND(A71&lt;&gt;"",M71=""),"Datasheet not defined. ","")</f>
        <v/>
      </c>
      <c r="AE71" s="16">
        <f>IF(AND(A71&lt;&gt;"",N71=""),"Aliquoting not defined. ","")</f>
        <v/>
      </c>
    </row>
    <row r="72" ht="10.5" customFormat="1" customHeight="1" s="16">
      <c r="A72" s="25" t="n"/>
      <c r="B72" s="25" t="n"/>
      <c r="C72" s="35">
        <f>IF(B72&lt;&gt;"",LEN(SUBSTITUTE(SUBSTITUTE(B72," ",""),"*","")),"")</f>
        <v/>
      </c>
      <c r="D72" s="19" t="n"/>
      <c r="E72" s="25" t="n"/>
      <c r="F72" s="19" t="n"/>
      <c r="G72" s="19" t="n"/>
      <c r="H72" s="19" t="n"/>
      <c r="I72" s="19" t="n"/>
      <c r="J72" s="19" t="n"/>
      <c r="K72" s="19" t="n"/>
      <c r="L72" s="19" t="n"/>
      <c r="M72" s="19" t="n"/>
      <c r="N72" s="19" t="n"/>
      <c r="O72" s="17">
        <f>Q72 &amp; R72 &amp; U72 &amp; V72 &amp; W72 &amp; S72 &amp; T72 &amp; AC72 &amp; AD72 &amp; AE72</f>
        <v/>
      </c>
      <c r="P72" s="1">
        <f>IF(B72&lt;&gt;"",LEN(SUBSTITUTE(SUBSTITUTE(B72," ",""),"*","")),"")</f>
        <v/>
      </c>
      <c r="Q72" s="1">
        <f>IF(AND(A72="",B72&lt;&gt;""),"No name provided. ","")</f>
        <v/>
      </c>
      <c r="R72" s="1">
        <f>IF(AND(A72&lt;&gt;"",B72=""),"No sequence provided. ","")</f>
        <v/>
      </c>
      <c r="S72" s="16">
        <f>IF(AND(P72&lt;&gt;"",E72&lt;&gt;"",NOT(X72)),IF(AND(INDEX(validRnaScaleLowerSizeLimits,MATCH(E72,validRnaScale,0))&lt;=$P72,$P72&lt;=INDEX(validRnaScaleUpperSizeLimits,MATCH(E72,validRnaScale,0))),"","Sequence (length) not available in " &amp; E72 &amp; " scale. "),"")</f>
        <v/>
      </c>
      <c r="T72" s="16">
        <f>IF(AND(P72&lt;&gt;"",E72&lt;&gt;"",NOT(Y72)),IF(AND(INDEX(validRnaPurificationLowerSizeLimits,MATCH(E72,validRnaScale,0),MATCH(D72,validRnaPurificationLowerSizeLimitsHeader,0))&lt;=$P72,$P72&lt;=INDEX(validRnaPurificationUpperSizeLimits,MATCH(E72,validRnaScale,0),MATCH(D72,validRnaPurificationUpperSizeLimitsHeader,0))),"","Combination of purification and scale not available. "),"")</f>
        <v/>
      </c>
      <c r="U72" s="16">
        <f>IF(LEN(A72)&gt;validOligoNameMaxLength,"RNA oligo name is too long. ","")</f>
        <v/>
      </c>
      <c r="V72" s="16">
        <f>IF(AND(A72&lt;&gt;"",NOT(ISNUMBER(SUMPRODUCT(FIND(MID(A72,ROW(INDIRECT("1:"&amp;LEN(A72))),1),validOligoNameCharacters))))),"RNA oligo name contains invalid characters. ","")</f>
        <v/>
      </c>
      <c r="W72" s="16">
        <f>IF(AND(B72&lt;&gt;"",NOT(ISNUMBER(SUMPRODUCT(FIND(MID(B72,ROW(INDIRECT("1:"&amp;LEN(B72))),1),validRnaSequenceCharacters))))),"RNA sequence contains invalid characters. ","")</f>
        <v/>
      </c>
      <c r="X72" s="16">
        <f>OR(Z72)</f>
        <v/>
      </c>
      <c r="Y72" s="16">
        <f>OR(Z72)</f>
        <v/>
      </c>
      <c r="Z72" s="16">
        <f>AND(A72="Leerposition",P72&gt;=2)</f>
        <v/>
      </c>
      <c r="AC72" s="16">
        <f>IF(AND(A72&lt;&gt;"",L72=""),"Physical condition not defined. ","")</f>
        <v/>
      </c>
      <c r="AD72" s="16">
        <f>IF(AND(A72&lt;&gt;"",M72=""),"Datasheet not defined. ","")</f>
        <v/>
      </c>
      <c r="AE72" s="16">
        <f>IF(AND(A72&lt;&gt;"",N72=""),"Aliquoting not defined. ","")</f>
        <v/>
      </c>
    </row>
    <row r="73" ht="10.5" customFormat="1" customHeight="1" s="16">
      <c r="A73" s="25" t="n"/>
      <c r="B73" s="25" t="n"/>
      <c r="C73" s="35">
        <f>IF(B73&lt;&gt;"",LEN(SUBSTITUTE(SUBSTITUTE(B73," ",""),"*","")),"")</f>
        <v/>
      </c>
      <c r="D73" s="19" t="n"/>
      <c r="E73" s="25" t="n"/>
      <c r="F73" s="19" t="n"/>
      <c r="G73" s="19" t="n"/>
      <c r="H73" s="19" t="n"/>
      <c r="I73" s="19" t="n"/>
      <c r="J73" s="19" t="n"/>
      <c r="K73" s="19" t="n"/>
      <c r="L73" s="19" t="n"/>
      <c r="M73" s="19" t="n"/>
      <c r="N73" s="19" t="n"/>
      <c r="O73" s="17">
        <f>Q73 &amp; R73 &amp; U73 &amp; V73 &amp; W73 &amp; S73 &amp; T73 &amp; AC73 &amp; AD73 &amp; AE73</f>
        <v/>
      </c>
      <c r="P73" s="1">
        <f>IF(B73&lt;&gt;"",LEN(SUBSTITUTE(SUBSTITUTE(B73," ",""),"*","")),"")</f>
        <v/>
      </c>
      <c r="Q73" s="1">
        <f>IF(AND(A73="",B73&lt;&gt;""),"No name provided. ","")</f>
        <v/>
      </c>
      <c r="R73" s="1">
        <f>IF(AND(A73&lt;&gt;"",B73=""),"No sequence provided. ","")</f>
        <v/>
      </c>
      <c r="S73" s="16">
        <f>IF(AND(P73&lt;&gt;"",E73&lt;&gt;"",NOT(X73)),IF(AND(INDEX(validRnaScaleLowerSizeLimits,MATCH(E73,validRnaScale,0))&lt;=$P73,$P73&lt;=INDEX(validRnaScaleUpperSizeLimits,MATCH(E73,validRnaScale,0))),"","Sequence (length) not available in " &amp; E73 &amp; " scale. "),"")</f>
        <v/>
      </c>
      <c r="T73" s="16">
        <f>IF(AND(P73&lt;&gt;"",E73&lt;&gt;"",NOT(Y73)),IF(AND(INDEX(validRnaPurificationLowerSizeLimits,MATCH(E73,validRnaScale,0),MATCH(D73,validRnaPurificationLowerSizeLimitsHeader,0))&lt;=$P73,$P73&lt;=INDEX(validRnaPurificationUpperSizeLimits,MATCH(E73,validRnaScale,0),MATCH(D73,validRnaPurificationUpperSizeLimitsHeader,0))),"","Combination of purification and scale not available. "),"")</f>
        <v/>
      </c>
      <c r="U73" s="16">
        <f>IF(LEN(A73)&gt;validOligoNameMaxLength,"RNA oligo name is too long. ","")</f>
        <v/>
      </c>
      <c r="V73" s="16">
        <f>IF(AND(A73&lt;&gt;"",NOT(ISNUMBER(SUMPRODUCT(FIND(MID(A73,ROW(INDIRECT("1:"&amp;LEN(A73))),1),validOligoNameCharacters))))),"RNA oligo name contains invalid characters. ","")</f>
        <v/>
      </c>
      <c r="W73" s="16">
        <f>IF(AND(B73&lt;&gt;"",NOT(ISNUMBER(SUMPRODUCT(FIND(MID(B73,ROW(INDIRECT("1:"&amp;LEN(B73))),1),validRnaSequenceCharacters))))),"RNA sequence contains invalid characters. ","")</f>
        <v/>
      </c>
      <c r="X73" s="16">
        <f>OR(Z73)</f>
        <v/>
      </c>
      <c r="Y73" s="16">
        <f>OR(Z73)</f>
        <v/>
      </c>
      <c r="Z73" s="16">
        <f>AND(A73="Leerposition",P73&gt;=2)</f>
        <v/>
      </c>
      <c r="AC73" s="16">
        <f>IF(AND(A73&lt;&gt;"",L73=""),"Physical condition not defined. ","")</f>
        <v/>
      </c>
      <c r="AD73" s="16">
        <f>IF(AND(A73&lt;&gt;"",M73=""),"Datasheet not defined. ","")</f>
        <v/>
      </c>
      <c r="AE73" s="16">
        <f>IF(AND(A73&lt;&gt;"",N73=""),"Aliquoting not defined. ","")</f>
        <v/>
      </c>
    </row>
    <row r="74" ht="10.5" customFormat="1" customHeight="1" s="16">
      <c r="A74" s="25" t="n"/>
      <c r="B74" s="25" t="n"/>
      <c r="C74" s="35">
        <f>IF(B74&lt;&gt;"",LEN(SUBSTITUTE(SUBSTITUTE(B74," ",""),"*","")),"")</f>
        <v/>
      </c>
      <c r="D74" s="19" t="n"/>
      <c r="E74" s="25" t="n"/>
      <c r="F74" s="19" t="n"/>
      <c r="G74" s="19" t="n"/>
      <c r="H74" s="19" t="n"/>
      <c r="I74" s="19" t="n"/>
      <c r="J74" s="19" t="n"/>
      <c r="K74" s="19" t="n"/>
      <c r="L74" s="19" t="n"/>
      <c r="M74" s="19" t="n"/>
      <c r="N74" s="19" t="n"/>
      <c r="O74" s="17">
        <f>Q74 &amp; R74 &amp; U74 &amp; V74 &amp; W74 &amp; S74 &amp; T74 &amp; AC74 &amp; AD74 &amp; AE74</f>
        <v/>
      </c>
      <c r="P74" s="1">
        <f>IF(B74&lt;&gt;"",LEN(SUBSTITUTE(SUBSTITUTE(B74," ",""),"*","")),"")</f>
        <v/>
      </c>
      <c r="Q74" s="1">
        <f>IF(AND(A74="",B74&lt;&gt;""),"No name provided. ","")</f>
        <v/>
      </c>
      <c r="R74" s="1">
        <f>IF(AND(A74&lt;&gt;"",B74=""),"No sequence provided. ","")</f>
        <v/>
      </c>
      <c r="S74" s="16">
        <f>IF(AND(P74&lt;&gt;"",E74&lt;&gt;"",NOT(X74)),IF(AND(INDEX(validRnaScaleLowerSizeLimits,MATCH(E74,validRnaScale,0))&lt;=$P74,$P74&lt;=INDEX(validRnaScaleUpperSizeLimits,MATCH(E74,validRnaScale,0))),"","Sequence (length) not available in " &amp; E74 &amp; " scale. "),"")</f>
        <v/>
      </c>
      <c r="T74" s="16">
        <f>IF(AND(P74&lt;&gt;"",E74&lt;&gt;"",NOT(Y74)),IF(AND(INDEX(validRnaPurificationLowerSizeLimits,MATCH(E74,validRnaScale,0),MATCH(D74,validRnaPurificationLowerSizeLimitsHeader,0))&lt;=$P74,$P74&lt;=INDEX(validRnaPurificationUpperSizeLimits,MATCH(E74,validRnaScale,0),MATCH(D74,validRnaPurificationUpperSizeLimitsHeader,0))),"","Combination of purification and scale not available. "),"")</f>
        <v/>
      </c>
      <c r="U74" s="16">
        <f>IF(LEN(A74)&gt;validOligoNameMaxLength,"RNA oligo name is too long. ","")</f>
        <v/>
      </c>
      <c r="V74" s="16">
        <f>IF(AND(A74&lt;&gt;"",NOT(ISNUMBER(SUMPRODUCT(FIND(MID(A74,ROW(INDIRECT("1:"&amp;LEN(A74))),1),validOligoNameCharacters))))),"RNA oligo name contains invalid characters. ","")</f>
        <v/>
      </c>
      <c r="W74" s="16">
        <f>IF(AND(B74&lt;&gt;"",NOT(ISNUMBER(SUMPRODUCT(FIND(MID(B74,ROW(INDIRECT("1:"&amp;LEN(B74))),1),validRnaSequenceCharacters))))),"RNA sequence contains invalid characters. ","")</f>
        <v/>
      </c>
      <c r="X74" s="16">
        <f>OR(Z74)</f>
        <v/>
      </c>
      <c r="Y74" s="16">
        <f>OR(Z74)</f>
        <v/>
      </c>
      <c r="Z74" s="16">
        <f>AND(A74="Leerposition",P74&gt;=2)</f>
        <v/>
      </c>
      <c r="AC74" s="16">
        <f>IF(AND(A74&lt;&gt;"",L74=""),"Physical condition not defined. ","")</f>
        <v/>
      </c>
      <c r="AD74" s="16">
        <f>IF(AND(A74&lt;&gt;"",M74=""),"Datasheet not defined. ","")</f>
        <v/>
      </c>
      <c r="AE74" s="16">
        <f>IF(AND(A74&lt;&gt;"",N74=""),"Aliquoting not defined. ","")</f>
        <v/>
      </c>
    </row>
    <row r="75" ht="10.5" customFormat="1" customHeight="1" s="16">
      <c r="A75" s="25" t="n"/>
      <c r="B75" s="25" t="n"/>
      <c r="C75" s="35">
        <f>IF(B75&lt;&gt;"",LEN(SUBSTITUTE(SUBSTITUTE(B75," ",""),"*","")),"")</f>
        <v/>
      </c>
      <c r="D75" s="19" t="n"/>
      <c r="E75" s="25" t="n"/>
      <c r="F75" s="19" t="n"/>
      <c r="G75" s="19" t="n"/>
      <c r="H75" s="19" t="n"/>
      <c r="I75" s="19" t="n"/>
      <c r="J75" s="19" t="n"/>
      <c r="K75" s="19" t="n"/>
      <c r="L75" s="19" t="n"/>
      <c r="M75" s="19" t="n"/>
      <c r="N75" s="19" t="n"/>
      <c r="O75" s="17">
        <f>Q75 &amp; R75 &amp; U75 &amp; V75 &amp; W75 &amp; S75 &amp; T75 &amp; AC75 &amp; AD75 &amp; AE75</f>
        <v/>
      </c>
      <c r="P75" s="1">
        <f>IF(B75&lt;&gt;"",LEN(SUBSTITUTE(SUBSTITUTE(B75," ",""),"*","")),"")</f>
        <v/>
      </c>
      <c r="Q75" s="1">
        <f>IF(AND(A75="",B75&lt;&gt;""),"No name provided. ","")</f>
        <v/>
      </c>
      <c r="R75" s="1">
        <f>IF(AND(A75&lt;&gt;"",B75=""),"No sequence provided. ","")</f>
        <v/>
      </c>
      <c r="S75" s="16">
        <f>IF(AND(P75&lt;&gt;"",E75&lt;&gt;"",NOT(X75)),IF(AND(INDEX(validRnaScaleLowerSizeLimits,MATCH(E75,validRnaScale,0))&lt;=$P75,$P75&lt;=INDEX(validRnaScaleUpperSizeLimits,MATCH(E75,validRnaScale,0))),"","Sequence (length) not available in " &amp; E75 &amp; " scale. "),"")</f>
        <v/>
      </c>
      <c r="T75" s="16">
        <f>IF(AND(P75&lt;&gt;"",E75&lt;&gt;"",NOT(Y75)),IF(AND(INDEX(validRnaPurificationLowerSizeLimits,MATCH(E75,validRnaScale,0),MATCH(D75,validRnaPurificationLowerSizeLimitsHeader,0))&lt;=$P75,$P75&lt;=INDEX(validRnaPurificationUpperSizeLimits,MATCH(E75,validRnaScale,0),MATCH(D75,validRnaPurificationUpperSizeLimitsHeader,0))),"","Combination of purification and scale not available. "),"")</f>
        <v/>
      </c>
      <c r="U75" s="16">
        <f>IF(LEN(A75)&gt;validOligoNameMaxLength,"RNA oligo name is too long. ","")</f>
        <v/>
      </c>
      <c r="V75" s="16">
        <f>IF(AND(A75&lt;&gt;"",NOT(ISNUMBER(SUMPRODUCT(FIND(MID(A75,ROW(INDIRECT("1:"&amp;LEN(A75))),1),validOligoNameCharacters))))),"RNA oligo name contains invalid characters. ","")</f>
        <v/>
      </c>
      <c r="W75" s="16">
        <f>IF(AND(B75&lt;&gt;"",NOT(ISNUMBER(SUMPRODUCT(FIND(MID(B75,ROW(INDIRECT("1:"&amp;LEN(B75))),1),validRnaSequenceCharacters))))),"RNA sequence contains invalid characters. ","")</f>
        <v/>
      </c>
      <c r="X75" s="16">
        <f>OR(Z75)</f>
        <v/>
      </c>
      <c r="Y75" s="16">
        <f>OR(Z75)</f>
        <v/>
      </c>
      <c r="Z75" s="16">
        <f>AND(A75="Leerposition",P75&gt;=2)</f>
        <v/>
      </c>
      <c r="AC75" s="16">
        <f>IF(AND(A75&lt;&gt;"",L75=""),"Physical condition not defined. ","")</f>
        <v/>
      </c>
      <c r="AD75" s="16">
        <f>IF(AND(A75&lt;&gt;"",M75=""),"Datasheet not defined. ","")</f>
        <v/>
      </c>
      <c r="AE75" s="16">
        <f>IF(AND(A75&lt;&gt;"",N75=""),"Aliquoting not defined. ","")</f>
        <v/>
      </c>
    </row>
    <row r="76" ht="10.5" customFormat="1" customHeight="1" s="16">
      <c r="A76" s="25" t="n"/>
      <c r="B76" s="25" t="n"/>
      <c r="C76" s="35">
        <f>IF(B76&lt;&gt;"",LEN(SUBSTITUTE(SUBSTITUTE(B76," ",""),"*","")),"")</f>
        <v/>
      </c>
      <c r="D76" s="19" t="n"/>
      <c r="E76" s="25" t="n"/>
      <c r="F76" s="19" t="n"/>
      <c r="G76" s="19" t="n"/>
      <c r="H76" s="19" t="n"/>
      <c r="I76" s="19" t="n"/>
      <c r="J76" s="19" t="n"/>
      <c r="K76" s="19" t="n"/>
      <c r="L76" s="19" t="n"/>
      <c r="M76" s="19" t="n"/>
      <c r="N76" s="19" t="n"/>
      <c r="O76" s="17">
        <f>Q76 &amp; R76 &amp; U76 &amp; V76 &amp; W76 &amp; S76 &amp; T76 &amp; AC76 &amp; AD76 &amp; AE76</f>
        <v/>
      </c>
      <c r="P76" s="1">
        <f>IF(B76&lt;&gt;"",LEN(SUBSTITUTE(SUBSTITUTE(B76," ",""),"*","")),"")</f>
        <v/>
      </c>
      <c r="Q76" s="1">
        <f>IF(AND(A76="",B76&lt;&gt;""),"No name provided. ","")</f>
        <v/>
      </c>
      <c r="R76" s="1">
        <f>IF(AND(A76&lt;&gt;"",B76=""),"No sequence provided. ","")</f>
        <v/>
      </c>
      <c r="S76" s="16">
        <f>IF(AND(P76&lt;&gt;"",E76&lt;&gt;"",NOT(X76)),IF(AND(INDEX(validRnaScaleLowerSizeLimits,MATCH(E76,validRnaScale,0))&lt;=$P76,$P76&lt;=INDEX(validRnaScaleUpperSizeLimits,MATCH(E76,validRnaScale,0))),"","Sequence (length) not available in " &amp; E76 &amp; " scale. "),"")</f>
        <v/>
      </c>
      <c r="T76" s="16">
        <f>IF(AND(P76&lt;&gt;"",E76&lt;&gt;"",NOT(Y76)),IF(AND(INDEX(validRnaPurificationLowerSizeLimits,MATCH(E76,validRnaScale,0),MATCH(D76,validRnaPurificationLowerSizeLimitsHeader,0))&lt;=$P76,$P76&lt;=INDEX(validRnaPurificationUpperSizeLimits,MATCH(E76,validRnaScale,0),MATCH(D76,validRnaPurificationUpperSizeLimitsHeader,0))),"","Combination of purification and scale not available. "),"")</f>
        <v/>
      </c>
      <c r="U76" s="16">
        <f>IF(LEN(A76)&gt;validOligoNameMaxLength,"RNA oligo name is too long. ","")</f>
        <v/>
      </c>
      <c r="V76" s="16">
        <f>IF(AND(A76&lt;&gt;"",NOT(ISNUMBER(SUMPRODUCT(FIND(MID(A76,ROW(INDIRECT("1:"&amp;LEN(A76))),1),validOligoNameCharacters))))),"RNA oligo name contains invalid characters. ","")</f>
        <v/>
      </c>
      <c r="W76" s="16">
        <f>IF(AND(B76&lt;&gt;"",NOT(ISNUMBER(SUMPRODUCT(FIND(MID(B76,ROW(INDIRECT("1:"&amp;LEN(B76))),1),validRnaSequenceCharacters))))),"RNA sequence contains invalid characters. ","")</f>
        <v/>
      </c>
      <c r="X76" s="16">
        <f>OR(Z76)</f>
        <v/>
      </c>
      <c r="Y76" s="16">
        <f>OR(Z76)</f>
        <v/>
      </c>
      <c r="Z76" s="16">
        <f>AND(A76="Leerposition",P76&gt;=2)</f>
        <v/>
      </c>
      <c r="AC76" s="16">
        <f>IF(AND(A76&lt;&gt;"",L76=""),"Physical condition not defined. ","")</f>
        <v/>
      </c>
      <c r="AD76" s="16">
        <f>IF(AND(A76&lt;&gt;"",M76=""),"Datasheet not defined. ","")</f>
        <v/>
      </c>
      <c r="AE76" s="16">
        <f>IF(AND(A76&lt;&gt;"",N76=""),"Aliquoting not defined. ","")</f>
        <v/>
      </c>
    </row>
    <row r="77" ht="10.5" customFormat="1" customHeight="1" s="16">
      <c r="A77" s="25" t="n"/>
      <c r="B77" s="25" t="n"/>
      <c r="C77" s="35">
        <f>IF(B77&lt;&gt;"",LEN(SUBSTITUTE(SUBSTITUTE(B77," ",""),"*","")),"")</f>
        <v/>
      </c>
      <c r="D77" s="19" t="n"/>
      <c r="E77" s="25" t="n"/>
      <c r="F77" s="19" t="n"/>
      <c r="G77" s="19" t="n"/>
      <c r="H77" s="19" t="n"/>
      <c r="I77" s="19" t="n"/>
      <c r="J77" s="19" t="n"/>
      <c r="K77" s="19" t="n"/>
      <c r="L77" s="19" t="n"/>
      <c r="M77" s="19" t="n"/>
      <c r="N77" s="19" t="n"/>
      <c r="O77" s="17">
        <f>Q77 &amp; R77 &amp; U77 &amp; V77 &amp; W77 &amp; S77 &amp; T77 &amp; AC77 &amp; AD77 &amp; AE77</f>
        <v/>
      </c>
      <c r="P77" s="1">
        <f>IF(B77&lt;&gt;"",LEN(SUBSTITUTE(SUBSTITUTE(B77," ",""),"*","")),"")</f>
        <v/>
      </c>
      <c r="Q77" s="1">
        <f>IF(AND(A77="",B77&lt;&gt;""),"No name provided. ","")</f>
        <v/>
      </c>
      <c r="R77" s="1">
        <f>IF(AND(A77&lt;&gt;"",B77=""),"No sequence provided. ","")</f>
        <v/>
      </c>
      <c r="S77" s="16">
        <f>IF(AND(P77&lt;&gt;"",E77&lt;&gt;"",NOT(X77)),IF(AND(INDEX(validRnaScaleLowerSizeLimits,MATCH(E77,validRnaScale,0))&lt;=$P77,$P77&lt;=INDEX(validRnaScaleUpperSizeLimits,MATCH(E77,validRnaScale,0))),"","Sequence (length) not available in " &amp; E77 &amp; " scale. "),"")</f>
        <v/>
      </c>
      <c r="T77" s="16">
        <f>IF(AND(P77&lt;&gt;"",E77&lt;&gt;"",NOT(Y77)),IF(AND(INDEX(validRnaPurificationLowerSizeLimits,MATCH(E77,validRnaScale,0),MATCH(D77,validRnaPurificationLowerSizeLimitsHeader,0))&lt;=$P77,$P77&lt;=INDEX(validRnaPurificationUpperSizeLimits,MATCH(E77,validRnaScale,0),MATCH(D77,validRnaPurificationUpperSizeLimitsHeader,0))),"","Combination of purification and scale not available. "),"")</f>
        <v/>
      </c>
      <c r="U77" s="16">
        <f>IF(LEN(A77)&gt;validOligoNameMaxLength,"RNA oligo name is too long. ","")</f>
        <v/>
      </c>
      <c r="V77" s="16">
        <f>IF(AND(A77&lt;&gt;"",NOT(ISNUMBER(SUMPRODUCT(FIND(MID(A77,ROW(INDIRECT("1:"&amp;LEN(A77))),1),validOligoNameCharacters))))),"RNA oligo name contains invalid characters. ","")</f>
        <v/>
      </c>
      <c r="W77" s="16">
        <f>IF(AND(B77&lt;&gt;"",NOT(ISNUMBER(SUMPRODUCT(FIND(MID(B77,ROW(INDIRECT("1:"&amp;LEN(B77))),1),validRnaSequenceCharacters))))),"RNA sequence contains invalid characters. ","")</f>
        <v/>
      </c>
      <c r="X77" s="16">
        <f>OR(Z77)</f>
        <v/>
      </c>
      <c r="Y77" s="16">
        <f>OR(Z77)</f>
        <v/>
      </c>
      <c r="Z77" s="16">
        <f>AND(A77="Leerposition",P77&gt;=2)</f>
        <v/>
      </c>
      <c r="AC77" s="16">
        <f>IF(AND(A77&lt;&gt;"",L77=""),"Physical condition not defined. ","")</f>
        <v/>
      </c>
      <c r="AD77" s="16">
        <f>IF(AND(A77&lt;&gt;"",M77=""),"Datasheet not defined. ","")</f>
        <v/>
      </c>
      <c r="AE77" s="16">
        <f>IF(AND(A77&lt;&gt;"",N77=""),"Aliquoting not defined. ","")</f>
        <v/>
      </c>
    </row>
    <row r="78" ht="10.5" customFormat="1" customHeight="1" s="16">
      <c r="A78" s="25" t="n"/>
      <c r="B78" s="25" t="n"/>
      <c r="C78" s="35">
        <f>IF(B78&lt;&gt;"",LEN(SUBSTITUTE(SUBSTITUTE(B78," ",""),"*","")),"")</f>
        <v/>
      </c>
      <c r="D78" s="19" t="n"/>
      <c r="E78" s="25" t="n"/>
      <c r="F78" s="19" t="n"/>
      <c r="G78" s="19" t="n"/>
      <c r="H78" s="19" t="n"/>
      <c r="I78" s="19" t="n"/>
      <c r="J78" s="19" t="n"/>
      <c r="K78" s="19" t="n"/>
      <c r="L78" s="19" t="n"/>
      <c r="M78" s="19" t="n"/>
      <c r="N78" s="19" t="n"/>
      <c r="O78" s="17">
        <f>Q78 &amp; R78 &amp; U78 &amp; V78 &amp; W78 &amp; S78 &amp; T78 &amp; AC78 &amp; AD78 &amp; AE78</f>
        <v/>
      </c>
      <c r="P78" s="1">
        <f>IF(B78&lt;&gt;"",LEN(SUBSTITUTE(SUBSTITUTE(B78," ",""),"*","")),"")</f>
        <v/>
      </c>
      <c r="Q78" s="1">
        <f>IF(AND(A78="",B78&lt;&gt;""),"No name provided. ","")</f>
        <v/>
      </c>
      <c r="R78" s="1">
        <f>IF(AND(A78&lt;&gt;"",B78=""),"No sequence provided. ","")</f>
        <v/>
      </c>
      <c r="S78" s="16">
        <f>IF(AND(P78&lt;&gt;"",E78&lt;&gt;"",NOT(X78)),IF(AND(INDEX(validRnaScaleLowerSizeLimits,MATCH(E78,validRnaScale,0))&lt;=$P78,$P78&lt;=INDEX(validRnaScaleUpperSizeLimits,MATCH(E78,validRnaScale,0))),"","Sequence (length) not available in " &amp; E78 &amp; " scale. "),"")</f>
        <v/>
      </c>
      <c r="T78" s="16">
        <f>IF(AND(P78&lt;&gt;"",E78&lt;&gt;"",NOT(Y78)),IF(AND(INDEX(validRnaPurificationLowerSizeLimits,MATCH(E78,validRnaScale,0),MATCH(D78,validRnaPurificationLowerSizeLimitsHeader,0))&lt;=$P78,$P78&lt;=INDEX(validRnaPurificationUpperSizeLimits,MATCH(E78,validRnaScale,0),MATCH(D78,validRnaPurificationUpperSizeLimitsHeader,0))),"","Combination of purification and scale not available. "),"")</f>
        <v/>
      </c>
      <c r="U78" s="16">
        <f>IF(LEN(A78)&gt;validOligoNameMaxLength,"RNA oligo name is too long. ","")</f>
        <v/>
      </c>
      <c r="V78" s="16">
        <f>IF(AND(A78&lt;&gt;"",NOT(ISNUMBER(SUMPRODUCT(FIND(MID(A78,ROW(INDIRECT("1:"&amp;LEN(A78))),1),validOligoNameCharacters))))),"RNA oligo name contains invalid characters. ","")</f>
        <v/>
      </c>
      <c r="W78" s="16">
        <f>IF(AND(B78&lt;&gt;"",NOT(ISNUMBER(SUMPRODUCT(FIND(MID(B78,ROW(INDIRECT("1:"&amp;LEN(B78))),1),validRnaSequenceCharacters))))),"RNA sequence contains invalid characters. ","")</f>
        <v/>
      </c>
      <c r="X78" s="16">
        <f>OR(Z78)</f>
        <v/>
      </c>
      <c r="Y78" s="16">
        <f>OR(Z78)</f>
        <v/>
      </c>
      <c r="Z78" s="16">
        <f>AND(A78="Leerposition",P78&gt;=2)</f>
        <v/>
      </c>
      <c r="AC78" s="16">
        <f>IF(AND(A78&lt;&gt;"",L78=""),"Physical condition not defined. ","")</f>
        <v/>
      </c>
      <c r="AD78" s="16">
        <f>IF(AND(A78&lt;&gt;"",M78=""),"Datasheet not defined. ","")</f>
        <v/>
      </c>
      <c r="AE78" s="16">
        <f>IF(AND(A78&lt;&gt;"",N78=""),"Aliquoting not defined. ","")</f>
        <v/>
      </c>
    </row>
    <row r="79" ht="10.5" customFormat="1" customHeight="1" s="16">
      <c r="A79" s="25" t="n"/>
      <c r="B79" s="25" t="n"/>
      <c r="C79" s="35">
        <f>IF(B79&lt;&gt;"",LEN(SUBSTITUTE(SUBSTITUTE(B79," ",""),"*","")),"")</f>
        <v/>
      </c>
      <c r="D79" s="19" t="n"/>
      <c r="E79" s="25" t="n"/>
      <c r="F79" s="19" t="n"/>
      <c r="G79" s="19" t="n"/>
      <c r="H79" s="19" t="n"/>
      <c r="I79" s="19" t="n"/>
      <c r="J79" s="19" t="n"/>
      <c r="K79" s="19" t="n"/>
      <c r="L79" s="19" t="n"/>
      <c r="M79" s="19" t="n"/>
      <c r="N79" s="19" t="n"/>
      <c r="O79" s="17">
        <f>Q79 &amp; R79 &amp; U79 &amp; V79 &amp; W79 &amp; S79 &amp; T79 &amp; AC79 &amp; AD79 &amp; AE79</f>
        <v/>
      </c>
      <c r="P79" s="1">
        <f>IF(B79&lt;&gt;"",LEN(SUBSTITUTE(SUBSTITUTE(B79," ",""),"*","")),"")</f>
        <v/>
      </c>
      <c r="Q79" s="1">
        <f>IF(AND(A79="",B79&lt;&gt;""),"No name provided. ","")</f>
        <v/>
      </c>
      <c r="R79" s="1">
        <f>IF(AND(A79&lt;&gt;"",B79=""),"No sequence provided. ","")</f>
        <v/>
      </c>
      <c r="S79" s="16">
        <f>IF(AND(P79&lt;&gt;"",E79&lt;&gt;"",NOT(X79)),IF(AND(INDEX(validRnaScaleLowerSizeLimits,MATCH(E79,validRnaScale,0))&lt;=$P79,$P79&lt;=INDEX(validRnaScaleUpperSizeLimits,MATCH(E79,validRnaScale,0))),"","Sequence (length) not available in " &amp; E79 &amp; " scale. "),"")</f>
        <v/>
      </c>
      <c r="T79" s="16">
        <f>IF(AND(P79&lt;&gt;"",E79&lt;&gt;"",NOT(Y79)),IF(AND(INDEX(validRnaPurificationLowerSizeLimits,MATCH(E79,validRnaScale,0),MATCH(D79,validRnaPurificationLowerSizeLimitsHeader,0))&lt;=$P79,$P79&lt;=INDEX(validRnaPurificationUpperSizeLimits,MATCH(E79,validRnaScale,0),MATCH(D79,validRnaPurificationUpperSizeLimitsHeader,0))),"","Combination of purification and scale not available. "),"")</f>
        <v/>
      </c>
      <c r="U79" s="16">
        <f>IF(LEN(A79)&gt;validOligoNameMaxLength,"RNA oligo name is too long. ","")</f>
        <v/>
      </c>
      <c r="V79" s="16">
        <f>IF(AND(A79&lt;&gt;"",NOT(ISNUMBER(SUMPRODUCT(FIND(MID(A79,ROW(INDIRECT("1:"&amp;LEN(A79))),1),validOligoNameCharacters))))),"RNA oligo name contains invalid characters. ","")</f>
        <v/>
      </c>
      <c r="W79" s="16">
        <f>IF(AND(B79&lt;&gt;"",NOT(ISNUMBER(SUMPRODUCT(FIND(MID(B79,ROW(INDIRECT("1:"&amp;LEN(B79))),1),validRnaSequenceCharacters))))),"RNA sequence contains invalid characters. ","")</f>
        <v/>
      </c>
      <c r="X79" s="16">
        <f>OR(Z79)</f>
        <v/>
      </c>
      <c r="Y79" s="16">
        <f>OR(Z79)</f>
        <v/>
      </c>
      <c r="Z79" s="16">
        <f>AND(A79="Leerposition",P79&gt;=2)</f>
        <v/>
      </c>
      <c r="AC79" s="16">
        <f>IF(AND(A79&lt;&gt;"",L79=""),"Physical condition not defined. ","")</f>
        <v/>
      </c>
      <c r="AD79" s="16">
        <f>IF(AND(A79&lt;&gt;"",M79=""),"Datasheet not defined. ","")</f>
        <v/>
      </c>
      <c r="AE79" s="16">
        <f>IF(AND(A79&lt;&gt;"",N79=""),"Aliquoting not defined. ","")</f>
        <v/>
      </c>
    </row>
    <row r="80" ht="10.5" customFormat="1" customHeight="1" s="16">
      <c r="A80" s="25" t="n"/>
      <c r="B80" s="25" t="n"/>
      <c r="C80" s="35">
        <f>IF(B80&lt;&gt;"",LEN(SUBSTITUTE(SUBSTITUTE(B80," ",""),"*","")),"")</f>
        <v/>
      </c>
      <c r="D80" s="19" t="n"/>
      <c r="E80" s="25" t="n"/>
      <c r="F80" s="19" t="n"/>
      <c r="G80" s="19" t="n"/>
      <c r="H80" s="19" t="n"/>
      <c r="I80" s="19" t="n"/>
      <c r="J80" s="19" t="n"/>
      <c r="K80" s="19" t="n"/>
      <c r="L80" s="19" t="n"/>
      <c r="M80" s="19" t="n"/>
      <c r="N80" s="19" t="n"/>
      <c r="O80" s="17">
        <f>Q80 &amp; R80 &amp; U80 &amp; V80 &amp; W80 &amp; S80 &amp; T80 &amp; AC80 &amp; AD80 &amp; AE80</f>
        <v/>
      </c>
      <c r="P80" s="1">
        <f>IF(B80&lt;&gt;"",LEN(SUBSTITUTE(SUBSTITUTE(B80," ",""),"*","")),"")</f>
        <v/>
      </c>
      <c r="Q80" s="1">
        <f>IF(AND(A80="",B80&lt;&gt;""),"No name provided. ","")</f>
        <v/>
      </c>
      <c r="R80" s="1">
        <f>IF(AND(A80&lt;&gt;"",B80=""),"No sequence provided. ","")</f>
        <v/>
      </c>
      <c r="S80" s="16">
        <f>IF(AND(P80&lt;&gt;"",E80&lt;&gt;"",NOT(X80)),IF(AND(INDEX(validRnaScaleLowerSizeLimits,MATCH(E80,validRnaScale,0))&lt;=$P80,$P80&lt;=INDEX(validRnaScaleUpperSizeLimits,MATCH(E80,validRnaScale,0))),"","Sequence (length) not available in " &amp; E80 &amp; " scale. "),"")</f>
        <v/>
      </c>
      <c r="T80" s="16">
        <f>IF(AND(P80&lt;&gt;"",E80&lt;&gt;"",NOT(Y80)),IF(AND(INDEX(validRnaPurificationLowerSizeLimits,MATCH(E80,validRnaScale,0),MATCH(D80,validRnaPurificationLowerSizeLimitsHeader,0))&lt;=$P80,$P80&lt;=INDEX(validRnaPurificationUpperSizeLimits,MATCH(E80,validRnaScale,0),MATCH(D80,validRnaPurificationUpperSizeLimitsHeader,0))),"","Combination of purification and scale not available. "),"")</f>
        <v/>
      </c>
      <c r="U80" s="16">
        <f>IF(LEN(A80)&gt;validOligoNameMaxLength,"RNA oligo name is too long. ","")</f>
        <v/>
      </c>
      <c r="V80" s="16">
        <f>IF(AND(A80&lt;&gt;"",NOT(ISNUMBER(SUMPRODUCT(FIND(MID(A80,ROW(INDIRECT("1:"&amp;LEN(A80))),1),validOligoNameCharacters))))),"RNA oligo name contains invalid characters. ","")</f>
        <v/>
      </c>
      <c r="W80" s="16">
        <f>IF(AND(B80&lt;&gt;"",NOT(ISNUMBER(SUMPRODUCT(FIND(MID(B80,ROW(INDIRECT("1:"&amp;LEN(B80))),1),validRnaSequenceCharacters))))),"RNA sequence contains invalid characters. ","")</f>
        <v/>
      </c>
      <c r="X80" s="16">
        <f>OR(Z80)</f>
        <v/>
      </c>
      <c r="Y80" s="16">
        <f>OR(Z80)</f>
        <v/>
      </c>
      <c r="Z80" s="16">
        <f>AND(A80="Leerposition",P80&gt;=2)</f>
        <v/>
      </c>
      <c r="AC80" s="16">
        <f>IF(AND(A80&lt;&gt;"",L80=""),"Physical condition not defined. ","")</f>
        <v/>
      </c>
      <c r="AD80" s="16">
        <f>IF(AND(A80&lt;&gt;"",M80=""),"Datasheet not defined. ","")</f>
        <v/>
      </c>
      <c r="AE80" s="16">
        <f>IF(AND(A80&lt;&gt;"",N80=""),"Aliquoting not defined. ","")</f>
        <v/>
      </c>
    </row>
    <row r="81" ht="10.5" customFormat="1" customHeight="1" s="16">
      <c r="A81" s="25" t="n"/>
      <c r="B81" s="25" t="n"/>
      <c r="C81" s="35">
        <f>IF(B81&lt;&gt;"",LEN(SUBSTITUTE(SUBSTITUTE(B81," ",""),"*","")),"")</f>
        <v/>
      </c>
      <c r="D81" s="19" t="n"/>
      <c r="E81" s="25" t="n"/>
      <c r="F81" s="19" t="n"/>
      <c r="G81" s="19" t="n"/>
      <c r="H81" s="19" t="n"/>
      <c r="I81" s="19" t="n"/>
      <c r="J81" s="19" t="n"/>
      <c r="K81" s="19" t="n"/>
      <c r="L81" s="19" t="n"/>
      <c r="M81" s="19" t="n"/>
      <c r="N81" s="19" t="n"/>
      <c r="O81" s="17">
        <f>Q81 &amp; R81 &amp; U81 &amp; V81 &amp; W81 &amp; S81 &amp; T81 &amp; AC81 &amp; AD81 &amp; AE81</f>
        <v/>
      </c>
      <c r="P81" s="1">
        <f>IF(B81&lt;&gt;"",LEN(SUBSTITUTE(SUBSTITUTE(B81," ",""),"*","")),"")</f>
        <v/>
      </c>
      <c r="Q81" s="1">
        <f>IF(AND(A81="",B81&lt;&gt;""),"No name provided. ","")</f>
        <v/>
      </c>
      <c r="R81" s="1">
        <f>IF(AND(A81&lt;&gt;"",B81=""),"No sequence provided. ","")</f>
        <v/>
      </c>
      <c r="S81" s="16">
        <f>IF(AND(P81&lt;&gt;"",E81&lt;&gt;"",NOT(X81)),IF(AND(INDEX(validRnaScaleLowerSizeLimits,MATCH(E81,validRnaScale,0))&lt;=$P81,$P81&lt;=INDEX(validRnaScaleUpperSizeLimits,MATCH(E81,validRnaScale,0))),"","Sequence (length) not available in " &amp; E81 &amp; " scale. "),"")</f>
        <v/>
      </c>
      <c r="T81" s="16">
        <f>IF(AND(P81&lt;&gt;"",E81&lt;&gt;"",NOT(Y81)),IF(AND(INDEX(validRnaPurificationLowerSizeLimits,MATCH(E81,validRnaScale,0),MATCH(D81,validRnaPurificationLowerSizeLimitsHeader,0))&lt;=$P81,$P81&lt;=INDEX(validRnaPurificationUpperSizeLimits,MATCH(E81,validRnaScale,0),MATCH(D81,validRnaPurificationUpperSizeLimitsHeader,0))),"","Combination of purification and scale not available. "),"")</f>
        <v/>
      </c>
      <c r="U81" s="16">
        <f>IF(LEN(A81)&gt;validOligoNameMaxLength,"RNA oligo name is too long. ","")</f>
        <v/>
      </c>
      <c r="V81" s="16">
        <f>IF(AND(A81&lt;&gt;"",NOT(ISNUMBER(SUMPRODUCT(FIND(MID(A81,ROW(INDIRECT("1:"&amp;LEN(A81))),1),validOligoNameCharacters))))),"RNA oligo name contains invalid characters. ","")</f>
        <v/>
      </c>
      <c r="W81" s="16">
        <f>IF(AND(B81&lt;&gt;"",NOT(ISNUMBER(SUMPRODUCT(FIND(MID(B81,ROW(INDIRECT("1:"&amp;LEN(B81))),1),validRnaSequenceCharacters))))),"RNA sequence contains invalid characters. ","")</f>
        <v/>
      </c>
      <c r="X81" s="16">
        <f>OR(Z81)</f>
        <v/>
      </c>
      <c r="Y81" s="16">
        <f>OR(Z81)</f>
        <v/>
      </c>
      <c r="Z81" s="16">
        <f>AND(A81="Leerposition",P81&gt;=2)</f>
        <v/>
      </c>
      <c r="AC81" s="16">
        <f>IF(AND(A81&lt;&gt;"",L81=""),"Physical condition not defined. ","")</f>
        <v/>
      </c>
      <c r="AD81" s="16">
        <f>IF(AND(A81&lt;&gt;"",M81=""),"Datasheet not defined. ","")</f>
        <v/>
      </c>
      <c r="AE81" s="16">
        <f>IF(AND(A81&lt;&gt;"",N81=""),"Aliquoting not defined. ","")</f>
        <v/>
      </c>
    </row>
    <row r="82" ht="10.5" customFormat="1" customHeight="1" s="16">
      <c r="A82" s="25" t="n"/>
      <c r="B82" s="25" t="n"/>
      <c r="C82" s="35">
        <f>IF(B82&lt;&gt;"",LEN(SUBSTITUTE(SUBSTITUTE(B82," ",""),"*","")),"")</f>
        <v/>
      </c>
      <c r="D82" s="19" t="n"/>
      <c r="E82" s="25" t="n"/>
      <c r="F82" s="19" t="n"/>
      <c r="G82" s="19" t="n"/>
      <c r="H82" s="19" t="n"/>
      <c r="I82" s="19" t="n"/>
      <c r="J82" s="19" t="n"/>
      <c r="K82" s="19" t="n"/>
      <c r="L82" s="19" t="n"/>
      <c r="M82" s="19" t="n"/>
      <c r="N82" s="19" t="n"/>
      <c r="O82" s="17">
        <f>Q82 &amp; R82 &amp; U82 &amp; V82 &amp; W82 &amp; S82 &amp; T82 &amp; AC82 &amp; AD82 &amp; AE82</f>
        <v/>
      </c>
      <c r="P82" s="1">
        <f>IF(B82&lt;&gt;"",LEN(SUBSTITUTE(SUBSTITUTE(B82," ",""),"*","")),"")</f>
        <v/>
      </c>
      <c r="Q82" s="1">
        <f>IF(AND(A82="",B82&lt;&gt;""),"No name provided. ","")</f>
        <v/>
      </c>
      <c r="R82" s="1">
        <f>IF(AND(A82&lt;&gt;"",B82=""),"No sequence provided. ","")</f>
        <v/>
      </c>
      <c r="S82" s="16">
        <f>IF(AND(P82&lt;&gt;"",E82&lt;&gt;"",NOT(X82)),IF(AND(INDEX(validRnaScaleLowerSizeLimits,MATCH(E82,validRnaScale,0))&lt;=$P82,$P82&lt;=INDEX(validRnaScaleUpperSizeLimits,MATCH(E82,validRnaScale,0))),"","Sequence (length) not available in " &amp; E82 &amp; " scale. "),"")</f>
        <v/>
      </c>
      <c r="T82" s="16">
        <f>IF(AND(P82&lt;&gt;"",E82&lt;&gt;"",NOT(Y82)),IF(AND(INDEX(validRnaPurificationLowerSizeLimits,MATCH(E82,validRnaScale,0),MATCH(D82,validRnaPurificationLowerSizeLimitsHeader,0))&lt;=$P82,$P82&lt;=INDEX(validRnaPurificationUpperSizeLimits,MATCH(E82,validRnaScale,0),MATCH(D82,validRnaPurificationUpperSizeLimitsHeader,0))),"","Combination of purification and scale not available. "),"")</f>
        <v/>
      </c>
      <c r="U82" s="16">
        <f>IF(LEN(A82)&gt;validOligoNameMaxLength,"RNA oligo name is too long. ","")</f>
        <v/>
      </c>
      <c r="V82" s="16">
        <f>IF(AND(A82&lt;&gt;"",NOT(ISNUMBER(SUMPRODUCT(FIND(MID(A82,ROW(INDIRECT("1:"&amp;LEN(A82))),1),validOligoNameCharacters))))),"RNA oligo name contains invalid characters. ","")</f>
        <v/>
      </c>
      <c r="W82" s="16">
        <f>IF(AND(B82&lt;&gt;"",NOT(ISNUMBER(SUMPRODUCT(FIND(MID(B82,ROW(INDIRECT("1:"&amp;LEN(B82))),1),validRnaSequenceCharacters))))),"RNA sequence contains invalid characters. ","")</f>
        <v/>
      </c>
      <c r="X82" s="16">
        <f>OR(Z82)</f>
        <v/>
      </c>
      <c r="Y82" s="16">
        <f>OR(Z82)</f>
        <v/>
      </c>
      <c r="Z82" s="16">
        <f>AND(A82="Leerposition",P82&gt;=2)</f>
        <v/>
      </c>
      <c r="AC82" s="16">
        <f>IF(AND(A82&lt;&gt;"",L82=""),"Physical condition not defined. ","")</f>
        <v/>
      </c>
      <c r="AD82" s="16">
        <f>IF(AND(A82&lt;&gt;"",M82=""),"Datasheet not defined. ","")</f>
        <v/>
      </c>
      <c r="AE82" s="16">
        <f>IF(AND(A82&lt;&gt;"",N82=""),"Aliquoting not defined. ","")</f>
        <v/>
      </c>
    </row>
    <row r="83" ht="10.5" customFormat="1" customHeight="1" s="16">
      <c r="A83" s="25" t="n"/>
      <c r="B83" s="25" t="n"/>
      <c r="C83" s="35">
        <f>IF(B83&lt;&gt;"",LEN(SUBSTITUTE(SUBSTITUTE(B83," ",""),"*","")),"")</f>
        <v/>
      </c>
      <c r="D83" s="19" t="n"/>
      <c r="E83" s="25" t="n"/>
      <c r="F83" s="19" t="n"/>
      <c r="G83" s="19" t="n"/>
      <c r="H83" s="19" t="n"/>
      <c r="I83" s="19" t="n"/>
      <c r="J83" s="19" t="n"/>
      <c r="K83" s="19" t="n"/>
      <c r="L83" s="19" t="n"/>
      <c r="M83" s="19" t="n"/>
      <c r="N83" s="19" t="n"/>
      <c r="O83" s="17">
        <f>Q83 &amp; R83 &amp; U83 &amp; V83 &amp; W83 &amp; S83 &amp; T83 &amp; AC83 &amp; AD83 &amp; AE83</f>
        <v/>
      </c>
      <c r="P83" s="1">
        <f>IF(B83&lt;&gt;"",LEN(SUBSTITUTE(SUBSTITUTE(B83," ",""),"*","")),"")</f>
        <v/>
      </c>
      <c r="Q83" s="1">
        <f>IF(AND(A83="",B83&lt;&gt;""),"No name provided. ","")</f>
        <v/>
      </c>
      <c r="R83" s="1">
        <f>IF(AND(A83&lt;&gt;"",B83=""),"No sequence provided. ","")</f>
        <v/>
      </c>
      <c r="S83" s="16">
        <f>IF(AND(P83&lt;&gt;"",E83&lt;&gt;"",NOT(X83)),IF(AND(INDEX(validRnaScaleLowerSizeLimits,MATCH(E83,validRnaScale,0))&lt;=$P83,$P83&lt;=INDEX(validRnaScaleUpperSizeLimits,MATCH(E83,validRnaScale,0))),"","Sequence (length) not available in " &amp; E83 &amp; " scale. "),"")</f>
        <v/>
      </c>
      <c r="T83" s="16">
        <f>IF(AND(P83&lt;&gt;"",E83&lt;&gt;"",NOT(Y83)),IF(AND(INDEX(validRnaPurificationLowerSizeLimits,MATCH(E83,validRnaScale,0),MATCH(D83,validRnaPurificationLowerSizeLimitsHeader,0))&lt;=$P83,$P83&lt;=INDEX(validRnaPurificationUpperSizeLimits,MATCH(E83,validRnaScale,0),MATCH(D83,validRnaPurificationUpperSizeLimitsHeader,0))),"","Combination of purification and scale not available. "),"")</f>
        <v/>
      </c>
      <c r="U83" s="16">
        <f>IF(LEN(A83)&gt;validOligoNameMaxLength,"RNA oligo name is too long. ","")</f>
        <v/>
      </c>
      <c r="V83" s="16">
        <f>IF(AND(A83&lt;&gt;"",NOT(ISNUMBER(SUMPRODUCT(FIND(MID(A83,ROW(INDIRECT("1:"&amp;LEN(A83))),1),validOligoNameCharacters))))),"RNA oligo name contains invalid characters. ","")</f>
        <v/>
      </c>
      <c r="W83" s="16">
        <f>IF(AND(B83&lt;&gt;"",NOT(ISNUMBER(SUMPRODUCT(FIND(MID(B83,ROW(INDIRECT("1:"&amp;LEN(B83))),1),validRnaSequenceCharacters))))),"RNA sequence contains invalid characters. ","")</f>
        <v/>
      </c>
      <c r="X83" s="16">
        <f>OR(Z83)</f>
        <v/>
      </c>
      <c r="Y83" s="16">
        <f>OR(Z83)</f>
        <v/>
      </c>
      <c r="Z83" s="16">
        <f>AND(A83="Leerposition",P83&gt;=2)</f>
        <v/>
      </c>
      <c r="AC83" s="16">
        <f>IF(AND(A83&lt;&gt;"",L83=""),"Physical condition not defined. ","")</f>
        <v/>
      </c>
      <c r="AD83" s="16">
        <f>IF(AND(A83&lt;&gt;"",M83=""),"Datasheet not defined. ","")</f>
        <v/>
      </c>
      <c r="AE83" s="16">
        <f>IF(AND(A83&lt;&gt;"",N83=""),"Aliquoting not defined. ","")</f>
        <v/>
      </c>
    </row>
    <row r="84" ht="10.5" customFormat="1" customHeight="1" s="16">
      <c r="A84" s="25" t="n"/>
      <c r="B84" s="25" t="n"/>
      <c r="C84" s="35">
        <f>IF(B84&lt;&gt;"",LEN(SUBSTITUTE(SUBSTITUTE(B84," ",""),"*","")),"")</f>
        <v/>
      </c>
      <c r="D84" s="19" t="n"/>
      <c r="E84" s="25" t="n"/>
      <c r="F84" s="19" t="n"/>
      <c r="G84" s="19" t="n"/>
      <c r="H84" s="19" t="n"/>
      <c r="I84" s="19" t="n"/>
      <c r="J84" s="19" t="n"/>
      <c r="K84" s="19" t="n"/>
      <c r="L84" s="19" t="n"/>
      <c r="M84" s="19" t="n"/>
      <c r="N84" s="19" t="n"/>
      <c r="O84" s="17">
        <f>Q84 &amp; R84 &amp; U84 &amp; V84 &amp; W84 &amp; S84 &amp; T84 &amp; AC84 &amp; AD84 &amp; AE84</f>
        <v/>
      </c>
      <c r="P84" s="1">
        <f>IF(B84&lt;&gt;"",LEN(SUBSTITUTE(SUBSTITUTE(B84," ",""),"*","")),"")</f>
        <v/>
      </c>
      <c r="Q84" s="1">
        <f>IF(AND(A84="",B84&lt;&gt;""),"No name provided. ","")</f>
        <v/>
      </c>
      <c r="R84" s="1">
        <f>IF(AND(A84&lt;&gt;"",B84=""),"No sequence provided. ","")</f>
        <v/>
      </c>
      <c r="S84" s="16">
        <f>IF(AND(P84&lt;&gt;"",E84&lt;&gt;"",NOT(X84)),IF(AND(INDEX(validRnaScaleLowerSizeLimits,MATCH(E84,validRnaScale,0))&lt;=$P84,$P84&lt;=INDEX(validRnaScaleUpperSizeLimits,MATCH(E84,validRnaScale,0))),"","Sequence (length) not available in " &amp; E84 &amp; " scale. "),"")</f>
        <v/>
      </c>
      <c r="T84" s="16">
        <f>IF(AND(P84&lt;&gt;"",E84&lt;&gt;"",NOT(Y84)),IF(AND(INDEX(validRnaPurificationLowerSizeLimits,MATCH(E84,validRnaScale,0),MATCH(D84,validRnaPurificationLowerSizeLimitsHeader,0))&lt;=$P84,$P84&lt;=INDEX(validRnaPurificationUpperSizeLimits,MATCH(E84,validRnaScale,0),MATCH(D84,validRnaPurificationUpperSizeLimitsHeader,0))),"","Combination of purification and scale not available. "),"")</f>
        <v/>
      </c>
      <c r="U84" s="16">
        <f>IF(LEN(A84)&gt;validOligoNameMaxLength,"RNA oligo name is too long. ","")</f>
        <v/>
      </c>
      <c r="V84" s="16">
        <f>IF(AND(A84&lt;&gt;"",NOT(ISNUMBER(SUMPRODUCT(FIND(MID(A84,ROW(INDIRECT("1:"&amp;LEN(A84))),1),validOligoNameCharacters))))),"RNA oligo name contains invalid characters. ","")</f>
        <v/>
      </c>
      <c r="W84" s="16">
        <f>IF(AND(B84&lt;&gt;"",NOT(ISNUMBER(SUMPRODUCT(FIND(MID(B84,ROW(INDIRECT("1:"&amp;LEN(B84))),1),validRnaSequenceCharacters))))),"RNA sequence contains invalid characters. ","")</f>
        <v/>
      </c>
      <c r="X84" s="16">
        <f>OR(Z84)</f>
        <v/>
      </c>
      <c r="Y84" s="16">
        <f>OR(Z84)</f>
        <v/>
      </c>
      <c r="Z84" s="16">
        <f>AND(A84="Leerposition",P84&gt;=2)</f>
        <v/>
      </c>
      <c r="AC84" s="16">
        <f>IF(AND(A84&lt;&gt;"",L84=""),"Physical condition not defined. ","")</f>
        <v/>
      </c>
      <c r="AD84" s="16">
        <f>IF(AND(A84&lt;&gt;"",M84=""),"Datasheet not defined. ","")</f>
        <v/>
      </c>
      <c r="AE84" s="16">
        <f>IF(AND(A84&lt;&gt;"",N84=""),"Aliquoting not defined. ","")</f>
        <v/>
      </c>
    </row>
    <row r="85" ht="10.5" customFormat="1" customHeight="1" s="16">
      <c r="A85" s="25" t="n"/>
      <c r="B85" s="25" t="n"/>
      <c r="C85" s="35">
        <f>IF(B85&lt;&gt;"",LEN(SUBSTITUTE(SUBSTITUTE(B85," ",""),"*","")),"")</f>
        <v/>
      </c>
      <c r="D85" s="19" t="n"/>
      <c r="E85" s="25" t="n"/>
      <c r="F85" s="19" t="n"/>
      <c r="G85" s="19" t="n"/>
      <c r="H85" s="19" t="n"/>
      <c r="I85" s="19" t="n"/>
      <c r="J85" s="19" t="n"/>
      <c r="K85" s="19" t="n"/>
      <c r="L85" s="19" t="n"/>
      <c r="M85" s="19" t="n"/>
      <c r="N85" s="19" t="n"/>
      <c r="O85" s="17">
        <f>Q85 &amp; R85 &amp; U85 &amp; V85 &amp; W85 &amp; S85 &amp; T85 &amp; AC85 &amp; AD85 &amp; AE85</f>
        <v/>
      </c>
      <c r="P85" s="1">
        <f>IF(B85&lt;&gt;"",LEN(SUBSTITUTE(SUBSTITUTE(B85," ",""),"*","")),"")</f>
        <v/>
      </c>
      <c r="Q85" s="1">
        <f>IF(AND(A85="",B85&lt;&gt;""),"No name provided. ","")</f>
        <v/>
      </c>
      <c r="R85" s="1">
        <f>IF(AND(A85&lt;&gt;"",B85=""),"No sequence provided. ","")</f>
        <v/>
      </c>
      <c r="S85" s="16">
        <f>IF(AND(P85&lt;&gt;"",E85&lt;&gt;"",NOT(X85)),IF(AND(INDEX(validRnaScaleLowerSizeLimits,MATCH(E85,validRnaScale,0))&lt;=$P85,$P85&lt;=INDEX(validRnaScaleUpperSizeLimits,MATCH(E85,validRnaScale,0))),"","Sequence (length) not available in " &amp; E85 &amp; " scale. "),"")</f>
        <v/>
      </c>
      <c r="T85" s="16">
        <f>IF(AND(P85&lt;&gt;"",E85&lt;&gt;"",NOT(Y85)),IF(AND(INDEX(validRnaPurificationLowerSizeLimits,MATCH(E85,validRnaScale,0),MATCH(D85,validRnaPurificationLowerSizeLimitsHeader,0))&lt;=$P85,$P85&lt;=INDEX(validRnaPurificationUpperSizeLimits,MATCH(E85,validRnaScale,0),MATCH(D85,validRnaPurificationUpperSizeLimitsHeader,0))),"","Combination of purification and scale not available. "),"")</f>
        <v/>
      </c>
      <c r="U85" s="16">
        <f>IF(LEN(A85)&gt;validOligoNameMaxLength,"RNA oligo name is too long. ","")</f>
        <v/>
      </c>
      <c r="V85" s="16">
        <f>IF(AND(A85&lt;&gt;"",NOT(ISNUMBER(SUMPRODUCT(FIND(MID(A85,ROW(INDIRECT("1:"&amp;LEN(A85))),1),validOligoNameCharacters))))),"RNA oligo name contains invalid characters. ","")</f>
        <v/>
      </c>
      <c r="W85" s="16">
        <f>IF(AND(B85&lt;&gt;"",NOT(ISNUMBER(SUMPRODUCT(FIND(MID(B85,ROW(INDIRECT("1:"&amp;LEN(B85))),1),validRnaSequenceCharacters))))),"RNA sequence contains invalid characters. ","")</f>
        <v/>
      </c>
      <c r="X85" s="16">
        <f>OR(Z85)</f>
        <v/>
      </c>
      <c r="Y85" s="16">
        <f>OR(Z85)</f>
        <v/>
      </c>
      <c r="Z85" s="16">
        <f>AND(A85="Leerposition",P85&gt;=2)</f>
        <v/>
      </c>
      <c r="AC85" s="16">
        <f>IF(AND(A85&lt;&gt;"",L85=""),"Physical condition not defined. ","")</f>
        <v/>
      </c>
      <c r="AD85" s="16">
        <f>IF(AND(A85&lt;&gt;"",M85=""),"Datasheet not defined. ","")</f>
        <v/>
      </c>
      <c r="AE85" s="16">
        <f>IF(AND(A85&lt;&gt;"",N85=""),"Aliquoting not defined. ","")</f>
        <v/>
      </c>
    </row>
    <row r="86" ht="10.5" customFormat="1" customHeight="1" s="16">
      <c r="A86" s="25" t="n"/>
      <c r="B86" s="25" t="n"/>
      <c r="C86" s="35">
        <f>IF(B86&lt;&gt;"",LEN(SUBSTITUTE(SUBSTITUTE(B86," ",""),"*","")),"")</f>
        <v/>
      </c>
      <c r="D86" s="19" t="n"/>
      <c r="E86" s="25" t="n"/>
      <c r="F86" s="19" t="n"/>
      <c r="G86" s="19" t="n"/>
      <c r="H86" s="19" t="n"/>
      <c r="I86" s="19" t="n"/>
      <c r="J86" s="19" t="n"/>
      <c r="K86" s="19" t="n"/>
      <c r="L86" s="19" t="n"/>
      <c r="M86" s="19" t="n"/>
      <c r="N86" s="19" t="n"/>
      <c r="O86" s="17">
        <f>Q86 &amp; R86 &amp; U86 &amp; V86 &amp; W86 &amp; S86 &amp; T86 &amp; AC86 &amp; AD86 &amp; AE86</f>
        <v/>
      </c>
      <c r="P86" s="1">
        <f>IF(B86&lt;&gt;"",LEN(SUBSTITUTE(SUBSTITUTE(B86," ",""),"*","")),"")</f>
        <v/>
      </c>
      <c r="Q86" s="1">
        <f>IF(AND(A86="",B86&lt;&gt;""),"No name provided. ","")</f>
        <v/>
      </c>
      <c r="R86" s="1">
        <f>IF(AND(A86&lt;&gt;"",B86=""),"No sequence provided. ","")</f>
        <v/>
      </c>
      <c r="S86" s="16">
        <f>IF(AND(P86&lt;&gt;"",E86&lt;&gt;"",NOT(X86)),IF(AND(INDEX(validRnaScaleLowerSizeLimits,MATCH(E86,validRnaScale,0))&lt;=$P86,$P86&lt;=INDEX(validRnaScaleUpperSizeLimits,MATCH(E86,validRnaScale,0))),"","Sequence (length) not available in " &amp; E86 &amp; " scale. "),"")</f>
        <v/>
      </c>
      <c r="T86" s="16">
        <f>IF(AND(P86&lt;&gt;"",E86&lt;&gt;"",NOT(Y86)),IF(AND(INDEX(validRnaPurificationLowerSizeLimits,MATCH(E86,validRnaScale,0),MATCH(D86,validRnaPurificationLowerSizeLimitsHeader,0))&lt;=$P86,$P86&lt;=INDEX(validRnaPurificationUpperSizeLimits,MATCH(E86,validRnaScale,0),MATCH(D86,validRnaPurificationUpperSizeLimitsHeader,0))),"","Combination of purification and scale not available. "),"")</f>
        <v/>
      </c>
      <c r="U86" s="16">
        <f>IF(LEN(A86)&gt;validOligoNameMaxLength,"RNA oligo name is too long. ","")</f>
        <v/>
      </c>
      <c r="V86" s="16">
        <f>IF(AND(A86&lt;&gt;"",NOT(ISNUMBER(SUMPRODUCT(FIND(MID(A86,ROW(INDIRECT("1:"&amp;LEN(A86))),1),validOligoNameCharacters))))),"RNA oligo name contains invalid characters. ","")</f>
        <v/>
      </c>
      <c r="W86" s="16">
        <f>IF(AND(B86&lt;&gt;"",NOT(ISNUMBER(SUMPRODUCT(FIND(MID(B86,ROW(INDIRECT("1:"&amp;LEN(B86))),1),validRnaSequenceCharacters))))),"RNA sequence contains invalid characters. ","")</f>
        <v/>
      </c>
      <c r="X86" s="16">
        <f>OR(Z86)</f>
        <v/>
      </c>
      <c r="Y86" s="16">
        <f>OR(Z86)</f>
        <v/>
      </c>
      <c r="Z86" s="16">
        <f>AND(A86="Leerposition",P86&gt;=2)</f>
        <v/>
      </c>
      <c r="AC86" s="16">
        <f>IF(AND(A86&lt;&gt;"",L86=""),"Physical condition not defined. ","")</f>
        <v/>
      </c>
      <c r="AD86" s="16">
        <f>IF(AND(A86&lt;&gt;"",M86=""),"Datasheet not defined. ","")</f>
        <v/>
      </c>
      <c r="AE86" s="16">
        <f>IF(AND(A86&lt;&gt;"",N86=""),"Aliquoting not defined. ","")</f>
        <v/>
      </c>
    </row>
    <row r="87" ht="10.5" customFormat="1" customHeight="1" s="16">
      <c r="A87" s="25" t="n"/>
      <c r="B87" s="25" t="n"/>
      <c r="C87" s="35">
        <f>IF(B87&lt;&gt;"",LEN(SUBSTITUTE(SUBSTITUTE(B87," ",""),"*","")),"")</f>
        <v/>
      </c>
      <c r="D87" s="19" t="n"/>
      <c r="E87" s="25" t="n"/>
      <c r="F87" s="19" t="n"/>
      <c r="G87" s="19" t="n"/>
      <c r="H87" s="19" t="n"/>
      <c r="I87" s="19" t="n"/>
      <c r="J87" s="19" t="n"/>
      <c r="K87" s="19" t="n"/>
      <c r="L87" s="19" t="n"/>
      <c r="M87" s="19" t="n"/>
      <c r="N87" s="19" t="n"/>
      <c r="O87" s="17">
        <f>Q87 &amp; R87 &amp; U87 &amp; V87 &amp; W87 &amp; S87 &amp; T87 &amp; AC87 &amp; AD87 &amp; AE87</f>
        <v/>
      </c>
      <c r="P87" s="1">
        <f>IF(B87&lt;&gt;"",LEN(SUBSTITUTE(SUBSTITUTE(B87," ",""),"*","")),"")</f>
        <v/>
      </c>
      <c r="Q87" s="1">
        <f>IF(AND(A87="",B87&lt;&gt;""),"No name provided. ","")</f>
        <v/>
      </c>
      <c r="R87" s="1">
        <f>IF(AND(A87&lt;&gt;"",B87=""),"No sequence provided. ","")</f>
        <v/>
      </c>
      <c r="S87" s="16">
        <f>IF(AND(P87&lt;&gt;"",E87&lt;&gt;"",NOT(X87)),IF(AND(INDEX(validRnaScaleLowerSizeLimits,MATCH(E87,validRnaScale,0))&lt;=$P87,$P87&lt;=INDEX(validRnaScaleUpperSizeLimits,MATCH(E87,validRnaScale,0))),"","Sequence (length) not available in " &amp; E87 &amp; " scale. "),"")</f>
        <v/>
      </c>
      <c r="T87" s="16">
        <f>IF(AND(P87&lt;&gt;"",E87&lt;&gt;"",NOT(Y87)),IF(AND(INDEX(validRnaPurificationLowerSizeLimits,MATCH(E87,validRnaScale,0),MATCH(D87,validRnaPurificationLowerSizeLimitsHeader,0))&lt;=$P87,$P87&lt;=INDEX(validRnaPurificationUpperSizeLimits,MATCH(E87,validRnaScale,0),MATCH(D87,validRnaPurificationUpperSizeLimitsHeader,0))),"","Combination of purification and scale not available. "),"")</f>
        <v/>
      </c>
      <c r="U87" s="16">
        <f>IF(LEN(A87)&gt;validOligoNameMaxLength,"RNA oligo name is too long. ","")</f>
        <v/>
      </c>
      <c r="V87" s="16">
        <f>IF(AND(A87&lt;&gt;"",NOT(ISNUMBER(SUMPRODUCT(FIND(MID(A87,ROW(INDIRECT("1:"&amp;LEN(A87))),1),validOligoNameCharacters))))),"RNA oligo name contains invalid characters. ","")</f>
        <v/>
      </c>
      <c r="W87" s="16">
        <f>IF(AND(B87&lt;&gt;"",NOT(ISNUMBER(SUMPRODUCT(FIND(MID(B87,ROW(INDIRECT("1:"&amp;LEN(B87))),1),validRnaSequenceCharacters))))),"RNA sequence contains invalid characters. ","")</f>
        <v/>
      </c>
      <c r="X87" s="16">
        <f>OR(Z87)</f>
        <v/>
      </c>
      <c r="Y87" s="16">
        <f>OR(Z87)</f>
        <v/>
      </c>
      <c r="Z87" s="16">
        <f>AND(A87="Leerposition",P87&gt;=2)</f>
        <v/>
      </c>
      <c r="AC87" s="16">
        <f>IF(AND(A87&lt;&gt;"",L87=""),"Physical condition not defined. ","")</f>
        <v/>
      </c>
      <c r="AD87" s="16">
        <f>IF(AND(A87&lt;&gt;"",M87=""),"Datasheet not defined. ","")</f>
        <v/>
      </c>
      <c r="AE87" s="16">
        <f>IF(AND(A87&lt;&gt;"",N87=""),"Aliquoting not defined. ","")</f>
        <v/>
      </c>
    </row>
    <row r="88" ht="10.5" customFormat="1" customHeight="1" s="16">
      <c r="A88" s="25" t="n"/>
      <c r="B88" s="25" t="n"/>
      <c r="C88" s="35">
        <f>IF(B88&lt;&gt;"",LEN(SUBSTITUTE(SUBSTITUTE(B88," ",""),"*","")),"")</f>
        <v/>
      </c>
      <c r="D88" s="19" t="n"/>
      <c r="E88" s="25" t="n"/>
      <c r="F88" s="19" t="n"/>
      <c r="G88" s="19" t="n"/>
      <c r="H88" s="19" t="n"/>
      <c r="I88" s="19" t="n"/>
      <c r="J88" s="19" t="n"/>
      <c r="K88" s="19" t="n"/>
      <c r="L88" s="19" t="n"/>
      <c r="M88" s="19" t="n"/>
      <c r="N88" s="19" t="n"/>
      <c r="O88" s="17">
        <f>Q88 &amp; R88 &amp; U88 &amp; V88 &amp; W88 &amp; S88 &amp; T88 &amp; AC88 &amp; AD88 &amp; AE88</f>
        <v/>
      </c>
      <c r="P88" s="1">
        <f>IF(B88&lt;&gt;"",LEN(SUBSTITUTE(SUBSTITUTE(B88," ",""),"*","")),"")</f>
        <v/>
      </c>
      <c r="Q88" s="1">
        <f>IF(AND(A88="",B88&lt;&gt;""),"No name provided. ","")</f>
        <v/>
      </c>
      <c r="R88" s="1">
        <f>IF(AND(A88&lt;&gt;"",B88=""),"No sequence provided. ","")</f>
        <v/>
      </c>
      <c r="S88" s="16">
        <f>IF(AND(P88&lt;&gt;"",E88&lt;&gt;"",NOT(X88)),IF(AND(INDEX(validRnaScaleLowerSizeLimits,MATCH(E88,validRnaScale,0))&lt;=$P88,$P88&lt;=INDEX(validRnaScaleUpperSizeLimits,MATCH(E88,validRnaScale,0))),"","Sequence (length) not available in " &amp; E88 &amp; " scale. "),"")</f>
        <v/>
      </c>
      <c r="T88" s="16">
        <f>IF(AND(P88&lt;&gt;"",E88&lt;&gt;"",NOT(Y88)),IF(AND(INDEX(validRnaPurificationLowerSizeLimits,MATCH(E88,validRnaScale,0),MATCH(D88,validRnaPurificationLowerSizeLimitsHeader,0))&lt;=$P88,$P88&lt;=INDEX(validRnaPurificationUpperSizeLimits,MATCH(E88,validRnaScale,0),MATCH(D88,validRnaPurificationUpperSizeLimitsHeader,0))),"","Combination of purification and scale not available. "),"")</f>
        <v/>
      </c>
      <c r="U88" s="16">
        <f>IF(LEN(A88)&gt;validOligoNameMaxLength,"RNA oligo name is too long. ","")</f>
        <v/>
      </c>
      <c r="V88" s="16">
        <f>IF(AND(A88&lt;&gt;"",NOT(ISNUMBER(SUMPRODUCT(FIND(MID(A88,ROW(INDIRECT("1:"&amp;LEN(A88))),1),validOligoNameCharacters))))),"RNA oligo name contains invalid characters. ","")</f>
        <v/>
      </c>
      <c r="W88" s="16">
        <f>IF(AND(B88&lt;&gt;"",NOT(ISNUMBER(SUMPRODUCT(FIND(MID(B88,ROW(INDIRECT("1:"&amp;LEN(B88))),1),validRnaSequenceCharacters))))),"RNA sequence contains invalid characters. ","")</f>
        <v/>
      </c>
      <c r="X88" s="16">
        <f>OR(Z88)</f>
        <v/>
      </c>
      <c r="Y88" s="16">
        <f>OR(Z88)</f>
        <v/>
      </c>
      <c r="Z88" s="16">
        <f>AND(A88="Leerposition",P88&gt;=2)</f>
        <v/>
      </c>
      <c r="AC88" s="16">
        <f>IF(AND(A88&lt;&gt;"",L88=""),"Physical condition not defined. ","")</f>
        <v/>
      </c>
      <c r="AD88" s="16">
        <f>IF(AND(A88&lt;&gt;"",M88=""),"Datasheet not defined. ","")</f>
        <v/>
      </c>
      <c r="AE88" s="16">
        <f>IF(AND(A88&lt;&gt;"",N88=""),"Aliquoting not defined. ","")</f>
        <v/>
      </c>
    </row>
    <row r="89" ht="10.5" customFormat="1" customHeight="1" s="16">
      <c r="A89" s="25" t="n"/>
      <c r="B89" s="25" t="n"/>
      <c r="C89" s="35">
        <f>IF(B89&lt;&gt;"",LEN(SUBSTITUTE(SUBSTITUTE(B89," ",""),"*","")),"")</f>
        <v/>
      </c>
      <c r="D89" s="19" t="n"/>
      <c r="E89" s="25" t="n"/>
      <c r="F89" s="19" t="n"/>
      <c r="G89" s="19" t="n"/>
      <c r="H89" s="19" t="n"/>
      <c r="I89" s="19" t="n"/>
      <c r="J89" s="19" t="n"/>
      <c r="K89" s="19" t="n"/>
      <c r="L89" s="19" t="n"/>
      <c r="M89" s="19" t="n"/>
      <c r="N89" s="19" t="n"/>
      <c r="O89" s="17">
        <f>Q89 &amp; R89 &amp; U89 &amp; V89 &amp; W89 &amp; S89 &amp; T89 &amp; AC89 &amp; AD89 &amp; AE89</f>
        <v/>
      </c>
      <c r="P89" s="1">
        <f>IF(B89&lt;&gt;"",LEN(SUBSTITUTE(SUBSTITUTE(B89," ",""),"*","")),"")</f>
        <v/>
      </c>
      <c r="Q89" s="1">
        <f>IF(AND(A89="",B89&lt;&gt;""),"No name provided. ","")</f>
        <v/>
      </c>
      <c r="R89" s="1">
        <f>IF(AND(A89&lt;&gt;"",B89=""),"No sequence provided. ","")</f>
        <v/>
      </c>
      <c r="S89" s="16">
        <f>IF(AND(P89&lt;&gt;"",E89&lt;&gt;"",NOT(X89)),IF(AND(INDEX(validRnaScaleLowerSizeLimits,MATCH(E89,validRnaScale,0))&lt;=$P89,$P89&lt;=INDEX(validRnaScaleUpperSizeLimits,MATCH(E89,validRnaScale,0))),"","Sequence (length) not available in " &amp; E89 &amp; " scale. "),"")</f>
        <v/>
      </c>
      <c r="T89" s="16">
        <f>IF(AND(P89&lt;&gt;"",E89&lt;&gt;"",NOT(Y89)),IF(AND(INDEX(validRnaPurificationLowerSizeLimits,MATCH(E89,validRnaScale,0),MATCH(D89,validRnaPurificationLowerSizeLimitsHeader,0))&lt;=$P89,$P89&lt;=INDEX(validRnaPurificationUpperSizeLimits,MATCH(E89,validRnaScale,0),MATCH(D89,validRnaPurificationUpperSizeLimitsHeader,0))),"","Combination of purification and scale not available. "),"")</f>
        <v/>
      </c>
      <c r="U89" s="16">
        <f>IF(LEN(A89)&gt;validOligoNameMaxLength,"RNA oligo name is too long. ","")</f>
        <v/>
      </c>
      <c r="V89" s="16">
        <f>IF(AND(A89&lt;&gt;"",NOT(ISNUMBER(SUMPRODUCT(FIND(MID(A89,ROW(INDIRECT("1:"&amp;LEN(A89))),1),validOligoNameCharacters))))),"RNA oligo name contains invalid characters. ","")</f>
        <v/>
      </c>
      <c r="W89" s="16">
        <f>IF(AND(B89&lt;&gt;"",NOT(ISNUMBER(SUMPRODUCT(FIND(MID(B89,ROW(INDIRECT("1:"&amp;LEN(B89))),1),validRnaSequenceCharacters))))),"RNA sequence contains invalid characters. ","")</f>
        <v/>
      </c>
      <c r="X89" s="16">
        <f>OR(Z89)</f>
        <v/>
      </c>
      <c r="Y89" s="16">
        <f>OR(Z89)</f>
        <v/>
      </c>
      <c r="Z89" s="16">
        <f>AND(A89="Leerposition",P89&gt;=2)</f>
        <v/>
      </c>
      <c r="AC89" s="16">
        <f>IF(AND(A89&lt;&gt;"",L89=""),"Physical condition not defined. ","")</f>
        <v/>
      </c>
      <c r="AD89" s="16">
        <f>IF(AND(A89&lt;&gt;"",M89=""),"Datasheet not defined. ","")</f>
        <v/>
      </c>
      <c r="AE89" s="16">
        <f>IF(AND(A89&lt;&gt;"",N89=""),"Aliquoting not defined. ","")</f>
        <v/>
      </c>
    </row>
    <row r="90" ht="10.5" customFormat="1" customHeight="1" s="16">
      <c r="A90" s="25" t="n"/>
      <c r="B90" s="25" t="n"/>
      <c r="C90" s="35">
        <f>IF(B90&lt;&gt;"",LEN(SUBSTITUTE(SUBSTITUTE(B90," ",""),"*","")),"")</f>
        <v/>
      </c>
      <c r="D90" s="19" t="n"/>
      <c r="E90" s="25" t="n"/>
      <c r="F90" s="19" t="n"/>
      <c r="G90" s="19" t="n"/>
      <c r="H90" s="19" t="n"/>
      <c r="I90" s="19" t="n"/>
      <c r="J90" s="19" t="n"/>
      <c r="K90" s="19" t="n"/>
      <c r="L90" s="19" t="n"/>
      <c r="M90" s="19" t="n"/>
      <c r="N90" s="19" t="n"/>
      <c r="O90" s="17">
        <f>Q90 &amp; R90 &amp; U90 &amp; V90 &amp; W90 &amp; S90 &amp; T90 &amp; AC90 &amp; AD90 &amp; AE90</f>
        <v/>
      </c>
      <c r="P90" s="1">
        <f>IF(B90&lt;&gt;"",LEN(SUBSTITUTE(SUBSTITUTE(B90," ",""),"*","")),"")</f>
        <v/>
      </c>
      <c r="Q90" s="1">
        <f>IF(AND(A90="",B90&lt;&gt;""),"No name provided. ","")</f>
        <v/>
      </c>
      <c r="R90" s="1">
        <f>IF(AND(A90&lt;&gt;"",B90=""),"No sequence provided. ","")</f>
        <v/>
      </c>
      <c r="S90" s="16">
        <f>IF(AND(P90&lt;&gt;"",E90&lt;&gt;"",NOT(X90)),IF(AND(INDEX(validRnaScaleLowerSizeLimits,MATCH(E90,validRnaScale,0))&lt;=$P90,$P90&lt;=INDEX(validRnaScaleUpperSizeLimits,MATCH(E90,validRnaScale,0))),"","Sequence (length) not available in " &amp; E90 &amp; " scale. "),"")</f>
        <v/>
      </c>
      <c r="T90" s="16">
        <f>IF(AND(P90&lt;&gt;"",E90&lt;&gt;"",NOT(Y90)),IF(AND(INDEX(validRnaPurificationLowerSizeLimits,MATCH(E90,validRnaScale,0),MATCH(D90,validRnaPurificationLowerSizeLimitsHeader,0))&lt;=$P90,$P90&lt;=INDEX(validRnaPurificationUpperSizeLimits,MATCH(E90,validRnaScale,0),MATCH(D90,validRnaPurificationUpperSizeLimitsHeader,0))),"","Combination of purification and scale not available. "),"")</f>
        <v/>
      </c>
      <c r="U90" s="16">
        <f>IF(LEN(A90)&gt;validOligoNameMaxLength,"RNA oligo name is too long. ","")</f>
        <v/>
      </c>
      <c r="V90" s="16">
        <f>IF(AND(A90&lt;&gt;"",NOT(ISNUMBER(SUMPRODUCT(FIND(MID(A90,ROW(INDIRECT("1:"&amp;LEN(A90))),1),validOligoNameCharacters))))),"RNA oligo name contains invalid characters. ","")</f>
        <v/>
      </c>
      <c r="W90" s="16">
        <f>IF(AND(B90&lt;&gt;"",NOT(ISNUMBER(SUMPRODUCT(FIND(MID(B90,ROW(INDIRECT("1:"&amp;LEN(B90))),1),validRnaSequenceCharacters))))),"RNA sequence contains invalid characters. ","")</f>
        <v/>
      </c>
      <c r="X90" s="16">
        <f>OR(Z90)</f>
        <v/>
      </c>
      <c r="Y90" s="16">
        <f>OR(Z90)</f>
        <v/>
      </c>
      <c r="Z90" s="16">
        <f>AND(A90="Leerposition",P90&gt;=2)</f>
        <v/>
      </c>
      <c r="AC90" s="16">
        <f>IF(AND(A90&lt;&gt;"",L90=""),"Physical condition not defined. ","")</f>
        <v/>
      </c>
      <c r="AD90" s="16">
        <f>IF(AND(A90&lt;&gt;"",M90=""),"Datasheet not defined. ","")</f>
        <v/>
      </c>
      <c r="AE90" s="16">
        <f>IF(AND(A90&lt;&gt;"",N90=""),"Aliquoting not defined. ","")</f>
        <v/>
      </c>
    </row>
    <row r="91" ht="10.5" customFormat="1" customHeight="1" s="16">
      <c r="A91" s="25" t="n"/>
      <c r="B91" s="25" t="n"/>
      <c r="C91" s="35">
        <f>IF(B91&lt;&gt;"",LEN(SUBSTITUTE(SUBSTITUTE(B91," ",""),"*","")),"")</f>
        <v/>
      </c>
      <c r="D91" s="19" t="n"/>
      <c r="E91" s="25" t="n"/>
      <c r="F91" s="19" t="n"/>
      <c r="G91" s="19" t="n"/>
      <c r="H91" s="19" t="n"/>
      <c r="I91" s="19" t="n"/>
      <c r="J91" s="19" t="n"/>
      <c r="K91" s="19" t="n"/>
      <c r="L91" s="19" t="n"/>
      <c r="M91" s="19" t="n"/>
      <c r="N91" s="19" t="n"/>
      <c r="O91" s="17">
        <f>Q91 &amp; R91 &amp; U91 &amp; V91 &amp; W91 &amp; S91 &amp; T91 &amp; AC91 &amp; AD91 &amp; AE91</f>
        <v/>
      </c>
      <c r="P91" s="1">
        <f>IF(B91&lt;&gt;"",LEN(SUBSTITUTE(SUBSTITUTE(B91," ",""),"*","")),"")</f>
        <v/>
      </c>
      <c r="Q91" s="1">
        <f>IF(AND(A91="",B91&lt;&gt;""),"No name provided. ","")</f>
        <v/>
      </c>
      <c r="R91" s="1">
        <f>IF(AND(A91&lt;&gt;"",B91=""),"No sequence provided. ","")</f>
        <v/>
      </c>
      <c r="S91" s="16">
        <f>IF(AND(P91&lt;&gt;"",E91&lt;&gt;"",NOT(X91)),IF(AND(INDEX(validRnaScaleLowerSizeLimits,MATCH(E91,validRnaScale,0))&lt;=$P91,$P91&lt;=INDEX(validRnaScaleUpperSizeLimits,MATCH(E91,validRnaScale,0))),"","Sequence (length) not available in " &amp; E91 &amp; " scale. "),"")</f>
        <v/>
      </c>
      <c r="T91" s="16">
        <f>IF(AND(P91&lt;&gt;"",E91&lt;&gt;"",NOT(Y91)),IF(AND(INDEX(validRnaPurificationLowerSizeLimits,MATCH(E91,validRnaScale,0),MATCH(D91,validRnaPurificationLowerSizeLimitsHeader,0))&lt;=$P91,$P91&lt;=INDEX(validRnaPurificationUpperSizeLimits,MATCH(E91,validRnaScale,0),MATCH(D91,validRnaPurificationUpperSizeLimitsHeader,0))),"","Combination of purification and scale not available. "),"")</f>
        <v/>
      </c>
      <c r="U91" s="16">
        <f>IF(LEN(A91)&gt;validOligoNameMaxLength,"RNA oligo name is too long. ","")</f>
        <v/>
      </c>
      <c r="V91" s="16">
        <f>IF(AND(A91&lt;&gt;"",NOT(ISNUMBER(SUMPRODUCT(FIND(MID(A91,ROW(INDIRECT("1:"&amp;LEN(A91))),1),validOligoNameCharacters))))),"RNA oligo name contains invalid characters. ","")</f>
        <v/>
      </c>
      <c r="W91" s="16">
        <f>IF(AND(B91&lt;&gt;"",NOT(ISNUMBER(SUMPRODUCT(FIND(MID(B91,ROW(INDIRECT("1:"&amp;LEN(B91))),1),validRnaSequenceCharacters))))),"RNA sequence contains invalid characters. ","")</f>
        <v/>
      </c>
      <c r="X91" s="16">
        <f>OR(Z91)</f>
        <v/>
      </c>
      <c r="Y91" s="16">
        <f>OR(Z91)</f>
        <v/>
      </c>
      <c r="Z91" s="16">
        <f>AND(A91="Leerposition",P91&gt;=2)</f>
        <v/>
      </c>
      <c r="AC91" s="16">
        <f>IF(AND(A91&lt;&gt;"",L91=""),"Physical condition not defined. ","")</f>
        <v/>
      </c>
      <c r="AD91" s="16">
        <f>IF(AND(A91&lt;&gt;"",M91=""),"Datasheet not defined. ","")</f>
        <v/>
      </c>
      <c r="AE91" s="16">
        <f>IF(AND(A91&lt;&gt;"",N91=""),"Aliquoting not defined. ","")</f>
        <v/>
      </c>
    </row>
    <row r="92" ht="10.5" customFormat="1" customHeight="1" s="16">
      <c r="A92" s="25" t="n"/>
      <c r="B92" s="25" t="n"/>
      <c r="C92" s="35">
        <f>IF(B92&lt;&gt;"",LEN(SUBSTITUTE(SUBSTITUTE(B92," ",""),"*","")),"")</f>
        <v/>
      </c>
      <c r="D92" s="19" t="n"/>
      <c r="E92" s="25" t="n"/>
      <c r="F92" s="19" t="n"/>
      <c r="G92" s="19" t="n"/>
      <c r="H92" s="19" t="n"/>
      <c r="I92" s="19" t="n"/>
      <c r="J92" s="19" t="n"/>
      <c r="K92" s="19" t="n"/>
      <c r="L92" s="19" t="n"/>
      <c r="M92" s="19" t="n"/>
      <c r="N92" s="19" t="n"/>
      <c r="O92" s="17">
        <f>Q92 &amp; R92 &amp; U92 &amp; V92 &amp; W92 &amp; S92 &amp; T92 &amp; AC92 &amp; AD92 &amp; AE92</f>
        <v/>
      </c>
      <c r="P92" s="1">
        <f>IF(B92&lt;&gt;"",LEN(SUBSTITUTE(SUBSTITUTE(B92," ",""),"*","")),"")</f>
        <v/>
      </c>
      <c r="Q92" s="1">
        <f>IF(AND(A92="",B92&lt;&gt;""),"No name provided. ","")</f>
        <v/>
      </c>
      <c r="R92" s="1">
        <f>IF(AND(A92&lt;&gt;"",B92=""),"No sequence provided. ","")</f>
        <v/>
      </c>
      <c r="S92" s="16">
        <f>IF(AND(P92&lt;&gt;"",E92&lt;&gt;"",NOT(X92)),IF(AND(INDEX(validRnaScaleLowerSizeLimits,MATCH(E92,validRnaScale,0))&lt;=$P92,$P92&lt;=INDEX(validRnaScaleUpperSizeLimits,MATCH(E92,validRnaScale,0))),"","Sequence (length) not available in " &amp; E92 &amp; " scale. "),"")</f>
        <v/>
      </c>
      <c r="T92" s="16">
        <f>IF(AND(P92&lt;&gt;"",E92&lt;&gt;"",NOT(Y92)),IF(AND(INDEX(validRnaPurificationLowerSizeLimits,MATCH(E92,validRnaScale,0),MATCH(D92,validRnaPurificationLowerSizeLimitsHeader,0))&lt;=$P92,$P92&lt;=INDEX(validRnaPurificationUpperSizeLimits,MATCH(E92,validRnaScale,0),MATCH(D92,validRnaPurificationUpperSizeLimitsHeader,0))),"","Combination of purification and scale not available. "),"")</f>
        <v/>
      </c>
      <c r="U92" s="16">
        <f>IF(LEN(A92)&gt;validOligoNameMaxLength,"RNA oligo name is too long. ","")</f>
        <v/>
      </c>
      <c r="V92" s="16">
        <f>IF(AND(A92&lt;&gt;"",NOT(ISNUMBER(SUMPRODUCT(FIND(MID(A92,ROW(INDIRECT("1:"&amp;LEN(A92))),1),validOligoNameCharacters))))),"RNA oligo name contains invalid characters. ","")</f>
        <v/>
      </c>
      <c r="W92" s="16">
        <f>IF(AND(B92&lt;&gt;"",NOT(ISNUMBER(SUMPRODUCT(FIND(MID(B92,ROW(INDIRECT("1:"&amp;LEN(B92))),1),validRnaSequenceCharacters))))),"RNA sequence contains invalid characters. ","")</f>
        <v/>
      </c>
      <c r="X92" s="16">
        <f>OR(Z92)</f>
        <v/>
      </c>
      <c r="Y92" s="16">
        <f>OR(Z92)</f>
        <v/>
      </c>
      <c r="Z92" s="16">
        <f>AND(A92="Leerposition",P92&gt;=2)</f>
        <v/>
      </c>
      <c r="AC92" s="16">
        <f>IF(AND(A92&lt;&gt;"",L92=""),"Physical condition not defined. ","")</f>
        <v/>
      </c>
      <c r="AD92" s="16">
        <f>IF(AND(A92&lt;&gt;"",M92=""),"Datasheet not defined. ","")</f>
        <v/>
      </c>
      <c r="AE92" s="16">
        <f>IF(AND(A92&lt;&gt;"",N92=""),"Aliquoting not defined. ","")</f>
        <v/>
      </c>
    </row>
    <row r="93" ht="10.5" customFormat="1" customHeight="1" s="16">
      <c r="A93" s="25" t="n"/>
      <c r="B93" s="25" t="n"/>
      <c r="C93" s="35">
        <f>IF(B93&lt;&gt;"",LEN(SUBSTITUTE(SUBSTITUTE(B93," ",""),"*","")),"")</f>
        <v/>
      </c>
      <c r="D93" s="19" t="n"/>
      <c r="E93" s="25" t="n"/>
      <c r="F93" s="19" t="n"/>
      <c r="G93" s="19" t="n"/>
      <c r="H93" s="19" t="n"/>
      <c r="I93" s="19" t="n"/>
      <c r="J93" s="19" t="n"/>
      <c r="K93" s="19" t="n"/>
      <c r="L93" s="19" t="n"/>
      <c r="M93" s="19" t="n"/>
      <c r="N93" s="19" t="n"/>
      <c r="O93" s="17">
        <f>Q93 &amp; R93 &amp; U93 &amp; V93 &amp; W93 &amp; S93 &amp; T93 &amp; AC93 &amp; AD93 &amp; AE93</f>
        <v/>
      </c>
      <c r="P93" s="1">
        <f>IF(B93&lt;&gt;"",LEN(SUBSTITUTE(SUBSTITUTE(B93," ",""),"*","")),"")</f>
        <v/>
      </c>
      <c r="Q93" s="1">
        <f>IF(AND(A93="",B93&lt;&gt;""),"No name provided. ","")</f>
        <v/>
      </c>
      <c r="R93" s="1">
        <f>IF(AND(A93&lt;&gt;"",B93=""),"No sequence provided. ","")</f>
        <v/>
      </c>
      <c r="S93" s="16">
        <f>IF(AND(P93&lt;&gt;"",E93&lt;&gt;"",NOT(X93)),IF(AND(INDEX(validRnaScaleLowerSizeLimits,MATCH(E93,validRnaScale,0))&lt;=$P93,$P93&lt;=INDEX(validRnaScaleUpperSizeLimits,MATCH(E93,validRnaScale,0))),"","Sequence (length) not available in " &amp; E93 &amp; " scale. "),"")</f>
        <v/>
      </c>
      <c r="T93" s="16">
        <f>IF(AND(P93&lt;&gt;"",E93&lt;&gt;"",NOT(Y93)),IF(AND(INDEX(validRnaPurificationLowerSizeLimits,MATCH(E93,validRnaScale,0),MATCH(D93,validRnaPurificationLowerSizeLimitsHeader,0))&lt;=$P93,$P93&lt;=INDEX(validRnaPurificationUpperSizeLimits,MATCH(E93,validRnaScale,0),MATCH(D93,validRnaPurificationUpperSizeLimitsHeader,0))),"","Combination of purification and scale not available. "),"")</f>
        <v/>
      </c>
      <c r="U93" s="16">
        <f>IF(LEN(A93)&gt;validOligoNameMaxLength,"RNA oligo name is too long. ","")</f>
        <v/>
      </c>
      <c r="V93" s="16">
        <f>IF(AND(A93&lt;&gt;"",NOT(ISNUMBER(SUMPRODUCT(FIND(MID(A93,ROW(INDIRECT("1:"&amp;LEN(A93))),1),validOligoNameCharacters))))),"RNA oligo name contains invalid characters. ","")</f>
        <v/>
      </c>
      <c r="W93" s="16">
        <f>IF(AND(B93&lt;&gt;"",NOT(ISNUMBER(SUMPRODUCT(FIND(MID(B93,ROW(INDIRECT("1:"&amp;LEN(B93))),1),validRnaSequenceCharacters))))),"RNA sequence contains invalid characters. ","")</f>
        <v/>
      </c>
      <c r="X93" s="16">
        <f>OR(Z93)</f>
        <v/>
      </c>
      <c r="Y93" s="16">
        <f>OR(Z93)</f>
        <v/>
      </c>
      <c r="Z93" s="16">
        <f>AND(A93="Leerposition",P93&gt;=2)</f>
        <v/>
      </c>
      <c r="AC93" s="16">
        <f>IF(AND(A93&lt;&gt;"",L93=""),"Physical condition not defined. ","")</f>
        <v/>
      </c>
      <c r="AD93" s="16">
        <f>IF(AND(A93&lt;&gt;"",M93=""),"Datasheet not defined. ","")</f>
        <v/>
      </c>
      <c r="AE93" s="16">
        <f>IF(AND(A93&lt;&gt;"",N93=""),"Aliquoting not defined. ","")</f>
        <v/>
      </c>
    </row>
    <row r="94" ht="10.5" customFormat="1" customHeight="1" s="16">
      <c r="A94" s="25" t="n"/>
      <c r="B94" s="25" t="n"/>
      <c r="C94" s="35">
        <f>IF(B94&lt;&gt;"",LEN(SUBSTITUTE(SUBSTITUTE(B94," ",""),"*","")),"")</f>
        <v/>
      </c>
      <c r="D94" s="19" t="n"/>
      <c r="E94" s="25" t="n"/>
      <c r="F94" s="19" t="n"/>
      <c r="G94" s="19" t="n"/>
      <c r="H94" s="19" t="n"/>
      <c r="I94" s="19" t="n"/>
      <c r="J94" s="19" t="n"/>
      <c r="K94" s="19" t="n"/>
      <c r="L94" s="19" t="n"/>
      <c r="M94" s="19" t="n"/>
      <c r="N94" s="19" t="n"/>
      <c r="O94" s="17">
        <f>Q94 &amp; R94 &amp; U94 &amp; V94 &amp; W94 &amp; S94 &amp; T94 &amp; AC94 &amp; AD94 &amp; AE94</f>
        <v/>
      </c>
      <c r="P94" s="1">
        <f>IF(B94&lt;&gt;"",LEN(SUBSTITUTE(SUBSTITUTE(B94," ",""),"*","")),"")</f>
        <v/>
      </c>
      <c r="Q94" s="1">
        <f>IF(AND(A94="",B94&lt;&gt;""),"No name provided. ","")</f>
        <v/>
      </c>
      <c r="R94" s="1">
        <f>IF(AND(A94&lt;&gt;"",B94=""),"No sequence provided. ","")</f>
        <v/>
      </c>
      <c r="S94" s="16">
        <f>IF(AND(P94&lt;&gt;"",E94&lt;&gt;"",NOT(X94)),IF(AND(INDEX(validRnaScaleLowerSizeLimits,MATCH(E94,validRnaScale,0))&lt;=$P94,$P94&lt;=INDEX(validRnaScaleUpperSizeLimits,MATCH(E94,validRnaScale,0))),"","Sequence (length) not available in " &amp; E94 &amp; " scale. "),"")</f>
        <v/>
      </c>
      <c r="T94" s="16">
        <f>IF(AND(P94&lt;&gt;"",E94&lt;&gt;"",NOT(Y94)),IF(AND(INDEX(validRnaPurificationLowerSizeLimits,MATCH(E94,validRnaScale,0),MATCH(D94,validRnaPurificationLowerSizeLimitsHeader,0))&lt;=$P94,$P94&lt;=INDEX(validRnaPurificationUpperSizeLimits,MATCH(E94,validRnaScale,0),MATCH(D94,validRnaPurificationUpperSizeLimitsHeader,0))),"","Combination of purification and scale not available. "),"")</f>
        <v/>
      </c>
      <c r="U94" s="16">
        <f>IF(LEN(A94)&gt;validOligoNameMaxLength,"RNA oligo name is too long. ","")</f>
        <v/>
      </c>
      <c r="V94" s="16">
        <f>IF(AND(A94&lt;&gt;"",NOT(ISNUMBER(SUMPRODUCT(FIND(MID(A94,ROW(INDIRECT("1:"&amp;LEN(A94))),1),validOligoNameCharacters))))),"RNA oligo name contains invalid characters. ","")</f>
        <v/>
      </c>
      <c r="W94" s="16">
        <f>IF(AND(B94&lt;&gt;"",NOT(ISNUMBER(SUMPRODUCT(FIND(MID(B94,ROW(INDIRECT("1:"&amp;LEN(B94))),1),validRnaSequenceCharacters))))),"RNA sequence contains invalid characters. ","")</f>
        <v/>
      </c>
      <c r="X94" s="16">
        <f>OR(Z94)</f>
        <v/>
      </c>
      <c r="Y94" s="16">
        <f>OR(Z94)</f>
        <v/>
      </c>
      <c r="Z94" s="16">
        <f>AND(A94="Leerposition",P94&gt;=2)</f>
        <v/>
      </c>
      <c r="AC94" s="16">
        <f>IF(AND(A94&lt;&gt;"",L94=""),"Physical condition not defined. ","")</f>
        <v/>
      </c>
      <c r="AD94" s="16">
        <f>IF(AND(A94&lt;&gt;"",M94=""),"Datasheet not defined. ","")</f>
        <v/>
      </c>
      <c r="AE94" s="16">
        <f>IF(AND(A94&lt;&gt;"",N94=""),"Aliquoting not defined. ","")</f>
        <v/>
      </c>
    </row>
    <row r="95" ht="10.5" customFormat="1" customHeight="1" s="16">
      <c r="A95" s="25" t="n"/>
      <c r="B95" s="25" t="n"/>
      <c r="C95" s="35">
        <f>IF(B95&lt;&gt;"",LEN(SUBSTITUTE(SUBSTITUTE(B95," ",""),"*","")),"")</f>
        <v/>
      </c>
      <c r="D95" s="19" t="n"/>
      <c r="E95" s="25" t="n"/>
      <c r="F95" s="19" t="n"/>
      <c r="G95" s="19" t="n"/>
      <c r="H95" s="19" t="n"/>
      <c r="I95" s="19" t="n"/>
      <c r="J95" s="19" t="n"/>
      <c r="K95" s="19" t="n"/>
      <c r="L95" s="19" t="n"/>
      <c r="M95" s="19" t="n"/>
      <c r="N95" s="19" t="n"/>
      <c r="O95" s="17">
        <f>Q95 &amp; R95 &amp; U95 &amp; V95 &amp; W95 &amp; S95 &amp; T95 &amp; AC95 &amp; AD95 &amp; AE95</f>
        <v/>
      </c>
      <c r="P95" s="1">
        <f>IF(B95&lt;&gt;"",LEN(SUBSTITUTE(SUBSTITUTE(B95," ",""),"*","")),"")</f>
        <v/>
      </c>
      <c r="Q95" s="1">
        <f>IF(AND(A95="",B95&lt;&gt;""),"No name provided. ","")</f>
        <v/>
      </c>
      <c r="R95" s="1">
        <f>IF(AND(A95&lt;&gt;"",B95=""),"No sequence provided. ","")</f>
        <v/>
      </c>
      <c r="S95" s="16">
        <f>IF(AND(P95&lt;&gt;"",E95&lt;&gt;"",NOT(X95)),IF(AND(INDEX(validRnaScaleLowerSizeLimits,MATCH(E95,validRnaScale,0))&lt;=$P95,$P95&lt;=INDEX(validRnaScaleUpperSizeLimits,MATCH(E95,validRnaScale,0))),"","Sequence (length) not available in " &amp; E95 &amp; " scale. "),"")</f>
        <v/>
      </c>
      <c r="T95" s="16">
        <f>IF(AND(P95&lt;&gt;"",E95&lt;&gt;"",NOT(Y95)),IF(AND(INDEX(validRnaPurificationLowerSizeLimits,MATCH(E95,validRnaScale,0),MATCH(D95,validRnaPurificationLowerSizeLimitsHeader,0))&lt;=$P95,$P95&lt;=INDEX(validRnaPurificationUpperSizeLimits,MATCH(E95,validRnaScale,0),MATCH(D95,validRnaPurificationUpperSizeLimitsHeader,0))),"","Combination of purification and scale not available. "),"")</f>
        <v/>
      </c>
      <c r="U95" s="16">
        <f>IF(LEN(A95)&gt;validOligoNameMaxLength,"RNA oligo name is too long. ","")</f>
        <v/>
      </c>
      <c r="V95" s="16">
        <f>IF(AND(A95&lt;&gt;"",NOT(ISNUMBER(SUMPRODUCT(FIND(MID(A95,ROW(INDIRECT("1:"&amp;LEN(A95))),1),validOligoNameCharacters))))),"RNA oligo name contains invalid characters. ","")</f>
        <v/>
      </c>
      <c r="W95" s="16">
        <f>IF(AND(B95&lt;&gt;"",NOT(ISNUMBER(SUMPRODUCT(FIND(MID(B95,ROW(INDIRECT("1:"&amp;LEN(B95))),1),validRnaSequenceCharacters))))),"RNA sequence contains invalid characters. ","")</f>
        <v/>
      </c>
      <c r="X95" s="16">
        <f>OR(Z95)</f>
        <v/>
      </c>
      <c r="Y95" s="16">
        <f>OR(Z95)</f>
        <v/>
      </c>
      <c r="Z95" s="16">
        <f>AND(A95="Leerposition",P95&gt;=2)</f>
        <v/>
      </c>
      <c r="AC95" s="16">
        <f>IF(AND(A95&lt;&gt;"",L95=""),"Physical condition not defined. ","")</f>
        <v/>
      </c>
      <c r="AD95" s="16">
        <f>IF(AND(A95&lt;&gt;"",M95=""),"Datasheet not defined. ","")</f>
        <v/>
      </c>
      <c r="AE95" s="16">
        <f>IF(AND(A95&lt;&gt;"",N95=""),"Aliquoting not defined. ","")</f>
        <v/>
      </c>
    </row>
    <row r="96" ht="10.5" customFormat="1" customHeight="1" s="16">
      <c r="A96" s="25" t="n"/>
      <c r="B96" s="25" t="n"/>
      <c r="C96" s="35">
        <f>IF(B96&lt;&gt;"",LEN(SUBSTITUTE(SUBSTITUTE(B96," ",""),"*","")),"")</f>
        <v/>
      </c>
      <c r="D96" s="19" t="n"/>
      <c r="E96" s="25" t="n"/>
      <c r="F96" s="19" t="n"/>
      <c r="G96" s="19" t="n"/>
      <c r="H96" s="19" t="n"/>
      <c r="I96" s="19" t="n"/>
      <c r="J96" s="19" t="n"/>
      <c r="K96" s="19" t="n"/>
      <c r="L96" s="19" t="n"/>
      <c r="M96" s="19" t="n"/>
      <c r="N96" s="19" t="n"/>
      <c r="O96" s="17">
        <f>Q96 &amp; R96 &amp; U96 &amp; V96 &amp; W96 &amp; S96 &amp; T96 &amp; AC96 &amp; AD96 &amp; AE96</f>
        <v/>
      </c>
      <c r="P96" s="1">
        <f>IF(B96&lt;&gt;"",LEN(SUBSTITUTE(SUBSTITUTE(B96," ",""),"*","")),"")</f>
        <v/>
      </c>
      <c r="Q96" s="1">
        <f>IF(AND(A96="",B96&lt;&gt;""),"No name provided. ","")</f>
        <v/>
      </c>
      <c r="R96" s="1">
        <f>IF(AND(A96&lt;&gt;"",B96=""),"No sequence provided. ","")</f>
        <v/>
      </c>
      <c r="S96" s="16">
        <f>IF(AND(P96&lt;&gt;"",E96&lt;&gt;"",NOT(X96)),IF(AND(INDEX(validRnaScaleLowerSizeLimits,MATCH(E96,validRnaScale,0))&lt;=$P96,$P96&lt;=INDEX(validRnaScaleUpperSizeLimits,MATCH(E96,validRnaScale,0))),"","Sequence (length) not available in " &amp; E96 &amp; " scale. "),"")</f>
        <v/>
      </c>
      <c r="T96" s="16">
        <f>IF(AND(P96&lt;&gt;"",E96&lt;&gt;"",NOT(Y96)),IF(AND(INDEX(validRnaPurificationLowerSizeLimits,MATCH(E96,validRnaScale,0),MATCH(D96,validRnaPurificationLowerSizeLimitsHeader,0))&lt;=$P96,$P96&lt;=INDEX(validRnaPurificationUpperSizeLimits,MATCH(E96,validRnaScale,0),MATCH(D96,validRnaPurificationUpperSizeLimitsHeader,0))),"","Combination of purification and scale not available. "),"")</f>
        <v/>
      </c>
      <c r="U96" s="16">
        <f>IF(LEN(A96)&gt;validOligoNameMaxLength,"RNA oligo name is too long. ","")</f>
        <v/>
      </c>
      <c r="V96" s="16">
        <f>IF(AND(A96&lt;&gt;"",NOT(ISNUMBER(SUMPRODUCT(FIND(MID(A96,ROW(INDIRECT("1:"&amp;LEN(A96))),1),validOligoNameCharacters))))),"RNA oligo name contains invalid characters. ","")</f>
        <v/>
      </c>
      <c r="W96" s="16">
        <f>IF(AND(B96&lt;&gt;"",NOT(ISNUMBER(SUMPRODUCT(FIND(MID(B96,ROW(INDIRECT("1:"&amp;LEN(B96))),1),validRnaSequenceCharacters))))),"RNA sequence contains invalid characters. ","")</f>
        <v/>
      </c>
      <c r="X96" s="16">
        <f>OR(Z96)</f>
        <v/>
      </c>
      <c r="Y96" s="16">
        <f>OR(Z96)</f>
        <v/>
      </c>
      <c r="Z96" s="16">
        <f>AND(A96="Leerposition",P96&gt;=2)</f>
        <v/>
      </c>
      <c r="AC96" s="16">
        <f>IF(AND(A96&lt;&gt;"",L96=""),"Physical condition not defined. ","")</f>
        <v/>
      </c>
      <c r="AD96" s="16">
        <f>IF(AND(A96&lt;&gt;"",M96=""),"Datasheet not defined. ","")</f>
        <v/>
      </c>
      <c r="AE96" s="16">
        <f>IF(AND(A96&lt;&gt;"",N96=""),"Aliquoting not defined. ","")</f>
        <v/>
      </c>
    </row>
    <row r="97" ht="10.5" customFormat="1" customHeight="1" s="103" thickBot="1">
      <c r="A97" s="98" t="n"/>
      <c r="B97" s="98" t="n"/>
      <c r="C97" s="99">
        <f>IF(B97&lt;&gt;"",LEN(SUBSTITUTE(SUBSTITUTE(B97," ",""),"*","")),"")</f>
        <v/>
      </c>
      <c r="D97" s="100" t="n"/>
      <c r="E97" s="98" t="n"/>
      <c r="F97" s="100" t="n"/>
      <c r="G97" s="100" t="n"/>
      <c r="H97" s="100" t="n"/>
      <c r="I97" s="100" t="n"/>
      <c r="J97" s="100" t="n"/>
      <c r="K97" s="100" t="n"/>
      <c r="L97" s="100" t="n"/>
      <c r="M97" s="100" t="n"/>
      <c r="N97" s="100" t="n"/>
      <c r="O97" s="101">
        <f>Q97 &amp; R97 &amp; U97 &amp; V97 &amp; W97 &amp; S97 &amp; T97 &amp; AC97 &amp; AD97 &amp; AE97</f>
        <v/>
      </c>
      <c r="P97" s="102">
        <f>IF(B97&lt;&gt;"",LEN(SUBSTITUTE(SUBSTITUTE(B97," ",""),"*","")),"")</f>
        <v/>
      </c>
      <c r="Q97" s="102">
        <f>IF(AND(A97="",B97&lt;&gt;""),"No name provided. ","")</f>
        <v/>
      </c>
      <c r="R97" s="102">
        <f>IF(AND(A97&lt;&gt;"",B97=""),"No sequence provided. ","")</f>
        <v/>
      </c>
      <c r="S97" s="103">
        <f>IF(AND(P97&lt;&gt;"",E97&lt;&gt;"",NOT(X97)),IF(AND(INDEX(validRnaScaleLowerSizeLimits,MATCH(E97,validRnaScale,0))&lt;=$P97,$P97&lt;=INDEX(validRnaScaleUpperSizeLimits,MATCH(E97,validRnaScale,0))),"","Sequence (length) not available in " &amp; E97 &amp; " scale. "),"")</f>
        <v/>
      </c>
      <c r="T97" s="103">
        <f>IF(AND(P97&lt;&gt;"",E97&lt;&gt;"",NOT(Y97)),IF(AND(INDEX(validRnaPurificationLowerSizeLimits,MATCH(E97,validRnaScale,0),MATCH(D97,validRnaPurificationLowerSizeLimitsHeader,0))&lt;=$P97,$P97&lt;=INDEX(validRnaPurificationUpperSizeLimits,MATCH(E97,validRnaScale,0),MATCH(D97,validRnaPurificationUpperSizeLimitsHeader,0))),"","Combination of purification and scale not available. "),"")</f>
        <v/>
      </c>
      <c r="U97" s="103">
        <f>IF(LEN(A97)&gt;validOligoNameMaxLength,"RNA oligo name is too long. ","")</f>
        <v/>
      </c>
      <c r="V97" s="103">
        <f>IF(AND(A97&lt;&gt;"",NOT(ISNUMBER(SUMPRODUCT(FIND(MID(A97,ROW(INDIRECT("1:"&amp;LEN(A97))),1),validOligoNameCharacters))))),"RNA oligo name contains invalid characters. ","")</f>
        <v/>
      </c>
      <c r="W97" s="103">
        <f>IF(AND(B97&lt;&gt;"",NOT(ISNUMBER(SUMPRODUCT(FIND(MID(B97,ROW(INDIRECT("1:"&amp;LEN(B97))),1),validRnaSequenceCharacters))))),"RNA sequence contains invalid characters. ","")</f>
        <v/>
      </c>
      <c r="X97" s="103">
        <f>OR(Z97)</f>
        <v/>
      </c>
      <c r="Y97" s="103">
        <f>OR(Z97)</f>
        <v/>
      </c>
      <c r="Z97" s="103">
        <f>AND(A97="Leerposition",P97&gt;=2)</f>
        <v/>
      </c>
      <c r="AC97" s="103">
        <f>IF(AND(A97&lt;&gt;"",L97=""),"Physical condition not defined. ","")</f>
        <v/>
      </c>
      <c r="AD97" s="103">
        <f>IF(AND(A97&lt;&gt;"",M97=""),"Datasheet not defined. ","")</f>
        <v/>
      </c>
      <c r="AE97" s="103">
        <f>IF(AND(A97&lt;&gt;"",N97=""),"Aliquoting not defined. ","")</f>
        <v/>
      </c>
    </row>
    <row r="98" ht="10.5" customFormat="1" customHeight="1" s="16">
      <c r="A98" s="25" t="n"/>
      <c r="B98" s="25" t="n"/>
      <c r="C98" s="35">
        <f>IF(B98&lt;&gt;"",LEN(SUBSTITUTE(SUBSTITUTE(B98," ",""),"*","")),"")</f>
        <v/>
      </c>
      <c r="D98" s="19" t="n"/>
      <c r="E98" s="25" t="n"/>
      <c r="F98" s="19" t="n"/>
      <c r="G98" s="19" t="n"/>
      <c r="H98" s="19" t="n"/>
      <c r="I98" s="19" t="n"/>
      <c r="J98" s="19" t="n"/>
      <c r="K98" s="19" t="n"/>
      <c r="L98" s="19" t="n"/>
      <c r="M98" s="19" t="n"/>
      <c r="N98" s="19" t="n"/>
      <c r="O98" s="17">
        <f>Q98 &amp; R98 &amp; U98 &amp; V98 &amp; W98 &amp; S98 &amp; T98 &amp; AC98 &amp; AD98 &amp; AE98</f>
        <v/>
      </c>
      <c r="P98" s="1">
        <f>IF(B98&lt;&gt;"",LEN(SUBSTITUTE(SUBSTITUTE(B98," ",""),"*","")),"")</f>
        <v/>
      </c>
      <c r="Q98" s="1">
        <f>IF(AND(A98="",B98&lt;&gt;""),"No name provided. ","")</f>
        <v/>
      </c>
      <c r="R98" s="1">
        <f>IF(AND(A98&lt;&gt;"",B98=""),"No sequence provided. ","")</f>
        <v/>
      </c>
      <c r="S98" s="16">
        <f>IF(AND(P98&lt;&gt;"",E98&lt;&gt;"",NOT(X98)),IF(AND(INDEX(validRnaScaleLowerSizeLimits,MATCH(E98,validRnaScale,0))&lt;=$P98,$P98&lt;=INDEX(validRnaScaleUpperSizeLimits,MATCH(E98,validRnaScale,0))),"","Sequence (length) not available in " &amp; E98 &amp; " scale. "),"")</f>
        <v/>
      </c>
      <c r="T98" s="16">
        <f>IF(AND(P98&lt;&gt;"",E98&lt;&gt;"",NOT(Y98)),IF(AND(INDEX(validRnaPurificationLowerSizeLimits,MATCH(E98,validRnaScale,0),MATCH(D98,validRnaPurificationLowerSizeLimitsHeader,0))&lt;=$P98,$P98&lt;=INDEX(validRnaPurificationUpperSizeLimits,MATCH(E98,validRnaScale,0),MATCH(D98,validRnaPurificationUpperSizeLimitsHeader,0))),"","Combination of purification and scale not available. "),"")</f>
        <v/>
      </c>
      <c r="U98" s="16">
        <f>IF(LEN(A98)&gt;validOligoNameMaxLength,"RNA oligo name is too long. ","")</f>
        <v/>
      </c>
      <c r="V98" s="16">
        <f>IF(AND(A98&lt;&gt;"",NOT(ISNUMBER(SUMPRODUCT(FIND(MID(A98,ROW(INDIRECT("1:"&amp;LEN(A98))),1),validOligoNameCharacters))))),"RNA oligo name contains invalid characters. ","")</f>
        <v/>
      </c>
      <c r="W98" s="16">
        <f>IF(AND(B98&lt;&gt;"",NOT(ISNUMBER(SUMPRODUCT(FIND(MID(B98,ROW(INDIRECT("1:"&amp;LEN(B98))),1),validRnaSequenceCharacters))))),"RNA sequence contains invalid characters. ","")</f>
        <v/>
      </c>
      <c r="X98" s="16">
        <f>OR(Z98)</f>
        <v/>
      </c>
      <c r="Y98" s="16">
        <f>OR(Z98)</f>
        <v/>
      </c>
      <c r="Z98" s="16">
        <f>AND(A98="Leerposition",P98&gt;=2)</f>
        <v/>
      </c>
      <c r="AC98" s="16">
        <f>IF(AND(A98&lt;&gt;"",L98=""),"Physical condition not defined. ","")</f>
        <v/>
      </c>
      <c r="AD98" s="16">
        <f>IF(AND(A98&lt;&gt;"",M98=""),"Datasheet not defined. ","")</f>
        <v/>
      </c>
      <c r="AE98" s="16">
        <f>IF(AND(A98&lt;&gt;"",N98=""),"Aliquoting not defined. ","")</f>
        <v/>
      </c>
    </row>
    <row r="99" ht="10.5" customFormat="1" customHeight="1" s="16">
      <c r="A99" s="25" t="n"/>
      <c r="B99" s="25" t="n"/>
      <c r="C99" s="35">
        <f>IF(B99&lt;&gt;"",LEN(SUBSTITUTE(SUBSTITUTE(B99," ",""),"*","")),"")</f>
        <v/>
      </c>
      <c r="D99" s="19" t="n"/>
      <c r="E99" s="25" t="n"/>
      <c r="F99" s="19" t="n"/>
      <c r="G99" s="19" t="n"/>
      <c r="H99" s="19" t="n"/>
      <c r="I99" s="19" t="n"/>
      <c r="J99" s="19" t="n"/>
      <c r="K99" s="19" t="n"/>
      <c r="L99" s="19" t="n"/>
      <c r="M99" s="19" t="n"/>
      <c r="N99" s="19" t="n"/>
      <c r="O99" s="17">
        <f>Q99 &amp; R99 &amp; U99 &amp; V99 &amp; W99 &amp; S99 &amp; T99 &amp; AC99 &amp; AD99 &amp; AE99</f>
        <v/>
      </c>
      <c r="P99" s="1">
        <f>IF(B99&lt;&gt;"",LEN(SUBSTITUTE(SUBSTITUTE(B99," ",""),"*","")),"")</f>
        <v/>
      </c>
      <c r="Q99" s="1">
        <f>IF(AND(A99="",B99&lt;&gt;""),"No name provided. ","")</f>
        <v/>
      </c>
      <c r="R99" s="1">
        <f>IF(AND(A99&lt;&gt;"",B99=""),"No sequence provided. ","")</f>
        <v/>
      </c>
      <c r="S99" s="16">
        <f>IF(AND(P99&lt;&gt;"",E99&lt;&gt;"",NOT(X99)),IF(AND(INDEX(validRnaScaleLowerSizeLimits,MATCH(E99,validRnaScale,0))&lt;=$P99,$P99&lt;=INDEX(validRnaScaleUpperSizeLimits,MATCH(E99,validRnaScale,0))),"","Sequence (length) not available in " &amp; E99 &amp; " scale. "),"")</f>
        <v/>
      </c>
      <c r="T99" s="16">
        <f>IF(AND(P99&lt;&gt;"",E99&lt;&gt;"",NOT(Y99)),IF(AND(INDEX(validRnaPurificationLowerSizeLimits,MATCH(E99,validRnaScale,0),MATCH(D99,validRnaPurificationLowerSizeLimitsHeader,0))&lt;=$P99,$P99&lt;=INDEX(validRnaPurificationUpperSizeLimits,MATCH(E99,validRnaScale,0),MATCH(D99,validRnaPurificationUpperSizeLimitsHeader,0))),"","Combination of purification and scale not available. "),"")</f>
        <v/>
      </c>
      <c r="U99" s="16">
        <f>IF(LEN(A99)&gt;validOligoNameMaxLength,"RNA oligo name is too long. ","")</f>
        <v/>
      </c>
      <c r="V99" s="16">
        <f>IF(AND(A99&lt;&gt;"",NOT(ISNUMBER(SUMPRODUCT(FIND(MID(A99,ROW(INDIRECT("1:"&amp;LEN(A99))),1),validOligoNameCharacters))))),"RNA oligo name contains invalid characters. ","")</f>
        <v/>
      </c>
      <c r="W99" s="16">
        <f>IF(AND(B99&lt;&gt;"",NOT(ISNUMBER(SUMPRODUCT(FIND(MID(B99,ROW(INDIRECT("1:"&amp;LEN(B99))),1),validRnaSequenceCharacters))))),"RNA sequence contains invalid characters. ","")</f>
        <v/>
      </c>
      <c r="X99" s="16">
        <f>OR(Z99)</f>
        <v/>
      </c>
      <c r="Y99" s="16">
        <f>OR(Z99)</f>
        <v/>
      </c>
      <c r="Z99" s="16">
        <f>AND(A99="Leerposition",P99&gt;=2)</f>
        <v/>
      </c>
      <c r="AC99" s="16">
        <f>IF(AND(A99&lt;&gt;"",L99=""),"Physical condition not defined. ","")</f>
        <v/>
      </c>
      <c r="AD99" s="16">
        <f>IF(AND(A99&lt;&gt;"",M99=""),"Datasheet not defined. ","")</f>
        <v/>
      </c>
      <c r="AE99" s="16">
        <f>IF(AND(A99&lt;&gt;"",N99=""),"Aliquoting not defined. ","")</f>
        <v/>
      </c>
    </row>
    <row r="100" ht="10.5" customFormat="1" customHeight="1" s="16">
      <c r="A100" s="25" t="n"/>
      <c r="B100" s="25" t="n"/>
      <c r="C100" s="35">
        <f>IF(B100&lt;&gt;"",LEN(SUBSTITUTE(SUBSTITUTE(B100," ",""),"*","")),"")</f>
        <v/>
      </c>
      <c r="D100" s="19" t="n"/>
      <c r="E100" s="25" t="n"/>
      <c r="F100" s="19" t="n"/>
      <c r="G100" s="19" t="n"/>
      <c r="H100" s="19" t="n"/>
      <c r="I100" s="19" t="n"/>
      <c r="J100" s="19" t="n"/>
      <c r="K100" s="19" t="n"/>
      <c r="L100" s="19" t="n"/>
      <c r="M100" s="19" t="n"/>
      <c r="N100" s="19" t="n"/>
      <c r="O100" s="17">
        <f>Q100 &amp; R100 &amp; U100 &amp; V100 &amp; W100 &amp; S100 &amp; T100 &amp; AC100 &amp; AD100 &amp; AE100</f>
        <v/>
      </c>
      <c r="P100" s="1">
        <f>IF(B100&lt;&gt;"",LEN(SUBSTITUTE(SUBSTITUTE(B100," ",""),"*","")),"")</f>
        <v/>
      </c>
      <c r="Q100" s="1">
        <f>IF(AND(A100="",B100&lt;&gt;""),"No name provided. ","")</f>
        <v/>
      </c>
      <c r="R100" s="1">
        <f>IF(AND(A100&lt;&gt;"",B100=""),"No sequence provided. ","")</f>
        <v/>
      </c>
      <c r="S100" s="16">
        <f>IF(AND(P100&lt;&gt;"",E100&lt;&gt;"",NOT(X100)),IF(AND(INDEX(validRnaScaleLowerSizeLimits,MATCH(E100,validRnaScale,0))&lt;=$P100,$P100&lt;=INDEX(validRnaScaleUpperSizeLimits,MATCH(E100,validRnaScale,0))),"","Sequence (length) not available in " &amp; E100 &amp; " scale. "),"")</f>
        <v/>
      </c>
      <c r="T100" s="16">
        <f>IF(AND(P100&lt;&gt;"",E100&lt;&gt;"",NOT(Y100)),IF(AND(INDEX(validRnaPurificationLowerSizeLimits,MATCH(E100,validRnaScale,0),MATCH(D100,validRnaPurificationLowerSizeLimitsHeader,0))&lt;=$P100,$P100&lt;=INDEX(validRnaPurificationUpperSizeLimits,MATCH(E100,validRnaScale,0),MATCH(D100,validRnaPurificationUpperSizeLimitsHeader,0))),"","Combination of purification and scale not available. "),"")</f>
        <v/>
      </c>
      <c r="U100" s="16">
        <f>IF(LEN(A100)&gt;validOligoNameMaxLength,"RNA oligo name is too long. ","")</f>
        <v/>
      </c>
      <c r="V100" s="16">
        <f>IF(AND(A100&lt;&gt;"",NOT(ISNUMBER(SUMPRODUCT(FIND(MID(A100,ROW(INDIRECT("1:"&amp;LEN(A100))),1),validOligoNameCharacters))))),"RNA oligo name contains invalid characters. ","")</f>
        <v/>
      </c>
      <c r="W100" s="16">
        <f>IF(AND(B100&lt;&gt;"",NOT(ISNUMBER(SUMPRODUCT(FIND(MID(B100,ROW(INDIRECT("1:"&amp;LEN(B100))),1),validRnaSequenceCharacters))))),"RNA sequence contains invalid characters. ","")</f>
        <v/>
      </c>
      <c r="X100" s="16">
        <f>OR(Z100)</f>
        <v/>
      </c>
      <c r="Y100" s="16">
        <f>OR(Z100)</f>
        <v/>
      </c>
      <c r="Z100" s="16">
        <f>AND(A100="Leerposition",P100&gt;=2)</f>
        <v/>
      </c>
      <c r="AC100" s="16">
        <f>IF(AND(A100&lt;&gt;"",L100=""),"Physical condition not defined. ","")</f>
        <v/>
      </c>
      <c r="AD100" s="16">
        <f>IF(AND(A100&lt;&gt;"",M100=""),"Datasheet not defined. ","")</f>
        <v/>
      </c>
      <c r="AE100" s="16">
        <f>IF(AND(A100&lt;&gt;"",N100=""),"Aliquoting not defined. ","")</f>
        <v/>
      </c>
    </row>
    <row r="101" ht="10.5" customFormat="1" customHeight="1" s="16">
      <c r="A101" s="25" t="n"/>
      <c r="B101" s="25" t="n"/>
      <c r="C101" s="35">
        <f>IF(B101&lt;&gt;"",LEN(SUBSTITUTE(SUBSTITUTE(B101," ",""),"*","")),"")</f>
        <v/>
      </c>
      <c r="D101" s="19" t="n"/>
      <c r="E101" s="25" t="n"/>
      <c r="F101" s="19" t="n"/>
      <c r="G101" s="19" t="n"/>
      <c r="H101" s="19" t="n"/>
      <c r="I101" s="19" t="n"/>
      <c r="J101" s="19" t="n"/>
      <c r="K101" s="19" t="n"/>
      <c r="L101" s="19" t="n"/>
      <c r="M101" s="19" t="n"/>
      <c r="N101" s="19" t="n"/>
      <c r="O101" s="17">
        <f>Q101 &amp; R101 &amp; U101 &amp; V101 &amp; W101 &amp; S101 &amp; T101 &amp; AC101 &amp; AD101 &amp; AE101</f>
        <v/>
      </c>
      <c r="P101" s="1">
        <f>IF(B101&lt;&gt;"",LEN(SUBSTITUTE(SUBSTITUTE(B101," ",""),"*","")),"")</f>
        <v/>
      </c>
      <c r="Q101" s="1">
        <f>IF(AND(A101="",B101&lt;&gt;""),"No name provided. ","")</f>
        <v/>
      </c>
      <c r="R101" s="1">
        <f>IF(AND(A101&lt;&gt;"",B101=""),"No sequence provided. ","")</f>
        <v/>
      </c>
      <c r="S101" s="16">
        <f>IF(AND(P101&lt;&gt;"",E101&lt;&gt;"",NOT(X101)),IF(AND(INDEX(validRnaScaleLowerSizeLimits,MATCH(E101,validRnaScale,0))&lt;=$P101,$P101&lt;=INDEX(validRnaScaleUpperSizeLimits,MATCH(E101,validRnaScale,0))),"","Sequence (length) not available in " &amp; E101 &amp; " scale. "),"")</f>
        <v/>
      </c>
      <c r="T101" s="16">
        <f>IF(AND(P101&lt;&gt;"",E101&lt;&gt;"",NOT(Y101)),IF(AND(INDEX(validRnaPurificationLowerSizeLimits,MATCH(E101,validRnaScale,0),MATCH(D101,validRnaPurificationLowerSizeLimitsHeader,0))&lt;=$P101,$P101&lt;=INDEX(validRnaPurificationUpperSizeLimits,MATCH(E101,validRnaScale,0),MATCH(D101,validRnaPurificationUpperSizeLimitsHeader,0))),"","Combination of purification and scale not available. "),"")</f>
        <v/>
      </c>
      <c r="U101" s="16">
        <f>IF(LEN(A101)&gt;validOligoNameMaxLength,"RNA oligo name is too long. ","")</f>
        <v/>
      </c>
      <c r="V101" s="16">
        <f>IF(AND(A101&lt;&gt;"",NOT(ISNUMBER(SUMPRODUCT(FIND(MID(A101,ROW(INDIRECT("1:"&amp;LEN(A101))),1),validOligoNameCharacters))))),"RNA oligo name contains invalid characters. ","")</f>
        <v/>
      </c>
      <c r="W101" s="16">
        <f>IF(AND(B101&lt;&gt;"",NOT(ISNUMBER(SUMPRODUCT(FIND(MID(B101,ROW(INDIRECT("1:"&amp;LEN(B101))),1),validRnaSequenceCharacters))))),"RNA sequence contains invalid characters. ","")</f>
        <v/>
      </c>
      <c r="X101" s="16">
        <f>OR(Z101)</f>
        <v/>
      </c>
      <c r="Y101" s="16">
        <f>OR(Z101)</f>
        <v/>
      </c>
      <c r="Z101" s="16">
        <f>AND(A101="Leerposition",P101&gt;=2)</f>
        <v/>
      </c>
      <c r="AC101" s="16">
        <f>IF(AND(A101&lt;&gt;"",L101=""),"Physical condition not defined. ","")</f>
        <v/>
      </c>
      <c r="AD101" s="16">
        <f>IF(AND(A101&lt;&gt;"",M101=""),"Datasheet not defined. ","")</f>
        <v/>
      </c>
      <c r="AE101" s="16">
        <f>IF(AND(A101&lt;&gt;"",N101=""),"Aliquoting not defined. ","")</f>
        <v/>
      </c>
    </row>
    <row r="102" ht="10.5" customFormat="1" customHeight="1" s="16">
      <c r="A102" s="25" t="n"/>
      <c r="B102" s="25" t="n"/>
      <c r="C102" s="35">
        <f>IF(B102&lt;&gt;"",LEN(SUBSTITUTE(SUBSTITUTE(B102," ",""),"*","")),"")</f>
        <v/>
      </c>
      <c r="D102" s="19" t="n"/>
      <c r="E102" s="25" t="n"/>
      <c r="F102" s="19" t="n"/>
      <c r="G102" s="19" t="n"/>
      <c r="H102" s="19" t="n"/>
      <c r="I102" s="19" t="n"/>
      <c r="J102" s="19" t="n"/>
      <c r="K102" s="19" t="n"/>
      <c r="L102" s="19" t="n"/>
      <c r="M102" s="19" t="n"/>
      <c r="N102" s="19" t="n"/>
      <c r="O102" s="17">
        <f>Q102 &amp; R102 &amp; U102 &amp; V102 &amp; W102 &amp; S102 &amp; T102 &amp; AC102 &amp; AD102 &amp; AE102</f>
        <v/>
      </c>
      <c r="P102" s="1">
        <f>IF(B102&lt;&gt;"",LEN(SUBSTITUTE(SUBSTITUTE(B102," ",""),"*","")),"")</f>
        <v/>
      </c>
      <c r="Q102" s="1">
        <f>IF(AND(A102="",B102&lt;&gt;""),"No name provided. ","")</f>
        <v/>
      </c>
      <c r="R102" s="1">
        <f>IF(AND(A102&lt;&gt;"",B102=""),"No sequence provided. ","")</f>
        <v/>
      </c>
      <c r="S102" s="16">
        <f>IF(AND(P102&lt;&gt;"",E102&lt;&gt;"",NOT(X102)),IF(AND(INDEX(validRnaScaleLowerSizeLimits,MATCH(E102,validRnaScale,0))&lt;=$P102,$P102&lt;=INDEX(validRnaScaleUpperSizeLimits,MATCH(E102,validRnaScale,0))),"","Sequence (length) not available in " &amp; E102 &amp; " scale. "),"")</f>
        <v/>
      </c>
      <c r="T102" s="16">
        <f>IF(AND(P102&lt;&gt;"",E102&lt;&gt;"",NOT(Y102)),IF(AND(INDEX(validRnaPurificationLowerSizeLimits,MATCH(E102,validRnaScale,0),MATCH(D102,validRnaPurificationLowerSizeLimitsHeader,0))&lt;=$P102,$P102&lt;=INDEX(validRnaPurificationUpperSizeLimits,MATCH(E102,validRnaScale,0),MATCH(D102,validRnaPurificationUpperSizeLimitsHeader,0))),"","Combination of purification and scale not available. "),"")</f>
        <v/>
      </c>
      <c r="U102" s="16">
        <f>IF(LEN(A102)&gt;validOligoNameMaxLength,"RNA oligo name is too long. ","")</f>
        <v/>
      </c>
      <c r="V102" s="16">
        <f>IF(AND(A102&lt;&gt;"",NOT(ISNUMBER(SUMPRODUCT(FIND(MID(A102,ROW(INDIRECT("1:"&amp;LEN(A102))),1),validOligoNameCharacters))))),"RNA oligo name contains invalid characters. ","")</f>
        <v/>
      </c>
      <c r="W102" s="16">
        <f>IF(AND(B102&lt;&gt;"",NOT(ISNUMBER(SUMPRODUCT(FIND(MID(B102,ROW(INDIRECT("1:"&amp;LEN(B102))),1),validRnaSequenceCharacters))))),"RNA sequence contains invalid characters. ","")</f>
        <v/>
      </c>
      <c r="X102" s="16">
        <f>OR(Z102)</f>
        <v/>
      </c>
      <c r="Y102" s="16">
        <f>OR(Z102)</f>
        <v/>
      </c>
      <c r="Z102" s="16">
        <f>AND(A102="Leerposition",P102&gt;=2)</f>
        <v/>
      </c>
      <c r="AC102" s="16">
        <f>IF(AND(A102&lt;&gt;"",L102=""),"Physical condition not defined. ","")</f>
        <v/>
      </c>
      <c r="AD102" s="16">
        <f>IF(AND(A102&lt;&gt;"",M102=""),"Datasheet not defined. ","")</f>
        <v/>
      </c>
      <c r="AE102" s="16">
        <f>IF(AND(A102&lt;&gt;"",N102=""),"Aliquoting not defined. ","")</f>
        <v/>
      </c>
    </row>
    <row r="103" ht="10.5" customFormat="1" customHeight="1" s="16">
      <c r="A103" s="25" t="n"/>
      <c r="B103" s="25" t="n"/>
      <c r="C103" s="35">
        <f>IF(B103&lt;&gt;"",LEN(SUBSTITUTE(SUBSTITUTE(B103," ",""),"*","")),"")</f>
        <v/>
      </c>
      <c r="D103" s="19" t="n"/>
      <c r="E103" s="25" t="n"/>
      <c r="F103" s="19" t="n"/>
      <c r="G103" s="19" t="n"/>
      <c r="H103" s="19" t="n"/>
      <c r="I103" s="19" t="n"/>
      <c r="J103" s="19" t="n"/>
      <c r="K103" s="19" t="n"/>
      <c r="L103" s="19" t="n"/>
      <c r="M103" s="19" t="n"/>
      <c r="N103" s="19" t="n"/>
      <c r="O103" s="17">
        <f>Q103 &amp; R103 &amp; U103 &amp; V103 &amp; W103 &amp; S103 &amp; T103 &amp; AC103 &amp; AD103 &amp; AE103</f>
        <v/>
      </c>
      <c r="P103" s="1">
        <f>IF(B103&lt;&gt;"",LEN(SUBSTITUTE(SUBSTITUTE(B103," ",""),"*","")),"")</f>
        <v/>
      </c>
      <c r="Q103" s="1">
        <f>IF(AND(A103="",B103&lt;&gt;""),"No name provided. ","")</f>
        <v/>
      </c>
      <c r="R103" s="1">
        <f>IF(AND(A103&lt;&gt;"",B103=""),"No sequence provided. ","")</f>
        <v/>
      </c>
      <c r="S103" s="16">
        <f>IF(AND(P103&lt;&gt;"",E103&lt;&gt;"",NOT(X103)),IF(AND(INDEX(validRnaScaleLowerSizeLimits,MATCH(E103,validRnaScale,0))&lt;=$P103,$P103&lt;=INDEX(validRnaScaleUpperSizeLimits,MATCH(E103,validRnaScale,0))),"","Sequence (length) not available in " &amp; E103 &amp; " scale. "),"")</f>
        <v/>
      </c>
      <c r="T103" s="16">
        <f>IF(AND(P103&lt;&gt;"",E103&lt;&gt;"",NOT(Y103)),IF(AND(INDEX(validRnaPurificationLowerSizeLimits,MATCH(E103,validRnaScale,0),MATCH(D103,validRnaPurificationLowerSizeLimitsHeader,0))&lt;=$P103,$P103&lt;=INDEX(validRnaPurificationUpperSizeLimits,MATCH(E103,validRnaScale,0),MATCH(D103,validRnaPurificationUpperSizeLimitsHeader,0))),"","Combination of purification and scale not available. "),"")</f>
        <v/>
      </c>
      <c r="U103" s="16">
        <f>IF(LEN(A103)&gt;validOligoNameMaxLength,"RNA oligo name is too long. ","")</f>
        <v/>
      </c>
      <c r="V103" s="16">
        <f>IF(AND(A103&lt;&gt;"",NOT(ISNUMBER(SUMPRODUCT(FIND(MID(A103,ROW(INDIRECT("1:"&amp;LEN(A103))),1),validOligoNameCharacters))))),"RNA oligo name contains invalid characters. ","")</f>
        <v/>
      </c>
      <c r="W103" s="16">
        <f>IF(AND(B103&lt;&gt;"",NOT(ISNUMBER(SUMPRODUCT(FIND(MID(B103,ROW(INDIRECT("1:"&amp;LEN(B103))),1),validRnaSequenceCharacters))))),"RNA sequence contains invalid characters. ","")</f>
        <v/>
      </c>
      <c r="X103" s="16">
        <f>OR(Z103)</f>
        <v/>
      </c>
      <c r="Y103" s="16">
        <f>OR(Z103)</f>
        <v/>
      </c>
      <c r="Z103" s="16">
        <f>AND(A103="Leerposition",P103&gt;=2)</f>
        <v/>
      </c>
      <c r="AC103" s="16">
        <f>IF(AND(A103&lt;&gt;"",L103=""),"Physical condition not defined. ","")</f>
        <v/>
      </c>
      <c r="AD103" s="16">
        <f>IF(AND(A103&lt;&gt;"",M103=""),"Datasheet not defined. ","")</f>
        <v/>
      </c>
      <c r="AE103" s="16">
        <f>IF(AND(A103&lt;&gt;"",N103=""),"Aliquoting not defined. ","")</f>
        <v/>
      </c>
    </row>
    <row r="104" ht="10.5" customFormat="1" customHeight="1" s="16">
      <c r="A104" s="25" t="n"/>
      <c r="B104" s="25" t="n"/>
      <c r="C104" s="35">
        <f>IF(B104&lt;&gt;"",LEN(SUBSTITUTE(SUBSTITUTE(B104," ",""),"*","")),"")</f>
        <v/>
      </c>
      <c r="D104" s="19" t="n"/>
      <c r="E104" s="25" t="n"/>
      <c r="F104" s="19" t="n"/>
      <c r="G104" s="19" t="n"/>
      <c r="H104" s="19" t="n"/>
      <c r="I104" s="19" t="n"/>
      <c r="J104" s="19" t="n"/>
      <c r="K104" s="19" t="n"/>
      <c r="L104" s="19" t="n"/>
      <c r="M104" s="19" t="n"/>
      <c r="N104" s="19" t="n"/>
      <c r="O104" s="17">
        <f>Q104 &amp; R104 &amp; U104 &amp; V104 &amp; W104 &amp; S104 &amp; T104 &amp; AC104 &amp; AD104 &amp; AE104</f>
        <v/>
      </c>
      <c r="P104" s="1">
        <f>IF(B104&lt;&gt;"",LEN(SUBSTITUTE(SUBSTITUTE(B104," ",""),"*","")),"")</f>
        <v/>
      </c>
      <c r="Q104" s="1">
        <f>IF(AND(A104="",B104&lt;&gt;""),"No name provided. ","")</f>
        <v/>
      </c>
      <c r="R104" s="1">
        <f>IF(AND(A104&lt;&gt;"",B104=""),"No sequence provided. ","")</f>
        <v/>
      </c>
      <c r="S104" s="16">
        <f>IF(AND(P104&lt;&gt;"",E104&lt;&gt;"",NOT(X104)),IF(AND(INDEX(validRnaScaleLowerSizeLimits,MATCH(E104,validRnaScale,0))&lt;=$P104,$P104&lt;=INDEX(validRnaScaleUpperSizeLimits,MATCH(E104,validRnaScale,0))),"","Sequence (length) not available in " &amp; E104 &amp; " scale. "),"")</f>
        <v/>
      </c>
      <c r="T104" s="16">
        <f>IF(AND(P104&lt;&gt;"",E104&lt;&gt;"",NOT(Y104)),IF(AND(INDEX(validRnaPurificationLowerSizeLimits,MATCH(E104,validRnaScale,0),MATCH(D104,validRnaPurificationLowerSizeLimitsHeader,0))&lt;=$P104,$P104&lt;=INDEX(validRnaPurificationUpperSizeLimits,MATCH(E104,validRnaScale,0),MATCH(D104,validRnaPurificationUpperSizeLimitsHeader,0))),"","Combination of purification and scale not available. "),"")</f>
        <v/>
      </c>
      <c r="U104" s="16">
        <f>IF(LEN(A104)&gt;validOligoNameMaxLength,"RNA oligo name is too long. ","")</f>
        <v/>
      </c>
      <c r="V104" s="16">
        <f>IF(AND(A104&lt;&gt;"",NOT(ISNUMBER(SUMPRODUCT(FIND(MID(A104,ROW(INDIRECT("1:"&amp;LEN(A104))),1),validOligoNameCharacters))))),"RNA oligo name contains invalid characters. ","")</f>
        <v/>
      </c>
      <c r="W104" s="16">
        <f>IF(AND(B104&lt;&gt;"",NOT(ISNUMBER(SUMPRODUCT(FIND(MID(B104,ROW(INDIRECT("1:"&amp;LEN(B104))),1),validRnaSequenceCharacters))))),"RNA sequence contains invalid characters. ","")</f>
        <v/>
      </c>
      <c r="X104" s="16">
        <f>OR(Z104)</f>
        <v/>
      </c>
      <c r="Y104" s="16">
        <f>OR(Z104)</f>
        <v/>
      </c>
      <c r="Z104" s="16">
        <f>AND(A104="Leerposition",P104&gt;=2)</f>
        <v/>
      </c>
      <c r="AC104" s="16">
        <f>IF(AND(A104&lt;&gt;"",L104=""),"Physical condition not defined. ","")</f>
        <v/>
      </c>
      <c r="AD104" s="16">
        <f>IF(AND(A104&lt;&gt;"",M104=""),"Datasheet not defined. ","")</f>
        <v/>
      </c>
      <c r="AE104" s="16">
        <f>IF(AND(A104&lt;&gt;"",N104=""),"Aliquoting not defined. ","")</f>
        <v/>
      </c>
    </row>
    <row r="105" ht="10.5" customFormat="1" customHeight="1" s="16">
      <c r="A105" s="25" t="n"/>
      <c r="B105" s="25" t="n"/>
      <c r="C105" s="35">
        <f>IF(B105&lt;&gt;"",LEN(SUBSTITUTE(SUBSTITUTE(B105," ",""),"*","")),"")</f>
        <v/>
      </c>
      <c r="D105" s="19" t="n"/>
      <c r="E105" s="25" t="n"/>
      <c r="F105" s="19" t="n"/>
      <c r="G105" s="19" t="n"/>
      <c r="H105" s="19" t="n"/>
      <c r="I105" s="19" t="n"/>
      <c r="J105" s="19" t="n"/>
      <c r="K105" s="19" t="n"/>
      <c r="L105" s="19" t="n"/>
      <c r="M105" s="19" t="n"/>
      <c r="N105" s="19" t="n"/>
      <c r="O105" s="17">
        <f>Q105 &amp; R105 &amp; U105 &amp; V105 &amp; W105 &amp; S105 &amp; T105 &amp; AC105 &amp; AD105 &amp; AE105</f>
        <v/>
      </c>
      <c r="P105" s="1">
        <f>IF(B105&lt;&gt;"",LEN(SUBSTITUTE(SUBSTITUTE(B105," ",""),"*","")),"")</f>
        <v/>
      </c>
      <c r="Q105" s="1">
        <f>IF(AND(A105="",B105&lt;&gt;""),"No name provided. ","")</f>
        <v/>
      </c>
      <c r="R105" s="1">
        <f>IF(AND(A105&lt;&gt;"",B105=""),"No sequence provided. ","")</f>
        <v/>
      </c>
      <c r="S105" s="16">
        <f>IF(AND(P105&lt;&gt;"",E105&lt;&gt;"",NOT(X105)),IF(AND(INDEX(validRnaScaleLowerSizeLimits,MATCH(E105,validRnaScale,0))&lt;=$P105,$P105&lt;=INDEX(validRnaScaleUpperSizeLimits,MATCH(E105,validRnaScale,0))),"","Sequence (length) not available in " &amp; E105 &amp; " scale. "),"")</f>
        <v/>
      </c>
      <c r="T105" s="16">
        <f>IF(AND(P105&lt;&gt;"",E105&lt;&gt;"",NOT(Y105)),IF(AND(INDEX(validRnaPurificationLowerSizeLimits,MATCH(E105,validRnaScale,0),MATCH(D105,validRnaPurificationLowerSizeLimitsHeader,0))&lt;=$P105,$P105&lt;=INDEX(validRnaPurificationUpperSizeLimits,MATCH(E105,validRnaScale,0),MATCH(D105,validRnaPurificationUpperSizeLimitsHeader,0))),"","Combination of purification and scale not available. "),"")</f>
        <v/>
      </c>
      <c r="U105" s="16">
        <f>IF(LEN(A105)&gt;validOligoNameMaxLength,"RNA oligo name is too long. ","")</f>
        <v/>
      </c>
      <c r="V105" s="16">
        <f>IF(AND(A105&lt;&gt;"",NOT(ISNUMBER(SUMPRODUCT(FIND(MID(A105,ROW(INDIRECT("1:"&amp;LEN(A105))),1),validOligoNameCharacters))))),"RNA oligo name contains invalid characters. ","")</f>
        <v/>
      </c>
      <c r="W105" s="16">
        <f>IF(AND(B105&lt;&gt;"",NOT(ISNUMBER(SUMPRODUCT(FIND(MID(B105,ROW(INDIRECT("1:"&amp;LEN(B105))),1),validRnaSequenceCharacters))))),"RNA sequence contains invalid characters. ","")</f>
        <v/>
      </c>
      <c r="X105" s="16">
        <f>OR(Z105)</f>
        <v/>
      </c>
      <c r="Y105" s="16">
        <f>OR(Z105)</f>
        <v/>
      </c>
      <c r="Z105" s="16">
        <f>AND(A105="Leerposition",P105&gt;=2)</f>
        <v/>
      </c>
      <c r="AC105" s="16">
        <f>IF(AND(A105&lt;&gt;"",L105=""),"Physical condition not defined. ","")</f>
        <v/>
      </c>
      <c r="AD105" s="16">
        <f>IF(AND(A105&lt;&gt;"",M105=""),"Datasheet not defined. ","")</f>
        <v/>
      </c>
      <c r="AE105" s="16">
        <f>IF(AND(A105&lt;&gt;"",N105=""),"Aliquoting not defined. ","")</f>
        <v/>
      </c>
    </row>
    <row r="106" ht="10.5" customFormat="1" customHeight="1" s="16">
      <c r="A106" s="25" t="n"/>
      <c r="B106" s="25" t="n"/>
      <c r="C106" s="35">
        <f>IF(B106&lt;&gt;"",LEN(SUBSTITUTE(SUBSTITUTE(B106," ",""),"*","")),"")</f>
        <v/>
      </c>
      <c r="D106" s="19" t="n"/>
      <c r="E106" s="25" t="n"/>
      <c r="F106" s="19" t="n"/>
      <c r="G106" s="19" t="n"/>
      <c r="H106" s="19" t="n"/>
      <c r="I106" s="19" t="n"/>
      <c r="J106" s="19" t="n"/>
      <c r="K106" s="19" t="n"/>
      <c r="L106" s="19" t="n"/>
      <c r="M106" s="19" t="n"/>
      <c r="N106" s="19" t="n"/>
      <c r="O106" s="17">
        <f>Q106 &amp; R106 &amp; U106 &amp; V106 &amp; W106 &amp; S106 &amp; T106 &amp; AC106 &amp; AD106 &amp; AE106</f>
        <v/>
      </c>
      <c r="P106" s="1">
        <f>IF(B106&lt;&gt;"",LEN(SUBSTITUTE(SUBSTITUTE(B106," ",""),"*","")),"")</f>
        <v/>
      </c>
      <c r="Q106" s="1">
        <f>IF(AND(A106="",B106&lt;&gt;""),"No name provided. ","")</f>
        <v/>
      </c>
      <c r="R106" s="1">
        <f>IF(AND(A106&lt;&gt;"",B106=""),"No sequence provided. ","")</f>
        <v/>
      </c>
      <c r="S106" s="16">
        <f>IF(AND(P106&lt;&gt;"",E106&lt;&gt;"",NOT(X106)),IF(AND(INDEX(validRnaScaleLowerSizeLimits,MATCH(E106,validRnaScale,0))&lt;=$P106,$P106&lt;=INDEX(validRnaScaleUpperSizeLimits,MATCH(E106,validRnaScale,0))),"","Sequence (length) not available in " &amp; E106 &amp; " scale. "),"")</f>
        <v/>
      </c>
      <c r="T106" s="16">
        <f>IF(AND(P106&lt;&gt;"",E106&lt;&gt;"",NOT(Y106)),IF(AND(INDEX(validRnaPurificationLowerSizeLimits,MATCH(E106,validRnaScale,0),MATCH(D106,validRnaPurificationLowerSizeLimitsHeader,0))&lt;=$P106,$P106&lt;=INDEX(validRnaPurificationUpperSizeLimits,MATCH(E106,validRnaScale,0),MATCH(D106,validRnaPurificationUpperSizeLimitsHeader,0))),"","Combination of purification and scale not available. "),"")</f>
        <v/>
      </c>
      <c r="U106" s="16">
        <f>IF(LEN(A106)&gt;validOligoNameMaxLength,"RNA oligo name is too long. ","")</f>
        <v/>
      </c>
      <c r="V106" s="16">
        <f>IF(AND(A106&lt;&gt;"",NOT(ISNUMBER(SUMPRODUCT(FIND(MID(A106,ROW(INDIRECT("1:"&amp;LEN(A106))),1),validOligoNameCharacters))))),"RNA oligo name contains invalid characters. ","")</f>
        <v/>
      </c>
      <c r="W106" s="16">
        <f>IF(AND(B106&lt;&gt;"",NOT(ISNUMBER(SUMPRODUCT(FIND(MID(B106,ROW(INDIRECT("1:"&amp;LEN(B106))),1),validRnaSequenceCharacters))))),"RNA sequence contains invalid characters. ","")</f>
        <v/>
      </c>
      <c r="X106" s="16">
        <f>OR(Z106)</f>
        <v/>
      </c>
      <c r="Y106" s="16">
        <f>OR(Z106)</f>
        <v/>
      </c>
      <c r="Z106" s="16">
        <f>AND(A106="Leerposition",P106&gt;=2)</f>
        <v/>
      </c>
      <c r="AC106" s="16">
        <f>IF(AND(A106&lt;&gt;"",L106=""),"Physical condition not defined. ","")</f>
        <v/>
      </c>
      <c r="AD106" s="16">
        <f>IF(AND(A106&lt;&gt;"",M106=""),"Datasheet not defined. ","")</f>
        <v/>
      </c>
      <c r="AE106" s="16">
        <f>IF(AND(A106&lt;&gt;"",N106=""),"Aliquoting not defined. ","")</f>
        <v/>
      </c>
    </row>
    <row r="107" ht="10.5" customFormat="1" customHeight="1" s="16">
      <c r="A107" s="25" t="n"/>
      <c r="B107" s="25" t="n"/>
      <c r="C107" s="35">
        <f>IF(B107&lt;&gt;"",LEN(SUBSTITUTE(SUBSTITUTE(B107," ",""),"*","")),"")</f>
        <v/>
      </c>
      <c r="D107" s="19" t="n"/>
      <c r="E107" s="25" t="n"/>
      <c r="F107" s="19" t="n"/>
      <c r="G107" s="19" t="n"/>
      <c r="H107" s="19" t="n"/>
      <c r="I107" s="19" t="n"/>
      <c r="J107" s="19" t="n"/>
      <c r="K107" s="19" t="n"/>
      <c r="L107" s="19" t="n"/>
      <c r="M107" s="19" t="n"/>
      <c r="N107" s="19" t="n"/>
      <c r="O107" s="17">
        <f>Q107 &amp; R107 &amp; U107 &amp; V107 &amp; W107 &amp; S107 &amp; T107 &amp; AC107 &amp; AD107 &amp; AE107</f>
        <v/>
      </c>
      <c r="P107" s="1">
        <f>IF(B107&lt;&gt;"",LEN(SUBSTITUTE(SUBSTITUTE(B107," ",""),"*","")),"")</f>
        <v/>
      </c>
      <c r="Q107" s="1">
        <f>IF(AND(A107="",B107&lt;&gt;""),"No name provided. ","")</f>
        <v/>
      </c>
      <c r="R107" s="1">
        <f>IF(AND(A107&lt;&gt;"",B107=""),"No sequence provided. ","")</f>
        <v/>
      </c>
      <c r="S107" s="16">
        <f>IF(AND(P107&lt;&gt;"",E107&lt;&gt;"",NOT(X107)),IF(AND(INDEX(validRnaScaleLowerSizeLimits,MATCH(E107,validRnaScale,0))&lt;=$P107,$P107&lt;=INDEX(validRnaScaleUpperSizeLimits,MATCH(E107,validRnaScale,0))),"","Sequence (length) not available in " &amp; E107 &amp; " scale. "),"")</f>
        <v/>
      </c>
      <c r="T107" s="16">
        <f>IF(AND(P107&lt;&gt;"",E107&lt;&gt;"",NOT(Y107)),IF(AND(INDEX(validRnaPurificationLowerSizeLimits,MATCH(E107,validRnaScale,0),MATCH(D107,validRnaPurificationLowerSizeLimitsHeader,0))&lt;=$P107,$P107&lt;=INDEX(validRnaPurificationUpperSizeLimits,MATCH(E107,validRnaScale,0),MATCH(D107,validRnaPurificationUpperSizeLimitsHeader,0))),"","Combination of purification and scale not available. "),"")</f>
        <v/>
      </c>
      <c r="U107" s="16">
        <f>IF(LEN(A107)&gt;validOligoNameMaxLength,"RNA oligo name is too long. ","")</f>
        <v/>
      </c>
      <c r="V107" s="16">
        <f>IF(AND(A107&lt;&gt;"",NOT(ISNUMBER(SUMPRODUCT(FIND(MID(A107,ROW(INDIRECT("1:"&amp;LEN(A107))),1),validOligoNameCharacters))))),"RNA oligo name contains invalid characters. ","")</f>
        <v/>
      </c>
      <c r="W107" s="16">
        <f>IF(AND(B107&lt;&gt;"",NOT(ISNUMBER(SUMPRODUCT(FIND(MID(B107,ROW(INDIRECT("1:"&amp;LEN(B107))),1),validRnaSequenceCharacters))))),"RNA sequence contains invalid characters. ","")</f>
        <v/>
      </c>
      <c r="X107" s="16">
        <f>OR(Z107)</f>
        <v/>
      </c>
      <c r="Y107" s="16">
        <f>OR(Z107)</f>
        <v/>
      </c>
      <c r="Z107" s="16">
        <f>AND(A107="Leerposition",P107&gt;=2)</f>
        <v/>
      </c>
      <c r="AC107" s="16">
        <f>IF(AND(A107&lt;&gt;"",L107=""),"Physical condition not defined. ","")</f>
        <v/>
      </c>
      <c r="AD107" s="16">
        <f>IF(AND(A107&lt;&gt;"",M107=""),"Datasheet not defined. ","")</f>
        <v/>
      </c>
      <c r="AE107" s="16">
        <f>IF(AND(A107&lt;&gt;"",N107=""),"Aliquoting not defined. ","")</f>
        <v/>
      </c>
    </row>
    <row r="108" ht="10.5" customFormat="1" customHeight="1" s="16">
      <c r="A108" s="25" t="n"/>
      <c r="B108" s="25" t="n"/>
      <c r="C108" s="35">
        <f>IF(B108&lt;&gt;"",LEN(SUBSTITUTE(SUBSTITUTE(B108," ",""),"*","")),"")</f>
        <v/>
      </c>
      <c r="D108" s="19" t="n"/>
      <c r="E108" s="25" t="n"/>
      <c r="F108" s="19" t="n"/>
      <c r="G108" s="19" t="n"/>
      <c r="H108" s="19" t="n"/>
      <c r="I108" s="19" t="n"/>
      <c r="J108" s="19" t="n"/>
      <c r="K108" s="19" t="n"/>
      <c r="L108" s="19" t="n"/>
      <c r="M108" s="19" t="n"/>
      <c r="N108" s="19" t="n"/>
      <c r="O108" s="17">
        <f>Q108 &amp; R108 &amp; U108 &amp; V108 &amp; W108 &amp; S108 &amp; T108 &amp; AC108 &amp; AD108 &amp; AE108</f>
        <v/>
      </c>
      <c r="P108" s="1">
        <f>IF(B108&lt;&gt;"",LEN(SUBSTITUTE(SUBSTITUTE(B108," ",""),"*","")),"")</f>
        <v/>
      </c>
      <c r="Q108" s="1">
        <f>IF(AND(A108="",B108&lt;&gt;""),"No name provided. ","")</f>
        <v/>
      </c>
      <c r="R108" s="1">
        <f>IF(AND(A108&lt;&gt;"",B108=""),"No sequence provided. ","")</f>
        <v/>
      </c>
      <c r="S108" s="16">
        <f>IF(AND(P108&lt;&gt;"",E108&lt;&gt;"",NOT(X108)),IF(AND(INDEX(validRnaScaleLowerSizeLimits,MATCH(E108,validRnaScale,0))&lt;=$P108,$P108&lt;=INDEX(validRnaScaleUpperSizeLimits,MATCH(E108,validRnaScale,0))),"","Sequence (length) not available in " &amp; E108 &amp; " scale. "),"")</f>
        <v/>
      </c>
      <c r="T108" s="16">
        <f>IF(AND(P108&lt;&gt;"",E108&lt;&gt;"",NOT(Y108)),IF(AND(INDEX(validRnaPurificationLowerSizeLimits,MATCH(E108,validRnaScale,0),MATCH(D108,validRnaPurificationLowerSizeLimitsHeader,0))&lt;=$P108,$P108&lt;=INDEX(validRnaPurificationUpperSizeLimits,MATCH(E108,validRnaScale,0),MATCH(D108,validRnaPurificationUpperSizeLimitsHeader,0))),"","Combination of purification and scale not available. "),"")</f>
        <v/>
      </c>
      <c r="U108" s="16">
        <f>IF(LEN(A108)&gt;validOligoNameMaxLength,"RNA oligo name is too long. ","")</f>
        <v/>
      </c>
      <c r="V108" s="16">
        <f>IF(AND(A108&lt;&gt;"",NOT(ISNUMBER(SUMPRODUCT(FIND(MID(A108,ROW(INDIRECT("1:"&amp;LEN(A108))),1),validOligoNameCharacters))))),"RNA oligo name contains invalid characters. ","")</f>
        <v/>
      </c>
      <c r="W108" s="16">
        <f>IF(AND(B108&lt;&gt;"",NOT(ISNUMBER(SUMPRODUCT(FIND(MID(B108,ROW(INDIRECT("1:"&amp;LEN(B108))),1),validRnaSequenceCharacters))))),"RNA sequence contains invalid characters. ","")</f>
        <v/>
      </c>
      <c r="X108" s="16">
        <f>OR(Z108)</f>
        <v/>
      </c>
      <c r="Y108" s="16">
        <f>OR(Z108)</f>
        <v/>
      </c>
      <c r="Z108" s="16">
        <f>AND(A108="Leerposition",P108&gt;=2)</f>
        <v/>
      </c>
      <c r="AC108" s="16">
        <f>IF(AND(A108&lt;&gt;"",L108=""),"Physical condition not defined. ","")</f>
        <v/>
      </c>
      <c r="AD108" s="16">
        <f>IF(AND(A108&lt;&gt;"",M108=""),"Datasheet not defined. ","")</f>
        <v/>
      </c>
      <c r="AE108" s="16">
        <f>IF(AND(A108&lt;&gt;"",N108=""),"Aliquoting not defined. ","")</f>
        <v/>
      </c>
    </row>
    <row r="109" ht="10.5" customFormat="1" customHeight="1" s="16">
      <c r="A109" s="25" t="n"/>
      <c r="B109" s="25" t="n"/>
      <c r="C109" s="35">
        <f>IF(B109&lt;&gt;"",LEN(SUBSTITUTE(SUBSTITUTE(B109," ",""),"*","")),"")</f>
        <v/>
      </c>
      <c r="D109" s="19" t="n"/>
      <c r="E109" s="25" t="n"/>
      <c r="F109" s="19" t="n"/>
      <c r="G109" s="19" t="n"/>
      <c r="H109" s="19" t="n"/>
      <c r="I109" s="19" t="n"/>
      <c r="J109" s="19" t="n"/>
      <c r="K109" s="19" t="n"/>
      <c r="L109" s="19" t="n"/>
      <c r="M109" s="19" t="n"/>
      <c r="N109" s="19" t="n"/>
      <c r="O109" s="17">
        <f>Q109 &amp; R109 &amp; U109 &amp; V109 &amp; W109 &amp; S109 &amp; T109 &amp; AC109 &amp; AD109 &amp; AE109</f>
        <v/>
      </c>
      <c r="P109" s="1">
        <f>IF(B109&lt;&gt;"",LEN(SUBSTITUTE(SUBSTITUTE(B109," ",""),"*","")),"")</f>
        <v/>
      </c>
      <c r="Q109" s="1">
        <f>IF(AND(A109="",B109&lt;&gt;""),"No name provided. ","")</f>
        <v/>
      </c>
      <c r="R109" s="1">
        <f>IF(AND(A109&lt;&gt;"",B109=""),"No sequence provided. ","")</f>
        <v/>
      </c>
      <c r="S109" s="16">
        <f>IF(AND(P109&lt;&gt;"",E109&lt;&gt;"",NOT(X109)),IF(AND(INDEX(validRnaScaleLowerSizeLimits,MATCH(E109,validRnaScale,0))&lt;=$P109,$P109&lt;=INDEX(validRnaScaleUpperSizeLimits,MATCH(E109,validRnaScale,0))),"","Sequence (length) not available in " &amp; E109 &amp; " scale. "),"")</f>
        <v/>
      </c>
      <c r="T109" s="16">
        <f>IF(AND(P109&lt;&gt;"",E109&lt;&gt;"",NOT(Y109)),IF(AND(INDEX(validRnaPurificationLowerSizeLimits,MATCH(E109,validRnaScale,0),MATCH(D109,validRnaPurificationLowerSizeLimitsHeader,0))&lt;=$P109,$P109&lt;=INDEX(validRnaPurificationUpperSizeLimits,MATCH(E109,validRnaScale,0),MATCH(D109,validRnaPurificationUpperSizeLimitsHeader,0))),"","Combination of purification and scale not available. "),"")</f>
        <v/>
      </c>
      <c r="U109" s="16">
        <f>IF(LEN(A109)&gt;validOligoNameMaxLength,"RNA oligo name is too long. ","")</f>
        <v/>
      </c>
      <c r="V109" s="16">
        <f>IF(AND(A109&lt;&gt;"",NOT(ISNUMBER(SUMPRODUCT(FIND(MID(A109,ROW(INDIRECT("1:"&amp;LEN(A109))),1),validOligoNameCharacters))))),"RNA oligo name contains invalid characters. ","")</f>
        <v/>
      </c>
      <c r="W109" s="16">
        <f>IF(AND(B109&lt;&gt;"",NOT(ISNUMBER(SUMPRODUCT(FIND(MID(B109,ROW(INDIRECT("1:"&amp;LEN(B109))),1),validRnaSequenceCharacters))))),"RNA sequence contains invalid characters. ","")</f>
        <v/>
      </c>
      <c r="X109" s="16">
        <f>OR(Z109)</f>
        <v/>
      </c>
      <c r="Y109" s="16">
        <f>OR(Z109)</f>
        <v/>
      </c>
      <c r="Z109" s="16">
        <f>AND(A109="Leerposition",P109&gt;=2)</f>
        <v/>
      </c>
      <c r="AC109" s="16">
        <f>IF(AND(A109&lt;&gt;"",L109=""),"Physical condition not defined. ","")</f>
        <v/>
      </c>
      <c r="AD109" s="16">
        <f>IF(AND(A109&lt;&gt;"",M109=""),"Datasheet not defined. ","")</f>
        <v/>
      </c>
      <c r="AE109" s="16">
        <f>IF(AND(A109&lt;&gt;"",N109=""),"Aliquoting not defined. ","")</f>
        <v/>
      </c>
    </row>
    <row r="110" ht="10.5" customFormat="1" customHeight="1" s="16">
      <c r="A110" s="25" t="n"/>
      <c r="B110" s="25" t="n"/>
      <c r="C110" s="35">
        <f>IF(B110&lt;&gt;"",LEN(SUBSTITUTE(SUBSTITUTE(B110," ",""),"*","")),"")</f>
        <v/>
      </c>
      <c r="D110" s="19" t="n"/>
      <c r="E110" s="25" t="n"/>
      <c r="F110" s="19" t="n"/>
      <c r="G110" s="19" t="n"/>
      <c r="H110" s="19" t="n"/>
      <c r="I110" s="19" t="n"/>
      <c r="J110" s="19" t="n"/>
      <c r="K110" s="19" t="n"/>
      <c r="L110" s="19" t="n"/>
      <c r="M110" s="19" t="n"/>
      <c r="N110" s="19" t="n"/>
      <c r="O110" s="17">
        <f>Q110 &amp; R110 &amp; U110 &amp; V110 &amp; W110 &amp; S110 &amp; T110 &amp; AC110 &amp; AD110 &amp; AE110</f>
        <v/>
      </c>
      <c r="P110" s="1">
        <f>IF(B110&lt;&gt;"",LEN(SUBSTITUTE(SUBSTITUTE(B110," ",""),"*","")),"")</f>
        <v/>
      </c>
      <c r="Q110" s="1">
        <f>IF(AND(A110="",B110&lt;&gt;""),"No name provided. ","")</f>
        <v/>
      </c>
      <c r="R110" s="1">
        <f>IF(AND(A110&lt;&gt;"",B110=""),"No sequence provided. ","")</f>
        <v/>
      </c>
      <c r="S110" s="16">
        <f>IF(AND(P110&lt;&gt;"",E110&lt;&gt;"",NOT(X110)),IF(AND(INDEX(validRnaScaleLowerSizeLimits,MATCH(E110,validRnaScale,0))&lt;=$P110,$P110&lt;=INDEX(validRnaScaleUpperSizeLimits,MATCH(E110,validRnaScale,0))),"","Sequence (length) not available in " &amp; E110 &amp; " scale. "),"")</f>
        <v/>
      </c>
      <c r="T110" s="16">
        <f>IF(AND(P110&lt;&gt;"",E110&lt;&gt;"",NOT(Y110)),IF(AND(INDEX(validRnaPurificationLowerSizeLimits,MATCH(E110,validRnaScale,0),MATCH(D110,validRnaPurificationLowerSizeLimitsHeader,0))&lt;=$P110,$P110&lt;=INDEX(validRnaPurificationUpperSizeLimits,MATCH(E110,validRnaScale,0),MATCH(D110,validRnaPurificationUpperSizeLimitsHeader,0))),"","Combination of purification and scale not available. "),"")</f>
        <v/>
      </c>
      <c r="U110" s="16">
        <f>IF(LEN(A110)&gt;validOligoNameMaxLength,"RNA oligo name is too long. ","")</f>
        <v/>
      </c>
      <c r="V110" s="16">
        <f>IF(AND(A110&lt;&gt;"",NOT(ISNUMBER(SUMPRODUCT(FIND(MID(A110,ROW(INDIRECT("1:"&amp;LEN(A110))),1),validOligoNameCharacters))))),"RNA oligo name contains invalid characters. ","")</f>
        <v/>
      </c>
      <c r="W110" s="16">
        <f>IF(AND(B110&lt;&gt;"",NOT(ISNUMBER(SUMPRODUCT(FIND(MID(B110,ROW(INDIRECT("1:"&amp;LEN(B110))),1),validRnaSequenceCharacters))))),"RNA sequence contains invalid characters. ","")</f>
        <v/>
      </c>
      <c r="X110" s="16">
        <f>OR(Z110)</f>
        <v/>
      </c>
      <c r="Y110" s="16">
        <f>OR(Z110)</f>
        <v/>
      </c>
      <c r="Z110" s="16">
        <f>AND(A110="Leerposition",P110&gt;=2)</f>
        <v/>
      </c>
      <c r="AC110" s="16">
        <f>IF(AND(A110&lt;&gt;"",L110=""),"Physical condition not defined. ","")</f>
        <v/>
      </c>
      <c r="AD110" s="16">
        <f>IF(AND(A110&lt;&gt;"",M110=""),"Datasheet not defined. ","")</f>
        <v/>
      </c>
      <c r="AE110" s="16">
        <f>IF(AND(A110&lt;&gt;"",N110=""),"Aliquoting not defined. ","")</f>
        <v/>
      </c>
    </row>
    <row r="111" ht="10.5" customFormat="1" customHeight="1" s="16">
      <c r="A111" s="25" t="n"/>
      <c r="B111" s="25" t="n"/>
      <c r="C111" s="35">
        <f>IF(B111&lt;&gt;"",LEN(SUBSTITUTE(SUBSTITUTE(B111," ",""),"*","")),"")</f>
        <v/>
      </c>
      <c r="D111" s="19" t="n"/>
      <c r="E111" s="25" t="n"/>
      <c r="F111" s="19" t="n"/>
      <c r="G111" s="19" t="n"/>
      <c r="H111" s="19" t="n"/>
      <c r="I111" s="19" t="n"/>
      <c r="J111" s="19" t="n"/>
      <c r="K111" s="19" t="n"/>
      <c r="L111" s="19" t="n"/>
      <c r="M111" s="19" t="n"/>
      <c r="N111" s="19" t="n"/>
      <c r="O111" s="17">
        <f>Q111 &amp; R111 &amp; U111 &amp; V111 &amp; W111 &amp; S111 &amp; T111 &amp; AC111 &amp; AD111 &amp; AE111</f>
        <v/>
      </c>
      <c r="P111" s="1">
        <f>IF(B111&lt;&gt;"",LEN(SUBSTITUTE(SUBSTITUTE(B111," ",""),"*","")),"")</f>
        <v/>
      </c>
      <c r="Q111" s="1">
        <f>IF(AND(A111="",B111&lt;&gt;""),"No name provided. ","")</f>
        <v/>
      </c>
      <c r="R111" s="1">
        <f>IF(AND(A111&lt;&gt;"",B111=""),"No sequence provided. ","")</f>
        <v/>
      </c>
      <c r="S111" s="16">
        <f>IF(AND(P111&lt;&gt;"",E111&lt;&gt;"",NOT(X111)),IF(AND(INDEX(validRnaScaleLowerSizeLimits,MATCH(E111,validRnaScale,0))&lt;=$P111,$P111&lt;=INDEX(validRnaScaleUpperSizeLimits,MATCH(E111,validRnaScale,0))),"","Sequence (length) not available in " &amp; E111 &amp; " scale. "),"")</f>
        <v/>
      </c>
      <c r="T111" s="16">
        <f>IF(AND(P111&lt;&gt;"",E111&lt;&gt;"",NOT(Y111)),IF(AND(INDEX(validRnaPurificationLowerSizeLimits,MATCH(E111,validRnaScale,0),MATCH(D111,validRnaPurificationLowerSizeLimitsHeader,0))&lt;=$P111,$P111&lt;=INDEX(validRnaPurificationUpperSizeLimits,MATCH(E111,validRnaScale,0),MATCH(D111,validRnaPurificationUpperSizeLimitsHeader,0))),"","Combination of purification and scale not available. "),"")</f>
        <v/>
      </c>
      <c r="U111" s="16">
        <f>IF(LEN(A111)&gt;validOligoNameMaxLength,"RNA oligo name is too long. ","")</f>
        <v/>
      </c>
      <c r="V111" s="16">
        <f>IF(AND(A111&lt;&gt;"",NOT(ISNUMBER(SUMPRODUCT(FIND(MID(A111,ROW(INDIRECT("1:"&amp;LEN(A111))),1),validOligoNameCharacters))))),"RNA oligo name contains invalid characters. ","")</f>
        <v/>
      </c>
      <c r="W111" s="16">
        <f>IF(AND(B111&lt;&gt;"",NOT(ISNUMBER(SUMPRODUCT(FIND(MID(B111,ROW(INDIRECT("1:"&amp;LEN(B111))),1),validRnaSequenceCharacters))))),"RNA sequence contains invalid characters. ","")</f>
        <v/>
      </c>
      <c r="X111" s="16">
        <f>OR(Z111)</f>
        <v/>
      </c>
      <c r="Y111" s="16">
        <f>OR(Z111)</f>
        <v/>
      </c>
      <c r="Z111" s="16">
        <f>AND(A111="Leerposition",P111&gt;=2)</f>
        <v/>
      </c>
      <c r="AC111" s="16">
        <f>IF(AND(A111&lt;&gt;"",L111=""),"Physical condition not defined. ","")</f>
        <v/>
      </c>
      <c r="AD111" s="16">
        <f>IF(AND(A111&lt;&gt;"",M111=""),"Datasheet not defined. ","")</f>
        <v/>
      </c>
      <c r="AE111" s="16">
        <f>IF(AND(A111&lt;&gt;"",N111=""),"Aliquoting not defined. ","")</f>
        <v/>
      </c>
    </row>
    <row r="112" ht="10.5" customFormat="1" customHeight="1" s="16">
      <c r="A112" s="25" t="n"/>
      <c r="B112" s="25" t="n"/>
      <c r="C112" s="35">
        <f>IF(B112&lt;&gt;"",LEN(SUBSTITUTE(SUBSTITUTE(B112," ",""),"*","")),"")</f>
        <v/>
      </c>
      <c r="D112" s="19" t="n"/>
      <c r="E112" s="25" t="n"/>
      <c r="F112" s="19" t="n"/>
      <c r="G112" s="19" t="n"/>
      <c r="H112" s="19" t="n"/>
      <c r="I112" s="19" t="n"/>
      <c r="J112" s="19" t="n"/>
      <c r="K112" s="19" t="n"/>
      <c r="L112" s="19" t="n"/>
      <c r="M112" s="19" t="n"/>
      <c r="N112" s="19" t="n"/>
      <c r="O112" s="17">
        <f>Q112 &amp; R112 &amp; U112 &amp; V112 &amp; W112 &amp; S112 &amp; T112 &amp; AC112 &amp; AD112 &amp; AE112</f>
        <v/>
      </c>
      <c r="P112" s="1">
        <f>IF(B112&lt;&gt;"",LEN(SUBSTITUTE(SUBSTITUTE(B112," ",""),"*","")),"")</f>
        <v/>
      </c>
      <c r="Q112" s="1">
        <f>IF(AND(A112="",B112&lt;&gt;""),"No name provided. ","")</f>
        <v/>
      </c>
      <c r="R112" s="1">
        <f>IF(AND(A112&lt;&gt;"",B112=""),"No sequence provided. ","")</f>
        <v/>
      </c>
      <c r="S112" s="16">
        <f>IF(AND(P112&lt;&gt;"",E112&lt;&gt;"",NOT(X112)),IF(AND(INDEX(validRnaScaleLowerSizeLimits,MATCH(E112,validRnaScale,0))&lt;=$P112,$P112&lt;=INDEX(validRnaScaleUpperSizeLimits,MATCH(E112,validRnaScale,0))),"","Sequence (length) not available in " &amp; E112 &amp; " scale. "),"")</f>
        <v/>
      </c>
      <c r="T112" s="16">
        <f>IF(AND(P112&lt;&gt;"",E112&lt;&gt;"",NOT(Y112)),IF(AND(INDEX(validRnaPurificationLowerSizeLimits,MATCH(E112,validRnaScale,0),MATCH(D112,validRnaPurificationLowerSizeLimitsHeader,0))&lt;=$P112,$P112&lt;=INDEX(validRnaPurificationUpperSizeLimits,MATCH(E112,validRnaScale,0),MATCH(D112,validRnaPurificationUpperSizeLimitsHeader,0))),"","Combination of purification and scale not available. "),"")</f>
        <v/>
      </c>
      <c r="U112" s="16">
        <f>IF(LEN(A112)&gt;validOligoNameMaxLength,"RNA oligo name is too long. ","")</f>
        <v/>
      </c>
      <c r="V112" s="16">
        <f>IF(AND(A112&lt;&gt;"",NOT(ISNUMBER(SUMPRODUCT(FIND(MID(A112,ROW(INDIRECT("1:"&amp;LEN(A112))),1),validOligoNameCharacters))))),"RNA oligo name contains invalid characters. ","")</f>
        <v/>
      </c>
      <c r="W112" s="16">
        <f>IF(AND(B112&lt;&gt;"",NOT(ISNUMBER(SUMPRODUCT(FIND(MID(B112,ROW(INDIRECT("1:"&amp;LEN(B112))),1),validRnaSequenceCharacters))))),"RNA sequence contains invalid characters. ","")</f>
        <v/>
      </c>
      <c r="X112" s="16">
        <f>OR(Z112)</f>
        <v/>
      </c>
      <c r="Y112" s="16">
        <f>OR(Z112)</f>
        <v/>
      </c>
      <c r="Z112" s="16">
        <f>AND(A112="Leerposition",P112&gt;=2)</f>
        <v/>
      </c>
      <c r="AC112" s="16">
        <f>IF(AND(A112&lt;&gt;"",L112=""),"Physical condition not defined. ","")</f>
        <v/>
      </c>
      <c r="AD112" s="16">
        <f>IF(AND(A112&lt;&gt;"",M112=""),"Datasheet not defined. ","")</f>
        <v/>
      </c>
      <c r="AE112" s="16">
        <f>IF(AND(A112&lt;&gt;"",N112=""),"Aliquoting not defined. ","")</f>
        <v/>
      </c>
    </row>
    <row r="113" ht="10.5" customFormat="1" customHeight="1" s="16">
      <c r="A113" s="25" t="n"/>
      <c r="B113" s="25" t="n"/>
      <c r="C113" s="35">
        <f>IF(B113&lt;&gt;"",LEN(SUBSTITUTE(SUBSTITUTE(B113," ",""),"*","")),"")</f>
        <v/>
      </c>
      <c r="D113" s="19" t="n"/>
      <c r="E113" s="25" t="n"/>
      <c r="F113" s="19" t="n"/>
      <c r="G113" s="19" t="n"/>
      <c r="H113" s="19" t="n"/>
      <c r="I113" s="19" t="n"/>
      <c r="J113" s="19" t="n"/>
      <c r="K113" s="19" t="n"/>
      <c r="L113" s="19" t="n"/>
      <c r="M113" s="19" t="n"/>
      <c r="N113" s="19" t="n"/>
      <c r="O113" s="17">
        <f>Q113 &amp; R113 &amp; U113 &amp; V113 &amp; W113 &amp; S113 &amp; T113 &amp; AC113 &amp; AD113 &amp; AE113</f>
        <v/>
      </c>
      <c r="P113" s="1">
        <f>IF(B113&lt;&gt;"",LEN(SUBSTITUTE(SUBSTITUTE(B113," ",""),"*","")),"")</f>
        <v/>
      </c>
      <c r="Q113" s="1">
        <f>IF(AND(A113="",B113&lt;&gt;""),"No name provided. ","")</f>
        <v/>
      </c>
      <c r="R113" s="1">
        <f>IF(AND(A113&lt;&gt;"",B113=""),"No sequence provided. ","")</f>
        <v/>
      </c>
      <c r="S113" s="16">
        <f>IF(AND(P113&lt;&gt;"",E113&lt;&gt;"",NOT(X113)),IF(AND(INDEX(validRnaScaleLowerSizeLimits,MATCH(E113,validRnaScale,0))&lt;=$P113,$P113&lt;=INDEX(validRnaScaleUpperSizeLimits,MATCH(E113,validRnaScale,0))),"","Sequence (length) not available in " &amp; E113 &amp; " scale. "),"")</f>
        <v/>
      </c>
      <c r="T113" s="16">
        <f>IF(AND(P113&lt;&gt;"",E113&lt;&gt;"",NOT(Y113)),IF(AND(INDEX(validRnaPurificationLowerSizeLimits,MATCH(E113,validRnaScale,0),MATCH(D113,validRnaPurificationLowerSizeLimitsHeader,0))&lt;=$P113,$P113&lt;=INDEX(validRnaPurificationUpperSizeLimits,MATCH(E113,validRnaScale,0),MATCH(D113,validRnaPurificationUpperSizeLimitsHeader,0))),"","Combination of purification and scale not available. "),"")</f>
        <v/>
      </c>
      <c r="U113" s="16">
        <f>IF(LEN(A113)&gt;validOligoNameMaxLength,"RNA oligo name is too long. ","")</f>
        <v/>
      </c>
      <c r="V113" s="16">
        <f>IF(AND(A113&lt;&gt;"",NOT(ISNUMBER(SUMPRODUCT(FIND(MID(A113,ROW(INDIRECT("1:"&amp;LEN(A113))),1),validOligoNameCharacters))))),"RNA oligo name contains invalid characters. ","")</f>
        <v/>
      </c>
      <c r="W113" s="16">
        <f>IF(AND(B113&lt;&gt;"",NOT(ISNUMBER(SUMPRODUCT(FIND(MID(B113,ROW(INDIRECT("1:"&amp;LEN(B113))),1),validRnaSequenceCharacters))))),"RNA sequence contains invalid characters. ","")</f>
        <v/>
      </c>
      <c r="X113" s="16">
        <f>OR(Z113)</f>
        <v/>
      </c>
      <c r="Y113" s="16">
        <f>OR(Z113)</f>
        <v/>
      </c>
      <c r="Z113" s="16">
        <f>AND(A113="Leerposition",P113&gt;=2)</f>
        <v/>
      </c>
      <c r="AC113" s="16">
        <f>IF(AND(A113&lt;&gt;"",L113=""),"Physical condition not defined. ","")</f>
        <v/>
      </c>
      <c r="AD113" s="16">
        <f>IF(AND(A113&lt;&gt;"",M113=""),"Datasheet not defined. ","")</f>
        <v/>
      </c>
      <c r="AE113" s="16">
        <f>IF(AND(A113&lt;&gt;"",N113=""),"Aliquoting not defined. ","")</f>
        <v/>
      </c>
    </row>
    <row r="114" ht="10.5" customFormat="1" customHeight="1" s="16">
      <c r="A114" s="25" t="n"/>
      <c r="B114" s="25" t="n"/>
      <c r="C114" s="35">
        <f>IF(B114&lt;&gt;"",LEN(SUBSTITUTE(SUBSTITUTE(B114," ",""),"*","")),"")</f>
        <v/>
      </c>
      <c r="D114" s="19" t="n"/>
      <c r="E114" s="25" t="n"/>
      <c r="F114" s="19" t="n"/>
      <c r="G114" s="19" t="n"/>
      <c r="H114" s="19" t="n"/>
      <c r="I114" s="19" t="n"/>
      <c r="J114" s="19" t="n"/>
      <c r="K114" s="19" t="n"/>
      <c r="L114" s="19" t="n"/>
      <c r="M114" s="19" t="n"/>
      <c r="N114" s="19" t="n"/>
      <c r="O114" s="17">
        <f>Q114 &amp; R114 &amp; U114 &amp; V114 &amp; W114 &amp; S114 &amp; T114 &amp; AC114 &amp; AD114 &amp; AE114</f>
        <v/>
      </c>
      <c r="P114" s="1">
        <f>IF(B114&lt;&gt;"",LEN(SUBSTITUTE(SUBSTITUTE(B114," ",""),"*","")),"")</f>
        <v/>
      </c>
      <c r="Q114" s="1">
        <f>IF(AND(A114="",B114&lt;&gt;""),"No name provided. ","")</f>
        <v/>
      </c>
      <c r="R114" s="1">
        <f>IF(AND(A114&lt;&gt;"",B114=""),"No sequence provided. ","")</f>
        <v/>
      </c>
      <c r="S114" s="16">
        <f>IF(AND(P114&lt;&gt;"",E114&lt;&gt;"",NOT(X114)),IF(AND(INDEX(validRnaScaleLowerSizeLimits,MATCH(E114,validRnaScale,0))&lt;=$P114,$P114&lt;=INDEX(validRnaScaleUpperSizeLimits,MATCH(E114,validRnaScale,0))),"","Sequence (length) not available in " &amp; E114 &amp; " scale. "),"")</f>
        <v/>
      </c>
      <c r="T114" s="16">
        <f>IF(AND(P114&lt;&gt;"",E114&lt;&gt;"",NOT(Y114)),IF(AND(INDEX(validRnaPurificationLowerSizeLimits,MATCH(E114,validRnaScale,0),MATCH(D114,validRnaPurificationLowerSizeLimitsHeader,0))&lt;=$P114,$P114&lt;=INDEX(validRnaPurificationUpperSizeLimits,MATCH(E114,validRnaScale,0),MATCH(D114,validRnaPurificationUpperSizeLimitsHeader,0))),"","Combination of purification and scale not available. "),"")</f>
        <v/>
      </c>
      <c r="U114" s="16">
        <f>IF(LEN(A114)&gt;validOligoNameMaxLength,"RNA oligo name is too long. ","")</f>
        <v/>
      </c>
      <c r="V114" s="16">
        <f>IF(AND(A114&lt;&gt;"",NOT(ISNUMBER(SUMPRODUCT(FIND(MID(A114,ROW(INDIRECT("1:"&amp;LEN(A114))),1),validOligoNameCharacters))))),"RNA oligo name contains invalid characters. ","")</f>
        <v/>
      </c>
      <c r="W114" s="16">
        <f>IF(AND(B114&lt;&gt;"",NOT(ISNUMBER(SUMPRODUCT(FIND(MID(B114,ROW(INDIRECT("1:"&amp;LEN(B114))),1),validRnaSequenceCharacters))))),"RNA sequence contains invalid characters. ","")</f>
        <v/>
      </c>
      <c r="X114" s="16">
        <f>OR(Z114)</f>
        <v/>
      </c>
      <c r="Y114" s="16">
        <f>OR(Z114)</f>
        <v/>
      </c>
      <c r="Z114" s="16">
        <f>AND(A114="Leerposition",P114&gt;=2)</f>
        <v/>
      </c>
      <c r="AC114" s="16">
        <f>IF(AND(A114&lt;&gt;"",L114=""),"Physical condition not defined. ","")</f>
        <v/>
      </c>
      <c r="AD114" s="16">
        <f>IF(AND(A114&lt;&gt;"",M114=""),"Datasheet not defined. ","")</f>
        <v/>
      </c>
      <c r="AE114" s="16">
        <f>IF(AND(A114&lt;&gt;"",N114=""),"Aliquoting not defined. ","")</f>
        <v/>
      </c>
    </row>
    <row r="115" ht="10.5" customFormat="1" customHeight="1" s="16">
      <c r="A115" s="25" t="n"/>
      <c r="B115" s="25" t="n"/>
      <c r="C115" s="35">
        <f>IF(B115&lt;&gt;"",LEN(SUBSTITUTE(SUBSTITUTE(B115," ",""),"*","")),"")</f>
        <v/>
      </c>
      <c r="D115" s="19" t="n"/>
      <c r="E115" s="25" t="n"/>
      <c r="F115" s="19" t="n"/>
      <c r="G115" s="19" t="n"/>
      <c r="H115" s="19" t="n"/>
      <c r="I115" s="19" t="n"/>
      <c r="J115" s="19" t="n"/>
      <c r="K115" s="19" t="n"/>
      <c r="L115" s="19" t="n"/>
      <c r="M115" s="19" t="n"/>
      <c r="N115" s="19" t="n"/>
      <c r="O115" s="17">
        <f>Q115 &amp; R115 &amp; U115 &amp; V115 &amp; W115 &amp; S115 &amp; T115 &amp; AC115 &amp; AD115 &amp; AE115</f>
        <v/>
      </c>
      <c r="P115" s="1">
        <f>IF(B115&lt;&gt;"",LEN(SUBSTITUTE(SUBSTITUTE(B115," ",""),"*","")),"")</f>
        <v/>
      </c>
      <c r="Q115" s="1">
        <f>IF(AND(A115="",B115&lt;&gt;""),"No name provided. ","")</f>
        <v/>
      </c>
      <c r="R115" s="1">
        <f>IF(AND(A115&lt;&gt;"",B115=""),"No sequence provided. ","")</f>
        <v/>
      </c>
      <c r="S115" s="16">
        <f>IF(AND(P115&lt;&gt;"",E115&lt;&gt;"",NOT(X115)),IF(AND(INDEX(validRnaScaleLowerSizeLimits,MATCH(E115,validRnaScale,0))&lt;=$P115,$P115&lt;=INDEX(validRnaScaleUpperSizeLimits,MATCH(E115,validRnaScale,0))),"","Sequence (length) not available in " &amp; E115 &amp; " scale. "),"")</f>
        <v/>
      </c>
      <c r="T115" s="16">
        <f>IF(AND(P115&lt;&gt;"",E115&lt;&gt;"",NOT(Y115)),IF(AND(INDEX(validRnaPurificationLowerSizeLimits,MATCH(E115,validRnaScale,0),MATCH(D115,validRnaPurificationLowerSizeLimitsHeader,0))&lt;=$P115,$P115&lt;=INDEX(validRnaPurificationUpperSizeLimits,MATCH(E115,validRnaScale,0),MATCH(D115,validRnaPurificationUpperSizeLimitsHeader,0))),"","Combination of purification and scale not available. "),"")</f>
        <v/>
      </c>
      <c r="U115" s="16">
        <f>IF(LEN(A115)&gt;validOligoNameMaxLength,"RNA oligo name is too long. ","")</f>
        <v/>
      </c>
      <c r="V115" s="16">
        <f>IF(AND(A115&lt;&gt;"",NOT(ISNUMBER(SUMPRODUCT(FIND(MID(A115,ROW(INDIRECT("1:"&amp;LEN(A115))),1),validOligoNameCharacters))))),"RNA oligo name contains invalid characters. ","")</f>
        <v/>
      </c>
      <c r="W115" s="16">
        <f>IF(AND(B115&lt;&gt;"",NOT(ISNUMBER(SUMPRODUCT(FIND(MID(B115,ROW(INDIRECT("1:"&amp;LEN(B115))),1),validRnaSequenceCharacters))))),"RNA sequence contains invalid characters. ","")</f>
        <v/>
      </c>
      <c r="X115" s="16">
        <f>OR(Z115)</f>
        <v/>
      </c>
      <c r="Y115" s="16">
        <f>OR(Z115)</f>
        <v/>
      </c>
      <c r="Z115" s="16">
        <f>AND(A115="Leerposition",P115&gt;=2)</f>
        <v/>
      </c>
      <c r="AC115" s="16">
        <f>IF(AND(A115&lt;&gt;"",L115=""),"Physical condition not defined. ","")</f>
        <v/>
      </c>
      <c r="AD115" s="16">
        <f>IF(AND(A115&lt;&gt;"",M115=""),"Datasheet not defined. ","")</f>
        <v/>
      </c>
      <c r="AE115" s="16">
        <f>IF(AND(A115&lt;&gt;"",N115=""),"Aliquoting not defined. ","")</f>
        <v/>
      </c>
    </row>
    <row r="116" ht="10.5" customFormat="1" customHeight="1" s="16">
      <c r="A116" s="25" t="n"/>
      <c r="B116" s="25" t="n"/>
      <c r="C116" s="35">
        <f>IF(B116&lt;&gt;"",LEN(SUBSTITUTE(SUBSTITUTE(B116," ",""),"*","")),"")</f>
        <v/>
      </c>
      <c r="D116" s="19" t="n"/>
      <c r="E116" s="25" t="n"/>
      <c r="F116" s="19" t="n"/>
      <c r="G116" s="19" t="n"/>
      <c r="H116" s="19" t="n"/>
      <c r="I116" s="19" t="n"/>
      <c r="J116" s="19" t="n"/>
      <c r="K116" s="19" t="n"/>
      <c r="L116" s="19" t="n"/>
      <c r="M116" s="19" t="n"/>
      <c r="N116" s="19" t="n"/>
      <c r="O116" s="17">
        <f>Q116 &amp; R116 &amp; U116 &amp; V116 &amp; W116 &amp; S116 &amp; T116 &amp; AC116 &amp; AD116 &amp; AE116</f>
        <v/>
      </c>
      <c r="P116" s="1">
        <f>IF(B116&lt;&gt;"",LEN(SUBSTITUTE(SUBSTITUTE(B116," ",""),"*","")),"")</f>
        <v/>
      </c>
      <c r="Q116" s="1">
        <f>IF(AND(A116="",B116&lt;&gt;""),"No name provided. ","")</f>
        <v/>
      </c>
      <c r="R116" s="1">
        <f>IF(AND(A116&lt;&gt;"",B116=""),"No sequence provided. ","")</f>
        <v/>
      </c>
      <c r="S116" s="16">
        <f>IF(AND(P116&lt;&gt;"",E116&lt;&gt;"",NOT(X116)),IF(AND(INDEX(validRnaScaleLowerSizeLimits,MATCH(E116,validRnaScale,0))&lt;=$P116,$P116&lt;=INDEX(validRnaScaleUpperSizeLimits,MATCH(E116,validRnaScale,0))),"","Sequence (length) not available in " &amp; E116 &amp; " scale. "),"")</f>
        <v/>
      </c>
      <c r="T116" s="16">
        <f>IF(AND(P116&lt;&gt;"",E116&lt;&gt;"",NOT(Y116)),IF(AND(INDEX(validRnaPurificationLowerSizeLimits,MATCH(E116,validRnaScale,0),MATCH(D116,validRnaPurificationLowerSizeLimitsHeader,0))&lt;=$P116,$P116&lt;=INDEX(validRnaPurificationUpperSizeLimits,MATCH(E116,validRnaScale,0),MATCH(D116,validRnaPurificationUpperSizeLimitsHeader,0))),"","Combination of purification and scale not available. "),"")</f>
        <v/>
      </c>
      <c r="U116" s="16">
        <f>IF(LEN(A116)&gt;validOligoNameMaxLength,"RNA oligo name is too long. ","")</f>
        <v/>
      </c>
      <c r="V116" s="16">
        <f>IF(AND(A116&lt;&gt;"",NOT(ISNUMBER(SUMPRODUCT(FIND(MID(A116,ROW(INDIRECT("1:"&amp;LEN(A116))),1),validOligoNameCharacters))))),"RNA oligo name contains invalid characters. ","")</f>
        <v/>
      </c>
      <c r="W116" s="16">
        <f>IF(AND(B116&lt;&gt;"",NOT(ISNUMBER(SUMPRODUCT(FIND(MID(B116,ROW(INDIRECT("1:"&amp;LEN(B116))),1),validRnaSequenceCharacters))))),"RNA sequence contains invalid characters. ","")</f>
        <v/>
      </c>
      <c r="X116" s="16">
        <f>OR(Z116)</f>
        <v/>
      </c>
      <c r="Y116" s="16">
        <f>OR(Z116)</f>
        <v/>
      </c>
      <c r="Z116" s="16">
        <f>AND(A116="Leerposition",P116&gt;=2)</f>
        <v/>
      </c>
      <c r="AC116" s="16">
        <f>IF(AND(A116&lt;&gt;"",L116=""),"Physical condition not defined. ","")</f>
        <v/>
      </c>
      <c r="AD116" s="16">
        <f>IF(AND(A116&lt;&gt;"",M116=""),"Datasheet not defined. ","")</f>
        <v/>
      </c>
      <c r="AE116" s="16">
        <f>IF(AND(A116&lt;&gt;"",N116=""),"Aliquoting not defined. ","")</f>
        <v/>
      </c>
    </row>
    <row r="117" ht="10.5" customFormat="1" customHeight="1" s="16">
      <c r="A117" s="25" t="n"/>
      <c r="B117" s="25" t="n"/>
      <c r="C117" s="35">
        <f>IF(B117&lt;&gt;"",LEN(SUBSTITUTE(SUBSTITUTE(B117," ",""),"*","")),"")</f>
        <v/>
      </c>
      <c r="D117" s="19" t="n"/>
      <c r="E117" s="25" t="n"/>
      <c r="F117" s="19" t="n"/>
      <c r="G117" s="19" t="n"/>
      <c r="H117" s="19" t="n"/>
      <c r="I117" s="19" t="n"/>
      <c r="J117" s="19" t="n"/>
      <c r="K117" s="19" t="n"/>
      <c r="L117" s="19" t="n"/>
      <c r="M117" s="19" t="n"/>
      <c r="N117" s="19" t="n"/>
      <c r="O117" s="17">
        <f>Q117 &amp; R117 &amp; U117 &amp; V117 &amp; W117 &amp; S117 &amp; T117 &amp; AC117 &amp; AD117 &amp; AE117</f>
        <v/>
      </c>
      <c r="P117" s="1">
        <f>IF(B117&lt;&gt;"",LEN(SUBSTITUTE(SUBSTITUTE(B117," ",""),"*","")),"")</f>
        <v/>
      </c>
      <c r="Q117" s="1">
        <f>IF(AND(A117="",B117&lt;&gt;""),"No name provided. ","")</f>
        <v/>
      </c>
      <c r="R117" s="1">
        <f>IF(AND(A117&lt;&gt;"",B117=""),"No sequence provided. ","")</f>
        <v/>
      </c>
      <c r="S117" s="16">
        <f>IF(AND(P117&lt;&gt;"",E117&lt;&gt;"",NOT(X117)),IF(AND(INDEX(validRnaScaleLowerSizeLimits,MATCH(E117,validRnaScale,0))&lt;=$P117,$P117&lt;=INDEX(validRnaScaleUpperSizeLimits,MATCH(E117,validRnaScale,0))),"","Sequence (length) not available in " &amp; E117 &amp; " scale. "),"")</f>
        <v/>
      </c>
      <c r="T117" s="16">
        <f>IF(AND(P117&lt;&gt;"",E117&lt;&gt;"",NOT(Y117)),IF(AND(INDEX(validRnaPurificationLowerSizeLimits,MATCH(E117,validRnaScale,0),MATCH(D117,validRnaPurificationLowerSizeLimitsHeader,0))&lt;=$P117,$P117&lt;=INDEX(validRnaPurificationUpperSizeLimits,MATCH(E117,validRnaScale,0),MATCH(D117,validRnaPurificationUpperSizeLimitsHeader,0))),"","Combination of purification and scale not available. "),"")</f>
        <v/>
      </c>
      <c r="U117" s="16">
        <f>IF(LEN(A117)&gt;validOligoNameMaxLength,"RNA oligo name is too long. ","")</f>
        <v/>
      </c>
      <c r="V117" s="16">
        <f>IF(AND(A117&lt;&gt;"",NOT(ISNUMBER(SUMPRODUCT(FIND(MID(A117,ROW(INDIRECT("1:"&amp;LEN(A117))),1),validOligoNameCharacters))))),"RNA oligo name contains invalid characters. ","")</f>
        <v/>
      </c>
      <c r="W117" s="16">
        <f>IF(AND(B117&lt;&gt;"",NOT(ISNUMBER(SUMPRODUCT(FIND(MID(B117,ROW(INDIRECT("1:"&amp;LEN(B117))),1),validRnaSequenceCharacters))))),"RNA sequence contains invalid characters. ","")</f>
        <v/>
      </c>
      <c r="X117" s="16">
        <f>OR(Z117)</f>
        <v/>
      </c>
      <c r="Y117" s="16">
        <f>OR(Z117)</f>
        <v/>
      </c>
      <c r="Z117" s="16">
        <f>AND(A117="Leerposition",P117&gt;=2)</f>
        <v/>
      </c>
      <c r="AC117" s="16">
        <f>IF(AND(A117&lt;&gt;"",L117=""),"Physical condition not defined. ","")</f>
        <v/>
      </c>
      <c r="AD117" s="16">
        <f>IF(AND(A117&lt;&gt;"",M117=""),"Datasheet not defined. ","")</f>
        <v/>
      </c>
      <c r="AE117" s="16">
        <f>IF(AND(A117&lt;&gt;"",N117=""),"Aliquoting not defined. ","")</f>
        <v/>
      </c>
    </row>
    <row r="118" ht="10.5" customFormat="1" customHeight="1" s="16">
      <c r="A118" s="25" t="n"/>
      <c r="B118" s="25" t="n"/>
      <c r="C118" s="35">
        <f>IF(B118&lt;&gt;"",LEN(SUBSTITUTE(SUBSTITUTE(B118," ",""),"*","")),"")</f>
        <v/>
      </c>
      <c r="D118" s="19" t="n"/>
      <c r="E118" s="25" t="n"/>
      <c r="F118" s="19" t="n"/>
      <c r="G118" s="19" t="n"/>
      <c r="H118" s="19" t="n"/>
      <c r="I118" s="19" t="n"/>
      <c r="J118" s="19" t="n"/>
      <c r="K118" s="19" t="n"/>
      <c r="L118" s="19" t="n"/>
      <c r="M118" s="19" t="n"/>
      <c r="N118" s="19" t="n"/>
      <c r="O118" s="17">
        <f>Q118 &amp; R118 &amp; U118 &amp; V118 &amp; W118 &amp; S118 &amp; T118 &amp; AC118 &amp; AD118 &amp; AE118</f>
        <v/>
      </c>
      <c r="P118" s="1">
        <f>IF(B118&lt;&gt;"",LEN(SUBSTITUTE(SUBSTITUTE(B118," ",""),"*","")),"")</f>
        <v/>
      </c>
      <c r="Q118" s="1">
        <f>IF(AND(A118="",B118&lt;&gt;""),"No name provided. ","")</f>
        <v/>
      </c>
      <c r="R118" s="1">
        <f>IF(AND(A118&lt;&gt;"",B118=""),"No sequence provided. ","")</f>
        <v/>
      </c>
      <c r="S118" s="16">
        <f>IF(AND(P118&lt;&gt;"",E118&lt;&gt;"",NOT(X118)),IF(AND(INDEX(validRnaScaleLowerSizeLimits,MATCH(E118,validRnaScale,0))&lt;=$P118,$P118&lt;=INDEX(validRnaScaleUpperSizeLimits,MATCH(E118,validRnaScale,0))),"","Sequence (length) not available in " &amp; E118 &amp; " scale. "),"")</f>
        <v/>
      </c>
      <c r="T118" s="16">
        <f>IF(AND(P118&lt;&gt;"",E118&lt;&gt;"",NOT(Y118)),IF(AND(INDEX(validRnaPurificationLowerSizeLimits,MATCH(E118,validRnaScale,0),MATCH(D118,validRnaPurificationLowerSizeLimitsHeader,0))&lt;=$P118,$P118&lt;=INDEX(validRnaPurificationUpperSizeLimits,MATCH(E118,validRnaScale,0),MATCH(D118,validRnaPurificationUpperSizeLimitsHeader,0))),"","Combination of purification and scale not available. "),"")</f>
        <v/>
      </c>
      <c r="U118" s="16">
        <f>IF(LEN(A118)&gt;validOligoNameMaxLength,"RNA oligo name is too long. ","")</f>
        <v/>
      </c>
      <c r="V118" s="16">
        <f>IF(AND(A118&lt;&gt;"",NOT(ISNUMBER(SUMPRODUCT(FIND(MID(A118,ROW(INDIRECT("1:"&amp;LEN(A118))),1),validOligoNameCharacters))))),"RNA oligo name contains invalid characters. ","")</f>
        <v/>
      </c>
      <c r="W118" s="16">
        <f>IF(AND(B118&lt;&gt;"",NOT(ISNUMBER(SUMPRODUCT(FIND(MID(B118,ROW(INDIRECT("1:"&amp;LEN(B118))),1),validRnaSequenceCharacters))))),"RNA sequence contains invalid characters. ","")</f>
        <v/>
      </c>
      <c r="X118" s="16">
        <f>OR(Z118)</f>
        <v/>
      </c>
      <c r="Y118" s="16">
        <f>OR(Z118)</f>
        <v/>
      </c>
      <c r="Z118" s="16">
        <f>AND(A118="Leerposition",P118&gt;=2)</f>
        <v/>
      </c>
      <c r="AC118" s="16">
        <f>IF(AND(A118&lt;&gt;"",L118=""),"Physical condition not defined. ","")</f>
        <v/>
      </c>
      <c r="AD118" s="16">
        <f>IF(AND(A118&lt;&gt;"",M118=""),"Datasheet not defined. ","")</f>
        <v/>
      </c>
      <c r="AE118" s="16">
        <f>IF(AND(A118&lt;&gt;"",N118=""),"Aliquoting not defined. ","")</f>
        <v/>
      </c>
    </row>
    <row r="119" ht="10.5" customFormat="1" customHeight="1" s="16">
      <c r="A119" s="25" t="n"/>
      <c r="B119" s="25" t="n"/>
      <c r="C119" s="35">
        <f>IF(B119&lt;&gt;"",LEN(SUBSTITUTE(SUBSTITUTE(B119," ",""),"*","")),"")</f>
        <v/>
      </c>
      <c r="D119" s="19" t="n"/>
      <c r="E119" s="25" t="n"/>
      <c r="F119" s="19" t="n"/>
      <c r="G119" s="19" t="n"/>
      <c r="H119" s="19" t="n"/>
      <c r="I119" s="19" t="n"/>
      <c r="J119" s="19" t="n"/>
      <c r="K119" s="19" t="n"/>
      <c r="L119" s="19" t="n"/>
      <c r="M119" s="19" t="n"/>
      <c r="N119" s="19" t="n"/>
      <c r="O119" s="17">
        <f>Q119 &amp; R119 &amp; U119 &amp; V119 &amp; W119 &amp; S119 &amp; T119 &amp; AC119 &amp; AD119 &amp; AE119</f>
        <v/>
      </c>
      <c r="P119" s="1">
        <f>IF(B119&lt;&gt;"",LEN(SUBSTITUTE(SUBSTITUTE(B119," ",""),"*","")),"")</f>
        <v/>
      </c>
      <c r="Q119" s="1">
        <f>IF(AND(A119="",B119&lt;&gt;""),"No name provided. ","")</f>
        <v/>
      </c>
      <c r="R119" s="1">
        <f>IF(AND(A119&lt;&gt;"",B119=""),"No sequence provided. ","")</f>
        <v/>
      </c>
      <c r="S119" s="16">
        <f>IF(AND(P119&lt;&gt;"",E119&lt;&gt;"",NOT(X119)),IF(AND(INDEX(validRnaScaleLowerSizeLimits,MATCH(E119,validRnaScale,0))&lt;=$P119,$P119&lt;=INDEX(validRnaScaleUpperSizeLimits,MATCH(E119,validRnaScale,0))),"","Sequence (length) not available in " &amp; E119 &amp; " scale. "),"")</f>
        <v/>
      </c>
      <c r="T119" s="16">
        <f>IF(AND(P119&lt;&gt;"",E119&lt;&gt;"",NOT(Y119)),IF(AND(INDEX(validRnaPurificationLowerSizeLimits,MATCH(E119,validRnaScale,0),MATCH(D119,validRnaPurificationLowerSizeLimitsHeader,0))&lt;=$P119,$P119&lt;=INDEX(validRnaPurificationUpperSizeLimits,MATCH(E119,validRnaScale,0),MATCH(D119,validRnaPurificationUpperSizeLimitsHeader,0))),"","Combination of purification and scale not available. "),"")</f>
        <v/>
      </c>
      <c r="U119" s="16">
        <f>IF(LEN(A119)&gt;validOligoNameMaxLength,"RNA oligo name is too long. ","")</f>
        <v/>
      </c>
      <c r="V119" s="16">
        <f>IF(AND(A119&lt;&gt;"",NOT(ISNUMBER(SUMPRODUCT(FIND(MID(A119,ROW(INDIRECT("1:"&amp;LEN(A119))),1),validOligoNameCharacters))))),"RNA oligo name contains invalid characters. ","")</f>
        <v/>
      </c>
      <c r="W119" s="16">
        <f>IF(AND(B119&lt;&gt;"",NOT(ISNUMBER(SUMPRODUCT(FIND(MID(B119,ROW(INDIRECT("1:"&amp;LEN(B119))),1),validRnaSequenceCharacters))))),"RNA sequence contains invalid characters. ","")</f>
        <v/>
      </c>
      <c r="X119" s="16">
        <f>OR(Z119)</f>
        <v/>
      </c>
      <c r="Y119" s="16">
        <f>OR(Z119)</f>
        <v/>
      </c>
      <c r="Z119" s="16">
        <f>AND(A119="Leerposition",P119&gt;=2)</f>
        <v/>
      </c>
      <c r="AC119" s="16">
        <f>IF(AND(A119&lt;&gt;"",L119=""),"Physical condition not defined. ","")</f>
        <v/>
      </c>
      <c r="AD119" s="16">
        <f>IF(AND(A119&lt;&gt;"",M119=""),"Datasheet not defined. ","")</f>
        <v/>
      </c>
      <c r="AE119" s="16">
        <f>IF(AND(A119&lt;&gt;"",N119=""),"Aliquoting not defined. ","")</f>
        <v/>
      </c>
    </row>
    <row r="120" ht="10.5" customFormat="1" customHeight="1" s="16">
      <c r="A120" s="25" t="n"/>
      <c r="B120" s="25" t="n"/>
      <c r="C120" s="35">
        <f>IF(B120&lt;&gt;"",LEN(SUBSTITUTE(SUBSTITUTE(B120," ",""),"*","")),"")</f>
        <v/>
      </c>
      <c r="D120" s="19" t="n"/>
      <c r="E120" s="25" t="n"/>
      <c r="F120" s="19" t="n"/>
      <c r="G120" s="19" t="n"/>
      <c r="H120" s="19" t="n"/>
      <c r="I120" s="19" t="n"/>
      <c r="J120" s="19" t="n"/>
      <c r="K120" s="19" t="n"/>
      <c r="L120" s="19" t="n"/>
      <c r="M120" s="19" t="n"/>
      <c r="N120" s="19" t="n"/>
      <c r="O120" s="17">
        <f>Q120 &amp; R120 &amp; U120 &amp; V120 &amp; W120 &amp; S120 &amp; T120 &amp; AC120 &amp; AD120 &amp; AE120</f>
        <v/>
      </c>
      <c r="P120" s="1">
        <f>IF(B120&lt;&gt;"",LEN(SUBSTITUTE(SUBSTITUTE(B120," ",""),"*","")),"")</f>
        <v/>
      </c>
      <c r="Q120" s="1">
        <f>IF(AND(A120="",B120&lt;&gt;""),"No name provided. ","")</f>
        <v/>
      </c>
      <c r="R120" s="1">
        <f>IF(AND(A120&lt;&gt;"",B120=""),"No sequence provided. ","")</f>
        <v/>
      </c>
      <c r="S120" s="16">
        <f>IF(AND(P120&lt;&gt;"",E120&lt;&gt;"",NOT(X120)),IF(AND(INDEX(validRnaScaleLowerSizeLimits,MATCH(E120,validRnaScale,0))&lt;=$P120,$P120&lt;=INDEX(validRnaScaleUpperSizeLimits,MATCH(E120,validRnaScale,0))),"","Sequence (length) not available in " &amp; E120 &amp; " scale. "),"")</f>
        <v/>
      </c>
      <c r="T120" s="16">
        <f>IF(AND(P120&lt;&gt;"",E120&lt;&gt;"",NOT(Y120)),IF(AND(INDEX(validRnaPurificationLowerSizeLimits,MATCH(E120,validRnaScale,0),MATCH(D120,validRnaPurificationLowerSizeLimitsHeader,0))&lt;=$P120,$P120&lt;=INDEX(validRnaPurificationUpperSizeLimits,MATCH(E120,validRnaScale,0),MATCH(D120,validRnaPurificationUpperSizeLimitsHeader,0))),"","Combination of purification and scale not available. "),"")</f>
        <v/>
      </c>
      <c r="U120" s="16">
        <f>IF(LEN(A120)&gt;validOligoNameMaxLength,"RNA oligo name is too long. ","")</f>
        <v/>
      </c>
      <c r="V120" s="16">
        <f>IF(AND(A120&lt;&gt;"",NOT(ISNUMBER(SUMPRODUCT(FIND(MID(A120,ROW(INDIRECT("1:"&amp;LEN(A120))),1),validOligoNameCharacters))))),"RNA oligo name contains invalid characters. ","")</f>
        <v/>
      </c>
      <c r="W120" s="16">
        <f>IF(AND(B120&lt;&gt;"",NOT(ISNUMBER(SUMPRODUCT(FIND(MID(B120,ROW(INDIRECT("1:"&amp;LEN(B120))),1),validRnaSequenceCharacters))))),"RNA sequence contains invalid characters. ","")</f>
        <v/>
      </c>
      <c r="X120" s="16">
        <f>OR(Z120)</f>
        <v/>
      </c>
      <c r="Y120" s="16">
        <f>OR(Z120)</f>
        <v/>
      </c>
      <c r="Z120" s="16">
        <f>AND(A120="Leerposition",P120&gt;=2)</f>
        <v/>
      </c>
      <c r="AC120" s="16">
        <f>IF(AND(A120&lt;&gt;"",L120=""),"Physical condition not defined. ","")</f>
        <v/>
      </c>
      <c r="AD120" s="16">
        <f>IF(AND(A120&lt;&gt;"",M120=""),"Datasheet not defined. ","")</f>
        <v/>
      </c>
      <c r="AE120" s="16">
        <f>IF(AND(A120&lt;&gt;"",N120=""),"Aliquoting not defined. ","")</f>
        <v/>
      </c>
    </row>
    <row r="121" ht="10.5" customFormat="1" customHeight="1" s="16">
      <c r="A121" s="25" t="n"/>
      <c r="B121" s="25" t="n"/>
      <c r="C121" s="35">
        <f>IF(B121&lt;&gt;"",LEN(SUBSTITUTE(SUBSTITUTE(B121," ",""),"*","")),"")</f>
        <v/>
      </c>
      <c r="D121" s="19" t="n"/>
      <c r="E121" s="25" t="n"/>
      <c r="F121" s="19" t="n"/>
      <c r="G121" s="19" t="n"/>
      <c r="H121" s="19" t="n"/>
      <c r="I121" s="19" t="n"/>
      <c r="J121" s="19" t="n"/>
      <c r="K121" s="19" t="n"/>
      <c r="L121" s="19" t="n"/>
      <c r="M121" s="19" t="n"/>
      <c r="N121" s="19" t="n"/>
      <c r="O121" s="17">
        <f>Q121 &amp; R121 &amp; U121 &amp; V121 &amp; W121 &amp; S121 &amp; T121 &amp; AC121 &amp; AD121 &amp; AE121</f>
        <v/>
      </c>
      <c r="P121" s="1">
        <f>IF(B121&lt;&gt;"",LEN(SUBSTITUTE(SUBSTITUTE(B121," ",""),"*","")),"")</f>
        <v/>
      </c>
      <c r="Q121" s="1">
        <f>IF(AND(A121="",B121&lt;&gt;""),"No name provided. ","")</f>
        <v/>
      </c>
      <c r="R121" s="1">
        <f>IF(AND(A121&lt;&gt;"",B121=""),"No sequence provided. ","")</f>
        <v/>
      </c>
      <c r="S121" s="16">
        <f>IF(AND(P121&lt;&gt;"",E121&lt;&gt;"",NOT(X121)),IF(AND(INDEX(validRnaScaleLowerSizeLimits,MATCH(E121,validRnaScale,0))&lt;=$P121,$P121&lt;=INDEX(validRnaScaleUpperSizeLimits,MATCH(E121,validRnaScale,0))),"","Sequence (length) not available in " &amp; E121 &amp; " scale. "),"")</f>
        <v/>
      </c>
      <c r="T121" s="16">
        <f>IF(AND(P121&lt;&gt;"",E121&lt;&gt;"",NOT(Y121)),IF(AND(INDEX(validRnaPurificationLowerSizeLimits,MATCH(E121,validRnaScale,0),MATCH(D121,validRnaPurificationLowerSizeLimitsHeader,0))&lt;=$P121,$P121&lt;=INDEX(validRnaPurificationUpperSizeLimits,MATCH(E121,validRnaScale,0),MATCH(D121,validRnaPurificationUpperSizeLimitsHeader,0))),"","Combination of purification and scale not available. "),"")</f>
        <v/>
      </c>
      <c r="U121" s="16">
        <f>IF(LEN(A121)&gt;validOligoNameMaxLength,"RNA oligo name is too long. ","")</f>
        <v/>
      </c>
      <c r="V121" s="16">
        <f>IF(AND(A121&lt;&gt;"",NOT(ISNUMBER(SUMPRODUCT(FIND(MID(A121,ROW(INDIRECT("1:"&amp;LEN(A121))),1),validOligoNameCharacters))))),"RNA oligo name contains invalid characters. ","")</f>
        <v/>
      </c>
      <c r="W121" s="16">
        <f>IF(AND(B121&lt;&gt;"",NOT(ISNUMBER(SUMPRODUCT(FIND(MID(B121,ROW(INDIRECT("1:"&amp;LEN(B121))),1),validRnaSequenceCharacters))))),"RNA sequence contains invalid characters. ","")</f>
        <v/>
      </c>
      <c r="X121" s="16">
        <f>OR(Z121)</f>
        <v/>
      </c>
      <c r="Y121" s="16">
        <f>OR(Z121)</f>
        <v/>
      </c>
      <c r="Z121" s="16">
        <f>AND(A121="Leerposition",P121&gt;=2)</f>
        <v/>
      </c>
      <c r="AC121" s="16">
        <f>IF(AND(A121&lt;&gt;"",L121=""),"Physical condition not defined. ","")</f>
        <v/>
      </c>
      <c r="AD121" s="16">
        <f>IF(AND(A121&lt;&gt;"",M121=""),"Datasheet not defined. ","")</f>
        <v/>
      </c>
      <c r="AE121" s="16">
        <f>IF(AND(A121&lt;&gt;"",N121=""),"Aliquoting not defined. ","")</f>
        <v/>
      </c>
    </row>
    <row r="122" ht="10.5" customFormat="1" customHeight="1" s="16">
      <c r="A122" s="25" t="n"/>
      <c r="B122" s="25" t="n"/>
      <c r="C122" s="35">
        <f>IF(B122&lt;&gt;"",LEN(SUBSTITUTE(SUBSTITUTE(B122," ",""),"*","")),"")</f>
        <v/>
      </c>
      <c r="D122" s="19" t="n"/>
      <c r="E122" s="25" t="n"/>
      <c r="F122" s="19" t="n"/>
      <c r="G122" s="19" t="n"/>
      <c r="H122" s="19" t="n"/>
      <c r="I122" s="19" t="n"/>
      <c r="J122" s="19" t="n"/>
      <c r="K122" s="19" t="n"/>
      <c r="L122" s="19" t="n"/>
      <c r="M122" s="19" t="n"/>
      <c r="N122" s="19" t="n"/>
      <c r="O122" s="17">
        <f>Q122 &amp; R122 &amp; U122 &amp; V122 &amp; W122 &amp; S122 &amp; T122 &amp; AC122 &amp; AD122 &amp; AE122</f>
        <v/>
      </c>
      <c r="P122" s="1">
        <f>IF(B122&lt;&gt;"",LEN(SUBSTITUTE(SUBSTITUTE(B122," ",""),"*","")),"")</f>
        <v/>
      </c>
      <c r="Q122" s="1">
        <f>IF(AND(A122="",B122&lt;&gt;""),"No name provided. ","")</f>
        <v/>
      </c>
      <c r="R122" s="1">
        <f>IF(AND(A122&lt;&gt;"",B122=""),"No sequence provided. ","")</f>
        <v/>
      </c>
      <c r="S122" s="16">
        <f>IF(AND(P122&lt;&gt;"",E122&lt;&gt;"",NOT(X122)),IF(AND(INDEX(validRnaScaleLowerSizeLimits,MATCH(E122,validRnaScale,0))&lt;=$P122,$P122&lt;=INDEX(validRnaScaleUpperSizeLimits,MATCH(E122,validRnaScale,0))),"","Sequence (length) not available in " &amp; E122 &amp; " scale. "),"")</f>
        <v/>
      </c>
      <c r="T122" s="16">
        <f>IF(AND(P122&lt;&gt;"",E122&lt;&gt;"",NOT(Y122)),IF(AND(INDEX(validRnaPurificationLowerSizeLimits,MATCH(E122,validRnaScale,0),MATCH(D122,validRnaPurificationLowerSizeLimitsHeader,0))&lt;=$P122,$P122&lt;=INDEX(validRnaPurificationUpperSizeLimits,MATCH(E122,validRnaScale,0),MATCH(D122,validRnaPurificationUpperSizeLimitsHeader,0))),"","Combination of purification and scale not available. "),"")</f>
        <v/>
      </c>
      <c r="U122" s="16">
        <f>IF(LEN(A122)&gt;validOligoNameMaxLength,"RNA oligo name is too long. ","")</f>
        <v/>
      </c>
      <c r="V122" s="16">
        <f>IF(AND(A122&lt;&gt;"",NOT(ISNUMBER(SUMPRODUCT(FIND(MID(A122,ROW(INDIRECT("1:"&amp;LEN(A122))),1),validOligoNameCharacters))))),"RNA oligo name contains invalid characters. ","")</f>
        <v/>
      </c>
      <c r="W122" s="16">
        <f>IF(AND(B122&lt;&gt;"",NOT(ISNUMBER(SUMPRODUCT(FIND(MID(B122,ROW(INDIRECT("1:"&amp;LEN(B122))),1),validRnaSequenceCharacters))))),"RNA sequence contains invalid characters. ","")</f>
        <v/>
      </c>
      <c r="X122" s="16">
        <f>OR(Z122)</f>
        <v/>
      </c>
      <c r="Y122" s="16">
        <f>OR(Z122)</f>
        <v/>
      </c>
      <c r="Z122" s="16">
        <f>AND(A122="Leerposition",P122&gt;=2)</f>
        <v/>
      </c>
      <c r="AC122" s="16">
        <f>IF(AND(A122&lt;&gt;"",L122=""),"Physical condition not defined. ","")</f>
        <v/>
      </c>
      <c r="AD122" s="16">
        <f>IF(AND(A122&lt;&gt;"",M122=""),"Datasheet not defined. ","")</f>
        <v/>
      </c>
      <c r="AE122" s="16">
        <f>IF(AND(A122&lt;&gt;"",N122=""),"Aliquoting not defined. ","")</f>
        <v/>
      </c>
    </row>
    <row r="123" ht="10.5" customFormat="1" customHeight="1" s="16">
      <c r="A123" s="25" t="n"/>
      <c r="B123" s="25" t="n"/>
      <c r="C123" s="35">
        <f>IF(B123&lt;&gt;"",LEN(SUBSTITUTE(SUBSTITUTE(B123," ",""),"*","")),"")</f>
        <v/>
      </c>
      <c r="D123" s="19" t="n"/>
      <c r="E123" s="25" t="n"/>
      <c r="F123" s="19" t="n"/>
      <c r="G123" s="19" t="n"/>
      <c r="H123" s="19" t="n"/>
      <c r="I123" s="19" t="n"/>
      <c r="J123" s="19" t="n"/>
      <c r="K123" s="19" t="n"/>
      <c r="L123" s="19" t="n"/>
      <c r="M123" s="19" t="n"/>
      <c r="N123" s="19" t="n"/>
      <c r="O123" s="17">
        <f>Q123 &amp; R123 &amp; U123 &amp; V123 &amp; W123 &amp; S123 &amp; T123 &amp; AC123 &amp; AD123 &amp; AE123</f>
        <v/>
      </c>
      <c r="P123" s="1">
        <f>IF(B123&lt;&gt;"",LEN(SUBSTITUTE(SUBSTITUTE(B123," ",""),"*","")),"")</f>
        <v/>
      </c>
      <c r="Q123" s="1">
        <f>IF(AND(A123="",B123&lt;&gt;""),"No name provided. ","")</f>
        <v/>
      </c>
      <c r="R123" s="1">
        <f>IF(AND(A123&lt;&gt;"",B123=""),"No sequence provided. ","")</f>
        <v/>
      </c>
      <c r="S123" s="16">
        <f>IF(AND(P123&lt;&gt;"",E123&lt;&gt;"",NOT(X123)),IF(AND(INDEX(validRnaScaleLowerSizeLimits,MATCH(E123,validRnaScale,0))&lt;=$P123,$P123&lt;=INDEX(validRnaScaleUpperSizeLimits,MATCH(E123,validRnaScale,0))),"","Sequence (length) not available in " &amp; E123 &amp; " scale. "),"")</f>
        <v/>
      </c>
      <c r="T123" s="16">
        <f>IF(AND(P123&lt;&gt;"",E123&lt;&gt;"",NOT(Y123)),IF(AND(INDEX(validRnaPurificationLowerSizeLimits,MATCH(E123,validRnaScale,0),MATCH(D123,validRnaPurificationLowerSizeLimitsHeader,0))&lt;=$P123,$P123&lt;=INDEX(validRnaPurificationUpperSizeLimits,MATCH(E123,validRnaScale,0),MATCH(D123,validRnaPurificationUpperSizeLimitsHeader,0))),"","Combination of purification and scale not available. "),"")</f>
        <v/>
      </c>
      <c r="U123" s="16">
        <f>IF(LEN(A123)&gt;validOligoNameMaxLength,"RNA oligo name is too long. ","")</f>
        <v/>
      </c>
      <c r="V123" s="16">
        <f>IF(AND(A123&lt;&gt;"",NOT(ISNUMBER(SUMPRODUCT(FIND(MID(A123,ROW(INDIRECT("1:"&amp;LEN(A123))),1),validOligoNameCharacters))))),"RNA oligo name contains invalid characters. ","")</f>
        <v/>
      </c>
      <c r="W123" s="16">
        <f>IF(AND(B123&lt;&gt;"",NOT(ISNUMBER(SUMPRODUCT(FIND(MID(B123,ROW(INDIRECT("1:"&amp;LEN(B123))),1),validRnaSequenceCharacters))))),"RNA sequence contains invalid characters. ","")</f>
        <v/>
      </c>
      <c r="X123" s="16">
        <f>OR(Z123)</f>
        <v/>
      </c>
      <c r="Y123" s="16">
        <f>OR(Z123)</f>
        <v/>
      </c>
      <c r="Z123" s="16">
        <f>AND(A123="Leerposition",P123&gt;=2)</f>
        <v/>
      </c>
      <c r="AC123" s="16">
        <f>IF(AND(A123&lt;&gt;"",L123=""),"Physical condition not defined. ","")</f>
        <v/>
      </c>
      <c r="AD123" s="16">
        <f>IF(AND(A123&lt;&gt;"",M123=""),"Datasheet not defined. ","")</f>
        <v/>
      </c>
      <c r="AE123" s="16">
        <f>IF(AND(A123&lt;&gt;"",N123=""),"Aliquoting not defined. ","")</f>
        <v/>
      </c>
    </row>
    <row r="124" ht="10.5" customFormat="1" customHeight="1" s="16">
      <c r="A124" s="25" t="n"/>
      <c r="B124" s="25" t="n"/>
      <c r="C124" s="35">
        <f>IF(B124&lt;&gt;"",LEN(SUBSTITUTE(SUBSTITUTE(B124," ",""),"*","")),"")</f>
        <v/>
      </c>
      <c r="D124" s="19" t="n"/>
      <c r="E124" s="25" t="n"/>
      <c r="F124" s="19" t="n"/>
      <c r="G124" s="19" t="n"/>
      <c r="H124" s="19" t="n"/>
      <c r="I124" s="19" t="n"/>
      <c r="J124" s="19" t="n"/>
      <c r="K124" s="19" t="n"/>
      <c r="L124" s="19" t="n"/>
      <c r="M124" s="19" t="n"/>
      <c r="N124" s="19" t="n"/>
      <c r="O124" s="17">
        <f>Q124 &amp; R124 &amp; U124 &amp; V124 &amp; W124 &amp; S124 &amp; T124 &amp; AC124 &amp; AD124 &amp; AE124</f>
        <v/>
      </c>
      <c r="P124" s="1">
        <f>IF(B124&lt;&gt;"",LEN(SUBSTITUTE(SUBSTITUTE(B124," ",""),"*","")),"")</f>
        <v/>
      </c>
      <c r="Q124" s="1">
        <f>IF(AND(A124="",B124&lt;&gt;""),"No name provided. ","")</f>
        <v/>
      </c>
      <c r="R124" s="1">
        <f>IF(AND(A124&lt;&gt;"",B124=""),"No sequence provided. ","")</f>
        <v/>
      </c>
      <c r="S124" s="16">
        <f>IF(AND(P124&lt;&gt;"",E124&lt;&gt;"",NOT(X124)),IF(AND(INDEX(validRnaScaleLowerSizeLimits,MATCH(E124,validRnaScale,0))&lt;=$P124,$P124&lt;=INDEX(validRnaScaleUpperSizeLimits,MATCH(E124,validRnaScale,0))),"","Sequence (length) not available in " &amp; E124 &amp; " scale. "),"")</f>
        <v/>
      </c>
      <c r="T124" s="16">
        <f>IF(AND(P124&lt;&gt;"",E124&lt;&gt;"",NOT(Y124)),IF(AND(INDEX(validRnaPurificationLowerSizeLimits,MATCH(E124,validRnaScale,0),MATCH(D124,validRnaPurificationLowerSizeLimitsHeader,0))&lt;=$P124,$P124&lt;=INDEX(validRnaPurificationUpperSizeLimits,MATCH(E124,validRnaScale,0),MATCH(D124,validRnaPurificationUpperSizeLimitsHeader,0))),"","Combination of purification and scale not available. "),"")</f>
        <v/>
      </c>
      <c r="U124" s="16">
        <f>IF(LEN(A124)&gt;validOligoNameMaxLength,"RNA oligo name is too long. ","")</f>
        <v/>
      </c>
      <c r="V124" s="16">
        <f>IF(AND(A124&lt;&gt;"",NOT(ISNUMBER(SUMPRODUCT(FIND(MID(A124,ROW(INDIRECT("1:"&amp;LEN(A124))),1),validOligoNameCharacters))))),"RNA oligo name contains invalid characters. ","")</f>
        <v/>
      </c>
      <c r="W124" s="16">
        <f>IF(AND(B124&lt;&gt;"",NOT(ISNUMBER(SUMPRODUCT(FIND(MID(B124,ROW(INDIRECT("1:"&amp;LEN(B124))),1),validRnaSequenceCharacters))))),"RNA sequence contains invalid characters. ","")</f>
        <v/>
      </c>
      <c r="X124" s="16">
        <f>OR(Z124)</f>
        <v/>
      </c>
      <c r="Y124" s="16">
        <f>OR(Z124)</f>
        <v/>
      </c>
      <c r="Z124" s="16">
        <f>AND(A124="Leerposition",P124&gt;=2)</f>
        <v/>
      </c>
      <c r="AC124" s="16">
        <f>IF(AND(A124&lt;&gt;"",L124=""),"Physical condition not defined. ","")</f>
        <v/>
      </c>
      <c r="AD124" s="16">
        <f>IF(AND(A124&lt;&gt;"",M124=""),"Datasheet not defined. ","")</f>
        <v/>
      </c>
      <c r="AE124" s="16">
        <f>IF(AND(A124&lt;&gt;"",N124=""),"Aliquoting not defined. ","")</f>
        <v/>
      </c>
    </row>
    <row r="125" ht="10.5" customFormat="1" customHeight="1" s="16">
      <c r="A125" s="25" t="n"/>
      <c r="B125" s="25" t="n"/>
      <c r="C125" s="35">
        <f>IF(B125&lt;&gt;"",LEN(SUBSTITUTE(SUBSTITUTE(B125," ",""),"*","")),"")</f>
        <v/>
      </c>
      <c r="D125" s="19" t="n"/>
      <c r="E125" s="25" t="n"/>
      <c r="F125" s="19" t="n"/>
      <c r="G125" s="19" t="n"/>
      <c r="H125" s="19" t="n"/>
      <c r="I125" s="19" t="n"/>
      <c r="J125" s="19" t="n"/>
      <c r="K125" s="19" t="n"/>
      <c r="L125" s="19" t="n"/>
      <c r="M125" s="19" t="n"/>
      <c r="N125" s="19" t="n"/>
      <c r="O125" s="17">
        <f>Q125 &amp; R125 &amp; U125 &amp; V125 &amp; W125 &amp; S125 &amp; T125 &amp; AC125 &amp; AD125 &amp; AE125</f>
        <v/>
      </c>
      <c r="P125" s="1">
        <f>IF(B125&lt;&gt;"",LEN(SUBSTITUTE(SUBSTITUTE(B125," ",""),"*","")),"")</f>
        <v/>
      </c>
      <c r="Q125" s="1">
        <f>IF(AND(A125="",B125&lt;&gt;""),"No name provided. ","")</f>
        <v/>
      </c>
      <c r="R125" s="1">
        <f>IF(AND(A125&lt;&gt;"",B125=""),"No sequence provided. ","")</f>
        <v/>
      </c>
      <c r="S125" s="16">
        <f>IF(AND(P125&lt;&gt;"",E125&lt;&gt;"",NOT(X125)),IF(AND(INDEX(validRnaScaleLowerSizeLimits,MATCH(E125,validRnaScale,0))&lt;=$P125,$P125&lt;=INDEX(validRnaScaleUpperSizeLimits,MATCH(E125,validRnaScale,0))),"","Sequence (length) not available in " &amp; E125 &amp; " scale. "),"")</f>
        <v/>
      </c>
      <c r="T125" s="16">
        <f>IF(AND(P125&lt;&gt;"",E125&lt;&gt;"",NOT(Y125)),IF(AND(INDEX(validRnaPurificationLowerSizeLimits,MATCH(E125,validRnaScale,0),MATCH(D125,validRnaPurificationLowerSizeLimitsHeader,0))&lt;=$P125,$P125&lt;=INDEX(validRnaPurificationUpperSizeLimits,MATCH(E125,validRnaScale,0),MATCH(D125,validRnaPurificationUpperSizeLimitsHeader,0))),"","Combination of purification and scale not available. "),"")</f>
        <v/>
      </c>
      <c r="U125" s="16">
        <f>IF(LEN(A125)&gt;validOligoNameMaxLength,"RNA oligo name is too long. ","")</f>
        <v/>
      </c>
      <c r="V125" s="16">
        <f>IF(AND(A125&lt;&gt;"",NOT(ISNUMBER(SUMPRODUCT(FIND(MID(A125,ROW(INDIRECT("1:"&amp;LEN(A125))),1),validOligoNameCharacters))))),"RNA oligo name contains invalid characters. ","")</f>
        <v/>
      </c>
      <c r="W125" s="16">
        <f>IF(AND(B125&lt;&gt;"",NOT(ISNUMBER(SUMPRODUCT(FIND(MID(B125,ROW(INDIRECT("1:"&amp;LEN(B125))),1),validRnaSequenceCharacters))))),"RNA sequence contains invalid characters. ","")</f>
        <v/>
      </c>
      <c r="X125" s="16">
        <f>OR(Z125)</f>
        <v/>
      </c>
      <c r="Y125" s="16">
        <f>OR(Z125)</f>
        <v/>
      </c>
      <c r="Z125" s="16">
        <f>AND(A125="Leerposition",P125&gt;=2)</f>
        <v/>
      </c>
      <c r="AC125" s="16">
        <f>IF(AND(A125&lt;&gt;"",L125=""),"Physical condition not defined. ","")</f>
        <v/>
      </c>
      <c r="AD125" s="16">
        <f>IF(AND(A125&lt;&gt;"",M125=""),"Datasheet not defined. ","")</f>
        <v/>
      </c>
      <c r="AE125" s="16">
        <f>IF(AND(A125&lt;&gt;"",N125=""),"Aliquoting not defined. ","")</f>
        <v/>
      </c>
    </row>
    <row r="126" ht="10.5" customFormat="1" customHeight="1" s="16">
      <c r="A126" s="25" t="n"/>
      <c r="B126" s="25" t="n"/>
      <c r="C126" s="35">
        <f>IF(B126&lt;&gt;"",LEN(SUBSTITUTE(SUBSTITUTE(B126," ",""),"*","")),"")</f>
        <v/>
      </c>
      <c r="D126" s="19" t="n"/>
      <c r="E126" s="25" t="n"/>
      <c r="F126" s="19" t="n"/>
      <c r="G126" s="19" t="n"/>
      <c r="H126" s="19" t="n"/>
      <c r="I126" s="19" t="n"/>
      <c r="J126" s="19" t="n"/>
      <c r="K126" s="19" t="n"/>
      <c r="L126" s="19" t="n"/>
      <c r="M126" s="19" t="n"/>
      <c r="N126" s="19" t="n"/>
      <c r="O126" s="17">
        <f>Q126 &amp; R126 &amp; U126 &amp; V126 &amp; W126 &amp; S126 &amp; T126 &amp; AC126 &amp; AD126 &amp; AE126</f>
        <v/>
      </c>
      <c r="P126" s="1">
        <f>IF(B126&lt;&gt;"",LEN(SUBSTITUTE(SUBSTITUTE(B126," ",""),"*","")),"")</f>
        <v/>
      </c>
      <c r="Q126" s="1">
        <f>IF(AND(A126="",B126&lt;&gt;""),"No name provided. ","")</f>
        <v/>
      </c>
      <c r="R126" s="1">
        <f>IF(AND(A126&lt;&gt;"",B126=""),"No sequence provided. ","")</f>
        <v/>
      </c>
      <c r="S126" s="16">
        <f>IF(AND(P126&lt;&gt;"",E126&lt;&gt;"",NOT(X126)),IF(AND(INDEX(validRnaScaleLowerSizeLimits,MATCH(E126,validRnaScale,0))&lt;=$P126,$P126&lt;=INDEX(validRnaScaleUpperSizeLimits,MATCH(E126,validRnaScale,0))),"","Sequence (length) not available in " &amp; E126 &amp; " scale. "),"")</f>
        <v/>
      </c>
      <c r="T126" s="16">
        <f>IF(AND(P126&lt;&gt;"",E126&lt;&gt;"",NOT(Y126)),IF(AND(INDEX(validRnaPurificationLowerSizeLimits,MATCH(E126,validRnaScale,0),MATCH(D126,validRnaPurificationLowerSizeLimitsHeader,0))&lt;=$P126,$P126&lt;=INDEX(validRnaPurificationUpperSizeLimits,MATCH(E126,validRnaScale,0),MATCH(D126,validRnaPurificationUpperSizeLimitsHeader,0))),"","Combination of purification and scale not available. "),"")</f>
        <v/>
      </c>
      <c r="U126" s="16">
        <f>IF(LEN(A126)&gt;validOligoNameMaxLength,"RNA oligo name is too long. ","")</f>
        <v/>
      </c>
      <c r="V126" s="16">
        <f>IF(AND(A126&lt;&gt;"",NOT(ISNUMBER(SUMPRODUCT(FIND(MID(A126,ROW(INDIRECT("1:"&amp;LEN(A126))),1),validOligoNameCharacters))))),"RNA oligo name contains invalid characters. ","")</f>
        <v/>
      </c>
      <c r="W126" s="16">
        <f>IF(AND(B126&lt;&gt;"",NOT(ISNUMBER(SUMPRODUCT(FIND(MID(B126,ROW(INDIRECT("1:"&amp;LEN(B126))),1),validRnaSequenceCharacters))))),"RNA sequence contains invalid characters. ","")</f>
        <v/>
      </c>
      <c r="X126" s="16">
        <f>OR(Z126)</f>
        <v/>
      </c>
      <c r="Y126" s="16">
        <f>OR(Z126)</f>
        <v/>
      </c>
      <c r="Z126" s="16">
        <f>AND(A126="Leerposition",P126&gt;=2)</f>
        <v/>
      </c>
      <c r="AC126" s="16">
        <f>IF(AND(A126&lt;&gt;"",L126=""),"Physical condition not defined. ","")</f>
        <v/>
      </c>
      <c r="AD126" s="16">
        <f>IF(AND(A126&lt;&gt;"",M126=""),"Datasheet not defined. ","")</f>
        <v/>
      </c>
      <c r="AE126" s="16">
        <f>IF(AND(A126&lt;&gt;"",N126=""),"Aliquoting not defined. ","")</f>
        <v/>
      </c>
    </row>
    <row r="127" ht="10.5" customFormat="1" customHeight="1" s="16">
      <c r="A127" s="25" t="n"/>
      <c r="B127" s="25" t="n"/>
      <c r="C127" s="35">
        <f>IF(B127&lt;&gt;"",LEN(SUBSTITUTE(SUBSTITUTE(B127," ",""),"*","")),"")</f>
        <v/>
      </c>
      <c r="D127" s="19" t="n"/>
      <c r="E127" s="25" t="n"/>
      <c r="F127" s="19" t="n"/>
      <c r="G127" s="19" t="n"/>
      <c r="H127" s="19" t="n"/>
      <c r="I127" s="19" t="n"/>
      <c r="J127" s="19" t="n"/>
      <c r="K127" s="19" t="n"/>
      <c r="L127" s="19" t="n"/>
      <c r="M127" s="19" t="n"/>
      <c r="N127" s="19" t="n"/>
      <c r="O127" s="17">
        <f>Q127 &amp; R127 &amp; U127 &amp; V127 &amp; W127 &amp; S127 &amp; T127 &amp; AC127 &amp; AD127 &amp; AE127</f>
        <v/>
      </c>
      <c r="P127" s="1">
        <f>IF(B127&lt;&gt;"",LEN(SUBSTITUTE(SUBSTITUTE(B127," ",""),"*","")),"")</f>
        <v/>
      </c>
      <c r="Q127" s="1">
        <f>IF(AND(A127="",B127&lt;&gt;""),"No name provided. ","")</f>
        <v/>
      </c>
      <c r="R127" s="1">
        <f>IF(AND(A127&lt;&gt;"",B127=""),"No sequence provided. ","")</f>
        <v/>
      </c>
      <c r="S127" s="16">
        <f>IF(AND(P127&lt;&gt;"",E127&lt;&gt;"",NOT(X127)),IF(AND(INDEX(validRnaScaleLowerSizeLimits,MATCH(E127,validRnaScale,0))&lt;=$P127,$P127&lt;=INDEX(validRnaScaleUpperSizeLimits,MATCH(E127,validRnaScale,0))),"","Sequence (length) not available in " &amp; E127 &amp; " scale. "),"")</f>
        <v/>
      </c>
      <c r="T127" s="16">
        <f>IF(AND(P127&lt;&gt;"",E127&lt;&gt;"",NOT(Y127)),IF(AND(INDEX(validRnaPurificationLowerSizeLimits,MATCH(E127,validRnaScale,0),MATCH(D127,validRnaPurificationLowerSizeLimitsHeader,0))&lt;=$P127,$P127&lt;=INDEX(validRnaPurificationUpperSizeLimits,MATCH(E127,validRnaScale,0),MATCH(D127,validRnaPurificationUpperSizeLimitsHeader,0))),"","Combination of purification and scale not available. "),"")</f>
        <v/>
      </c>
      <c r="U127" s="16">
        <f>IF(LEN(A127)&gt;validOligoNameMaxLength,"RNA oligo name is too long. ","")</f>
        <v/>
      </c>
      <c r="V127" s="16">
        <f>IF(AND(A127&lt;&gt;"",NOT(ISNUMBER(SUMPRODUCT(FIND(MID(A127,ROW(INDIRECT("1:"&amp;LEN(A127))),1),validOligoNameCharacters))))),"RNA oligo name contains invalid characters. ","")</f>
        <v/>
      </c>
      <c r="W127" s="16">
        <f>IF(AND(B127&lt;&gt;"",NOT(ISNUMBER(SUMPRODUCT(FIND(MID(B127,ROW(INDIRECT("1:"&amp;LEN(B127))),1),validRnaSequenceCharacters))))),"RNA sequence contains invalid characters. ","")</f>
        <v/>
      </c>
      <c r="X127" s="16">
        <f>OR(Z127)</f>
        <v/>
      </c>
      <c r="Y127" s="16">
        <f>OR(Z127)</f>
        <v/>
      </c>
      <c r="Z127" s="16">
        <f>AND(A127="Leerposition",P127&gt;=2)</f>
        <v/>
      </c>
      <c r="AC127" s="16">
        <f>IF(AND(A127&lt;&gt;"",L127=""),"Physical condition not defined. ","")</f>
        <v/>
      </c>
      <c r="AD127" s="16">
        <f>IF(AND(A127&lt;&gt;"",M127=""),"Datasheet not defined. ","")</f>
        <v/>
      </c>
      <c r="AE127" s="16">
        <f>IF(AND(A127&lt;&gt;"",N127=""),"Aliquoting not defined. ","")</f>
        <v/>
      </c>
    </row>
    <row r="128" ht="10.5" customFormat="1" customHeight="1" s="16">
      <c r="A128" s="25" t="n"/>
      <c r="B128" s="25" t="n"/>
      <c r="C128" s="35">
        <f>IF(B128&lt;&gt;"",LEN(SUBSTITUTE(SUBSTITUTE(B128," ",""),"*","")),"")</f>
        <v/>
      </c>
      <c r="D128" s="19" t="n"/>
      <c r="E128" s="25" t="n"/>
      <c r="F128" s="19" t="n"/>
      <c r="G128" s="19" t="n"/>
      <c r="H128" s="19" t="n"/>
      <c r="I128" s="19" t="n"/>
      <c r="J128" s="19" t="n"/>
      <c r="K128" s="19" t="n"/>
      <c r="L128" s="19" t="n"/>
      <c r="M128" s="19" t="n"/>
      <c r="N128" s="19" t="n"/>
      <c r="O128" s="17">
        <f>Q128 &amp; R128 &amp; U128 &amp; V128 &amp; W128 &amp; S128 &amp; T128 &amp; AC128 &amp; AD128 &amp; AE128</f>
        <v/>
      </c>
      <c r="P128" s="1">
        <f>IF(B128&lt;&gt;"",LEN(SUBSTITUTE(SUBSTITUTE(B128," ",""),"*","")),"")</f>
        <v/>
      </c>
      <c r="Q128" s="1">
        <f>IF(AND(A128="",B128&lt;&gt;""),"No name provided. ","")</f>
        <v/>
      </c>
      <c r="R128" s="1">
        <f>IF(AND(A128&lt;&gt;"",B128=""),"No sequence provided. ","")</f>
        <v/>
      </c>
      <c r="S128" s="16">
        <f>IF(AND(P128&lt;&gt;"",E128&lt;&gt;"",NOT(X128)),IF(AND(INDEX(validRnaScaleLowerSizeLimits,MATCH(E128,validRnaScale,0))&lt;=$P128,$P128&lt;=INDEX(validRnaScaleUpperSizeLimits,MATCH(E128,validRnaScale,0))),"","Sequence (length) not available in " &amp; E128 &amp; " scale. "),"")</f>
        <v/>
      </c>
      <c r="T128" s="16">
        <f>IF(AND(P128&lt;&gt;"",E128&lt;&gt;"",NOT(Y128)),IF(AND(INDEX(validRnaPurificationLowerSizeLimits,MATCH(E128,validRnaScale,0),MATCH(D128,validRnaPurificationLowerSizeLimitsHeader,0))&lt;=$P128,$P128&lt;=INDEX(validRnaPurificationUpperSizeLimits,MATCH(E128,validRnaScale,0),MATCH(D128,validRnaPurificationUpperSizeLimitsHeader,0))),"","Combination of purification and scale not available. "),"")</f>
        <v/>
      </c>
      <c r="U128" s="16">
        <f>IF(LEN(A128)&gt;validOligoNameMaxLength,"RNA oligo name is too long. ","")</f>
        <v/>
      </c>
      <c r="V128" s="16">
        <f>IF(AND(A128&lt;&gt;"",NOT(ISNUMBER(SUMPRODUCT(FIND(MID(A128,ROW(INDIRECT("1:"&amp;LEN(A128))),1),validOligoNameCharacters))))),"RNA oligo name contains invalid characters. ","")</f>
        <v/>
      </c>
      <c r="W128" s="16">
        <f>IF(AND(B128&lt;&gt;"",NOT(ISNUMBER(SUMPRODUCT(FIND(MID(B128,ROW(INDIRECT("1:"&amp;LEN(B128))),1),validRnaSequenceCharacters))))),"RNA sequence contains invalid characters. ","")</f>
        <v/>
      </c>
      <c r="X128" s="16">
        <f>OR(Z128)</f>
        <v/>
      </c>
      <c r="Y128" s="16">
        <f>OR(Z128)</f>
        <v/>
      </c>
      <c r="Z128" s="16">
        <f>AND(A128="Leerposition",P128&gt;=2)</f>
        <v/>
      </c>
      <c r="AC128" s="16">
        <f>IF(AND(A128&lt;&gt;"",L128=""),"Physical condition not defined. ","")</f>
        <v/>
      </c>
      <c r="AD128" s="16">
        <f>IF(AND(A128&lt;&gt;"",M128=""),"Datasheet not defined. ","")</f>
        <v/>
      </c>
      <c r="AE128" s="16">
        <f>IF(AND(A128&lt;&gt;"",N128=""),"Aliquoting not defined. ","")</f>
        <v/>
      </c>
    </row>
    <row r="129" ht="10.5" customFormat="1" customHeight="1" s="16">
      <c r="A129" s="25" t="n"/>
      <c r="B129" s="25" t="n"/>
      <c r="C129" s="35">
        <f>IF(B129&lt;&gt;"",LEN(SUBSTITUTE(SUBSTITUTE(B129," ",""),"*","")),"")</f>
        <v/>
      </c>
      <c r="D129" s="19" t="n"/>
      <c r="E129" s="25" t="n"/>
      <c r="F129" s="19" t="n"/>
      <c r="G129" s="19" t="n"/>
      <c r="H129" s="19" t="n"/>
      <c r="I129" s="19" t="n"/>
      <c r="J129" s="19" t="n"/>
      <c r="K129" s="19" t="n"/>
      <c r="L129" s="19" t="n"/>
      <c r="M129" s="19" t="n"/>
      <c r="N129" s="19" t="n"/>
      <c r="O129" s="17">
        <f>Q129 &amp; R129 &amp; U129 &amp; V129 &amp; W129 &amp; S129 &amp; T129 &amp; AC129 &amp; AD129 &amp; AE129</f>
        <v/>
      </c>
      <c r="P129" s="1">
        <f>IF(B129&lt;&gt;"",LEN(SUBSTITUTE(SUBSTITUTE(B129," ",""),"*","")),"")</f>
        <v/>
      </c>
      <c r="Q129" s="1">
        <f>IF(AND(A129="",B129&lt;&gt;""),"No name provided. ","")</f>
        <v/>
      </c>
      <c r="R129" s="1">
        <f>IF(AND(A129&lt;&gt;"",B129=""),"No sequence provided. ","")</f>
        <v/>
      </c>
      <c r="S129" s="16">
        <f>IF(AND(P129&lt;&gt;"",E129&lt;&gt;"",NOT(X129)),IF(AND(INDEX(validRnaScaleLowerSizeLimits,MATCH(E129,validRnaScale,0))&lt;=$P129,$P129&lt;=INDEX(validRnaScaleUpperSizeLimits,MATCH(E129,validRnaScale,0))),"","Sequence (length) not available in " &amp; E129 &amp; " scale. "),"")</f>
        <v/>
      </c>
      <c r="T129" s="16">
        <f>IF(AND(P129&lt;&gt;"",E129&lt;&gt;"",NOT(Y129)),IF(AND(INDEX(validRnaPurificationLowerSizeLimits,MATCH(E129,validRnaScale,0),MATCH(D129,validRnaPurificationLowerSizeLimitsHeader,0))&lt;=$P129,$P129&lt;=INDEX(validRnaPurificationUpperSizeLimits,MATCH(E129,validRnaScale,0),MATCH(D129,validRnaPurificationUpperSizeLimitsHeader,0))),"","Combination of purification and scale not available. "),"")</f>
        <v/>
      </c>
      <c r="U129" s="16">
        <f>IF(LEN(A129)&gt;validOligoNameMaxLength,"RNA oligo name is too long. ","")</f>
        <v/>
      </c>
      <c r="V129" s="16">
        <f>IF(AND(A129&lt;&gt;"",NOT(ISNUMBER(SUMPRODUCT(FIND(MID(A129,ROW(INDIRECT("1:"&amp;LEN(A129))),1),validOligoNameCharacters))))),"RNA oligo name contains invalid characters. ","")</f>
        <v/>
      </c>
      <c r="W129" s="16">
        <f>IF(AND(B129&lt;&gt;"",NOT(ISNUMBER(SUMPRODUCT(FIND(MID(B129,ROW(INDIRECT("1:"&amp;LEN(B129))),1),validRnaSequenceCharacters))))),"RNA sequence contains invalid characters. ","")</f>
        <v/>
      </c>
      <c r="X129" s="16">
        <f>OR(Z129)</f>
        <v/>
      </c>
      <c r="Y129" s="16">
        <f>OR(Z129)</f>
        <v/>
      </c>
      <c r="Z129" s="16">
        <f>AND(A129="Leerposition",P129&gt;=2)</f>
        <v/>
      </c>
      <c r="AC129" s="16">
        <f>IF(AND(A129&lt;&gt;"",L129=""),"Physical condition not defined. ","")</f>
        <v/>
      </c>
      <c r="AD129" s="16">
        <f>IF(AND(A129&lt;&gt;"",M129=""),"Datasheet not defined. ","")</f>
        <v/>
      </c>
      <c r="AE129" s="16">
        <f>IF(AND(A129&lt;&gt;"",N129=""),"Aliquoting not defined. ","")</f>
        <v/>
      </c>
    </row>
    <row r="130" ht="10.5" customFormat="1" customHeight="1" s="16">
      <c r="A130" s="25" t="n"/>
      <c r="B130" s="25" t="n"/>
      <c r="C130" s="35">
        <f>IF(B130&lt;&gt;"",LEN(SUBSTITUTE(SUBSTITUTE(B130," ",""),"*","")),"")</f>
        <v/>
      </c>
      <c r="D130" s="19" t="n"/>
      <c r="E130" s="25" t="n"/>
      <c r="F130" s="19" t="n"/>
      <c r="G130" s="19" t="n"/>
      <c r="H130" s="19" t="n"/>
      <c r="I130" s="19" t="n"/>
      <c r="J130" s="19" t="n"/>
      <c r="K130" s="19" t="n"/>
      <c r="L130" s="19" t="n"/>
      <c r="M130" s="19" t="n"/>
      <c r="N130" s="19" t="n"/>
      <c r="O130" s="17">
        <f>Q130 &amp; R130 &amp; U130 &amp; V130 &amp; W130 &amp; S130 &amp; T130 &amp; AC130 &amp; AD130 &amp; AE130</f>
        <v/>
      </c>
      <c r="P130" s="1">
        <f>IF(B130&lt;&gt;"",LEN(SUBSTITUTE(SUBSTITUTE(B130," ",""),"*","")),"")</f>
        <v/>
      </c>
      <c r="Q130" s="1">
        <f>IF(AND(A130="",B130&lt;&gt;""),"No name provided. ","")</f>
        <v/>
      </c>
      <c r="R130" s="1">
        <f>IF(AND(A130&lt;&gt;"",B130=""),"No sequence provided. ","")</f>
        <v/>
      </c>
      <c r="S130" s="16">
        <f>IF(AND(P130&lt;&gt;"",E130&lt;&gt;"",NOT(X130)),IF(AND(INDEX(validRnaScaleLowerSizeLimits,MATCH(E130,validRnaScale,0))&lt;=$P130,$P130&lt;=INDEX(validRnaScaleUpperSizeLimits,MATCH(E130,validRnaScale,0))),"","Sequence (length) not available in " &amp; E130 &amp; " scale. "),"")</f>
        <v/>
      </c>
      <c r="T130" s="16">
        <f>IF(AND(P130&lt;&gt;"",E130&lt;&gt;"",NOT(Y130)),IF(AND(INDEX(validRnaPurificationLowerSizeLimits,MATCH(E130,validRnaScale,0),MATCH(D130,validRnaPurificationLowerSizeLimitsHeader,0))&lt;=$P130,$P130&lt;=INDEX(validRnaPurificationUpperSizeLimits,MATCH(E130,validRnaScale,0),MATCH(D130,validRnaPurificationUpperSizeLimitsHeader,0))),"","Combination of purification and scale not available. "),"")</f>
        <v/>
      </c>
      <c r="U130" s="16">
        <f>IF(LEN(A130)&gt;validOligoNameMaxLength,"RNA oligo name is too long. ","")</f>
        <v/>
      </c>
      <c r="V130" s="16">
        <f>IF(AND(A130&lt;&gt;"",NOT(ISNUMBER(SUMPRODUCT(FIND(MID(A130,ROW(INDIRECT("1:"&amp;LEN(A130))),1),validOligoNameCharacters))))),"RNA oligo name contains invalid characters. ","")</f>
        <v/>
      </c>
      <c r="W130" s="16">
        <f>IF(AND(B130&lt;&gt;"",NOT(ISNUMBER(SUMPRODUCT(FIND(MID(B130,ROW(INDIRECT("1:"&amp;LEN(B130))),1),validRnaSequenceCharacters))))),"RNA sequence contains invalid characters. ","")</f>
        <v/>
      </c>
      <c r="X130" s="16">
        <f>OR(Z130)</f>
        <v/>
      </c>
      <c r="Y130" s="16">
        <f>OR(Z130)</f>
        <v/>
      </c>
      <c r="Z130" s="16">
        <f>AND(A130="Leerposition",P130&gt;=2)</f>
        <v/>
      </c>
      <c r="AC130" s="16">
        <f>IF(AND(A130&lt;&gt;"",L130=""),"Physical condition not defined. ","")</f>
        <v/>
      </c>
      <c r="AD130" s="16">
        <f>IF(AND(A130&lt;&gt;"",M130=""),"Datasheet not defined. ","")</f>
        <v/>
      </c>
      <c r="AE130" s="16">
        <f>IF(AND(A130&lt;&gt;"",N130=""),"Aliquoting not defined. ","")</f>
        <v/>
      </c>
    </row>
    <row r="131" ht="10.5" customFormat="1" customHeight="1" s="16">
      <c r="A131" s="25" t="n"/>
      <c r="B131" s="25" t="n"/>
      <c r="C131" s="35">
        <f>IF(B131&lt;&gt;"",LEN(SUBSTITUTE(SUBSTITUTE(B131," ",""),"*","")),"")</f>
        <v/>
      </c>
      <c r="D131" s="19" t="n"/>
      <c r="E131" s="25" t="n"/>
      <c r="F131" s="19" t="n"/>
      <c r="G131" s="19" t="n"/>
      <c r="H131" s="19" t="n"/>
      <c r="I131" s="19" t="n"/>
      <c r="J131" s="19" t="n"/>
      <c r="K131" s="19" t="n"/>
      <c r="L131" s="19" t="n"/>
      <c r="M131" s="19" t="n"/>
      <c r="N131" s="19" t="n"/>
      <c r="O131" s="17">
        <f>Q131 &amp; R131 &amp; U131 &amp; V131 &amp; W131 &amp; S131 &amp; T131 &amp; AC131 &amp; AD131 &amp; AE131</f>
        <v/>
      </c>
      <c r="P131" s="1">
        <f>IF(B131&lt;&gt;"",LEN(SUBSTITUTE(SUBSTITUTE(B131," ",""),"*","")),"")</f>
        <v/>
      </c>
      <c r="Q131" s="1">
        <f>IF(AND(A131="",B131&lt;&gt;""),"No name provided. ","")</f>
        <v/>
      </c>
      <c r="R131" s="1">
        <f>IF(AND(A131&lt;&gt;"",B131=""),"No sequence provided. ","")</f>
        <v/>
      </c>
      <c r="S131" s="16">
        <f>IF(AND(P131&lt;&gt;"",E131&lt;&gt;"",NOT(X131)),IF(AND(INDEX(validRnaScaleLowerSizeLimits,MATCH(E131,validRnaScale,0))&lt;=$P131,$P131&lt;=INDEX(validRnaScaleUpperSizeLimits,MATCH(E131,validRnaScale,0))),"","Sequence (length) not available in " &amp; E131 &amp; " scale. "),"")</f>
        <v/>
      </c>
      <c r="T131" s="16">
        <f>IF(AND(P131&lt;&gt;"",E131&lt;&gt;"",NOT(Y131)),IF(AND(INDEX(validRnaPurificationLowerSizeLimits,MATCH(E131,validRnaScale,0),MATCH(D131,validRnaPurificationLowerSizeLimitsHeader,0))&lt;=$P131,$P131&lt;=INDEX(validRnaPurificationUpperSizeLimits,MATCH(E131,validRnaScale,0),MATCH(D131,validRnaPurificationUpperSizeLimitsHeader,0))),"","Combination of purification and scale not available. "),"")</f>
        <v/>
      </c>
      <c r="U131" s="16">
        <f>IF(LEN(A131)&gt;validOligoNameMaxLength,"RNA oligo name is too long. ","")</f>
        <v/>
      </c>
      <c r="V131" s="16">
        <f>IF(AND(A131&lt;&gt;"",NOT(ISNUMBER(SUMPRODUCT(FIND(MID(A131,ROW(INDIRECT("1:"&amp;LEN(A131))),1),validOligoNameCharacters))))),"RNA oligo name contains invalid characters. ","")</f>
        <v/>
      </c>
      <c r="W131" s="16">
        <f>IF(AND(B131&lt;&gt;"",NOT(ISNUMBER(SUMPRODUCT(FIND(MID(B131,ROW(INDIRECT("1:"&amp;LEN(B131))),1),validRnaSequenceCharacters))))),"RNA sequence contains invalid characters. ","")</f>
        <v/>
      </c>
      <c r="X131" s="16">
        <f>OR(Z131)</f>
        <v/>
      </c>
      <c r="Y131" s="16">
        <f>OR(Z131)</f>
        <v/>
      </c>
      <c r="Z131" s="16">
        <f>AND(A131="Leerposition",P131&gt;=2)</f>
        <v/>
      </c>
      <c r="AC131" s="16">
        <f>IF(AND(A131&lt;&gt;"",L131=""),"Physical condition not defined. ","")</f>
        <v/>
      </c>
      <c r="AD131" s="16">
        <f>IF(AND(A131&lt;&gt;"",M131=""),"Datasheet not defined. ","")</f>
        <v/>
      </c>
      <c r="AE131" s="16">
        <f>IF(AND(A131&lt;&gt;"",N131=""),"Aliquoting not defined. ","")</f>
        <v/>
      </c>
    </row>
    <row r="132" ht="10.5" customFormat="1" customHeight="1" s="16">
      <c r="A132" s="25" t="n"/>
      <c r="B132" s="25" t="n"/>
      <c r="C132" s="35">
        <f>IF(B132&lt;&gt;"",LEN(SUBSTITUTE(SUBSTITUTE(B132," ",""),"*","")),"")</f>
        <v/>
      </c>
      <c r="D132" s="19" t="n"/>
      <c r="E132" s="25" t="n"/>
      <c r="F132" s="19" t="n"/>
      <c r="G132" s="19" t="n"/>
      <c r="H132" s="19" t="n"/>
      <c r="I132" s="19" t="n"/>
      <c r="J132" s="19" t="n"/>
      <c r="K132" s="19" t="n"/>
      <c r="L132" s="19" t="n"/>
      <c r="M132" s="19" t="n"/>
      <c r="N132" s="19" t="n"/>
      <c r="O132" s="17">
        <f>Q132 &amp; R132 &amp; U132 &amp; V132 &amp; W132 &amp; S132 &amp; T132 &amp; AC132 &amp; AD132 &amp; AE132</f>
        <v/>
      </c>
      <c r="P132" s="1">
        <f>IF(B132&lt;&gt;"",LEN(SUBSTITUTE(SUBSTITUTE(B132," ",""),"*","")),"")</f>
        <v/>
      </c>
      <c r="Q132" s="1">
        <f>IF(AND(A132="",B132&lt;&gt;""),"No name provided. ","")</f>
        <v/>
      </c>
      <c r="R132" s="1">
        <f>IF(AND(A132&lt;&gt;"",B132=""),"No sequence provided. ","")</f>
        <v/>
      </c>
      <c r="S132" s="16">
        <f>IF(AND(P132&lt;&gt;"",E132&lt;&gt;"",NOT(X132)),IF(AND(INDEX(validRnaScaleLowerSizeLimits,MATCH(E132,validRnaScale,0))&lt;=$P132,$P132&lt;=INDEX(validRnaScaleUpperSizeLimits,MATCH(E132,validRnaScale,0))),"","Sequence (length) not available in " &amp; E132 &amp; " scale. "),"")</f>
        <v/>
      </c>
      <c r="T132" s="16">
        <f>IF(AND(P132&lt;&gt;"",E132&lt;&gt;"",NOT(Y132)),IF(AND(INDEX(validRnaPurificationLowerSizeLimits,MATCH(E132,validRnaScale,0),MATCH(D132,validRnaPurificationLowerSizeLimitsHeader,0))&lt;=$P132,$P132&lt;=INDEX(validRnaPurificationUpperSizeLimits,MATCH(E132,validRnaScale,0),MATCH(D132,validRnaPurificationUpperSizeLimitsHeader,0))),"","Combination of purification and scale not available. "),"")</f>
        <v/>
      </c>
      <c r="U132" s="16">
        <f>IF(LEN(A132)&gt;validOligoNameMaxLength,"RNA oligo name is too long. ","")</f>
        <v/>
      </c>
      <c r="V132" s="16">
        <f>IF(AND(A132&lt;&gt;"",NOT(ISNUMBER(SUMPRODUCT(FIND(MID(A132,ROW(INDIRECT("1:"&amp;LEN(A132))),1),validOligoNameCharacters))))),"RNA oligo name contains invalid characters. ","")</f>
        <v/>
      </c>
      <c r="W132" s="16">
        <f>IF(AND(B132&lt;&gt;"",NOT(ISNUMBER(SUMPRODUCT(FIND(MID(B132,ROW(INDIRECT("1:"&amp;LEN(B132))),1),validRnaSequenceCharacters))))),"RNA sequence contains invalid characters. ","")</f>
        <v/>
      </c>
      <c r="X132" s="16">
        <f>OR(Z132)</f>
        <v/>
      </c>
      <c r="Y132" s="16">
        <f>OR(Z132)</f>
        <v/>
      </c>
      <c r="Z132" s="16">
        <f>AND(A132="Leerposition",P132&gt;=2)</f>
        <v/>
      </c>
      <c r="AC132" s="16">
        <f>IF(AND(A132&lt;&gt;"",L132=""),"Physical condition not defined. ","")</f>
        <v/>
      </c>
      <c r="AD132" s="16">
        <f>IF(AND(A132&lt;&gt;"",M132=""),"Datasheet not defined. ","")</f>
        <v/>
      </c>
      <c r="AE132" s="16">
        <f>IF(AND(A132&lt;&gt;"",N132=""),"Aliquoting not defined. ","")</f>
        <v/>
      </c>
    </row>
    <row r="133" ht="10.5" customFormat="1" customHeight="1" s="16">
      <c r="A133" s="25" t="n"/>
      <c r="B133" s="25" t="n"/>
      <c r="C133" s="35">
        <f>IF(B133&lt;&gt;"",LEN(SUBSTITUTE(SUBSTITUTE(B133," ",""),"*","")),"")</f>
        <v/>
      </c>
      <c r="D133" s="19" t="n"/>
      <c r="E133" s="25" t="n"/>
      <c r="F133" s="19" t="n"/>
      <c r="G133" s="19" t="n"/>
      <c r="H133" s="19" t="n"/>
      <c r="I133" s="19" t="n"/>
      <c r="J133" s="19" t="n"/>
      <c r="K133" s="19" t="n"/>
      <c r="L133" s="19" t="n"/>
      <c r="M133" s="19" t="n"/>
      <c r="N133" s="19" t="n"/>
      <c r="O133" s="17">
        <f>Q133 &amp; R133 &amp; U133 &amp; V133 &amp; W133 &amp; S133 &amp; T133 &amp; AC133 &amp; AD133 &amp; AE133</f>
        <v/>
      </c>
      <c r="P133" s="1">
        <f>IF(B133&lt;&gt;"",LEN(SUBSTITUTE(SUBSTITUTE(B133," ",""),"*","")),"")</f>
        <v/>
      </c>
      <c r="Q133" s="1">
        <f>IF(AND(A133="",B133&lt;&gt;""),"No name provided. ","")</f>
        <v/>
      </c>
      <c r="R133" s="1">
        <f>IF(AND(A133&lt;&gt;"",B133=""),"No sequence provided. ","")</f>
        <v/>
      </c>
      <c r="S133" s="16">
        <f>IF(AND(P133&lt;&gt;"",E133&lt;&gt;"",NOT(X133)),IF(AND(INDEX(validRnaScaleLowerSizeLimits,MATCH(E133,validRnaScale,0))&lt;=$P133,$P133&lt;=INDEX(validRnaScaleUpperSizeLimits,MATCH(E133,validRnaScale,0))),"","Sequence (length) not available in " &amp; E133 &amp; " scale. "),"")</f>
        <v/>
      </c>
      <c r="T133" s="16">
        <f>IF(AND(P133&lt;&gt;"",E133&lt;&gt;"",NOT(Y133)),IF(AND(INDEX(validRnaPurificationLowerSizeLimits,MATCH(E133,validRnaScale,0),MATCH(D133,validRnaPurificationLowerSizeLimitsHeader,0))&lt;=$P133,$P133&lt;=INDEX(validRnaPurificationUpperSizeLimits,MATCH(E133,validRnaScale,0),MATCH(D133,validRnaPurificationUpperSizeLimitsHeader,0))),"","Combination of purification and scale not available. "),"")</f>
        <v/>
      </c>
      <c r="U133" s="16">
        <f>IF(LEN(A133)&gt;validOligoNameMaxLength,"RNA oligo name is too long. ","")</f>
        <v/>
      </c>
      <c r="V133" s="16">
        <f>IF(AND(A133&lt;&gt;"",NOT(ISNUMBER(SUMPRODUCT(FIND(MID(A133,ROW(INDIRECT("1:"&amp;LEN(A133))),1),validOligoNameCharacters))))),"RNA oligo name contains invalid characters. ","")</f>
        <v/>
      </c>
      <c r="W133" s="16">
        <f>IF(AND(B133&lt;&gt;"",NOT(ISNUMBER(SUMPRODUCT(FIND(MID(B133,ROW(INDIRECT("1:"&amp;LEN(B133))),1),validRnaSequenceCharacters))))),"RNA sequence contains invalid characters. ","")</f>
        <v/>
      </c>
      <c r="X133" s="16">
        <f>OR(Z133)</f>
        <v/>
      </c>
      <c r="Y133" s="16">
        <f>OR(Z133)</f>
        <v/>
      </c>
      <c r="Z133" s="16">
        <f>AND(A133="Leerposition",P133&gt;=2)</f>
        <v/>
      </c>
      <c r="AC133" s="16">
        <f>IF(AND(A133&lt;&gt;"",L133=""),"Physical condition not defined. ","")</f>
        <v/>
      </c>
      <c r="AD133" s="16">
        <f>IF(AND(A133&lt;&gt;"",M133=""),"Datasheet not defined. ","")</f>
        <v/>
      </c>
      <c r="AE133" s="16">
        <f>IF(AND(A133&lt;&gt;"",N133=""),"Aliquoting not defined. ","")</f>
        <v/>
      </c>
    </row>
    <row r="134" ht="10.5" customFormat="1" customHeight="1" s="16">
      <c r="A134" s="25" t="n"/>
      <c r="B134" s="25" t="n"/>
      <c r="C134" s="35">
        <f>IF(B134&lt;&gt;"",LEN(SUBSTITUTE(SUBSTITUTE(B134," ",""),"*","")),"")</f>
        <v/>
      </c>
      <c r="D134" s="19" t="n"/>
      <c r="E134" s="25" t="n"/>
      <c r="F134" s="19" t="n"/>
      <c r="G134" s="19" t="n"/>
      <c r="H134" s="19" t="n"/>
      <c r="I134" s="19" t="n"/>
      <c r="J134" s="19" t="n"/>
      <c r="K134" s="19" t="n"/>
      <c r="L134" s="19" t="n"/>
      <c r="M134" s="19" t="n"/>
      <c r="N134" s="19" t="n"/>
      <c r="O134" s="17">
        <f>Q134 &amp; R134 &amp; U134 &amp; V134 &amp; W134 &amp; S134 &amp; T134 &amp; AC134 &amp; AD134 &amp; AE134</f>
        <v/>
      </c>
      <c r="P134" s="1">
        <f>IF(B134&lt;&gt;"",LEN(SUBSTITUTE(SUBSTITUTE(B134," ",""),"*","")),"")</f>
        <v/>
      </c>
      <c r="Q134" s="1">
        <f>IF(AND(A134="",B134&lt;&gt;""),"No name provided. ","")</f>
        <v/>
      </c>
      <c r="R134" s="1">
        <f>IF(AND(A134&lt;&gt;"",B134=""),"No sequence provided. ","")</f>
        <v/>
      </c>
      <c r="S134" s="16">
        <f>IF(AND(P134&lt;&gt;"",E134&lt;&gt;"",NOT(X134)),IF(AND(INDEX(validRnaScaleLowerSizeLimits,MATCH(E134,validRnaScale,0))&lt;=$P134,$P134&lt;=INDEX(validRnaScaleUpperSizeLimits,MATCH(E134,validRnaScale,0))),"","Sequence (length) not available in " &amp; E134 &amp; " scale. "),"")</f>
        <v/>
      </c>
      <c r="T134" s="16">
        <f>IF(AND(P134&lt;&gt;"",E134&lt;&gt;"",NOT(Y134)),IF(AND(INDEX(validRnaPurificationLowerSizeLimits,MATCH(E134,validRnaScale,0),MATCH(D134,validRnaPurificationLowerSizeLimitsHeader,0))&lt;=$P134,$P134&lt;=INDEX(validRnaPurificationUpperSizeLimits,MATCH(E134,validRnaScale,0),MATCH(D134,validRnaPurificationUpperSizeLimitsHeader,0))),"","Combination of purification and scale not available. "),"")</f>
        <v/>
      </c>
      <c r="U134" s="16">
        <f>IF(LEN(A134)&gt;validOligoNameMaxLength,"RNA oligo name is too long. ","")</f>
        <v/>
      </c>
      <c r="V134" s="16">
        <f>IF(AND(A134&lt;&gt;"",NOT(ISNUMBER(SUMPRODUCT(FIND(MID(A134,ROW(INDIRECT("1:"&amp;LEN(A134))),1),validOligoNameCharacters))))),"RNA oligo name contains invalid characters. ","")</f>
        <v/>
      </c>
      <c r="W134" s="16">
        <f>IF(AND(B134&lt;&gt;"",NOT(ISNUMBER(SUMPRODUCT(FIND(MID(B134,ROW(INDIRECT("1:"&amp;LEN(B134))),1),validRnaSequenceCharacters))))),"RNA sequence contains invalid characters. ","")</f>
        <v/>
      </c>
      <c r="X134" s="16">
        <f>OR(Z134)</f>
        <v/>
      </c>
      <c r="Y134" s="16">
        <f>OR(Z134)</f>
        <v/>
      </c>
      <c r="Z134" s="16">
        <f>AND(A134="Leerposition",P134&gt;=2)</f>
        <v/>
      </c>
      <c r="AC134" s="16">
        <f>IF(AND(A134&lt;&gt;"",L134=""),"Physical condition not defined. ","")</f>
        <v/>
      </c>
      <c r="AD134" s="16">
        <f>IF(AND(A134&lt;&gt;"",M134=""),"Datasheet not defined. ","")</f>
        <v/>
      </c>
      <c r="AE134" s="16">
        <f>IF(AND(A134&lt;&gt;"",N134=""),"Aliquoting not defined. ","")</f>
        <v/>
      </c>
    </row>
    <row r="135" ht="10.5" customFormat="1" customHeight="1" s="16">
      <c r="A135" s="25" t="n"/>
      <c r="B135" s="25" t="n"/>
      <c r="C135" s="35">
        <f>IF(B135&lt;&gt;"",LEN(SUBSTITUTE(SUBSTITUTE(B135," ",""),"*","")),"")</f>
        <v/>
      </c>
      <c r="D135" s="19" t="n"/>
      <c r="E135" s="25" t="n"/>
      <c r="F135" s="19" t="n"/>
      <c r="G135" s="19" t="n"/>
      <c r="H135" s="19" t="n"/>
      <c r="I135" s="19" t="n"/>
      <c r="J135" s="19" t="n"/>
      <c r="K135" s="19" t="n"/>
      <c r="L135" s="19" t="n"/>
      <c r="M135" s="19" t="n"/>
      <c r="N135" s="19" t="n"/>
      <c r="O135" s="17">
        <f>Q135 &amp; R135 &amp; U135 &amp; V135 &amp; W135 &amp; S135 &amp; T135 &amp; AC135 &amp; AD135 &amp; AE135</f>
        <v/>
      </c>
      <c r="P135" s="1">
        <f>IF(B135&lt;&gt;"",LEN(SUBSTITUTE(SUBSTITUTE(B135," ",""),"*","")),"")</f>
        <v/>
      </c>
      <c r="Q135" s="1">
        <f>IF(AND(A135="",B135&lt;&gt;""),"No name provided. ","")</f>
        <v/>
      </c>
      <c r="R135" s="1">
        <f>IF(AND(A135&lt;&gt;"",B135=""),"No sequence provided. ","")</f>
        <v/>
      </c>
      <c r="S135" s="16">
        <f>IF(AND(P135&lt;&gt;"",E135&lt;&gt;"",NOT(X135)),IF(AND(INDEX(validRnaScaleLowerSizeLimits,MATCH(E135,validRnaScale,0))&lt;=$P135,$P135&lt;=INDEX(validRnaScaleUpperSizeLimits,MATCH(E135,validRnaScale,0))),"","Sequence (length) not available in " &amp; E135 &amp; " scale. "),"")</f>
        <v/>
      </c>
      <c r="T135" s="16">
        <f>IF(AND(P135&lt;&gt;"",E135&lt;&gt;"",NOT(Y135)),IF(AND(INDEX(validRnaPurificationLowerSizeLimits,MATCH(E135,validRnaScale,0),MATCH(D135,validRnaPurificationLowerSizeLimitsHeader,0))&lt;=$P135,$P135&lt;=INDEX(validRnaPurificationUpperSizeLimits,MATCH(E135,validRnaScale,0),MATCH(D135,validRnaPurificationUpperSizeLimitsHeader,0))),"","Combination of purification and scale not available. "),"")</f>
        <v/>
      </c>
      <c r="U135" s="16">
        <f>IF(LEN(A135)&gt;validOligoNameMaxLength,"RNA oligo name is too long. ","")</f>
        <v/>
      </c>
      <c r="V135" s="16">
        <f>IF(AND(A135&lt;&gt;"",NOT(ISNUMBER(SUMPRODUCT(FIND(MID(A135,ROW(INDIRECT("1:"&amp;LEN(A135))),1),validOligoNameCharacters))))),"RNA oligo name contains invalid characters. ","")</f>
        <v/>
      </c>
      <c r="W135" s="16">
        <f>IF(AND(B135&lt;&gt;"",NOT(ISNUMBER(SUMPRODUCT(FIND(MID(B135,ROW(INDIRECT("1:"&amp;LEN(B135))),1),validRnaSequenceCharacters))))),"RNA sequence contains invalid characters. ","")</f>
        <v/>
      </c>
      <c r="X135" s="16">
        <f>OR(Z135)</f>
        <v/>
      </c>
      <c r="Y135" s="16">
        <f>OR(Z135)</f>
        <v/>
      </c>
      <c r="Z135" s="16">
        <f>AND(A135="Leerposition",P135&gt;=2)</f>
        <v/>
      </c>
      <c r="AC135" s="16">
        <f>IF(AND(A135&lt;&gt;"",L135=""),"Physical condition not defined. ","")</f>
        <v/>
      </c>
      <c r="AD135" s="16">
        <f>IF(AND(A135&lt;&gt;"",M135=""),"Datasheet not defined. ","")</f>
        <v/>
      </c>
      <c r="AE135" s="16">
        <f>IF(AND(A135&lt;&gt;"",N135=""),"Aliquoting not defined. ","")</f>
        <v/>
      </c>
    </row>
    <row r="136" ht="10.5" customFormat="1" customHeight="1" s="16">
      <c r="A136" s="25" t="n"/>
      <c r="B136" s="25" t="n"/>
      <c r="C136" s="35">
        <f>IF(B136&lt;&gt;"",LEN(SUBSTITUTE(SUBSTITUTE(B136," ",""),"*","")),"")</f>
        <v/>
      </c>
      <c r="D136" s="19" t="n"/>
      <c r="E136" s="25" t="n"/>
      <c r="F136" s="19" t="n"/>
      <c r="G136" s="19" t="n"/>
      <c r="H136" s="19" t="n"/>
      <c r="I136" s="19" t="n"/>
      <c r="J136" s="19" t="n"/>
      <c r="K136" s="19" t="n"/>
      <c r="L136" s="19" t="n"/>
      <c r="M136" s="19" t="n"/>
      <c r="N136" s="19" t="n"/>
      <c r="O136" s="17">
        <f>Q136 &amp; R136 &amp; U136 &amp; V136 &amp; W136 &amp; S136 &amp; T136 &amp; AC136 &amp; AD136 &amp; AE136</f>
        <v/>
      </c>
      <c r="P136" s="1">
        <f>IF(B136&lt;&gt;"",LEN(SUBSTITUTE(SUBSTITUTE(B136," ",""),"*","")),"")</f>
        <v/>
      </c>
      <c r="Q136" s="1">
        <f>IF(AND(A136="",B136&lt;&gt;""),"No name provided. ","")</f>
        <v/>
      </c>
      <c r="R136" s="1">
        <f>IF(AND(A136&lt;&gt;"",B136=""),"No sequence provided. ","")</f>
        <v/>
      </c>
      <c r="S136" s="16">
        <f>IF(AND(P136&lt;&gt;"",E136&lt;&gt;"",NOT(X136)),IF(AND(INDEX(validRnaScaleLowerSizeLimits,MATCH(E136,validRnaScale,0))&lt;=$P136,$P136&lt;=INDEX(validRnaScaleUpperSizeLimits,MATCH(E136,validRnaScale,0))),"","Sequence (length) not available in " &amp; E136 &amp; " scale. "),"")</f>
        <v/>
      </c>
      <c r="T136" s="16">
        <f>IF(AND(P136&lt;&gt;"",E136&lt;&gt;"",NOT(Y136)),IF(AND(INDEX(validRnaPurificationLowerSizeLimits,MATCH(E136,validRnaScale,0),MATCH(D136,validRnaPurificationLowerSizeLimitsHeader,0))&lt;=$P136,$P136&lt;=INDEX(validRnaPurificationUpperSizeLimits,MATCH(E136,validRnaScale,0),MATCH(D136,validRnaPurificationUpperSizeLimitsHeader,0))),"","Combination of purification and scale not available. "),"")</f>
        <v/>
      </c>
      <c r="U136" s="16">
        <f>IF(LEN(A136)&gt;validOligoNameMaxLength,"RNA oligo name is too long. ","")</f>
        <v/>
      </c>
      <c r="V136" s="16">
        <f>IF(AND(A136&lt;&gt;"",NOT(ISNUMBER(SUMPRODUCT(FIND(MID(A136,ROW(INDIRECT("1:"&amp;LEN(A136))),1),validOligoNameCharacters))))),"RNA oligo name contains invalid characters. ","")</f>
        <v/>
      </c>
      <c r="W136" s="16">
        <f>IF(AND(B136&lt;&gt;"",NOT(ISNUMBER(SUMPRODUCT(FIND(MID(B136,ROW(INDIRECT("1:"&amp;LEN(B136))),1),validRnaSequenceCharacters))))),"RNA sequence contains invalid characters. ","")</f>
        <v/>
      </c>
      <c r="X136" s="16">
        <f>OR(Z136)</f>
        <v/>
      </c>
      <c r="Y136" s="16">
        <f>OR(Z136)</f>
        <v/>
      </c>
      <c r="Z136" s="16">
        <f>AND(A136="Leerposition",P136&gt;=2)</f>
        <v/>
      </c>
      <c r="AC136" s="16">
        <f>IF(AND(A136&lt;&gt;"",L136=""),"Physical condition not defined. ","")</f>
        <v/>
      </c>
      <c r="AD136" s="16">
        <f>IF(AND(A136&lt;&gt;"",M136=""),"Datasheet not defined. ","")</f>
        <v/>
      </c>
      <c r="AE136" s="16">
        <f>IF(AND(A136&lt;&gt;"",N136=""),"Aliquoting not defined. ","")</f>
        <v/>
      </c>
    </row>
    <row r="137" ht="10.5" customFormat="1" customHeight="1" s="16">
      <c r="A137" s="25" t="n"/>
      <c r="B137" s="25" t="n"/>
      <c r="C137" s="35">
        <f>IF(B137&lt;&gt;"",LEN(SUBSTITUTE(SUBSTITUTE(B137," ",""),"*","")),"")</f>
        <v/>
      </c>
      <c r="D137" s="19" t="n"/>
      <c r="E137" s="25" t="n"/>
      <c r="F137" s="19" t="n"/>
      <c r="G137" s="19" t="n"/>
      <c r="H137" s="19" t="n"/>
      <c r="I137" s="19" t="n"/>
      <c r="J137" s="19" t="n"/>
      <c r="K137" s="19" t="n"/>
      <c r="L137" s="19" t="n"/>
      <c r="M137" s="19" t="n"/>
      <c r="N137" s="19" t="n"/>
      <c r="O137" s="17">
        <f>Q137 &amp; R137 &amp; U137 &amp; V137 &amp; W137 &amp; S137 &amp; T137 &amp; AC137 &amp; AD137 &amp; AE137</f>
        <v/>
      </c>
      <c r="P137" s="1">
        <f>IF(B137&lt;&gt;"",LEN(SUBSTITUTE(SUBSTITUTE(B137," ",""),"*","")),"")</f>
        <v/>
      </c>
      <c r="Q137" s="1">
        <f>IF(AND(A137="",B137&lt;&gt;""),"No name provided. ","")</f>
        <v/>
      </c>
      <c r="R137" s="1">
        <f>IF(AND(A137&lt;&gt;"",B137=""),"No sequence provided. ","")</f>
        <v/>
      </c>
      <c r="S137" s="16">
        <f>IF(AND(P137&lt;&gt;"",E137&lt;&gt;"",NOT(X137)),IF(AND(INDEX(validRnaScaleLowerSizeLimits,MATCH(E137,validRnaScale,0))&lt;=$P137,$P137&lt;=INDEX(validRnaScaleUpperSizeLimits,MATCH(E137,validRnaScale,0))),"","Sequence (length) not available in " &amp; E137 &amp; " scale. "),"")</f>
        <v/>
      </c>
      <c r="T137" s="16">
        <f>IF(AND(P137&lt;&gt;"",E137&lt;&gt;"",NOT(Y137)),IF(AND(INDEX(validRnaPurificationLowerSizeLimits,MATCH(E137,validRnaScale,0),MATCH(D137,validRnaPurificationLowerSizeLimitsHeader,0))&lt;=$P137,$P137&lt;=INDEX(validRnaPurificationUpperSizeLimits,MATCH(E137,validRnaScale,0),MATCH(D137,validRnaPurificationUpperSizeLimitsHeader,0))),"","Combination of purification and scale not available. "),"")</f>
        <v/>
      </c>
      <c r="U137" s="16">
        <f>IF(LEN(A137)&gt;validOligoNameMaxLength,"RNA oligo name is too long. ","")</f>
        <v/>
      </c>
      <c r="V137" s="16">
        <f>IF(AND(A137&lt;&gt;"",NOT(ISNUMBER(SUMPRODUCT(FIND(MID(A137,ROW(INDIRECT("1:"&amp;LEN(A137))),1),validOligoNameCharacters))))),"RNA oligo name contains invalid characters. ","")</f>
        <v/>
      </c>
      <c r="W137" s="16">
        <f>IF(AND(B137&lt;&gt;"",NOT(ISNUMBER(SUMPRODUCT(FIND(MID(B137,ROW(INDIRECT("1:"&amp;LEN(B137))),1),validRnaSequenceCharacters))))),"RNA sequence contains invalid characters. ","")</f>
        <v/>
      </c>
      <c r="X137" s="16">
        <f>OR(Z137)</f>
        <v/>
      </c>
      <c r="Y137" s="16">
        <f>OR(Z137)</f>
        <v/>
      </c>
      <c r="Z137" s="16">
        <f>AND(A137="Leerposition",P137&gt;=2)</f>
        <v/>
      </c>
      <c r="AC137" s="16">
        <f>IF(AND(A137&lt;&gt;"",L137=""),"Physical condition not defined. ","")</f>
        <v/>
      </c>
      <c r="AD137" s="16">
        <f>IF(AND(A137&lt;&gt;"",M137=""),"Datasheet not defined. ","")</f>
        <v/>
      </c>
      <c r="AE137" s="16">
        <f>IF(AND(A137&lt;&gt;"",N137=""),"Aliquoting not defined. ","")</f>
        <v/>
      </c>
    </row>
    <row r="138" ht="10.5" customFormat="1" customHeight="1" s="16">
      <c r="A138" s="25" t="n"/>
      <c r="B138" s="25" t="n"/>
      <c r="C138" s="35">
        <f>IF(B138&lt;&gt;"",LEN(SUBSTITUTE(SUBSTITUTE(B138," ",""),"*","")),"")</f>
        <v/>
      </c>
      <c r="D138" s="19" t="n"/>
      <c r="E138" s="25" t="n"/>
      <c r="F138" s="19" t="n"/>
      <c r="G138" s="19" t="n"/>
      <c r="H138" s="19" t="n"/>
      <c r="I138" s="19" t="n"/>
      <c r="J138" s="19" t="n"/>
      <c r="K138" s="19" t="n"/>
      <c r="L138" s="19" t="n"/>
      <c r="M138" s="19" t="n"/>
      <c r="N138" s="19" t="n"/>
      <c r="O138" s="17">
        <f>Q138 &amp; R138 &amp; U138 &amp; V138 &amp; W138 &amp; S138 &amp; T138 &amp; AC138 &amp; AD138 &amp; AE138</f>
        <v/>
      </c>
      <c r="P138" s="1">
        <f>IF(B138&lt;&gt;"",LEN(SUBSTITUTE(SUBSTITUTE(B138," ",""),"*","")),"")</f>
        <v/>
      </c>
      <c r="Q138" s="1">
        <f>IF(AND(A138="",B138&lt;&gt;""),"No name provided. ","")</f>
        <v/>
      </c>
      <c r="R138" s="1">
        <f>IF(AND(A138&lt;&gt;"",B138=""),"No sequence provided. ","")</f>
        <v/>
      </c>
      <c r="S138" s="16">
        <f>IF(AND(P138&lt;&gt;"",E138&lt;&gt;"",NOT(X138)),IF(AND(INDEX(validRnaScaleLowerSizeLimits,MATCH(E138,validRnaScale,0))&lt;=$P138,$P138&lt;=INDEX(validRnaScaleUpperSizeLimits,MATCH(E138,validRnaScale,0))),"","Sequence (length) not available in " &amp; E138 &amp; " scale. "),"")</f>
        <v/>
      </c>
      <c r="T138" s="16">
        <f>IF(AND(P138&lt;&gt;"",E138&lt;&gt;"",NOT(Y138)),IF(AND(INDEX(validRnaPurificationLowerSizeLimits,MATCH(E138,validRnaScale,0),MATCH(D138,validRnaPurificationLowerSizeLimitsHeader,0))&lt;=$P138,$P138&lt;=INDEX(validRnaPurificationUpperSizeLimits,MATCH(E138,validRnaScale,0),MATCH(D138,validRnaPurificationUpperSizeLimitsHeader,0))),"","Combination of purification and scale not available. "),"")</f>
        <v/>
      </c>
      <c r="U138" s="16">
        <f>IF(LEN(A138)&gt;validOligoNameMaxLength,"RNA oligo name is too long. ","")</f>
        <v/>
      </c>
      <c r="V138" s="16">
        <f>IF(AND(A138&lt;&gt;"",NOT(ISNUMBER(SUMPRODUCT(FIND(MID(A138,ROW(INDIRECT("1:"&amp;LEN(A138))),1),validOligoNameCharacters))))),"RNA oligo name contains invalid characters. ","")</f>
        <v/>
      </c>
      <c r="W138" s="16">
        <f>IF(AND(B138&lt;&gt;"",NOT(ISNUMBER(SUMPRODUCT(FIND(MID(B138,ROW(INDIRECT("1:"&amp;LEN(B138))),1),validRnaSequenceCharacters))))),"RNA sequence contains invalid characters. ","")</f>
        <v/>
      </c>
      <c r="X138" s="16">
        <f>OR(Z138)</f>
        <v/>
      </c>
      <c r="Y138" s="16">
        <f>OR(Z138)</f>
        <v/>
      </c>
      <c r="Z138" s="16">
        <f>AND(A138="Leerposition",P138&gt;=2)</f>
        <v/>
      </c>
      <c r="AC138" s="16">
        <f>IF(AND(A138&lt;&gt;"",L138=""),"Physical condition not defined. ","")</f>
        <v/>
      </c>
      <c r="AD138" s="16">
        <f>IF(AND(A138&lt;&gt;"",M138=""),"Datasheet not defined. ","")</f>
        <v/>
      </c>
      <c r="AE138" s="16">
        <f>IF(AND(A138&lt;&gt;"",N138=""),"Aliquoting not defined. ","")</f>
        <v/>
      </c>
    </row>
    <row r="139" ht="10.5" customFormat="1" customHeight="1" s="16">
      <c r="A139" s="25" t="n"/>
      <c r="B139" s="25" t="n"/>
      <c r="C139" s="35">
        <f>IF(B139&lt;&gt;"",LEN(SUBSTITUTE(SUBSTITUTE(B139," ",""),"*","")),"")</f>
        <v/>
      </c>
      <c r="D139" s="19" t="n"/>
      <c r="E139" s="25" t="n"/>
      <c r="F139" s="19" t="n"/>
      <c r="G139" s="19" t="n"/>
      <c r="H139" s="19" t="n"/>
      <c r="I139" s="19" t="n"/>
      <c r="J139" s="19" t="n"/>
      <c r="K139" s="19" t="n"/>
      <c r="L139" s="19" t="n"/>
      <c r="M139" s="19" t="n"/>
      <c r="N139" s="19" t="n"/>
      <c r="O139" s="17">
        <f>Q139 &amp; R139 &amp; U139 &amp; V139 &amp; W139 &amp; S139 &amp; T139 &amp; AC139 &amp; AD139 &amp; AE139</f>
        <v/>
      </c>
      <c r="P139" s="1">
        <f>IF(B139&lt;&gt;"",LEN(SUBSTITUTE(SUBSTITUTE(B139," ",""),"*","")),"")</f>
        <v/>
      </c>
      <c r="Q139" s="1">
        <f>IF(AND(A139="",B139&lt;&gt;""),"No name provided. ","")</f>
        <v/>
      </c>
      <c r="R139" s="1">
        <f>IF(AND(A139&lt;&gt;"",B139=""),"No sequence provided. ","")</f>
        <v/>
      </c>
      <c r="S139" s="16">
        <f>IF(AND(P139&lt;&gt;"",E139&lt;&gt;"",NOT(X139)),IF(AND(INDEX(validRnaScaleLowerSizeLimits,MATCH(E139,validRnaScale,0))&lt;=$P139,$P139&lt;=INDEX(validRnaScaleUpperSizeLimits,MATCH(E139,validRnaScale,0))),"","Sequence (length) not available in " &amp; E139 &amp; " scale. "),"")</f>
        <v/>
      </c>
      <c r="T139" s="16">
        <f>IF(AND(P139&lt;&gt;"",E139&lt;&gt;"",NOT(Y139)),IF(AND(INDEX(validRnaPurificationLowerSizeLimits,MATCH(E139,validRnaScale,0),MATCH(D139,validRnaPurificationLowerSizeLimitsHeader,0))&lt;=$P139,$P139&lt;=INDEX(validRnaPurificationUpperSizeLimits,MATCH(E139,validRnaScale,0),MATCH(D139,validRnaPurificationUpperSizeLimitsHeader,0))),"","Combination of purification and scale not available. "),"")</f>
        <v/>
      </c>
      <c r="U139" s="16">
        <f>IF(LEN(A139)&gt;validOligoNameMaxLength,"RNA oligo name is too long. ","")</f>
        <v/>
      </c>
      <c r="V139" s="16">
        <f>IF(AND(A139&lt;&gt;"",NOT(ISNUMBER(SUMPRODUCT(FIND(MID(A139,ROW(INDIRECT("1:"&amp;LEN(A139))),1),validOligoNameCharacters))))),"RNA oligo name contains invalid characters. ","")</f>
        <v/>
      </c>
      <c r="W139" s="16">
        <f>IF(AND(B139&lt;&gt;"",NOT(ISNUMBER(SUMPRODUCT(FIND(MID(B139,ROW(INDIRECT("1:"&amp;LEN(B139))),1),validRnaSequenceCharacters))))),"RNA sequence contains invalid characters. ","")</f>
        <v/>
      </c>
      <c r="X139" s="16">
        <f>OR(Z139)</f>
        <v/>
      </c>
      <c r="Y139" s="16">
        <f>OR(Z139)</f>
        <v/>
      </c>
      <c r="Z139" s="16">
        <f>AND(A139="Leerposition",P139&gt;=2)</f>
        <v/>
      </c>
      <c r="AC139" s="16">
        <f>IF(AND(A139&lt;&gt;"",L139=""),"Physical condition not defined. ","")</f>
        <v/>
      </c>
      <c r="AD139" s="16">
        <f>IF(AND(A139&lt;&gt;"",M139=""),"Datasheet not defined. ","")</f>
        <v/>
      </c>
      <c r="AE139" s="16">
        <f>IF(AND(A139&lt;&gt;"",N139=""),"Aliquoting not defined. ","")</f>
        <v/>
      </c>
    </row>
    <row r="140" ht="10.5" customFormat="1" customHeight="1" s="16">
      <c r="A140" s="25" t="n"/>
      <c r="B140" s="25" t="n"/>
      <c r="C140" s="35">
        <f>IF(B140&lt;&gt;"",LEN(SUBSTITUTE(SUBSTITUTE(B140," ",""),"*","")),"")</f>
        <v/>
      </c>
      <c r="D140" s="19" t="n"/>
      <c r="E140" s="25" t="n"/>
      <c r="F140" s="19" t="n"/>
      <c r="G140" s="19" t="n"/>
      <c r="H140" s="19" t="n"/>
      <c r="I140" s="19" t="n"/>
      <c r="J140" s="19" t="n"/>
      <c r="K140" s="19" t="n"/>
      <c r="L140" s="19" t="n"/>
      <c r="M140" s="19" t="n"/>
      <c r="N140" s="19" t="n"/>
      <c r="O140" s="17">
        <f>Q140 &amp; R140 &amp; U140 &amp; V140 &amp; W140 &amp; S140 &amp; T140 &amp; AC140 &amp; AD140 &amp; AE140</f>
        <v/>
      </c>
      <c r="P140" s="1">
        <f>IF(B140&lt;&gt;"",LEN(SUBSTITUTE(SUBSTITUTE(B140," ",""),"*","")),"")</f>
        <v/>
      </c>
      <c r="Q140" s="1">
        <f>IF(AND(A140="",B140&lt;&gt;""),"No name provided. ","")</f>
        <v/>
      </c>
      <c r="R140" s="1">
        <f>IF(AND(A140&lt;&gt;"",B140=""),"No sequence provided. ","")</f>
        <v/>
      </c>
      <c r="S140" s="16">
        <f>IF(AND(P140&lt;&gt;"",E140&lt;&gt;"",NOT(X140)),IF(AND(INDEX(validRnaScaleLowerSizeLimits,MATCH(E140,validRnaScale,0))&lt;=$P140,$P140&lt;=INDEX(validRnaScaleUpperSizeLimits,MATCH(E140,validRnaScale,0))),"","Sequence (length) not available in " &amp; E140 &amp; " scale. "),"")</f>
        <v/>
      </c>
      <c r="T140" s="16">
        <f>IF(AND(P140&lt;&gt;"",E140&lt;&gt;"",NOT(Y140)),IF(AND(INDEX(validRnaPurificationLowerSizeLimits,MATCH(E140,validRnaScale,0),MATCH(D140,validRnaPurificationLowerSizeLimitsHeader,0))&lt;=$P140,$P140&lt;=INDEX(validRnaPurificationUpperSizeLimits,MATCH(E140,validRnaScale,0),MATCH(D140,validRnaPurificationUpperSizeLimitsHeader,0))),"","Combination of purification and scale not available. "),"")</f>
        <v/>
      </c>
      <c r="U140" s="16">
        <f>IF(LEN(A140)&gt;validOligoNameMaxLength,"RNA oligo name is too long. ","")</f>
        <v/>
      </c>
      <c r="V140" s="16">
        <f>IF(AND(A140&lt;&gt;"",NOT(ISNUMBER(SUMPRODUCT(FIND(MID(A140,ROW(INDIRECT("1:"&amp;LEN(A140))),1),validOligoNameCharacters))))),"RNA oligo name contains invalid characters. ","")</f>
        <v/>
      </c>
      <c r="W140" s="16">
        <f>IF(AND(B140&lt;&gt;"",NOT(ISNUMBER(SUMPRODUCT(FIND(MID(B140,ROW(INDIRECT("1:"&amp;LEN(B140))),1),validRnaSequenceCharacters))))),"RNA sequence contains invalid characters. ","")</f>
        <v/>
      </c>
      <c r="X140" s="16">
        <f>OR(Z140)</f>
        <v/>
      </c>
      <c r="Y140" s="16">
        <f>OR(Z140)</f>
        <v/>
      </c>
      <c r="Z140" s="16">
        <f>AND(A140="Leerposition",P140&gt;=2)</f>
        <v/>
      </c>
      <c r="AC140" s="16">
        <f>IF(AND(A140&lt;&gt;"",L140=""),"Physical condition not defined. ","")</f>
        <v/>
      </c>
      <c r="AD140" s="16">
        <f>IF(AND(A140&lt;&gt;"",M140=""),"Datasheet not defined. ","")</f>
        <v/>
      </c>
      <c r="AE140" s="16">
        <f>IF(AND(A140&lt;&gt;"",N140=""),"Aliquoting not defined. ","")</f>
        <v/>
      </c>
    </row>
    <row r="141" ht="10.5" customFormat="1" customHeight="1" s="16">
      <c r="A141" s="25" t="n"/>
      <c r="B141" s="25" t="n"/>
      <c r="C141" s="35">
        <f>IF(B141&lt;&gt;"",LEN(SUBSTITUTE(SUBSTITUTE(B141," ",""),"*","")),"")</f>
        <v/>
      </c>
      <c r="D141" s="19" t="n"/>
      <c r="E141" s="25" t="n"/>
      <c r="F141" s="19" t="n"/>
      <c r="G141" s="19" t="n"/>
      <c r="H141" s="19" t="n"/>
      <c r="I141" s="19" t="n"/>
      <c r="J141" s="19" t="n"/>
      <c r="K141" s="19" t="n"/>
      <c r="L141" s="19" t="n"/>
      <c r="M141" s="19" t="n"/>
      <c r="N141" s="19" t="n"/>
      <c r="O141" s="17">
        <f>Q141 &amp; R141 &amp; U141 &amp; V141 &amp; W141 &amp; S141 &amp; T141 &amp; AC141 &amp; AD141 &amp; AE141</f>
        <v/>
      </c>
      <c r="P141" s="1">
        <f>IF(B141&lt;&gt;"",LEN(SUBSTITUTE(SUBSTITUTE(B141," ",""),"*","")),"")</f>
        <v/>
      </c>
      <c r="Q141" s="1">
        <f>IF(AND(A141="",B141&lt;&gt;""),"No name provided. ","")</f>
        <v/>
      </c>
      <c r="R141" s="1">
        <f>IF(AND(A141&lt;&gt;"",B141=""),"No sequence provided. ","")</f>
        <v/>
      </c>
      <c r="S141" s="16">
        <f>IF(AND(P141&lt;&gt;"",E141&lt;&gt;"",NOT(X141)),IF(AND(INDEX(validRnaScaleLowerSizeLimits,MATCH(E141,validRnaScale,0))&lt;=$P141,$P141&lt;=INDEX(validRnaScaleUpperSizeLimits,MATCH(E141,validRnaScale,0))),"","Sequence (length) not available in " &amp; E141 &amp; " scale. "),"")</f>
        <v/>
      </c>
      <c r="T141" s="16">
        <f>IF(AND(P141&lt;&gt;"",E141&lt;&gt;"",NOT(Y141)),IF(AND(INDEX(validRnaPurificationLowerSizeLimits,MATCH(E141,validRnaScale,0),MATCH(D141,validRnaPurificationLowerSizeLimitsHeader,0))&lt;=$P141,$P141&lt;=INDEX(validRnaPurificationUpperSizeLimits,MATCH(E141,validRnaScale,0),MATCH(D141,validRnaPurificationUpperSizeLimitsHeader,0))),"","Combination of purification and scale not available. "),"")</f>
        <v/>
      </c>
      <c r="U141" s="16">
        <f>IF(LEN(A141)&gt;validOligoNameMaxLength,"RNA oligo name is too long. ","")</f>
        <v/>
      </c>
      <c r="V141" s="16">
        <f>IF(AND(A141&lt;&gt;"",NOT(ISNUMBER(SUMPRODUCT(FIND(MID(A141,ROW(INDIRECT("1:"&amp;LEN(A141))),1),validOligoNameCharacters))))),"RNA oligo name contains invalid characters. ","")</f>
        <v/>
      </c>
      <c r="W141" s="16">
        <f>IF(AND(B141&lt;&gt;"",NOT(ISNUMBER(SUMPRODUCT(FIND(MID(B141,ROW(INDIRECT("1:"&amp;LEN(B141))),1),validRnaSequenceCharacters))))),"RNA sequence contains invalid characters. ","")</f>
        <v/>
      </c>
      <c r="X141" s="16">
        <f>OR(Z141)</f>
        <v/>
      </c>
      <c r="Y141" s="16">
        <f>OR(Z141)</f>
        <v/>
      </c>
      <c r="Z141" s="16">
        <f>AND(A141="Leerposition",P141&gt;=2)</f>
        <v/>
      </c>
      <c r="AC141" s="16">
        <f>IF(AND(A141&lt;&gt;"",L141=""),"Physical condition not defined. ","")</f>
        <v/>
      </c>
      <c r="AD141" s="16">
        <f>IF(AND(A141&lt;&gt;"",M141=""),"Datasheet not defined. ","")</f>
        <v/>
      </c>
      <c r="AE141" s="16">
        <f>IF(AND(A141&lt;&gt;"",N141=""),"Aliquoting not defined. ","")</f>
        <v/>
      </c>
    </row>
    <row r="142" ht="10.5" customFormat="1" customHeight="1" s="16">
      <c r="A142" s="25" t="n"/>
      <c r="B142" s="25" t="n"/>
      <c r="C142" s="35">
        <f>IF(B142&lt;&gt;"",LEN(SUBSTITUTE(SUBSTITUTE(B142," ",""),"*","")),"")</f>
        <v/>
      </c>
      <c r="D142" s="19" t="n"/>
      <c r="E142" s="25" t="n"/>
      <c r="F142" s="19" t="n"/>
      <c r="G142" s="19" t="n"/>
      <c r="H142" s="19" t="n"/>
      <c r="I142" s="19" t="n"/>
      <c r="J142" s="19" t="n"/>
      <c r="K142" s="19" t="n"/>
      <c r="L142" s="19" t="n"/>
      <c r="M142" s="19" t="n"/>
      <c r="N142" s="19" t="n"/>
      <c r="O142" s="17">
        <f>Q142 &amp; R142 &amp; U142 &amp; V142 &amp; W142 &amp; S142 &amp; T142 &amp; AC142 &amp; AD142 &amp; AE142</f>
        <v/>
      </c>
      <c r="P142" s="1">
        <f>IF(B142&lt;&gt;"",LEN(SUBSTITUTE(SUBSTITUTE(B142," ",""),"*","")),"")</f>
        <v/>
      </c>
      <c r="Q142" s="1">
        <f>IF(AND(A142="",B142&lt;&gt;""),"No name provided. ","")</f>
        <v/>
      </c>
      <c r="R142" s="1">
        <f>IF(AND(A142&lt;&gt;"",B142=""),"No sequence provided. ","")</f>
        <v/>
      </c>
      <c r="S142" s="16">
        <f>IF(AND(P142&lt;&gt;"",E142&lt;&gt;"",NOT(X142)),IF(AND(INDEX(validRnaScaleLowerSizeLimits,MATCH(E142,validRnaScale,0))&lt;=$P142,$P142&lt;=INDEX(validRnaScaleUpperSizeLimits,MATCH(E142,validRnaScale,0))),"","Sequence (length) not available in " &amp; E142 &amp; " scale. "),"")</f>
        <v/>
      </c>
      <c r="T142" s="16">
        <f>IF(AND(P142&lt;&gt;"",E142&lt;&gt;"",NOT(Y142)),IF(AND(INDEX(validRnaPurificationLowerSizeLimits,MATCH(E142,validRnaScale,0),MATCH(D142,validRnaPurificationLowerSizeLimitsHeader,0))&lt;=$P142,$P142&lt;=INDEX(validRnaPurificationUpperSizeLimits,MATCH(E142,validRnaScale,0),MATCH(D142,validRnaPurificationUpperSizeLimitsHeader,0))),"","Combination of purification and scale not available. "),"")</f>
        <v/>
      </c>
      <c r="U142" s="16">
        <f>IF(LEN(A142)&gt;validOligoNameMaxLength,"RNA oligo name is too long. ","")</f>
        <v/>
      </c>
      <c r="V142" s="16">
        <f>IF(AND(A142&lt;&gt;"",NOT(ISNUMBER(SUMPRODUCT(FIND(MID(A142,ROW(INDIRECT("1:"&amp;LEN(A142))),1),validOligoNameCharacters))))),"RNA oligo name contains invalid characters. ","")</f>
        <v/>
      </c>
      <c r="W142" s="16">
        <f>IF(AND(B142&lt;&gt;"",NOT(ISNUMBER(SUMPRODUCT(FIND(MID(B142,ROW(INDIRECT("1:"&amp;LEN(B142))),1),validRnaSequenceCharacters))))),"RNA sequence contains invalid characters. ","")</f>
        <v/>
      </c>
      <c r="X142" s="16">
        <f>OR(Z142)</f>
        <v/>
      </c>
      <c r="Y142" s="16">
        <f>OR(Z142)</f>
        <v/>
      </c>
      <c r="Z142" s="16">
        <f>AND(A142="Leerposition",P142&gt;=2)</f>
        <v/>
      </c>
      <c r="AC142" s="16">
        <f>IF(AND(A142&lt;&gt;"",L142=""),"Physical condition not defined. ","")</f>
        <v/>
      </c>
      <c r="AD142" s="16">
        <f>IF(AND(A142&lt;&gt;"",M142=""),"Datasheet not defined. ","")</f>
        <v/>
      </c>
      <c r="AE142" s="16">
        <f>IF(AND(A142&lt;&gt;"",N142=""),"Aliquoting not defined. ","")</f>
        <v/>
      </c>
    </row>
    <row r="143" ht="10.5" customFormat="1" customHeight="1" s="16">
      <c r="A143" s="25" t="n"/>
      <c r="B143" s="25" t="n"/>
      <c r="C143" s="35">
        <f>IF(B143&lt;&gt;"",LEN(SUBSTITUTE(SUBSTITUTE(B143," ",""),"*","")),"")</f>
        <v/>
      </c>
      <c r="D143" s="19" t="n"/>
      <c r="E143" s="25" t="n"/>
      <c r="F143" s="19" t="n"/>
      <c r="G143" s="19" t="n"/>
      <c r="H143" s="19" t="n"/>
      <c r="I143" s="19" t="n"/>
      <c r="J143" s="19" t="n"/>
      <c r="K143" s="19" t="n"/>
      <c r="L143" s="19" t="n"/>
      <c r="M143" s="19" t="n"/>
      <c r="N143" s="19" t="n"/>
      <c r="O143" s="17">
        <f>Q143 &amp; R143 &amp; U143 &amp; V143 &amp; W143 &amp; S143 &amp; T143 &amp; AC143 &amp; AD143 &amp; AE143</f>
        <v/>
      </c>
      <c r="P143" s="1">
        <f>IF(B143&lt;&gt;"",LEN(SUBSTITUTE(SUBSTITUTE(B143," ",""),"*","")),"")</f>
        <v/>
      </c>
      <c r="Q143" s="1">
        <f>IF(AND(A143="",B143&lt;&gt;""),"No name provided. ","")</f>
        <v/>
      </c>
      <c r="R143" s="1">
        <f>IF(AND(A143&lt;&gt;"",B143=""),"No sequence provided. ","")</f>
        <v/>
      </c>
      <c r="S143" s="16">
        <f>IF(AND(P143&lt;&gt;"",E143&lt;&gt;"",NOT(X143)),IF(AND(INDEX(validRnaScaleLowerSizeLimits,MATCH(E143,validRnaScale,0))&lt;=$P143,$P143&lt;=INDEX(validRnaScaleUpperSizeLimits,MATCH(E143,validRnaScale,0))),"","Sequence (length) not available in " &amp; E143 &amp; " scale. "),"")</f>
        <v/>
      </c>
      <c r="T143" s="16">
        <f>IF(AND(P143&lt;&gt;"",E143&lt;&gt;"",NOT(Y143)),IF(AND(INDEX(validRnaPurificationLowerSizeLimits,MATCH(E143,validRnaScale,0),MATCH(D143,validRnaPurificationLowerSizeLimitsHeader,0))&lt;=$P143,$P143&lt;=INDEX(validRnaPurificationUpperSizeLimits,MATCH(E143,validRnaScale,0),MATCH(D143,validRnaPurificationUpperSizeLimitsHeader,0))),"","Combination of purification and scale not available. "),"")</f>
        <v/>
      </c>
      <c r="U143" s="16">
        <f>IF(LEN(A143)&gt;validOligoNameMaxLength,"RNA oligo name is too long. ","")</f>
        <v/>
      </c>
      <c r="V143" s="16">
        <f>IF(AND(A143&lt;&gt;"",NOT(ISNUMBER(SUMPRODUCT(FIND(MID(A143,ROW(INDIRECT("1:"&amp;LEN(A143))),1),validOligoNameCharacters))))),"RNA oligo name contains invalid characters. ","")</f>
        <v/>
      </c>
      <c r="W143" s="16">
        <f>IF(AND(B143&lt;&gt;"",NOT(ISNUMBER(SUMPRODUCT(FIND(MID(B143,ROW(INDIRECT("1:"&amp;LEN(B143))),1),validRnaSequenceCharacters))))),"RNA sequence contains invalid characters. ","")</f>
        <v/>
      </c>
      <c r="X143" s="16">
        <f>OR(Z143)</f>
        <v/>
      </c>
      <c r="Y143" s="16">
        <f>OR(Z143)</f>
        <v/>
      </c>
      <c r="Z143" s="16">
        <f>AND(A143="Leerposition",P143&gt;=2)</f>
        <v/>
      </c>
      <c r="AC143" s="16">
        <f>IF(AND(A143&lt;&gt;"",L143=""),"Physical condition not defined. ","")</f>
        <v/>
      </c>
      <c r="AD143" s="16">
        <f>IF(AND(A143&lt;&gt;"",M143=""),"Datasheet not defined. ","")</f>
        <v/>
      </c>
      <c r="AE143" s="16">
        <f>IF(AND(A143&lt;&gt;"",N143=""),"Aliquoting not defined. ","")</f>
        <v/>
      </c>
    </row>
    <row r="144" ht="10.5" customFormat="1" customHeight="1" s="16">
      <c r="A144" s="25" t="n"/>
      <c r="B144" s="25" t="n"/>
      <c r="C144" s="35">
        <f>IF(B144&lt;&gt;"",LEN(SUBSTITUTE(SUBSTITUTE(B144," ",""),"*","")),"")</f>
        <v/>
      </c>
      <c r="D144" s="19" t="n"/>
      <c r="E144" s="25" t="n"/>
      <c r="F144" s="19" t="n"/>
      <c r="G144" s="19" t="n"/>
      <c r="H144" s="19" t="n"/>
      <c r="I144" s="19" t="n"/>
      <c r="J144" s="19" t="n"/>
      <c r="K144" s="19" t="n"/>
      <c r="L144" s="19" t="n"/>
      <c r="M144" s="19" t="n"/>
      <c r="N144" s="19" t="n"/>
      <c r="O144" s="17">
        <f>Q144 &amp; R144 &amp; U144 &amp; V144 &amp; W144 &amp; S144 &amp; T144 &amp; AC144 &amp; AD144 &amp; AE144</f>
        <v/>
      </c>
      <c r="P144" s="1">
        <f>IF(B144&lt;&gt;"",LEN(SUBSTITUTE(SUBSTITUTE(B144," ",""),"*","")),"")</f>
        <v/>
      </c>
      <c r="Q144" s="1">
        <f>IF(AND(A144="",B144&lt;&gt;""),"No name provided. ","")</f>
        <v/>
      </c>
      <c r="R144" s="1">
        <f>IF(AND(A144&lt;&gt;"",B144=""),"No sequence provided. ","")</f>
        <v/>
      </c>
      <c r="S144" s="16">
        <f>IF(AND(P144&lt;&gt;"",E144&lt;&gt;"",NOT(X144)),IF(AND(INDEX(validRnaScaleLowerSizeLimits,MATCH(E144,validRnaScale,0))&lt;=$P144,$P144&lt;=INDEX(validRnaScaleUpperSizeLimits,MATCH(E144,validRnaScale,0))),"","Sequence (length) not available in " &amp; E144 &amp; " scale. "),"")</f>
        <v/>
      </c>
      <c r="T144" s="16">
        <f>IF(AND(P144&lt;&gt;"",E144&lt;&gt;"",NOT(Y144)),IF(AND(INDEX(validRnaPurificationLowerSizeLimits,MATCH(E144,validRnaScale,0),MATCH(D144,validRnaPurificationLowerSizeLimitsHeader,0))&lt;=$P144,$P144&lt;=INDEX(validRnaPurificationUpperSizeLimits,MATCH(E144,validRnaScale,0),MATCH(D144,validRnaPurificationUpperSizeLimitsHeader,0))),"","Combination of purification and scale not available. "),"")</f>
        <v/>
      </c>
      <c r="U144" s="16">
        <f>IF(LEN(A144)&gt;validOligoNameMaxLength,"RNA oligo name is too long. ","")</f>
        <v/>
      </c>
      <c r="V144" s="16">
        <f>IF(AND(A144&lt;&gt;"",NOT(ISNUMBER(SUMPRODUCT(FIND(MID(A144,ROW(INDIRECT("1:"&amp;LEN(A144))),1),validOligoNameCharacters))))),"RNA oligo name contains invalid characters. ","")</f>
        <v/>
      </c>
      <c r="W144" s="16">
        <f>IF(AND(B144&lt;&gt;"",NOT(ISNUMBER(SUMPRODUCT(FIND(MID(B144,ROW(INDIRECT("1:"&amp;LEN(B144))),1),validRnaSequenceCharacters))))),"RNA sequence contains invalid characters. ","")</f>
        <v/>
      </c>
      <c r="X144" s="16">
        <f>OR(Z144)</f>
        <v/>
      </c>
      <c r="Y144" s="16">
        <f>OR(Z144)</f>
        <v/>
      </c>
      <c r="Z144" s="16">
        <f>AND(A144="Leerposition",P144&gt;=2)</f>
        <v/>
      </c>
      <c r="AC144" s="16">
        <f>IF(AND(A144&lt;&gt;"",L144=""),"Physical condition not defined. ","")</f>
        <v/>
      </c>
      <c r="AD144" s="16">
        <f>IF(AND(A144&lt;&gt;"",M144=""),"Datasheet not defined. ","")</f>
        <v/>
      </c>
      <c r="AE144" s="16">
        <f>IF(AND(A144&lt;&gt;"",N144=""),"Aliquoting not defined. ","")</f>
        <v/>
      </c>
    </row>
    <row r="145" ht="10.5" customFormat="1" customHeight="1" s="16">
      <c r="A145" s="25" t="n"/>
      <c r="B145" s="25" t="n"/>
      <c r="C145" s="35">
        <f>IF(B145&lt;&gt;"",LEN(SUBSTITUTE(SUBSTITUTE(B145," ",""),"*","")),"")</f>
        <v/>
      </c>
      <c r="D145" s="19" t="n"/>
      <c r="E145" s="25" t="n"/>
      <c r="F145" s="19" t="n"/>
      <c r="G145" s="19" t="n"/>
      <c r="H145" s="19" t="n"/>
      <c r="I145" s="19" t="n"/>
      <c r="J145" s="19" t="n"/>
      <c r="K145" s="19" t="n"/>
      <c r="L145" s="19" t="n"/>
      <c r="M145" s="19" t="n"/>
      <c r="N145" s="19" t="n"/>
      <c r="O145" s="17">
        <f>Q145 &amp; R145 &amp; U145 &amp; V145 &amp; W145 &amp; S145 &amp; T145 &amp; AC145 &amp; AD145 &amp; AE145</f>
        <v/>
      </c>
      <c r="P145" s="1">
        <f>IF(B145&lt;&gt;"",LEN(SUBSTITUTE(SUBSTITUTE(B145," ",""),"*","")),"")</f>
        <v/>
      </c>
      <c r="Q145" s="1">
        <f>IF(AND(A145="",B145&lt;&gt;""),"No name provided. ","")</f>
        <v/>
      </c>
      <c r="R145" s="1">
        <f>IF(AND(A145&lt;&gt;"",B145=""),"No sequence provided. ","")</f>
        <v/>
      </c>
      <c r="S145" s="16">
        <f>IF(AND(P145&lt;&gt;"",E145&lt;&gt;"",NOT(X145)),IF(AND(INDEX(validRnaScaleLowerSizeLimits,MATCH(E145,validRnaScale,0))&lt;=$P145,$P145&lt;=INDEX(validRnaScaleUpperSizeLimits,MATCH(E145,validRnaScale,0))),"","Sequence (length) not available in " &amp; E145 &amp; " scale. "),"")</f>
        <v/>
      </c>
      <c r="T145" s="16">
        <f>IF(AND(P145&lt;&gt;"",E145&lt;&gt;"",NOT(Y145)),IF(AND(INDEX(validRnaPurificationLowerSizeLimits,MATCH(E145,validRnaScale,0),MATCH(D145,validRnaPurificationLowerSizeLimitsHeader,0))&lt;=$P145,$P145&lt;=INDEX(validRnaPurificationUpperSizeLimits,MATCH(E145,validRnaScale,0),MATCH(D145,validRnaPurificationUpperSizeLimitsHeader,0))),"","Combination of purification and scale not available. "),"")</f>
        <v/>
      </c>
      <c r="U145" s="16">
        <f>IF(LEN(A145)&gt;validOligoNameMaxLength,"RNA oligo name is too long. ","")</f>
        <v/>
      </c>
      <c r="V145" s="16">
        <f>IF(AND(A145&lt;&gt;"",NOT(ISNUMBER(SUMPRODUCT(FIND(MID(A145,ROW(INDIRECT("1:"&amp;LEN(A145))),1),validOligoNameCharacters))))),"RNA oligo name contains invalid characters. ","")</f>
        <v/>
      </c>
      <c r="W145" s="16">
        <f>IF(AND(B145&lt;&gt;"",NOT(ISNUMBER(SUMPRODUCT(FIND(MID(B145,ROW(INDIRECT("1:"&amp;LEN(B145))),1),validRnaSequenceCharacters))))),"RNA sequence contains invalid characters. ","")</f>
        <v/>
      </c>
      <c r="X145" s="16">
        <f>OR(Z145)</f>
        <v/>
      </c>
      <c r="Y145" s="16">
        <f>OR(Z145)</f>
        <v/>
      </c>
      <c r="Z145" s="16">
        <f>AND(A145="Leerposition",P145&gt;=2)</f>
        <v/>
      </c>
      <c r="AC145" s="16">
        <f>IF(AND(A145&lt;&gt;"",L145=""),"Physical condition not defined. ","")</f>
        <v/>
      </c>
      <c r="AD145" s="16">
        <f>IF(AND(A145&lt;&gt;"",M145=""),"Datasheet not defined. ","")</f>
        <v/>
      </c>
      <c r="AE145" s="16">
        <f>IF(AND(A145&lt;&gt;"",N145=""),"Aliquoting not defined. ","")</f>
        <v/>
      </c>
    </row>
    <row r="146" ht="10.5" customFormat="1" customHeight="1" s="16">
      <c r="A146" s="25" t="n"/>
      <c r="B146" s="25" t="n"/>
      <c r="C146" s="35">
        <f>IF(B146&lt;&gt;"",LEN(SUBSTITUTE(SUBSTITUTE(B146," ",""),"*","")),"")</f>
        <v/>
      </c>
      <c r="D146" s="19" t="n"/>
      <c r="E146" s="25" t="n"/>
      <c r="F146" s="19" t="n"/>
      <c r="G146" s="19" t="n"/>
      <c r="H146" s="19" t="n"/>
      <c r="I146" s="19" t="n"/>
      <c r="J146" s="19" t="n"/>
      <c r="K146" s="19" t="n"/>
      <c r="L146" s="19" t="n"/>
      <c r="M146" s="19" t="n"/>
      <c r="N146" s="19" t="n"/>
      <c r="O146" s="17">
        <f>Q146 &amp; R146 &amp; U146 &amp; V146 &amp; W146 &amp; S146 &amp; T146 &amp; AC146 &amp; AD146 &amp; AE146</f>
        <v/>
      </c>
      <c r="P146" s="1">
        <f>IF(B146&lt;&gt;"",LEN(SUBSTITUTE(SUBSTITUTE(B146," ",""),"*","")),"")</f>
        <v/>
      </c>
      <c r="Q146" s="1">
        <f>IF(AND(A146="",B146&lt;&gt;""),"No name provided. ","")</f>
        <v/>
      </c>
      <c r="R146" s="1">
        <f>IF(AND(A146&lt;&gt;"",B146=""),"No sequence provided. ","")</f>
        <v/>
      </c>
      <c r="S146" s="16">
        <f>IF(AND(P146&lt;&gt;"",E146&lt;&gt;"",NOT(X146)),IF(AND(INDEX(validRnaScaleLowerSizeLimits,MATCH(E146,validRnaScale,0))&lt;=$P146,$P146&lt;=INDEX(validRnaScaleUpperSizeLimits,MATCH(E146,validRnaScale,0))),"","Sequence (length) not available in " &amp; E146 &amp; " scale. "),"")</f>
        <v/>
      </c>
      <c r="T146" s="16">
        <f>IF(AND(P146&lt;&gt;"",E146&lt;&gt;"",NOT(Y146)),IF(AND(INDEX(validRnaPurificationLowerSizeLimits,MATCH(E146,validRnaScale,0),MATCH(D146,validRnaPurificationLowerSizeLimitsHeader,0))&lt;=$P146,$P146&lt;=INDEX(validRnaPurificationUpperSizeLimits,MATCH(E146,validRnaScale,0),MATCH(D146,validRnaPurificationUpperSizeLimitsHeader,0))),"","Combination of purification and scale not available. "),"")</f>
        <v/>
      </c>
      <c r="U146" s="16">
        <f>IF(LEN(A146)&gt;validOligoNameMaxLength,"RNA oligo name is too long. ","")</f>
        <v/>
      </c>
      <c r="V146" s="16">
        <f>IF(AND(A146&lt;&gt;"",NOT(ISNUMBER(SUMPRODUCT(FIND(MID(A146,ROW(INDIRECT("1:"&amp;LEN(A146))),1),validOligoNameCharacters))))),"RNA oligo name contains invalid characters. ","")</f>
        <v/>
      </c>
      <c r="W146" s="16">
        <f>IF(AND(B146&lt;&gt;"",NOT(ISNUMBER(SUMPRODUCT(FIND(MID(B146,ROW(INDIRECT("1:"&amp;LEN(B146))),1),validRnaSequenceCharacters))))),"RNA sequence contains invalid characters. ","")</f>
        <v/>
      </c>
      <c r="X146" s="16">
        <f>OR(Z146)</f>
        <v/>
      </c>
      <c r="Y146" s="16">
        <f>OR(Z146)</f>
        <v/>
      </c>
      <c r="Z146" s="16">
        <f>AND(A146="Leerposition",P146&gt;=2)</f>
        <v/>
      </c>
      <c r="AC146" s="16">
        <f>IF(AND(A146&lt;&gt;"",L146=""),"Physical condition not defined. ","")</f>
        <v/>
      </c>
      <c r="AD146" s="16">
        <f>IF(AND(A146&lt;&gt;"",M146=""),"Datasheet not defined. ","")</f>
        <v/>
      </c>
      <c r="AE146" s="16">
        <f>IF(AND(A146&lt;&gt;"",N146=""),"Aliquoting not defined. ","")</f>
        <v/>
      </c>
    </row>
    <row r="147" ht="10.5" customFormat="1" customHeight="1" s="16">
      <c r="A147" s="25" t="n"/>
      <c r="B147" s="25" t="n"/>
      <c r="C147" s="35">
        <f>IF(B147&lt;&gt;"",LEN(SUBSTITUTE(SUBSTITUTE(B147," ",""),"*","")),"")</f>
        <v/>
      </c>
      <c r="D147" s="19" t="n"/>
      <c r="E147" s="25" t="n"/>
      <c r="F147" s="19" t="n"/>
      <c r="G147" s="19" t="n"/>
      <c r="H147" s="19" t="n"/>
      <c r="I147" s="19" t="n"/>
      <c r="J147" s="19" t="n"/>
      <c r="K147" s="19" t="n"/>
      <c r="L147" s="19" t="n"/>
      <c r="M147" s="19" t="n"/>
      <c r="N147" s="19" t="n"/>
      <c r="O147" s="17">
        <f>Q147 &amp; R147 &amp; U147 &amp; V147 &amp; W147 &amp; S147 &amp; T147 &amp; AC147 &amp; AD147 &amp; AE147</f>
        <v/>
      </c>
      <c r="P147" s="1">
        <f>IF(B147&lt;&gt;"",LEN(SUBSTITUTE(SUBSTITUTE(B147," ",""),"*","")),"")</f>
        <v/>
      </c>
      <c r="Q147" s="1">
        <f>IF(AND(A147="",B147&lt;&gt;""),"No name provided. ","")</f>
        <v/>
      </c>
      <c r="R147" s="1">
        <f>IF(AND(A147&lt;&gt;"",B147=""),"No sequence provided. ","")</f>
        <v/>
      </c>
      <c r="S147" s="16">
        <f>IF(AND(P147&lt;&gt;"",E147&lt;&gt;"",NOT(X147)),IF(AND(INDEX(validRnaScaleLowerSizeLimits,MATCH(E147,validRnaScale,0))&lt;=$P147,$P147&lt;=INDEX(validRnaScaleUpperSizeLimits,MATCH(E147,validRnaScale,0))),"","Sequence (length) not available in " &amp; E147 &amp; " scale. "),"")</f>
        <v/>
      </c>
      <c r="T147" s="16">
        <f>IF(AND(P147&lt;&gt;"",E147&lt;&gt;"",NOT(Y147)),IF(AND(INDEX(validRnaPurificationLowerSizeLimits,MATCH(E147,validRnaScale,0),MATCH(D147,validRnaPurificationLowerSizeLimitsHeader,0))&lt;=$P147,$P147&lt;=INDEX(validRnaPurificationUpperSizeLimits,MATCH(E147,validRnaScale,0),MATCH(D147,validRnaPurificationUpperSizeLimitsHeader,0))),"","Combination of purification and scale not available. "),"")</f>
        <v/>
      </c>
      <c r="U147" s="16">
        <f>IF(LEN(A147)&gt;validOligoNameMaxLength,"RNA oligo name is too long. ","")</f>
        <v/>
      </c>
      <c r="V147" s="16">
        <f>IF(AND(A147&lt;&gt;"",NOT(ISNUMBER(SUMPRODUCT(FIND(MID(A147,ROW(INDIRECT("1:"&amp;LEN(A147))),1),validOligoNameCharacters))))),"RNA oligo name contains invalid characters. ","")</f>
        <v/>
      </c>
      <c r="W147" s="16">
        <f>IF(AND(B147&lt;&gt;"",NOT(ISNUMBER(SUMPRODUCT(FIND(MID(B147,ROW(INDIRECT("1:"&amp;LEN(B147))),1),validRnaSequenceCharacters))))),"RNA sequence contains invalid characters. ","")</f>
        <v/>
      </c>
      <c r="X147" s="16">
        <f>OR(Z147)</f>
        <v/>
      </c>
      <c r="Y147" s="16">
        <f>OR(Z147)</f>
        <v/>
      </c>
      <c r="Z147" s="16">
        <f>AND(A147="Leerposition",P147&gt;=2)</f>
        <v/>
      </c>
      <c r="AC147" s="16">
        <f>IF(AND(A147&lt;&gt;"",L147=""),"Physical condition not defined. ","")</f>
        <v/>
      </c>
      <c r="AD147" s="16">
        <f>IF(AND(A147&lt;&gt;"",M147=""),"Datasheet not defined. ","")</f>
        <v/>
      </c>
      <c r="AE147" s="16">
        <f>IF(AND(A147&lt;&gt;"",N147=""),"Aliquoting not defined. ","")</f>
        <v/>
      </c>
    </row>
    <row r="148" ht="10.5" customFormat="1" customHeight="1" s="16">
      <c r="A148" s="25" t="n"/>
      <c r="B148" s="25" t="n"/>
      <c r="C148" s="35">
        <f>IF(B148&lt;&gt;"",LEN(SUBSTITUTE(SUBSTITUTE(B148," ",""),"*","")),"")</f>
        <v/>
      </c>
      <c r="D148" s="19" t="n"/>
      <c r="E148" s="25" t="n"/>
      <c r="F148" s="19" t="n"/>
      <c r="G148" s="19" t="n"/>
      <c r="H148" s="19" t="n"/>
      <c r="I148" s="19" t="n"/>
      <c r="J148" s="19" t="n"/>
      <c r="K148" s="19" t="n"/>
      <c r="L148" s="19" t="n"/>
      <c r="M148" s="19" t="n"/>
      <c r="N148" s="19" t="n"/>
      <c r="O148" s="17">
        <f>Q148 &amp; R148 &amp; U148 &amp; V148 &amp; W148 &amp; S148 &amp; T148 &amp; AC148 &amp; AD148 &amp; AE148</f>
        <v/>
      </c>
      <c r="P148" s="1">
        <f>IF(B148&lt;&gt;"",LEN(SUBSTITUTE(SUBSTITUTE(B148," ",""),"*","")),"")</f>
        <v/>
      </c>
      <c r="Q148" s="1">
        <f>IF(AND(A148="",B148&lt;&gt;""),"No name provided. ","")</f>
        <v/>
      </c>
      <c r="R148" s="1">
        <f>IF(AND(A148&lt;&gt;"",B148=""),"No sequence provided. ","")</f>
        <v/>
      </c>
      <c r="S148" s="16">
        <f>IF(AND(P148&lt;&gt;"",E148&lt;&gt;"",NOT(X148)),IF(AND(INDEX(validRnaScaleLowerSizeLimits,MATCH(E148,validRnaScale,0))&lt;=$P148,$P148&lt;=INDEX(validRnaScaleUpperSizeLimits,MATCH(E148,validRnaScale,0))),"","Sequence (length) not available in " &amp; E148 &amp; " scale. "),"")</f>
        <v/>
      </c>
      <c r="T148" s="16">
        <f>IF(AND(P148&lt;&gt;"",E148&lt;&gt;"",NOT(Y148)),IF(AND(INDEX(validRnaPurificationLowerSizeLimits,MATCH(E148,validRnaScale,0),MATCH(D148,validRnaPurificationLowerSizeLimitsHeader,0))&lt;=$P148,$P148&lt;=INDEX(validRnaPurificationUpperSizeLimits,MATCH(E148,validRnaScale,0),MATCH(D148,validRnaPurificationUpperSizeLimitsHeader,0))),"","Combination of purification and scale not available. "),"")</f>
        <v/>
      </c>
      <c r="U148" s="16">
        <f>IF(LEN(A148)&gt;validOligoNameMaxLength,"RNA oligo name is too long. ","")</f>
        <v/>
      </c>
      <c r="V148" s="16">
        <f>IF(AND(A148&lt;&gt;"",NOT(ISNUMBER(SUMPRODUCT(FIND(MID(A148,ROW(INDIRECT("1:"&amp;LEN(A148))),1),validOligoNameCharacters))))),"RNA oligo name contains invalid characters. ","")</f>
        <v/>
      </c>
      <c r="W148" s="16">
        <f>IF(AND(B148&lt;&gt;"",NOT(ISNUMBER(SUMPRODUCT(FIND(MID(B148,ROW(INDIRECT("1:"&amp;LEN(B148))),1),validRnaSequenceCharacters))))),"RNA sequence contains invalid characters. ","")</f>
        <v/>
      </c>
      <c r="X148" s="16">
        <f>OR(Z148)</f>
        <v/>
      </c>
      <c r="Y148" s="16">
        <f>OR(Z148)</f>
        <v/>
      </c>
      <c r="Z148" s="16">
        <f>AND(A148="Leerposition",P148&gt;=2)</f>
        <v/>
      </c>
      <c r="AC148" s="16">
        <f>IF(AND(A148&lt;&gt;"",L148=""),"Physical condition not defined. ","")</f>
        <v/>
      </c>
      <c r="AD148" s="16">
        <f>IF(AND(A148&lt;&gt;"",M148=""),"Datasheet not defined. ","")</f>
        <v/>
      </c>
      <c r="AE148" s="16">
        <f>IF(AND(A148&lt;&gt;"",N148=""),"Aliquoting not defined. ","")</f>
        <v/>
      </c>
    </row>
    <row r="149" ht="10.5" customFormat="1" customHeight="1" s="16">
      <c r="A149" s="25" t="n"/>
      <c r="B149" s="25" t="n"/>
      <c r="C149" s="35">
        <f>IF(B149&lt;&gt;"",LEN(SUBSTITUTE(SUBSTITUTE(B149," ",""),"*","")),"")</f>
        <v/>
      </c>
      <c r="D149" s="19" t="n"/>
      <c r="E149" s="25" t="n"/>
      <c r="F149" s="19" t="n"/>
      <c r="G149" s="19" t="n"/>
      <c r="H149" s="19" t="n"/>
      <c r="I149" s="19" t="n"/>
      <c r="J149" s="19" t="n"/>
      <c r="K149" s="19" t="n"/>
      <c r="L149" s="19" t="n"/>
      <c r="M149" s="19" t="n"/>
      <c r="N149" s="19" t="n"/>
      <c r="O149" s="17">
        <f>Q149 &amp; R149 &amp; U149 &amp; V149 &amp; W149 &amp; S149 &amp; T149 &amp; AC149 &amp; AD149 &amp; AE149</f>
        <v/>
      </c>
      <c r="P149" s="1">
        <f>IF(B149&lt;&gt;"",LEN(SUBSTITUTE(SUBSTITUTE(B149," ",""),"*","")),"")</f>
        <v/>
      </c>
      <c r="Q149" s="1">
        <f>IF(AND(A149="",B149&lt;&gt;""),"No name provided. ","")</f>
        <v/>
      </c>
      <c r="R149" s="1">
        <f>IF(AND(A149&lt;&gt;"",B149=""),"No sequence provided. ","")</f>
        <v/>
      </c>
      <c r="S149" s="16">
        <f>IF(AND(P149&lt;&gt;"",E149&lt;&gt;"",NOT(X149)),IF(AND(INDEX(validRnaScaleLowerSizeLimits,MATCH(E149,validRnaScale,0))&lt;=$P149,$P149&lt;=INDEX(validRnaScaleUpperSizeLimits,MATCH(E149,validRnaScale,0))),"","Sequence (length) not available in " &amp; E149 &amp; " scale. "),"")</f>
        <v/>
      </c>
      <c r="T149" s="16">
        <f>IF(AND(P149&lt;&gt;"",E149&lt;&gt;"",NOT(Y149)),IF(AND(INDEX(validRnaPurificationLowerSizeLimits,MATCH(E149,validRnaScale,0),MATCH(D149,validRnaPurificationLowerSizeLimitsHeader,0))&lt;=$P149,$P149&lt;=INDEX(validRnaPurificationUpperSizeLimits,MATCH(E149,validRnaScale,0),MATCH(D149,validRnaPurificationUpperSizeLimitsHeader,0))),"","Combination of purification and scale not available. "),"")</f>
        <v/>
      </c>
      <c r="U149" s="16">
        <f>IF(LEN(A149)&gt;validOligoNameMaxLength,"RNA oligo name is too long. ","")</f>
        <v/>
      </c>
      <c r="V149" s="16">
        <f>IF(AND(A149&lt;&gt;"",NOT(ISNUMBER(SUMPRODUCT(FIND(MID(A149,ROW(INDIRECT("1:"&amp;LEN(A149))),1),validOligoNameCharacters))))),"RNA oligo name contains invalid characters. ","")</f>
        <v/>
      </c>
      <c r="W149" s="16">
        <f>IF(AND(B149&lt;&gt;"",NOT(ISNUMBER(SUMPRODUCT(FIND(MID(B149,ROW(INDIRECT("1:"&amp;LEN(B149))),1),validRnaSequenceCharacters))))),"RNA sequence contains invalid characters. ","")</f>
        <v/>
      </c>
      <c r="X149" s="16">
        <f>OR(Z149)</f>
        <v/>
      </c>
      <c r="Y149" s="16">
        <f>OR(Z149)</f>
        <v/>
      </c>
      <c r="Z149" s="16">
        <f>AND(A149="Leerposition",P149&gt;=2)</f>
        <v/>
      </c>
      <c r="AC149" s="16">
        <f>IF(AND(A149&lt;&gt;"",L149=""),"Physical condition not defined. ","")</f>
        <v/>
      </c>
      <c r="AD149" s="16">
        <f>IF(AND(A149&lt;&gt;"",M149=""),"Datasheet not defined. ","")</f>
        <v/>
      </c>
      <c r="AE149" s="16">
        <f>IF(AND(A149&lt;&gt;"",N149=""),"Aliquoting not defined. ","")</f>
        <v/>
      </c>
    </row>
    <row r="150" ht="10.5" customFormat="1" customHeight="1" s="16">
      <c r="A150" s="25" t="n"/>
      <c r="B150" s="25" t="n"/>
      <c r="C150" s="35">
        <f>IF(B150&lt;&gt;"",LEN(SUBSTITUTE(SUBSTITUTE(B150," ",""),"*","")),"")</f>
        <v/>
      </c>
      <c r="D150" s="19" t="n"/>
      <c r="E150" s="25" t="n"/>
      <c r="F150" s="19" t="n"/>
      <c r="G150" s="19" t="n"/>
      <c r="H150" s="19" t="n"/>
      <c r="I150" s="19" t="n"/>
      <c r="J150" s="19" t="n"/>
      <c r="K150" s="19" t="n"/>
      <c r="L150" s="19" t="n"/>
      <c r="M150" s="19" t="n"/>
      <c r="N150" s="19" t="n"/>
      <c r="O150" s="17">
        <f>Q150 &amp; R150 &amp; U150 &amp; V150 &amp; W150 &amp; S150 &amp; T150 &amp; AC150 &amp; AD150 &amp; AE150</f>
        <v/>
      </c>
      <c r="P150" s="1">
        <f>IF(B150&lt;&gt;"",LEN(SUBSTITUTE(SUBSTITUTE(B150," ",""),"*","")),"")</f>
        <v/>
      </c>
      <c r="Q150" s="1">
        <f>IF(AND(A150="",B150&lt;&gt;""),"No name provided. ","")</f>
        <v/>
      </c>
      <c r="R150" s="1">
        <f>IF(AND(A150&lt;&gt;"",B150=""),"No sequence provided. ","")</f>
        <v/>
      </c>
      <c r="S150" s="16">
        <f>IF(AND(P150&lt;&gt;"",E150&lt;&gt;"",NOT(X150)),IF(AND(INDEX(validRnaScaleLowerSizeLimits,MATCH(E150,validRnaScale,0))&lt;=$P150,$P150&lt;=INDEX(validRnaScaleUpperSizeLimits,MATCH(E150,validRnaScale,0))),"","Sequence (length) not available in " &amp; E150 &amp; " scale. "),"")</f>
        <v/>
      </c>
      <c r="T150" s="16">
        <f>IF(AND(P150&lt;&gt;"",E150&lt;&gt;"",NOT(Y150)),IF(AND(INDEX(validRnaPurificationLowerSizeLimits,MATCH(E150,validRnaScale,0),MATCH(D150,validRnaPurificationLowerSizeLimitsHeader,0))&lt;=$P150,$P150&lt;=INDEX(validRnaPurificationUpperSizeLimits,MATCH(E150,validRnaScale,0),MATCH(D150,validRnaPurificationUpperSizeLimitsHeader,0))),"","Combination of purification and scale not available. "),"")</f>
        <v/>
      </c>
      <c r="U150" s="16">
        <f>IF(LEN(A150)&gt;validOligoNameMaxLength,"RNA oligo name is too long. ","")</f>
        <v/>
      </c>
      <c r="V150" s="16">
        <f>IF(AND(A150&lt;&gt;"",NOT(ISNUMBER(SUMPRODUCT(FIND(MID(A150,ROW(INDIRECT("1:"&amp;LEN(A150))),1),validOligoNameCharacters))))),"RNA oligo name contains invalid characters. ","")</f>
        <v/>
      </c>
      <c r="W150" s="16">
        <f>IF(AND(B150&lt;&gt;"",NOT(ISNUMBER(SUMPRODUCT(FIND(MID(B150,ROW(INDIRECT("1:"&amp;LEN(B150))),1),validRnaSequenceCharacters))))),"RNA sequence contains invalid characters. ","")</f>
        <v/>
      </c>
      <c r="X150" s="16">
        <f>OR(Z150)</f>
        <v/>
      </c>
      <c r="Y150" s="16">
        <f>OR(Z150)</f>
        <v/>
      </c>
      <c r="Z150" s="16">
        <f>AND(A150="Leerposition",P150&gt;=2)</f>
        <v/>
      </c>
      <c r="AC150" s="16">
        <f>IF(AND(A150&lt;&gt;"",L150=""),"Physical condition not defined. ","")</f>
        <v/>
      </c>
      <c r="AD150" s="16">
        <f>IF(AND(A150&lt;&gt;"",M150=""),"Datasheet not defined. ","")</f>
        <v/>
      </c>
      <c r="AE150" s="16">
        <f>IF(AND(A150&lt;&gt;"",N150=""),"Aliquoting not defined. ","")</f>
        <v/>
      </c>
    </row>
    <row r="151" ht="10.5" customFormat="1" customHeight="1" s="16">
      <c r="A151" s="25" t="n"/>
      <c r="B151" s="25" t="n"/>
      <c r="C151" s="35">
        <f>IF(B151&lt;&gt;"",LEN(SUBSTITUTE(SUBSTITUTE(B151," ",""),"*","")),"")</f>
        <v/>
      </c>
      <c r="D151" s="19" t="n"/>
      <c r="E151" s="25" t="n"/>
      <c r="F151" s="19" t="n"/>
      <c r="G151" s="19" t="n"/>
      <c r="H151" s="19" t="n"/>
      <c r="I151" s="19" t="n"/>
      <c r="J151" s="19" t="n"/>
      <c r="K151" s="19" t="n"/>
      <c r="L151" s="19" t="n"/>
      <c r="M151" s="19" t="n"/>
      <c r="N151" s="19" t="n"/>
      <c r="O151" s="17">
        <f>Q151 &amp; R151 &amp; U151 &amp; V151 &amp; W151 &amp; S151 &amp; T151 &amp; AC151 &amp; AD151 &amp; AE151</f>
        <v/>
      </c>
      <c r="P151" s="1">
        <f>IF(B151&lt;&gt;"",LEN(SUBSTITUTE(SUBSTITUTE(B151," ",""),"*","")),"")</f>
        <v/>
      </c>
      <c r="Q151" s="1">
        <f>IF(AND(A151="",B151&lt;&gt;""),"No name provided. ","")</f>
        <v/>
      </c>
      <c r="R151" s="1">
        <f>IF(AND(A151&lt;&gt;"",B151=""),"No sequence provided. ","")</f>
        <v/>
      </c>
      <c r="S151" s="16">
        <f>IF(AND(P151&lt;&gt;"",E151&lt;&gt;"",NOT(X151)),IF(AND(INDEX(validRnaScaleLowerSizeLimits,MATCH(E151,validRnaScale,0))&lt;=$P151,$P151&lt;=INDEX(validRnaScaleUpperSizeLimits,MATCH(E151,validRnaScale,0))),"","Sequence (length) not available in " &amp; E151 &amp; " scale. "),"")</f>
        <v/>
      </c>
      <c r="T151" s="16">
        <f>IF(AND(P151&lt;&gt;"",E151&lt;&gt;"",NOT(Y151)),IF(AND(INDEX(validRnaPurificationLowerSizeLimits,MATCH(E151,validRnaScale,0),MATCH(D151,validRnaPurificationLowerSizeLimitsHeader,0))&lt;=$P151,$P151&lt;=INDEX(validRnaPurificationUpperSizeLimits,MATCH(E151,validRnaScale,0),MATCH(D151,validRnaPurificationUpperSizeLimitsHeader,0))),"","Combination of purification and scale not available. "),"")</f>
        <v/>
      </c>
      <c r="U151" s="16">
        <f>IF(LEN(A151)&gt;validOligoNameMaxLength,"RNA oligo name is too long. ","")</f>
        <v/>
      </c>
      <c r="V151" s="16">
        <f>IF(AND(A151&lt;&gt;"",NOT(ISNUMBER(SUMPRODUCT(FIND(MID(A151,ROW(INDIRECT("1:"&amp;LEN(A151))),1),validOligoNameCharacters))))),"RNA oligo name contains invalid characters. ","")</f>
        <v/>
      </c>
      <c r="W151" s="16">
        <f>IF(AND(B151&lt;&gt;"",NOT(ISNUMBER(SUMPRODUCT(FIND(MID(B151,ROW(INDIRECT("1:"&amp;LEN(B151))),1),validRnaSequenceCharacters))))),"RNA sequence contains invalid characters. ","")</f>
        <v/>
      </c>
      <c r="X151" s="16">
        <f>OR(Z151)</f>
        <v/>
      </c>
      <c r="Y151" s="16">
        <f>OR(Z151)</f>
        <v/>
      </c>
      <c r="Z151" s="16">
        <f>AND(A151="Leerposition",P151&gt;=2)</f>
        <v/>
      </c>
      <c r="AC151" s="16">
        <f>IF(AND(A151&lt;&gt;"",L151=""),"Physical condition not defined. ","")</f>
        <v/>
      </c>
      <c r="AD151" s="16">
        <f>IF(AND(A151&lt;&gt;"",M151=""),"Datasheet not defined. ","")</f>
        <v/>
      </c>
      <c r="AE151" s="16">
        <f>IF(AND(A151&lt;&gt;"",N151=""),"Aliquoting not defined. ","")</f>
        <v/>
      </c>
    </row>
    <row r="152" ht="10.5" customFormat="1" customHeight="1" s="16">
      <c r="A152" s="25" t="n"/>
      <c r="B152" s="25" t="n"/>
      <c r="C152" s="35">
        <f>IF(B152&lt;&gt;"",LEN(SUBSTITUTE(SUBSTITUTE(B152," ",""),"*","")),"")</f>
        <v/>
      </c>
      <c r="D152" s="19" t="n"/>
      <c r="E152" s="25" t="n"/>
      <c r="F152" s="19" t="n"/>
      <c r="G152" s="19" t="n"/>
      <c r="H152" s="19" t="n"/>
      <c r="I152" s="19" t="n"/>
      <c r="J152" s="19" t="n"/>
      <c r="K152" s="19" t="n"/>
      <c r="L152" s="19" t="n"/>
      <c r="M152" s="19" t="n"/>
      <c r="N152" s="19" t="n"/>
      <c r="O152" s="17">
        <f>Q152 &amp; R152 &amp; U152 &amp; V152 &amp; W152 &amp; S152 &amp; T152 &amp; AC152 &amp; AD152 &amp; AE152</f>
        <v/>
      </c>
      <c r="P152" s="1">
        <f>IF(B152&lt;&gt;"",LEN(SUBSTITUTE(SUBSTITUTE(B152," ",""),"*","")),"")</f>
        <v/>
      </c>
      <c r="Q152" s="1">
        <f>IF(AND(A152="",B152&lt;&gt;""),"No name provided. ","")</f>
        <v/>
      </c>
      <c r="R152" s="1">
        <f>IF(AND(A152&lt;&gt;"",B152=""),"No sequence provided. ","")</f>
        <v/>
      </c>
      <c r="S152" s="16">
        <f>IF(AND(P152&lt;&gt;"",E152&lt;&gt;"",NOT(X152)),IF(AND(INDEX(validRnaScaleLowerSizeLimits,MATCH(E152,validRnaScale,0))&lt;=$P152,$P152&lt;=INDEX(validRnaScaleUpperSizeLimits,MATCH(E152,validRnaScale,0))),"","Sequence (length) not available in " &amp; E152 &amp; " scale. "),"")</f>
        <v/>
      </c>
      <c r="T152" s="16">
        <f>IF(AND(P152&lt;&gt;"",E152&lt;&gt;"",NOT(Y152)),IF(AND(INDEX(validRnaPurificationLowerSizeLimits,MATCH(E152,validRnaScale,0),MATCH(D152,validRnaPurificationLowerSizeLimitsHeader,0))&lt;=$P152,$P152&lt;=INDEX(validRnaPurificationUpperSizeLimits,MATCH(E152,validRnaScale,0),MATCH(D152,validRnaPurificationUpperSizeLimitsHeader,0))),"","Combination of purification and scale not available. "),"")</f>
        <v/>
      </c>
      <c r="U152" s="16">
        <f>IF(LEN(A152)&gt;validOligoNameMaxLength,"RNA oligo name is too long. ","")</f>
        <v/>
      </c>
      <c r="V152" s="16">
        <f>IF(AND(A152&lt;&gt;"",NOT(ISNUMBER(SUMPRODUCT(FIND(MID(A152,ROW(INDIRECT("1:"&amp;LEN(A152))),1),validOligoNameCharacters))))),"RNA oligo name contains invalid characters. ","")</f>
        <v/>
      </c>
      <c r="W152" s="16">
        <f>IF(AND(B152&lt;&gt;"",NOT(ISNUMBER(SUMPRODUCT(FIND(MID(B152,ROW(INDIRECT("1:"&amp;LEN(B152))),1),validRnaSequenceCharacters))))),"RNA sequence contains invalid characters. ","")</f>
        <v/>
      </c>
      <c r="X152" s="16">
        <f>OR(Z152)</f>
        <v/>
      </c>
      <c r="Y152" s="16">
        <f>OR(Z152)</f>
        <v/>
      </c>
      <c r="Z152" s="16">
        <f>AND(A152="Leerposition",P152&gt;=2)</f>
        <v/>
      </c>
      <c r="AC152" s="16">
        <f>IF(AND(A152&lt;&gt;"",L152=""),"Physical condition not defined. ","")</f>
        <v/>
      </c>
      <c r="AD152" s="16">
        <f>IF(AND(A152&lt;&gt;"",M152=""),"Datasheet not defined. ","")</f>
        <v/>
      </c>
      <c r="AE152" s="16">
        <f>IF(AND(A152&lt;&gt;"",N152=""),"Aliquoting not defined. ","")</f>
        <v/>
      </c>
    </row>
    <row r="153" ht="10.5" customFormat="1" customHeight="1" s="16">
      <c r="A153" s="25" t="n"/>
      <c r="B153" s="25" t="n"/>
      <c r="C153" s="35">
        <f>IF(B153&lt;&gt;"",LEN(SUBSTITUTE(SUBSTITUTE(B153," ",""),"*","")),"")</f>
        <v/>
      </c>
      <c r="D153" s="19" t="n"/>
      <c r="E153" s="25" t="n"/>
      <c r="F153" s="19" t="n"/>
      <c r="G153" s="19" t="n"/>
      <c r="H153" s="19" t="n"/>
      <c r="I153" s="19" t="n"/>
      <c r="J153" s="19" t="n"/>
      <c r="K153" s="19" t="n"/>
      <c r="L153" s="19" t="n"/>
      <c r="M153" s="19" t="n"/>
      <c r="N153" s="19" t="n"/>
      <c r="O153" s="17">
        <f>Q153 &amp; R153 &amp; U153 &amp; V153 &amp; W153 &amp; S153 &amp; T153 &amp; AC153 &amp; AD153 &amp; AE153</f>
        <v/>
      </c>
      <c r="P153" s="1">
        <f>IF(B153&lt;&gt;"",LEN(SUBSTITUTE(SUBSTITUTE(B153," ",""),"*","")),"")</f>
        <v/>
      </c>
      <c r="Q153" s="1">
        <f>IF(AND(A153="",B153&lt;&gt;""),"No name provided. ","")</f>
        <v/>
      </c>
      <c r="R153" s="1">
        <f>IF(AND(A153&lt;&gt;"",B153=""),"No sequence provided. ","")</f>
        <v/>
      </c>
      <c r="S153" s="16">
        <f>IF(AND(P153&lt;&gt;"",E153&lt;&gt;"",NOT(X153)),IF(AND(INDEX(validRnaScaleLowerSizeLimits,MATCH(E153,validRnaScale,0))&lt;=$P153,$P153&lt;=INDEX(validRnaScaleUpperSizeLimits,MATCH(E153,validRnaScale,0))),"","Sequence (length) not available in " &amp; E153 &amp; " scale. "),"")</f>
        <v/>
      </c>
      <c r="T153" s="16">
        <f>IF(AND(P153&lt;&gt;"",E153&lt;&gt;"",NOT(Y153)),IF(AND(INDEX(validRnaPurificationLowerSizeLimits,MATCH(E153,validRnaScale,0),MATCH(D153,validRnaPurificationLowerSizeLimitsHeader,0))&lt;=$P153,$P153&lt;=INDEX(validRnaPurificationUpperSizeLimits,MATCH(E153,validRnaScale,0),MATCH(D153,validRnaPurificationUpperSizeLimitsHeader,0))),"","Combination of purification and scale not available. "),"")</f>
        <v/>
      </c>
      <c r="U153" s="16">
        <f>IF(LEN(A153)&gt;validOligoNameMaxLength,"RNA oligo name is too long. ","")</f>
        <v/>
      </c>
      <c r="V153" s="16">
        <f>IF(AND(A153&lt;&gt;"",NOT(ISNUMBER(SUMPRODUCT(FIND(MID(A153,ROW(INDIRECT("1:"&amp;LEN(A153))),1),validOligoNameCharacters))))),"RNA oligo name contains invalid characters. ","")</f>
        <v/>
      </c>
      <c r="W153" s="16">
        <f>IF(AND(B153&lt;&gt;"",NOT(ISNUMBER(SUMPRODUCT(FIND(MID(B153,ROW(INDIRECT("1:"&amp;LEN(B153))),1),validRnaSequenceCharacters))))),"RNA sequence contains invalid characters. ","")</f>
        <v/>
      </c>
      <c r="X153" s="16">
        <f>OR(Z153)</f>
        <v/>
      </c>
      <c r="Y153" s="16">
        <f>OR(Z153)</f>
        <v/>
      </c>
      <c r="Z153" s="16">
        <f>AND(A153="Leerposition",P153&gt;=2)</f>
        <v/>
      </c>
      <c r="AC153" s="16">
        <f>IF(AND(A153&lt;&gt;"",L153=""),"Physical condition not defined. ","")</f>
        <v/>
      </c>
      <c r="AD153" s="16">
        <f>IF(AND(A153&lt;&gt;"",M153=""),"Datasheet not defined. ","")</f>
        <v/>
      </c>
      <c r="AE153" s="16">
        <f>IF(AND(A153&lt;&gt;"",N153=""),"Aliquoting not defined. ","")</f>
        <v/>
      </c>
    </row>
    <row r="154" ht="10.5" customFormat="1" customHeight="1" s="16">
      <c r="A154" s="25" t="n"/>
      <c r="B154" s="25" t="n"/>
      <c r="C154" s="35">
        <f>IF(B154&lt;&gt;"",LEN(SUBSTITUTE(SUBSTITUTE(B154," ",""),"*","")),"")</f>
        <v/>
      </c>
      <c r="D154" s="19" t="n"/>
      <c r="E154" s="25" t="n"/>
      <c r="F154" s="19" t="n"/>
      <c r="G154" s="19" t="n"/>
      <c r="H154" s="19" t="n"/>
      <c r="I154" s="19" t="n"/>
      <c r="J154" s="19" t="n"/>
      <c r="K154" s="19" t="n"/>
      <c r="L154" s="19" t="n"/>
      <c r="M154" s="19" t="n"/>
      <c r="N154" s="19" t="n"/>
      <c r="O154" s="17">
        <f>Q154 &amp; R154 &amp; U154 &amp; V154 &amp; W154 &amp; S154 &amp; T154 &amp; AC154 &amp; AD154 &amp; AE154</f>
        <v/>
      </c>
      <c r="P154" s="1">
        <f>IF(B154&lt;&gt;"",LEN(SUBSTITUTE(SUBSTITUTE(B154," ",""),"*","")),"")</f>
        <v/>
      </c>
      <c r="Q154" s="1">
        <f>IF(AND(A154="",B154&lt;&gt;""),"No name provided. ","")</f>
        <v/>
      </c>
      <c r="R154" s="1">
        <f>IF(AND(A154&lt;&gt;"",B154=""),"No sequence provided. ","")</f>
        <v/>
      </c>
      <c r="S154" s="16">
        <f>IF(AND(P154&lt;&gt;"",E154&lt;&gt;"",NOT(X154)),IF(AND(INDEX(validRnaScaleLowerSizeLimits,MATCH(E154,validRnaScale,0))&lt;=$P154,$P154&lt;=INDEX(validRnaScaleUpperSizeLimits,MATCH(E154,validRnaScale,0))),"","Sequence (length) not available in " &amp; E154 &amp; " scale. "),"")</f>
        <v/>
      </c>
      <c r="T154" s="16">
        <f>IF(AND(P154&lt;&gt;"",E154&lt;&gt;"",NOT(Y154)),IF(AND(INDEX(validRnaPurificationLowerSizeLimits,MATCH(E154,validRnaScale,0),MATCH(D154,validRnaPurificationLowerSizeLimitsHeader,0))&lt;=$P154,$P154&lt;=INDEX(validRnaPurificationUpperSizeLimits,MATCH(E154,validRnaScale,0),MATCH(D154,validRnaPurificationUpperSizeLimitsHeader,0))),"","Combination of purification and scale not available. "),"")</f>
        <v/>
      </c>
      <c r="U154" s="16">
        <f>IF(LEN(A154)&gt;validOligoNameMaxLength,"RNA oligo name is too long. ","")</f>
        <v/>
      </c>
      <c r="V154" s="16">
        <f>IF(AND(A154&lt;&gt;"",NOT(ISNUMBER(SUMPRODUCT(FIND(MID(A154,ROW(INDIRECT("1:"&amp;LEN(A154))),1),validOligoNameCharacters))))),"RNA oligo name contains invalid characters. ","")</f>
        <v/>
      </c>
      <c r="W154" s="16">
        <f>IF(AND(B154&lt;&gt;"",NOT(ISNUMBER(SUMPRODUCT(FIND(MID(B154,ROW(INDIRECT("1:"&amp;LEN(B154))),1),validRnaSequenceCharacters))))),"RNA sequence contains invalid characters. ","")</f>
        <v/>
      </c>
      <c r="X154" s="16">
        <f>OR(Z154)</f>
        <v/>
      </c>
      <c r="Y154" s="16">
        <f>OR(Z154)</f>
        <v/>
      </c>
      <c r="Z154" s="16">
        <f>AND(A154="Leerposition",P154&gt;=2)</f>
        <v/>
      </c>
      <c r="AC154" s="16">
        <f>IF(AND(A154&lt;&gt;"",L154=""),"Physical condition not defined. ","")</f>
        <v/>
      </c>
      <c r="AD154" s="16">
        <f>IF(AND(A154&lt;&gt;"",M154=""),"Datasheet not defined. ","")</f>
        <v/>
      </c>
      <c r="AE154" s="16">
        <f>IF(AND(A154&lt;&gt;"",N154=""),"Aliquoting not defined. ","")</f>
        <v/>
      </c>
    </row>
    <row r="155" ht="10.5" customFormat="1" customHeight="1" s="16">
      <c r="A155" s="25" t="n"/>
      <c r="B155" s="25" t="n"/>
      <c r="C155" s="35">
        <f>IF(B155&lt;&gt;"",LEN(SUBSTITUTE(SUBSTITUTE(B155," ",""),"*","")),"")</f>
        <v/>
      </c>
      <c r="D155" s="19" t="n"/>
      <c r="E155" s="25" t="n"/>
      <c r="F155" s="19" t="n"/>
      <c r="G155" s="19" t="n"/>
      <c r="H155" s="19" t="n"/>
      <c r="I155" s="19" t="n"/>
      <c r="J155" s="19" t="n"/>
      <c r="K155" s="19" t="n"/>
      <c r="L155" s="19" t="n"/>
      <c r="M155" s="19" t="n"/>
      <c r="N155" s="19" t="n"/>
      <c r="O155" s="17">
        <f>Q155 &amp; R155 &amp; U155 &amp; V155 &amp; W155 &amp; S155 &amp; T155 &amp; AC155 &amp; AD155 &amp; AE155</f>
        <v/>
      </c>
      <c r="P155" s="1">
        <f>IF(B155&lt;&gt;"",LEN(SUBSTITUTE(SUBSTITUTE(B155," ",""),"*","")),"")</f>
        <v/>
      </c>
      <c r="Q155" s="1">
        <f>IF(AND(A155="",B155&lt;&gt;""),"No name provided. ","")</f>
        <v/>
      </c>
      <c r="R155" s="1">
        <f>IF(AND(A155&lt;&gt;"",B155=""),"No sequence provided. ","")</f>
        <v/>
      </c>
      <c r="S155" s="16">
        <f>IF(AND(P155&lt;&gt;"",E155&lt;&gt;"",NOT(X155)),IF(AND(INDEX(validRnaScaleLowerSizeLimits,MATCH(E155,validRnaScale,0))&lt;=$P155,$P155&lt;=INDEX(validRnaScaleUpperSizeLimits,MATCH(E155,validRnaScale,0))),"","Sequence (length) not available in " &amp; E155 &amp; " scale. "),"")</f>
        <v/>
      </c>
      <c r="T155" s="16">
        <f>IF(AND(P155&lt;&gt;"",E155&lt;&gt;"",NOT(Y155)),IF(AND(INDEX(validRnaPurificationLowerSizeLimits,MATCH(E155,validRnaScale,0),MATCH(D155,validRnaPurificationLowerSizeLimitsHeader,0))&lt;=$P155,$P155&lt;=INDEX(validRnaPurificationUpperSizeLimits,MATCH(E155,validRnaScale,0),MATCH(D155,validRnaPurificationUpperSizeLimitsHeader,0))),"","Combination of purification and scale not available. "),"")</f>
        <v/>
      </c>
      <c r="U155" s="16">
        <f>IF(LEN(A155)&gt;validOligoNameMaxLength,"RNA oligo name is too long. ","")</f>
        <v/>
      </c>
      <c r="V155" s="16">
        <f>IF(AND(A155&lt;&gt;"",NOT(ISNUMBER(SUMPRODUCT(FIND(MID(A155,ROW(INDIRECT("1:"&amp;LEN(A155))),1),validOligoNameCharacters))))),"RNA oligo name contains invalid characters. ","")</f>
        <v/>
      </c>
      <c r="W155" s="16">
        <f>IF(AND(B155&lt;&gt;"",NOT(ISNUMBER(SUMPRODUCT(FIND(MID(B155,ROW(INDIRECT("1:"&amp;LEN(B155))),1),validRnaSequenceCharacters))))),"RNA sequence contains invalid characters. ","")</f>
        <v/>
      </c>
      <c r="X155" s="16">
        <f>OR(Z155)</f>
        <v/>
      </c>
      <c r="Y155" s="16">
        <f>OR(Z155)</f>
        <v/>
      </c>
      <c r="Z155" s="16">
        <f>AND(A155="Leerposition",P155&gt;=2)</f>
        <v/>
      </c>
      <c r="AC155" s="16">
        <f>IF(AND(A155&lt;&gt;"",L155=""),"Physical condition not defined. ","")</f>
        <v/>
      </c>
      <c r="AD155" s="16">
        <f>IF(AND(A155&lt;&gt;"",M155=""),"Datasheet not defined. ","")</f>
        <v/>
      </c>
      <c r="AE155" s="16">
        <f>IF(AND(A155&lt;&gt;"",N155=""),"Aliquoting not defined. ","")</f>
        <v/>
      </c>
    </row>
    <row r="156" ht="10.5" customFormat="1" customHeight="1" s="16">
      <c r="A156" s="25" t="n"/>
      <c r="B156" s="25" t="n"/>
      <c r="C156" s="35">
        <f>IF(B156&lt;&gt;"",LEN(SUBSTITUTE(SUBSTITUTE(B156," ",""),"*","")),"")</f>
        <v/>
      </c>
      <c r="D156" s="19" t="n"/>
      <c r="E156" s="25" t="n"/>
      <c r="F156" s="19" t="n"/>
      <c r="G156" s="19" t="n"/>
      <c r="H156" s="19" t="n"/>
      <c r="I156" s="19" t="n"/>
      <c r="J156" s="19" t="n"/>
      <c r="K156" s="19" t="n"/>
      <c r="L156" s="19" t="n"/>
      <c r="M156" s="19" t="n"/>
      <c r="N156" s="19" t="n"/>
      <c r="O156" s="17">
        <f>Q156 &amp; R156 &amp; U156 &amp; V156 &amp; W156 &amp; S156 &amp; T156 &amp; AC156 &amp; AD156 &amp; AE156</f>
        <v/>
      </c>
      <c r="P156" s="1">
        <f>IF(B156&lt;&gt;"",LEN(SUBSTITUTE(SUBSTITUTE(B156," ",""),"*","")),"")</f>
        <v/>
      </c>
      <c r="Q156" s="1">
        <f>IF(AND(A156="",B156&lt;&gt;""),"No name provided. ","")</f>
        <v/>
      </c>
      <c r="R156" s="1">
        <f>IF(AND(A156&lt;&gt;"",B156=""),"No sequence provided. ","")</f>
        <v/>
      </c>
      <c r="S156" s="16">
        <f>IF(AND(P156&lt;&gt;"",E156&lt;&gt;"",NOT(X156)),IF(AND(INDEX(validRnaScaleLowerSizeLimits,MATCH(E156,validRnaScale,0))&lt;=$P156,$P156&lt;=INDEX(validRnaScaleUpperSizeLimits,MATCH(E156,validRnaScale,0))),"","Sequence (length) not available in " &amp; E156 &amp; " scale. "),"")</f>
        <v/>
      </c>
      <c r="T156" s="16">
        <f>IF(AND(P156&lt;&gt;"",E156&lt;&gt;"",NOT(Y156)),IF(AND(INDEX(validRnaPurificationLowerSizeLimits,MATCH(E156,validRnaScale,0),MATCH(D156,validRnaPurificationLowerSizeLimitsHeader,0))&lt;=$P156,$P156&lt;=INDEX(validRnaPurificationUpperSizeLimits,MATCH(E156,validRnaScale,0),MATCH(D156,validRnaPurificationUpperSizeLimitsHeader,0))),"","Combination of purification and scale not available. "),"")</f>
        <v/>
      </c>
      <c r="U156" s="16">
        <f>IF(LEN(A156)&gt;validOligoNameMaxLength,"RNA oligo name is too long. ","")</f>
        <v/>
      </c>
      <c r="V156" s="16">
        <f>IF(AND(A156&lt;&gt;"",NOT(ISNUMBER(SUMPRODUCT(FIND(MID(A156,ROW(INDIRECT("1:"&amp;LEN(A156))),1),validOligoNameCharacters))))),"RNA oligo name contains invalid characters. ","")</f>
        <v/>
      </c>
      <c r="W156" s="16">
        <f>IF(AND(B156&lt;&gt;"",NOT(ISNUMBER(SUMPRODUCT(FIND(MID(B156,ROW(INDIRECT("1:"&amp;LEN(B156))),1),validRnaSequenceCharacters))))),"RNA sequence contains invalid characters. ","")</f>
        <v/>
      </c>
      <c r="X156" s="16">
        <f>OR(Z156)</f>
        <v/>
      </c>
      <c r="Y156" s="16">
        <f>OR(Z156)</f>
        <v/>
      </c>
      <c r="Z156" s="16">
        <f>AND(A156="Leerposition",P156&gt;=2)</f>
        <v/>
      </c>
      <c r="AC156" s="16">
        <f>IF(AND(A156&lt;&gt;"",L156=""),"Physical condition not defined. ","")</f>
        <v/>
      </c>
      <c r="AD156" s="16">
        <f>IF(AND(A156&lt;&gt;"",M156=""),"Datasheet not defined. ","")</f>
        <v/>
      </c>
      <c r="AE156" s="16">
        <f>IF(AND(A156&lt;&gt;"",N156=""),"Aliquoting not defined. ","")</f>
        <v/>
      </c>
    </row>
    <row r="157" ht="10.5" customFormat="1" customHeight="1" s="16">
      <c r="A157" s="25" t="n"/>
      <c r="B157" s="25" t="n"/>
      <c r="C157" s="35">
        <f>IF(B157&lt;&gt;"",LEN(SUBSTITUTE(SUBSTITUTE(B157," ",""),"*","")),"")</f>
        <v/>
      </c>
      <c r="D157" s="19" t="n"/>
      <c r="E157" s="25" t="n"/>
      <c r="F157" s="19" t="n"/>
      <c r="G157" s="19" t="n"/>
      <c r="H157" s="19" t="n"/>
      <c r="I157" s="19" t="n"/>
      <c r="J157" s="19" t="n"/>
      <c r="K157" s="19" t="n"/>
      <c r="L157" s="19" t="n"/>
      <c r="M157" s="19" t="n"/>
      <c r="N157" s="19" t="n"/>
      <c r="O157" s="17">
        <f>Q157 &amp; R157 &amp; U157 &amp; V157 &amp; W157 &amp; S157 &amp; T157 &amp; AC157 &amp; AD157 &amp; AE157</f>
        <v/>
      </c>
      <c r="P157" s="1">
        <f>IF(B157&lt;&gt;"",LEN(SUBSTITUTE(SUBSTITUTE(B157," ",""),"*","")),"")</f>
        <v/>
      </c>
      <c r="Q157" s="1">
        <f>IF(AND(A157="",B157&lt;&gt;""),"No name provided. ","")</f>
        <v/>
      </c>
      <c r="R157" s="1">
        <f>IF(AND(A157&lt;&gt;"",B157=""),"No sequence provided. ","")</f>
        <v/>
      </c>
      <c r="S157" s="16">
        <f>IF(AND(P157&lt;&gt;"",E157&lt;&gt;"",NOT(X157)),IF(AND(INDEX(validRnaScaleLowerSizeLimits,MATCH(E157,validRnaScale,0))&lt;=$P157,$P157&lt;=INDEX(validRnaScaleUpperSizeLimits,MATCH(E157,validRnaScale,0))),"","Sequence (length) not available in " &amp; E157 &amp; " scale. "),"")</f>
        <v/>
      </c>
      <c r="T157" s="16">
        <f>IF(AND(P157&lt;&gt;"",E157&lt;&gt;"",NOT(Y157)),IF(AND(INDEX(validRnaPurificationLowerSizeLimits,MATCH(E157,validRnaScale,0),MATCH(D157,validRnaPurificationLowerSizeLimitsHeader,0))&lt;=$P157,$P157&lt;=INDEX(validRnaPurificationUpperSizeLimits,MATCH(E157,validRnaScale,0),MATCH(D157,validRnaPurificationUpperSizeLimitsHeader,0))),"","Combination of purification and scale not available. "),"")</f>
        <v/>
      </c>
      <c r="U157" s="16">
        <f>IF(LEN(A157)&gt;validOligoNameMaxLength,"RNA oligo name is too long. ","")</f>
        <v/>
      </c>
      <c r="V157" s="16">
        <f>IF(AND(A157&lt;&gt;"",NOT(ISNUMBER(SUMPRODUCT(FIND(MID(A157,ROW(INDIRECT("1:"&amp;LEN(A157))),1),validOligoNameCharacters))))),"RNA oligo name contains invalid characters. ","")</f>
        <v/>
      </c>
      <c r="W157" s="16">
        <f>IF(AND(B157&lt;&gt;"",NOT(ISNUMBER(SUMPRODUCT(FIND(MID(B157,ROW(INDIRECT("1:"&amp;LEN(B157))),1),validRnaSequenceCharacters))))),"RNA sequence contains invalid characters. ","")</f>
        <v/>
      </c>
      <c r="X157" s="16">
        <f>OR(Z157)</f>
        <v/>
      </c>
      <c r="Y157" s="16">
        <f>OR(Z157)</f>
        <v/>
      </c>
      <c r="Z157" s="16">
        <f>AND(A157="Leerposition",P157&gt;=2)</f>
        <v/>
      </c>
      <c r="AC157" s="16">
        <f>IF(AND(A157&lt;&gt;"",L157=""),"Physical condition not defined. ","")</f>
        <v/>
      </c>
      <c r="AD157" s="16">
        <f>IF(AND(A157&lt;&gt;"",M157=""),"Datasheet not defined. ","")</f>
        <v/>
      </c>
      <c r="AE157" s="16">
        <f>IF(AND(A157&lt;&gt;"",N157=""),"Aliquoting not defined. ","")</f>
        <v/>
      </c>
    </row>
    <row r="158" ht="10.5" customFormat="1" customHeight="1" s="16">
      <c r="A158" s="25" t="n"/>
      <c r="B158" s="25" t="n"/>
      <c r="C158" s="35">
        <f>IF(B158&lt;&gt;"",LEN(SUBSTITUTE(SUBSTITUTE(B158," ",""),"*","")),"")</f>
        <v/>
      </c>
      <c r="D158" s="19" t="n"/>
      <c r="E158" s="25" t="n"/>
      <c r="F158" s="19" t="n"/>
      <c r="G158" s="19" t="n"/>
      <c r="H158" s="19" t="n"/>
      <c r="I158" s="19" t="n"/>
      <c r="J158" s="19" t="n"/>
      <c r="K158" s="19" t="n"/>
      <c r="L158" s="19" t="n"/>
      <c r="M158" s="19" t="n"/>
      <c r="N158" s="19" t="n"/>
      <c r="O158" s="17">
        <f>Q158 &amp; R158 &amp; U158 &amp; V158 &amp; W158 &amp; S158 &amp; T158 &amp; AC158 &amp; AD158 &amp; AE158</f>
        <v/>
      </c>
      <c r="P158" s="1">
        <f>IF(B158&lt;&gt;"",LEN(SUBSTITUTE(SUBSTITUTE(B158," ",""),"*","")),"")</f>
        <v/>
      </c>
      <c r="Q158" s="1">
        <f>IF(AND(A158="",B158&lt;&gt;""),"No name provided. ","")</f>
        <v/>
      </c>
      <c r="R158" s="1">
        <f>IF(AND(A158&lt;&gt;"",B158=""),"No sequence provided. ","")</f>
        <v/>
      </c>
      <c r="S158" s="16">
        <f>IF(AND(P158&lt;&gt;"",E158&lt;&gt;"",NOT(X158)),IF(AND(INDEX(validRnaScaleLowerSizeLimits,MATCH(E158,validRnaScale,0))&lt;=$P158,$P158&lt;=INDEX(validRnaScaleUpperSizeLimits,MATCH(E158,validRnaScale,0))),"","Sequence (length) not available in " &amp; E158 &amp; " scale. "),"")</f>
        <v/>
      </c>
      <c r="T158" s="16">
        <f>IF(AND(P158&lt;&gt;"",E158&lt;&gt;"",NOT(Y158)),IF(AND(INDEX(validRnaPurificationLowerSizeLimits,MATCH(E158,validRnaScale,0),MATCH(D158,validRnaPurificationLowerSizeLimitsHeader,0))&lt;=$P158,$P158&lt;=INDEX(validRnaPurificationUpperSizeLimits,MATCH(E158,validRnaScale,0),MATCH(D158,validRnaPurificationUpperSizeLimitsHeader,0))),"","Combination of purification and scale not available. "),"")</f>
        <v/>
      </c>
      <c r="U158" s="16">
        <f>IF(LEN(A158)&gt;validOligoNameMaxLength,"RNA oligo name is too long. ","")</f>
        <v/>
      </c>
      <c r="V158" s="16">
        <f>IF(AND(A158&lt;&gt;"",NOT(ISNUMBER(SUMPRODUCT(FIND(MID(A158,ROW(INDIRECT("1:"&amp;LEN(A158))),1),validOligoNameCharacters))))),"RNA oligo name contains invalid characters. ","")</f>
        <v/>
      </c>
      <c r="W158" s="16">
        <f>IF(AND(B158&lt;&gt;"",NOT(ISNUMBER(SUMPRODUCT(FIND(MID(B158,ROW(INDIRECT("1:"&amp;LEN(B158))),1),validRnaSequenceCharacters))))),"RNA sequence contains invalid characters. ","")</f>
        <v/>
      </c>
      <c r="X158" s="16">
        <f>OR(Z158)</f>
        <v/>
      </c>
      <c r="Y158" s="16">
        <f>OR(Z158)</f>
        <v/>
      </c>
      <c r="Z158" s="16">
        <f>AND(A158="Leerposition",P158&gt;=2)</f>
        <v/>
      </c>
      <c r="AC158" s="16">
        <f>IF(AND(A158&lt;&gt;"",L158=""),"Physical condition not defined. ","")</f>
        <v/>
      </c>
      <c r="AD158" s="16">
        <f>IF(AND(A158&lt;&gt;"",M158=""),"Datasheet not defined. ","")</f>
        <v/>
      </c>
      <c r="AE158" s="16">
        <f>IF(AND(A158&lt;&gt;"",N158=""),"Aliquoting not defined. ","")</f>
        <v/>
      </c>
    </row>
    <row r="159" ht="10.5" customFormat="1" customHeight="1" s="16">
      <c r="A159" s="25" t="n"/>
      <c r="B159" s="25" t="n"/>
      <c r="C159" s="35">
        <f>IF(B159&lt;&gt;"",LEN(SUBSTITUTE(SUBSTITUTE(B159," ",""),"*","")),"")</f>
        <v/>
      </c>
      <c r="D159" s="19" t="n"/>
      <c r="E159" s="25" t="n"/>
      <c r="F159" s="19" t="n"/>
      <c r="G159" s="19" t="n"/>
      <c r="H159" s="19" t="n"/>
      <c r="I159" s="19" t="n"/>
      <c r="J159" s="19" t="n"/>
      <c r="K159" s="19" t="n"/>
      <c r="L159" s="19" t="n"/>
      <c r="M159" s="19" t="n"/>
      <c r="N159" s="19" t="n"/>
      <c r="O159" s="17">
        <f>Q159 &amp; R159 &amp; U159 &amp; V159 &amp; W159 &amp; S159 &amp; T159 &amp; AC159 &amp; AD159 &amp; AE159</f>
        <v/>
      </c>
      <c r="P159" s="1">
        <f>IF(B159&lt;&gt;"",LEN(SUBSTITUTE(SUBSTITUTE(B159," ",""),"*","")),"")</f>
        <v/>
      </c>
      <c r="Q159" s="1">
        <f>IF(AND(A159="",B159&lt;&gt;""),"No name provided. ","")</f>
        <v/>
      </c>
      <c r="R159" s="1">
        <f>IF(AND(A159&lt;&gt;"",B159=""),"No sequence provided. ","")</f>
        <v/>
      </c>
      <c r="S159" s="16">
        <f>IF(AND(P159&lt;&gt;"",E159&lt;&gt;"",NOT(X159)),IF(AND(INDEX(validRnaScaleLowerSizeLimits,MATCH(E159,validRnaScale,0))&lt;=$P159,$P159&lt;=INDEX(validRnaScaleUpperSizeLimits,MATCH(E159,validRnaScale,0))),"","Sequence (length) not available in " &amp; E159 &amp; " scale. "),"")</f>
        <v/>
      </c>
      <c r="T159" s="16">
        <f>IF(AND(P159&lt;&gt;"",E159&lt;&gt;"",NOT(Y159)),IF(AND(INDEX(validRnaPurificationLowerSizeLimits,MATCH(E159,validRnaScale,0),MATCH(D159,validRnaPurificationLowerSizeLimitsHeader,0))&lt;=$P159,$P159&lt;=INDEX(validRnaPurificationUpperSizeLimits,MATCH(E159,validRnaScale,0),MATCH(D159,validRnaPurificationUpperSizeLimitsHeader,0))),"","Combination of purification and scale not available. "),"")</f>
        <v/>
      </c>
      <c r="U159" s="16">
        <f>IF(LEN(A159)&gt;validOligoNameMaxLength,"RNA oligo name is too long. ","")</f>
        <v/>
      </c>
      <c r="V159" s="16">
        <f>IF(AND(A159&lt;&gt;"",NOT(ISNUMBER(SUMPRODUCT(FIND(MID(A159,ROW(INDIRECT("1:"&amp;LEN(A159))),1),validOligoNameCharacters))))),"RNA oligo name contains invalid characters. ","")</f>
        <v/>
      </c>
      <c r="W159" s="16">
        <f>IF(AND(B159&lt;&gt;"",NOT(ISNUMBER(SUMPRODUCT(FIND(MID(B159,ROW(INDIRECT("1:"&amp;LEN(B159))),1),validRnaSequenceCharacters))))),"RNA sequence contains invalid characters. ","")</f>
        <v/>
      </c>
      <c r="X159" s="16">
        <f>OR(Z159)</f>
        <v/>
      </c>
      <c r="Y159" s="16">
        <f>OR(Z159)</f>
        <v/>
      </c>
      <c r="Z159" s="16">
        <f>AND(A159="Leerposition",P159&gt;=2)</f>
        <v/>
      </c>
      <c r="AC159" s="16">
        <f>IF(AND(A159&lt;&gt;"",L159=""),"Physical condition not defined. ","")</f>
        <v/>
      </c>
      <c r="AD159" s="16">
        <f>IF(AND(A159&lt;&gt;"",M159=""),"Datasheet not defined. ","")</f>
        <v/>
      </c>
      <c r="AE159" s="16">
        <f>IF(AND(A159&lt;&gt;"",N159=""),"Aliquoting not defined. ","")</f>
        <v/>
      </c>
    </row>
    <row r="160" ht="10.5" customFormat="1" customHeight="1" s="16">
      <c r="A160" s="25" t="n"/>
      <c r="B160" s="25" t="n"/>
      <c r="C160" s="35">
        <f>IF(B160&lt;&gt;"",LEN(SUBSTITUTE(SUBSTITUTE(B160," ",""),"*","")),"")</f>
        <v/>
      </c>
      <c r="D160" s="19" t="n"/>
      <c r="E160" s="25" t="n"/>
      <c r="F160" s="19" t="n"/>
      <c r="G160" s="19" t="n"/>
      <c r="H160" s="19" t="n"/>
      <c r="I160" s="19" t="n"/>
      <c r="J160" s="19" t="n"/>
      <c r="K160" s="19" t="n"/>
      <c r="L160" s="19" t="n"/>
      <c r="M160" s="19" t="n"/>
      <c r="N160" s="19" t="n"/>
      <c r="O160" s="17">
        <f>Q160 &amp; R160 &amp; U160 &amp; V160 &amp; W160 &amp; S160 &amp; T160 &amp; AC160 &amp; AD160 &amp; AE160</f>
        <v/>
      </c>
      <c r="P160" s="1">
        <f>IF(B160&lt;&gt;"",LEN(SUBSTITUTE(SUBSTITUTE(B160," ",""),"*","")),"")</f>
        <v/>
      </c>
      <c r="Q160" s="1">
        <f>IF(AND(A160="",B160&lt;&gt;""),"No name provided. ","")</f>
        <v/>
      </c>
      <c r="R160" s="1">
        <f>IF(AND(A160&lt;&gt;"",B160=""),"No sequence provided. ","")</f>
        <v/>
      </c>
      <c r="S160" s="16">
        <f>IF(AND(P160&lt;&gt;"",E160&lt;&gt;"",NOT(X160)),IF(AND(INDEX(validRnaScaleLowerSizeLimits,MATCH(E160,validRnaScale,0))&lt;=$P160,$P160&lt;=INDEX(validRnaScaleUpperSizeLimits,MATCH(E160,validRnaScale,0))),"","Sequence (length) not available in " &amp; E160 &amp; " scale. "),"")</f>
        <v/>
      </c>
      <c r="T160" s="16">
        <f>IF(AND(P160&lt;&gt;"",E160&lt;&gt;"",NOT(Y160)),IF(AND(INDEX(validRnaPurificationLowerSizeLimits,MATCH(E160,validRnaScale,0),MATCH(D160,validRnaPurificationLowerSizeLimitsHeader,0))&lt;=$P160,$P160&lt;=INDEX(validRnaPurificationUpperSizeLimits,MATCH(E160,validRnaScale,0),MATCH(D160,validRnaPurificationUpperSizeLimitsHeader,0))),"","Combination of purification and scale not available. "),"")</f>
        <v/>
      </c>
      <c r="U160" s="16">
        <f>IF(LEN(A160)&gt;validOligoNameMaxLength,"RNA oligo name is too long. ","")</f>
        <v/>
      </c>
      <c r="V160" s="16">
        <f>IF(AND(A160&lt;&gt;"",NOT(ISNUMBER(SUMPRODUCT(FIND(MID(A160,ROW(INDIRECT("1:"&amp;LEN(A160))),1),validOligoNameCharacters))))),"RNA oligo name contains invalid characters. ","")</f>
        <v/>
      </c>
      <c r="W160" s="16">
        <f>IF(AND(B160&lt;&gt;"",NOT(ISNUMBER(SUMPRODUCT(FIND(MID(B160,ROW(INDIRECT("1:"&amp;LEN(B160))),1),validRnaSequenceCharacters))))),"RNA sequence contains invalid characters. ","")</f>
        <v/>
      </c>
      <c r="X160" s="16">
        <f>OR(Z160)</f>
        <v/>
      </c>
      <c r="Y160" s="16">
        <f>OR(Z160)</f>
        <v/>
      </c>
      <c r="Z160" s="16">
        <f>AND(A160="Leerposition",P160&gt;=2)</f>
        <v/>
      </c>
      <c r="AC160" s="16">
        <f>IF(AND(A160&lt;&gt;"",L160=""),"Physical condition not defined. ","")</f>
        <v/>
      </c>
      <c r="AD160" s="16">
        <f>IF(AND(A160&lt;&gt;"",M160=""),"Datasheet not defined. ","")</f>
        <v/>
      </c>
      <c r="AE160" s="16">
        <f>IF(AND(A160&lt;&gt;"",N160=""),"Aliquoting not defined. ","")</f>
        <v/>
      </c>
    </row>
    <row r="161" ht="10.5" customFormat="1" customHeight="1" s="16">
      <c r="A161" s="25" t="n"/>
      <c r="B161" s="25" t="n"/>
      <c r="C161" s="35">
        <f>IF(B161&lt;&gt;"",LEN(SUBSTITUTE(SUBSTITUTE(B161," ",""),"*","")),"")</f>
        <v/>
      </c>
      <c r="D161" s="19" t="n"/>
      <c r="E161" s="25" t="n"/>
      <c r="F161" s="19" t="n"/>
      <c r="G161" s="19" t="n"/>
      <c r="H161" s="19" t="n"/>
      <c r="I161" s="19" t="n"/>
      <c r="J161" s="19" t="n"/>
      <c r="K161" s="19" t="n"/>
      <c r="L161" s="19" t="n"/>
      <c r="M161" s="19" t="n"/>
      <c r="N161" s="19" t="n"/>
      <c r="O161" s="17">
        <f>Q161 &amp; R161 &amp; U161 &amp; V161 &amp; W161 &amp; S161 &amp; T161 &amp; AC161 &amp; AD161 &amp; AE161</f>
        <v/>
      </c>
      <c r="P161" s="1">
        <f>IF(B161&lt;&gt;"",LEN(SUBSTITUTE(SUBSTITUTE(B161," ",""),"*","")),"")</f>
        <v/>
      </c>
      <c r="Q161" s="1">
        <f>IF(AND(A161="",B161&lt;&gt;""),"No name provided. ","")</f>
        <v/>
      </c>
      <c r="R161" s="1">
        <f>IF(AND(A161&lt;&gt;"",B161=""),"No sequence provided. ","")</f>
        <v/>
      </c>
      <c r="S161" s="16">
        <f>IF(AND(P161&lt;&gt;"",E161&lt;&gt;"",NOT(X161)),IF(AND(INDEX(validRnaScaleLowerSizeLimits,MATCH(E161,validRnaScale,0))&lt;=$P161,$P161&lt;=INDEX(validRnaScaleUpperSizeLimits,MATCH(E161,validRnaScale,0))),"","Sequence (length) not available in " &amp; E161 &amp; " scale. "),"")</f>
        <v/>
      </c>
      <c r="T161" s="16">
        <f>IF(AND(P161&lt;&gt;"",E161&lt;&gt;"",NOT(Y161)),IF(AND(INDEX(validRnaPurificationLowerSizeLimits,MATCH(E161,validRnaScale,0),MATCH(D161,validRnaPurificationLowerSizeLimitsHeader,0))&lt;=$P161,$P161&lt;=INDEX(validRnaPurificationUpperSizeLimits,MATCH(E161,validRnaScale,0),MATCH(D161,validRnaPurificationUpperSizeLimitsHeader,0))),"","Combination of purification and scale not available. "),"")</f>
        <v/>
      </c>
      <c r="U161" s="16">
        <f>IF(LEN(A161)&gt;validOligoNameMaxLength,"RNA oligo name is too long. ","")</f>
        <v/>
      </c>
      <c r="V161" s="16">
        <f>IF(AND(A161&lt;&gt;"",NOT(ISNUMBER(SUMPRODUCT(FIND(MID(A161,ROW(INDIRECT("1:"&amp;LEN(A161))),1),validOligoNameCharacters))))),"RNA oligo name contains invalid characters. ","")</f>
        <v/>
      </c>
      <c r="W161" s="16">
        <f>IF(AND(B161&lt;&gt;"",NOT(ISNUMBER(SUMPRODUCT(FIND(MID(B161,ROW(INDIRECT("1:"&amp;LEN(B161))),1),validRnaSequenceCharacters))))),"RNA sequence contains invalid characters. ","")</f>
        <v/>
      </c>
      <c r="X161" s="16">
        <f>OR(Z161)</f>
        <v/>
      </c>
      <c r="Y161" s="16">
        <f>OR(Z161)</f>
        <v/>
      </c>
      <c r="Z161" s="16">
        <f>AND(A161="Leerposition",P161&gt;=2)</f>
        <v/>
      </c>
      <c r="AC161" s="16">
        <f>IF(AND(A161&lt;&gt;"",L161=""),"Physical condition not defined. ","")</f>
        <v/>
      </c>
      <c r="AD161" s="16">
        <f>IF(AND(A161&lt;&gt;"",M161=""),"Datasheet not defined. ","")</f>
        <v/>
      </c>
      <c r="AE161" s="16">
        <f>IF(AND(A161&lt;&gt;"",N161=""),"Aliquoting not defined. ","")</f>
        <v/>
      </c>
    </row>
    <row r="162" ht="10.5" customFormat="1" customHeight="1" s="16">
      <c r="A162" s="25" t="n"/>
      <c r="B162" s="25" t="n"/>
      <c r="C162" s="35">
        <f>IF(B162&lt;&gt;"",LEN(SUBSTITUTE(SUBSTITUTE(B162," ",""),"*","")),"")</f>
        <v/>
      </c>
      <c r="D162" s="19" t="n"/>
      <c r="E162" s="25" t="n"/>
      <c r="F162" s="19" t="n"/>
      <c r="G162" s="19" t="n"/>
      <c r="H162" s="19" t="n"/>
      <c r="I162" s="19" t="n"/>
      <c r="J162" s="19" t="n"/>
      <c r="K162" s="19" t="n"/>
      <c r="L162" s="19" t="n"/>
      <c r="M162" s="19" t="n"/>
      <c r="N162" s="19" t="n"/>
      <c r="O162" s="17">
        <f>Q162 &amp; R162 &amp; U162 &amp; V162 &amp; W162 &amp; S162 &amp; T162 &amp; AC162 &amp; AD162 &amp; AE162</f>
        <v/>
      </c>
      <c r="P162" s="1">
        <f>IF(B162&lt;&gt;"",LEN(SUBSTITUTE(SUBSTITUTE(B162," ",""),"*","")),"")</f>
        <v/>
      </c>
      <c r="Q162" s="1">
        <f>IF(AND(A162="",B162&lt;&gt;""),"No name provided. ","")</f>
        <v/>
      </c>
      <c r="R162" s="1">
        <f>IF(AND(A162&lt;&gt;"",B162=""),"No sequence provided. ","")</f>
        <v/>
      </c>
      <c r="S162" s="16">
        <f>IF(AND(P162&lt;&gt;"",E162&lt;&gt;"",NOT(X162)),IF(AND(INDEX(validRnaScaleLowerSizeLimits,MATCH(E162,validRnaScale,0))&lt;=$P162,$P162&lt;=INDEX(validRnaScaleUpperSizeLimits,MATCH(E162,validRnaScale,0))),"","Sequence (length) not available in " &amp; E162 &amp; " scale. "),"")</f>
        <v/>
      </c>
      <c r="T162" s="16">
        <f>IF(AND(P162&lt;&gt;"",E162&lt;&gt;"",NOT(Y162)),IF(AND(INDEX(validRnaPurificationLowerSizeLimits,MATCH(E162,validRnaScale,0),MATCH(D162,validRnaPurificationLowerSizeLimitsHeader,0))&lt;=$P162,$P162&lt;=INDEX(validRnaPurificationUpperSizeLimits,MATCH(E162,validRnaScale,0),MATCH(D162,validRnaPurificationUpperSizeLimitsHeader,0))),"","Combination of purification and scale not available. "),"")</f>
        <v/>
      </c>
      <c r="U162" s="16">
        <f>IF(LEN(A162)&gt;validOligoNameMaxLength,"RNA oligo name is too long. ","")</f>
        <v/>
      </c>
      <c r="V162" s="16">
        <f>IF(AND(A162&lt;&gt;"",NOT(ISNUMBER(SUMPRODUCT(FIND(MID(A162,ROW(INDIRECT("1:"&amp;LEN(A162))),1),validOligoNameCharacters))))),"RNA oligo name contains invalid characters. ","")</f>
        <v/>
      </c>
      <c r="W162" s="16">
        <f>IF(AND(B162&lt;&gt;"",NOT(ISNUMBER(SUMPRODUCT(FIND(MID(B162,ROW(INDIRECT("1:"&amp;LEN(B162))),1),validRnaSequenceCharacters))))),"RNA sequence contains invalid characters. ","")</f>
        <v/>
      </c>
      <c r="X162" s="16">
        <f>OR(Z162)</f>
        <v/>
      </c>
      <c r="Y162" s="16">
        <f>OR(Z162)</f>
        <v/>
      </c>
      <c r="Z162" s="16">
        <f>AND(A162="Leerposition",P162&gt;=2)</f>
        <v/>
      </c>
      <c r="AC162" s="16">
        <f>IF(AND(A162&lt;&gt;"",L162=""),"Physical condition not defined. ","")</f>
        <v/>
      </c>
      <c r="AD162" s="16">
        <f>IF(AND(A162&lt;&gt;"",M162=""),"Datasheet not defined. ","")</f>
        <v/>
      </c>
      <c r="AE162" s="16">
        <f>IF(AND(A162&lt;&gt;"",N162=""),"Aliquoting not defined. ","")</f>
        <v/>
      </c>
    </row>
    <row r="163" ht="10.5" customFormat="1" customHeight="1" s="16">
      <c r="A163" s="25" t="n"/>
      <c r="B163" s="25" t="n"/>
      <c r="C163" s="35">
        <f>IF(B163&lt;&gt;"",LEN(SUBSTITUTE(SUBSTITUTE(B163," ",""),"*","")),"")</f>
        <v/>
      </c>
      <c r="D163" s="19" t="n"/>
      <c r="E163" s="25" t="n"/>
      <c r="F163" s="19" t="n"/>
      <c r="G163" s="19" t="n"/>
      <c r="H163" s="19" t="n"/>
      <c r="I163" s="19" t="n"/>
      <c r="J163" s="19" t="n"/>
      <c r="K163" s="19" t="n"/>
      <c r="L163" s="19" t="n"/>
      <c r="M163" s="19" t="n"/>
      <c r="N163" s="19" t="n"/>
      <c r="O163" s="17">
        <f>Q163 &amp; R163 &amp; U163 &amp; V163 &amp; W163 &amp; S163 &amp; T163 &amp; AC163 &amp; AD163 &amp; AE163</f>
        <v/>
      </c>
      <c r="P163" s="1">
        <f>IF(B163&lt;&gt;"",LEN(SUBSTITUTE(SUBSTITUTE(B163," ",""),"*","")),"")</f>
        <v/>
      </c>
      <c r="Q163" s="1">
        <f>IF(AND(A163="",B163&lt;&gt;""),"No name provided. ","")</f>
        <v/>
      </c>
      <c r="R163" s="1">
        <f>IF(AND(A163&lt;&gt;"",B163=""),"No sequence provided. ","")</f>
        <v/>
      </c>
      <c r="S163" s="16">
        <f>IF(AND(P163&lt;&gt;"",E163&lt;&gt;"",NOT(X163)),IF(AND(INDEX(validRnaScaleLowerSizeLimits,MATCH(E163,validRnaScale,0))&lt;=$P163,$P163&lt;=INDEX(validRnaScaleUpperSizeLimits,MATCH(E163,validRnaScale,0))),"","Sequence (length) not available in " &amp; E163 &amp; " scale. "),"")</f>
        <v/>
      </c>
      <c r="T163" s="16">
        <f>IF(AND(P163&lt;&gt;"",E163&lt;&gt;"",NOT(Y163)),IF(AND(INDEX(validRnaPurificationLowerSizeLimits,MATCH(E163,validRnaScale,0),MATCH(D163,validRnaPurificationLowerSizeLimitsHeader,0))&lt;=$P163,$P163&lt;=INDEX(validRnaPurificationUpperSizeLimits,MATCH(E163,validRnaScale,0),MATCH(D163,validRnaPurificationUpperSizeLimitsHeader,0))),"","Combination of purification and scale not available. "),"")</f>
        <v/>
      </c>
      <c r="U163" s="16">
        <f>IF(LEN(A163)&gt;validOligoNameMaxLength,"RNA oligo name is too long. ","")</f>
        <v/>
      </c>
      <c r="V163" s="16">
        <f>IF(AND(A163&lt;&gt;"",NOT(ISNUMBER(SUMPRODUCT(FIND(MID(A163,ROW(INDIRECT("1:"&amp;LEN(A163))),1),validOligoNameCharacters))))),"RNA oligo name contains invalid characters. ","")</f>
        <v/>
      </c>
      <c r="W163" s="16">
        <f>IF(AND(B163&lt;&gt;"",NOT(ISNUMBER(SUMPRODUCT(FIND(MID(B163,ROW(INDIRECT("1:"&amp;LEN(B163))),1),validRnaSequenceCharacters))))),"RNA sequence contains invalid characters. ","")</f>
        <v/>
      </c>
      <c r="X163" s="16">
        <f>OR(Z163)</f>
        <v/>
      </c>
      <c r="Y163" s="16">
        <f>OR(Z163)</f>
        <v/>
      </c>
      <c r="Z163" s="16">
        <f>AND(A163="Leerposition",P163&gt;=2)</f>
        <v/>
      </c>
      <c r="AC163" s="16">
        <f>IF(AND(A163&lt;&gt;"",L163=""),"Physical condition not defined. ","")</f>
        <v/>
      </c>
      <c r="AD163" s="16">
        <f>IF(AND(A163&lt;&gt;"",M163=""),"Datasheet not defined. ","")</f>
        <v/>
      </c>
      <c r="AE163" s="16">
        <f>IF(AND(A163&lt;&gt;"",N163=""),"Aliquoting not defined. ","")</f>
        <v/>
      </c>
    </row>
    <row r="164" ht="10.5" customFormat="1" customHeight="1" s="16">
      <c r="A164" s="25" t="n"/>
      <c r="B164" s="25" t="n"/>
      <c r="C164" s="35">
        <f>IF(B164&lt;&gt;"",LEN(SUBSTITUTE(SUBSTITUTE(B164," ",""),"*","")),"")</f>
        <v/>
      </c>
      <c r="D164" s="19" t="n"/>
      <c r="E164" s="25" t="n"/>
      <c r="F164" s="19" t="n"/>
      <c r="G164" s="19" t="n"/>
      <c r="H164" s="19" t="n"/>
      <c r="I164" s="19" t="n"/>
      <c r="J164" s="19" t="n"/>
      <c r="K164" s="19" t="n"/>
      <c r="L164" s="19" t="n"/>
      <c r="M164" s="19" t="n"/>
      <c r="N164" s="19" t="n"/>
      <c r="O164" s="17">
        <f>Q164 &amp; R164 &amp; U164 &amp; V164 &amp; W164 &amp; S164 &amp; T164 &amp; AC164 &amp; AD164 &amp; AE164</f>
        <v/>
      </c>
      <c r="P164" s="1">
        <f>IF(B164&lt;&gt;"",LEN(SUBSTITUTE(SUBSTITUTE(B164," ",""),"*","")),"")</f>
        <v/>
      </c>
      <c r="Q164" s="1">
        <f>IF(AND(A164="",B164&lt;&gt;""),"No name provided. ","")</f>
        <v/>
      </c>
      <c r="R164" s="1">
        <f>IF(AND(A164&lt;&gt;"",B164=""),"No sequence provided. ","")</f>
        <v/>
      </c>
      <c r="S164" s="16">
        <f>IF(AND(P164&lt;&gt;"",E164&lt;&gt;"",NOT(X164)),IF(AND(INDEX(validRnaScaleLowerSizeLimits,MATCH(E164,validRnaScale,0))&lt;=$P164,$P164&lt;=INDEX(validRnaScaleUpperSizeLimits,MATCH(E164,validRnaScale,0))),"","Sequence (length) not available in " &amp; E164 &amp; " scale. "),"")</f>
        <v/>
      </c>
      <c r="T164" s="16">
        <f>IF(AND(P164&lt;&gt;"",E164&lt;&gt;"",NOT(Y164)),IF(AND(INDEX(validRnaPurificationLowerSizeLimits,MATCH(E164,validRnaScale,0),MATCH(D164,validRnaPurificationLowerSizeLimitsHeader,0))&lt;=$P164,$P164&lt;=INDEX(validRnaPurificationUpperSizeLimits,MATCH(E164,validRnaScale,0),MATCH(D164,validRnaPurificationUpperSizeLimitsHeader,0))),"","Combination of purification and scale not available. "),"")</f>
        <v/>
      </c>
      <c r="U164" s="16">
        <f>IF(LEN(A164)&gt;validOligoNameMaxLength,"RNA oligo name is too long. ","")</f>
        <v/>
      </c>
      <c r="V164" s="16">
        <f>IF(AND(A164&lt;&gt;"",NOT(ISNUMBER(SUMPRODUCT(FIND(MID(A164,ROW(INDIRECT("1:"&amp;LEN(A164))),1),validOligoNameCharacters))))),"RNA oligo name contains invalid characters. ","")</f>
        <v/>
      </c>
      <c r="W164" s="16">
        <f>IF(AND(B164&lt;&gt;"",NOT(ISNUMBER(SUMPRODUCT(FIND(MID(B164,ROW(INDIRECT("1:"&amp;LEN(B164))),1),validRnaSequenceCharacters))))),"RNA sequence contains invalid characters. ","")</f>
        <v/>
      </c>
      <c r="X164" s="16">
        <f>OR(Z164)</f>
        <v/>
      </c>
      <c r="Y164" s="16">
        <f>OR(Z164)</f>
        <v/>
      </c>
      <c r="Z164" s="16">
        <f>AND(A164="Leerposition",P164&gt;=2)</f>
        <v/>
      </c>
      <c r="AC164" s="16">
        <f>IF(AND(A164&lt;&gt;"",L164=""),"Physical condition not defined. ","")</f>
        <v/>
      </c>
      <c r="AD164" s="16">
        <f>IF(AND(A164&lt;&gt;"",M164=""),"Datasheet not defined. ","")</f>
        <v/>
      </c>
      <c r="AE164" s="16">
        <f>IF(AND(A164&lt;&gt;"",N164=""),"Aliquoting not defined. ","")</f>
        <v/>
      </c>
    </row>
    <row r="165" ht="10.5" customFormat="1" customHeight="1" s="16">
      <c r="A165" s="25" t="n"/>
      <c r="B165" s="25" t="n"/>
      <c r="C165" s="35">
        <f>IF(B165&lt;&gt;"",LEN(SUBSTITUTE(SUBSTITUTE(B165," ",""),"*","")),"")</f>
        <v/>
      </c>
      <c r="D165" s="19" t="n"/>
      <c r="E165" s="25" t="n"/>
      <c r="F165" s="19" t="n"/>
      <c r="G165" s="19" t="n"/>
      <c r="H165" s="19" t="n"/>
      <c r="I165" s="19" t="n"/>
      <c r="J165" s="19" t="n"/>
      <c r="K165" s="19" t="n"/>
      <c r="L165" s="19" t="n"/>
      <c r="M165" s="19" t="n"/>
      <c r="N165" s="19" t="n"/>
      <c r="O165" s="17">
        <f>Q165 &amp; R165 &amp; U165 &amp; V165 &amp; W165 &amp; S165 &amp; T165 &amp; AC165 &amp; AD165 &amp; AE165</f>
        <v/>
      </c>
      <c r="P165" s="1">
        <f>IF(B165&lt;&gt;"",LEN(SUBSTITUTE(SUBSTITUTE(B165," ",""),"*","")),"")</f>
        <v/>
      </c>
      <c r="Q165" s="1">
        <f>IF(AND(A165="",B165&lt;&gt;""),"No name provided. ","")</f>
        <v/>
      </c>
      <c r="R165" s="1">
        <f>IF(AND(A165&lt;&gt;"",B165=""),"No sequence provided. ","")</f>
        <v/>
      </c>
      <c r="S165" s="16">
        <f>IF(AND(P165&lt;&gt;"",E165&lt;&gt;"",NOT(X165)),IF(AND(INDEX(validRnaScaleLowerSizeLimits,MATCH(E165,validRnaScale,0))&lt;=$P165,$P165&lt;=INDEX(validRnaScaleUpperSizeLimits,MATCH(E165,validRnaScale,0))),"","Sequence (length) not available in " &amp; E165 &amp; " scale. "),"")</f>
        <v/>
      </c>
      <c r="T165" s="16">
        <f>IF(AND(P165&lt;&gt;"",E165&lt;&gt;"",NOT(Y165)),IF(AND(INDEX(validRnaPurificationLowerSizeLimits,MATCH(E165,validRnaScale,0),MATCH(D165,validRnaPurificationLowerSizeLimitsHeader,0))&lt;=$P165,$P165&lt;=INDEX(validRnaPurificationUpperSizeLimits,MATCH(E165,validRnaScale,0),MATCH(D165,validRnaPurificationUpperSizeLimitsHeader,0))),"","Combination of purification and scale not available. "),"")</f>
        <v/>
      </c>
      <c r="U165" s="16">
        <f>IF(LEN(A165)&gt;validOligoNameMaxLength,"RNA oligo name is too long. ","")</f>
        <v/>
      </c>
      <c r="V165" s="16">
        <f>IF(AND(A165&lt;&gt;"",NOT(ISNUMBER(SUMPRODUCT(FIND(MID(A165,ROW(INDIRECT("1:"&amp;LEN(A165))),1),validOligoNameCharacters))))),"RNA oligo name contains invalid characters. ","")</f>
        <v/>
      </c>
      <c r="W165" s="16">
        <f>IF(AND(B165&lt;&gt;"",NOT(ISNUMBER(SUMPRODUCT(FIND(MID(B165,ROW(INDIRECT("1:"&amp;LEN(B165))),1),validRnaSequenceCharacters))))),"RNA sequence contains invalid characters. ","")</f>
        <v/>
      </c>
      <c r="X165" s="16">
        <f>OR(Z165)</f>
        <v/>
      </c>
      <c r="Y165" s="16">
        <f>OR(Z165)</f>
        <v/>
      </c>
      <c r="Z165" s="16">
        <f>AND(A165="Leerposition",P165&gt;=2)</f>
        <v/>
      </c>
      <c r="AC165" s="16">
        <f>IF(AND(A165&lt;&gt;"",L165=""),"Physical condition not defined. ","")</f>
        <v/>
      </c>
      <c r="AD165" s="16">
        <f>IF(AND(A165&lt;&gt;"",M165=""),"Datasheet not defined. ","")</f>
        <v/>
      </c>
      <c r="AE165" s="16">
        <f>IF(AND(A165&lt;&gt;"",N165=""),"Aliquoting not defined. ","")</f>
        <v/>
      </c>
    </row>
    <row r="166" ht="10.5" customFormat="1" customHeight="1" s="16">
      <c r="A166" s="25" t="n"/>
      <c r="B166" s="25" t="n"/>
      <c r="C166" s="35">
        <f>IF(B166&lt;&gt;"",LEN(SUBSTITUTE(SUBSTITUTE(B166," ",""),"*","")),"")</f>
        <v/>
      </c>
      <c r="D166" s="19" t="n"/>
      <c r="E166" s="25" t="n"/>
      <c r="F166" s="19" t="n"/>
      <c r="G166" s="19" t="n"/>
      <c r="H166" s="19" t="n"/>
      <c r="I166" s="19" t="n"/>
      <c r="J166" s="19" t="n"/>
      <c r="K166" s="19" t="n"/>
      <c r="L166" s="19" t="n"/>
      <c r="M166" s="19" t="n"/>
      <c r="N166" s="19" t="n"/>
      <c r="O166" s="17">
        <f>Q166 &amp; R166 &amp; U166 &amp; V166 &amp; W166 &amp; S166 &amp; T166 &amp; AC166 &amp; AD166 &amp; AE166</f>
        <v/>
      </c>
      <c r="P166" s="1">
        <f>IF(B166&lt;&gt;"",LEN(SUBSTITUTE(SUBSTITUTE(B166," ",""),"*","")),"")</f>
        <v/>
      </c>
      <c r="Q166" s="1">
        <f>IF(AND(A166="",B166&lt;&gt;""),"No name provided. ","")</f>
        <v/>
      </c>
      <c r="R166" s="1">
        <f>IF(AND(A166&lt;&gt;"",B166=""),"No sequence provided. ","")</f>
        <v/>
      </c>
      <c r="S166" s="16">
        <f>IF(AND(P166&lt;&gt;"",E166&lt;&gt;"",NOT(X166)),IF(AND(INDEX(validRnaScaleLowerSizeLimits,MATCH(E166,validRnaScale,0))&lt;=$P166,$P166&lt;=INDEX(validRnaScaleUpperSizeLimits,MATCH(E166,validRnaScale,0))),"","Sequence (length) not available in " &amp; E166 &amp; " scale. "),"")</f>
        <v/>
      </c>
      <c r="T166" s="16">
        <f>IF(AND(P166&lt;&gt;"",E166&lt;&gt;"",NOT(Y166)),IF(AND(INDEX(validRnaPurificationLowerSizeLimits,MATCH(E166,validRnaScale,0),MATCH(D166,validRnaPurificationLowerSizeLimitsHeader,0))&lt;=$P166,$P166&lt;=INDEX(validRnaPurificationUpperSizeLimits,MATCH(E166,validRnaScale,0),MATCH(D166,validRnaPurificationUpperSizeLimitsHeader,0))),"","Combination of purification and scale not available. "),"")</f>
        <v/>
      </c>
      <c r="U166" s="16">
        <f>IF(LEN(A166)&gt;validOligoNameMaxLength,"RNA oligo name is too long. ","")</f>
        <v/>
      </c>
      <c r="V166" s="16">
        <f>IF(AND(A166&lt;&gt;"",NOT(ISNUMBER(SUMPRODUCT(FIND(MID(A166,ROW(INDIRECT("1:"&amp;LEN(A166))),1),validOligoNameCharacters))))),"RNA oligo name contains invalid characters. ","")</f>
        <v/>
      </c>
      <c r="W166" s="16">
        <f>IF(AND(B166&lt;&gt;"",NOT(ISNUMBER(SUMPRODUCT(FIND(MID(B166,ROW(INDIRECT("1:"&amp;LEN(B166))),1),validRnaSequenceCharacters))))),"RNA sequence contains invalid characters. ","")</f>
        <v/>
      </c>
      <c r="X166" s="16">
        <f>OR(Z166)</f>
        <v/>
      </c>
      <c r="Y166" s="16">
        <f>OR(Z166)</f>
        <v/>
      </c>
      <c r="Z166" s="16">
        <f>AND(A166="Leerposition",P166&gt;=2)</f>
        <v/>
      </c>
      <c r="AC166" s="16">
        <f>IF(AND(A166&lt;&gt;"",L166=""),"Physical condition not defined. ","")</f>
        <v/>
      </c>
      <c r="AD166" s="16">
        <f>IF(AND(A166&lt;&gt;"",M166=""),"Datasheet not defined. ","")</f>
        <v/>
      </c>
      <c r="AE166" s="16">
        <f>IF(AND(A166&lt;&gt;"",N166=""),"Aliquoting not defined. ","")</f>
        <v/>
      </c>
    </row>
    <row r="167" ht="10.5" customFormat="1" customHeight="1" s="16">
      <c r="A167" s="25" t="n"/>
      <c r="B167" s="25" t="n"/>
      <c r="C167" s="35">
        <f>IF(B167&lt;&gt;"",LEN(SUBSTITUTE(SUBSTITUTE(B167," ",""),"*","")),"")</f>
        <v/>
      </c>
      <c r="D167" s="19" t="n"/>
      <c r="E167" s="25" t="n"/>
      <c r="F167" s="19" t="n"/>
      <c r="G167" s="19" t="n"/>
      <c r="H167" s="19" t="n"/>
      <c r="I167" s="19" t="n"/>
      <c r="J167" s="19" t="n"/>
      <c r="K167" s="19" t="n"/>
      <c r="L167" s="19" t="n"/>
      <c r="M167" s="19" t="n"/>
      <c r="N167" s="19" t="n"/>
      <c r="O167" s="17">
        <f>Q167 &amp; R167 &amp; U167 &amp; V167 &amp; W167 &amp; S167 &amp; T167 &amp; AC167 &amp; AD167 &amp; AE167</f>
        <v/>
      </c>
      <c r="P167" s="1">
        <f>IF(B167&lt;&gt;"",LEN(SUBSTITUTE(SUBSTITUTE(B167," ",""),"*","")),"")</f>
        <v/>
      </c>
      <c r="Q167" s="1">
        <f>IF(AND(A167="",B167&lt;&gt;""),"No name provided. ","")</f>
        <v/>
      </c>
      <c r="R167" s="1">
        <f>IF(AND(A167&lt;&gt;"",B167=""),"No sequence provided. ","")</f>
        <v/>
      </c>
      <c r="S167" s="16">
        <f>IF(AND(P167&lt;&gt;"",E167&lt;&gt;"",NOT(X167)),IF(AND(INDEX(validRnaScaleLowerSizeLimits,MATCH(E167,validRnaScale,0))&lt;=$P167,$P167&lt;=INDEX(validRnaScaleUpperSizeLimits,MATCH(E167,validRnaScale,0))),"","Sequence (length) not available in " &amp; E167 &amp; " scale. "),"")</f>
        <v/>
      </c>
      <c r="T167" s="16">
        <f>IF(AND(P167&lt;&gt;"",E167&lt;&gt;"",NOT(Y167)),IF(AND(INDEX(validRnaPurificationLowerSizeLimits,MATCH(E167,validRnaScale,0),MATCH(D167,validRnaPurificationLowerSizeLimitsHeader,0))&lt;=$P167,$P167&lt;=INDEX(validRnaPurificationUpperSizeLimits,MATCH(E167,validRnaScale,0),MATCH(D167,validRnaPurificationUpperSizeLimitsHeader,0))),"","Combination of purification and scale not available. "),"")</f>
        <v/>
      </c>
      <c r="U167" s="16">
        <f>IF(LEN(A167)&gt;validOligoNameMaxLength,"RNA oligo name is too long. ","")</f>
        <v/>
      </c>
      <c r="V167" s="16">
        <f>IF(AND(A167&lt;&gt;"",NOT(ISNUMBER(SUMPRODUCT(FIND(MID(A167,ROW(INDIRECT("1:"&amp;LEN(A167))),1),validOligoNameCharacters))))),"RNA oligo name contains invalid characters. ","")</f>
        <v/>
      </c>
      <c r="W167" s="16">
        <f>IF(AND(B167&lt;&gt;"",NOT(ISNUMBER(SUMPRODUCT(FIND(MID(B167,ROW(INDIRECT("1:"&amp;LEN(B167))),1),validRnaSequenceCharacters))))),"RNA sequence contains invalid characters. ","")</f>
        <v/>
      </c>
      <c r="X167" s="16">
        <f>OR(Z167)</f>
        <v/>
      </c>
      <c r="Y167" s="16">
        <f>OR(Z167)</f>
        <v/>
      </c>
      <c r="Z167" s="16">
        <f>AND(A167="Leerposition",P167&gt;=2)</f>
        <v/>
      </c>
      <c r="AC167" s="16">
        <f>IF(AND(A167&lt;&gt;"",L167=""),"Physical condition not defined. ","")</f>
        <v/>
      </c>
      <c r="AD167" s="16">
        <f>IF(AND(A167&lt;&gt;"",M167=""),"Datasheet not defined. ","")</f>
        <v/>
      </c>
      <c r="AE167" s="16">
        <f>IF(AND(A167&lt;&gt;"",N167=""),"Aliquoting not defined. ","")</f>
        <v/>
      </c>
    </row>
    <row r="168" ht="10.5" customFormat="1" customHeight="1" s="16">
      <c r="A168" s="25" t="n"/>
      <c r="B168" s="25" t="n"/>
      <c r="C168" s="35">
        <f>IF(B168&lt;&gt;"",LEN(SUBSTITUTE(SUBSTITUTE(B168," ",""),"*","")),"")</f>
        <v/>
      </c>
      <c r="D168" s="19" t="n"/>
      <c r="E168" s="25" t="n"/>
      <c r="F168" s="19" t="n"/>
      <c r="G168" s="19" t="n"/>
      <c r="H168" s="19" t="n"/>
      <c r="I168" s="19" t="n"/>
      <c r="J168" s="19" t="n"/>
      <c r="K168" s="19" t="n"/>
      <c r="L168" s="19" t="n"/>
      <c r="M168" s="19" t="n"/>
      <c r="N168" s="19" t="n"/>
      <c r="O168" s="17">
        <f>Q168 &amp; R168 &amp; U168 &amp; V168 &amp; W168 &amp; S168 &amp; T168 &amp; AC168 &amp; AD168 &amp; AE168</f>
        <v/>
      </c>
      <c r="P168" s="1">
        <f>IF(B168&lt;&gt;"",LEN(SUBSTITUTE(SUBSTITUTE(B168," ",""),"*","")),"")</f>
        <v/>
      </c>
      <c r="Q168" s="1">
        <f>IF(AND(A168="",B168&lt;&gt;""),"No name provided. ","")</f>
        <v/>
      </c>
      <c r="R168" s="1">
        <f>IF(AND(A168&lt;&gt;"",B168=""),"No sequence provided. ","")</f>
        <v/>
      </c>
      <c r="S168" s="16">
        <f>IF(AND(P168&lt;&gt;"",E168&lt;&gt;"",NOT(X168)),IF(AND(INDEX(validRnaScaleLowerSizeLimits,MATCH(E168,validRnaScale,0))&lt;=$P168,$P168&lt;=INDEX(validRnaScaleUpperSizeLimits,MATCH(E168,validRnaScale,0))),"","Sequence (length) not available in " &amp; E168 &amp; " scale. "),"")</f>
        <v/>
      </c>
      <c r="T168" s="16">
        <f>IF(AND(P168&lt;&gt;"",E168&lt;&gt;"",NOT(Y168)),IF(AND(INDEX(validRnaPurificationLowerSizeLimits,MATCH(E168,validRnaScale,0),MATCH(D168,validRnaPurificationLowerSizeLimitsHeader,0))&lt;=$P168,$P168&lt;=INDEX(validRnaPurificationUpperSizeLimits,MATCH(E168,validRnaScale,0),MATCH(D168,validRnaPurificationUpperSizeLimitsHeader,0))),"","Combination of purification and scale not available. "),"")</f>
        <v/>
      </c>
      <c r="U168" s="16">
        <f>IF(LEN(A168)&gt;validOligoNameMaxLength,"RNA oligo name is too long. ","")</f>
        <v/>
      </c>
      <c r="V168" s="16">
        <f>IF(AND(A168&lt;&gt;"",NOT(ISNUMBER(SUMPRODUCT(FIND(MID(A168,ROW(INDIRECT("1:"&amp;LEN(A168))),1),validOligoNameCharacters))))),"RNA oligo name contains invalid characters. ","")</f>
        <v/>
      </c>
      <c r="W168" s="16">
        <f>IF(AND(B168&lt;&gt;"",NOT(ISNUMBER(SUMPRODUCT(FIND(MID(B168,ROW(INDIRECT("1:"&amp;LEN(B168))),1),validRnaSequenceCharacters))))),"RNA sequence contains invalid characters. ","")</f>
        <v/>
      </c>
      <c r="X168" s="16">
        <f>OR(Z168)</f>
        <v/>
      </c>
      <c r="Y168" s="16">
        <f>OR(Z168)</f>
        <v/>
      </c>
      <c r="Z168" s="16">
        <f>AND(A168="Leerposition",P168&gt;=2)</f>
        <v/>
      </c>
      <c r="AC168" s="16">
        <f>IF(AND(A168&lt;&gt;"",L168=""),"Physical condition not defined. ","")</f>
        <v/>
      </c>
      <c r="AD168" s="16">
        <f>IF(AND(A168&lt;&gt;"",M168=""),"Datasheet not defined. ","")</f>
        <v/>
      </c>
      <c r="AE168" s="16">
        <f>IF(AND(A168&lt;&gt;"",N168=""),"Aliquoting not defined. ","")</f>
        <v/>
      </c>
    </row>
    <row r="169" ht="10.5" customFormat="1" customHeight="1" s="16">
      <c r="A169" s="25" t="n"/>
      <c r="B169" s="25" t="n"/>
      <c r="C169" s="35">
        <f>IF(B169&lt;&gt;"",LEN(SUBSTITUTE(SUBSTITUTE(B169," ",""),"*","")),"")</f>
        <v/>
      </c>
      <c r="D169" s="19" t="n"/>
      <c r="E169" s="25" t="n"/>
      <c r="F169" s="19" t="n"/>
      <c r="G169" s="19" t="n"/>
      <c r="H169" s="19" t="n"/>
      <c r="I169" s="19" t="n"/>
      <c r="J169" s="19" t="n"/>
      <c r="K169" s="19" t="n"/>
      <c r="L169" s="19" t="n"/>
      <c r="M169" s="19" t="n"/>
      <c r="N169" s="19" t="n"/>
      <c r="O169" s="17">
        <f>Q169 &amp; R169 &amp; U169 &amp; V169 &amp; W169 &amp; S169 &amp; T169 &amp; AC169 &amp; AD169 &amp; AE169</f>
        <v/>
      </c>
      <c r="P169" s="1">
        <f>IF(B169&lt;&gt;"",LEN(SUBSTITUTE(SUBSTITUTE(B169," ",""),"*","")),"")</f>
        <v/>
      </c>
      <c r="Q169" s="1">
        <f>IF(AND(A169="",B169&lt;&gt;""),"No name provided. ","")</f>
        <v/>
      </c>
      <c r="R169" s="1">
        <f>IF(AND(A169&lt;&gt;"",B169=""),"No sequence provided. ","")</f>
        <v/>
      </c>
      <c r="S169" s="16">
        <f>IF(AND(P169&lt;&gt;"",E169&lt;&gt;"",NOT(X169)),IF(AND(INDEX(validRnaScaleLowerSizeLimits,MATCH(E169,validRnaScale,0))&lt;=$P169,$P169&lt;=INDEX(validRnaScaleUpperSizeLimits,MATCH(E169,validRnaScale,0))),"","Sequence (length) not available in " &amp; E169 &amp; " scale. "),"")</f>
        <v/>
      </c>
      <c r="T169" s="16">
        <f>IF(AND(P169&lt;&gt;"",E169&lt;&gt;"",NOT(Y169)),IF(AND(INDEX(validRnaPurificationLowerSizeLimits,MATCH(E169,validRnaScale,0),MATCH(D169,validRnaPurificationLowerSizeLimitsHeader,0))&lt;=$P169,$P169&lt;=INDEX(validRnaPurificationUpperSizeLimits,MATCH(E169,validRnaScale,0),MATCH(D169,validRnaPurificationUpperSizeLimitsHeader,0))),"","Combination of purification and scale not available. "),"")</f>
        <v/>
      </c>
      <c r="U169" s="16">
        <f>IF(LEN(A169)&gt;validOligoNameMaxLength,"RNA oligo name is too long. ","")</f>
        <v/>
      </c>
      <c r="V169" s="16">
        <f>IF(AND(A169&lt;&gt;"",NOT(ISNUMBER(SUMPRODUCT(FIND(MID(A169,ROW(INDIRECT("1:"&amp;LEN(A169))),1),validOligoNameCharacters))))),"RNA oligo name contains invalid characters. ","")</f>
        <v/>
      </c>
      <c r="W169" s="16">
        <f>IF(AND(B169&lt;&gt;"",NOT(ISNUMBER(SUMPRODUCT(FIND(MID(B169,ROW(INDIRECT("1:"&amp;LEN(B169))),1),validRnaSequenceCharacters))))),"RNA sequence contains invalid characters. ","")</f>
        <v/>
      </c>
      <c r="X169" s="16">
        <f>OR(Z169)</f>
        <v/>
      </c>
      <c r="Y169" s="16">
        <f>OR(Z169)</f>
        <v/>
      </c>
      <c r="Z169" s="16">
        <f>AND(A169="Leerposition",P169&gt;=2)</f>
        <v/>
      </c>
      <c r="AC169" s="16">
        <f>IF(AND(A169&lt;&gt;"",L169=""),"Physical condition not defined. ","")</f>
        <v/>
      </c>
      <c r="AD169" s="16">
        <f>IF(AND(A169&lt;&gt;"",M169=""),"Datasheet not defined. ","")</f>
        <v/>
      </c>
      <c r="AE169" s="16">
        <f>IF(AND(A169&lt;&gt;"",N169=""),"Aliquoting not defined. ","")</f>
        <v/>
      </c>
    </row>
    <row r="170" ht="10.5" customFormat="1" customHeight="1" s="16">
      <c r="A170" s="25" t="n"/>
      <c r="B170" s="25" t="n"/>
      <c r="C170" s="35">
        <f>IF(B170&lt;&gt;"",LEN(SUBSTITUTE(SUBSTITUTE(B170," ",""),"*","")),"")</f>
        <v/>
      </c>
      <c r="D170" s="19" t="n"/>
      <c r="E170" s="25" t="n"/>
      <c r="F170" s="19" t="n"/>
      <c r="G170" s="19" t="n"/>
      <c r="H170" s="19" t="n"/>
      <c r="I170" s="19" t="n"/>
      <c r="J170" s="19" t="n"/>
      <c r="K170" s="19" t="n"/>
      <c r="L170" s="19" t="n"/>
      <c r="M170" s="19" t="n"/>
      <c r="N170" s="19" t="n"/>
      <c r="O170" s="17">
        <f>Q170 &amp; R170 &amp; U170 &amp; V170 &amp; W170 &amp; S170 &amp; T170 &amp; AC170 &amp; AD170 &amp; AE170</f>
        <v/>
      </c>
      <c r="P170" s="1">
        <f>IF(B170&lt;&gt;"",LEN(SUBSTITUTE(SUBSTITUTE(B170," ",""),"*","")),"")</f>
        <v/>
      </c>
      <c r="Q170" s="1">
        <f>IF(AND(A170="",B170&lt;&gt;""),"No name provided. ","")</f>
        <v/>
      </c>
      <c r="R170" s="1">
        <f>IF(AND(A170&lt;&gt;"",B170=""),"No sequence provided. ","")</f>
        <v/>
      </c>
      <c r="S170" s="16">
        <f>IF(AND(P170&lt;&gt;"",E170&lt;&gt;"",NOT(X170)),IF(AND(INDEX(validRnaScaleLowerSizeLimits,MATCH(E170,validRnaScale,0))&lt;=$P170,$P170&lt;=INDEX(validRnaScaleUpperSizeLimits,MATCH(E170,validRnaScale,0))),"","Sequence (length) not available in " &amp; E170 &amp; " scale. "),"")</f>
        <v/>
      </c>
      <c r="T170" s="16">
        <f>IF(AND(P170&lt;&gt;"",E170&lt;&gt;"",NOT(Y170)),IF(AND(INDEX(validRnaPurificationLowerSizeLimits,MATCH(E170,validRnaScale,0),MATCH(D170,validRnaPurificationLowerSizeLimitsHeader,0))&lt;=$P170,$P170&lt;=INDEX(validRnaPurificationUpperSizeLimits,MATCH(E170,validRnaScale,0),MATCH(D170,validRnaPurificationUpperSizeLimitsHeader,0))),"","Combination of purification and scale not available. "),"")</f>
        <v/>
      </c>
      <c r="U170" s="16">
        <f>IF(LEN(A170)&gt;validOligoNameMaxLength,"RNA oligo name is too long. ","")</f>
        <v/>
      </c>
      <c r="V170" s="16">
        <f>IF(AND(A170&lt;&gt;"",NOT(ISNUMBER(SUMPRODUCT(FIND(MID(A170,ROW(INDIRECT("1:"&amp;LEN(A170))),1),validOligoNameCharacters))))),"RNA oligo name contains invalid characters. ","")</f>
        <v/>
      </c>
      <c r="W170" s="16">
        <f>IF(AND(B170&lt;&gt;"",NOT(ISNUMBER(SUMPRODUCT(FIND(MID(B170,ROW(INDIRECT("1:"&amp;LEN(B170))),1),validRnaSequenceCharacters))))),"RNA sequence contains invalid characters. ","")</f>
        <v/>
      </c>
      <c r="X170" s="16">
        <f>OR(Z170)</f>
        <v/>
      </c>
      <c r="Y170" s="16">
        <f>OR(Z170)</f>
        <v/>
      </c>
      <c r="Z170" s="16">
        <f>AND(A170="Leerposition",P170&gt;=2)</f>
        <v/>
      </c>
      <c r="AC170" s="16">
        <f>IF(AND(A170&lt;&gt;"",L170=""),"Physical condition not defined. ","")</f>
        <v/>
      </c>
      <c r="AD170" s="16">
        <f>IF(AND(A170&lt;&gt;"",M170=""),"Datasheet not defined. ","")</f>
        <v/>
      </c>
      <c r="AE170" s="16">
        <f>IF(AND(A170&lt;&gt;"",N170=""),"Aliquoting not defined. ","")</f>
        <v/>
      </c>
    </row>
    <row r="171" ht="10.5" customFormat="1" customHeight="1" s="16">
      <c r="A171" s="25" t="n"/>
      <c r="B171" s="25" t="n"/>
      <c r="C171" s="35">
        <f>IF(B171&lt;&gt;"",LEN(SUBSTITUTE(SUBSTITUTE(B171," ",""),"*","")),"")</f>
        <v/>
      </c>
      <c r="D171" s="19" t="n"/>
      <c r="E171" s="25" t="n"/>
      <c r="F171" s="19" t="n"/>
      <c r="G171" s="19" t="n"/>
      <c r="H171" s="19" t="n"/>
      <c r="I171" s="19" t="n"/>
      <c r="J171" s="19" t="n"/>
      <c r="K171" s="19" t="n"/>
      <c r="L171" s="19" t="n"/>
      <c r="M171" s="19" t="n"/>
      <c r="N171" s="19" t="n"/>
      <c r="O171" s="17">
        <f>Q171 &amp; R171 &amp; U171 &amp; V171 &amp; W171 &amp; S171 &amp; T171 &amp; AC171 &amp; AD171 &amp; AE171</f>
        <v/>
      </c>
      <c r="P171" s="1">
        <f>IF(B171&lt;&gt;"",LEN(SUBSTITUTE(SUBSTITUTE(B171," ",""),"*","")),"")</f>
        <v/>
      </c>
      <c r="Q171" s="1">
        <f>IF(AND(A171="",B171&lt;&gt;""),"No name provided. ","")</f>
        <v/>
      </c>
      <c r="R171" s="1">
        <f>IF(AND(A171&lt;&gt;"",B171=""),"No sequence provided. ","")</f>
        <v/>
      </c>
      <c r="S171" s="16">
        <f>IF(AND(P171&lt;&gt;"",E171&lt;&gt;"",NOT(X171)),IF(AND(INDEX(validRnaScaleLowerSizeLimits,MATCH(E171,validRnaScale,0))&lt;=$P171,$P171&lt;=INDEX(validRnaScaleUpperSizeLimits,MATCH(E171,validRnaScale,0))),"","Sequence (length) not available in " &amp; E171 &amp; " scale. "),"")</f>
        <v/>
      </c>
      <c r="T171" s="16">
        <f>IF(AND(P171&lt;&gt;"",E171&lt;&gt;"",NOT(Y171)),IF(AND(INDEX(validRnaPurificationLowerSizeLimits,MATCH(E171,validRnaScale,0),MATCH(D171,validRnaPurificationLowerSizeLimitsHeader,0))&lt;=$P171,$P171&lt;=INDEX(validRnaPurificationUpperSizeLimits,MATCH(E171,validRnaScale,0),MATCH(D171,validRnaPurificationUpperSizeLimitsHeader,0))),"","Combination of purification and scale not available. "),"")</f>
        <v/>
      </c>
      <c r="U171" s="16">
        <f>IF(LEN(A171)&gt;validOligoNameMaxLength,"RNA oligo name is too long. ","")</f>
        <v/>
      </c>
      <c r="V171" s="16">
        <f>IF(AND(A171&lt;&gt;"",NOT(ISNUMBER(SUMPRODUCT(FIND(MID(A171,ROW(INDIRECT("1:"&amp;LEN(A171))),1),validOligoNameCharacters))))),"RNA oligo name contains invalid characters. ","")</f>
        <v/>
      </c>
      <c r="W171" s="16">
        <f>IF(AND(B171&lt;&gt;"",NOT(ISNUMBER(SUMPRODUCT(FIND(MID(B171,ROW(INDIRECT("1:"&amp;LEN(B171))),1),validRnaSequenceCharacters))))),"RNA sequence contains invalid characters. ","")</f>
        <v/>
      </c>
      <c r="X171" s="16">
        <f>OR(Z171)</f>
        <v/>
      </c>
      <c r="Y171" s="16">
        <f>OR(Z171)</f>
        <v/>
      </c>
      <c r="Z171" s="16">
        <f>AND(A171="Leerposition",P171&gt;=2)</f>
        <v/>
      </c>
      <c r="AC171" s="16">
        <f>IF(AND(A171&lt;&gt;"",L171=""),"Physical condition not defined. ","")</f>
        <v/>
      </c>
      <c r="AD171" s="16">
        <f>IF(AND(A171&lt;&gt;"",M171=""),"Datasheet not defined. ","")</f>
        <v/>
      </c>
      <c r="AE171" s="16">
        <f>IF(AND(A171&lt;&gt;"",N171=""),"Aliquoting not defined. ","")</f>
        <v/>
      </c>
    </row>
    <row r="172" ht="10.5" customFormat="1" customHeight="1" s="16">
      <c r="A172" s="25" t="n"/>
      <c r="B172" s="25" t="n"/>
      <c r="C172" s="35">
        <f>IF(B172&lt;&gt;"",LEN(SUBSTITUTE(SUBSTITUTE(B172," ",""),"*","")),"")</f>
        <v/>
      </c>
      <c r="D172" s="19" t="n"/>
      <c r="E172" s="25" t="n"/>
      <c r="F172" s="19" t="n"/>
      <c r="G172" s="19" t="n"/>
      <c r="H172" s="19" t="n"/>
      <c r="I172" s="19" t="n"/>
      <c r="J172" s="19" t="n"/>
      <c r="K172" s="19" t="n"/>
      <c r="L172" s="19" t="n"/>
      <c r="M172" s="19" t="n"/>
      <c r="N172" s="19" t="n"/>
      <c r="O172" s="17">
        <f>Q172 &amp; R172 &amp; U172 &amp; V172 &amp; W172 &amp; S172 &amp; T172 &amp; AC172 &amp; AD172 &amp; AE172</f>
        <v/>
      </c>
      <c r="P172" s="1">
        <f>IF(B172&lt;&gt;"",LEN(SUBSTITUTE(SUBSTITUTE(B172," ",""),"*","")),"")</f>
        <v/>
      </c>
      <c r="Q172" s="1">
        <f>IF(AND(A172="",B172&lt;&gt;""),"No name provided. ","")</f>
        <v/>
      </c>
      <c r="R172" s="1">
        <f>IF(AND(A172&lt;&gt;"",B172=""),"No sequence provided. ","")</f>
        <v/>
      </c>
      <c r="S172" s="16">
        <f>IF(AND(P172&lt;&gt;"",E172&lt;&gt;"",NOT(X172)),IF(AND(INDEX(validRnaScaleLowerSizeLimits,MATCH(E172,validRnaScale,0))&lt;=$P172,$P172&lt;=INDEX(validRnaScaleUpperSizeLimits,MATCH(E172,validRnaScale,0))),"","Sequence (length) not available in " &amp; E172 &amp; " scale. "),"")</f>
        <v/>
      </c>
      <c r="T172" s="16">
        <f>IF(AND(P172&lt;&gt;"",E172&lt;&gt;"",NOT(Y172)),IF(AND(INDEX(validRnaPurificationLowerSizeLimits,MATCH(E172,validRnaScale,0),MATCH(D172,validRnaPurificationLowerSizeLimitsHeader,0))&lt;=$P172,$P172&lt;=INDEX(validRnaPurificationUpperSizeLimits,MATCH(E172,validRnaScale,0),MATCH(D172,validRnaPurificationUpperSizeLimitsHeader,0))),"","Combination of purification and scale not available. "),"")</f>
        <v/>
      </c>
      <c r="U172" s="16">
        <f>IF(LEN(A172)&gt;validOligoNameMaxLength,"RNA oligo name is too long. ","")</f>
        <v/>
      </c>
      <c r="V172" s="16">
        <f>IF(AND(A172&lt;&gt;"",NOT(ISNUMBER(SUMPRODUCT(FIND(MID(A172,ROW(INDIRECT("1:"&amp;LEN(A172))),1),validOligoNameCharacters))))),"RNA oligo name contains invalid characters. ","")</f>
        <v/>
      </c>
      <c r="W172" s="16">
        <f>IF(AND(B172&lt;&gt;"",NOT(ISNUMBER(SUMPRODUCT(FIND(MID(B172,ROW(INDIRECT("1:"&amp;LEN(B172))),1),validRnaSequenceCharacters))))),"RNA sequence contains invalid characters. ","")</f>
        <v/>
      </c>
      <c r="X172" s="16">
        <f>OR(Z172)</f>
        <v/>
      </c>
      <c r="Y172" s="16">
        <f>OR(Z172)</f>
        <v/>
      </c>
      <c r="Z172" s="16">
        <f>AND(A172="Leerposition",P172&gt;=2)</f>
        <v/>
      </c>
      <c r="AC172" s="16">
        <f>IF(AND(A172&lt;&gt;"",L172=""),"Physical condition not defined. ","")</f>
        <v/>
      </c>
      <c r="AD172" s="16">
        <f>IF(AND(A172&lt;&gt;"",M172=""),"Datasheet not defined. ","")</f>
        <v/>
      </c>
      <c r="AE172" s="16">
        <f>IF(AND(A172&lt;&gt;"",N172=""),"Aliquoting not defined. ","")</f>
        <v/>
      </c>
    </row>
    <row r="173" ht="10.5" customFormat="1" customHeight="1" s="16">
      <c r="A173" s="25" t="n"/>
      <c r="B173" s="25" t="n"/>
      <c r="C173" s="35">
        <f>IF(B173&lt;&gt;"",LEN(SUBSTITUTE(SUBSTITUTE(B173," ",""),"*","")),"")</f>
        <v/>
      </c>
      <c r="D173" s="19" t="n"/>
      <c r="E173" s="25" t="n"/>
      <c r="F173" s="19" t="n"/>
      <c r="G173" s="19" t="n"/>
      <c r="H173" s="19" t="n"/>
      <c r="I173" s="19" t="n"/>
      <c r="J173" s="19" t="n"/>
      <c r="K173" s="19" t="n"/>
      <c r="L173" s="19" t="n"/>
      <c r="M173" s="19" t="n"/>
      <c r="N173" s="19" t="n"/>
      <c r="O173" s="17">
        <f>Q173 &amp; R173 &amp; U173 &amp; V173 &amp; W173 &amp; S173 &amp; T173 &amp; AC173 &amp; AD173 &amp; AE173</f>
        <v/>
      </c>
      <c r="P173" s="1">
        <f>IF(B173&lt;&gt;"",LEN(SUBSTITUTE(SUBSTITUTE(B173," ",""),"*","")),"")</f>
        <v/>
      </c>
      <c r="Q173" s="1">
        <f>IF(AND(A173="",B173&lt;&gt;""),"No name provided. ","")</f>
        <v/>
      </c>
      <c r="R173" s="1">
        <f>IF(AND(A173&lt;&gt;"",B173=""),"No sequence provided. ","")</f>
        <v/>
      </c>
      <c r="S173" s="16">
        <f>IF(AND(P173&lt;&gt;"",E173&lt;&gt;"",NOT(X173)),IF(AND(INDEX(validRnaScaleLowerSizeLimits,MATCH(E173,validRnaScale,0))&lt;=$P173,$P173&lt;=INDEX(validRnaScaleUpperSizeLimits,MATCH(E173,validRnaScale,0))),"","Sequence (length) not available in " &amp; E173 &amp; " scale. "),"")</f>
        <v/>
      </c>
      <c r="T173" s="16">
        <f>IF(AND(P173&lt;&gt;"",E173&lt;&gt;"",NOT(Y173)),IF(AND(INDEX(validRnaPurificationLowerSizeLimits,MATCH(E173,validRnaScale,0),MATCH(D173,validRnaPurificationLowerSizeLimitsHeader,0))&lt;=$P173,$P173&lt;=INDEX(validRnaPurificationUpperSizeLimits,MATCH(E173,validRnaScale,0),MATCH(D173,validRnaPurificationUpperSizeLimitsHeader,0))),"","Combination of purification and scale not available. "),"")</f>
        <v/>
      </c>
      <c r="U173" s="16">
        <f>IF(LEN(A173)&gt;validOligoNameMaxLength,"RNA oligo name is too long. ","")</f>
        <v/>
      </c>
      <c r="V173" s="16">
        <f>IF(AND(A173&lt;&gt;"",NOT(ISNUMBER(SUMPRODUCT(FIND(MID(A173,ROW(INDIRECT("1:"&amp;LEN(A173))),1),validOligoNameCharacters))))),"RNA oligo name contains invalid characters. ","")</f>
        <v/>
      </c>
      <c r="W173" s="16">
        <f>IF(AND(B173&lt;&gt;"",NOT(ISNUMBER(SUMPRODUCT(FIND(MID(B173,ROW(INDIRECT("1:"&amp;LEN(B173))),1),validRnaSequenceCharacters))))),"RNA sequence contains invalid characters. ","")</f>
        <v/>
      </c>
      <c r="X173" s="16">
        <f>OR(Z173)</f>
        <v/>
      </c>
      <c r="Y173" s="16">
        <f>OR(Z173)</f>
        <v/>
      </c>
      <c r="Z173" s="16">
        <f>AND(A173="Leerposition",P173&gt;=2)</f>
        <v/>
      </c>
      <c r="AC173" s="16">
        <f>IF(AND(A173&lt;&gt;"",L173=""),"Physical condition not defined. ","")</f>
        <v/>
      </c>
      <c r="AD173" s="16">
        <f>IF(AND(A173&lt;&gt;"",M173=""),"Datasheet not defined. ","")</f>
        <v/>
      </c>
      <c r="AE173" s="16">
        <f>IF(AND(A173&lt;&gt;"",N173=""),"Aliquoting not defined. ","")</f>
        <v/>
      </c>
    </row>
    <row r="174" ht="10.5" customFormat="1" customHeight="1" s="16">
      <c r="A174" s="25" t="n"/>
      <c r="B174" s="25" t="n"/>
      <c r="C174" s="35">
        <f>IF(B174&lt;&gt;"",LEN(SUBSTITUTE(SUBSTITUTE(B174," ",""),"*","")),"")</f>
        <v/>
      </c>
      <c r="D174" s="19" t="n"/>
      <c r="E174" s="25" t="n"/>
      <c r="F174" s="19" t="n"/>
      <c r="G174" s="19" t="n"/>
      <c r="H174" s="19" t="n"/>
      <c r="I174" s="19" t="n"/>
      <c r="J174" s="19" t="n"/>
      <c r="K174" s="19" t="n"/>
      <c r="L174" s="19" t="n"/>
      <c r="M174" s="19" t="n"/>
      <c r="N174" s="19" t="n"/>
      <c r="O174" s="17">
        <f>Q174 &amp; R174 &amp; U174 &amp; V174 &amp; W174 &amp; S174 &amp; T174 &amp; AC174 &amp; AD174 &amp; AE174</f>
        <v/>
      </c>
      <c r="P174" s="1">
        <f>IF(B174&lt;&gt;"",LEN(SUBSTITUTE(SUBSTITUTE(B174," ",""),"*","")),"")</f>
        <v/>
      </c>
      <c r="Q174" s="1">
        <f>IF(AND(A174="",B174&lt;&gt;""),"No name provided. ","")</f>
        <v/>
      </c>
      <c r="R174" s="1">
        <f>IF(AND(A174&lt;&gt;"",B174=""),"No sequence provided. ","")</f>
        <v/>
      </c>
      <c r="S174" s="16">
        <f>IF(AND(P174&lt;&gt;"",E174&lt;&gt;"",NOT(X174)),IF(AND(INDEX(validRnaScaleLowerSizeLimits,MATCH(E174,validRnaScale,0))&lt;=$P174,$P174&lt;=INDEX(validRnaScaleUpperSizeLimits,MATCH(E174,validRnaScale,0))),"","Sequence (length) not available in " &amp; E174 &amp; " scale. "),"")</f>
        <v/>
      </c>
      <c r="T174" s="16">
        <f>IF(AND(P174&lt;&gt;"",E174&lt;&gt;"",NOT(Y174)),IF(AND(INDEX(validRnaPurificationLowerSizeLimits,MATCH(E174,validRnaScale,0),MATCH(D174,validRnaPurificationLowerSizeLimitsHeader,0))&lt;=$P174,$P174&lt;=INDEX(validRnaPurificationUpperSizeLimits,MATCH(E174,validRnaScale,0),MATCH(D174,validRnaPurificationUpperSizeLimitsHeader,0))),"","Combination of purification and scale not available. "),"")</f>
        <v/>
      </c>
      <c r="U174" s="16">
        <f>IF(LEN(A174)&gt;validOligoNameMaxLength,"RNA oligo name is too long. ","")</f>
        <v/>
      </c>
      <c r="V174" s="16">
        <f>IF(AND(A174&lt;&gt;"",NOT(ISNUMBER(SUMPRODUCT(FIND(MID(A174,ROW(INDIRECT("1:"&amp;LEN(A174))),1),validOligoNameCharacters))))),"RNA oligo name contains invalid characters. ","")</f>
        <v/>
      </c>
      <c r="W174" s="16">
        <f>IF(AND(B174&lt;&gt;"",NOT(ISNUMBER(SUMPRODUCT(FIND(MID(B174,ROW(INDIRECT("1:"&amp;LEN(B174))),1),validRnaSequenceCharacters))))),"RNA sequence contains invalid characters. ","")</f>
        <v/>
      </c>
      <c r="X174" s="16">
        <f>OR(Z174)</f>
        <v/>
      </c>
      <c r="Y174" s="16">
        <f>OR(Z174)</f>
        <v/>
      </c>
      <c r="Z174" s="16">
        <f>AND(A174="Leerposition",P174&gt;=2)</f>
        <v/>
      </c>
      <c r="AC174" s="16">
        <f>IF(AND(A174&lt;&gt;"",L174=""),"Physical condition not defined. ","")</f>
        <v/>
      </c>
      <c r="AD174" s="16">
        <f>IF(AND(A174&lt;&gt;"",M174=""),"Datasheet not defined. ","")</f>
        <v/>
      </c>
      <c r="AE174" s="16">
        <f>IF(AND(A174&lt;&gt;"",N174=""),"Aliquoting not defined. ","")</f>
        <v/>
      </c>
    </row>
    <row r="175" ht="10.5" customFormat="1" customHeight="1" s="16">
      <c r="A175" s="25" t="n"/>
      <c r="B175" s="25" t="n"/>
      <c r="C175" s="35">
        <f>IF(B175&lt;&gt;"",LEN(SUBSTITUTE(SUBSTITUTE(B175," ",""),"*","")),"")</f>
        <v/>
      </c>
      <c r="D175" s="19" t="n"/>
      <c r="E175" s="25" t="n"/>
      <c r="F175" s="19" t="n"/>
      <c r="G175" s="19" t="n"/>
      <c r="H175" s="19" t="n"/>
      <c r="I175" s="19" t="n"/>
      <c r="J175" s="19" t="n"/>
      <c r="K175" s="19" t="n"/>
      <c r="L175" s="19" t="n"/>
      <c r="M175" s="19" t="n"/>
      <c r="N175" s="19" t="n"/>
      <c r="O175" s="17">
        <f>Q175 &amp; R175 &amp; U175 &amp; V175 &amp; W175 &amp; S175 &amp; T175 &amp; AC175 &amp; AD175 &amp; AE175</f>
        <v/>
      </c>
      <c r="P175" s="1">
        <f>IF(B175&lt;&gt;"",LEN(SUBSTITUTE(SUBSTITUTE(B175," ",""),"*","")),"")</f>
        <v/>
      </c>
      <c r="Q175" s="1">
        <f>IF(AND(A175="",B175&lt;&gt;""),"No name provided. ","")</f>
        <v/>
      </c>
      <c r="R175" s="1">
        <f>IF(AND(A175&lt;&gt;"",B175=""),"No sequence provided. ","")</f>
        <v/>
      </c>
      <c r="S175" s="16">
        <f>IF(AND(P175&lt;&gt;"",E175&lt;&gt;"",NOT(X175)),IF(AND(INDEX(validRnaScaleLowerSizeLimits,MATCH(E175,validRnaScale,0))&lt;=$P175,$P175&lt;=INDEX(validRnaScaleUpperSizeLimits,MATCH(E175,validRnaScale,0))),"","Sequence (length) not available in " &amp; E175 &amp; " scale. "),"")</f>
        <v/>
      </c>
      <c r="T175" s="16">
        <f>IF(AND(P175&lt;&gt;"",E175&lt;&gt;"",NOT(Y175)),IF(AND(INDEX(validRnaPurificationLowerSizeLimits,MATCH(E175,validRnaScale,0),MATCH(D175,validRnaPurificationLowerSizeLimitsHeader,0))&lt;=$P175,$P175&lt;=INDEX(validRnaPurificationUpperSizeLimits,MATCH(E175,validRnaScale,0),MATCH(D175,validRnaPurificationUpperSizeLimitsHeader,0))),"","Combination of purification and scale not available. "),"")</f>
        <v/>
      </c>
      <c r="U175" s="16">
        <f>IF(LEN(A175)&gt;validOligoNameMaxLength,"RNA oligo name is too long. ","")</f>
        <v/>
      </c>
      <c r="V175" s="16">
        <f>IF(AND(A175&lt;&gt;"",NOT(ISNUMBER(SUMPRODUCT(FIND(MID(A175,ROW(INDIRECT("1:"&amp;LEN(A175))),1),validOligoNameCharacters))))),"RNA oligo name contains invalid characters. ","")</f>
        <v/>
      </c>
      <c r="W175" s="16">
        <f>IF(AND(B175&lt;&gt;"",NOT(ISNUMBER(SUMPRODUCT(FIND(MID(B175,ROW(INDIRECT("1:"&amp;LEN(B175))),1),validRnaSequenceCharacters))))),"RNA sequence contains invalid characters. ","")</f>
        <v/>
      </c>
      <c r="X175" s="16">
        <f>OR(Z175)</f>
        <v/>
      </c>
      <c r="Y175" s="16">
        <f>OR(Z175)</f>
        <v/>
      </c>
      <c r="Z175" s="16">
        <f>AND(A175="Leerposition",P175&gt;=2)</f>
        <v/>
      </c>
      <c r="AC175" s="16">
        <f>IF(AND(A175&lt;&gt;"",L175=""),"Physical condition not defined. ","")</f>
        <v/>
      </c>
      <c r="AD175" s="16">
        <f>IF(AND(A175&lt;&gt;"",M175=""),"Datasheet not defined. ","")</f>
        <v/>
      </c>
      <c r="AE175" s="16">
        <f>IF(AND(A175&lt;&gt;"",N175=""),"Aliquoting not defined. ","")</f>
        <v/>
      </c>
    </row>
    <row r="176" ht="10.5" customFormat="1" customHeight="1" s="16">
      <c r="A176" s="25" t="n"/>
      <c r="B176" s="25" t="n"/>
      <c r="C176" s="35">
        <f>IF(B176&lt;&gt;"",LEN(SUBSTITUTE(SUBSTITUTE(B176," ",""),"*","")),"")</f>
        <v/>
      </c>
      <c r="D176" s="19" t="n"/>
      <c r="E176" s="25" t="n"/>
      <c r="F176" s="19" t="n"/>
      <c r="G176" s="19" t="n"/>
      <c r="H176" s="19" t="n"/>
      <c r="I176" s="19" t="n"/>
      <c r="J176" s="19" t="n"/>
      <c r="K176" s="19" t="n"/>
      <c r="L176" s="19" t="n"/>
      <c r="M176" s="19" t="n"/>
      <c r="N176" s="19" t="n"/>
      <c r="O176" s="17">
        <f>Q176 &amp; R176 &amp; U176 &amp; V176 &amp; W176 &amp; S176 &amp; T176 &amp; AC176 &amp; AD176 &amp; AE176</f>
        <v/>
      </c>
      <c r="P176" s="1">
        <f>IF(B176&lt;&gt;"",LEN(SUBSTITUTE(SUBSTITUTE(B176," ",""),"*","")),"")</f>
        <v/>
      </c>
      <c r="Q176" s="1">
        <f>IF(AND(A176="",B176&lt;&gt;""),"No name provided. ","")</f>
        <v/>
      </c>
      <c r="R176" s="1">
        <f>IF(AND(A176&lt;&gt;"",B176=""),"No sequence provided. ","")</f>
        <v/>
      </c>
      <c r="S176" s="16">
        <f>IF(AND(P176&lt;&gt;"",E176&lt;&gt;"",NOT(X176)),IF(AND(INDEX(validRnaScaleLowerSizeLimits,MATCH(E176,validRnaScale,0))&lt;=$P176,$P176&lt;=INDEX(validRnaScaleUpperSizeLimits,MATCH(E176,validRnaScale,0))),"","Sequence (length) not available in " &amp; E176 &amp; " scale. "),"")</f>
        <v/>
      </c>
      <c r="T176" s="16">
        <f>IF(AND(P176&lt;&gt;"",E176&lt;&gt;"",NOT(Y176)),IF(AND(INDEX(validRnaPurificationLowerSizeLimits,MATCH(E176,validRnaScale,0),MATCH(D176,validRnaPurificationLowerSizeLimitsHeader,0))&lt;=$P176,$P176&lt;=INDEX(validRnaPurificationUpperSizeLimits,MATCH(E176,validRnaScale,0),MATCH(D176,validRnaPurificationUpperSizeLimitsHeader,0))),"","Combination of purification and scale not available. "),"")</f>
        <v/>
      </c>
      <c r="U176" s="16">
        <f>IF(LEN(A176)&gt;validOligoNameMaxLength,"RNA oligo name is too long. ","")</f>
        <v/>
      </c>
      <c r="V176" s="16">
        <f>IF(AND(A176&lt;&gt;"",NOT(ISNUMBER(SUMPRODUCT(FIND(MID(A176,ROW(INDIRECT("1:"&amp;LEN(A176))),1),validOligoNameCharacters))))),"RNA oligo name contains invalid characters. ","")</f>
        <v/>
      </c>
      <c r="W176" s="16">
        <f>IF(AND(B176&lt;&gt;"",NOT(ISNUMBER(SUMPRODUCT(FIND(MID(B176,ROW(INDIRECT("1:"&amp;LEN(B176))),1),validRnaSequenceCharacters))))),"RNA sequence contains invalid characters. ","")</f>
        <v/>
      </c>
      <c r="X176" s="16">
        <f>OR(Z176)</f>
        <v/>
      </c>
      <c r="Y176" s="16">
        <f>OR(Z176)</f>
        <v/>
      </c>
      <c r="Z176" s="16">
        <f>AND(A176="Leerposition",P176&gt;=2)</f>
        <v/>
      </c>
      <c r="AC176" s="16">
        <f>IF(AND(A176&lt;&gt;"",L176=""),"Physical condition not defined. ","")</f>
        <v/>
      </c>
      <c r="AD176" s="16">
        <f>IF(AND(A176&lt;&gt;"",M176=""),"Datasheet not defined. ","")</f>
        <v/>
      </c>
      <c r="AE176" s="16">
        <f>IF(AND(A176&lt;&gt;"",N176=""),"Aliquoting not defined. ","")</f>
        <v/>
      </c>
    </row>
    <row r="177" ht="10.5" customFormat="1" customHeight="1" s="16">
      <c r="A177" s="25" t="n"/>
      <c r="B177" s="25" t="n"/>
      <c r="C177" s="35">
        <f>IF(B177&lt;&gt;"",LEN(SUBSTITUTE(SUBSTITUTE(B177," ",""),"*","")),"")</f>
        <v/>
      </c>
      <c r="D177" s="19" t="n"/>
      <c r="E177" s="25" t="n"/>
      <c r="F177" s="19" t="n"/>
      <c r="G177" s="19" t="n"/>
      <c r="H177" s="19" t="n"/>
      <c r="I177" s="19" t="n"/>
      <c r="J177" s="19" t="n"/>
      <c r="K177" s="19" t="n"/>
      <c r="L177" s="19" t="n"/>
      <c r="M177" s="19" t="n"/>
      <c r="N177" s="19" t="n"/>
      <c r="O177" s="17">
        <f>Q177 &amp; R177 &amp; U177 &amp; V177 &amp; W177 &amp; S177 &amp; T177 &amp; AC177 &amp; AD177 &amp; AE177</f>
        <v/>
      </c>
      <c r="P177" s="1">
        <f>IF(B177&lt;&gt;"",LEN(SUBSTITUTE(SUBSTITUTE(B177," ",""),"*","")),"")</f>
        <v/>
      </c>
      <c r="Q177" s="1">
        <f>IF(AND(A177="",B177&lt;&gt;""),"No name provided. ","")</f>
        <v/>
      </c>
      <c r="R177" s="1">
        <f>IF(AND(A177&lt;&gt;"",B177=""),"No sequence provided. ","")</f>
        <v/>
      </c>
      <c r="S177" s="16">
        <f>IF(AND(P177&lt;&gt;"",E177&lt;&gt;"",NOT(X177)),IF(AND(INDEX(validRnaScaleLowerSizeLimits,MATCH(E177,validRnaScale,0))&lt;=$P177,$P177&lt;=INDEX(validRnaScaleUpperSizeLimits,MATCH(E177,validRnaScale,0))),"","Sequence (length) not available in " &amp; E177 &amp; " scale. "),"")</f>
        <v/>
      </c>
      <c r="T177" s="16">
        <f>IF(AND(P177&lt;&gt;"",E177&lt;&gt;"",NOT(Y177)),IF(AND(INDEX(validRnaPurificationLowerSizeLimits,MATCH(E177,validRnaScale,0),MATCH(D177,validRnaPurificationLowerSizeLimitsHeader,0))&lt;=$P177,$P177&lt;=INDEX(validRnaPurificationUpperSizeLimits,MATCH(E177,validRnaScale,0),MATCH(D177,validRnaPurificationUpperSizeLimitsHeader,0))),"","Combination of purification and scale not available. "),"")</f>
        <v/>
      </c>
      <c r="U177" s="16">
        <f>IF(LEN(A177)&gt;validOligoNameMaxLength,"RNA oligo name is too long. ","")</f>
        <v/>
      </c>
      <c r="V177" s="16">
        <f>IF(AND(A177&lt;&gt;"",NOT(ISNUMBER(SUMPRODUCT(FIND(MID(A177,ROW(INDIRECT("1:"&amp;LEN(A177))),1),validOligoNameCharacters))))),"RNA oligo name contains invalid characters. ","")</f>
        <v/>
      </c>
      <c r="W177" s="16">
        <f>IF(AND(B177&lt;&gt;"",NOT(ISNUMBER(SUMPRODUCT(FIND(MID(B177,ROW(INDIRECT("1:"&amp;LEN(B177))),1),validRnaSequenceCharacters))))),"RNA sequence contains invalid characters. ","")</f>
        <v/>
      </c>
      <c r="X177" s="16">
        <f>OR(Z177)</f>
        <v/>
      </c>
      <c r="Y177" s="16">
        <f>OR(Z177)</f>
        <v/>
      </c>
      <c r="Z177" s="16">
        <f>AND(A177="Leerposition",P177&gt;=2)</f>
        <v/>
      </c>
      <c r="AC177" s="16">
        <f>IF(AND(A177&lt;&gt;"",L177=""),"Physical condition not defined. ","")</f>
        <v/>
      </c>
      <c r="AD177" s="16">
        <f>IF(AND(A177&lt;&gt;"",M177=""),"Datasheet not defined. ","")</f>
        <v/>
      </c>
      <c r="AE177" s="16">
        <f>IF(AND(A177&lt;&gt;"",N177=""),"Aliquoting not defined. ","")</f>
        <v/>
      </c>
    </row>
    <row r="178" ht="10.5" customFormat="1" customHeight="1" s="16">
      <c r="A178" s="25" t="n"/>
      <c r="B178" s="25" t="n"/>
      <c r="C178" s="35">
        <f>IF(B178&lt;&gt;"",LEN(SUBSTITUTE(SUBSTITUTE(B178," ",""),"*","")),"")</f>
        <v/>
      </c>
      <c r="D178" s="19" t="n"/>
      <c r="E178" s="25" t="n"/>
      <c r="F178" s="19" t="n"/>
      <c r="G178" s="19" t="n"/>
      <c r="H178" s="19" t="n"/>
      <c r="I178" s="19" t="n"/>
      <c r="J178" s="19" t="n"/>
      <c r="K178" s="19" t="n"/>
      <c r="L178" s="19" t="n"/>
      <c r="M178" s="19" t="n"/>
      <c r="N178" s="19" t="n"/>
      <c r="O178" s="17">
        <f>Q178 &amp; R178 &amp; U178 &amp; V178 &amp; W178 &amp; S178 &amp; T178 &amp; AC178 &amp; AD178 &amp; AE178</f>
        <v/>
      </c>
      <c r="P178" s="1">
        <f>IF(B178&lt;&gt;"",LEN(SUBSTITUTE(SUBSTITUTE(B178," ",""),"*","")),"")</f>
        <v/>
      </c>
      <c r="Q178" s="1">
        <f>IF(AND(A178="",B178&lt;&gt;""),"No name provided. ","")</f>
        <v/>
      </c>
      <c r="R178" s="1">
        <f>IF(AND(A178&lt;&gt;"",B178=""),"No sequence provided. ","")</f>
        <v/>
      </c>
      <c r="S178" s="16">
        <f>IF(AND(P178&lt;&gt;"",E178&lt;&gt;"",NOT(X178)),IF(AND(INDEX(validRnaScaleLowerSizeLimits,MATCH(E178,validRnaScale,0))&lt;=$P178,$P178&lt;=INDEX(validRnaScaleUpperSizeLimits,MATCH(E178,validRnaScale,0))),"","Sequence (length) not available in " &amp; E178 &amp; " scale. "),"")</f>
        <v/>
      </c>
      <c r="T178" s="16">
        <f>IF(AND(P178&lt;&gt;"",E178&lt;&gt;"",NOT(Y178)),IF(AND(INDEX(validRnaPurificationLowerSizeLimits,MATCH(E178,validRnaScale,0),MATCH(D178,validRnaPurificationLowerSizeLimitsHeader,0))&lt;=$P178,$P178&lt;=INDEX(validRnaPurificationUpperSizeLimits,MATCH(E178,validRnaScale,0),MATCH(D178,validRnaPurificationUpperSizeLimitsHeader,0))),"","Combination of purification and scale not available. "),"")</f>
        <v/>
      </c>
      <c r="U178" s="16">
        <f>IF(LEN(A178)&gt;validOligoNameMaxLength,"RNA oligo name is too long. ","")</f>
        <v/>
      </c>
      <c r="V178" s="16">
        <f>IF(AND(A178&lt;&gt;"",NOT(ISNUMBER(SUMPRODUCT(FIND(MID(A178,ROW(INDIRECT("1:"&amp;LEN(A178))),1),validOligoNameCharacters))))),"RNA oligo name contains invalid characters. ","")</f>
        <v/>
      </c>
      <c r="W178" s="16">
        <f>IF(AND(B178&lt;&gt;"",NOT(ISNUMBER(SUMPRODUCT(FIND(MID(B178,ROW(INDIRECT("1:"&amp;LEN(B178))),1),validRnaSequenceCharacters))))),"RNA sequence contains invalid characters. ","")</f>
        <v/>
      </c>
      <c r="X178" s="16">
        <f>OR(Z178)</f>
        <v/>
      </c>
      <c r="Y178" s="16">
        <f>OR(Z178)</f>
        <v/>
      </c>
      <c r="Z178" s="16">
        <f>AND(A178="Leerposition",P178&gt;=2)</f>
        <v/>
      </c>
      <c r="AC178" s="16">
        <f>IF(AND(A178&lt;&gt;"",L178=""),"Physical condition not defined. ","")</f>
        <v/>
      </c>
      <c r="AD178" s="16">
        <f>IF(AND(A178&lt;&gt;"",M178=""),"Datasheet not defined. ","")</f>
        <v/>
      </c>
      <c r="AE178" s="16">
        <f>IF(AND(A178&lt;&gt;"",N178=""),"Aliquoting not defined. ","")</f>
        <v/>
      </c>
    </row>
    <row r="179" ht="10.5" customFormat="1" customHeight="1" s="16">
      <c r="A179" s="25" t="n"/>
      <c r="B179" s="25" t="n"/>
      <c r="C179" s="35">
        <f>IF(B179&lt;&gt;"",LEN(SUBSTITUTE(SUBSTITUTE(B179," ",""),"*","")),"")</f>
        <v/>
      </c>
      <c r="D179" s="19" t="n"/>
      <c r="E179" s="25" t="n"/>
      <c r="F179" s="19" t="n"/>
      <c r="G179" s="19" t="n"/>
      <c r="H179" s="19" t="n"/>
      <c r="I179" s="19" t="n"/>
      <c r="J179" s="19" t="n"/>
      <c r="K179" s="19" t="n"/>
      <c r="L179" s="19" t="n"/>
      <c r="M179" s="19" t="n"/>
      <c r="N179" s="19" t="n"/>
      <c r="O179" s="17">
        <f>Q179 &amp; R179 &amp; U179 &amp; V179 &amp; W179 &amp; S179 &amp; T179 &amp; AC179 &amp; AD179 &amp; AE179</f>
        <v/>
      </c>
      <c r="P179" s="1">
        <f>IF(B179&lt;&gt;"",LEN(SUBSTITUTE(SUBSTITUTE(B179," ",""),"*","")),"")</f>
        <v/>
      </c>
      <c r="Q179" s="1">
        <f>IF(AND(A179="",B179&lt;&gt;""),"No name provided. ","")</f>
        <v/>
      </c>
      <c r="R179" s="1">
        <f>IF(AND(A179&lt;&gt;"",B179=""),"No sequence provided. ","")</f>
        <v/>
      </c>
      <c r="S179" s="16">
        <f>IF(AND(P179&lt;&gt;"",E179&lt;&gt;"",NOT(X179)),IF(AND(INDEX(validRnaScaleLowerSizeLimits,MATCH(E179,validRnaScale,0))&lt;=$P179,$P179&lt;=INDEX(validRnaScaleUpperSizeLimits,MATCH(E179,validRnaScale,0))),"","Sequence (length) not available in " &amp; E179 &amp; " scale. "),"")</f>
        <v/>
      </c>
      <c r="T179" s="16">
        <f>IF(AND(P179&lt;&gt;"",E179&lt;&gt;"",NOT(Y179)),IF(AND(INDEX(validRnaPurificationLowerSizeLimits,MATCH(E179,validRnaScale,0),MATCH(D179,validRnaPurificationLowerSizeLimitsHeader,0))&lt;=$P179,$P179&lt;=INDEX(validRnaPurificationUpperSizeLimits,MATCH(E179,validRnaScale,0),MATCH(D179,validRnaPurificationUpperSizeLimitsHeader,0))),"","Combination of purification and scale not available. "),"")</f>
        <v/>
      </c>
      <c r="U179" s="16">
        <f>IF(LEN(A179)&gt;validOligoNameMaxLength,"RNA oligo name is too long. ","")</f>
        <v/>
      </c>
      <c r="V179" s="16">
        <f>IF(AND(A179&lt;&gt;"",NOT(ISNUMBER(SUMPRODUCT(FIND(MID(A179,ROW(INDIRECT("1:"&amp;LEN(A179))),1),validOligoNameCharacters))))),"RNA oligo name contains invalid characters. ","")</f>
        <v/>
      </c>
      <c r="W179" s="16">
        <f>IF(AND(B179&lt;&gt;"",NOT(ISNUMBER(SUMPRODUCT(FIND(MID(B179,ROW(INDIRECT("1:"&amp;LEN(B179))),1),validRnaSequenceCharacters))))),"RNA sequence contains invalid characters. ","")</f>
        <v/>
      </c>
      <c r="X179" s="16">
        <f>OR(Z179)</f>
        <v/>
      </c>
      <c r="Y179" s="16">
        <f>OR(Z179)</f>
        <v/>
      </c>
      <c r="Z179" s="16">
        <f>AND(A179="Leerposition",P179&gt;=2)</f>
        <v/>
      </c>
      <c r="AC179" s="16">
        <f>IF(AND(A179&lt;&gt;"",L179=""),"Physical condition not defined. ","")</f>
        <v/>
      </c>
      <c r="AD179" s="16">
        <f>IF(AND(A179&lt;&gt;"",M179=""),"Datasheet not defined. ","")</f>
        <v/>
      </c>
      <c r="AE179" s="16">
        <f>IF(AND(A179&lt;&gt;"",N179=""),"Aliquoting not defined. ","")</f>
        <v/>
      </c>
    </row>
    <row r="180" ht="10.5" customFormat="1" customHeight="1" s="16">
      <c r="A180" s="25" t="n"/>
      <c r="B180" s="25" t="n"/>
      <c r="C180" s="35">
        <f>IF(B180&lt;&gt;"",LEN(SUBSTITUTE(SUBSTITUTE(B180," ",""),"*","")),"")</f>
        <v/>
      </c>
      <c r="D180" s="19" t="n"/>
      <c r="E180" s="25" t="n"/>
      <c r="F180" s="19" t="n"/>
      <c r="G180" s="19" t="n"/>
      <c r="H180" s="19" t="n"/>
      <c r="I180" s="19" t="n"/>
      <c r="J180" s="19" t="n"/>
      <c r="K180" s="19" t="n"/>
      <c r="L180" s="19" t="n"/>
      <c r="M180" s="19" t="n"/>
      <c r="N180" s="19" t="n"/>
      <c r="O180" s="17">
        <f>Q180 &amp; R180 &amp; U180 &amp; V180 &amp; W180 &amp; S180 &amp; T180 &amp; AC180 &amp; AD180 &amp; AE180</f>
        <v/>
      </c>
      <c r="P180" s="1">
        <f>IF(B180&lt;&gt;"",LEN(SUBSTITUTE(SUBSTITUTE(B180," ",""),"*","")),"")</f>
        <v/>
      </c>
      <c r="Q180" s="1">
        <f>IF(AND(A180="",B180&lt;&gt;""),"No name provided. ","")</f>
        <v/>
      </c>
      <c r="R180" s="1">
        <f>IF(AND(A180&lt;&gt;"",B180=""),"No sequence provided. ","")</f>
        <v/>
      </c>
      <c r="S180" s="16">
        <f>IF(AND(P180&lt;&gt;"",E180&lt;&gt;"",NOT(X180)),IF(AND(INDEX(validRnaScaleLowerSizeLimits,MATCH(E180,validRnaScale,0))&lt;=$P180,$P180&lt;=INDEX(validRnaScaleUpperSizeLimits,MATCH(E180,validRnaScale,0))),"","Sequence (length) not available in " &amp; E180 &amp; " scale. "),"")</f>
        <v/>
      </c>
      <c r="T180" s="16">
        <f>IF(AND(P180&lt;&gt;"",E180&lt;&gt;"",NOT(Y180)),IF(AND(INDEX(validRnaPurificationLowerSizeLimits,MATCH(E180,validRnaScale,0),MATCH(D180,validRnaPurificationLowerSizeLimitsHeader,0))&lt;=$P180,$P180&lt;=INDEX(validRnaPurificationUpperSizeLimits,MATCH(E180,validRnaScale,0),MATCH(D180,validRnaPurificationUpperSizeLimitsHeader,0))),"","Combination of purification and scale not available. "),"")</f>
        <v/>
      </c>
      <c r="U180" s="16">
        <f>IF(LEN(A180)&gt;validOligoNameMaxLength,"RNA oligo name is too long. ","")</f>
        <v/>
      </c>
      <c r="V180" s="16">
        <f>IF(AND(A180&lt;&gt;"",NOT(ISNUMBER(SUMPRODUCT(FIND(MID(A180,ROW(INDIRECT("1:"&amp;LEN(A180))),1),validOligoNameCharacters))))),"RNA oligo name contains invalid characters. ","")</f>
        <v/>
      </c>
      <c r="W180" s="16">
        <f>IF(AND(B180&lt;&gt;"",NOT(ISNUMBER(SUMPRODUCT(FIND(MID(B180,ROW(INDIRECT("1:"&amp;LEN(B180))),1),validRnaSequenceCharacters))))),"RNA sequence contains invalid characters. ","")</f>
        <v/>
      </c>
      <c r="X180" s="16">
        <f>OR(Z180)</f>
        <v/>
      </c>
      <c r="Y180" s="16">
        <f>OR(Z180)</f>
        <v/>
      </c>
      <c r="Z180" s="16">
        <f>AND(A180="Leerposition",P180&gt;=2)</f>
        <v/>
      </c>
      <c r="AC180" s="16">
        <f>IF(AND(A180&lt;&gt;"",L180=""),"Physical condition not defined. ","")</f>
        <v/>
      </c>
      <c r="AD180" s="16">
        <f>IF(AND(A180&lt;&gt;"",M180=""),"Datasheet not defined. ","")</f>
        <v/>
      </c>
      <c r="AE180" s="16">
        <f>IF(AND(A180&lt;&gt;"",N180=""),"Aliquoting not defined. ","")</f>
        <v/>
      </c>
    </row>
    <row r="181" ht="10.5" customFormat="1" customHeight="1" s="16">
      <c r="A181" s="25" t="n"/>
      <c r="B181" s="25" t="n"/>
      <c r="C181" s="35">
        <f>IF(B181&lt;&gt;"",LEN(SUBSTITUTE(SUBSTITUTE(B181," ",""),"*","")),"")</f>
        <v/>
      </c>
      <c r="D181" s="19" t="n"/>
      <c r="E181" s="25" t="n"/>
      <c r="F181" s="19" t="n"/>
      <c r="G181" s="19" t="n"/>
      <c r="H181" s="19" t="n"/>
      <c r="I181" s="19" t="n"/>
      <c r="J181" s="19" t="n"/>
      <c r="K181" s="19" t="n"/>
      <c r="L181" s="19" t="n"/>
      <c r="M181" s="19" t="n"/>
      <c r="N181" s="19" t="n"/>
      <c r="O181" s="17">
        <f>Q181 &amp; R181 &amp; U181 &amp; V181 &amp; W181 &amp; S181 &amp; T181 &amp; AC181 &amp; AD181 &amp; AE181</f>
        <v/>
      </c>
      <c r="P181" s="1">
        <f>IF(B181&lt;&gt;"",LEN(SUBSTITUTE(SUBSTITUTE(B181," ",""),"*","")),"")</f>
        <v/>
      </c>
      <c r="Q181" s="1">
        <f>IF(AND(A181="",B181&lt;&gt;""),"No name provided. ","")</f>
        <v/>
      </c>
      <c r="R181" s="1">
        <f>IF(AND(A181&lt;&gt;"",B181=""),"No sequence provided. ","")</f>
        <v/>
      </c>
      <c r="S181" s="16">
        <f>IF(AND(P181&lt;&gt;"",E181&lt;&gt;"",NOT(X181)),IF(AND(INDEX(validRnaScaleLowerSizeLimits,MATCH(E181,validRnaScale,0))&lt;=$P181,$P181&lt;=INDEX(validRnaScaleUpperSizeLimits,MATCH(E181,validRnaScale,0))),"","Sequence (length) not available in " &amp; E181 &amp; " scale. "),"")</f>
        <v/>
      </c>
      <c r="T181" s="16">
        <f>IF(AND(P181&lt;&gt;"",E181&lt;&gt;"",NOT(Y181)),IF(AND(INDEX(validRnaPurificationLowerSizeLimits,MATCH(E181,validRnaScale,0),MATCH(D181,validRnaPurificationLowerSizeLimitsHeader,0))&lt;=$P181,$P181&lt;=INDEX(validRnaPurificationUpperSizeLimits,MATCH(E181,validRnaScale,0),MATCH(D181,validRnaPurificationUpperSizeLimitsHeader,0))),"","Combination of purification and scale not available. "),"")</f>
        <v/>
      </c>
      <c r="U181" s="16">
        <f>IF(LEN(A181)&gt;validOligoNameMaxLength,"RNA oligo name is too long. ","")</f>
        <v/>
      </c>
      <c r="V181" s="16">
        <f>IF(AND(A181&lt;&gt;"",NOT(ISNUMBER(SUMPRODUCT(FIND(MID(A181,ROW(INDIRECT("1:"&amp;LEN(A181))),1),validOligoNameCharacters))))),"RNA oligo name contains invalid characters. ","")</f>
        <v/>
      </c>
      <c r="W181" s="16">
        <f>IF(AND(B181&lt;&gt;"",NOT(ISNUMBER(SUMPRODUCT(FIND(MID(B181,ROW(INDIRECT("1:"&amp;LEN(B181))),1),validRnaSequenceCharacters))))),"RNA sequence contains invalid characters. ","")</f>
        <v/>
      </c>
      <c r="X181" s="16">
        <f>OR(Z181)</f>
        <v/>
      </c>
      <c r="Y181" s="16">
        <f>OR(Z181)</f>
        <v/>
      </c>
      <c r="Z181" s="16">
        <f>AND(A181="Leerposition",P181&gt;=2)</f>
        <v/>
      </c>
      <c r="AC181" s="16">
        <f>IF(AND(A181&lt;&gt;"",L181=""),"Physical condition not defined. ","")</f>
        <v/>
      </c>
      <c r="AD181" s="16">
        <f>IF(AND(A181&lt;&gt;"",M181=""),"Datasheet not defined. ","")</f>
        <v/>
      </c>
      <c r="AE181" s="16">
        <f>IF(AND(A181&lt;&gt;"",N181=""),"Aliquoting not defined. ","")</f>
        <v/>
      </c>
    </row>
    <row r="182" ht="10.5" customFormat="1" customHeight="1" s="16">
      <c r="A182" s="25" t="n"/>
      <c r="B182" s="25" t="n"/>
      <c r="C182" s="35">
        <f>IF(B182&lt;&gt;"",LEN(SUBSTITUTE(SUBSTITUTE(B182," ",""),"*","")),"")</f>
        <v/>
      </c>
      <c r="D182" s="19" t="n"/>
      <c r="E182" s="25" t="n"/>
      <c r="F182" s="19" t="n"/>
      <c r="G182" s="19" t="n"/>
      <c r="H182" s="19" t="n"/>
      <c r="I182" s="19" t="n"/>
      <c r="J182" s="19" t="n"/>
      <c r="K182" s="19" t="n"/>
      <c r="L182" s="19" t="n"/>
      <c r="M182" s="19" t="n"/>
      <c r="N182" s="19" t="n"/>
      <c r="O182" s="17">
        <f>Q182 &amp; R182 &amp; U182 &amp; V182 &amp; W182 &amp; S182 &amp; T182 &amp; AC182 &amp; AD182 &amp; AE182</f>
        <v/>
      </c>
      <c r="P182" s="1">
        <f>IF(B182&lt;&gt;"",LEN(SUBSTITUTE(SUBSTITUTE(B182," ",""),"*","")),"")</f>
        <v/>
      </c>
      <c r="Q182" s="1">
        <f>IF(AND(A182="",B182&lt;&gt;""),"No name provided. ","")</f>
        <v/>
      </c>
      <c r="R182" s="1">
        <f>IF(AND(A182&lt;&gt;"",B182=""),"No sequence provided. ","")</f>
        <v/>
      </c>
      <c r="S182" s="16">
        <f>IF(AND(P182&lt;&gt;"",E182&lt;&gt;"",NOT(X182)),IF(AND(INDEX(validRnaScaleLowerSizeLimits,MATCH(E182,validRnaScale,0))&lt;=$P182,$P182&lt;=INDEX(validRnaScaleUpperSizeLimits,MATCH(E182,validRnaScale,0))),"","Sequence (length) not available in " &amp; E182 &amp; " scale. "),"")</f>
        <v/>
      </c>
      <c r="T182" s="16">
        <f>IF(AND(P182&lt;&gt;"",E182&lt;&gt;"",NOT(Y182)),IF(AND(INDEX(validRnaPurificationLowerSizeLimits,MATCH(E182,validRnaScale,0),MATCH(D182,validRnaPurificationLowerSizeLimitsHeader,0))&lt;=$P182,$P182&lt;=INDEX(validRnaPurificationUpperSizeLimits,MATCH(E182,validRnaScale,0),MATCH(D182,validRnaPurificationUpperSizeLimitsHeader,0))),"","Combination of purification and scale not available. "),"")</f>
        <v/>
      </c>
      <c r="U182" s="16">
        <f>IF(LEN(A182)&gt;validOligoNameMaxLength,"RNA oligo name is too long. ","")</f>
        <v/>
      </c>
      <c r="V182" s="16">
        <f>IF(AND(A182&lt;&gt;"",NOT(ISNUMBER(SUMPRODUCT(FIND(MID(A182,ROW(INDIRECT("1:"&amp;LEN(A182))),1),validOligoNameCharacters))))),"RNA oligo name contains invalid characters. ","")</f>
        <v/>
      </c>
      <c r="W182" s="16">
        <f>IF(AND(B182&lt;&gt;"",NOT(ISNUMBER(SUMPRODUCT(FIND(MID(B182,ROW(INDIRECT("1:"&amp;LEN(B182))),1),validRnaSequenceCharacters))))),"RNA sequence contains invalid characters. ","")</f>
        <v/>
      </c>
      <c r="X182" s="16">
        <f>OR(Z182)</f>
        <v/>
      </c>
      <c r="Y182" s="16">
        <f>OR(Z182)</f>
        <v/>
      </c>
      <c r="Z182" s="16">
        <f>AND(A182="Leerposition",P182&gt;=2)</f>
        <v/>
      </c>
      <c r="AC182" s="16">
        <f>IF(AND(A182&lt;&gt;"",L182=""),"Physical condition not defined. ","")</f>
        <v/>
      </c>
      <c r="AD182" s="16">
        <f>IF(AND(A182&lt;&gt;"",M182=""),"Datasheet not defined. ","")</f>
        <v/>
      </c>
      <c r="AE182" s="16">
        <f>IF(AND(A182&lt;&gt;"",N182=""),"Aliquoting not defined. ","")</f>
        <v/>
      </c>
    </row>
    <row r="183" ht="10.5" customFormat="1" customHeight="1" s="16">
      <c r="A183" s="25" t="n"/>
      <c r="B183" s="25" t="n"/>
      <c r="C183" s="35">
        <f>IF(B183&lt;&gt;"",LEN(SUBSTITUTE(SUBSTITUTE(B183," ",""),"*","")),"")</f>
        <v/>
      </c>
      <c r="D183" s="19" t="n"/>
      <c r="E183" s="25" t="n"/>
      <c r="F183" s="19" t="n"/>
      <c r="G183" s="19" t="n"/>
      <c r="H183" s="19" t="n"/>
      <c r="I183" s="19" t="n"/>
      <c r="J183" s="19" t="n"/>
      <c r="K183" s="19" t="n"/>
      <c r="L183" s="19" t="n"/>
      <c r="M183" s="19" t="n"/>
      <c r="N183" s="19" t="n"/>
      <c r="O183" s="17">
        <f>Q183 &amp; R183 &amp; U183 &amp; V183 &amp; W183 &amp; S183 &amp; T183 &amp; AC183 &amp; AD183 &amp; AE183</f>
        <v/>
      </c>
      <c r="P183" s="1">
        <f>IF(B183&lt;&gt;"",LEN(SUBSTITUTE(SUBSTITUTE(B183," ",""),"*","")),"")</f>
        <v/>
      </c>
      <c r="Q183" s="1">
        <f>IF(AND(A183="",B183&lt;&gt;""),"No name provided. ","")</f>
        <v/>
      </c>
      <c r="R183" s="1">
        <f>IF(AND(A183&lt;&gt;"",B183=""),"No sequence provided. ","")</f>
        <v/>
      </c>
      <c r="S183" s="16">
        <f>IF(AND(P183&lt;&gt;"",E183&lt;&gt;"",NOT(X183)),IF(AND(INDEX(validRnaScaleLowerSizeLimits,MATCH(E183,validRnaScale,0))&lt;=$P183,$P183&lt;=INDEX(validRnaScaleUpperSizeLimits,MATCH(E183,validRnaScale,0))),"","Sequence (length) not available in " &amp; E183 &amp; " scale. "),"")</f>
        <v/>
      </c>
      <c r="T183" s="16">
        <f>IF(AND(P183&lt;&gt;"",E183&lt;&gt;"",NOT(Y183)),IF(AND(INDEX(validRnaPurificationLowerSizeLimits,MATCH(E183,validRnaScale,0),MATCH(D183,validRnaPurificationLowerSizeLimitsHeader,0))&lt;=$P183,$P183&lt;=INDEX(validRnaPurificationUpperSizeLimits,MATCH(E183,validRnaScale,0),MATCH(D183,validRnaPurificationUpperSizeLimitsHeader,0))),"","Combination of purification and scale not available. "),"")</f>
        <v/>
      </c>
      <c r="U183" s="16">
        <f>IF(LEN(A183)&gt;validOligoNameMaxLength,"RNA oligo name is too long. ","")</f>
        <v/>
      </c>
      <c r="V183" s="16">
        <f>IF(AND(A183&lt;&gt;"",NOT(ISNUMBER(SUMPRODUCT(FIND(MID(A183,ROW(INDIRECT("1:"&amp;LEN(A183))),1),validOligoNameCharacters))))),"RNA oligo name contains invalid characters. ","")</f>
        <v/>
      </c>
      <c r="W183" s="16">
        <f>IF(AND(B183&lt;&gt;"",NOT(ISNUMBER(SUMPRODUCT(FIND(MID(B183,ROW(INDIRECT("1:"&amp;LEN(B183))),1),validRnaSequenceCharacters))))),"RNA sequence contains invalid characters. ","")</f>
        <v/>
      </c>
      <c r="X183" s="16">
        <f>OR(Z183)</f>
        <v/>
      </c>
      <c r="Y183" s="16">
        <f>OR(Z183)</f>
        <v/>
      </c>
      <c r="Z183" s="16">
        <f>AND(A183="Leerposition",P183&gt;=2)</f>
        <v/>
      </c>
      <c r="AC183" s="16">
        <f>IF(AND(A183&lt;&gt;"",L183=""),"Physical condition not defined. ","")</f>
        <v/>
      </c>
      <c r="AD183" s="16">
        <f>IF(AND(A183&lt;&gt;"",M183=""),"Datasheet not defined. ","")</f>
        <v/>
      </c>
      <c r="AE183" s="16">
        <f>IF(AND(A183&lt;&gt;"",N183=""),"Aliquoting not defined. ","")</f>
        <v/>
      </c>
    </row>
    <row r="184" ht="10.5" customFormat="1" customHeight="1" s="16">
      <c r="A184" s="25" t="n"/>
      <c r="B184" s="25" t="n"/>
      <c r="C184" s="35">
        <f>IF(B184&lt;&gt;"",LEN(SUBSTITUTE(SUBSTITUTE(B184," ",""),"*","")),"")</f>
        <v/>
      </c>
      <c r="D184" s="19" t="n"/>
      <c r="E184" s="25" t="n"/>
      <c r="F184" s="19" t="n"/>
      <c r="G184" s="19" t="n"/>
      <c r="H184" s="19" t="n"/>
      <c r="I184" s="19" t="n"/>
      <c r="J184" s="19" t="n"/>
      <c r="K184" s="19" t="n"/>
      <c r="L184" s="19" t="n"/>
      <c r="M184" s="19" t="n"/>
      <c r="N184" s="19" t="n"/>
      <c r="O184" s="17">
        <f>Q184 &amp; R184 &amp; U184 &amp; V184 &amp; W184 &amp; S184 &amp; T184 &amp; AC184 &amp; AD184 &amp; AE184</f>
        <v/>
      </c>
      <c r="P184" s="1">
        <f>IF(B184&lt;&gt;"",LEN(SUBSTITUTE(SUBSTITUTE(B184," ",""),"*","")),"")</f>
        <v/>
      </c>
      <c r="Q184" s="1">
        <f>IF(AND(A184="",B184&lt;&gt;""),"No name provided. ","")</f>
        <v/>
      </c>
      <c r="R184" s="1">
        <f>IF(AND(A184&lt;&gt;"",B184=""),"No sequence provided. ","")</f>
        <v/>
      </c>
      <c r="S184" s="16">
        <f>IF(AND(P184&lt;&gt;"",E184&lt;&gt;"",NOT(X184)),IF(AND(INDEX(validRnaScaleLowerSizeLimits,MATCH(E184,validRnaScale,0))&lt;=$P184,$P184&lt;=INDEX(validRnaScaleUpperSizeLimits,MATCH(E184,validRnaScale,0))),"","Sequence (length) not available in " &amp; E184 &amp; " scale. "),"")</f>
        <v/>
      </c>
      <c r="T184" s="16">
        <f>IF(AND(P184&lt;&gt;"",E184&lt;&gt;"",NOT(Y184)),IF(AND(INDEX(validRnaPurificationLowerSizeLimits,MATCH(E184,validRnaScale,0),MATCH(D184,validRnaPurificationLowerSizeLimitsHeader,0))&lt;=$P184,$P184&lt;=INDEX(validRnaPurificationUpperSizeLimits,MATCH(E184,validRnaScale,0),MATCH(D184,validRnaPurificationUpperSizeLimitsHeader,0))),"","Combination of purification and scale not available. "),"")</f>
        <v/>
      </c>
      <c r="U184" s="16">
        <f>IF(LEN(A184)&gt;validOligoNameMaxLength,"RNA oligo name is too long. ","")</f>
        <v/>
      </c>
      <c r="V184" s="16">
        <f>IF(AND(A184&lt;&gt;"",NOT(ISNUMBER(SUMPRODUCT(FIND(MID(A184,ROW(INDIRECT("1:"&amp;LEN(A184))),1),validOligoNameCharacters))))),"RNA oligo name contains invalid characters. ","")</f>
        <v/>
      </c>
      <c r="W184" s="16">
        <f>IF(AND(B184&lt;&gt;"",NOT(ISNUMBER(SUMPRODUCT(FIND(MID(B184,ROW(INDIRECT("1:"&amp;LEN(B184))),1),validRnaSequenceCharacters))))),"RNA sequence contains invalid characters. ","")</f>
        <v/>
      </c>
      <c r="X184" s="16">
        <f>OR(Z184)</f>
        <v/>
      </c>
      <c r="Y184" s="16">
        <f>OR(Z184)</f>
        <v/>
      </c>
      <c r="Z184" s="16">
        <f>AND(A184="Leerposition",P184&gt;=2)</f>
        <v/>
      </c>
      <c r="AC184" s="16">
        <f>IF(AND(A184&lt;&gt;"",L184=""),"Physical condition not defined. ","")</f>
        <v/>
      </c>
      <c r="AD184" s="16">
        <f>IF(AND(A184&lt;&gt;"",M184=""),"Datasheet not defined. ","")</f>
        <v/>
      </c>
      <c r="AE184" s="16">
        <f>IF(AND(A184&lt;&gt;"",N184=""),"Aliquoting not defined. ","")</f>
        <v/>
      </c>
    </row>
    <row r="185" ht="10.5" customFormat="1" customHeight="1" s="16">
      <c r="A185" s="25" t="n"/>
      <c r="B185" s="25" t="n"/>
      <c r="C185" s="35">
        <f>IF(B185&lt;&gt;"",LEN(SUBSTITUTE(SUBSTITUTE(B185," ",""),"*","")),"")</f>
        <v/>
      </c>
      <c r="D185" s="19" t="n"/>
      <c r="E185" s="25" t="n"/>
      <c r="F185" s="19" t="n"/>
      <c r="G185" s="19" t="n"/>
      <c r="H185" s="19" t="n"/>
      <c r="I185" s="19" t="n"/>
      <c r="J185" s="19" t="n"/>
      <c r="K185" s="19" t="n"/>
      <c r="L185" s="19" t="n"/>
      <c r="M185" s="19" t="n"/>
      <c r="N185" s="19" t="n"/>
      <c r="O185" s="17">
        <f>Q185 &amp; R185 &amp; U185 &amp; V185 &amp; W185 &amp; S185 &amp; T185 &amp; AC185 &amp; AD185 &amp; AE185</f>
        <v/>
      </c>
      <c r="P185" s="1">
        <f>IF(B185&lt;&gt;"",LEN(SUBSTITUTE(SUBSTITUTE(B185," ",""),"*","")),"")</f>
        <v/>
      </c>
      <c r="Q185" s="1">
        <f>IF(AND(A185="",B185&lt;&gt;""),"No name provided. ","")</f>
        <v/>
      </c>
      <c r="R185" s="1">
        <f>IF(AND(A185&lt;&gt;"",B185=""),"No sequence provided. ","")</f>
        <v/>
      </c>
      <c r="S185" s="16">
        <f>IF(AND(P185&lt;&gt;"",E185&lt;&gt;"",NOT(X185)),IF(AND(INDEX(validRnaScaleLowerSizeLimits,MATCH(E185,validRnaScale,0))&lt;=$P185,$P185&lt;=INDEX(validRnaScaleUpperSizeLimits,MATCH(E185,validRnaScale,0))),"","Sequence (length) not available in " &amp; E185 &amp; " scale. "),"")</f>
        <v/>
      </c>
      <c r="T185" s="16">
        <f>IF(AND(P185&lt;&gt;"",E185&lt;&gt;"",NOT(Y185)),IF(AND(INDEX(validRnaPurificationLowerSizeLimits,MATCH(E185,validRnaScale,0),MATCH(D185,validRnaPurificationLowerSizeLimitsHeader,0))&lt;=$P185,$P185&lt;=INDEX(validRnaPurificationUpperSizeLimits,MATCH(E185,validRnaScale,0),MATCH(D185,validRnaPurificationUpperSizeLimitsHeader,0))),"","Combination of purification and scale not available. "),"")</f>
        <v/>
      </c>
      <c r="U185" s="16">
        <f>IF(LEN(A185)&gt;validOligoNameMaxLength,"RNA oligo name is too long. ","")</f>
        <v/>
      </c>
      <c r="V185" s="16">
        <f>IF(AND(A185&lt;&gt;"",NOT(ISNUMBER(SUMPRODUCT(FIND(MID(A185,ROW(INDIRECT("1:"&amp;LEN(A185))),1),validOligoNameCharacters))))),"RNA oligo name contains invalid characters. ","")</f>
        <v/>
      </c>
      <c r="W185" s="16">
        <f>IF(AND(B185&lt;&gt;"",NOT(ISNUMBER(SUMPRODUCT(FIND(MID(B185,ROW(INDIRECT("1:"&amp;LEN(B185))),1),validRnaSequenceCharacters))))),"RNA sequence contains invalid characters. ","")</f>
        <v/>
      </c>
      <c r="X185" s="16">
        <f>OR(Z185)</f>
        <v/>
      </c>
      <c r="Y185" s="16">
        <f>OR(Z185)</f>
        <v/>
      </c>
      <c r="Z185" s="16">
        <f>AND(A185="Leerposition",P185&gt;=2)</f>
        <v/>
      </c>
      <c r="AC185" s="16">
        <f>IF(AND(A185&lt;&gt;"",L185=""),"Physical condition not defined. ","")</f>
        <v/>
      </c>
      <c r="AD185" s="16">
        <f>IF(AND(A185&lt;&gt;"",M185=""),"Datasheet not defined. ","")</f>
        <v/>
      </c>
      <c r="AE185" s="16">
        <f>IF(AND(A185&lt;&gt;"",N185=""),"Aliquoting not defined. ","")</f>
        <v/>
      </c>
    </row>
    <row r="186" ht="10.5" customFormat="1" customHeight="1" s="16">
      <c r="A186" s="25" t="n"/>
      <c r="B186" s="25" t="n"/>
      <c r="C186" s="35">
        <f>IF(B186&lt;&gt;"",LEN(SUBSTITUTE(SUBSTITUTE(B186," ",""),"*","")),"")</f>
        <v/>
      </c>
      <c r="D186" s="19" t="n"/>
      <c r="E186" s="25" t="n"/>
      <c r="F186" s="19" t="n"/>
      <c r="G186" s="19" t="n"/>
      <c r="H186" s="19" t="n"/>
      <c r="I186" s="19" t="n"/>
      <c r="J186" s="19" t="n"/>
      <c r="K186" s="19" t="n"/>
      <c r="L186" s="19" t="n"/>
      <c r="M186" s="19" t="n"/>
      <c r="N186" s="19" t="n"/>
      <c r="O186" s="17">
        <f>Q186 &amp; R186 &amp; U186 &amp; V186 &amp; W186 &amp; S186 &amp; T186 &amp; AC186 &amp; AD186 &amp; AE186</f>
        <v/>
      </c>
      <c r="P186" s="1">
        <f>IF(B186&lt;&gt;"",LEN(SUBSTITUTE(SUBSTITUTE(B186," ",""),"*","")),"")</f>
        <v/>
      </c>
      <c r="Q186" s="1">
        <f>IF(AND(A186="",B186&lt;&gt;""),"No name provided. ","")</f>
        <v/>
      </c>
      <c r="R186" s="1">
        <f>IF(AND(A186&lt;&gt;"",B186=""),"No sequence provided. ","")</f>
        <v/>
      </c>
      <c r="S186" s="16">
        <f>IF(AND(P186&lt;&gt;"",E186&lt;&gt;"",NOT(X186)),IF(AND(INDEX(validRnaScaleLowerSizeLimits,MATCH(E186,validRnaScale,0))&lt;=$P186,$P186&lt;=INDEX(validRnaScaleUpperSizeLimits,MATCH(E186,validRnaScale,0))),"","Sequence (length) not available in " &amp; E186 &amp; " scale. "),"")</f>
        <v/>
      </c>
      <c r="T186" s="16">
        <f>IF(AND(P186&lt;&gt;"",E186&lt;&gt;"",NOT(Y186)),IF(AND(INDEX(validRnaPurificationLowerSizeLimits,MATCH(E186,validRnaScale,0),MATCH(D186,validRnaPurificationLowerSizeLimitsHeader,0))&lt;=$P186,$P186&lt;=INDEX(validRnaPurificationUpperSizeLimits,MATCH(E186,validRnaScale,0),MATCH(D186,validRnaPurificationUpperSizeLimitsHeader,0))),"","Combination of purification and scale not available. "),"")</f>
        <v/>
      </c>
      <c r="U186" s="16">
        <f>IF(LEN(A186)&gt;validOligoNameMaxLength,"RNA oligo name is too long. ","")</f>
        <v/>
      </c>
      <c r="V186" s="16">
        <f>IF(AND(A186&lt;&gt;"",NOT(ISNUMBER(SUMPRODUCT(FIND(MID(A186,ROW(INDIRECT("1:"&amp;LEN(A186))),1),validOligoNameCharacters))))),"RNA oligo name contains invalid characters. ","")</f>
        <v/>
      </c>
      <c r="W186" s="16">
        <f>IF(AND(B186&lt;&gt;"",NOT(ISNUMBER(SUMPRODUCT(FIND(MID(B186,ROW(INDIRECT("1:"&amp;LEN(B186))),1),validRnaSequenceCharacters))))),"RNA sequence contains invalid characters. ","")</f>
        <v/>
      </c>
      <c r="X186" s="16">
        <f>OR(Z186)</f>
        <v/>
      </c>
      <c r="Y186" s="16">
        <f>OR(Z186)</f>
        <v/>
      </c>
      <c r="Z186" s="16">
        <f>AND(A186="Leerposition",P186&gt;=2)</f>
        <v/>
      </c>
      <c r="AC186" s="16">
        <f>IF(AND(A186&lt;&gt;"",L186=""),"Physical condition not defined. ","")</f>
        <v/>
      </c>
      <c r="AD186" s="16">
        <f>IF(AND(A186&lt;&gt;"",M186=""),"Datasheet not defined. ","")</f>
        <v/>
      </c>
      <c r="AE186" s="16">
        <f>IF(AND(A186&lt;&gt;"",N186=""),"Aliquoting not defined. ","")</f>
        <v/>
      </c>
    </row>
    <row r="187" ht="10.5" customFormat="1" customHeight="1" s="16">
      <c r="A187" s="25" t="n"/>
      <c r="B187" s="25" t="n"/>
      <c r="C187" s="35">
        <f>IF(B187&lt;&gt;"",LEN(SUBSTITUTE(SUBSTITUTE(B187," ",""),"*","")),"")</f>
        <v/>
      </c>
      <c r="D187" s="19" t="n"/>
      <c r="E187" s="25" t="n"/>
      <c r="F187" s="19" t="n"/>
      <c r="G187" s="19" t="n"/>
      <c r="H187" s="19" t="n"/>
      <c r="I187" s="19" t="n"/>
      <c r="J187" s="19" t="n"/>
      <c r="K187" s="19" t="n"/>
      <c r="L187" s="19" t="n"/>
      <c r="M187" s="19" t="n"/>
      <c r="N187" s="19" t="n"/>
      <c r="O187" s="17">
        <f>Q187 &amp; R187 &amp; U187 &amp; V187 &amp; W187 &amp; S187 &amp; T187 &amp; AC187 &amp; AD187 &amp; AE187</f>
        <v/>
      </c>
      <c r="P187" s="1">
        <f>IF(B187&lt;&gt;"",LEN(SUBSTITUTE(SUBSTITUTE(B187," ",""),"*","")),"")</f>
        <v/>
      </c>
      <c r="Q187" s="1">
        <f>IF(AND(A187="",B187&lt;&gt;""),"No name provided. ","")</f>
        <v/>
      </c>
      <c r="R187" s="1">
        <f>IF(AND(A187&lt;&gt;"",B187=""),"No sequence provided. ","")</f>
        <v/>
      </c>
      <c r="S187" s="16">
        <f>IF(AND(P187&lt;&gt;"",E187&lt;&gt;"",NOT(X187)),IF(AND(INDEX(validRnaScaleLowerSizeLimits,MATCH(E187,validRnaScale,0))&lt;=$P187,$P187&lt;=INDEX(validRnaScaleUpperSizeLimits,MATCH(E187,validRnaScale,0))),"","Sequence (length) not available in " &amp; E187 &amp; " scale. "),"")</f>
        <v/>
      </c>
      <c r="T187" s="16">
        <f>IF(AND(P187&lt;&gt;"",E187&lt;&gt;"",NOT(Y187)),IF(AND(INDEX(validRnaPurificationLowerSizeLimits,MATCH(E187,validRnaScale,0),MATCH(D187,validRnaPurificationLowerSizeLimitsHeader,0))&lt;=$P187,$P187&lt;=INDEX(validRnaPurificationUpperSizeLimits,MATCH(E187,validRnaScale,0),MATCH(D187,validRnaPurificationUpperSizeLimitsHeader,0))),"","Combination of purification and scale not available. "),"")</f>
        <v/>
      </c>
      <c r="U187" s="16">
        <f>IF(LEN(A187)&gt;validOligoNameMaxLength,"RNA oligo name is too long. ","")</f>
        <v/>
      </c>
      <c r="V187" s="16">
        <f>IF(AND(A187&lt;&gt;"",NOT(ISNUMBER(SUMPRODUCT(FIND(MID(A187,ROW(INDIRECT("1:"&amp;LEN(A187))),1),validOligoNameCharacters))))),"RNA oligo name contains invalid characters. ","")</f>
        <v/>
      </c>
      <c r="W187" s="16">
        <f>IF(AND(B187&lt;&gt;"",NOT(ISNUMBER(SUMPRODUCT(FIND(MID(B187,ROW(INDIRECT("1:"&amp;LEN(B187))),1),validRnaSequenceCharacters))))),"RNA sequence contains invalid characters. ","")</f>
        <v/>
      </c>
      <c r="X187" s="16">
        <f>OR(Z187)</f>
        <v/>
      </c>
      <c r="Y187" s="16">
        <f>OR(Z187)</f>
        <v/>
      </c>
      <c r="Z187" s="16">
        <f>AND(A187="Leerposition",P187&gt;=2)</f>
        <v/>
      </c>
      <c r="AC187" s="16">
        <f>IF(AND(A187&lt;&gt;"",L187=""),"Physical condition not defined. ","")</f>
        <v/>
      </c>
      <c r="AD187" s="16">
        <f>IF(AND(A187&lt;&gt;"",M187=""),"Datasheet not defined. ","")</f>
        <v/>
      </c>
      <c r="AE187" s="16">
        <f>IF(AND(A187&lt;&gt;"",N187=""),"Aliquoting not defined. ","")</f>
        <v/>
      </c>
    </row>
    <row r="188" ht="10.5" customFormat="1" customHeight="1" s="16">
      <c r="A188" s="25" t="n"/>
      <c r="B188" s="25" t="n"/>
      <c r="C188" s="35">
        <f>IF(B188&lt;&gt;"",LEN(SUBSTITUTE(SUBSTITUTE(B188," ",""),"*","")),"")</f>
        <v/>
      </c>
      <c r="D188" s="19" t="n"/>
      <c r="E188" s="25" t="n"/>
      <c r="F188" s="19" t="n"/>
      <c r="G188" s="19" t="n"/>
      <c r="H188" s="19" t="n"/>
      <c r="I188" s="19" t="n"/>
      <c r="J188" s="19" t="n"/>
      <c r="K188" s="19" t="n"/>
      <c r="L188" s="19" t="n"/>
      <c r="M188" s="19" t="n"/>
      <c r="N188" s="19" t="n"/>
      <c r="O188" s="17">
        <f>Q188 &amp; R188 &amp; U188 &amp; V188 &amp; W188 &amp; S188 &amp; T188 &amp; AC188 &amp; AD188 &amp; AE188</f>
        <v/>
      </c>
      <c r="P188" s="1">
        <f>IF(B188&lt;&gt;"",LEN(SUBSTITUTE(SUBSTITUTE(B188," ",""),"*","")),"")</f>
        <v/>
      </c>
      <c r="Q188" s="1">
        <f>IF(AND(A188="",B188&lt;&gt;""),"No name provided. ","")</f>
        <v/>
      </c>
      <c r="R188" s="1">
        <f>IF(AND(A188&lt;&gt;"",B188=""),"No sequence provided. ","")</f>
        <v/>
      </c>
      <c r="S188" s="16">
        <f>IF(AND(P188&lt;&gt;"",E188&lt;&gt;"",NOT(X188)),IF(AND(INDEX(validRnaScaleLowerSizeLimits,MATCH(E188,validRnaScale,0))&lt;=$P188,$P188&lt;=INDEX(validRnaScaleUpperSizeLimits,MATCH(E188,validRnaScale,0))),"","Sequence (length) not available in " &amp; E188 &amp; " scale. "),"")</f>
        <v/>
      </c>
      <c r="T188" s="16">
        <f>IF(AND(P188&lt;&gt;"",E188&lt;&gt;"",NOT(Y188)),IF(AND(INDEX(validRnaPurificationLowerSizeLimits,MATCH(E188,validRnaScale,0),MATCH(D188,validRnaPurificationLowerSizeLimitsHeader,0))&lt;=$P188,$P188&lt;=INDEX(validRnaPurificationUpperSizeLimits,MATCH(E188,validRnaScale,0),MATCH(D188,validRnaPurificationUpperSizeLimitsHeader,0))),"","Combination of purification and scale not available. "),"")</f>
        <v/>
      </c>
      <c r="U188" s="16">
        <f>IF(LEN(A188)&gt;validOligoNameMaxLength,"RNA oligo name is too long. ","")</f>
        <v/>
      </c>
      <c r="V188" s="16">
        <f>IF(AND(A188&lt;&gt;"",NOT(ISNUMBER(SUMPRODUCT(FIND(MID(A188,ROW(INDIRECT("1:"&amp;LEN(A188))),1),validOligoNameCharacters))))),"RNA oligo name contains invalid characters. ","")</f>
        <v/>
      </c>
      <c r="W188" s="16">
        <f>IF(AND(B188&lt;&gt;"",NOT(ISNUMBER(SUMPRODUCT(FIND(MID(B188,ROW(INDIRECT("1:"&amp;LEN(B188))),1),validRnaSequenceCharacters))))),"RNA sequence contains invalid characters. ","")</f>
        <v/>
      </c>
      <c r="X188" s="16">
        <f>OR(Z188)</f>
        <v/>
      </c>
      <c r="Y188" s="16">
        <f>OR(Z188)</f>
        <v/>
      </c>
      <c r="Z188" s="16">
        <f>AND(A188="Leerposition",P188&gt;=2)</f>
        <v/>
      </c>
      <c r="AC188" s="16">
        <f>IF(AND(A188&lt;&gt;"",L188=""),"Physical condition not defined. ","")</f>
        <v/>
      </c>
      <c r="AD188" s="16">
        <f>IF(AND(A188&lt;&gt;"",M188=""),"Datasheet not defined. ","")</f>
        <v/>
      </c>
      <c r="AE188" s="16">
        <f>IF(AND(A188&lt;&gt;"",N188=""),"Aliquoting not defined. ","")</f>
        <v/>
      </c>
    </row>
    <row r="189" ht="10.5" customFormat="1" customHeight="1" s="16">
      <c r="A189" s="25" t="n"/>
      <c r="B189" s="25" t="n"/>
      <c r="C189" s="35">
        <f>IF(B189&lt;&gt;"",LEN(SUBSTITUTE(SUBSTITUTE(B189," ",""),"*","")),"")</f>
        <v/>
      </c>
      <c r="D189" s="19" t="n"/>
      <c r="E189" s="25" t="n"/>
      <c r="F189" s="19" t="n"/>
      <c r="G189" s="19" t="n"/>
      <c r="H189" s="19" t="n"/>
      <c r="I189" s="19" t="n"/>
      <c r="J189" s="19" t="n"/>
      <c r="K189" s="19" t="n"/>
      <c r="L189" s="19" t="n"/>
      <c r="M189" s="19" t="n"/>
      <c r="N189" s="19" t="n"/>
      <c r="O189" s="17">
        <f>Q189 &amp; R189 &amp; U189 &amp; V189 &amp; W189 &amp; S189 &amp; T189 &amp; AC189 &amp; AD189 &amp; AE189</f>
        <v/>
      </c>
      <c r="P189" s="1">
        <f>IF(B189&lt;&gt;"",LEN(SUBSTITUTE(SUBSTITUTE(B189," ",""),"*","")),"")</f>
        <v/>
      </c>
      <c r="Q189" s="1">
        <f>IF(AND(A189="",B189&lt;&gt;""),"No name provided. ","")</f>
        <v/>
      </c>
      <c r="R189" s="1">
        <f>IF(AND(A189&lt;&gt;"",B189=""),"No sequence provided. ","")</f>
        <v/>
      </c>
      <c r="S189" s="16">
        <f>IF(AND(P189&lt;&gt;"",E189&lt;&gt;"",NOT(X189)),IF(AND(INDEX(validRnaScaleLowerSizeLimits,MATCH(E189,validRnaScale,0))&lt;=$P189,$P189&lt;=INDEX(validRnaScaleUpperSizeLimits,MATCH(E189,validRnaScale,0))),"","Sequence (length) not available in " &amp; E189 &amp; " scale. "),"")</f>
        <v/>
      </c>
      <c r="T189" s="16">
        <f>IF(AND(P189&lt;&gt;"",E189&lt;&gt;"",NOT(Y189)),IF(AND(INDEX(validRnaPurificationLowerSizeLimits,MATCH(E189,validRnaScale,0),MATCH(D189,validRnaPurificationLowerSizeLimitsHeader,0))&lt;=$P189,$P189&lt;=INDEX(validRnaPurificationUpperSizeLimits,MATCH(E189,validRnaScale,0),MATCH(D189,validRnaPurificationUpperSizeLimitsHeader,0))),"","Combination of purification and scale not available. "),"")</f>
        <v/>
      </c>
      <c r="U189" s="16">
        <f>IF(LEN(A189)&gt;validOligoNameMaxLength,"RNA oligo name is too long. ","")</f>
        <v/>
      </c>
      <c r="V189" s="16">
        <f>IF(AND(A189&lt;&gt;"",NOT(ISNUMBER(SUMPRODUCT(FIND(MID(A189,ROW(INDIRECT("1:"&amp;LEN(A189))),1),validOligoNameCharacters))))),"RNA oligo name contains invalid characters. ","")</f>
        <v/>
      </c>
      <c r="W189" s="16">
        <f>IF(AND(B189&lt;&gt;"",NOT(ISNUMBER(SUMPRODUCT(FIND(MID(B189,ROW(INDIRECT("1:"&amp;LEN(B189))),1),validRnaSequenceCharacters))))),"RNA sequence contains invalid characters. ","")</f>
        <v/>
      </c>
      <c r="X189" s="16">
        <f>OR(Z189)</f>
        <v/>
      </c>
      <c r="Y189" s="16">
        <f>OR(Z189)</f>
        <v/>
      </c>
      <c r="Z189" s="16">
        <f>AND(A189="Leerposition",P189&gt;=2)</f>
        <v/>
      </c>
      <c r="AC189" s="16">
        <f>IF(AND(A189&lt;&gt;"",L189=""),"Physical condition not defined. ","")</f>
        <v/>
      </c>
      <c r="AD189" s="16">
        <f>IF(AND(A189&lt;&gt;"",M189=""),"Datasheet not defined. ","")</f>
        <v/>
      </c>
      <c r="AE189" s="16">
        <f>IF(AND(A189&lt;&gt;"",N189=""),"Aliquoting not defined. ","")</f>
        <v/>
      </c>
    </row>
    <row r="190" ht="10.5" customFormat="1" customHeight="1" s="16">
      <c r="A190" s="25" t="n"/>
      <c r="B190" s="25" t="n"/>
      <c r="C190" s="35">
        <f>IF(B190&lt;&gt;"",LEN(SUBSTITUTE(SUBSTITUTE(B190," ",""),"*","")),"")</f>
        <v/>
      </c>
      <c r="D190" s="19" t="n"/>
      <c r="E190" s="25" t="n"/>
      <c r="F190" s="19" t="n"/>
      <c r="G190" s="19" t="n"/>
      <c r="H190" s="19" t="n"/>
      <c r="I190" s="19" t="n"/>
      <c r="J190" s="19" t="n"/>
      <c r="K190" s="19" t="n"/>
      <c r="L190" s="19" t="n"/>
      <c r="M190" s="19" t="n"/>
      <c r="N190" s="19" t="n"/>
      <c r="O190" s="17">
        <f>Q190 &amp; R190 &amp; U190 &amp; V190 &amp; W190 &amp; S190 &amp; T190 &amp; AC190 &amp; AD190 &amp; AE190</f>
        <v/>
      </c>
      <c r="P190" s="1">
        <f>IF(B190&lt;&gt;"",LEN(SUBSTITUTE(SUBSTITUTE(B190," ",""),"*","")),"")</f>
        <v/>
      </c>
      <c r="Q190" s="1">
        <f>IF(AND(A190="",B190&lt;&gt;""),"No name provided. ","")</f>
        <v/>
      </c>
      <c r="R190" s="1">
        <f>IF(AND(A190&lt;&gt;"",B190=""),"No sequence provided. ","")</f>
        <v/>
      </c>
      <c r="S190" s="16">
        <f>IF(AND(P190&lt;&gt;"",E190&lt;&gt;"",NOT(X190)),IF(AND(INDEX(validRnaScaleLowerSizeLimits,MATCH(E190,validRnaScale,0))&lt;=$P190,$P190&lt;=INDEX(validRnaScaleUpperSizeLimits,MATCH(E190,validRnaScale,0))),"","Sequence (length) not available in " &amp; E190 &amp; " scale. "),"")</f>
        <v/>
      </c>
      <c r="T190" s="16">
        <f>IF(AND(P190&lt;&gt;"",E190&lt;&gt;"",NOT(Y190)),IF(AND(INDEX(validRnaPurificationLowerSizeLimits,MATCH(E190,validRnaScale,0),MATCH(D190,validRnaPurificationLowerSizeLimitsHeader,0))&lt;=$P190,$P190&lt;=INDEX(validRnaPurificationUpperSizeLimits,MATCH(E190,validRnaScale,0),MATCH(D190,validRnaPurificationUpperSizeLimitsHeader,0))),"","Combination of purification and scale not available. "),"")</f>
        <v/>
      </c>
      <c r="U190" s="16">
        <f>IF(LEN(A190)&gt;validOligoNameMaxLength,"RNA oligo name is too long. ","")</f>
        <v/>
      </c>
      <c r="V190" s="16">
        <f>IF(AND(A190&lt;&gt;"",NOT(ISNUMBER(SUMPRODUCT(FIND(MID(A190,ROW(INDIRECT("1:"&amp;LEN(A190))),1),validOligoNameCharacters))))),"RNA oligo name contains invalid characters. ","")</f>
        <v/>
      </c>
      <c r="W190" s="16">
        <f>IF(AND(B190&lt;&gt;"",NOT(ISNUMBER(SUMPRODUCT(FIND(MID(B190,ROW(INDIRECT("1:"&amp;LEN(B190))),1),validRnaSequenceCharacters))))),"RNA sequence contains invalid characters. ","")</f>
        <v/>
      </c>
      <c r="X190" s="16">
        <f>OR(Z190)</f>
        <v/>
      </c>
      <c r="Y190" s="16">
        <f>OR(Z190)</f>
        <v/>
      </c>
      <c r="Z190" s="16">
        <f>AND(A190="Leerposition",P190&gt;=2)</f>
        <v/>
      </c>
      <c r="AC190" s="16">
        <f>IF(AND(A190&lt;&gt;"",L190=""),"Physical condition not defined. ","")</f>
        <v/>
      </c>
      <c r="AD190" s="16">
        <f>IF(AND(A190&lt;&gt;"",M190=""),"Datasheet not defined. ","")</f>
        <v/>
      </c>
      <c r="AE190" s="16">
        <f>IF(AND(A190&lt;&gt;"",N190=""),"Aliquoting not defined. ","")</f>
        <v/>
      </c>
    </row>
    <row r="191" ht="10.5" customFormat="1" customHeight="1" s="16">
      <c r="A191" s="25" t="n"/>
      <c r="B191" s="25" t="n"/>
      <c r="C191" s="35">
        <f>IF(B191&lt;&gt;"",LEN(SUBSTITUTE(SUBSTITUTE(B191," ",""),"*","")),"")</f>
        <v/>
      </c>
      <c r="D191" s="19" t="n"/>
      <c r="E191" s="25" t="n"/>
      <c r="F191" s="19" t="n"/>
      <c r="G191" s="19" t="n"/>
      <c r="H191" s="19" t="n"/>
      <c r="I191" s="19" t="n"/>
      <c r="J191" s="19" t="n"/>
      <c r="K191" s="19" t="n"/>
      <c r="L191" s="19" t="n"/>
      <c r="M191" s="19" t="n"/>
      <c r="N191" s="19" t="n"/>
      <c r="O191" s="17">
        <f>Q191 &amp; R191 &amp; U191 &amp; V191 &amp; W191 &amp; S191 &amp; T191 &amp; AC191 &amp; AD191 &amp; AE191</f>
        <v/>
      </c>
      <c r="P191" s="1">
        <f>IF(B191&lt;&gt;"",LEN(SUBSTITUTE(SUBSTITUTE(B191," ",""),"*","")),"")</f>
        <v/>
      </c>
      <c r="Q191" s="1">
        <f>IF(AND(A191="",B191&lt;&gt;""),"No name provided. ","")</f>
        <v/>
      </c>
      <c r="R191" s="1">
        <f>IF(AND(A191&lt;&gt;"",B191=""),"No sequence provided. ","")</f>
        <v/>
      </c>
      <c r="S191" s="16">
        <f>IF(AND(P191&lt;&gt;"",E191&lt;&gt;"",NOT(X191)),IF(AND(INDEX(validRnaScaleLowerSizeLimits,MATCH(E191,validRnaScale,0))&lt;=$P191,$P191&lt;=INDEX(validRnaScaleUpperSizeLimits,MATCH(E191,validRnaScale,0))),"","Sequence (length) not available in " &amp; E191 &amp; " scale. "),"")</f>
        <v/>
      </c>
      <c r="T191" s="16">
        <f>IF(AND(P191&lt;&gt;"",E191&lt;&gt;"",NOT(Y191)),IF(AND(INDEX(validRnaPurificationLowerSizeLimits,MATCH(E191,validRnaScale,0),MATCH(D191,validRnaPurificationLowerSizeLimitsHeader,0))&lt;=$P191,$P191&lt;=INDEX(validRnaPurificationUpperSizeLimits,MATCH(E191,validRnaScale,0),MATCH(D191,validRnaPurificationUpperSizeLimitsHeader,0))),"","Combination of purification and scale not available. "),"")</f>
        <v/>
      </c>
      <c r="U191" s="16">
        <f>IF(LEN(A191)&gt;validOligoNameMaxLength,"RNA oligo name is too long. ","")</f>
        <v/>
      </c>
      <c r="V191" s="16">
        <f>IF(AND(A191&lt;&gt;"",NOT(ISNUMBER(SUMPRODUCT(FIND(MID(A191,ROW(INDIRECT("1:"&amp;LEN(A191))),1),validOligoNameCharacters))))),"RNA oligo name contains invalid characters. ","")</f>
        <v/>
      </c>
      <c r="W191" s="16">
        <f>IF(AND(B191&lt;&gt;"",NOT(ISNUMBER(SUMPRODUCT(FIND(MID(B191,ROW(INDIRECT("1:"&amp;LEN(B191))),1),validRnaSequenceCharacters))))),"RNA sequence contains invalid characters. ","")</f>
        <v/>
      </c>
      <c r="X191" s="16">
        <f>OR(Z191)</f>
        <v/>
      </c>
      <c r="Y191" s="16">
        <f>OR(Z191)</f>
        <v/>
      </c>
      <c r="Z191" s="16">
        <f>AND(A191="Leerposition",P191&gt;=2)</f>
        <v/>
      </c>
      <c r="AC191" s="16">
        <f>IF(AND(A191&lt;&gt;"",L191=""),"Physical condition not defined. ","")</f>
        <v/>
      </c>
      <c r="AD191" s="16">
        <f>IF(AND(A191&lt;&gt;"",M191=""),"Datasheet not defined. ","")</f>
        <v/>
      </c>
      <c r="AE191" s="16">
        <f>IF(AND(A191&lt;&gt;"",N191=""),"Aliquoting not defined. ","")</f>
        <v/>
      </c>
    </row>
    <row r="192" ht="10.5" customFormat="1" customHeight="1" s="16">
      <c r="A192" s="25" t="n"/>
      <c r="B192" s="25" t="n"/>
      <c r="C192" s="35">
        <f>IF(B192&lt;&gt;"",LEN(SUBSTITUTE(SUBSTITUTE(B192," ",""),"*","")),"")</f>
        <v/>
      </c>
      <c r="D192" s="19" t="n"/>
      <c r="E192" s="25" t="n"/>
      <c r="F192" s="19" t="n"/>
      <c r="G192" s="19" t="n"/>
      <c r="H192" s="19" t="n"/>
      <c r="I192" s="19" t="n"/>
      <c r="J192" s="19" t="n"/>
      <c r="K192" s="19" t="n"/>
      <c r="L192" s="19" t="n"/>
      <c r="M192" s="19" t="n"/>
      <c r="N192" s="19" t="n"/>
      <c r="O192" s="17">
        <f>Q192 &amp; R192 &amp; U192 &amp; V192 &amp; W192 &amp; S192 &amp; T192 &amp; AC192 &amp; AD192 &amp; AE192</f>
        <v/>
      </c>
      <c r="P192" s="1">
        <f>IF(B192&lt;&gt;"",LEN(SUBSTITUTE(SUBSTITUTE(B192," ",""),"*","")),"")</f>
        <v/>
      </c>
      <c r="Q192" s="1">
        <f>IF(AND(A192="",B192&lt;&gt;""),"No name provided. ","")</f>
        <v/>
      </c>
      <c r="R192" s="1">
        <f>IF(AND(A192&lt;&gt;"",B192=""),"No sequence provided. ","")</f>
        <v/>
      </c>
      <c r="S192" s="16">
        <f>IF(AND(P192&lt;&gt;"",E192&lt;&gt;"",NOT(X192)),IF(AND(INDEX(validRnaScaleLowerSizeLimits,MATCH(E192,validRnaScale,0))&lt;=$P192,$P192&lt;=INDEX(validRnaScaleUpperSizeLimits,MATCH(E192,validRnaScale,0))),"","Sequence (length) not available in " &amp; E192 &amp; " scale. "),"")</f>
        <v/>
      </c>
      <c r="T192" s="16">
        <f>IF(AND(P192&lt;&gt;"",E192&lt;&gt;"",NOT(Y192)),IF(AND(INDEX(validRnaPurificationLowerSizeLimits,MATCH(E192,validRnaScale,0),MATCH(D192,validRnaPurificationLowerSizeLimitsHeader,0))&lt;=$P192,$P192&lt;=INDEX(validRnaPurificationUpperSizeLimits,MATCH(E192,validRnaScale,0),MATCH(D192,validRnaPurificationUpperSizeLimitsHeader,0))),"","Combination of purification and scale not available. "),"")</f>
        <v/>
      </c>
      <c r="U192" s="16">
        <f>IF(LEN(A192)&gt;validOligoNameMaxLength,"RNA oligo name is too long. ","")</f>
        <v/>
      </c>
      <c r="V192" s="16">
        <f>IF(AND(A192&lt;&gt;"",NOT(ISNUMBER(SUMPRODUCT(FIND(MID(A192,ROW(INDIRECT("1:"&amp;LEN(A192))),1),validOligoNameCharacters))))),"RNA oligo name contains invalid characters. ","")</f>
        <v/>
      </c>
      <c r="W192" s="16">
        <f>IF(AND(B192&lt;&gt;"",NOT(ISNUMBER(SUMPRODUCT(FIND(MID(B192,ROW(INDIRECT("1:"&amp;LEN(B192))),1),validRnaSequenceCharacters))))),"RNA sequence contains invalid characters. ","")</f>
        <v/>
      </c>
      <c r="X192" s="16">
        <f>OR(Z192)</f>
        <v/>
      </c>
      <c r="Y192" s="16">
        <f>OR(Z192)</f>
        <v/>
      </c>
      <c r="Z192" s="16">
        <f>AND(A192="Leerposition",P192&gt;=2)</f>
        <v/>
      </c>
      <c r="AC192" s="16">
        <f>IF(AND(A192&lt;&gt;"",L192=""),"Physical condition not defined. ","")</f>
        <v/>
      </c>
      <c r="AD192" s="16">
        <f>IF(AND(A192&lt;&gt;"",M192=""),"Datasheet not defined. ","")</f>
        <v/>
      </c>
      <c r="AE192" s="16">
        <f>IF(AND(A192&lt;&gt;"",N192=""),"Aliquoting not defined. ","")</f>
        <v/>
      </c>
    </row>
    <row r="193" ht="10.5" customFormat="1" customHeight="1" s="103" thickBot="1">
      <c r="A193" s="98" t="n"/>
      <c r="B193" s="98" t="n"/>
      <c r="C193" s="99">
        <f>IF(B193&lt;&gt;"",LEN(SUBSTITUTE(SUBSTITUTE(B193," ",""),"*","")),"")</f>
        <v/>
      </c>
      <c r="D193" s="100" t="n"/>
      <c r="E193" s="98" t="n"/>
      <c r="F193" s="100" t="n"/>
      <c r="G193" s="100" t="n"/>
      <c r="H193" s="100" t="n"/>
      <c r="I193" s="100" t="n"/>
      <c r="J193" s="100" t="n"/>
      <c r="K193" s="100" t="n"/>
      <c r="L193" s="100" t="n"/>
      <c r="M193" s="100" t="n"/>
      <c r="N193" s="100" t="n"/>
      <c r="O193" s="101">
        <f>Q193 &amp; R193 &amp; U193 &amp; V193 &amp; W193 &amp; S193 &amp; T193 &amp; AC193 &amp; AD193 &amp; AE193</f>
        <v/>
      </c>
      <c r="P193" s="102">
        <f>IF(B193&lt;&gt;"",LEN(SUBSTITUTE(SUBSTITUTE(B193," ",""),"*","")),"")</f>
        <v/>
      </c>
      <c r="Q193" s="102">
        <f>IF(AND(A193="",B193&lt;&gt;""),"No name provided. ","")</f>
        <v/>
      </c>
      <c r="R193" s="102">
        <f>IF(AND(A193&lt;&gt;"",B193=""),"No sequence provided. ","")</f>
        <v/>
      </c>
      <c r="S193" s="103">
        <f>IF(AND(P193&lt;&gt;"",E193&lt;&gt;"",NOT(X193)),IF(AND(INDEX(validRnaScaleLowerSizeLimits,MATCH(E193,validRnaScale,0))&lt;=$P193,$P193&lt;=INDEX(validRnaScaleUpperSizeLimits,MATCH(E193,validRnaScale,0))),"","Sequence (length) not available in " &amp; E193 &amp; " scale. "),"")</f>
        <v/>
      </c>
      <c r="T193" s="103">
        <f>IF(AND(P193&lt;&gt;"",E193&lt;&gt;"",NOT(Y193)),IF(AND(INDEX(validRnaPurificationLowerSizeLimits,MATCH(E193,validRnaScale,0),MATCH(D193,validRnaPurificationLowerSizeLimitsHeader,0))&lt;=$P193,$P193&lt;=INDEX(validRnaPurificationUpperSizeLimits,MATCH(E193,validRnaScale,0),MATCH(D193,validRnaPurificationUpperSizeLimitsHeader,0))),"","Combination of purification and scale not available. "),"")</f>
        <v/>
      </c>
      <c r="U193" s="103">
        <f>IF(LEN(A193)&gt;validOligoNameMaxLength,"RNA oligo name is too long. ","")</f>
        <v/>
      </c>
      <c r="V193" s="103">
        <f>IF(AND(A193&lt;&gt;"",NOT(ISNUMBER(SUMPRODUCT(FIND(MID(A193,ROW(INDIRECT("1:"&amp;LEN(A193))),1),validOligoNameCharacters))))),"RNA oligo name contains invalid characters. ","")</f>
        <v/>
      </c>
      <c r="W193" s="103">
        <f>IF(AND(B193&lt;&gt;"",NOT(ISNUMBER(SUMPRODUCT(FIND(MID(B193,ROW(INDIRECT("1:"&amp;LEN(B193))),1),validRnaSequenceCharacters))))),"RNA sequence contains invalid characters. ","")</f>
        <v/>
      </c>
      <c r="X193" s="103">
        <f>OR(Z193)</f>
        <v/>
      </c>
      <c r="Y193" s="103">
        <f>OR(Z193)</f>
        <v/>
      </c>
      <c r="Z193" s="103">
        <f>AND(A193="Leerposition",P193&gt;=2)</f>
        <v/>
      </c>
      <c r="AC193" s="103">
        <f>IF(AND(A193&lt;&gt;"",L193=""),"Physical condition not defined. ","")</f>
        <v/>
      </c>
      <c r="AD193" s="103">
        <f>IF(AND(A193&lt;&gt;"",M193=""),"Datasheet not defined. ","")</f>
        <v/>
      </c>
      <c r="AE193" s="103">
        <f>IF(AND(A193&lt;&gt;"",N193=""),"Aliquoting not defined. ","")</f>
        <v/>
      </c>
    </row>
    <row r="194" ht="10.5" customFormat="1" customHeight="1" s="16">
      <c r="A194" s="25" t="n"/>
      <c r="B194" s="25" t="n"/>
      <c r="C194" s="35">
        <f>IF(B194&lt;&gt;"",LEN(SUBSTITUTE(SUBSTITUTE(B194," ",""),"*","")),"")</f>
        <v/>
      </c>
      <c r="D194" s="19" t="n"/>
      <c r="E194" s="25" t="n"/>
      <c r="F194" s="19" t="n"/>
      <c r="G194" s="19" t="n"/>
      <c r="H194" s="19" t="n"/>
      <c r="I194" s="19" t="n"/>
      <c r="J194" s="19" t="n"/>
      <c r="K194" s="19" t="n"/>
      <c r="L194" s="19" t="n"/>
      <c r="M194" s="19" t="n"/>
      <c r="N194" s="19" t="n"/>
      <c r="O194" s="17">
        <f>Q194 &amp; R194 &amp; U194 &amp; V194 &amp; W194 &amp; S194 &amp; T194 &amp; AC194 &amp; AD194 &amp; AE194</f>
        <v/>
      </c>
      <c r="P194" s="1">
        <f>IF(B194&lt;&gt;"",LEN(SUBSTITUTE(SUBSTITUTE(B194," ",""),"*","")),"")</f>
        <v/>
      </c>
      <c r="Q194" s="1">
        <f>IF(AND(A194="",B194&lt;&gt;""),"No name provided. ","")</f>
        <v/>
      </c>
      <c r="R194" s="1">
        <f>IF(AND(A194&lt;&gt;"",B194=""),"No sequence provided. ","")</f>
        <v/>
      </c>
      <c r="S194" s="16">
        <f>IF(AND(P194&lt;&gt;"",E194&lt;&gt;"",NOT(X194)),IF(AND(INDEX(validRnaScaleLowerSizeLimits,MATCH(E194,validRnaScale,0))&lt;=$P194,$P194&lt;=INDEX(validRnaScaleUpperSizeLimits,MATCH(E194,validRnaScale,0))),"","Sequence (length) not available in " &amp; E194 &amp; " scale. "),"")</f>
        <v/>
      </c>
      <c r="T194" s="16">
        <f>IF(AND(P194&lt;&gt;"",E194&lt;&gt;"",NOT(Y194)),IF(AND(INDEX(validRnaPurificationLowerSizeLimits,MATCH(E194,validRnaScale,0),MATCH(D194,validRnaPurificationLowerSizeLimitsHeader,0))&lt;=$P194,$P194&lt;=INDEX(validRnaPurificationUpperSizeLimits,MATCH(E194,validRnaScale,0),MATCH(D194,validRnaPurificationUpperSizeLimitsHeader,0))),"","Combination of purification and scale not available. "),"")</f>
        <v/>
      </c>
      <c r="U194" s="16">
        <f>IF(LEN(A194)&gt;validOligoNameMaxLength,"RNA oligo name is too long. ","")</f>
        <v/>
      </c>
      <c r="V194" s="16">
        <f>IF(AND(A194&lt;&gt;"",NOT(ISNUMBER(SUMPRODUCT(FIND(MID(A194,ROW(INDIRECT("1:"&amp;LEN(A194))),1),validOligoNameCharacters))))),"RNA oligo name contains invalid characters. ","")</f>
        <v/>
      </c>
      <c r="W194" s="16">
        <f>IF(AND(B194&lt;&gt;"",NOT(ISNUMBER(SUMPRODUCT(FIND(MID(B194,ROW(INDIRECT("1:"&amp;LEN(B194))),1),validRnaSequenceCharacters))))),"RNA sequence contains invalid characters. ","")</f>
        <v/>
      </c>
      <c r="X194" s="16">
        <f>OR(Z194)</f>
        <v/>
      </c>
      <c r="Y194" s="16">
        <f>OR(Z194)</f>
        <v/>
      </c>
      <c r="Z194" s="16">
        <f>AND(A194="Leerposition",P194&gt;=2)</f>
        <v/>
      </c>
      <c r="AC194" s="16">
        <f>IF(AND(A194&lt;&gt;"",L194=""),"Physical condition not defined. ","")</f>
        <v/>
      </c>
      <c r="AD194" s="16">
        <f>IF(AND(A194&lt;&gt;"",M194=""),"Datasheet not defined. ","")</f>
        <v/>
      </c>
      <c r="AE194" s="16">
        <f>IF(AND(A194&lt;&gt;"",N194=""),"Aliquoting not defined. ","")</f>
        <v/>
      </c>
    </row>
    <row r="195" ht="10.5" customFormat="1" customHeight="1" s="16">
      <c r="A195" s="25" t="n"/>
      <c r="B195" s="25" t="n"/>
      <c r="C195" s="35">
        <f>IF(B195&lt;&gt;"",LEN(SUBSTITUTE(SUBSTITUTE(B195," ",""),"*","")),"")</f>
        <v/>
      </c>
      <c r="D195" s="19" t="n"/>
      <c r="E195" s="25" t="n"/>
      <c r="F195" s="19" t="n"/>
      <c r="G195" s="19" t="n"/>
      <c r="H195" s="19" t="n"/>
      <c r="I195" s="19" t="n"/>
      <c r="J195" s="19" t="n"/>
      <c r="K195" s="19" t="n"/>
      <c r="L195" s="19" t="n"/>
      <c r="M195" s="19" t="n"/>
      <c r="N195" s="19" t="n"/>
      <c r="O195" s="17">
        <f>Q195 &amp; R195 &amp; U195 &amp; V195 &amp; W195 &amp; S195 &amp; T195 &amp; AC195 &amp; AD195 &amp; AE195</f>
        <v/>
      </c>
      <c r="P195" s="1">
        <f>IF(B195&lt;&gt;"",LEN(SUBSTITUTE(SUBSTITUTE(B195," ",""),"*","")),"")</f>
        <v/>
      </c>
      <c r="Q195" s="1">
        <f>IF(AND(A195="",B195&lt;&gt;""),"No name provided. ","")</f>
        <v/>
      </c>
      <c r="R195" s="1">
        <f>IF(AND(A195&lt;&gt;"",B195=""),"No sequence provided. ","")</f>
        <v/>
      </c>
      <c r="S195" s="16">
        <f>IF(AND(P195&lt;&gt;"",E195&lt;&gt;"",NOT(X195)),IF(AND(INDEX(validRnaScaleLowerSizeLimits,MATCH(E195,validRnaScale,0))&lt;=$P195,$P195&lt;=INDEX(validRnaScaleUpperSizeLimits,MATCH(E195,validRnaScale,0))),"","Sequence (length) not available in " &amp; E195 &amp; " scale. "),"")</f>
        <v/>
      </c>
      <c r="T195" s="16">
        <f>IF(AND(P195&lt;&gt;"",E195&lt;&gt;"",NOT(Y195)),IF(AND(INDEX(validRnaPurificationLowerSizeLimits,MATCH(E195,validRnaScale,0),MATCH(D195,validRnaPurificationLowerSizeLimitsHeader,0))&lt;=$P195,$P195&lt;=INDEX(validRnaPurificationUpperSizeLimits,MATCH(E195,validRnaScale,0),MATCH(D195,validRnaPurificationUpperSizeLimitsHeader,0))),"","Combination of purification and scale not available. "),"")</f>
        <v/>
      </c>
      <c r="U195" s="16">
        <f>IF(LEN(A195)&gt;validOligoNameMaxLength,"RNA oligo name is too long. ","")</f>
        <v/>
      </c>
      <c r="V195" s="16">
        <f>IF(AND(A195&lt;&gt;"",NOT(ISNUMBER(SUMPRODUCT(FIND(MID(A195,ROW(INDIRECT("1:"&amp;LEN(A195))),1),validOligoNameCharacters))))),"RNA oligo name contains invalid characters. ","")</f>
        <v/>
      </c>
      <c r="W195" s="16">
        <f>IF(AND(B195&lt;&gt;"",NOT(ISNUMBER(SUMPRODUCT(FIND(MID(B195,ROW(INDIRECT("1:"&amp;LEN(B195))),1),validRnaSequenceCharacters))))),"RNA sequence contains invalid characters. ","")</f>
        <v/>
      </c>
      <c r="X195" s="16">
        <f>OR(Z195)</f>
        <v/>
      </c>
      <c r="Y195" s="16">
        <f>OR(Z195)</f>
        <v/>
      </c>
      <c r="Z195" s="16">
        <f>AND(A195="Leerposition",P195&gt;=2)</f>
        <v/>
      </c>
      <c r="AC195" s="16">
        <f>IF(AND(A195&lt;&gt;"",L195=""),"Physical condition not defined. ","")</f>
        <v/>
      </c>
      <c r="AD195" s="16">
        <f>IF(AND(A195&lt;&gt;"",M195=""),"Datasheet not defined. ","")</f>
        <v/>
      </c>
      <c r="AE195" s="16">
        <f>IF(AND(A195&lt;&gt;"",N195=""),"Aliquoting not defined. ","")</f>
        <v/>
      </c>
    </row>
    <row r="196" ht="10.5" customFormat="1" customHeight="1" s="16">
      <c r="A196" s="25" t="n"/>
      <c r="B196" s="25" t="n"/>
      <c r="C196" s="35">
        <f>IF(B196&lt;&gt;"",LEN(SUBSTITUTE(SUBSTITUTE(B196," ",""),"*","")),"")</f>
        <v/>
      </c>
      <c r="D196" s="19" t="n"/>
      <c r="E196" s="25" t="n"/>
      <c r="F196" s="19" t="n"/>
      <c r="G196" s="19" t="n"/>
      <c r="H196" s="19" t="n"/>
      <c r="I196" s="19" t="n"/>
      <c r="J196" s="19" t="n"/>
      <c r="K196" s="19" t="n"/>
      <c r="L196" s="19" t="n"/>
      <c r="M196" s="19" t="n"/>
      <c r="N196" s="19" t="n"/>
      <c r="O196" s="17">
        <f>Q196 &amp; R196 &amp; U196 &amp; V196 &amp; W196 &amp; S196 &amp; T196 &amp; AC196 &amp; AD196 &amp; AE196</f>
        <v/>
      </c>
      <c r="P196" s="1">
        <f>IF(B196&lt;&gt;"",LEN(SUBSTITUTE(SUBSTITUTE(B196," ",""),"*","")),"")</f>
        <v/>
      </c>
      <c r="Q196" s="1">
        <f>IF(AND(A196="",B196&lt;&gt;""),"No name provided. ","")</f>
        <v/>
      </c>
      <c r="R196" s="1">
        <f>IF(AND(A196&lt;&gt;"",B196=""),"No sequence provided. ","")</f>
        <v/>
      </c>
      <c r="S196" s="16">
        <f>IF(AND(P196&lt;&gt;"",E196&lt;&gt;"",NOT(X196)),IF(AND(INDEX(validRnaScaleLowerSizeLimits,MATCH(E196,validRnaScale,0))&lt;=$P196,$P196&lt;=INDEX(validRnaScaleUpperSizeLimits,MATCH(E196,validRnaScale,0))),"","Sequence (length) not available in " &amp; E196 &amp; " scale. "),"")</f>
        <v/>
      </c>
      <c r="T196" s="16">
        <f>IF(AND(P196&lt;&gt;"",E196&lt;&gt;"",NOT(Y196)),IF(AND(INDEX(validRnaPurificationLowerSizeLimits,MATCH(E196,validRnaScale,0),MATCH(D196,validRnaPurificationLowerSizeLimitsHeader,0))&lt;=$P196,$P196&lt;=INDEX(validRnaPurificationUpperSizeLimits,MATCH(E196,validRnaScale,0),MATCH(D196,validRnaPurificationUpperSizeLimitsHeader,0))),"","Combination of purification and scale not available. "),"")</f>
        <v/>
      </c>
      <c r="U196" s="16">
        <f>IF(LEN(A196)&gt;validOligoNameMaxLength,"RNA oligo name is too long. ","")</f>
        <v/>
      </c>
      <c r="V196" s="16">
        <f>IF(AND(A196&lt;&gt;"",NOT(ISNUMBER(SUMPRODUCT(FIND(MID(A196,ROW(INDIRECT("1:"&amp;LEN(A196))),1),validOligoNameCharacters))))),"RNA oligo name contains invalid characters. ","")</f>
        <v/>
      </c>
      <c r="W196" s="16">
        <f>IF(AND(B196&lt;&gt;"",NOT(ISNUMBER(SUMPRODUCT(FIND(MID(B196,ROW(INDIRECT("1:"&amp;LEN(B196))),1),validRnaSequenceCharacters))))),"RNA sequence contains invalid characters. ","")</f>
        <v/>
      </c>
      <c r="X196" s="16">
        <f>OR(Z196)</f>
        <v/>
      </c>
      <c r="Y196" s="16">
        <f>OR(Z196)</f>
        <v/>
      </c>
      <c r="Z196" s="16">
        <f>AND(A196="Leerposition",P196&gt;=2)</f>
        <v/>
      </c>
      <c r="AC196" s="16">
        <f>IF(AND(A196&lt;&gt;"",L196=""),"Physical condition not defined. ","")</f>
        <v/>
      </c>
      <c r="AD196" s="16">
        <f>IF(AND(A196&lt;&gt;"",M196=""),"Datasheet not defined. ","")</f>
        <v/>
      </c>
      <c r="AE196" s="16">
        <f>IF(AND(A196&lt;&gt;"",N196=""),"Aliquoting not defined. ","")</f>
        <v/>
      </c>
    </row>
    <row r="197" ht="10.5" customFormat="1" customHeight="1" s="16">
      <c r="A197" s="25" t="n"/>
      <c r="B197" s="25" t="n"/>
      <c r="C197" s="35">
        <f>IF(B197&lt;&gt;"",LEN(SUBSTITUTE(SUBSTITUTE(B197," ",""),"*","")),"")</f>
        <v/>
      </c>
      <c r="D197" s="19" t="n"/>
      <c r="E197" s="25" t="n"/>
      <c r="F197" s="19" t="n"/>
      <c r="G197" s="19" t="n"/>
      <c r="H197" s="19" t="n"/>
      <c r="I197" s="19" t="n"/>
      <c r="J197" s="19" t="n"/>
      <c r="K197" s="19" t="n"/>
      <c r="L197" s="19" t="n"/>
      <c r="M197" s="19" t="n"/>
      <c r="N197" s="19" t="n"/>
      <c r="O197" s="17">
        <f>Q197 &amp; R197 &amp; U197 &amp; V197 &amp; W197 &amp; S197 &amp; T197 &amp; AC197 &amp; AD197 &amp; AE197</f>
        <v/>
      </c>
      <c r="P197" s="1">
        <f>IF(B197&lt;&gt;"",LEN(SUBSTITUTE(SUBSTITUTE(B197," ",""),"*","")),"")</f>
        <v/>
      </c>
      <c r="Q197" s="1">
        <f>IF(AND(A197="",B197&lt;&gt;""),"No name provided. ","")</f>
        <v/>
      </c>
      <c r="R197" s="1">
        <f>IF(AND(A197&lt;&gt;"",B197=""),"No sequence provided. ","")</f>
        <v/>
      </c>
      <c r="S197" s="16">
        <f>IF(AND(P197&lt;&gt;"",E197&lt;&gt;"",NOT(X197)),IF(AND(INDEX(validRnaScaleLowerSizeLimits,MATCH(E197,validRnaScale,0))&lt;=$P197,$P197&lt;=INDEX(validRnaScaleUpperSizeLimits,MATCH(E197,validRnaScale,0))),"","Sequence (length) not available in " &amp; E197 &amp; " scale. "),"")</f>
        <v/>
      </c>
      <c r="T197" s="16">
        <f>IF(AND(P197&lt;&gt;"",E197&lt;&gt;"",NOT(Y197)),IF(AND(INDEX(validRnaPurificationLowerSizeLimits,MATCH(E197,validRnaScale,0),MATCH(D197,validRnaPurificationLowerSizeLimitsHeader,0))&lt;=$P197,$P197&lt;=INDEX(validRnaPurificationUpperSizeLimits,MATCH(E197,validRnaScale,0),MATCH(D197,validRnaPurificationUpperSizeLimitsHeader,0))),"","Combination of purification and scale not available. "),"")</f>
        <v/>
      </c>
      <c r="U197" s="16">
        <f>IF(LEN(A197)&gt;validOligoNameMaxLength,"RNA oligo name is too long. ","")</f>
        <v/>
      </c>
      <c r="V197" s="16">
        <f>IF(AND(A197&lt;&gt;"",NOT(ISNUMBER(SUMPRODUCT(FIND(MID(A197,ROW(INDIRECT("1:"&amp;LEN(A197))),1),validOligoNameCharacters))))),"RNA oligo name contains invalid characters. ","")</f>
        <v/>
      </c>
      <c r="W197" s="16">
        <f>IF(AND(B197&lt;&gt;"",NOT(ISNUMBER(SUMPRODUCT(FIND(MID(B197,ROW(INDIRECT("1:"&amp;LEN(B197))),1),validRnaSequenceCharacters))))),"RNA sequence contains invalid characters. ","")</f>
        <v/>
      </c>
      <c r="X197" s="16">
        <f>OR(Z197)</f>
        <v/>
      </c>
      <c r="Y197" s="16">
        <f>OR(Z197)</f>
        <v/>
      </c>
      <c r="Z197" s="16">
        <f>AND(A197="Leerposition",P197&gt;=2)</f>
        <v/>
      </c>
      <c r="AC197" s="16">
        <f>IF(AND(A197&lt;&gt;"",L197=""),"Physical condition not defined. ","")</f>
        <v/>
      </c>
      <c r="AD197" s="16">
        <f>IF(AND(A197&lt;&gt;"",M197=""),"Datasheet not defined. ","")</f>
        <v/>
      </c>
      <c r="AE197" s="16">
        <f>IF(AND(A197&lt;&gt;"",N197=""),"Aliquoting not defined. ","")</f>
        <v/>
      </c>
    </row>
    <row r="198" ht="10.5" customFormat="1" customHeight="1" s="16">
      <c r="A198" s="25" t="n"/>
      <c r="B198" s="25" t="n"/>
      <c r="C198" s="35">
        <f>IF(B198&lt;&gt;"",LEN(SUBSTITUTE(SUBSTITUTE(B198," ",""),"*","")),"")</f>
        <v/>
      </c>
      <c r="D198" s="19" t="n"/>
      <c r="E198" s="25" t="n"/>
      <c r="F198" s="19" t="n"/>
      <c r="G198" s="19" t="n"/>
      <c r="H198" s="19" t="n"/>
      <c r="I198" s="19" t="n"/>
      <c r="J198" s="19" t="n"/>
      <c r="K198" s="19" t="n"/>
      <c r="L198" s="19" t="n"/>
      <c r="M198" s="19" t="n"/>
      <c r="N198" s="19" t="n"/>
      <c r="O198" s="17">
        <f>Q198 &amp; R198 &amp; U198 &amp; V198 &amp; W198 &amp; S198 &amp; T198 &amp; AC198 &amp; AD198 &amp; AE198</f>
        <v/>
      </c>
      <c r="P198" s="1">
        <f>IF(B198&lt;&gt;"",LEN(SUBSTITUTE(SUBSTITUTE(B198," ",""),"*","")),"")</f>
        <v/>
      </c>
      <c r="Q198" s="1">
        <f>IF(AND(A198="",B198&lt;&gt;""),"No name provided. ","")</f>
        <v/>
      </c>
      <c r="R198" s="1">
        <f>IF(AND(A198&lt;&gt;"",B198=""),"No sequence provided. ","")</f>
        <v/>
      </c>
      <c r="S198" s="16">
        <f>IF(AND(P198&lt;&gt;"",E198&lt;&gt;"",NOT(X198)),IF(AND(INDEX(validRnaScaleLowerSizeLimits,MATCH(E198,validRnaScale,0))&lt;=$P198,$P198&lt;=INDEX(validRnaScaleUpperSizeLimits,MATCH(E198,validRnaScale,0))),"","Sequence (length) not available in " &amp; E198 &amp; " scale. "),"")</f>
        <v/>
      </c>
      <c r="T198" s="16">
        <f>IF(AND(P198&lt;&gt;"",E198&lt;&gt;"",NOT(Y198)),IF(AND(INDEX(validRnaPurificationLowerSizeLimits,MATCH(E198,validRnaScale,0),MATCH(D198,validRnaPurificationLowerSizeLimitsHeader,0))&lt;=$P198,$P198&lt;=INDEX(validRnaPurificationUpperSizeLimits,MATCH(E198,validRnaScale,0),MATCH(D198,validRnaPurificationUpperSizeLimitsHeader,0))),"","Combination of purification and scale not available. "),"")</f>
        <v/>
      </c>
      <c r="U198" s="16">
        <f>IF(LEN(A198)&gt;validOligoNameMaxLength,"RNA oligo name is too long. ","")</f>
        <v/>
      </c>
      <c r="V198" s="16">
        <f>IF(AND(A198&lt;&gt;"",NOT(ISNUMBER(SUMPRODUCT(FIND(MID(A198,ROW(INDIRECT("1:"&amp;LEN(A198))),1),validOligoNameCharacters))))),"RNA oligo name contains invalid characters. ","")</f>
        <v/>
      </c>
      <c r="W198" s="16">
        <f>IF(AND(B198&lt;&gt;"",NOT(ISNUMBER(SUMPRODUCT(FIND(MID(B198,ROW(INDIRECT("1:"&amp;LEN(B198))),1),validRnaSequenceCharacters))))),"RNA sequence contains invalid characters. ","")</f>
        <v/>
      </c>
      <c r="X198" s="16">
        <f>OR(Z198)</f>
        <v/>
      </c>
      <c r="Y198" s="16">
        <f>OR(Z198)</f>
        <v/>
      </c>
      <c r="Z198" s="16">
        <f>AND(A198="Leerposition",P198&gt;=2)</f>
        <v/>
      </c>
      <c r="AC198" s="16">
        <f>IF(AND(A198&lt;&gt;"",L198=""),"Physical condition not defined. ","")</f>
        <v/>
      </c>
      <c r="AD198" s="16">
        <f>IF(AND(A198&lt;&gt;"",M198=""),"Datasheet not defined. ","")</f>
        <v/>
      </c>
      <c r="AE198" s="16">
        <f>IF(AND(A198&lt;&gt;"",N198=""),"Aliquoting not defined. ","")</f>
        <v/>
      </c>
    </row>
    <row r="199" ht="10.5" customFormat="1" customHeight="1" s="16">
      <c r="A199" s="25" t="n"/>
      <c r="B199" s="25" t="n"/>
      <c r="C199" s="35">
        <f>IF(B199&lt;&gt;"",LEN(SUBSTITUTE(SUBSTITUTE(B199," ",""),"*","")),"")</f>
        <v/>
      </c>
      <c r="D199" s="19" t="n"/>
      <c r="E199" s="25" t="n"/>
      <c r="F199" s="19" t="n"/>
      <c r="G199" s="19" t="n"/>
      <c r="H199" s="19" t="n"/>
      <c r="I199" s="19" t="n"/>
      <c r="J199" s="19" t="n"/>
      <c r="K199" s="19" t="n"/>
      <c r="L199" s="19" t="n"/>
      <c r="M199" s="19" t="n"/>
      <c r="N199" s="19" t="n"/>
      <c r="O199" s="17">
        <f>Q199 &amp; R199 &amp; U199 &amp; V199 &amp; W199 &amp; S199 &amp; T199 &amp; AC199 &amp; AD199 &amp; AE199</f>
        <v/>
      </c>
      <c r="P199" s="1">
        <f>IF(B199&lt;&gt;"",LEN(SUBSTITUTE(SUBSTITUTE(B199," ",""),"*","")),"")</f>
        <v/>
      </c>
      <c r="Q199" s="1">
        <f>IF(AND(A199="",B199&lt;&gt;""),"No name provided. ","")</f>
        <v/>
      </c>
      <c r="R199" s="1">
        <f>IF(AND(A199&lt;&gt;"",B199=""),"No sequence provided. ","")</f>
        <v/>
      </c>
      <c r="S199" s="16">
        <f>IF(AND(P199&lt;&gt;"",E199&lt;&gt;"",NOT(X199)),IF(AND(INDEX(validRnaScaleLowerSizeLimits,MATCH(E199,validRnaScale,0))&lt;=$P199,$P199&lt;=INDEX(validRnaScaleUpperSizeLimits,MATCH(E199,validRnaScale,0))),"","Sequence (length) not available in " &amp; E199 &amp; " scale. "),"")</f>
        <v/>
      </c>
      <c r="T199" s="16">
        <f>IF(AND(P199&lt;&gt;"",E199&lt;&gt;"",NOT(Y199)),IF(AND(INDEX(validRnaPurificationLowerSizeLimits,MATCH(E199,validRnaScale,0),MATCH(D199,validRnaPurificationLowerSizeLimitsHeader,0))&lt;=$P199,$P199&lt;=INDEX(validRnaPurificationUpperSizeLimits,MATCH(E199,validRnaScale,0),MATCH(D199,validRnaPurificationUpperSizeLimitsHeader,0))),"","Combination of purification and scale not available. "),"")</f>
        <v/>
      </c>
      <c r="U199" s="16">
        <f>IF(LEN(A199)&gt;validOligoNameMaxLength,"RNA oligo name is too long. ","")</f>
        <v/>
      </c>
      <c r="V199" s="16">
        <f>IF(AND(A199&lt;&gt;"",NOT(ISNUMBER(SUMPRODUCT(FIND(MID(A199,ROW(INDIRECT("1:"&amp;LEN(A199))),1),validOligoNameCharacters))))),"RNA oligo name contains invalid characters. ","")</f>
        <v/>
      </c>
      <c r="W199" s="16">
        <f>IF(AND(B199&lt;&gt;"",NOT(ISNUMBER(SUMPRODUCT(FIND(MID(B199,ROW(INDIRECT("1:"&amp;LEN(B199))),1),validRnaSequenceCharacters))))),"RNA sequence contains invalid characters. ","")</f>
        <v/>
      </c>
      <c r="X199" s="16">
        <f>OR(Z199)</f>
        <v/>
      </c>
      <c r="Y199" s="16">
        <f>OR(Z199)</f>
        <v/>
      </c>
      <c r="Z199" s="16">
        <f>AND(A199="Leerposition",P199&gt;=2)</f>
        <v/>
      </c>
      <c r="AC199" s="16">
        <f>IF(AND(A199&lt;&gt;"",L199=""),"Physical condition not defined. ","")</f>
        <v/>
      </c>
      <c r="AD199" s="16">
        <f>IF(AND(A199&lt;&gt;"",M199=""),"Datasheet not defined. ","")</f>
        <v/>
      </c>
      <c r="AE199" s="16">
        <f>IF(AND(A199&lt;&gt;"",N199=""),"Aliquoting not defined. ","")</f>
        <v/>
      </c>
    </row>
    <row r="200" ht="10.5" customFormat="1" customHeight="1" s="16">
      <c r="A200" s="25" t="n"/>
      <c r="B200" s="25" t="n"/>
      <c r="C200" s="35">
        <f>IF(B200&lt;&gt;"",LEN(SUBSTITUTE(SUBSTITUTE(B200," ",""),"*","")),"")</f>
        <v/>
      </c>
      <c r="D200" s="19" t="n"/>
      <c r="E200" s="25" t="n"/>
      <c r="F200" s="19" t="n"/>
      <c r="G200" s="19" t="n"/>
      <c r="H200" s="19" t="n"/>
      <c r="I200" s="19" t="n"/>
      <c r="J200" s="19" t="n"/>
      <c r="K200" s="19" t="n"/>
      <c r="L200" s="19" t="n"/>
      <c r="M200" s="19" t="n"/>
      <c r="N200" s="19" t="n"/>
      <c r="O200" s="17">
        <f>Q200 &amp; R200 &amp; U200 &amp; V200 &amp; W200 &amp; S200 &amp; T200 &amp; AC200 &amp; AD200 &amp; AE200</f>
        <v/>
      </c>
      <c r="P200" s="1">
        <f>IF(B200&lt;&gt;"",LEN(SUBSTITUTE(SUBSTITUTE(B200," ",""),"*","")),"")</f>
        <v/>
      </c>
      <c r="Q200" s="1">
        <f>IF(AND(A200="",B200&lt;&gt;""),"No name provided. ","")</f>
        <v/>
      </c>
      <c r="R200" s="1">
        <f>IF(AND(A200&lt;&gt;"",B200=""),"No sequence provided. ","")</f>
        <v/>
      </c>
      <c r="S200" s="16">
        <f>IF(AND(P200&lt;&gt;"",E200&lt;&gt;"",NOT(X200)),IF(AND(INDEX(validRnaScaleLowerSizeLimits,MATCH(E200,validRnaScale,0))&lt;=$P200,$P200&lt;=INDEX(validRnaScaleUpperSizeLimits,MATCH(E200,validRnaScale,0))),"","Sequence (length) not available in " &amp; E200 &amp; " scale. "),"")</f>
        <v/>
      </c>
      <c r="T200" s="16">
        <f>IF(AND(P200&lt;&gt;"",E200&lt;&gt;"",NOT(Y200)),IF(AND(INDEX(validRnaPurificationLowerSizeLimits,MATCH(E200,validRnaScale,0),MATCH(D200,validRnaPurificationLowerSizeLimitsHeader,0))&lt;=$P200,$P200&lt;=INDEX(validRnaPurificationUpperSizeLimits,MATCH(E200,validRnaScale,0),MATCH(D200,validRnaPurificationUpperSizeLimitsHeader,0))),"","Combination of purification and scale not available. "),"")</f>
        <v/>
      </c>
      <c r="U200" s="16">
        <f>IF(LEN(A200)&gt;validOligoNameMaxLength,"RNA oligo name is too long. ","")</f>
        <v/>
      </c>
      <c r="V200" s="16">
        <f>IF(AND(A200&lt;&gt;"",NOT(ISNUMBER(SUMPRODUCT(FIND(MID(A200,ROW(INDIRECT("1:"&amp;LEN(A200))),1),validOligoNameCharacters))))),"RNA oligo name contains invalid characters. ","")</f>
        <v/>
      </c>
      <c r="W200" s="16">
        <f>IF(AND(B200&lt;&gt;"",NOT(ISNUMBER(SUMPRODUCT(FIND(MID(B200,ROW(INDIRECT("1:"&amp;LEN(B200))),1),validRnaSequenceCharacters))))),"RNA sequence contains invalid characters. ","")</f>
        <v/>
      </c>
      <c r="X200" s="16">
        <f>OR(Z200)</f>
        <v/>
      </c>
      <c r="Y200" s="16">
        <f>OR(Z200)</f>
        <v/>
      </c>
      <c r="Z200" s="16">
        <f>AND(A200="Leerposition",P200&gt;=2)</f>
        <v/>
      </c>
      <c r="AC200" s="16">
        <f>IF(AND(A200&lt;&gt;"",L200=""),"Physical condition not defined. ","")</f>
        <v/>
      </c>
      <c r="AD200" s="16">
        <f>IF(AND(A200&lt;&gt;"",M200=""),"Datasheet not defined. ","")</f>
        <v/>
      </c>
      <c r="AE200" s="16">
        <f>IF(AND(A200&lt;&gt;"",N200=""),"Aliquoting not defined. ","")</f>
        <v/>
      </c>
    </row>
    <row r="201" ht="10.5" customFormat="1" customHeight="1" s="16">
      <c r="A201" s="25" t="n"/>
      <c r="B201" s="25" t="n"/>
      <c r="C201" s="35">
        <f>IF(B201&lt;&gt;"",LEN(SUBSTITUTE(SUBSTITUTE(B201," ",""),"*","")),"")</f>
        <v/>
      </c>
      <c r="D201" s="19" t="n"/>
      <c r="E201" s="25" t="n"/>
      <c r="F201" s="19" t="n"/>
      <c r="G201" s="19" t="n"/>
      <c r="H201" s="19" t="n"/>
      <c r="I201" s="19" t="n"/>
      <c r="J201" s="19" t="n"/>
      <c r="K201" s="19" t="n"/>
      <c r="L201" s="19" t="n"/>
      <c r="M201" s="19" t="n"/>
      <c r="N201" s="19" t="n"/>
      <c r="O201" s="17">
        <f>Q201 &amp; R201 &amp; U201 &amp; V201 &amp; W201 &amp; S201 &amp; T201 &amp; AC201 &amp; AD201 &amp; AE201</f>
        <v/>
      </c>
      <c r="P201" s="1">
        <f>IF(B201&lt;&gt;"",LEN(SUBSTITUTE(SUBSTITUTE(B201," ",""),"*","")),"")</f>
        <v/>
      </c>
      <c r="Q201" s="1">
        <f>IF(AND(A201="",B201&lt;&gt;""),"No name provided. ","")</f>
        <v/>
      </c>
      <c r="R201" s="1">
        <f>IF(AND(A201&lt;&gt;"",B201=""),"No sequence provided. ","")</f>
        <v/>
      </c>
      <c r="S201" s="16">
        <f>IF(AND(P201&lt;&gt;"",E201&lt;&gt;"",NOT(X201)),IF(AND(INDEX(validRnaScaleLowerSizeLimits,MATCH(E201,validRnaScale,0))&lt;=$P201,$P201&lt;=INDEX(validRnaScaleUpperSizeLimits,MATCH(E201,validRnaScale,0))),"","Sequence (length) not available in " &amp; E201 &amp; " scale. "),"")</f>
        <v/>
      </c>
      <c r="T201" s="16">
        <f>IF(AND(P201&lt;&gt;"",E201&lt;&gt;"",NOT(Y201)),IF(AND(INDEX(validRnaPurificationLowerSizeLimits,MATCH(E201,validRnaScale,0),MATCH(D201,validRnaPurificationLowerSizeLimitsHeader,0))&lt;=$P201,$P201&lt;=INDEX(validRnaPurificationUpperSizeLimits,MATCH(E201,validRnaScale,0),MATCH(D201,validRnaPurificationUpperSizeLimitsHeader,0))),"","Combination of purification and scale not available. "),"")</f>
        <v/>
      </c>
      <c r="U201" s="16">
        <f>IF(LEN(A201)&gt;validOligoNameMaxLength,"RNA oligo name is too long. ","")</f>
        <v/>
      </c>
      <c r="V201" s="16">
        <f>IF(AND(A201&lt;&gt;"",NOT(ISNUMBER(SUMPRODUCT(FIND(MID(A201,ROW(INDIRECT("1:"&amp;LEN(A201))),1),validOligoNameCharacters))))),"RNA oligo name contains invalid characters. ","")</f>
        <v/>
      </c>
      <c r="W201" s="16">
        <f>IF(AND(B201&lt;&gt;"",NOT(ISNUMBER(SUMPRODUCT(FIND(MID(B201,ROW(INDIRECT("1:"&amp;LEN(B201))),1),validRnaSequenceCharacters))))),"RNA sequence contains invalid characters. ","")</f>
        <v/>
      </c>
      <c r="X201" s="16">
        <f>OR(Z201)</f>
        <v/>
      </c>
      <c r="Y201" s="16">
        <f>OR(Z201)</f>
        <v/>
      </c>
      <c r="Z201" s="16">
        <f>AND(A201="Leerposition",P201&gt;=2)</f>
        <v/>
      </c>
      <c r="AC201" s="16">
        <f>IF(AND(A201&lt;&gt;"",L201=""),"Physical condition not defined. ","")</f>
        <v/>
      </c>
      <c r="AD201" s="16">
        <f>IF(AND(A201&lt;&gt;"",M201=""),"Datasheet not defined. ","")</f>
        <v/>
      </c>
      <c r="AE201" s="16">
        <f>IF(AND(A201&lt;&gt;"",N201=""),"Aliquoting not defined. ","")</f>
        <v/>
      </c>
    </row>
    <row r="202" ht="10.5" customFormat="1" customHeight="1" s="16">
      <c r="A202" s="25" t="n"/>
      <c r="B202" s="25" t="n"/>
      <c r="C202" s="35">
        <f>IF(B202&lt;&gt;"",LEN(SUBSTITUTE(SUBSTITUTE(B202," ",""),"*","")),"")</f>
        <v/>
      </c>
      <c r="D202" s="19" t="n"/>
      <c r="E202" s="25" t="n"/>
      <c r="F202" s="19" t="n"/>
      <c r="G202" s="19" t="n"/>
      <c r="H202" s="19" t="n"/>
      <c r="I202" s="19" t="n"/>
      <c r="J202" s="19" t="n"/>
      <c r="K202" s="19" t="n"/>
      <c r="L202" s="19" t="n"/>
      <c r="M202" s="19" t="n"/>
      <c r="N202" s="19" t="n"/>
      <c r="O202" s="17">
        <f>Q202 &amp; R202 &amp; U202 &amp; V202 &amp; W202 &amp; S202 &amp; T202 &amp; AC202 &amp; AD202 &amp; AE202</f>
        <v/>
      </c>
      <c r="P202" s="1">
        <f>IF(B202&lt;&gt;"",LEN(SUBSTITUTE(SUBSTITUTE(B202," ",""),"*","")),"")</f>
        <v/>
      </c>
      <c r="Q202" s="1">
        <f>IF(AND(A202="",B202&lt;&gt;""),"No name provided. ","")</f>
        <v/>
      </c>
      <c r="R202" s="1">
        <f>IF(AND(A202&lt;&gt;"",B202=""),"No sequence provided. ","")</f>
        <v/>
      </c>
      <c r="S202" s="16">
        <f>IF(AND(P202&lt;&gt;"",E202&lt;&gt;"",NOT(X202)),IF(AND(INDEX(validRnaScaleLowerSizeLimits,MATCH(E202,validRnaScale,0))&lt;=$P202,$P202&lt;=INDEX(validRnaScaleUpperSizeLimits,MATCH(E202,validRnaScale,0))),"","Sequence (length) not available in " &amp; E202 &amp; " scale. "),"")</f>
        <v/>
      </c>
      <c r="T202" s="16">
        <f>IF(AND(P202&lt;&gt;"",E202&lt;&gt;"",NOT(Y202)),IF(AND(INDEX(validRnaPurificationLowerSizeLimits,MATCH(E202,validRnaScale,0),MATCH(D202,validRnaPurificationLowerSizeLimitsHeader,0))&lt;=$P202,$P202&lt;=INDEX(validRnaPurificationUpperSizeLimits,MATCH(E202,validRnaScale,0),MATCH(D202,validRnaPurificationUpperSizeLimitsHeader,0))),"","Combination of purification and scale not available. "),"")</f>
        <v/>
      </c>
      <c r="U202" s="16">
        <f>IF(LEN(A202)&gt;validOligoNameMaxLength,"RNA oligo name is too long. ","")</f>
        <v/>
      </c>
      <c r="V202" s="16">
        <f>IF(AND(A202&lt;&gt;"",NOT(ISNUMBER(SUMPRODUCT(FIND(MID(A202,ROW(INDIRECT("1:"&amp;LEN(A202))),1),validOligoNameCharacters))))),"RNA oligo name contains invalid characters. ","")</f>
        <v/>
      </c>
      <c r="W202" s="16">
        <f>IF(AND(B202&lt;&gt;"",NOT(ISNUMBER(SUMPRODUCT(FIND(MID(B202,ROW(INDIRECT("1:"&amp;LEN(B202))),1),validRnaSequenceCharacters))))),"RNA sequence contains invalid characters. ","")</f>
        <v/>
      </c>
      <c r="X202" s="16">
        <f>OR(Z202)</f>
        <v/>
      </c>
      <c r="Y202" s="16">
        <f>OR(Z202)</f>
        <v/>
      </c>
      <c r="Z202" s="16">
        <f>AND(A202="Leerposition",P202&gt;=2)</f>
        <v/>
      </c>
      <c r="AC202" s="16">
        <f>IF(AND(A202&lt;&gt;"",L202=""),"Physical condition not defined. ","")</f>
        <v/>
      </c>
      <c r="AD202" s="16">
        <f>IF(AND(A202&lt;&gt;"",M202=""),"Datasheet not defined. ","")</f>
        <v/>
      </c>
      <c r="AE202" s="16">
        <f>IF(AND(A202&lt;&gt;"",N202=""),"Aliquoting not defined. ","")</f>
        <v/>
      </c>
    </row>
    <row r="203" ht="10.5" customFormat="1" customHeight="1" s="16">
      <c r="A203" s="25" t="n"/>
      <c r="B203" s="25" t="n"/>
      <c r="C203" s="35">
        <f>IF(B203&lt;&gt;"",LEN(SUBSTITUTE(SUBSTITUTE(B203," ",""),"*","")),"")</f>
        <v/>
      </c>
      <c r="D203" s="19" t="n"/>
      <c r="E203" s="25" t="n"/>
      <c r="F203" s="19" t="n"/>
      <c r="G203" s="19" t="n"/>
      <c r="H203" s="19" t="n"/>
      <c r="I203" s="19" t="n"/>
      <c r="J203" s="19" t="n"/>
      <c r="K203" s="19" t="n"/>
      <c r="L203" s="19" t="n"/>
      <c r="M203" s="19" t="n"/>
      <c r="N203" s="19" t="n"/>
      <c r="O203" s="17">
        <f>Q203 &amp; R203 &amp; U203 &amp; V203 &amp; W203 &amp; S203 &amp; T203 &amp; AC203 &amp; AD203 &amp; AE203</f>
        <v/>
      </c>
      <c r="P203" s="1">
        <f>IF(B203&lt;&gt;"",LEN(SUBSTITUTE(SUBSTITUTE(B203," ",""),"*","")),"")</f>
        <v/>
      </c>
      <c r="Q203" s="1">
        <f>IF(AND(A203="",B203&lt;&gt;""),"No name provided. ","")</f>
        <v/>
      </c>
      <c r="R203" s="1">
        <f>IF(AND(A203&lt;&gt;"",B203=""),"No sequence provided. ","")</f>
        <v/>
      </c>
      <c r="S203" s="16">
        <f>IF(AND(P203&lt;&gt;"",E203&lt;&gt;"",NOT(X203)),IF(AND(INDEX(validRnaScaleLowerSizeLimits,MATCH(E203,validRnaScale,0))&lt;=$P203,$P203&lt;=INDEX(validRnaScaleUpperSizeLimits,MATCH(E203,validRnaScale,0))),"","Sequence (length) not available in " &amp; E203 &amp; " scale. "),"")</f>
        <v/>
      </c>
      <c r="T203" s="16">
        <f>IF(AND(P203&lt;&gt;"",E203&lt;&gt;"",NOT(Y203)),IF(AND(INDEX(validRnaPurificationLowerSizeLimits,MATCH(E203,validRnaScale,0),MATCH(D203,validRnaPurificationLowerSizeLimitsHeader,0))&lt;=$P203,$P203&lt;=INDEX(validRnaPurificationUpperSizeLimits,MATCH(E203,validRnaScale,0),MATCH(D203,validRnaPurificationUpperSizeLimitsHeader,0))),"","Combination of purification and scale not available. "),"")</f>
        <v/>
      </c>
      <c r="U203" s="16">
        <f>IF(LEN(A203)&gt;validOligoNameMaxLength,"RNA oligo name is too long. ","")</f>
        <v/>
      </c>
      <c r="V203" s="16">
        <f>IF(AND(A203&lt;&gt;"",NOT(ISNUMBER(SUMPRODUCT(FIND(MID(A203,ROW(INDIRECT("1:"&amp;LEN(A203))),1),validOligoNameCharacters))))),"RNA oligo name contains invalid characters. ","")</f>
        <v/>
      </c>
      <c r="W203" s="16">
        <f>IF(AND(B203&lt;&gt;"",NOT(ISNUMBER(SUMPRODUCT(FIND(MID(B203,ROW(INDIRECT("1:"&amp;LEN(B203))),1),validRnaSequenceCharacters))))),"RNA sequence contains invalid characters. ","")</f>
        <v/>
      </c>
      <c r="X203" s="16">
        <f>OR(Z203)</f>
        <v/>
      </c>
      <c r="Y203" s="16">
        <f>OR(Z203)</f>
        <v/>
      </c>
      <c r="Z203" s="16">
        <f>AND(A203="Leerposition",P203&gt;=2)</f>
        <v/>
      </c>
      <c r="AC203" s="16">
        <f>IF(AND(A203&lt;&gt;"",L203=""),"Physical condition not defined. ","")</f>
        <v/>
      </c>
      <c r="AD203" s="16">
        <f>IF(AND(A203&lt;&gt;"",M203=""),"Datasheet not defined. ","")</f>
        <v/>
      </c>
      <c r="AE203" s="16">
        <f>IF(AND(A203&lt;&gt;"",N203=""),"Aliquoting not defined. ","")</f>
        <v/>
      </c>
    </row>
    <row r="204" ht="10.5" customFormat="1" customHeight="1" s="16">
      <c r="A204" s="25" t="n"/>
      <c r="B204" s="25" t="n"/>
      <c r="C204" s="35">
        <f>IF(B204&lt;&gt;"",LEN(SUBSTITUTE(SUBSTITUTE(B204," ",""),"*","")),"")</f>
        <v/>
      </c>
      <c r="D204" s="19" t="n"/>
      <c r="E204" s="25" t="n"/>
      <c r="F204" s="19" t="n"/>
      <c r="G204" s="19" t="n"/>
      <c r="H204" s="19" t="n"/>
      <c r="I204" s="19" t="n"/>
      <c r="J204" s="19" t="n"/>
      <c r="K204" s="19" t="n"/>
      <c r="L204" s="19" t="n"/>
      <c r="M204" s="19" t="n"/>
      <c r="N204" s="19" t="n"/>
      <c r="O204" s="17">
        <f>Q204 &amp; R204 &amp; U204 &amp; V204 &amp; W204 &amp; S204 &amp; T204 &amp; AC204 &amp; AD204 &amp; AE204</f>
        <v/>
      </c>
      <c r="P204" s="1">
        <f>IF(B204&lt;&gt;"",LEN(SUBSTITUTE(SUBSTITUTE(B204," ",""),"*","")),"")</f>
        <v/>
      </c>
      <c r="Q204" s="1">
        <f>IF(AND(A204="",B204&lt;&gt;""),"No name provided. ","")</f>
        <v/>
      </c>
      <c r="R204" s="1">
        <f>IF(AND(A204&lt;&gt;"",B204=""),"No sequence provided. ","")</f>
        <v/>
      </c>
      <c r="S204" s="16">
        <f>IF(AND(P204&lt;&gt;"",E204&lt;&gt;"",NOT(X204)),IF(AND(INDEX(validRnaScaleLowerSizeLimits,MATCH(E204,validRnaScale,0))&lt;=$P204,$P204&lt;=INDEX(validRnaScaleUpperSizeLimits,MATCH(E204,validRnaScale,0))),"","Sequence (length) not available in " &amp; E204 &amp; " scale. "),"")</f>
        <v/>
      </c>
      <c r="T204" s="16">
        <f>IF(AND(P204&lt;&gt;"",E204&lt;&gt;"",NOT(Y204)),IF(AND(INDEX(validRnaPurificationLowerSizeLimits,MATCH(E204,validRnaScale,0),MATCH(D204,validRnaPurificationLowerSizeLimitsHeader,0))&lt;=$P204,$P204&lt;=INDEX(validRnaPurificationUpperSizeLimits,MATCH(E204,validRnaScale,0),MATCH(D204,validRnaPurificationUpperSizeLimitsHeader,0))),"","Combination of purification and scale not available. "),"")</f>
        <v/>
      </c>
      <c r="U204" s="16">
        <f>IF(LEN(A204)&gt;validOligoNameMaxLength,"RNA oligo name is too long. ","")</f>
        <v/>
      </c>
      <c r="V204" s="16">
        <f>IF(AND(A204&lt;&gt;"",NOT(ISNUMBER(SUMPRODUCT(FIND(MID(A204,ROW(INDIRECT("1:"&amp;LEN(A204))),1),validOligoNameCharacters))))),"RNA oligo name contains invalid characters. ","")</f>
        <v/>
      </c>
      <c r="W204" s="16">
        <f>IF(AND(B204&lt;&gt;"",NOT(ISNUMBER(SUMPRODUCT(FIND(MID(B204,ROW(INDIRECT("1:"&amp;LEN(B204))),1),validRnaSequenceCharacters))))),"RNA sequence contains invalid characters. ","")</f>
        <v/>
      </c>
      <c r="X204" s="16">
        <f>OR(Z204)</f>
        <v/>
      </c>
      <c r="Y204" s="16">
        <f>OR(Z204)</f>
        <v/>
      </c>
      <c r="Z204" s="16">
        <f>AND(A204="Leerposition",P204&gt;=2)</f>
        <v/>
      </c>
      <c r="AC204" s="16">
        <f>IF(AND(A204&lt;&gt;"",L204=""),"Physical condition not defined. ","")</f>
        <v/>
      </c>
      <c r="AD204" s="16">
        <f>IF(AND(A204&lt;&gt;"",M204=""),"Datasheet not defined. ","")</f>
        <v/>
      </c>
      <c r="AE204" s="16">
        <f>IF(AND(A204&lt;&gt;"",N204=""),"Aliquoting not defined. ","")</f>
        <v/>
      </c>
    </row>
    <row r="205" ht="10.5" customFormat="1" customHeight="1" s="16">
      <c r="A205" s="25" t="n"/>
      <c r="B205" s="25" t="n"/>
      <c r="C205" s="35">
        <f>IF(B205&lt;&gt;"",LEN(SUBSTITUTE(SUBSTITUTE(B205," ",""),"*","")),"")</f>
        <v/>
      </c>
      <c r="D205" s="19" t="n"/>
      <c r="E205" s="25" t="n"/>
      <c r="F205" s="19" t="n"/>
      <c r="G205" s="19" t="n"/>
      <c r="H205" s="19" t="n"/>
      <c r="I205" s="19" t="n"/>
      <c r="J205" s="19" t="n"/>
      <c r="K205" s="19" t="n"/>
      <c r="L205" s="19" t="n"/>
      <c r="M205" s="19" t="n"/>
      <c r="N205" s="19" t="n"/>
      <c r="O205" s="17">
        <f>Q205 &amp; R205 &amp; U205 &amp; V205 &amp; W205 &amp; S205 &amp; T205 &amp; AC205 &amp; AD205 &amp; AE205</f>
        <v/>
      </c>
      <c r="P205" s="1">
        <f>IF(B205&lt;&gt;"",LEN(SUBSTITUTE(SUBSTITUTE(B205," ",""),"*","")),"")</f>
        <v/>
      </c>
      <c r="Q205" s="1">
        <f>IF(AND(A205="",B205&lt;&gt;""),"No name provided. ","")</f>
        <v/>
      </c>
      <c r="R205" s="1">
        <f>IF(AND(A205&lt;&gt;"",B205=""),"No sequence provided. ","")</f>
        <v/>
      </c>
      <c r="S205" s="16">
        <f>IF(AND(P205&lt;&gt;"",E205&lt;&gt;"",NOT(X205)),IF(AND(INDEX(validRnaScaleLowerSizeLimits,MATCH(E205,validRnaScale,0))&lt;=$P205,$P205&lt;=INDEX(validRnaScaleUpperSizeLimits,MATCH(E205,validRnaScale,0))),"","Sequence (length) not available in " &amp; E205 &amp; " scale. "),"")</f>
        <v/>
      </c>
      <c r="T205" s="16">
        <f>IF(AND(P205&lt;&gt;"",E205&lt;&gt;"",NOT(Y205)),IF(AND(INDEX(validRnaPurificationLowerSizeLimits,MATCH(E205,validRnaScale,0),MATCH(D205,validRnaPurificationLowerSizeLimitsHeader,0))&lt;=$P205,$P205&lt;=INDEX(validRnaPurificationUpperSizeLimits,MATCH(E205,validRnaScale,0),MATCH(D205,validRnaPurificationUpperSizeLimitsHeader,0))),"","Combination of purification and scale not available. "),"")</f>
        <v/>
      </c>
      <c r="U205" s="16">
        <f>IF(LEN(A205)&gt;validOligoNameMaxLength,"RNA oligo name is too long. ","")</f>
        <v/>
      </c>
      <c r="V205" s="16">
        <f>IF(AND(A205&lt;&gt;"",NOT(ISNUMBER(SUMPRODUCT(FIND(MID(A205,ROW(INDIRECT("1:"&amp;LEN(A205))),1),validOligoNameCharacters))))),"RNA oligo name contains invalid characters. ","")</f>
        <v/>
      </c>
      <c r="W205" s="16">
        <f>IF(AND(B205&lt;&gt;"",NOT(ISNUMBER(SUMPRODUCT(FIND(MID(B205,ROW(INDIRECT("1:"&amp;LEN(B205))),1),validRnaSequenceCharacters))))),"RNA sequence contains invalid characters. ","")</f>
        <v/>
      </c>
      <c r="X205" s="16">
        <f>OR(Z205)</f>
        <v/>
      </c>
      <c r="Y205" s="16">
        <f>OR(Z205)</f>
        <v/>
      </c>
      <c r="Z205" s="16">
        <f>AND(A205="Leerposition",P205&gt;=2)</f>
        <v/>
      </c>
      <c r="AC205" s="16">
        <f>IF(AND(A205&lt;&gt;"",L205=""),"Physical condition not defined. ","")</f>
        <v/>
      </c>
      <c r="AD205" s="16">
        <f>IF(AND(A205&lt;&gt;"",M205=""),"Datasheet not defined. ","")</f>
        <v/>
      </c>
      <c r="AE205" s="16">
        <f>IF(AND(A205&lt;&gt;"",N205=""),"Aliquoting not defined. ","")</f>
        <v/>
      </c>
    </row>
    <row r="206" ht="10.5" customFormat="1" customHeight="1" s="16">
      <c r="A206" s="25" t="n"/>
      <c r="B206" s="25" t="n"/>
      <c r="C206" s="35">
        <f>IF(B206&lt;&gt;"",LEN(SUBSTITUTE(SUBSTITUTE(B206," ",""),"*","")),"")</f>
        <v/>
      </c>
      <c r="D206" s="19" t="n"/>
      <c r="E206" s="25" t="n"/>
      <c r="F206" s="19" t="n"/>
      <c r="G206" s="19" t="n"/>
      <c r="H206" s="19" t="n"/>
      <c r="I206" s="19" t="n"/>
      <c r="J206" s="19" t="n"/>
      <c r="K206" s="19" t="n"/>
      <c r="L206" s="19" t="n"/>
      <c r="M206" s="19" t="n"/>
      <c r="N206" s="19" t="n"/>
      <c r="O206" s="17">
        <f>Q206 &amp; R206 &amp; U206 &amp; V206 &amp; W206 &amp; S206 &amp; T206 &amp; AC206 &amp; AD206 &amp; AE206</f>
        <v/>
      </c>
      <c r="P206" s="1">
        <f>IF(B206&lt;&gt;"",LEN(SUBSTITUTE(SUBSTITUTE(B206," ",""),"*","")),"")</f>
        <v/>
      </c>
      <c r="Q206" s="1">
        <f>IF(AND(A206="",B206&lt;&gt;""),"No name provided. ","")</f>
        <v/>
      </c>
      <c r="R206" s="1">
        <f>IF(AND(A206&lt;&gt;"",B206=""),"No sequence provided. ","")</f>
        <v/>
      </c>
      <c r="S206" s="16">
        <f>IF(AND(P206&lt;&gt;"",E206&lt;&gt;"",NOT(X206)),IF(AND(INDEX(validRnaScaleLowerSizeLimits,MATCH(E206,validRnaScale,0))&lt;=$P206,$P206&lt;=INDEX(validRnaScaleUpperSizeLimits,MATCH(E206,validRnaScale,0))),"","Sequence (length) not available in " &amp; E206 &amp; " scale. "),"")</f>
        <v/>
      </c>
      <c r="T206" s="16">
        <f>IF(AND(P206&lt;&gt;"",E206&lt;&gt;"",NOT(Y206)),IF(AND(INDEX(validRnaPurificationLowerSizeLimits,MATCH(E206,validRnaScale,0),MATCH(D206,validRnaPurificationLowerSizeLimitsHeader,0))&lt;=$P206,$P206&lt;=INDEX(validRnaPurificationUpperSizeLimits,MATCH(E206,validRnaScale,0),MATCH(D206,validRnaPurificationUpperSizeLimitsHeader,0))),"","Combination of purification and scale not available. "),"")</f>
        <v/>
      </c>
      <c r="U206" s="16">
        <f>IF(LEN(A206)&gt;validOligoNameMaxLength,"RNA oligo name is too long. ","")</f>
        <v/>
      </c>
      <c r="V206" s="16">
        <f>IF(AND(A206&lt;&gt;"",NOT(ISNUMBER(SUMPRODUCT(FIND(MID(A206,ROW(INDIRECT("1:"&amp;LEN(A206))),1),validOligoNameCharacters))))),"RNA oligo name contains invalid characters. ","")</f>
        <v/>
      </c>
      <c r="W206" s="16">
        <f>IF(AND(B206&lt;&gt;"",NOT(ISNUMBER(SUMPRODUCT(FIND(MID(B206,ROW(INDIRECT("1:"&amp;LEN(B206))),1),validRnaSequenceCharacters))))),"RNA sequence contains invalid characters. ","")</f>
        <v/>
      </c>
      <c r="X206" s="16">
        <f>OR(Z206)</f>
        <v/>
      </c>
      <c r="Y206" s="16">
        <f>OR(Z206)</f>
        <v/>
      </c>
      <c r="Z206" s="16">
        <f>AND(A206="Leerposition",P206&gt;=2)</f>
        <v/>
      </c>
      <c r="AC206" s="16">
        <f>IF(AND(A206&lt;&gt;"",L206=""),"Physical condition not defined. ","")</f>
        <v/>
      </c>
      <c r="AD206" s="16">
        <f>IF(AND(A206&lt;&gt;"",M206=""),"Datasheet not defined. ","")</f>
        <v/>
      </c>
      <c r="AE206" s="16">
        <f>IF(AND(A206&lt;&gt;"",N206=""),"Aliquoting not defined. ","")</f>
        <v/>
      </c>
    </row>
    <row r="207" ht="10.5" customFormat="1" customHeight="1" s="16">
      <c r="A207" s="25" t="n"/>
      <c r="B207" s="25" t="n"/>
      <c r="C207" s="35">
        <f>IF(B207&lt;&gt;"",LEN(SUBSTITUTE(SUBSTITUTE(B207," ",""),"*","")),"")</f>
        <v/>
      </c>
      <c r="D207" s="19" t="n"/>
      <c r="E207" s="25" t="n"/>
      <c r="F207" s="19" t="n"/>
      <c r="G207" s="19" t="n"/>
      <c r="H207" s="19" t="n"/>
      <c r="I207" s="19" t="n"/>
      <c r="J207" s="19" t="n"/>
      <c r="K207" s="19" t="n"/>
      <c r="L207" s="19" t="n"/>
      <c r="M207" s="19" t="n"/>
      <c r="N207" s="19" t="n"/>
      <c r="O207" s="17">
        <f>Q207 &amp; R207 &amp; U207 &amp; V207 &amp; W207 &amp; S207 &amp; T207 &amp; AC207 &amp; AD207 &amp; AE207</f>
        <v/>
      </c>
      <c r="P207" s="1">
        <f>IF(B207&lt;&gt;"",LEN(SUBSTITUTE(SUBSTITUTE(B207," ",""),"*","")),"")</f>
        <v/>
      </c>
      <c r="Q207" s="1">
        <f>IF(AND(A207="",B207&lt;&gt;""),"No name provided. ","")</f>
        <v/>
      </c>
      <c r="R207" s="1">
        <f>IF(AND(A207&lt;&gt;"",B207=""),"No sequence provided. ","")</f>
        <v/>
      </c>
      <c r="S207" s="16">
        <f>IF(AND(P207&lt;&gt;"",E207&lt;&gt;"",NOT(X207)),IF(AND(INDEX(validRnaScaleLowerSizeLimits,MATCH(E207,validRnaScale,0))&lt;=$P207,$P207&lt;=INDEX(validRnaScaleUpperSizeLimits,MATCH(E207,validRnaScale,0))),"","Sequence (length) not available in " &amp; E207 &amp; " scale. "),"")</f>
        <v/>
      </c>
      <c r="T207" s="16">
        <f>IF(AND(P207&lt;&gt;"",E207&lt;&gt;"",NOT(Y207)),IF(AND(INDEX(validRnaPurificationLowerSizeLimits,MATCH(E207,validRnaScale,0),MATCH(D207,validRnaPurificationLowerSizeLimitsHeader,0))&lt;=$P207,$P207&lt;=INDEX(validRnaPurificationUpperSizeLimits,MATCH(E207,validRnaScale,0),MATCH(D207,validRnaPurificationUpperSizeLimitsHeader,0))),"","Combination of purification and scale not available. "),"")</f>
        <v/>
      </c>
      <c r="U207" s="16">
        <f>IF(LEN(A207)&gt;validOligoNameMaxLength,"RNA oligo name is too long. ","")</f>
        <v/>
      </c>
      <c r="V207" s="16">
        <f>IF(AND(A207&lt;&gt;"",NOT(ISNUMBER(SUMPRODUCT(FIND(MID(A207,ROW(INDIRECT("1:"&amp;LEN(A207))),1),validOligoNameCharacters))))),"RNA oligo name contains invalid characters. ","")</f>
        <v/>
      </c>
      <c r="W207" s="16">
        <f>IF(AND(B207&lt;&gt;"",NOT(ISNUMBER(SUMPRODUCT(FIND(MID(B207,ROW(INDIRECT("1:"&amp;LEN(B207))),1),validRnaSequenceCharacters))))),"RNA sequence contains invalid characters. ","")</f>
        <v/>
      </c>
      <c r="X207" s="16">
        <f>OR(Z207)</f>
        <v/>
      </c>
      <c r="Y207" s="16">
        <f>OR(Z207)</f>
        <v/>
      </c>
      <c r="Z207" s="16">
        <f>AND(A207="Leerposition",P207&gt;=2)</f>
        <v/>
      </c>
      <c r="AC207" s="16">
        <f>IF(AND(A207&lt;&gt;"",L207=""),"Physical condition not defined. ","")</f>
        <v/>
      </c>
      <c r="AD207" s="16">
        <f>IF(AND(A207&lt;&gt;"",M207=""),"Datasheet not defined. ","")</f>
        <v/>
      </c>
      <c r="AE207" s="16">
        <f>IF(AND(A207&lt;&gt;"",N207=""),"Aliquoting not defined. ","")</f>
        <v/>
      </c>
    </row>
    <row r="208" ht="10.5" customFormat="1" customHeight="1" s="16">
      <c r="A208" s="25" t="n"/>
      <c r="B208" s="25" t="n"/>
      <c r="C208" s="35">
        <f>IF(B208&lt;&gt;"",LEN(SUBSTITUTE(SUBSTITUTE(B208," ",""),"*","")),"")</f>
        <v/>
      </c>
      <c r="D208" s="19" t="n"/>
      <c r="E208" s="25" t="n"/>
      <c r="F208" s="19" t="n"/>
      <c r="G208" s="19" t="n"/>
      <c r="H208" s="19" t="n"/>
      <c r="I208" s="19" t="n"/>
      <c r="J208" s="19" t="n"/>
      <c r="K208" s="19" t="n"/>
      <c r="L208" s="19" t="n"/>
      <c r="M208" s="19" t="n"/>
      <c r="N208" s="19" t="n"/>
      <c r="O208" s="17">
        <f>Q208 &amp; R208 &amp; U208 &amp; V208 &amp; W208 &amp; S208 &amp; T208 &amp; AC208 &amp; AD208 &amp; AE208</f>
        <v/>
      </c>
      <c r="P208" s="1">
        <f>IF(B208&lt;&gt;"",LEN(SUBSTITUTE(SUBSTITUTE(B208," ",""),"*","")),"")</f>
        <v/>
      </c>
      <c r="Q208" s="1">
        <f>IF(AND(A208="",B208&lt;&gt;""),"No name provided. ","")</f>
        <v/>
      </c>
      <c r="R208" s="1">
        <f>IF(AND(A208&lt;&gt;"",B208=""),"No sequence provided. ","")</f>
        <v/>
      </c>
      <c r="S208" s="16">
        <f>IF(AND(P208&lt;&gt;"",E208&lt;&gt;"",NOT(X208)),IF(AND(INDEX(validRnaScaleLowerSizeLimits,MATCH(E208,validRnaScale,0))&lt;=$P208,$P208&lt;=INDEX(validRnaScaleUpperSizeLimits,MATCH(E208,validRnaScale,0))),"","Sequence (length) not available in " &amp; E208 &amp; " scale. "),"")</f>
        <v/>
      </c>
      <c r="T208" s="16">
        <f>IF(AND(P208&lt;&gt;"",E208&lt;&gt;"",NOT(Y208)),IF(AND(INDEX(validRnaPurificationLowerSizeLimits,MATCH(E208,validRnaScale,0),MATCH(D208,validRnaPurificationLowerSizeLimitsHeader,0))&lt;=$P208,$P208&lt;=INDEX(validRnaPurificationUpperSizeLimits,MATCH(E208,validRnaScale,0),MATCH(D208,validRnaPurificationUpperSizeLimitsHeader,0))),"","Combination of purification and scale not available. "),"")</f>
        <v/>
      </c>
      <c r="U208" s="16">
        <f>IF(LEN(A208)&gt;validOligoNameMaxLength,"RNA oligo name is too long. ","")</f>
        <v/>
      </c>
      <c r="V208" s="16">
        <f>IF(AND(A208&lt;&gt;"",NOT(ISNUMBER(SUMPRODUCT(FIND(MID(A208,ROW(INDIRECT("1:"&amp;LEN(A208))),1),validOligoNameCharacters))))),"RNA oligo name contains invalid characters. ","")</f>
        <v/>
      </c>
      <c r="W208" s="16">
        <f>IF(AND(B208&lt;&gt;"",NOT(ISNUMBER(SUMPRODUCT(FIND(MID(B208,ROW(INDIRECT("1:"&amp;LEN(B208))),1),validRnaSequenceCharacters))))),"RNA sequence contains invalid characters. ","")</f>
        <v/>
      </c>
      <c r="X208" s="16">
        <f>OR(Z208)</f>
        <v/>
      </c>
      <c r="Y208" s="16">
        <f>OR(Z208)</f>
        <v/>
      </c>
      <c r="Z208" s="16">
        <f>AND(A208="Leerposition",P208&gt;=2)</f>
        <v/>
      </c>
      <c r="AC208" s="16">
        <f>IF(AND(A208&lt;&gt;"",L208=""),"Physical condition not defined. ","")</f>
        <v/>
      </c>
      <c r="AD208" s="16">
        <f>IF(AND(A208&lt;&gt;"",M208=""),"Datasheet not defined. ","")</f>
        <v/>
      </c>
      <c r="AE208" s="16">
        <f>IF(AND(A208&lt;&gt;"",N208=""),"Aliquoting not defined. ","")</f>
        <v/>
      </c>
    </row>
    <row r="209" ht="10.5" customFormat="1" customHeight="1" s="16">
      <c r="A209" s="25" t="n"/>
      <c r="B209" s="25" t="n"/>
      <c r="C209" s="35">
        <f>IF(B209&lt;&gt;"",LEN(SUBSTITUTE(SUBSTITUTE(B209," ",""),"*","")),"")</f>
        <v/>
      </c>
      <c r="D209" s="19" t="n"/>
      <c r="E209" s="25" t="n"/>
      <c r="F209" s="19" t="n"/>
      <c r="G209" s="19" t="n"/>
      <c r="H209" s="19" t="n"/>
      <c r="I209" s="19" t="n"/>
      <c r="J209" s="19" t="n"/>
      <c r="K209" s="19" t="n"/>
      <c r="L209" s="19" t="n"/>
      <c r="M209" s="19" t="n"/>
      <c r="N209" s="19" t="n"/>
      <c r="O209" s="17">
        <f>Q209 &amp; R209 &amp; U209 &amp; V209 &amp; W209 &amp; S209 &amp; T209 &amp; AC209 &amp; AD209 &amp; AE209</f>
        <v/>
      </c>
      <c r="P209" s="1">
        <f>IF(B209&lt;&gt;"",LEN(SUBSTITUTE(SUBSTITUTE(B209," ",""),"*","")),"")</f>
        <v/>
      </c>
      <c r="Q209" s="1">
        <f>IF(AND(A209="",B209&lt;&gt;""),"No name provided. ","")</f>
        <v/>
      </c>
      <c r="R209" s="1">
        <f>IF(AND(A209&lt;&gt;"",B209=""),"No sequence provided. ","")</f>
        <v/>
      </c>
      <c r="S209" s="16">
        <f>IF(AND(P209&lt;&gt;"",E209&lt;&gt;"",NOT(X209)),IF(AND(INDEX(validRnaScaleLowerSizeLimits,MATCH(E209,validRnaScale,0))&lt;=$P209,$P209&lt;=INDEX(validRnaScaleUpperSizeLimits,MATCH(E209,validRnaScale,0))),"","Sequence (length) not available in " &amp; E209 &amp; " scale. "),"")</f>
        <v/>
      </c>
      <c r="T209" s="16">
        <f>IF(AND(P209&lt;&gt;"",E209&lt;&gt;"",NOT(Y209)),IF(AND(INDEX(validRnaPurificationLowerSizeLimits,MATCH(E209,validRnaScale,0),MATCH(D209,validRnaPurificationLowerSizeLimitsHeader,0))&lt;=$P209,$P209&lt;=INDEX(validRnaPurificationUpperSizeLimits,MATCH(E209,validRnaScale,0),MATCH(D209,validRnaPurificationUpperSizeLimitsHeader,0))),"","Combination of purification and scale not available. "),"")</f>
        <v/>
      </c>
      <c r="U209" s="16">
        <f>IF(LEN(A209)&gt;validOligoNameMaxLength,"RNA oligo name is too long. ","")</f>
        <v/>
      </c>
      <c r="V209" s="16">
        <f>IF(AND(A209&lt;&gt;"",NOT(ISNUMBER(SUMPRODUCT(FIND(MID(A209,ROW(INDIRECT("1:"&amp;LEN(A209))),1),validOligoNameCharacters))))),"RNA oligo name contains invalid characters. ","")</f>
        <v/>
      </c>
      <c r="W209" s="16">
        <f>IF(AND(B209&lt;&gt;"",NOT(ISNUMBER(SUMPRODUCT(FIND(MID(B209,ROW(INDIRECT("1:"&amp;LEN(B209))),1),validRnaSequenceCharacters))))),"RNA sequence contains invalid characters. ","")</f>
        <v/>
      </c>
      <c r="X209" s="16">
        <f>OR(Z209)</f>
        <v/>
      </c>
      <c r="Y209" s="16">
        <f>OR(Z209)</f>
        <v/>
      </c>
      <c r="Z209" s="16">
        <f>AND(A209="Leerposition",P209&gt;=2)</f>
        <v/>
      </c>
      <c r="AC209" s="16">
        <f>IF(AND(A209&lt;&gt;"",L209=""),"Physical condition not defined. ","")</f>
        <v/>
      </c>
      <c r="AD209" s="16">
        <f>IF(AND(A209&lt;&gt;"",M209=""),"Datasheet not defined. ","")</f>
        <v/>
      </c>
      <c r="AE209" s="16">
        <f>IF(AND(A209&lt;&gt;"",N209=""),"Aliquoting not defined. ","")</f>
        <v/>
      </c>
    </row>
    <row r="210" ht="10.5" customFormat="1" customHeight="1" s="16">
      <c r="A210" s="25" t="n"/>
      <c r="B210" s="25" t="n"/>
      <c r="C210" s="35">
        <f>IF(B210&lt;&gt;"",LEN(SUBSTITUTE(SUBSTITUTE(B210," ",""),"*","")),"")</f>
        <v/>
      </c>
      <c r="D210" s="19" t="n"/>
      <c r="E210" s="25" t="n"/>
      <c r="F210" s="19" t="n"/>
      <c r="G210" s="19" t="n"/>
      <c r="H210" s="19" t="n"/>
      <c r="I210" s="19" t="n"/>
      <c r="J210" s="19" t="n"/>
      <c r="K210" s="19" t="n"/>
      <c r="L210" s="19" t="n"/>
      <c r="M210" s="19" t="n"/>
      <c r="N210" s="19" t="n"/>
      <c r="O210" s="17">
        <f>Q210 &amp; R210 &amp; U210 &amp; V210 &amp; W210 &amp; S210 &amp; T210 &amp; AC210 &amp; AD210 &amp; AE210</f>
        <v/>
      </c>
      <c r="P210" s="1">
        <f>IF(B210&lt;&gt;"",LEN(SUBSTITUTE(SUBSTITUTE(B210," ",""),"*","")),"")</f>
        <v/>
      </c>
      <c r="Q210" s="1">
        <f>IF(AND(A210="",B210&lt;&gt;""),"No name provided. ","")</f>
        <v/>
      </c>
      <c r="R210" s="1">
        <f>IF(AND(A210&lt;&gt;"",B210=""),"No sequence provided. ","")</f>
        <v/>
      </c>
      <c r="S210" s="16">
        <f>IF(AND(P210&lt;&gt;"",E210&lt;&gt;"",NOT(X210)),IF(AND(INDEX(validRnaScaleLowerSizeLimits,MATCH(E210,validRnaScale,0))&lt;=$P210,$P210&lt;=INDEX(validRnaScaleUpperSizeLimits,MATCH(E210,validRnaScale,0))),"","Sequence (length) not available in " &amp; E210 &amp; " scale. "),"")</f>
        <v/>
      </c>
      <c r="T210" s="16">
        <f>IF(AND(P210&lt;&gt;"",E210&lt;&gt;"",NOT(Y210)),IF(AND(INDEX(validRnaPurificationLowerSizeLimits,MATCH(E210,validRnaScale,0),MATCH(D210,validRnaPurificationLowerSizeLimitsHeader,0))&lt;=$P210,$P210&lt;=INDEX(validRnaPurificationUpperSizeLimits,MATCH(E210,validRnaScale,0),MATCH(D210,validRnaPurificationUpperSizeLimitsHeader,0))),"","Combination of purification and scale not available. "),"")</f>
        <v/>
      </c>
      <c r="U210" s="16">
        <f>IF(LEN(A210)&gt;validOligoNameMaxLength,"RNA oligo name is too long. ","")</f>
        <v/>
      </c>
      <c r="V210" s="16">
        <f>IF(AND(A210&lt;&gt;"",NOT(ISNUMBER(SUMPRODUCT(FIND(MID(A210,ROW(INDIRECT("1:"&amp;LEN(A210))),1),validOligoNameCharacters))))),"RNA oligo name contains invalid characters. ","")</f>
        <v/>
      </c>
      <c r="W210" s="16">
        <f>IF(AND(B210&lt;&gt;"",NOT(ISNUMBER(SUMPRODUCT(FIND(MID(B210,ROW(INDIRECT("1:"&amp;LEN(B210))),1),validRnaSequenceCharacters))))),"RNA sequence contains invalid characters. ","")</f>
        <v/>
      </c>
      <c r="X210" s="16">
        <f>OR(Z210)</f>
        <v/>
      </c>
      <c r="Y210" s="16">
        <f>OR(Z210)</f>
        <v/>
      </c>
      <c r="Z210" s="16">
        <f>AND(A210="Leerposition",P210&gt;=2)</f>
        <v/>
      </c>
      <c r="AC210" s="16">
        <f>IF(AND(A210&lt;&gt;"",L210=""),"Physical condition not defined. ","")</f>
        <v/>
      </c>
      <c r="AD210" s="16">
        <f>IF(AND(A210&lt;&gt;"",M210=""),"Datasheet not defined. ","")</f>
        <v/>
      </c>
      <c r="AE210" s="16">
        <f>IF(AND(A210&lt;&gt;"",N210=""),"Aliquoting not defined. ","")</f>
        <v/>
      </c>
    </row>
    <row r="211" ht="10.5" customFormat="1" customHeight="1" s="16">
      <c r="A211" s="25" t="n"/>
      <c r="B211" s="25" t="n"/>
      <c r="C211" s="35">
        <f>IF(B211&lt;&gt;"",LEN(SUBSTITUTE(SUBSTITUTE(B211," ",""),"*","")),"")</f>
        <v/>
      </c>
      <c r="D211" s="19" t="n"/>
      <c r="E211" s="25" t="n"/>
      <c r="F211" s="19" t="n"/>
      <c r="G211" s="19" t="n"/>
      <c r="H211" s="19" t="n"/>
      <c r="I211" s="19" t="n"/>
      <c r="J211" s="19" t="n"/>
      <c r="K211" s="19" t="n"/>
      <c r="L211" s="19" t="n"/>
      <c r="M211" s="19" t="n"/>
      <c r="N211" s="19" t="n"/>
      <c r="O211" s="17">
        <f>Q211 &amp; R211 &amp; U211 &amp; V211 &amp; W211 &amp; S211 &amp; T211 &amp; AC211 &amp; AD211 &amp; AE211</f>
        <v/>
      </c>
      <c r="P211" s="1">
        <f>IF(B211&lt;&gt;"",LEN(SUBSTITUTE(SUBSTITUTE(B211," ",""),"*","")),"")</f>
        <v/>
      </c>
      <c r="Q211" s="1">
        <f>IF(AND(A211="",B211&lt;&gt;""),"No name provided. ","")</f>
        <v/>
      </c>
      <c r="R211" s="1">
        <f>IF(AND(A211&lt;&gt;"",B211=""),"No sequence provided. ","")</f>
        <v/>
      </c>
      <c r="S211" s="16">
        <f>IF(AND(P211&lt;&gt;"",E211&lt;&gt;"",NOT(X211)),IF(AND(INDEX(validRnaScaleLowerSizeLimits,MATCH(E211,validRnaScale,0))&lt;=$P211,$P211&lt;=INDEX(validRnaScaleUpperSizeLimits,MATCH(E211,validRnaScale,0))),"","Sequence (length) not available in " &amp; E211 &amp; " scale. "),"")</f>
        <v/>
      </c>
      <c r="T211" s="16">
        <f>IF(AND(P211&lt;&gt;"",E211&lt;&gt;"",NOT(Y211)),IF(AND(INDEX(validRnaPurificationLowerSizeLimits,MATCH(E211,validRnaScale,0),MATCH(D211,validRnaPurificationLowerSizeLimitsHeader,0))&lt;=$P211,$P211&lt;=INDEX(validRnaPurificationUpperSizeLimits,MATCH(E211,validRnaScale,0),MATCH(D211,validRnaPurificationUpperSizeLimitsHeader,0))),"","Combination of purification and scale not available. "),"")</f>
        <v/>
      </c>
      <c r="U211" s="16">
        <f>IF(LEN(A211)&gt;validOligoNameMaxLength,"RNA oligo name is too long. ","")</f>
        <v/>
      </c>
      <c r="V211" s="16">
        <f>IF(AND(A211&lt;&gt;"",NOT(ISNUMBER(SUMPRODUCT(FIND(MID(A211,ROW(INDIRECT("1:"&amp;LEN(A211))),1),validOligoNameCharacters))))),"RNA oligo name contains invalid characters. ","")</f>
        <v/>
      </c>
      <c r="W211" s="16">
        <f>IF(AND(B211&lt;&gt;"",NOT(ISNUMBER(SUMPRODUCT(FIND(MID(B211,ROW(INDIRECT("1:"&amp;LEN(B211))),1),validRnaSequenceCharacters))))),"RNA sequence contains invalid characters. ","")</f>
        <v/>
      </c>
      <c r="X211" s="16">
        <f>OR(Z211)</f>
        <v/>
      </c>
      <c r="Y211" s="16">
        <f>OR(Z211)</f>
        <v/>
      </c>
      <c r="Z211" s="16">
        <f>AND(A211="Leerposition",P211&gt;=2)</f>
        <v/>
      </c>
      <c r="AC211" s="16">
        <f>IF(AND(A211&lt;&gt;"",L211=""),"Physical condition not defined. ","")</f>
        <v/>
      </c>
      <c r="AD211" s="16">
        <f>IF(AND(A211&lt;&gt;"",M211=""),"Datasheet not defined. ","")</f>
        <v/>
      </c>
      <c r="AE211" s="16">
        <f>IF(AND(A211&lt;&gt;"",N211=""),"Aliquoting not defined. ","")</f>
        <v/>
      </c>
    </row>
    <row r="212" ht="10.5" customFormat="1" customHeight="1" s="16">
      <c r="A212" s="25" t="n"/>
      <c r="B212" s="25" t="n"/>
      <c r="C212" s="35">
        <f>IF(B212&lt;&gt;"",LEN(SUBSTITUTE(SUBSTITUTE(B212," ",""),"*","")),"")</f>
        <v/>
      </c>
      <c r="D212" s="19" t="n"/>
      <c r="E212" s="25" t="n"/>
      <c r="F212" s="19" t="n"/>
      <c r="G212" s="19" t="n"/>
      <c r="H212" s="19" t="n"/>
      <c r="I212" s="19" t="n"/>
      <c r="J212" s="19" t="n"/>
      <c r="K212" s="19" t="n"/>
      <c r="L212" s="19" t="n"/>
      <c r="M212" s="19" t="n"/>
      <c r="N212" s="19" t="n"/>
      <c r="O212" s="17">
        <f>Q212 &amp; R212 &amp; U212 &amp; V212 &amp; W212 &amp; S212 &amp; T212 &amp; AC212 &amp; AD212 &amp; AE212</f>
        <v/>
      </c>
      <c r="P212" s="1">
        <f>IF(B212&lt;&gt;"",LEN(SUBSTITUTE(SUBSTITUTE(B212," ",""),"*","")),"")</f>
        <v/>
      </c>
      <c r="Q212" s="1">
        <f>IF(AND(A212="",B212&lt;&gt;""),"No name provided. ","")</f>
        <v/>
      </c>
      <c r="R212" s="1">
        <f>IF(AND(A212&lt;&gt;"",B212=""),"No sequence provided. ","")</f>
        <v/>
      </c>
      <c r="S212" s="16">
        <f>IF(AND(P212&lt;&gt;"",E212&lt;&gt;"",NOT(X212)),IF(AND(INDEX(validRnaScaleLowerSizeLimits,MATCH(E212,validRnaScale,0))&lt;=$P212,$P212&lt;=INDEX(validRnaScaleUpperSizeLimits,MATCH(E212,validRnaScale,0))),"","Sequence (length) not available in " &amp; E212 &amp; " scale. "),"")</f>
        <v/>
      </c>
      <c r="T212" s="16">
        <f>IF(AND(P212&lt;&gt;"",E212&lt;&gt;"",NOT(Y212)),IF(AND(INDEX(validRnaPurificationLowerSizeLimits,MATCH(E212,validRnaScale,0),MATCH(D212,validRnaPurificationLowerSizeLimitsHeader,0))&lt;=$P212,$P212&lt;=INDEX(validRnaPurificationUpperSizeLimits,MATCH(E212,validRnaScale,0),MATCH(D212,validRnaPurificationUpperSizeLimitsHeader,0))),"","Combination of purification and scale not available. "),"")</f>
        <v/>
      </c>
      <c r="U212" s="16">
        <f>IF(LEN(A212)&gt;validOligoNameMaxLength,"RNA oligo name is too long. ","")</f>
        <v/>
      </c>
      <c r="V212" s="16">
        <f>IF(AND(A212&lt;&gt;"",NOT(ISNUMBER(SUMPRODUCT(FIND(MID(A212,ROW(INDIRECT("1:"&amp;LEN(A212))),1),validOligoNameCharacters))))),"RNA oligo name contains invalid characters. ","")</f>
        <v/>
      </c>
      <c r="W212" s="16">
        <f>IF(AND(B212&lt;&gt;"",NOT(ISNUMBER(SUMPRODUCT(FIND(MID(B212,ROW(INDIRECT("1:"&amp;LEN(B212))),1),validRnaSequenceCharacters))))),"RNA sequence contains invalid characters. ","")</f>
        <v/>
      </c>
      <c r="X212" s="16">
        <f>OR(Z212)</f>
        <v/>
      </c>
      <c r="Y212" s="16">
        <f>OR(Z212)</f>
        <v/>
      </c>
      <c r="Z212" s="16">
        <f>AND(A212="Leerposition",P212&gt;=2)</f>
        <v/>
      </c>
      <c r="AC212" s="16">
        <f>IF(AND(A212&lt;&gt;"",L212=""),"Physical condition not defined. ","")</f>
        <v/>
      </c>
      <c r="AD212" s="16">
        <f>IF(AND(A212&lt;&gt;"",M212=""),"Datasheet not defined. ","")</f>
        <v/>
      </c>
      <c r="AE212" s="16">
        <f>IF(AND(A212&lt;&gt;"",N212=""),"Aliquoting not defined. ","")</f>
        <v/>
      </c>
    </row>
    <row r="213" ht="10.5" customFormat="1" customHeight="1" s="16">
      <c r="A213" s="25" t="n"/>
      <c r="B213" s="25" t="n"/>
      <c r="C213" s="35">
        <f>IF(B213&lt;&gt;"",LEN(SUBSTITUTE(SUBSTITUTE(B213," ",""),"*","")),"")</f>
        <v/>
      </c>
      <c r="D213" s="19" t="n"/>
      <c r="E213" s="25" t="n"/>
      <c r="F213" s="19" t="n"/>
      <c r="G213" s="19" t="n"/>
      <c r="H213" s="19" t="n"/>
      <c r="I213" s="19" t="n"/>
      <c r="J213" s="19" t="n"/>
      <c r="K213" s="19" t="n"/>
      <c r="L213" s="19" t="n"/>
      <c r="M213" s="19" t="n"/>
      <c r="N213" s="19" t="n"/>
      <c r="O213" s="17">
        <f>Q213 &amp; R213 &amp; U213 &amp; V213 &amp; W213 &amp; S213 &amp; T213 &amp; AC213 &amp; AD213 &amp; AE213</f>
        <v/>
      </c>
      <c r="P213" s="1">
        <f>IF(B213&lt;&gt;"",LEN(SUBSTITUTE(SUBSTITUTE(B213," ",""),"*","")),"")</f>
        <v/>
      </c>
      <c r="Q213" s="1">
        <f>IF(AND(A213="",B213&lt;&gt;""),"No name provided. ","")</f>
        <v/>
      </c>
      <c r="R213" s="1">
        <f>IF(AND(A213&lt;&gt;"",B213=""),"No sequence provided. ","")</f>
        <v/>
      </c>
      <c r="S213" s="16">
        <f>IF(AND(P213&lt;&gt;"",E213&lt;&gt;"",NOT(X213)),IF(AND(INDEX(validRnaScaleLowerSizeLimits,MATCH(E213,validRnaScale,0))&lt;=$P213,$P213&lt;=INDEX(validRnaScaleUpperSizeLimits,MATCH(E213,validRnaScale,0))),"","Sequence (length) not available in " &amp; E213 &amp; " scale. "),"")</f>
        <v/>
      </c>
      <c r="T213" s="16">
        <f>IF(AND(P213&lt;&gt;"",E213&lt;&gt;"",NOT(Y213)),IF(AND(INDEX(validRnaPurificationLowerSizeLimits,MATCH(E213,validRnaScale,0),MATCH(D213,validRnaPurificationLowerSizeLimitsHeader,0))&lt;=$P213,$P213&lt;=INDEX(validRnaPurificationUpperSizeLimits,MATCH(E213,validRnaScale,0),MATCH(D213,validRnaPurificationUpperSizeLimitsHeader,0))),"","Combination of purification and scale not available. "),"")</f>
        <v/>
      </c>
      <c r="U213" s="16">
        <f>IF(LEN(A213)&gt;validOligoNameMaxLength,"RNA oligo name is too long. ","")</f>
        <v/>
      </c>
      <c r="V213" s="16">
        <f>IF(AND(A213&lt;&gt;"",NOT(ISNUMBER(SUMPRODUCT(FIND(MID(A213,ROW(INDIRECT("1:"&amp;LEN(A213))),1),validOligoNameCharacters))))),"RNA oligo name contains invalid characters. ","")</f>
        <v/>
      </c>
      <c r="W213" s="16">
        <f>IF(AND(B213&lt;&gt;"",NOT(ISNUMBER(SUMPRODUCT(FIND(MID(B213,ROW(INDIRECT("1:"&amp;LEN(B213))),1),validRnaSequenceCharacters))))),"RNA sequence contains invalid characters. ","")</f>
        <v/>
      </c>
      <c r="X213" s="16">
        <f>OR(Z213)</f>
        <v/>
      </c>
      <c r="Y213" s="16">
        <f>OR(Z213)</f>
        <v/>
      </c>
      <c r="Z213" s="16">
        <f>AND(A213="Leerposition",P213&gt;=2)</f>
        <v/>
      </c>
      <c r="AC213" s="16">
        <f>IF(AND(A213&lt;&gt;"",L213=""),"Physical condition not defined. ","")</f>
        <v/>
      </c>
      <c r="AD213" s="16">
        <f>IF(AND(A213&lt;&gt;"",M213=""),"Datasheet not defined. ","")</f>
        <v/>
      </c>
      <c r="AE213" s="16">
        <f>IF(AND(A213&lt;&gt;"",N213=""),"Aliquoting not defined. ","")</f>
        <v/>
      </c>
    </row>
    <row r="214" ht="10.5" customFormat="1" customHeight="1" s="16">
      <c r="A214" s="25" t="n"/>
      <c r="B214" s="25" t="n"/>
      <c r="C214" s="35">
        <f>IF(B214&lt;&gt;"",LEN(SUBSTITUTE(SUBSTITUTE(B214," ",""),"*","")),"")</f>
        <v/>
      </c>
      <c r="D214" s="19" t="n"/>
      <c r="E214" s="25" t="n"/>
      <c r="F214" s="19" t="n"/>
      <c r="G214" s="19" t="n"/>
      <c r="H214" s="19" t="n"/>
      <c r="I214" s="19" t="n"/>
      <c r="J214" s="19" t="n"/>
      <c r="K214" s="19" t="n"/>
      <c r="L214" s="19" t="n"/>
      <c r="M214" s="19" t="n"/>
      <c r="N214" s="19" t="n"/>
      <c r="O214" s="17">
        <f>Q214 &amp; R214 &amp; U214 &amp; V214 &amp; W214 &amp; S214 &amp; T214 &amp; AC214 &amp; AD214 &amp; AE214</f>
        <v/>
      </c>
      <c r="P214" s="1">
        <f>IF(B214&lt;&gt;"",LEN(SUBSTITUTE(SUBSTITUTE(B214," ",""),"*","")),"")</f>
        <v/>
      </c>
      <c r="Q214" s="1">
        <f>IF(AND(A214="",B214&lt;&gt;""),"No name provided. ","")</f>
        <v/>
      </c>
      <c r="R214" s="1">
        <f>IF(AND(A214&lt;&gt;"",B214=""),"No sequence provided. ","")</f>
        <v/>
      </c>
      <c r="S214" s="16">
        <f>IF(AND(P214&lt;&gt;"",E214&lt;&gt;"",NOT(X214)),IF(AND(INDEX(validRnaScaleLowerSizeLimits,MATCH(E214,validRnaScale,0))&lt;=$P214,$P214&lt;=INDEX(validRnaScaleUpperSizeLimits,MATCH(E214,validRnaScale,0))),"","Sequence (length) not available in " &amp; E214 &amp; " scale. "),"")</f>
        <v/>
      </c>
      <c r="T214" s="16">
        <f>IF(AND(P214&lt;&gt;"",E214&lt;&gt;"",NOT(Y214)),IF(AND(INDEX(validRnaPurificationLowerSizeLimits,MATCH(E214,validRnaScale,0),MATCH(D214,validRnaPurificationLowerSizeLimitsHeader,0))&lt;=$P214,$P214&lt;=INDEX(validRnaPurificationUpperSizeLimits,MATCH(E214,validRnaScale,0),MATCH(D214,validRnaPurificationUpperSizeLimitsHeader,0))),"","Combination of purification and scale not available. "),"")</f>
        <v/>
      </c>
      <c r="U214" s="16">
        <f>IF(LEN(A214)&gt;validOligoNameMaxLength,"RNA oligo name is too long. ","")</f>
        <v/>
      </c>
      <c r="V214" s="16">
        <f>IF(AND(A214&lt;&gt;"",NOT(ISNUMBER(SUMPRODUCT(FIND(MID(A214,ROW(INDIRECT("1:"&amp;LEN(A214))),1),validOligoNameCharacters))))),"RNA oligo name contains invalid characters. ","")</f>
        <v/>
      </c>
      <c r="W214" s="16">
        <f>IF(AND(B214&lt;&gt;"",NOT(ISNUMBER(SUMPRODUCT(FIND(MID(B214,ROW(INDIRECT("1:"&amp;LEN(B214))),1),validRnaSequenceCharacters))))),"RNA sequence contains invalid characters. ","")</f>
        <v/>
      </c>
      <c r="X214" s="16">
        <f>OR(Z214)</f>
        <v/>
      </c>
      <c r="Y214" s="16">
        <f>OR(Z214)</f>
        <v/>
      </c>
      <c r="Z214" s="16">
        <f>AND(A214="Leerposition",P214&gt;=2)</f>
        <v/>
      </c>
      <c r="AC214" s="16">
        <f>IF(AND(A214&lt;&gt;"",L214=""),"Physical condition not defined. ","")</f>
        <v/>
      </c>
      <c r="AD214" s="16">
        <f>IF(AND(A214&lt;&gt;"",M214=""),"Datasheet not defined. ","")</f>
        <v/>
      </c>
      <c r="AE214" s="16">
        <f>IF(AND(A214&lt;&gt;"",N214=""),"Aliquoting not defined. ","")</f>
        <v/>
      </c>
    </row>
    <row r="215" ht="10.5" customFormat="1" customHeight="1" s="16">
      <c r="A215" s="25" t="n"/>
      <c r="B215" s="25" t="n"/>
      <c r="C215" s="35">
        <f>IF(B215&lt;&gt;"",LEN(SUBSTITUTE(SUBSTITUTE(B215," ",""),"*","")),"")</f>
        <v/>
      </c>
      <c r="D215" s="19" t="n"/>
      <c r="E215" s="25" t="n"/>
      <c r="F215" s="19" t="n"/>
      <c r="G215" s="19" t="n"/>
      <c r="H215" s="19" t="n"/>
      <c r="I215" s="19" t="n"/>
      <c r="J215" s="19" t="n"/>
      <c r="K215" s="19" t="n"/>
      <c r="L215" s="19" t="n"/>
      <c r="M215" s="19" t="n"/>
      <c r="N215" s="19" t="n"/>
      <c r="O215" s="17">
        <f>Q215 &amp; R215 &amp; U215 &amp; V215 &amp; W215 &amp; S215 &amp; T215 &amp; AC215 &amp; AD215 &amp; AE215</f>
        <v/>
      </c>
      <c r="P215" s="1">
        <f>IF(B215&lt;&gt;"",LEN(SUBSTITUTE(SUBSTITUTE(B215," ",""),"*","")),"")</f>
        <v/>
      </c>
      <c r="Q215" s="1">
        <f>IF(AND(A215="",B215&lt;&gt;""),"No name provided. ","")</f>
        <v/>
      </c>
      <c r="R215" s="1">
        <f>IF(AND(A215&lt;&gt;"",B215=""),"No sequence provided. ","")</f>
        <v/>
      </c>
      <c r="S215" s="16">
        <f>IF(AND(P215&lt;&gt;"",E215&lt;&gt;"",NOT(X215)),IF(AND(INDEX(validRnaScaleLowerSizeLimits,MATCH(E215,validRnaScale,0))&lt;=$P215,$P215&lt;=INDEX(validRnaScaleUpperSizeLimits,MATCH(E215,validRnaScale,0))),"","Sequence (length) not available in " &amp; E215 &amp; " scale. "),"")</f>
        <v/>
      </c>
      <c r="T215" s="16">
        <f>IF(AND(P215&lt;&gt;"",E215&lt;&gt;"",NOT(Y215)),IF(AND(INDEX(validRnaPurificationLowerSizeLimits,MATCH(E215,validRnaScale,0),MATCH(D215,validRnaPurificationLowerSizeLimitsHeader,0))&lt;=$P215,$P215&lt;=INDEX(validRnaPurificationUpperSizeLimits,MATCH(E215,validRnaScale,0),MATCH(D215,validRnaPurificationUpperSizeLimitsHeader,0))),"","Combination of purification and scale not available. "),"")</f>
        <v/>
      </c>
      <c r="U215" s="16">
        <f>IF(LEN(A215)&gt;validOligoNameMaxLength,"RNA oligo name is too long. ","")</f>
        <v/>
      </c>
      <c r="V215" s="16">
        <f>IF(AND(A215&lt;&gt;"",NOT(ISNUMBER(SUMPRODUCT(FIND(MID(A215,ROW(INDIRECT("1:"&amp;LEN(A215))),1),validOligoNameCharacters))))),"RNA oligo name contains invalid characters. ","")</f>
        <v/>
      </c>
      <c r="W215" s="16">
        <f>IF(AND(B215&lt;&gt;"",NOT(ISNUMBER(SUMPRODUCT(FIND(MID(B215,ROW(INDIRECT("1:"&amp;LEN(B215))),1),validRnaSequenceCharacters))))),"RNA sequence contains invalid characters. ","")</f>
        <v/>
      </c>
      <c r="X215" s="16">
        <f>OR(Z215)</f>
        <v/>
      </c>
      <c r="Y215" s="16">
        <f>OR(Z215)</f>
        <v/>
      </c>
      <c r="Z215" s="16">
        <f>AND(A215="Leerposition",P215&gt;=2)</f>
        <v/>
      </c>
      <c r="AC215" s="16">
        <f>IF(AND(A215&lt;&gt;"",L215=""),"Physical condition not defined. ","")</f>
        <v/>
      </c>
      <c r="AD215" s="16">
        <f>IF(AND(A215&lt;&gt;"",M215=""),"Datasheet not defined. ","")</f>
        <v/>
      </c>
      <c r="AE215" s="16">
        <f>IF(AND(A215&lt;&gt;"",N215=""),"Aliquoting not defined. ","")</f>
        <v/>
      </c>
    </row>
    <row r="216" ht="10.5" customFormat="1" customHeight="1" s="16">
      <c r="A216" s="25" t="n"/>
      <c r="B216" s="25" t="n"/>
      <c r="C216" s="35">
        <f>IF(B216&lt;&gt;"",LEN(SUBSTITUTE(SUBSTITUTE(B216," ",""),"*","")),"")</f>
        <v/>
      </c>
      <c r="D216" s="19" t="n"/>
      <c r="E216" s="25" t="n"/>
      <c r="F216" s="19" t="n"/>
      <c r="G216" s="19" t="n"/>
      <c r="H216" s="19" t="n"/>
      <c r="I216" s="19" t="n"/>
      <c r="J216" s="19" t="n"/>
      <c r="K216" s="19" t="n"/>
      <c r="L216" s="19" t="n"/>
      <c r="M216" s="19" t="n"/>
      <c r="N216" s="19" t="n"/>
      <c r="O216" s="17">
        <f>Q216 &amp; R216 &amp; U216 &amp; V216 &amp; W216 &amp; S216 &amp; T216 &amp; AC216 &amp; AD216 &amp; AE216</f>
        <v/>
      </c>
      <c r="P216" s="1">
        <f>IF(B216&lt;&gt;"",LEN(SUBSTITUTE(SUBSTITUTE(B216," ",""),"*","")),"")</f>
        <v/>
      </c>
      <c r="Q216" s="1">
        <f>IF(AND(A216="",B216&lt;&gt;""),"No name provided. ","")</f>
        <v/>
      </c>
      <c r="R216" s="1">
        <f>IF(AND(A216&lt;&gt;"",B216=""),"No sequence provided. ","")</f>
        <v/>
      </c>
      <c r="S216" s="16">
        <f>IF(AND(P216&lt;&gt;"",E216&lt;&gt;"",NOT(X216)),IF(AND(INDEX(validRnaScaleLowerSizeLimits,MATCH(E216,validRnaScale,0))&lt;=$P216,$P216&lt;=INDEX(validRnaScaleUpperSizeLimits,MATCH(E216,validRnaScale,0))),"","Sequence (length) not available in " &amp; E216 &amp; " scale. "),"")</f>
        <v/>
      </c>
      <c r="T216" s="16">
        <f>IF(AND(P216&lt;&gt;"",E216&lt;&gt;"",NOT(Y216)),IF(AND(INDEX(validRnaPurificationLowerSizeLimits,MATCH(E216,validRnaScale,0),MATCH(D216,validRnaPurificationLowerSizeLimitsHeader,0))&lt;=$P216,$P216&lt;=INDEX(validRnaPurificationUpperSizeLimits,MATCH(E216,validRnaScale,0),MATCH(D216,validRnaPurificationUpperSizeLimitsHeader,0))),"","Combination of purification and scale not available. "),"")</f>
        <v/>
      </c>
      <c r="U216" s="16">
        <f>IF(LEN(A216)&gt;validOligoNameMaxLength,"RNA oligo name is too long. ","")</f>
        <v/>
      </c>
      <c r="V216" s="16">
        <f>IF(AND(A216&lt;&gt;"",NOT(ISNUMBER(SUMPRODUCT(FIND(MID(A216,ROW(INDIRECT("1:"&amp;LEN(A216))),1),validOligoNameCharacters))))),"RNA oligo name contains invalid characters. ","")</f>
        <v/>
      </c>
      <c r="W216" s="16">
        <f>IF(AND(B216&lt;&gt;"",NOT(ISNUMBER(SUMPRODUCT(FIND(MID(B216,ROW(INDIRECT("1:"&amp;LEN(B216))),1),validRnaSequenceCharacters))))),"RNA sequence contains invalid characters. ","")</f>
        <v/>
      </c>
      <c r="X216" s="16">
        <f>OR(Z216)</f>
        <v/>
      </c>
      <c r="Y216" s="16">
        <f>OR(Z216)</f>
        <v/>
      </c>
      <c r="Z216" s="16">
        <f>AND(A216="Leerposition",P216&gt;=2)</f>
        <v/>
      </c>
      <c r="AC216" s="16">
        <f>IF(AND(A216&lt;&gt;"",L216=""),"Physical condition not defined. ","")</f>
        <v/>
      </c>
      <c r="AD216" s="16">
        <f>IF(AND(A216&lt;&gt;"",M216=""),"Datasheet not defined. ","")</f>
        <v/>
      </c>
      <c r="AE216" s="16">
        <f>IF(AND(A216&lt;&gt;"",N216=""),"Aliquoting not defined. ","")</f>
        <v/>
      </c>
    </row>
    <row r="217" ht="10.5" customFormat="1" customHeight="1" s="16">
      <c r="A217" s="25" t="n"/>
      <c r="B217" s="25" t="n"/>
      <c r="C217" s="35">
        <f>IF(B217&lt;&gt;"",LEN(SUBSTITUTE(SUBSTITUTE(B217," ",""),"*","")),"")</f>
        <v/>
      </c>
      <c r="D217" s="19" t="n"/>
      <c r="E217" s="25" t="n"/>
      <c r="F217" s="19" t="n"/>
      <c r="G217" s="19" t="n"/>
      <c r="H217" s="19" t="n"/>
      <c r="I217" s="19" t="n"/>
      <c r="J217" s="19" t="n"/>
      <c r="K217" s="19" t="n"/>
      <c r="L217" s="19" t="n"/>
      <c r="M217" s="19" t="n"/>
      <c r="N217" s="19" t="n"/>
      <c r="O217" s="17">
        <f>Q217 &amp; R217 &amp; U217 &amp; V217 &amp; W217 &amp; S217 &amp; T217 &amp; AC217 &amp; AD217 &amp; AE217</f>
        <v/>
      </c>
      <c r="P217" s="1">
        <f>IF(B217&lt;&gt;"",LEN(SUBSTITUTE(SUBSTITUTE(B217," ",""),"*","")),"")</f>
        <v/>
      </c>
      <c r="Q217" s="1">
        <f>IF(AND(A217="",B217&lt;&gt;""),"No name provided. ","")</f>
        <v/>
      </c>
      <c r="R217" s="1">
        <f>IF(AND(A217&lt;&gt;"",B217=""),"No sequence provided. ","")</f>
        <v/>
      </c>
      <c r="S217" s="16">
        <f>IF(AND(P217&lt;&gt;"",E217&lt;&gt;"",NOT(X217)),IF(AND(INDEX(validRnaScaleLowerSizeLimits,MATCH(E217,validRnaScale,0))&lt;=$P217,$P217&lt;=INDEX(validRnaScaleUpperSizeLimits,MATCH(E217,validRnaScale,0))),"","Sequence (length) not available in " &amp; E217 &amp; " scale. "),"")</f>
        <v/>
      </c>
      <c r="T217" s="16">
        <f>IF(AND(P217&lt;&gt;"",E217&lt;&gt;"",NOT(Y217)),IF(AND(INDEX(validRnaPurificationLowerSizeLimits,MATCH(E217,validRnaScale,0),MATCH(D217,validRnaPurificationLowerSizeLimitsHeader,0))&lt;=$P217,$P217&lt;=INDEX(validRnaPurificationUpperSizeLimits,MATCH(E217,validRnaScale,0),MATCH(D217,validRnaPurificationUpperSizeLimitsHeader,0))),"","Combination of purification and scale not available. "),"")</f>
        <v/>
      </c>
      <c r="U217" s="16">
        <f>IF(LEN(A217)&gt;validOligoNameMaxLength,"RNA oligo name is too long. ","")</f>
        <v/>
      </c>
      <c r="V217" s="16">
        <f>IF(AND(A217&lt;&gt;"",NOT(ISNUMBER(SUMPRODUCT(FIND(MID(A217,ROW(INDIRECT("1:"&amp;LEN(A217))),1),validOligoNameCharacters))))),"RNA oligo name contains invalid characters. ","")</f>
        <v/>
      </c>
      <c r="W217" s="16">
        <f>IF(AND(B217&lt;&gt;"",NOT(ISNUMBER(SUMPRODUCT(FIND(MID(B217,ROW(INDIRECT("1:"&amp;LEN(B217))),1),validRnaSequenceCharacters))))),"RNA sequence contains invalid characters. ","")</f>
        <v/>
      </c>
      <c r="X217" s="16">
        <f>OR(Z217)</f>
        <v/>
      </c>
      <c r="Y217" s="16">
        <f>OR(Z217)</f>
        <v/>
      </c>
      <c r="Z217" s="16">
        <f>AND(A217="Leerposition",P217&gt;=2)</f>
        <v/>
      </c>
      <c r="AC217" s="16">
        <f>IF(AND(A217&lt;&gt;"",L217=""),"Physical condition not defined. ","")</f>
        <v/>
      </c>
      <c r="AD217" s="16">
        <f>IF(AND(A217&lt;&gt;"",M217=""),"Datasheet not defined. ","")</f>
        <v/>
      </c>
      <c r="AE217" s="16">
        <f>IF(AND(A217&lt;&gt;"",N217=""),"Aliquoting not defined. ","")</f>
        <v/>
      </c>
    </row>
    <row r="218" ht="10.5" customFormat="1" customHeight="1" s="16">
      <c r="A218" s="25" t="n"/>
      <c r="B218" s="25" t="n"/>
      <c r="C218" s="35">
        <f>IF(B218&lt;&gt;"",LEN(SUBSTITUTE(SUBSTITUTE(B218," ",""),"*","")),"")</f>
        <v/>
      </c>
      <c r="D218" s="19" t="n"/>
      <c r="E218" s="25" t="n"/>
      <c r="F218" s="19" t="n"/>
      <c r="G218" s="19" t="n"/>
      <c r="H218" s="19" t="n"/>
      <c r="I218" s="19" t="n"/>
      <c r="J218" s="19" t="n"/>
      <c r="K218" s="19" t="n"/>
      <c r="L218" s="19" t="n"/>
      <c r="M218" s="19" t="n"/>
      <c r="N218" s="19" t="n"/>
      <c r="O218" s="17">
        <f>Q218 &amp; R218 &amp; U218 &amp; V218 &amp; W218 &amp; S218 &amp; T218 &amp; AC218 &amp; AD218 &amp; AE218</f>
        <v/>
      </c>
      <c r="P218" s="1">
        <f>IF(B218&lt;&gt;"",LEN(SUBSTITUTE(SUBSTITUTE(B218," ",""),"*","")),"")</f>
        <v/>
      </c>
      <c r="Q218" s="1">
        <f>IF(AND(A218="",B218&lt;&gt;""),"No name provided. ","")</f>
        <v/>
      </c>
      <c r="R218" s="1">
        <f>IF(AND(A218&lt;&gt;"",B218=""),"No sequence provided. ","")</f>
        <v/>
      </c>
      <c r="S218" s="16">
        <f>IF(AND(P218&lt;&gt;"",E218&lt;&gt;"",NOT(X218)),IF(AND(INDEX(validRnaScaleLowerSizeLimits,MATCH(E218,validRnaScale,0))&lt;=$P218,$P218&lt;=INDEX(validRnaScaleUpperSizeLimits,MATCH(E218,validRnaScale,0))),"","Sequence (length) not available in " &amp; E218 &amp; " scale. "),"")</f>
        <v/>
      </c>
      <c r="T218" s="16">
        <f>IF(AND(P218&lt;&gt;"",E218&lt;&gt;"",NOT(Y218)),IF(AND(INDEX(validRnaPurificationLowerSizeLimits,MATCH(E218,validRnaScale,0),MATCH(D218,validRnaPurificationLowerSizeLimitsHeader,0))&lt;=$P218,$P218&lt;=INDEX(validRnaPurificationUpperSizeLimits,MATCH(E218,validRnaScale,0),MATCH(D218,validRnaPurificationUpperSizeLimitsHeader,0))),"","Combination of purification and scale not available. "),"")</f>
        <v/>
      </c>
      <c r="U218" s="16">
        <f>IF(LEN(A218)&gt;validOligoNameMaxLength,"RNA oligo name is too long. ","")</f>
        <v/>
      </c>
      <c r="V218" s="16">
        <f>IF(AND(A218&lt;&gt;"",NOT(ISNUMBER(SUMPRODUCT(FIND(MID(A218,ROW(INDIRECT("1:"&amp;LEN(A218))),1),validOligoNameCharacters))))),"RNA oligo name contains invalid characters. ","")</f>
        <v/>
      </c>
      <c r="W218" s="16">
        <f>IF(AND(B218&lt;&gt;"",NOT(ISNUMBER(SUMPRODUCT(FIND(MID(B218,ROW(INDIRECT("1:"&amp;LEN(B218))),1),validRnaSequenceCharacters))))),"RNA sequence contains invalid characters. ","")</f>
        <v/>
      </c>
      <c r="X218" s="16">
        <f>OR(Z218)</f>
        <v/>
      </c>
      <c r="Y218" s="16">
        <f>OR(Z218)</f>
        <v/>
      </c>
      <c r="Z218" s="16">
        <f>AND(A218="Leerposition",P218&gt;=2)</f>
        <v/>
      </c>
      <c r="AC218" s="16">
        <f>IF(AND(A218&lt;&gt;"",L218=""),"Physical condition not defined. ","")</f>
        <v/>
      </c>
      <c r="AD218" s="16">
        <f>IF(AND(A218&lt;&gt;"",M218=""),"Datasheet not defined. ","")</f>
        <v/>
      </c>
      <c r="AE218" s="16">
        <f>IF(AND(A218&lt;&gt;"",N218=""),"Aliquoting not defined. ","")</f>
        <v/>
      </c>
    </row>
    <row r="219" ht="10.5" customFormat="1" customHeight="1" s="16">
      <c r="A219" s="25" t="n"/>
      <c r="B219" s="25" t="n"/>
      <c r="C219" s="35">
        <f>IF(B219&lt;&gt;"",LEN(SUBSTITUTE(SUBSTITUTE(B219," ",""),"*","")),"")</f>
        <v/>
      </c>
      <c r="D219" s="19" t="n"/>
      <c r="E219" s="25" t="n"/>
      <c r="F219" s="19" t="n"/>
      <c r="G219" s="19" t="n"/>
      <c r="H219" s="19" t="n"/>
      <c r="I219" s="19" t="n"/>
      <c r="J219" s="19" t="n"/>
      <c r="K219" s="19" t="n"/>
      <c r="L219" s="19" t="n"/>
      <c r="M219" s="19" t="n"/>
      <c r="N219" s="19" t="n"/>
      <c r="O219" s="17">
        <f>Q219 &amp; R219 &amp; U219 &amp; V219 &amp; W219 &amp; S219 &amp; T219 &amp; AC219 &amp; AD219 &amp; AE219</f>
        <v/>
      </c>
      <c r="P219" s="1">
        <f>IF(B219&lt;&gt;"",LEN(SUBSTITUTE(SUBSTITUTE(B219," ",""),"*","")),"")</f>
        <v/>
      </c>
      <c r="Q219" s="1">
        <f>IF(AND(A219="",B219&lt;&gt;""),"No name provided. ","")</f>
        <v/>
      </c>
      <c r="R219" s="1">
        <f>IF(AND(A219&lt;&gt;"",B219=""),"No sequence provided. ","")</f>
        <v/>
      </c>
      <c r="S219" s="16">
        <f>IF(AND(P219&lt;&gt;"",E219&lt;&gt;"",NOT(X219)),IF(AND(INDEX(validRnaScaleLowerSizeLimits,MATCH(E219,validRnaScale,0))&lt;=$P219,$P219&lt;=INDEX(validRnaScaleUpperSizeLimits,MATCH(E219,validRnaScale,0))),"","Sequence (length) not available in " &amp; E219 &amp; " scale. "),"")</f>
        <v/>
      </c>
      <c r="T219" s="16">
        <f>IF(AND(P219&lt;&gt;"",E219&lt;&gt;"",NOT(Y219)),IF(AND(INDEX(validRnaPurificationLowerSizeLimits,MATCH(E219,validRnaScale,0),MATCH(D219,validRnaPurificationLowerSizeLimitsHeader,0))&lt;=$P219,$P219&lt;=INDEX(validRnaPurificationUpperSizeLimits,MATCH(E219,validRnaScale,0),MATCH(D219,validRnaPurificationUpperSizeLimitsHeader,0))),"","Combination of purification and scale not available. "),"")</f>
        <v/>
      </c>
      <c r="U219" s="16">
        <f>IF(LEN(A219)&gt;validOligoNameMaxLength,"RNA oligo name is too long. ","")</f>
        <v/>
      </c>
      <c r="V219" s="16">
        <f>IF(AND(A219&lt;&gt;"",NOT(ISNUMBER(SUMPRODUCT(FIND(MID(A219,ROW(INDIRECT("1:"&amp;LEN(A219))),1),validOligoNameCharacters))))),"RNA oligo name contains invalid characters. ","")</f>
        <v/>
      </c>
      <c r="W219" s="16">
        <f>IF(AND(B219&lt;&gt;"",NOT(ISNUMBER(SUMPRODUCT(FIND(MID(B219,ROW(INDIRECT("1:"&amp;LEN(B219))),1),validRnaSequenceCharacters))))),"RNA sequence contains invalid characters. ","")</f>
        <v/>
      </c>
      <c r="X219" s="16">
        <f>OR(Z219)</f>
        <v/>
      </c>
      <c r="Y219" s="16">
        <f>OR(Z219)</f>
        <v/>
      </c>
      <c r="Z219" s="16">
        <f>AND(A219="Leerposition",P219&gt;=2)</f>
        <v/>
      </c>
      <c r="AC219" s="16">
        <f>IF(AND(A219&lt;&gt;"",L219=""),"Physical condition not defined. ","")</f>
        <v/>
      </c>
      <c r="AD219" s="16">
        <f>IF(AND(A219&lt;&gt;"",M219=""),"Datasheet not defined. ","")</f>
        <v/>
      </c>
      <c r="AE219" s="16">
        <f>IF(AND(A219&lt;&gt;"",N219=""),"Aliquoting not defined. ","")</f>
        <v/>
      </c>
    </row>
    <row r="220" ht="10.5" customFormat="1" customHeight="1" s="16">
      <c r="A220" s="25" t="n"/>
      <c r="B220" s="25" t="n"/>
      <c r="C220" s="35">
        <f>IF(B220&lt;&gt;"",LEN(SUBSTITUTE(SUBSTITUTE(B220," ",""),"*","")),"")</f>
        <v/>
      </c>
      <c r="D220" s="19" t="n"/>
      <c r="E220" s="25" t="n"/>
      <c r="F220" s="19" t="n"/>
      <c r="G220" s="19" t="n"/>
      <c r="H220" s="19" t="n"/>
      <c r="I220" s="19" t="n"/>
      <c r="J220" s="19" t="n"/>
      <c r="K220" s="19" t="n"/>
      <c r="L220" s="19" t="n"/>
      <c r="M220" s="19" t="n"/>
      <c r="N220" s="19" t="n"/>
      <c r="O220" s="17">
        <f>Q220 &amp; R220 &amp; U220 &amp; V220 &amp; W220 &amp; S220 &amp; T220 &amp; AC220 &amp; AD220 &amp; AE220</f>
        <v/>
      </c>
      <c r="P220" s="1">
        <f>IF(B220&lt;&gt;"",LEN(SUBSTITUTE(SUBSTITUTE(B220," ",""),"*","")),"")</f>
        <v/>
      </c>
      <c r="Q220" s="1">
        <f>IF(AND(A220="",B220&lt;&gt;""),"No name provided. ","")</f>
        <v/>
      </c>
      <c r="R220" s="1">
        <f>IF(AND(A220&lt;&gt;"",B220=""),"No sequence provided. ","")</f>
        <v/>
      </c>
      <c r="S220" s="16">
        <f>IF(AND(P220&lt;&gt;"",E220&lt;&gt;"",NOT(X220)),IF(AND(INDEX(validRnaScaleLowerSizeLimits,MATCH(E220,validRnaScale,0))&lt;=$P220,$P220&lt;=INDEX(validRnaScaleUpperSizeLimits,MATCH(E220,validRnaScale,0))),"","Sequence (length) not available in " &amp; E220 &amp; " scale. "),"")</f>
        <v/>
      </c>
      <c r="T220" s="16">
        <f>IF(AND(P220&lt;&gt;"",E220&lt;&gt;"",NOT(Y220)),IF(AND(INDEX(validRnaPurificationLowerSizeLimits,MATCH(E220,validRnaScale,0),MATCH(D220,validRnaPurificationLowerSizeLimitsHeader,0))&lt;=$P220,$P220&lt;=INDEX(validRnaPurificationUpperSizeLimits,MATCH(E220,validRnaScale,0),MATCH(D220,validRnaPurificationUpperSizeLimitsHeader,0))),"","Combination of purification and scale not available. "),"")</f>
        <v/>
      </c>
      <c r="U220" s="16">
        <f>IF(LEN(A220)&gt;validOligoNameMaxLength,"RNA oligo name is too long. ","")</f>
        <v/>
      </c>
      <c r="V220" s="16">
        <f>IF(AND(A220&lt;&gt;"",NOT(ISNUMBER(SUMPRODUCT(FIND(MID(A220,ROW(INDIRECT("1:"&amp;LEN(A220))),1),validOligoNameCharacters))))),"RNA oligo name contains invalid characters. ","")</f>
        <v/>
      </c>
      <c r="W220" s="16">
        <f>IF(AND(B220&lt;&gt;"",NOT(ISNUMBER(SUMPRODUCT(FIND(MID(B220,ROW(INDIRECT("1:"&amp;LEN(B220))),1),validRnaSequenceCharacters))))),"RNA sequence contains invalid characters. ","")</f>
        <v/>
      </c>
      <c r="X220" s="16">
        <f>OR(Z220)</f>
        <v/>
      </c>
      <c r="Y220" s="16">
        <f>OR(Z220)</f>
        <v/>
      </c>
      <c r="Z220" s="16">
        <f>AND(A220="Leerposition",P220&gt;=2)</f>
        <v/>
      </c>
      <c r="AC220" s="16">
        <f>IF(AND(A220&lt;&gt;"",L220=""),"Physical condition not defined. ","")</f>
        <v/>
      </c>
      <c r="AD220" s="16">
        <f>IF(AND(A220&lt;&gt;"",M220=""),"Datasheet not defined. ","")</f>
        <v/>
      </c>
      <c r="AE220" s="16">
        <f>IF(AND(A220&lt;&gt;"",N220=""),"Aliquoting not defined. ","")</f>
        <v/>
      </c>
    </row>
    <row r="221" ht="10.5" customFormat="1" customHeight="1" s="16">
      <c r="A221" s="25" t="n"/>
      <c r="B221" s="25" t="n"/>
      <c r="C221" s="35">
        <f>IF(B221&lt;&gt;"",LEN(SUBSTITUTE(SUBSTITUTE(B221," ",""),"*","")),"")</f>
        <v/>
      </c>
      <c r="D221" s="19" t="n"/>
      <c r="E221" s="25" t="n"/>
      <c r="F221" s="19" t="n"/>
      <c r="G221" s="19" t="n"/>
      <c r="H221" s="19" t="n"/>
      <c r="I221" s="19" t="n"/>
      <c r="J221" s="19" t="n"/>
      <c r="K221" s="19" t="n"/>
      <c r="L221" s="19" t="n"/>
      <c r="M221" s="19" t="n"/>
      <c r="N221" s="19" t="n"/>
      <c r="O221" s="17">
        <f>Q221 &amp; R221 &amp; U221 &amp; V221 &amp; W221 &amp; S221 &amp; T221 &amp; AC221 &amp; AD221 &amp; AE221</f>
        <v/>
      </c>
      <c r="P221" s="1">
        <f>IF(B221&lt;&gt;"",LEN(SUBSTITUTE(SUBSTITUTE(B221," ",""),"*","")),"")</f>
        <v/>
      </c>
      <c r="Q221" s="1">
        <f>IF(AND(A221="",B221&lt;&gt;""),"No name provided. ","")</f>
        <v/>
      </c>
      <c r="R221" s="1">
        <f>IF(AND(A221&lt;&gt;"",B221=""),"No sequence provided. ","")</f>
        <v/>
      </c>
      <c r="S221" s="16">
        <f>IF(AND(P221&lt;&gt;"",E221&lt;&gt;"",NOT(X221)),IF(AND(INDEX(validRnaScaleLowerSizeLimits,MATCH(E221,validRnaScale,0))&lt;=$P221,$P221&lt;=INDEX(validRnaScaleUpperSizeLimits,MATCH(E221,validRnaScale,0))),"","Sequence (length) not available in " &amp; E221 &amp; " scale. "),"")</f>
        <v/>
      </c>
      <c r="T221" s="16">
        <f>IF(AND(P221&lt;&gt;"",E221&lt;&gt;"",NOT(Y221)),IF(AND(INDEX(validRnaPurificationLowerSizeLimits,MATCH(E221,validRnaScale,0),MATCH(D221,validRnaPurificationLowerSizeLimitsHeader,0))&lt;=$P221,$P221&lt;=INDEX(validRnaPurificationUpperSizeLimits,MATCH(E221,validRnaScale,0),MATCH(D221,validRnaPurificationUpperSizeLimitsHeader,0))),"","Combination of purification and scale not available. "),"")</f>
        <v/>
      </c>
      <c r="U221" s="16">
        <f>IF(LEN(A221)&gt;validOligoNameMaxLength,"RNA oligo name is too long. ","")</f>
        <v/>
      </c>
      <c r="V221" s="16">
        <f>IF(AND(A221&lt;&gt;"",NOT(ISNUMBER(SUMPRODUCT(FIND(MID(A221,ROW(INDIRECT("1:"&amp;LEN(A221))),1),validOligoNameCharacters))))),"RNA oligo name contains invalid characters. ","")</f>
        <v/>
      </c>
      <c r="W221" s="16">
        <f>IF(AND(B221&lt;&gt;"",NOT(ISNUMBER(SUMPRODUCT(FIND(MID(B221,ROW(INDIRECT("1:"&amp;LEN(B221))),1),validRnaSequenceCharacters))))),"RNA sequence contains invalid characters. ","")</f>
        <v/>
      </c>
      <c r="X221" s="16">
        <f>OR(Z221)</f>
        <v/>
      </c>
      <c r="Y221" s="16">
        <f>OR(Z221)</f>
        <v/>
      </c>
      <c r="Z221" s="16">
        <f>AND(A221="Leerposition",P221&gt;=2)</f>
        <v/>
      </c>
      <c r="AC221" s="16">
        <f>IF(AND(A221&lt;&gt;"",L221=""),"Physical condition not defined. ","")</f>
        <v/>
      </c>
      <c r="AD221" s="16">
        <f>IF(AND(A221&lt;&gt;"",M221=""),"Datasheet not defined. ","")</f>
        <v/>
      </c>
      <c r="AE221" s="16">
        <f>IF(AND(A221&lt;&gt;"",N221=""),"Aliquoting not defined. ","")</f>
        <v/>
      </c>
    </row>
    <row r="222" ht="10.5" customFormat="1" customHeight="1" s="16">
      <c r="A222" s="25" t="n"/>
      <c r="B222" s="25" t="n"/>
      <c r="C222" s="35">
        <f>IF(B222&lt;&gt;"",LEN(SUBSTITUTE(SUBSTITUTE(B222," ",""),"*","")),"")</f>
        <v/>
      </c>
      <c r="D222" s="19" t="n"/>
      <c r="E222" s="25" t="n"/>
      <c r="F222" s="19" t="n"/>
      <c r="G222" s="19" t="n"/>
      <c r="H222" s="19" t="n"/>
      <c r="I222" s="19" t="n"/>
      <c r="J222" s="19" t="n"/>
      <c r="K222" s="19" t="n"/>
      <c r="L222" s="19" t="n"/>
      <c r="M222" s="19" t="n"/>
      <c r="N222" s="19" t="n"/>
      <c r="O222" s="17">
        <f>Q222 &amp; R222 &amp; U222 &amp; V222 &amp; W222 &amp; S222 &amp; T222 &amp; AC222 &amp; AD222 &amp; AE222</f>
        <v/>
      </c>
      <c r="P222" s="1">
        <f>IF(B222&lt;&gt;"",LEN(SUBSTITUTE(SUBSTITUTE(B222," ",""),"*","")),"")</f>
        <v/>
      </c>
      <c r="Q222" s="1">
        <f>IF(AND(A222="",B222&lt;&gt;""),"No name provided. ","")</f>
        <v/>
      </c>
      <c r="R222" s="1">
        <f>IF(AND(A222&lt;&gt;"",B222=""),"No sequence provided. ","")</f>
        <v/>
      </c>
      <c r="S222" s="16">
        <f>IF(AND(P222&lt;&gt;"",E222&lt;&gt;"",NOT(X222)),IF(AND(INDEX(validRnaScaleLowerSizeLimits,MATCH(E222,validRnaScale,0))&lt;=$P222,$P222&lt;=INDEX(validRnaScaleUpperSizeLimits,MATCH(E222,validRnaScale,0))),"","Sequence (length) not available in " &amp; E222 &amp; " scale. "),"")</f>
        <v/>
      </c>
      <c r="T222" s="16">
        <f>IF(AND(P222&lt;&gt;"",E222&lt;&gt;"",NOT(Y222)),IF(AND(INDEX(validRnaPurificationLowerSizeLimits,MATCH(E222,validRnaScale,0),MATCH(D222,validRnaPurificationLowerSizeLimitsHeader,0))&lt;=$P222,$P222&lt;=INDEX(validRnaPurificationUpperSizeLimits,MATCH(E222,validRnaScale,0),MATCH(D222,validRnaPurificationUpperSizeLimitsHeader,0))),"","Combination of purification and scale not available. "),"")</f>
        <v/>
      </c>
      <c r="U222" s="16">
        <f>IF(LEN(A222)&gt;validOligoNameMaxLength,"RNA oligo name is too long. ","")</f>
        <v/>
      </c>
      <c r="V222" s="16">
        <f>IF(AND(A222&lt;&gt;"",NOT(ISNUMBER(SUMPRODUCT(FIND(MID(A222,ROW(INDIRECT("1:"&amp;LEN(A222))),1),validOligoNameCharacters))))),"RNA oligo name contains invalid characters. ","")</f>
        <v/>
      </c>
      <c r="W222" s="16">
        <f>IF(AND(B222&lt;&gt;"",NOT(ISNUMBER(SUMPRODUCT(FIND(MID(B222,ROW(INDIRECT("1:"&amp;LEN(B222))),1),validRnaSequenceCharacters))))),"RNA sequence contains invalid characters. ","")</f>
        <v/>
      </c>
      <c r="X222" s="16">
        <f>OR(Z222)</f>
        <v/>
      </c>
      <c r="Y222" s="16">
        <f>OR(Z222)</f>
        <v/>
      </c>
      <c r="Z222" s="16">
        <f>AND(A222="Leerposition",P222&gt;=2)</f>
        <v/>
      </c>
      <c r="AC222" s="16">
        <f>IF(AND(A222&lt;&gt;"",L222=""),"Physical condition not defined. ","")</f>
        <v/>
      </c>
      <c r="AD222" s="16">
        <f>IF(AND(A222&lt;&gt;"",M222=""),"Datasheet not defined. ","")</f>
        <v/>
      </c>
      <c r="AE222" s="16">
        <f>IF(AND(A222&lt;&gt;"",N222=""),"Aliquoting not defined. ","")</f>
        <v/>
      </c>
    </row>
    <row r="223" ht="10.5" customFormat="1" customHeight="1" s="16">
      <c r="A223" s="25" t="n"/>
      <c r="B223" s="25" t="n"/>
      <c r="C223" s="35">
        <f>IF(B223&lt;&gt;"",LEN(SUBSTITUTE(SUBSTITUTE(B223," ",""),"*","")),"")</f>
        <v/>
      </c>
      <c r="D223" s="19" t="n"/>
      <c r="E223" s="25" t="n"/>
      <c r="F223" s="19" t="n"/>
      <c r="G223" s="19" t="n"/>
      <c r="H223" s="19" t="n"/>
      <c r="I223" s="19" t="n"/>
      <c r="J223" s="19" t="n"/>
      <c r="K223" s="19" t="n"/>
      <c r="L223" s="19" t="n"/>
      <c r="M223" s="19" t="n"/>
      <c r="N223" s="19" t="n"/>
      <c r="O223" s="17">
        <f>Q223 &amp; R223 &amp; U223 &amp; V223 &amp; W223 &amp; S223 &amp; T223 &amp; AC223 &amp; AD223 &amp; AE223</f>
        <v/>
      </c>
      <c r="P223" s="1">
        <f>IF(B223&lt;&gt;"",LEN(SUBSTITUTE(SUBSTITUTE(B223," ",""),"*","")),"")</f>
        <v/>
      </c>
      <c r="Q223" s="1">
        <f>IF(AND(A223="",B223&lt;&gt;""),"No name provided. ","")</f>
        <v/>
      </c>
      <c r="R223" s="1">
        <f>IF(AND(A223&lt;&gt;"",B223=""),"No sequence provided. ","")</f>
        <v/>
      </c>
      <c r="S223" s="16">
        <f>IF(AND(P223&lt;&gt;"",E223&lt;&gt;"",NOT(X223)),IF(AND(INDEX(validRnaScaleLowerSizeLimits,MATCH(E223,validRnaScale,0))&lt;=$P223,$P223&lt;=INDEX(validRnaScaleUpperSizeLimits,MATCH(E223,validRnaScale,0))),"","Sequence (length) not available in " &amp; E223 &amp; " scale. "),"")</f>
        <v/>
      </c>
      <c r="T223" s="16">
        <f>IF(AND(P223&lt;&gt;"",E223&lt;&gt;"",NOT(Y223)),IF(AND(INDEX(validRnaPurificationLowerSizeLimits,MATCH(E223,validRnaScale,0),MATCH(D223,validRnaPurificationLowerSizeLimitsHeader,0))&lt;=$P223,$P223&lt;=INDEX(validRnaPurificationUpperSizeLimits,MATCH(E223,validRnaScale,0),MATCH(D223,validRnaPurificationUpperSizeLimitsHeader,0))),"","Combination of purification and scale not available. "),"")</f>
        <v/>
      </c>
      <c r="U223" s="16">
        <f>IF(LEN(A223)&gt;validOligoNameMaxLength,"RNA oligo name is too long. ","")</f>
        <v/>
      </c>
      <c r="V223" s="16">
        <f>IF(AND(A223&lt;&gt;"",NOT(ISNUMBER(SUMPRODUCT(FIND(MID(A223,ROW(INDIRECT("1:"&amp;LEN(A223))),1),validOligoNameCharacters))))),"RNA oligo name contains invalid characters. ","")</f>
        <v/>
      </c>
      <c r="W223" s="16">
        <f>IF(AND(B223&lt;&gt;"",NOT(ISNUMBER(SUMPRODUCT(FIND(MID(B223,ROW(INDIRECT("1:"&amp;LEN(B223))),1),validRnaSequenceCharacters))))),"RNA sequence contains invalid characters. ","")</f>
        <v/>
      </c>
      <c r="X223" s="16">
        <f>OR(Z223)</f>
        <v/>
      </c>
      <c r="Y223" s="16">
        <f>OR(Z223)</f>
        <v/>
      </c>
      <c r="Z223" s="16">
        <f>AND(A223="Leerposition",P223&gt;=2)</f>
        <v/>
      </c>
      <c r="AC223" s="16">
        <f>IF(AND(A223&lt;&gt;"",L223=""),"Physical condition not defined. ","")</f>
        <v/>
      </c>
      <c r="AD223" s="16">
        <f>IF(AND(A223&lt;&gt;"",M223=""),"Datasheet not defined. ","")</f>
        <v/>
      </c>
      <c r="AE223" s="16">
        <f>IF(AND(A223&lt;&gt;"",N223=""),"Aliquoting not defined. ","")</f>
        <v/>
      </c>
    </row>
    <row r="224" ht="10.5" customFormat="1" customHeight="1" s="16">
      <c r="A224" s="25" t="n"/>
      <c r="B224" s="25" t="n"/>
      <c r="C224" s="35">
        <f>IF(B224&lt;&gt;"",LEN(SUBSTITUTE(SUBSTITUTE(B224," ",""),"*","")),"")</f>
        <v/>
      </c>
      <c r="D224" s="19" t="n"/>
      <c r="E224" s="25" t="n"/>
      <c r="F224" s="19" t="n"/>
      <c r="G224" s="19" t="n"/>
      <c r="H224" s="19" t="n"/>
      <c r="I224" s="19" t="n"/>
      <c r="J224" s="19" t="n"/>
      <c r="K224" s="19" t="n"/>
      <c r="L224" s="19" t="n"/>
      <c r="M224" s="19" t="n"/>
      <c r="N224" s="19" t="n"/>
      <c r="O224" s="17">
        <f>Q224 &amp; R224 &amp; U224 &amp; V224 &amp; W224 &amp; S224 &amp; T224 &amp; AC224 &amp; AD224 &amp; AE224</f>
        <v/>
      </c>
      <c r="P224" s="1">
        <f>IF(B224&lt;&gt;"",LEN(SUBSTITUTE(SUBSTITUTE(B224," ",""),"*","")),"")</f>
        <v/>
      </c>
      <c r="Q224" s="1">
        <f>IF(AND(A224="",B224&lt;&gt;""),"No name provided. ","")</f>
        <v/>
      </c>
      <c r="R224" s="1">
        <f>IF(AND(A224&lt;&gt;"",B224=""),"No sequence provided. ","")</f>
        <v/>
      </c>
      <c r="S224" s="16">
        <f>IF(AND(P224&lt;&gt;"",E224&lt;&gt;"",NOT(X224)),IF(AND(INDEX(validRnaScaleLowerSizeLimits,MATCH(E224,validRnaScale,0))&lt;=$P224,$P224&lt;=INDEX(validRnaScaleUpperSizeLimits,MATCH(E224,validRnaScale,0))),"","Sequence (length) not available in " &amp; E224 &amp; " scale. "),"")</f>
        <v/>
      </c>
      <c r="T224" s="16">
        <f>IF(AND(P224&lt;&gt;"",E224&lt;&gt;"",NOT(Y224)),IF(AND(INDEX(validRnaPurificationLowerSizeLimits,MATCH(E224,validRnaScale,0),MATCH(D224,validRnaPurificationLowerSizeLimitsHeader,0))&lt;=$P224,$P224&lt;=INDEX(validRnaPurificationUpperSizeLimits,MATCH(E224,validRnaScale,0),MATCH(D224,validRnaPurificationUpperSizeLimitsHeader,0))),"","Combination of purification and scale not available. "),"")</f>
        <v/>
      </c>
      <c r="U224" s="16">
        <f>IF(LEN(A224)&gt;validOligoNameMaxLength,"RNA oligo name is too long. ","")</f>
        <v/>
      </c>
      <c r="V224" s="16">
        <f>IF(AND(A224&lt;&gt;"",NOT(ISNUMBER(SUMPRODUCT(FIND(MID(A224,ROW(INDIRECT("1:"&amp;LEN(A224))),1),validOligoNameCharacters))))),"RNA oligo name contains invalid characters. ","")</f>
        <v/>
      </c>
      <c r="W224" s="16">
        <f>IF(AND(B224&lt;&gt;"",NOT(ISNUMBER(SUMPRODUCT(FIND(MID(B224,ROW(INDIRECT("1:"&amp;LEN(B224))),1),validRnaSequenceCharacters))))),"RNA sequence contains invalid characters. ","")</f>
        <v/>
      </c>
      <c r="X224" s="16">
        <f>OR(Z224)</f>
        <v/>
      </c>
      <c r="Y224" s="16">
        <f>OR(Z224)</f>
        <v/>
      </c>
      <c r="Z224" s="16">
        <f>AND(A224="Leerposition",P224&gt;=2)</f>
        <v/>
      </c>
      <c r="AC224" s="16">
        <f>IF(AND(A224&lt;&gt;"",L224=""),"Physical condition not defined. ","")</f>
        <v/>
      </c>
      <c r="AD224" s="16">
        <f>IF(AND(A224&lt;&gt;"",M224=""),"Datasheet not defined. ","")</f>
        <v/>
      </c>
      <c r="AE224" s="16">
        <f>IF(AND(A224&lt;&gt;"",N224=""),"Aliquoting not defined. ","")</f>
        <v/>
      </c>
    </row>
    <row r="225" ht="10.5" customFormat="1" customHeight="1" s="16">
      <c r="A225" s="25" t="n"/>
      <c r="B225" s="25" t="n"/>
      <c r="C225" s="35">
        <f>IF(B225&lt;&gt;"",LEN(SUBSTITUTE(SUBSTITUTE(B225," ",""),"*","")),"")</f>
        <v/>
      </c>
      <c r="D225" s="19" t="n"/>
      <c r="E225" s="25" t="n"/>
      <c r="F225" s="19" t="n"/>
      <c r="G225" s="19" t="n"/>
      <c r="H225" s="19" t="n"/>
      <c r="I225" s="19" t="n"/>
      <c r="J225" s="19" t="n"/>
      <c r="K225" s="19" t="n"/>
      <c r="L225" s="19" t="n"/>
      <c r="M225" s="19" t="n"/>
      <c r="N225" s="19" t="n"/>
      <c r="O225" s="17">
        <f>Q225 &amp; R225 &amp; U225 &amp; V225 &amp; W225 &amp; S225 &amp; T225 &amp; AC225 &amp; AD225 &amp; AE225</f>
        <v/>
      </c>
      <c r="P225" s="1">
        <f>IF(B225&lt;&gt;"",LEN(SUBSTITUTE(SUBSTITUTE(B225," ",""),"*","")),"")</f>
        <v/>
      </c>
      <c r="Q225" s="1">
        <f>IF(AND(A225="",B225&lt;&gt;""),"No name provided. ","")</f>
        <v/>
      </c>
      <c r="R225" s="1">
        <f>IF(AND(A225&lt;&gt;"",B225=""),"No sequence provided. ","")</f>
        <v/>
      </c>
      <c r="S225" s="16">
        <f>IF(AND(P225&lt;&gt;"",E225&lt;&gt;"",NOT(X225)),IF(AND(INDEX(validRnaScaleLowerSizeLimits,MATCH(E225,validRnaScale,0))&lt;=$P225,$P225&lt;=INDEX(validRnaScaleUpperSizeLimits,MATCH(E225,validRnaScale,0))),"","Sequence (length) not available in " &amp; E225 &amp; " scale. "),"")</f>
        <v/>
      </c>
      <c r="T225" s="16">
        <f>IF(AND(P225&lt;&gt;"",E225&lt;&gt;"",NOT(Y225)),IF(AND(INDEX(validRnaPurificationLowerSizeLimits,MATCH(E225,validRnaScale,0),MATCH(D225,validRnaPurificationLowerSizeLimitsHeader,0))&lt;=$P225,$P225&lt;=INDEX(validRnaPurificationUpperSizeLimits,MATCH(E225,validRnaScale,0),MATCH(D225,validRnaPurificationUpperSizeLimitsHeader,0))),"","Combination of purification and scale not available. "),"")</f>
        <v/>
      </c>
      <c r="U225" s="16">
        <f>IF(LEN(A225)&gt;validOligoNameMaxLength,"RNA oligo name is too long. ","")</f>
        <v/>
      </c>
      <c r="V225" s="16">
        <f>IF(AND(A225&lt;&gt;"",NOT(ISNUMBER(SUMPRODUCT(FIND(MID(A225,ROW(INDIRECT("1:"&amp;LEN(A225))),1),validOligoNameCharacters))))),"RNA oligo name contains invalid characters. ","")</f>
        <v/>
      </c>
      <c r="W225" s="16">
        <f>IF(AND(B225&lt;&gt;"",NOT(ISNUMBER(SUMPRODUCT(FIND(MID(B225,ROW(INDIRECT("1:"&amp;LEN(B225))),1),validRnaSequenceCharacters))))),"RNA sequence contains invalid characters. ","")</f>
        <v/>
      </c>
      <c r="X225" s="16">
        <f>OR(Z225)</f>
        <v/>
      </c>
      <c r="Y225" s="16">
        <f>OR(Z225)</f>
        <v/>
      </c>
      <c r="Z225" s="16">
        <f>AND(A225="Leerposition",P225&gt;=2)</f>
        <v/>
      </c>
      <c r="AC225" s="16">
        <f>IF(AND(A225&lt;&gt;"",L225=""),"Physical condition not defined. ","")</f>
        <v/>
      </c>
      <c r="AD225" s="16">
        <f>IF(AND(A225&lt;&gt;"",M225=""),"Datasheet not defined. ","")</f>
        <v/>
      </c>
      <c r="AE225" s="16">
        <f>IF(AND(A225&lt;&gt;"",N225=""),"Aliquoting not defined. ","")</f>
        <v/>
      </c>
    </row>
    <row r="226" ht="10.5" customFormat="1" customHeight="1" s="16">
      <c r="A226" s="25" t="n"/>
      <c r="B226" s="25" t="n"/>
      <c r="C226" s="35">
        <f>IF(B226&lt;&gt;"",LEN(SUBSTITUTE(SUBSTITUTE(B226," ",""),"*","")),"")</f>
        <v/>
      </c>
      <c r="D226" s="19" t="n"/>
      <c r="E226" s="25" t="n"/>
      <c r="F226" s="19" t="n"/>
      <c r="G226" s="19" t="n"/>
      <c r="H226" s="19" t="n"/>
      <c r="I226" s="19" t="n"/>
      <c r="J226" s="19" t="n"/>
      <c r="K226" s="19" t="n"/>
      <c r="L226" s="19" t="n"/>
      <c r="M226" s="19" t="n"/>
      <c r="N226" s="19" t="n"/>
      <c r="O226" s="17">
        <f>Q226 &amp; R226 &amp; U226 &amp; V226 &amp; W226 &amp; S226 &amp; T226 &amp; AC226 &amp; AD226 &amp; AE226</f>
        <v/>
      </c>
      <c r="P226" s="1">
        <f>IF(B226&lt;&gt;"",LEN(SUBSTITUTE(SUBSTITUTE(B226," ",""),"*","")),"")</f>
        <v/>
      </c>
      <c r="Q226" s="1">
        <f>IF(AND(A226="",B226&lt;&gt;""),"No name provided. ","")</f>
        <v/>
      </c>
      <c r="R226" s="1">
        <f>IF(AND(A226&lt;&gt;"",B226=""),"No sequence provided. ","")</f>
        <v/>
      </c>
      <c r="S226" s="16">
        <f>IF(AND(P226&lt;&gt;"",E226&lt;&gt;"",NOT(X226)),IF(AND(INDEX(validRnaScaleLowerSizeLimits,MATCH(E226,validRnaScale,0))&lt;=$P226,$P226&lt;=INDEX(validRnaScaleUpperSizeLimits,MATCH(E226,validRnaScale,0))),"","Sequence (length) not available in " &amp; E226 &amp; " scale. "),"")</f>
        <v/>
      </c>
      <c r="T226" s="16">
        <f>IF(AND(P226&lt;&gt;"",E226&lt;&gt;"",NOT(Y226)),IF(AND(INDEX(validRnaPurificationLowerSizeLimits,MATCH(E226,validRnaScale,0),MATCH(D226,validRnaPurificationLowerSizeLimitsHeader,0))&lt;=$P226,$P226&lt;=INDEX(validRnaPurificationUpperSizeLimits,MATCH(E226,validRnaScale,0),MATCH(D226,validRnaPurificationUpperSizeLimitsHeader,0))),"","Combination of purification and scale not available. "),"")</f>
        <v/>
      </c>
      <c r="U226" s="16">
        <f>IF(LEN(A226)&gt;validOligoNameMaxLength,"RNA oligo name is too long. ","")</f>
        <v/>
      </c>
      <c r="V226" s="16">
        <f>IF(AND(A226&lt;&gt;"",NOT(ISNUMBER(SUMPRODUCT(FIND(MID(A226,ROW(INDIRECT("1:"&amp;LEN(A226))),1),validOligoNameCharacters))))),"RNA oligo name contains invalid characters. ","")</f>
        <v/>
      </c>
      <c r="W226" s="16">
        <f>IF(AND(B226&lt;&gt;"",NOT(ISNUMBER(SUMPRODUCT(FIND(MID(B226,ROW(INDIRECT("1:"&amp;LEN(B226))),1),validRnaSequenceCharacters))))),"RNA sequence contains invalid characters. ","")</f>
        <v/>
      </c>
      <c r="X226" s="16">
        <f>OR(Z226)</f>
        <v/>
      </c>
      <c r="Y226" s="16">
        <f>OR(Z226)</f>
        <v/>
      </c>
      <c r="Z226" s="16">
        <f>AND(A226="Leerposition",P226&gt;=2)</f>
        <v/>
      </c>
      <c r="AC226" s="16">
        <f>IF(AND(A226&lt;&gt;"",L226=""),"Physical condition not defined. ","")</f>
        <v/>
      </c>
      <c r="AD226" s="16">
        <f>IF(AND(A226&lt;&gt;"",M226=""),"Datasheet not defined. ","")</f>
        <v/>
      </c>
      <c r="AE226" s="16">
        <f>IF(AND(A226&lt;&gt;"",N226=""),"Aliquoting not defined. ","")</f>
        <v/>
      </c>
    </row>
    <row r="227" ht="10.5" customFormat="1" customHeight="1" s="16">
      <c r="A227" s="25" t="n"/>
      <c r="B227" s="25" t="n"/>
      <c r="C227" s="35">
        <f>IF(B227&lt;&gt;"",LEN(SUBSTITUTE(SUBSTITUTE(B227," ",""),"*","")),"")</f>
        <v/>
      </c>
      <c r="D227" s="19" t="n"/>
      <c r="E227" s="25" t="n"/>
      <c r="F227" s="19" t="n"/>
      <c r="G227" s="19" t="n"/>
      <c r="H227" s="19" t="n"/>
      <c r="I227" s="19" t="n"/>
      <c r="J227" s="19" t="n"/>
      <c r="K227" s="19" t="n"/>
      <c r="L227" s="19" t="n"/>
      <c r="M227" s="19" t="n"/>
      <c r="N227" s="19" t="n"/>
      <c r="O227" s="17">
        <f>Q227 &amp; R227 &amp; U227 &amp; V227 &amp; W227 &amp; S227 &amp; T227 &amp; AC227 &amp; AD227 &amp; AE227</f>
        <v/>
      </c>
      <c r="P227" s="1">
        <f>IF(B227&lt;&gt;"",LEN(SUBSTITUTE(SUBSTITUTE(B227," ",""),"*","")),"")</f>
        <v/>
      </c>
      <c r="Q227" s="1">
        <f>IF(AND(A227="",B227&lt;&gt;""),"No name provided. ","")</f>
        <v/>
      </c>
      <c r="R227" s="1">
        <f>IF(AND(A227&lt;&gt;"",B227=""),"No sequence provided. ","")</f>
        <v/>
      </c>
      <c r="S227" s="16">
        <f>IF(AND(P227&lt;&gt;"",E227&lt;&gt;"",NOT(X227)),IF(AND(INDEX(validRnaScaleLowerSizeLimits,MATCH(E227,validRnaScale,0))&lt;=$P227,$P227&lt;=INDEX(validRnaScaleUpperSizeLimits,MATCH(E227,validRnaScale,0))),"","Sequence (length) not available in " &amp; E227 &amp; " scale. "),"")</f>
        <v/>
      </c>
      <c r="T227" s="16">
        <f>IF(AND(P227&lt;&gt;"",E227&lt;&gt;"",NOT(Y227)),IF(AND(INDEX(validRnaPurificationLowerSizeLimits,MATCH(E227,validRnaScale,0),MATCH(D227,validRnaPurificationLowerSizeLimitsHeader,0))&lt;=$P227,$P227&lt;=INDEX(validRnaPurificationUpperSizeLimits,MATCH(E227,validRnaScale,0),MATCH(D227,validRnaPurificationUpperSizeLimitsHeader,0))),"","Combination of purification and scale not available. "),"")</f>
        <v/>
      </c>
      <c r="U227" s="16">
        <f>IF(LEN(A227)&gt;validOligoNameMaxLength,"RNA oligo name is too long. ","")</f>
        <v/>
      </c>
      <c r="V227" s="16">
        <f>IF(AND(A227&lt;&gt;"",NOT(ISNUMBER(SUMPRODUCT(FIND(MID(A227,ROW(INDIRECT("1:"&amp;LEN(A227))),1),validOligoNameCharacters))))),"RNA oligo name contains invalid characters. ","")</f>
        <v/>
      </c>
      <c r="W227" s="16">
        <f>IF(AND(B227&lt;&gt;"",NOT(ISNUMBER(SUMPRODUCT(FIND(MID(B227,ROW(INDIRECT("1:"&amp;LEN(B227))),1),validRnaSequenceCharacters))))),"RNA sequence contains invalid characters. ","")</f>
        <v/>
      </c>
      <c r="X227" s="16">
        <f>OR(Z227)</f>
        <v/>
      </c>
      <c r="Y227" s="16">
        <f>OR(Z227)</f>
        <v/>
      </c>
      <c r="Z227" s="16">
        <f>AND(A227="Leerposition",P227&gt;=2)</f>
        <v/>
      </c>
      <c r="AC227" s="16">
        <f>IF(AND(A227&lt;&gt;"",L227=""),"Physical condition not defined. ","")</f>
        <v/>
      </c>
      <c r="AD227" s="16">
        <f>IF(AND(A227&lt;&gt;"",M227=""),"Datasheet not defined. ","")</f>
        <v/>
      </c>
      <c r="AE227" s="16">
        <f>IF(AND(A227&lt;&gt;"",N227=""),"Aliquoting not defined. ","")</f>
        <v/>
      </c>
    </row>
    <row r="228" ht="10.5" customFormat="1" customHeight="1" s="16">
      <c r="A228" s="25" t="n"/>
      <c r="B228" s="25" t="n"/>
      <c r="C228" s="35">
        <f>IF(B228&lt;&gt;"",LEN(SUBSTITUTE(SUBSTITUTE(B228," ",""),"*","")),"")</f>
        <v/>
      </c>
      <c r="D228" s="19" t="n"/>
      <c r="E228" s="25" t="n"/>
      <c r="F228" s="19" t="n"/>
      <c r="G228" s="19" t="n"/>
      <c r="H228" s="19" t="n"/>
      <c r="I228" s="19" t="n"/>
      <c r="J228" s="19" t="n"/>
      <c r="K228" s="19" t="n"/>
      <c r="L228" s="19" t="n"/>
      <c r="M228" s="19" t="n"/>
      <c r="N228" s="19" t="n"/>
      <c r="O228" s="17">
        <f>Q228 &amp; R228 &amp; U228 &amp; V228 &amp; W228 &amp; S228 &amp; T228 &amp; AC228 &amp; AD228 &amp; AE228</f>
        <v/>
      </c>
      <c r="P228" s="1">
        <f>IF(B228&lt;&gt;"",LEN(SUBSTITUTE(SUBSTITUTE(B228," ",""),"*","")),"")</f>
        <v/>
      </c>
      <c r="Q228" s="1">
        <f>IF(AND(A228="",B228&lt;&gt;""),"No name provided. ","")</f>
        <v/>
      </c>
      <c r="R228" s="1">
        <f>IF(AND(A228&lt;&gt;"",B228=""),"No sequence provided. ","")</f>
        <v/>
      </c>
      <c r="S228" s="16">
        <f>IF(AND(P228&lt;&gt;"",E228&lt;&gt;"",NOT(X228)),IF(AND(INDEX(validRnaScaleLowerSizeLimits,MATCH(E228,validRnaScale,0))&lt;=$P228,$P228&lt;=INDEX(validRnaScaleUpperSizeLimits,MATCH(E228,validRnaScale,0))),"","Sequence (length) not available in " &amp; E228 &amp; " scale. "),"")</f>
        <v/>
      </c>
      <c r="T228" s="16">
        <f>IF(AND(P228&lt;&gt;"",E228&lt;&gt;"",NOT(Y228)),IF(AND(INDEX(validRnaPurificationLowerSizeLimits,MATCH(E228,validRnaScale,0),MATCH(D228,validRnaPurificationLowerSizeLimitsHeader,0))&lt;=$P228,$P228&lt;=INDEX(validRnaPurificationUpperSizeLimits,MATCH(E228,validRnaScale,0),MATCH(D228,validRnaPurificationUpperSizeLimitsHeader,0))),"","Combination of purification and scale not available. "),"")</f>
        <v/>
      </c>
      <c r="U228" s="16">
        <f>IF(LEN(A228)&gt;validOligoNameMaxLength,"RNA oligo name is too long. ","")</f>
        <v/>
      </c>
      <c r="V228" s="16">
        <f>IF(AND(A228&lt;&gt;"",NOT(ISNUMBER(SUMPRODUCT(FIND(MID(A228,ROW(INDIRECT("1:"&amp;LEN(A228))),1),validOligoNameCharacters))))),"RNA oligo name contains invalid characters. ","")</f>
        <v/>
      </c>
      <c r="W228" s="16">
        <f>IF(AND(B228&lt;&gt;"",NOT(ISNUMBER(SUMPRODUCT(FIND(MID(B228,ROW(INDIRECT("1:"&amp;LEN(B228))),1),validRnaSequenceCharacters))))),"RNA sequence contains invalid characters. ","")</f>
        <v/>
      </c>
      <c r="X228" s="16">
        <f>OR(Z228)</f>
        <v/>
      </c>
      <c r="Y228" s="16">
        <f>OR(Z228)</f>
        <v/>
      </c>
      <c r="Z228" s="16">
        <f>AND(A228="Leerposition",P228&gt;=2)</f>
        <v/>
      </c>
      <c r="AC228" s="16">
        <f>IF(AND(A228&lt;&gt;"",L228=""),"Physical condition not defined. ","")</f>
        <v/>
      </c>
      <c r="AD228" s="16">
        <f>IF(AND(A228&lt;&gt;"",M228=""),"Datasheet not defined. ","")</f>
        <v/>
      </c>
      <c r="AE228" s="16">
        <f>IF(AND(A228&lt;&gt;"",N228=""),"Aliquoting not defined. ","")</f>
        <v/>
      </c>
    </row>
    <row r="229" ht="10.5" customFormat="1" customHeight="1" s="16">
      <c r="A229" s="25" t="n"/>
      <c r="B229" s="25" t="n"/>
      <c r="C229" s="35">
        <f>IF(B229&lt;&gt;"",LEN(SUBSTITUTE(SUBSTITUTE(B229," ",""),"*","")),"")</f>
        <v/>
      </c>
      <c r="D229" s="19" t="n"/>
      <c r="E229" s="25" t="n"/>
      <c r="F229" s="19" t="n"/>
      <c r="G229" s="19" t="n"/>
      <c r="H229" s="19" t="n"/>
      <c r="I229" s="19" t="n"/>
      <c r="J229" s="19" t="n"/>
      <c r="K229" s="19" t="n"/>
      <c r="L229" s="19" t="n"/>
      <c r="M229" s="19" t="n"/>
      <c r="N229" s="19" t="n"/>
      <c r="O229" s="17">
        <f>Q229 &amp; R229 &amp; U229 &amp; V229 &amp; W229 &amp; S229 &amp; T229 &amp; AC229 &amp; AD229 &amp; AE229</f>
        <v/>
      </c>
      <c r="P229" s="1">
        <f>IF(B229&lt;&gt;"",LEN(SUBSTITUTE(SUBSTITUTE(B229," ",""),"*","")),"")</f>
        <v/>
      </c>
      <c r="Q229" s="1">
        <f>IF(AND(A229="",B229&lt;&gt;""),"No name provided. ","")</f>
        <v/>
      </c>
      <c r="R229" s="1">
        <f>IF(AND(A229&lt;&gt;"",B229=""),"No sequence provided. ","")</f>
        <v/>
      </c>
      <c r="S229" s="16">
        <f>IF(AND(P229&lt;&gt;"",E229&lt;&gt;"",NOT(X229)),IF(AND(INDEX(validRnaScaleLowerSizeLimits,MATCH(E229,validRnaScale,0))&lt;=$P229,$P229&lt;=INDEX(validRnaScaleUpperSizeLimits,MATCH(E229,validRnaScale,0))),"","Sequence (length) not available in " &amp; E229 &amp; " scale. "),"")</f>
        <v/>
      </c>
      <c r="T229" s="16">
        <f>IF(AND(P229&lt;&gt;"",E229&lt;&gt;"",NOT(Y229)),IF(AND(INDEX(validRnaPurificationLowerSizeLimits,MATCH(E229,validRnaScale,0),MATCH(D229,validRnaPurificationLowerSizeLimitsHeader,0))&lt;=$P229,$P229&lt;=INDEX(validRnaPurificationUpperSizeLimits,MATCH(E229,validRnaScale,0),MATCH(D229,validRnaPurificationUpperSizeLimitsHeader,0))),"","Combination of purification and scale not available. "),"")</f>
        <v/>
      </c>
      <c r="U229" s="16">
        <f>IF(LEN(A229)&gt;validOligoNameMaxLength,"RNA oligo name is too long. ","")</f>
        <v/>
      </c>
      <c r="V229" s="16">
        <f>IF(AND(A229&lt;&gt;"",NOT(ISNUMBER(SUMPRODUCT(FIND(MID(A229,ROW(INDIRECT("1:"&amp;LEN(A229))),1),validOligoNameCharacters))))),"RNA oligo name contains invalid characters. ","")</f>
        <v/>
      </c>
      <c r="W229" s="16">
        <f>IF(AND(B229&lt;&gt;"",NOT(ISNUMBER(SUMPRODUCT(FIND(MID(B229,ROW(INDIRECT("1:"&amp;LEN(B229))),1),validRnaSequenceCharacters))))),"RNA sequence contains invalid characters. ","")</f>
        <v/>
      </c>
      <c r="X229" s="16">
        <f>OR(Z229)</f>
        <v/>
      </c>
      <c r="Y229" s="16">
        <f>OR(Z229)</f>
        <v/>
      </c>
      <c r="Z229" s="16">
        <f>AND(A229="Leerposition",P229&gt;=2)</f>
        <v/>
      </c>
      <c r="AC229" s="16">
        <f>IF(AND(A229&lt;&gt;"",L229=""),"Physical condition not defined. ","")</f>
        <v/>
      </c>
      <c r="AD229" s="16">
        <f>IF(AND(A229&lt;&gt;"",M229=""),"Datasheet not defined. ","")</f>
        <v/>
      </c>
      <c r="AE229" s="16">
        <f>IF(AND(A229&lt;&gt;"",N229=""),"Aliquoting not defined. ","")</f>
        <v/>
      </c>
    </row>
    <row r="230" ht="10.5" customFormat="1" customHeight="1" s="16">
      <c r="A230" s="25" t="n"/>
      <c r="B230" s="25" t="n"/>
      <c r="C230" s="35">
        <f>IF(B230&lt;&gt;"",LEN(SUBSTITUTE(SUBSTITUTE(B230," ",""),"*","")),"")</f>
        <v/>
      </c>
      <c r="D230" s="19" t="n"/>
      <c r="E230" s="25" t="n"/>
      <c r="F230" s="19" t="n"/>
      <c r="G230" s="19" t="n"/>
      <c r="H230" s="19" t="n"/>
      <c r="I230" s="19" t="n"/>
      <c r="J230" s="19" t="n"/>
      <c r="K230" s="19" t="n"/>
      <c r="L230" s="19" t="n"/>
      <c r="M230" s="19" t="n"/>
      <c r="N230" s="19" t="n"/>
      <c r="O230" s="17">
        <f>Q230 &amp; R230 &amp; U230 &amp; V230 &amp; W230 &amp; S230 &amp; T230 &amp; AC230 &amp; AD230 &amp; AE230</f>
        <v/>
      </c>
      <c r="P230" s="1">
        <f>IF(B230&lt;&gt;"",LEN(SUBSTITUTE(SUBSTITUTE(B230," ",""),"*","")),"")</f>
        <v/>
      </c>
      <c r="Q230" s="1">
        <f>IF(AND(A230="",B230&lt;&gt;""),"No name provided. ","")</f>
        <v/>
      </c>
      <c r="R230" s="1">
        <f>IF(AND(A230&lt;&gt;"",B230=""),"No sequence provided. ","")</f>
        <v/>
      </c>
      <c r="S230" s="16">
        <f>IF(AND(P230&lt;&gt;"",E230&lt;&gt;"",NOT(X230)),IF(AND(INDEX(validRnaScaleLowerSizeLimits,MATCH(E230,validRnaScale,0))&lt;=$P230,$P230&lt;=INDEX(validRnaScaleUpperSizeLimits,MATCH(E230,validRnaScale,0))),"","Sequence (length) not available in " &amp; E230 &amp; " scale. "),"")</f>
        <v/>
      </c>
      <c r="T230" s="16">
        <f>IF(AND(P230&lt;&gt;"",E230&lt;&gt;"",NOT(Y230)),IF(AND(INDEX(validRnaPurificationLowerSizeLimits,MATCH(E230,validRnaScale,0),MATCH(D230,validRnaPurificationLowerSizeLimitsHeader,0))&lt;=$P230,$P230&lt;=INDEX(validRnaPurificationUpperSizeLimits,MATCH(E230,validRnaScale,0),MATCH(D230,validRnaPurificationUpperSizeLimitsHeader,0))),"","Combination of purification and scale not available. "),"")</f>
        <v/>
      </c>
      <c r="U230" s="16">
        <f>IF(LEN(A230)&gt;validOligoNameMaxLength,"RNA oligo name is too long. ","")</f>
        <v/>
      </c>
      <c r="V230" s="16">
        <f>IF(AND(A230&lt;&gt;"",NOT(ISNUMBER(SUMPRODUCT(FIND(MID(A230,ROW(INDIRECT("1:"&amp;LEN(A230))),1),validOligoNameCharacters))))),"RNA oligo name contains invalid characters. ","")</f>
        <v/>
      </c>
      <c r="W230" s="16">
        <f>IF(AND(B230&lt;&gt;"",NOT(ISNUMBER(SUMPRODUCT(FIND(MID(B230,ROW(INDIRECT("1:"&amp;LEN(B230))),1),validRnaSequenceCharacters))))),"RNA sequence contains invalid characters. ","")</f>
        <v/>
      </c>
      <c r="X230" s="16">
        <f>OR(Z230)</f>
        <v/>
      </c>
      <c r="Y230" s="16">
        <f>OR(Z230)</f>
        <v/>
      </c>
      <c r="Z230" s="16">
        <f>AND(A230="Leerposition",P230&gt;=2)</f>
        <v/>
      </c>
      <c r="AC230" s="16">
        <f>IF(AND(A230&lt;&gt;"",L230=""),"Physical condition not defined. ","")</f>
        <v/>
      </c>
      <c r="AD230" s="16">
        <f>IF(AND(A230&lt;&gt;"",M230=""),"Datasheet not defined. ","")</f>
        <v/>
      </c>
      <c r="AE230" s="16">
        <f>IF(AND(A230&lt;&gt;"",N230=""),"Aliquoting not defined. ","")</f>
        <v/>
      </c>
    </row>
    <row r="231" ht="10.5" customFormat="1" customHeight="1" s="16">
      <c r="A231" s="25" t="n"/>
      <c r="B231" s="25" t="n"/>
      <c r="C231" s="35">
        <f>IF(B231&lt;&gt;"",LEN(SUBSTITUTE(SUBSTITUTE(B231," ",""),"*","")),"")</f>
        <v/>
      </c>
      <c r="D231" s="19" t="n"/>
      <c r="E231" s="25" t="n"/>
      <c r="F231" s="19" t="n"/>
      <c r="G231" s="19" t="n"/>
      <c r="H231" s="19" t="n"/>
      <c r="I231" s="19" t="n"/>
      <c r="J231" s="19" t="n"/>
      <c r="K231" s="19" t="n"/>
      <c r="L231" s="19" t="n"/>
      <c r="M231" s="19" t="n"/>
      <c r="N231" s="19" t="n"/>
      <c r="O231" s="17">
        <f>Q231 &amp; R231 &amp; U231 &amp; V231 &amp; W231 &amp; S231 &amp; T231 &amp; AC231 &amp; AD231 &amp; AE231</f>
        <v/>
      </c>
      <c r="P231" s="1">
        <f>IF(B231&lt;&gt;"",LEN(SUBSTITUTE(SUBSTITUTE(B231," ",""),"*","")),"")</f>
        <v/>
      </c>
      <c r="Q231" s="1">
        <f>IF(AND(A231="",B231&lt;&gt;""),"No name provided. ","")</f>
        <v/>
      </c>
      <c r="R231" s="1">
        <f>IF(AND(A231&lt;&gt;"",B231=""),"No sequence provided. ","")</f>
        <v/>
      </c>
      <c r="S231" s="16">
        <f>IF(AND(P231&lt;&gt;"",E231&lt;&gt;"",NOT(X231)),IF(AND(INDEX(validRnaScaleLowerSizeLimits,MATCH(E231,validRnaScale,0))&lt;=$P231,$P231&lt;=INDEX(validRnaScaleUpperSizeLimits,MATCH(E231,validRnaScale,0))),"","Sequence (length) not available in " &amp; E231 &amp; " scale. "),"")</f>
        <v/>
      </c>
      <c r="T231" s="16">
        <f>IF(AND(P231&lt;&gt;"",E231&lt;&gt;"",NOT(Y231)),IF(AND(INDEX(validRnaPurificationLowerSizeLimits,MATCH(E231,validRnaScale,0),MATCH(D231,validRnaPurificationLowerSizeLimitsHeader,0))&lt;=$P231,$P231&lt;=INDEX(validRnaPurificationUpperSizeLimits,MATCH(E231,validRnaScale,0),MATCH(D231,validRnaPurificationUpperSizeLimitsHeader,0))),"","Combination of purification and scale not available. "),"")</f>
        <v/>
      </c>
      <c r="U231" s="16">
        <f>IF(LEN(A231)&gt;validOligoNameMaxLength,"RNA oligo name is too long. ","")</f>
        <v/>
      </c>
      <c r="V231" s="16">
        <f>IF(AND(A231&lt;&gt;"",NOT(ISNUMBER(SUMPRODUCT(FIND(MID(A231,ROW(INDIRECT("1:"&amp;LEN(A231))),1),validOligoNameCharacters))))),"RNA oligo name contains invalid characters. ","")</f>
        <v/>
      </c>
      <c r="W231" s="16">
        <f>IF(AND(B231&lt;&gt;"",NOT(ISNUMBER(SUMPRODUCT(FIND(MID(B231,ROW(INDIRECT("1:"&amp;LEN(B231))),1),validRnaSequenceCharacters))))),"RNA sequence contains invalid characters. ","")</f>
        <v/>
      </c>
      <c r="X231" s="16">
        <f>OR(Z231)</f>
        <v/>
      </c>
      <c r="Y231" s="16">
        <f>OR(Z231)</f>
        <v/>
      </c>
      <c r="Z231" s="16">
        <f>AND(A231="Leerposition",P231&gt;=2)</f>
        <v/>
      </c>
      <c r="AC231" s="16">
        <f>IF(AND(A231&lt;&gt;"",L231=""),"Physical condition not defined. ","")</f>
        <v/>
      </c>
      <c r="AD231" s="16">
        <f>IF(AND(A231&lt;&gt;"",M231=""),"Datasheet not defined. ","")</f>
        <v/>
      </c>
      <c r="AE231" s="16">
        <f>IF(AND(A231&lt;&gt;"",N231=""),"Aliquoting not defined. ","")</f>
        <v/>
      </c>
    </row>
    <row r="232" ht="10.5" customFormat="1" customHeight="1" s="16">
      <c r="A232" s="25" t="n"/>
      <c r="B232" s="25" t="n"/>
      <c r="C232" s="35">
        <f>IF(B232&lt;&gt;"",LEN(SUBSTITUTE(SUBSTITUTE(B232," ",""),"*","")),"")</f>
        <v/>
      </c>
      <c r="D232" s="19" t="n"/>
      <c r="E232" s="25" t="n"/>
      <c r="F232" s="19" t="n"/>
      <c r="G232" s="19" t="n"/>
      <c r="H232" s="19" t="n"/>
      <c r="I232" s="19" t="n"/>
      <c r="J232" s="19" t="n"/>
      <c r="K232" s="19" t="n"/>
      <c r="L232" s="19" t="n"/>
      <c r="M232" s="19" t="n"/>
      <c r="N232" s="19" t="n"/>
      <c r="O232" s="17">
        <f>Q232 &amp; R232 &amp; U232 &amp; V232 &amp; W232 &amp; S232 &amp; T232 &amp; AC232 &amp; AD232 &amp; AE232</f>
        <v/>
      </c>
      <c r="P232" s="1">
        <f>IF(B232&lt;&gt;"",LEN(SUBSTITUTE(SUBSTITUTE(B232," ",""),"*","")),"")</f>
        <v/>
      </c>
      <c r="Q232" s="1">
        <f>IF(AND(A232="",B232&lt;&gt;""),"No name provided. ","")</f>
        <v/>
      </c>
      <c r="R232" s="1">
        <f>IF(AND(A232&lt;&gt;"",B232=""),"No sequence provided. ","")</f>
        <v/>
      </c>
      <c r="S232" s="16">
        <f>IF(AND(P232&lt;&gt;"",E232&lt;&gt;"",NOT(X232)),IF(AND(INDEX(validRnaScaleLowerSizeLimits,MATCH(E232,validRnaScale,0))&lt;=$P232,$P232&lt;=INDEX(validRnaScaleUpperSizeLimits,MATCH(E232,validRnaScale,0))),"","Sequence (length) not available in " &amp; E232 &amp; " scale. "),"")</f>
        <v/>
      </c>
      <c r="T232" s="16">
        <f>IF(AND(P232&lt;&gt;"",E232&lt;&gt;"",NOT(Y232)),IF(AND(INDEX(validRnaPurificationLowerSizeLimits,MATCH(E232,validRnaScale,0),MATCH(D232,validRnaPurificationLowerSizeLimitsHeader,0))&lt;=$P232,$P232&lt;=INDEX(validRnaPurificationUpperSizeLimits,MATCH(E232,validRnaScale,0),MATCH(D232,validRnaPurificationUpperSizeLimitsHeader,0))),"","Combination of purification and scale not available. "),"")</f>
        <v/>
      </c>
      <c r="U232" s="16">
        <f>IF(LEN(A232)&gt;validOligoNameMaxLength,"RNA oligo name is too long. ","")</f>
        <v/>
      </c>
      <c r="V232" s="16">
        <f>IF(AND(A232&lt;&gt;"",NOT(ISNUMBER(SUMPRODUCT(FIND(MID(A232,ROW(INDIRECT("1:"&amp;LEN(A232))),1),validOligoNameCharacters))))),"RNA oligo name contains invalid characters. ","")</f>
        <v/>
      </c>
      <c r="W232" s="16">
        <f>IF(AND(B232&lt;&gt;"",NOT(ISNUMBER(SUMPRODUCT(FIND(MID(B232,ROW(INDIRECT("1:"&amp;LEN(B232))),1),validRnaSequenceCharacters))))),"RNA sequence contains invalid characters. ","")</f>
        <v/>
      </c>
      <c r="X232" s="16">
        <f>OR(Z232)</f>
        <v/>
      </c>
      <c r="Y232" s="16">
        <f>OR(Z232)</f>
        <v/>
      </c>
      <c r="Z232" s="16">
        <f>AND(A232="Leerposition",P232&gt;=2)</f>
        <v/>
      </c>
      <c r="AC232" s="16">
        <f>IF(AND(A232&lt;&gt;"",L232=""),"Physical condition not defined. ","")</f>
        <v/>
      </c>
      <c r="AD232" s="16">
        <f>IF(AND(A232&lt;&gt;"",M232=""),"Datasheet not defined. ","")</f>
        <v/>
      </c>
      <c r="AE232" s="16">
        <f>IF(AND(A232&lt;&gt;"",N232=""),"Aliquoting not defined. ","")</f>
        <v/>
      </c>
    </row>
    <row r="233" ht="10.5" customFormat="1" customHeight="1" s="16">
      <c r="A233" s="25" t="n"/>
      <c r="B233" s="25" t="n"/>
      <c r="C233" s="35">
        <f>IF(B233&lt;&gt;"",LEN(SUBSTITUTE(SUBSTITUTE(B233," ",""),"*","")),"")</f>
        <v/>
      </c>
      <c r="D233" s="19" t="n"/>
      <c r="E233" s="25" t="n"/>
      <c r="F233" s="19" t="n"/>
      <c r="G233" s="19" t="n"/>
      <c r="H233" s="19" t="n"/>
      <c r="I233" s="19" t="n"/>
      <c r="J233" s="19" t="n"/>
      <c r="K233" s="19" t="n"/>
      <c r="L233" s="19" t="n"/>
      <c r="M233" s="19" t="n"/>
      <c r="N233" s="19" t="n"/>
      <c r="O233" s="17">
        <f>Q233 &amp; R233 &amp; U233 &amp; V233 &amp; W233 &amp; S233 &amp; T233 &amp; AC233 &amp; AD233 &amp; AE233</f>
        <v/>
      </c>
      <c r="P233" s="1">
        <f>IF(B233&lt;&gt;"",LEN(SUBSTITUTE(SUBSTITUTE(B233," ",""),"*","")),"")</f>
        <v/>
      </c>
      <c r="Q233" s="1">
        <f>IF(AND(A233="",B233&lt;&gt;""),"No name provided. ","")</f>
        <v/>
      </c>
      <c r="R233" s="1">
        <f>IF(AND(A233&lt;&gt;"",B233=""),"No sequence provided. ","")</f>
        <v/>
      </c>
      <c r="S233" s="16">
        <f>IF(AND(P233&lt;&gt;"",E233&lt;&gt;"",NOT(X233)),IF(AND(INDEX(validRnaScaleLowerSizeLimits,MATCH(E233,validRnaScale,0))&lt;=$P233,$P233&lt;=INDEX(validRnaScaleUpperSizeLimits,MATCH(E233,validRnaScale,0))),"","Sequence (length) not available in " &amp; E233 &amp; " scale. "),"")</f>
        <v/>
      </c>
      <c r="T233" s="16">
        <f>IF(AND(P233&lt;&gt;"",E233&lt;&gt;"",NOT(Y233)),IF(AND(INDEX(validRnaPurificationLowerSizeLimits,MATCH(E233,validRnaScale,0),MATCH(D233,validRnaPurificationLowerSizeLimitsHeader,0))&lt;=$P233,$P233&lt;=INDEX(validRnaPurificationUpperSizeLimits,MATCH(E233,validRnaScale,0),MATCH(D233,validRnaPurificationUpperSizeLimitsHeader,0))),"","Combination of purification and scale not available. "),"")</f>
        <v/>
      </c>
      <c r="U233" s="16">
        <f>IF(LEN(A233)&gt;validOligoNameMaxLength,"RNA oligo name is too long. ","")</f>
        <v/>
      </c>
      <c r="V233" s="16">
        <f>IF(AND(A233&lt;&gt;"",NOT(ISNUMBER(SUMPRODUCT(FIND(MID(A233,ROW(INDIRECT("1:"&amp;LEN(A233))),1),validOligoNameCharacters))))),"RNA oligo name contains invalid characters. ","")</f>
        <v/>
      </c>
      <c r="W233" s="16">
        <f>IF(AND(B233&lt;&gt;"",NOT(ISNUMBER(SUMPRODUCT(FIND(MID(B233,ROW(INDIRECT("1:"&amp;LEN(B233))),1),validRnaSequenceCharacters))))),"RNA sequence contains invalid characters. ","")</f>
        <v/>
      </c>
      <c r="X233" s="16">
        <f>OR(Z233)</f>
        <v/>
      </c>
      <c r="Y233" s="16">
        <f>OR(Z233)</f>
        <v/>
      </c>
      <c r="Z233" s="16">
        <f>AND(A233="Leerposition",P233&gt;=2)</f>
        <v/>
      </c>
      <c r="AC233" s="16">
        <f>IF(AND(A233&lt;&gt;"",L233=""),"Physical condition not defined. ","")</f>
        <v/>
      </c>
      <c r="AD233" s="16">
        <f>IF(AND(A233&lt;&gt;"",M233=""),"Datasheet not defined. ","")</f>
        <v/>
      </c>
      <c r="AE233" s="16">
        <f>IF(AND(A233&lt;&gt;"",N233=""),"Aliquoting not defined. ","")</f>
        <v/>
      </c>
    </row>
    <row r="234" ht="10.5" customFormat="1" customHeight="1" s="16">
      <c r="A234" s="25" t="n"/>
      <c r="B234" s="25" t="n"/>
      <c r="C234" s="35">
        <f>IF(B234&lt;&gt;"",LEN(SUBSTITUTE(SUBSTITUTE(B234," ",""),"*","")),"")</f>
        <v/>
      </c>
      <c r="D234" s="19" t="n"/>
      <c r="E234" s="25" t="n"/>
      <c r="F234" s="19" t="n"/>
      <c r="G234" s="19" t="n"/>
      <c r="H234" s="19" t="n"/>
      <c r="I234" s="19" t="n"/>
      <c r="J234" s="19" t="n"/>
      <c r="K234" s="19" t="n"/>
      <c r="L234" s="19" t="n"/>
      <c r="M234" s="19" t="n"/>
      <c r="N234" s="19" t="n"/>
      <c r="O234" s="17">
        <f>Q234 &amp; R234 &amp; U234 &amp; V234 &amp; W234 &amp; S234 &amp; T234 &amp; AC234 &amp; AD234 &amp; AE234</f>
        <v/>
      </c>
      <c r="P234" s="1">
        <f>IF(B234&lt;&gt;"",LEN(SUBSTITUTE(SUBSTITUTE(B234," ",""),"*","")),"")</f>
        <v/>
      </c>
      <c r="Q234" s="1">
        <f>IF(AND(A234="",B234&lt;&gt;""),"No name provided. ","")</f>
        <v/>
      </c>
      <c r="R234" s="1">
        <f>IF(AND(A234&lt;&gt;"",B234=""),"No sequence provided. ","")</f>
        <v/>
      </c>
      <c r="S234" s="16">
        <f>IF(AND(P234&lt;&gt;"",E234&lt;&gt;"",NOT(X234)),IF(AND(INDEX(validRnaScaleLowerSizeLimits,MATCH(E234,validRnaScale,0))&lt;=$P234,$P234&lt;=INDEX(validRnaScaleUpperSizeLimits,MATCH(E234,validRnaScale,0))),"","Sequence (length) not available in " &amp; E234 &amp; " scale. "),"")</f>
        <v/>
      </c>
      <c r="T234" s="16">
        <f>IF(AND(P234&lt;&gt;"",E234&lt;&gt;"",NOT(Y234)),IF(AND(INDEX(validRnaPurificationLowerSizeLimits,MATCH(E234,validRnaScale,0),MATCH(D234,validRnaPurificationLowerSizeLimitsHeader,0))&lt;=$P234,$P234&lt;=INDEX(validRnaPurificationUpperSizeLimits,MATCH(E234,validRnaScale,0),MATCH(D234,validRnaPurificationUpperSizeLimitsHeader,0))),"","Combination of purification and scale not available. "),"")</f>
        <v/>
      </c>
      <c r="U234" s="16">
        <f>IF(LEN(A234)&gt;validOligoNameMaxLength,"RNA oligo name is too long. ","")</f>
        <v/>
      </c>
      <c r="V234" s="16">
        <f>IF(AND(A234&lt;&gt;"",NOT(ISNUMBER(SUMPRODUCT(FIND(MID(A234,ROW(INDIRECT("1:"&amp;LEN(A234))),1),validOligoNameCharacters))))),"RNA oligo name contains invalid characters. ","")</f>
        <v/>
      </c>
      <c r="W234" s="16">
        <f>IF(AND(B234&lt;&gt;"",NOT(ISNUMBER(SUMPRODUCT(FIND(MID(B234,ROW(INDIRECT("1:"&amp;LEN(B234))),1),validRnaSequenceCharacters))))),"RNA sequence contains invalid characters. ","")</f>
        <v/>
      </c>
      <c r="X234" s="16">
        <f>OR(Z234)</f>
        <v/>
      </c>
      <c r="Y234" s="16">
        <f>OR(Z234)</f>
        <v/>
      </c>
      <c r="Z234" s="16">
        <f>AND(A234="Leerposition",P234&gt;=2)</f>
        <v/>
      </c>
      <c r="AC234" s="16">
        <f>IF(AND(A234&lt;&gt;"",L234=""),"Physical condition not defined. ","")</f>
        <v/>
      </c>
      <c r="AD234" s="16">
        <f>IF(AND(A234&lt;&gt;"",M234=""),"Datasheet not defined. ","")</f>
        <v/>
      </c>
      <c r="AE234" s="16">
        <f>IF(AND(A234&lt;&gt;"",N234=""),"Aliquoting not defined. ","")</f>
        <v/>
      </c>
    </row>
    <row r="235" ht="10.5" customFormat="1" customHeight="1" s="16">
      <c r="A235" s="25" t="n"/>
      <c r="B235" s="25" t="n"/>
      <c r="C235" s="35">
        <f>IF(B235&lt;&gt;"",LEN(SUBSTITUTE(SUBSTITUTE(B235," ",""),"*","")),"")</f>
        <v/>
      </c>
      <c r="D235" s="19" t="n"/>
      <c r="E235" s="25" t="n"/>
      <c r="F235" s="19" t="n"/>
      <c r="G235" s="19" t="n"/>
      <c r="H235" s="19" t="n"/>
      <c r="I235" s="19" t="n"/>
      <c r="J235" s="19" t="n"/>
      <c r="K235" s="19" t="n"/>
      <c r="L235" s="19" t="n"/>
      <c r="M235" s="19" t="n"/>
      <c r="N235" s="19" t="n"/>
      <c r="O235" s="17">
        <f>Q235 &amp; R235 &amp; U235 &amp; V235 &amp; W235 &amp; S235 &amp; T235 &amp; AC235 &amp; AD235 &amp; AE235</f>
        <v/>
      </c>
      <c r="P235" s="1">
        <f>IF(B235&lt;&gt;"",LEN(SUBSTITUTE(SUBSTITUTE(B235," ",""),"*","")),"")</f>
        <v/>
      </c>
      <c r="Q235" s="1">
        <f>IF(AND(A235="",B235&lt;&gt;""),"No name provided. ","")</f>
        <v/>
      </c>
      <c r="R235" s="1">
        <f>IF(AND(A235&lt;&gt;"",B235=""),"No sequence provided. ","")</f>
        <v/>
      </c>
      <c r="S235" s="16">
        <f>IF(AND(P235&lt;&gt;"",E235&lt;&gt;"",NOT(X235)),IF(AND(INDEX(validRnaScaleLowerSizeLimits,MATCH(E235,validRnaScale,0))&lt;=$P235,$P235&lt;=INDEX(validRnaScaleUpperSizeLimits,MATCH(E235,validRnaScale,0))),"","Sequence (length) not available in " &amp; E235 &amp; " scale. "),"")</f>
        <v/>
      </c>
      <c r="T235" s="16">
        <f>IF(AND(P235&lt;&gt;"",E235&lt;&gt;"",NOT(Y235)),IF(AND(INDEX(validRnaPurificationLowerSizeLimits,MATCH(E235,validRnaScale,0),MATCH(D235,validRnaPurificationLowerSizeLimitsHeader,0))&lt;=$P235,$P235&lt;=INDEX(validRnaPurificationUpperSizeLimits,MATCH(E235,validRnaScale,0),MATCH(D235,validRnaPurificationUpperSizeLimitsHeader,0))),"","Combination of purification and scale not available. "),"")</f>
        <v/>
      </c>
      <c r="U235" s="16">
        <f>IF(LEN(A235)&gt;validOligoNameMaxLength,"RNA oligo name is too long. ","")</f>
        <v/>
      </c>
      <c r="V235" s="16">
        <f>IF(AND(A235&lt;&gt;"",NOT(ISNUMBER(SUMPRODUCT(FIND(MID(A235,ROW(INDIRECT("1:"&amp;LEN(A235))),1),validOligoNameCharacters))))),"RNA oligo name contains invalid characters. ","")</f>
        <v/>
      </c>
      <c r="W235" s="16">
        <f>IF(AND(B235&lt;&gt;"",NOT(ISNUMBER(SUMPRODUCT(FIND(MID(B235,ROW(INDIRECT("1:"&amp;LEN(B235))),1),validRnaSequenceCharacters))))),"RNA sequence contains invalid characters. ","")</f>
        <v/>
      </c>
      <c r="X235" s="16">
        <f>OR(Z235)</f>
        <v/>
      </c>
      <c r="Y235" s="16">
        <f>OR(Z235)</f>
        <v/>
      </c>
      <c r="Z235" s="16">
        <f>AND(A235="Leerposition",P235&gt;=2)</f>
        <v/>
      </c>
      <c r="AC235" s="16">
        <f>IF(AND(A235&lt;&gt;"",L235=""),"Physical condition not defined. ","")</f>
        <v/>
      </c>
      <c r="AD235" s="16">
        <f>IF(AND(A235&lt;&gt;"",M235=""),"Datasheet not defined. ","")</f>
        <v/>
      </c>
      <c r="AE235" s="16">
        <f>IF(AND(A235&lt;&gt;"",N235=""),"Aliquoting not defined. ","")</f>
        <v/>
      </c>
    </row>
    <row r="236" ht="10.5" customFormat="1" customHeight="1" s="16">
      <c r="A236" s="25" t="n"/>
      <c r="B236" s="25" t="n"/>
      <c r="C236" s="35">
        <f>IF(B236&lt;&gt;"",LEN(SUBSTITUTE(SUBSTITUTE(B236," ",""),"*","")),"")</f>
        <v/>
      </c>
      <c r="D236" s="19" t="n"/>
      <c r="E236" s="25" t="n"/>
      <c r="F236" s="19" t="n"/>
      <c r="G236" s="19" t="n"/>
      <c r="H236" s="19" t="n"/>
      <c r="I236" s="19" t="n"/>
      <c r="J236" s="19" t="n"/>
      <c r="K236" s="19" t="n"/>
      <c r="L236" s="19" t="n"/>
      <c r="M236" s="19" t="n"/>
      <c r="N236" s="19" t="n"/>
      <c r="O236" s="17">
        <f>Q236 &amp; R236 &amp; U236 &amp; V236 &amp; W236 &amp; S236 &amp; T236 &amp; AC236 &amp; AD236 &amp; AE236</f>
        <v/>
      </c>
      <c r="P236" s="1">
        <f>IF(B236&lt;&gt;"",LEN(SUBSTITUTE(SUBSTITUTE(B236," ",""),"*","")),"")</f>
        <v/>
      </c>
      <c r="Q236" s="1">
        <f>IF(AND(A236="",B236&lt;&gt;""),"No name provided. ","")</f>
        <v/>
      </c>
      <c r="R236" s="1">
        <f>IF(AND(A236&lt;&gt;"",B236=""),"No sequence provided. ","")</f>
        <v/>
      </c>
      <c r="S236" s="16">
        <f>IF(AND(P236&lt;&gt;"",E236&lt;&gt;"",NOT(X236)),IF(AND(INDEX(validRnaScaleLowerSizeLimits,MATCH(E236,validRnaScale,0))&lt;=$P236,$P236&lt;=INDEX(validRnaScaleUpperSizeLimits,MATCH(E236,validRnaScale,0))),"","Sequence (length) not available in " &amp; E236 &amp; " scale. "),"")</f>
        <v/>
      </c>
      <c r="T236" s="16">
        <f>IF(AND(P236&lt;&gt;"",E236&lt;&gt;"",NOT(Y236)),IF(AND(INDEX(validRnaPurificationLowerSizeLimits,MATCH(E236,validRnaScale,0),MATCH(D236,validRnaPurificationLowerSizeLimitsHeader,0))&lt;=$P236,$P236&lt;=INDEX(validRnaPurificationUpperSizeLimits,MATCH(E236,validRnaScale,0),MATCH(D236,validRnaPurificationUpperSizeLimitsHeader,0))),"","Combination of purification and scale not available. "),"")</f>
        <v/>
      </c>
      <c r="U236" s="16">
        <f>IF(LEN(A236)&gt;validOligoNameMaxLength,"RNA oligo name is too long. ","")</f>
        <v/>
      </c>
      <c r="V236" s="16">
        <f>IF(AND(A236&lt;&gt;"",NOT(ISNUMBER(SUMPRODUCT(FIND(MID(A236,ROW(INDIRECT("1:"&amp;LEN(A236))),1),validOligoNameCharacters))))),"RNA oligo name contains invalid characters. ","")</f>
        <v/>
      </c>
      <c r="W236" s="16">
        <f>IF(AND(B236&lt;&gt;"",NOT(ISNUMBER(SUMPRODUCT(FIND(MID(B236,ROW(INDIRECT("1:"&amp;LEN(B236))),1),validRnaSequenceCharacters))))),"RNA sequence contains invalid characters. ","")</f>
        <v/>
      </c>
      <c r="X236" s="16">
        <f>OR(Z236)</f>
        <v/>
      </c>
      <c r="Y236" s="16">
        <f>OR(Z236)</f>
        <v/>
      </c>
      <c r="Z236" s="16">
        <f>AND(A236="Leerposition",P236&gt;=2)</f>
        <v/>
      </c>
      <c r="AC236" s="16">
        <f>IF(AND(A236&lt;&gt;"",L236=""),"Physical condition not defined. ","")</f>
        <v/>
      </c>
      <c r="AD236" s="16">
        <f>IF(AND(A236&lt;&gt;"",M236=""),"Datasheet not defined. ","")</f>
        <v/>
      </c>
      <c r="AE236" s="16">
        <f>IF(AND(A236&lt;&gt;"",N236=""),"Aliquoting not defined. ","")</f>
        <v/>
      </c>
    </row>
    <row r="237" ht="10.5" customFormat="1" customHeight="1" s="16">
      <c r="A237" s="25" t="n"/>
      <c r="B237" s="25" t="n"/>
      <c r="C237" s="35">
        <f>IF(B237&lt;&gt;"",LEN(SUBSTITUTE(SUBSTITUTE(B237," ",""),"*","")),"")</f>
        <v/>
      </c>
      <c r="D237" s="19" t="n"/>
      <c r="E237" s="25" t="n"/>
      <c r="F237" s="19" t="n"/>
      <c r="G237" s="19" t="n"/>
      <c r="H237" s="19" t="n"/>
      <c r="I237" s="19" t="n"/>
      <c r="J237" s="19" t="n"/>
      <c r="K237" s="19" t="n"/>
      <c r="L237" s="19" t="n"/>
      <c r="M237" s="19" t="n"/>
      <c r="N237" s="19" t="n"/>
      <c r="O237" s="17">
        <f>Q237 &amp; R237 &amp; U237 &amp; V237 &amp; W237 &amp; S237 &amp; T237 &amp; AC237 &amp; AD237 &amp; AE237</f>
        <v/>
      </c>
      <c r="P237" s="1">
        <f>IF(B237&lt;&gt;"",LEN(SUBSTITUTE(SUBSTITUTE(B237," ",""),"*","")),"")</f>
        <v/>
      </c>
      <c r="Q237" s="1">
        <f>IF(AND(A237="",B237&lt;&gt;""),"No name provided. ","")</f>
        <v/>
      </c>
      <c r="R237" s="1">
        <f>IF(AND(A237&lt;&gt;"",B237=""),"No sequence provided. ","")</f>
        <v/>
      </c>
      <c r="S237" s="16">
        <f>IF(AND(P237&lt;&gt;"",E237&lt;&gt;"",NOT(X237)),IF(AND(INDEX(validRnaScaleLowerSizeLimits,MATCH(E237,validRnaScale,0))&lt;=$P237,$P237&lt;=INDEX(validRnaScaleUpperSizeLimits,MATCH(E237,validRnaScale,0))),"","Sequence (length) not available in " &amp; E237 &amp; " scale. "),"")</f>
        <v/>
      </c>
      <c r="T237" s="16">
        <f>IF(AND(P237&lt;&gt;"",E237&lt;&gt;"",NOT(Y237)),IF(AND(INDEX(validRnaPurificationLowerSizeLimits,MATCH(E237,validRnaScale,0),MATCH(D237,validRnaPurificationLowerSizeLimitsHeader,0))&lt;=$P237,$P237&lt;=INDEX(validRnaPurificationUpperSizeLimits,MATCH(E237,validRnaScale,0),MATCH(D237,validRnaPurificationUpperSizeLimitsHeader,0))),"","Combination of purification and scale not available. "),"")</f>
        <v/>
      </c>
      <c r="U237" s="16">
        <f>IF(LEN(A237)&gt;validOligoNameMaxLength,"RNA oligo name is too long. ","")</f>
        <v/>
      </c>
      <c r="V237" s="16">
        <f>IF(AND(A237&lt;&gt;"",NOT(ISNUMBER(SUMPRODUCT(FIND(MID(A237,ROW(INDIRECT("1:"&amp;LEN(A237))),1),validOligoNameCharacters))))),"RNA oligo name contains invalid characters. ","")</f>
        <v/>
      </c>
      <c r="W237" s="16">
        <f>IF(AND(B237&lt;&gt;"",NOT(ISNUMBER(SUMPRODUCT(FIND(MID(B237,ROW(INDIRECT("1:"&amp;LEN(B237))),1),validRnaSequenceCharacters))))),"RNA sequence contains invalid characters. ","")</f>
        <v/>
      </c>
      <c r="X237" s="16">
        <f>OR(Z237)</f>
        <v/>
      </c>
      <c r="Y237" s="16">
        <f>OR(Z237)</f>
        <v/>
      </c>
      <c r="Z237" s="16">
        <f>AND(A237="Leerposition",P237&gt;=2)</f>
        <v/>
      </c>
      <c r="AC237" s="16">
        <f>IF(AND(A237&lt;&gt;"",L237=""),"Physical condition not defined. ","")</f>
        <v/>
      </c>
      <c r="AD237" s="16">
        <f>IF(AND(A237&lt;&gt;"",M237=""),"Datasheet not defined. ","")</f>
        <v/>
      </c>
      <c r="AE237" s="16">
        <f>IF(AND(A237&lt;&gt;"",N237=""),"Aliquoting not defined. ","")</f>
        <v/>
      </c>
    </row>
    <row r="238" ht="10.5" customFormat="1" customHeight="1" s="16">
      <c r="A238" s="25" t="n"/>
      <c r="B238" s="25" t="n"/>
      <c r="C238" s="35">
        <f>IF(B238&lt;&gt;"",LEN(SUBSTITUTE(SUBSTITUTE(B238," ",""),"*","")),"")</f>
        <v/>
      </c>
      <c r="D238" s="19" t="n"/>
      <c r="E238" s="25" t="n"/>
      <c r="F238" s="19" t="n"/>
      <c r="G238" s="19" t="n"/>
      <c r="H238" s="19" t="n"/>
      <c r="I238" s="19" t="n"/>
      <c r="J238" s="19" t="n"/>
      <c r="K238" s="19" t="n"/>
      <c r="L238" s="19" t="n"/>
      <c r="M238" s="19" t="n"/>
      <c r="N238" s="19" t="n"/>
      <c r="O238" s="17">
        <f>Q238 &amp; R238 &amp; U238 &amp; V238 &amp; W238 &amp; S238 &amp; T238 &amp; AC238 &amp; AD238 &amp; AE238</f>
        <v/>
      </c>
      <c r="P238" s="1">
        <f>IF(B238&lt;&gt;"",LEN(SUBSTITUTE(SUBSTITUTE(B238," ",""),"*","")),"")</f>
        <v/>
      </c>
      <c r="Q238" s="1">
        <f>IF(AND(A238="",B238&lt;&gt;""),"No name provided. ","")</f>
        <v/>
      </c>
      <c r="R238" s="1">
        <f>IF(AND(A238&lt;&gt;"",B238=""),"No sequence provided. ","")</f>
        <v/>
      </c>
      <c r="S238" s="16">
        <f>IF(AND(P238&lt;&gt;"",E238&lt;&gt;"",NOT(X238)),IF(AND(INDEX(validRnaScaleLowerSizeLimits,MATCH(E238,validRnaScale,0))&lt;=$P238,$P238&lt;=INDEX(validRnaScaleUpperSizeLimits,MATCH(E238,validRnaScale,0))),"","Sequence (length) not available in " &amp; E238 &amp; " scale. "),"")</f>
        <v/>
      </c>
      <c r="T238" s="16">
        <f>IF(AND(P238&lt;&gt;"",E238&lt;&gt;"",NOT(Y238)),IF(AND(INDEX(validRnaPurificationLowerSizeLimits,MATCH(E238,validRnaScale,0),MATCH(D238,validRnaPurificationLowerSizeLimitsHeader,0))&lt;=$P238,$P238&lt;=INDEX(validRnaPurificationUpperSizeLimits,MATCH(E238,validRnaScale,0),MATCH(D238,validRnaPurificationUpperSizeLimitsHeader,0))),"","Combination of purification and scale not available. "),"")</f>
        <v/>
      </c>
      <c r="U238" s="16">
        <f>IF(LEN(A238)&gt;validOligoNameMaxLength,"RNA oligo name is too long. ","")</f>
        <v/>
      </c>
      <c r="V238" s="16">
        <f>IF(AND(A238&lt;&gt;"",NOT(ISNUMBER(SUMPRODUCT(FIND(MID(A238,ROW(INDIRECT("1:"&amp;LEN(A238))),1),validOligoNameCharacters))))),"RNA oligo name contains invalid characters. ","")</f>
        <v/>
      </c>
      <c r="W238" s="16">
        <f>IF(AND(B238&lt;&gt;"",NOT(ISNUMBER(SUMPRODUCT(FIND(MID(B238,ROW(INDIRECT("1:"&amp;LEN(B238))),1),validRnaSequenceCharacters))))),"RNA sequence contains invalid characters. ","")</f>
        <v/>
      </c>
      <c r="X238" s="16">
        <f>OR(Z238)</f>
        <v/>
      </c>
      <c r="Y238" s="16">
        <f>OR(Z238)</f>
        <v/>
      </c>
      <c r="Z238" s="16">
        <f>AND(A238="Leerposition",P238&gt;=2)</f>
        <v/>
      </c>
      <c r="AC238" s="16">
        <f>IF(AND(A238&lt;&gt;"",L238=""),"Physical condition not defined. ","")</f>
        <v/>
      </c>
      <c r="AD238" s="16">
        <f>IF(AND(A238&lt;&gt;"",M238=""),"Datasheet not defined. ","")</f>
        <v/>
      </c>
      <c r="AE238" s="16">
        <f>IF(AND(A238&lt;&gt;"",N238=""),"Aliquoting not defined. ","")</f>
        <v/>
      </c>
    </row>
    <row r="239" ht="10.5" customFormat="1" customHeight="1" s="16">
      <c r="A239" s="25" t="n"/>
      <c r="B239" s="25" t="n"/>
      <c r="C239" s="35">
        <f>IF(B239&lt;&gt;"",LEN(SUBSTITUTE(SUBSTITUTE(B239," ",""),"*","")),"")</f>
        <v/>
      </c>
      <c r="D239" s="19" t="n"/>
      <c r="E239" s="25" t="n"/>
      <c r="F239" s="19" t="n"/>
      <c r="G239" s="19" t="n"/>
      <c r="H239" s="19" t="n"/>
      <c r="I239" s="19" t="n"/>
      <c r="J239" s="19" t="n"/>
      <c r="K239" s="19" t="n"/>
      <c r="L239" s="19" t="n"/>
      <c r="M239" s="19" t="n"/>
      <c r="N239" s="19" t="n"/>
      <c r="O239" s="17">
        <f>Q239 &amp; R239 &amp; U239 &amp; V239 &amp; W239 &amp; S239 &amp; T239 &amp; AC239 &amp; AD239 &amp; AE239</f>
        <v/>
      </c>
      <c r="P239" s="1">
        <f>IF(B239&lt;&gt;"",LEN(SUBSTITUTE(SUBSTITUTE(B239," ",""),"*","")),"")</f>
        <v/>
      </c>
      <c r="Q239" s="1">
        <f>IF(AND(A239="",B239&lt;&gt;""),"No name provided. ","")</f>
        <v/>
      </c>
      <c r="R239" s="1">
        <f>IF(AND(A239&lt;&gt;"",B239=""),"No sequence provided. ","")</f>
        <v/>
      </c>
      <c r="S239" s="16">
        <f>IF(AND(P239&lt;&gt;"",E239&lt;&gt;"",NOT(X239)),IF(AND(INDEX(validRnaScaleLowerSizeLimits,MATCH(E239,validRnaScale,0))&lt;=$P239,$P239&lt;=INDEX(validRnaScaleUpperSizeLimits,MATCH(E239,validRnaScale,0))),"","Sequence (length) not available in " &amp; E239 &amp; " scale. "),"")</f>
        <v/>
      </c>
      <c r="T239" s="16">
        <f>IF(AND(P239&lt;&gt;"",E239&lt;&gt;"",NOT(Y239)),IF(AND(INDEX(validRnaPurificationLowerSizeLimits,MATCH(E239,validRnaScale,0),MATCH(D239,validRnaPurificationLowerSizeLimitsHeader,0))&lt;=$P239,$P239&lt;=INDEX(validRnaPurificationUpperSizeLimits,MATCH(E239,validRnaScale,0),MATCH(D239,validRnaPurificationUpperSizeLimitsHeader,0))),"","Combination of purification and scale not available. "),"")</f>
        <v/>
      </c>
      <c r="U239" s="16">
        <f>IF(LEN(A239)&gt;validOligoNameMaxLength,"RNA oligo name is too long. ","")</f>
        <v/>
      </c>
      <c r="V239" s="16">
        <f>IF(AND(A239&lt;&gt;"",NOT(ISNUMBER(SUMPRODUCT(FIND(MID(A239,ROW(INDIRECT("1:"&amp;LEN(A239))),1),validOligoNameCharacters))))),"RNA oligo name contains invalid characters. ","")</f>
        <v/>
      </c>
      <c r="W239" s="16">
        <f>IF(AND(B239&lt;&gt;"",NOT(ISNUMBER(SUMPRODUCT(FIND(MID(B239,ROW(INDIRECT("1:"&amp;LEN(B239))),1),validRnaSequenceCharacters))))),"RNA sequence contains invalid characters. ","")</f>
        <v/>
      </c>
      <c r="X239" s="16">
        <f>OR(Z239)</f>
        <v/>
      </c>
      <c r="Y239" s="16">
        <f>OR(Z239)</f>
        <v/>
      </c>
      <c r="Z239" s="16">
        <f>AND(A239="Leerposition",P239&gt;=2)</f>
        <v/>
      </c>
      <c r="AC239" s="16">
        <f>IF(AND(A239&lt;&gt;"",L239=""),"Physical condition not defined. ","")</f>
        <v/>
      </c>
      <c r="AD239" s="16">
        <f>IF(AND(A239&lt;&gt;"",M239=""),"Datasheet not defined. ","")</f>
        <v/>
      </c>
      <c r="AE239" s="16">
        <f>IF(AND(A239&lt;&gt;"",N239=""),"Aliquoting not defined. ","")</f>
        <v/>
      </c>
    </row>
    <row r="240" ht="10.5" customFormat="1" customHeight="1" s="16">
      <c r="A240" s="25" t="n"/>
      <c r="B240" s="25" t="n"/>
      <c r="C240" s="35">
        <f>IF(B240&lt;&gt;"",LEN(SUBSTITUTE(SUBSTITUTE(B240," ",""),"*","")),"")</f>
        <v/>
      </c>
      <c r="D240" s="19" t="n"/>
      <c r="E240" s="25" t="n"/>
      <c r="F240" s="19" t="n"/>
      <c r="G240" s="19" t="n"/>
      <c r="H240" s="19" t="n"/>
      <c r="I240" s="19" t="n"/>
      <c r="J240" s="19" t="n"/>
      <c r="K240" s="19" t="n"/>
      <c r="L240" s="19" t="n"/>
      <c r="M240" s="19" t="n"/>
      <c r="N240" s="19" t="n"/>
      <c r="O240" s="17">
        <f>Q240 &amp; R240 &amp; U240 &amp; V240 &amp; W240 &amp; S240 &amp; T240 &amp; AC240 &amp; AD240 &amp; AE240</f>
        <v/>
      </c>
      <c r="P240" s="1">
        <f>IF(B240&lt;&gt;"",LEN(SUBSTITUTE(SUBSTITUTE(B240," ",""),"*","")),"")</f>
        <v/>
      </c>
      <c r="Q240" s="1">
        <f>IF(AND(A240="",B240&lt;&gt;""),"No name provided. ","")</f>
        <v/>
      </c>
      <c r="R240" s="1">
        <f>IF(AND(A240&lt;&gt;"",B240=""),"No sequence provided. ","")</f>
        <v/>
      </c>
      <c r="S240" s="16">
        <f>IF(AND(P240&lt;&gt;"",E240&lt;&gt;"",NOT(X240)),IF(AND(INDEX(validRnaScaleLowerSizeLimits,MATCH(E240,validRnaScale,0))&lt;=$P240,$P240&lt;=INDEX(validRnaScaleUpperSizeLimits,MATCH(E240,validRnaScale,0))),"","Sequence (length) not available in " &amp; E240 &amp; " scale. "),"")</f>
        <v/>
      </c>
      <c r="T240" s="16">
        <f>IF(AND(P240&lt;&gt;"",E240&lt;&gt;"",NOT(Y240)),IF(AND(INDEX(validRnaPurificationLowerSizeLimits,MATCH(E240,validRnaScale,0),MATCH(D240,validRnaPurificationLowerSizeLimitsHeader,0))&lt;=$P240,$P240&lt;=INDEX(validRnaPurificationUpperSizeLimits,MATCH(E240,validRnaScale,0),MATCH(D240,validRnaPurificationUpperSizeLimitsHeader,0))),"","Combination of purification and scale not available. "),"")</f>
        <v/>
      </c>
      <c r="U240" s="16">
        <f>IF(LEN(A240)&gt;validOligoNameMaxLength,"RNA oligo name is too long. ","")</f>
        <v/>
      </c>
      <c r="V240" s="16">
        <f>IF(AND(A240&lt;&gt;"",NOT(ISNUMBER(SUMPRODUCT(FIND(MID(A240,ROW(INDIRECT("1:"&amp;LEN(A240))),1),validOligoNameCharacters))))),"RNA oligo name contains invalid characters. ","")</f>
        <v/>
      </c>
      <c r="W240" s="16">
        <f>IF(AND(B240&lt;&gt;"",NOT(ISNUMBER(SUMPRODUCT(FIND(MID(B240,ROW(INDIRECT("1:"&amp;LEN(B240))),1),validRnaSequenceCharacters))))),"RNA sequence contains invalid characters. ","")</f>
        <v/>
      </c>
      <c r="X240" s="16">
        <f>OR(Z240)</f>
        <v/>
      </c>
      <c r="Y240" s="16">
        <f>OR(Z240)</f>
        <v/>
      </c>
      <c r="Z240" s="16">
        <f>AND(A240="Leerposition",P240&gt;=2)</f>
        <v/>
      </c>
      <c r="AC240" s="16">
        <f>IF(AND(A240&lt;&gt;"",L240=""),"Physical condition not defined. ","")</f>
        <v/>
      </c>
      <c r="AD240" s="16">
        <f>IF(AND(A240&lt;&gt;"",M240=""),"Datasheet not defined. ","")</f>
        <v/>
      </c>
      <c r="AE240" s="16">
        <f>IF(AND(A240&lt;&gt;"",N240=""),"Aliquoting not defined. ","")</f>
        <v/>
      </c>
    </row>
    <row r="241" ht="10.5" customFormat="1" customHeight="1" s="16">
      <c r="A241" s="25" t="n"/>
      <c r="B241" s="25" t="n"/>
      <c r="C241" s="35">
        <f>IF(B241&lt;&gt;"",LEN(SUBSTITUTE(SUBSTITUTE(B241," ",""),"*","")),"")</f>
        <v/>
      </c>
      <c r="D241" s="19" t="n"/>
      <c r="E241" s="25" t="n"/>
      <c r="F241" s="19" t="n"/>
      <c r="G241" s="19" t="n"/>
      <c r="H241" s="19" t="n"/>
      <c r="I241" s="19" t="n"/>
      <c r="J241" s="19" t="n"/>
      <c r="K241" s="19" t="n"/>
      <c r="L241" s="19" t="n"/>
      <c r="M241" s="19" t="n"/>
      <c r="N241" s="19" t="n"/>
      <c r="O241" s="17">
        <f>Q241 &amp; R241 &amp; U241 &amp; V241 &amp; W241 &amp; S241 &amp; T241 &amp; AC241 &amp; AD241 &amp; AE241</f>
        <v/>
      </c>
      <c r="P241" s="1">
        <f>IF(B241&lt;&gt;"",LEN(SUBSTITUTE(SUBSTITUTE(B241," ",""),"*","")),"")</f>
        <v/>
      </c>
      <c r="Q241" s="1">
        <f>IF(AND(A241="",B241&lt;&gt;""),"No name provided. ","")</f>
        <v/>
      </c>
      <c r="R241" s="1">
        <f>IF(AND(A241&lt;&gt;"",B241=""),"No sequence provided. ","")</f>
        <v/>
      </c>
      <c r="S241" s="16">
        <f>IF(AND(P241&lt;&gt;"",E241&lt;&gt;"",NOT(X241)),IF(AND(INDEX(validRnaScaleLowerSizeLimits,MATCH(E241,validRnaScale,0))&lt;=$P241,$P241&lt;=INDEX(validRnaScaleUpperSizeLimits,MATCH(E241,validRnaScale,0))),"","Sequence (length) not available in " &amp; E241 &amp; " scale. "),"")</f>
        <v/>
      </c>
      <c r="T241" s="16">
        <f>IF(AND(P241&lt;&gt;"",E241&lt;&gt;"",NOT(Y241)),IF(AND(INDEX(validRnaPurificationLowerSizeLimits,MATCH(E241,validRnaScale,0),MATCH(D241,validRnaPurificationLowerSizeLimitsHeader,0))&lt;=$P241,$P241&lt;=INDEX(validRnaPurificationUpperSizeLimits,MATCH(E241,validRnaScale,0),MATCH(D241,validRnaPurificationUpperSizeLimitsHeader,0))),"","Combination of purification and scale not available. "),"")</f>
        <v/>
      </c>
      <c r="U241" s="16">
        <f>IF(LEN(A241)&gt;validOligoNameMaxLength,"RNA oligo name is too long. ","")</f>
        <v/>
      </c>
      <c r="V241" s="16">
        <f>IF(AND(A241&lt;&gt;"",NOT(ISNUMBER(SUMPRODUCT(FIND(MID(A241,ROW(INDIRECT("1:"&amp;LEN(A241))),1),validOligoNameCharacters))))),"RNA oligo name contains invalid characters. ","")</f>
        <v/>
      </c>
      <c r="W241" s="16">
        <f>IF(AND(B241&lt;&gt;"",NOT(ISNUMBER(SUMPRODUCT(FIND(MID(B241,ROW(INDIRECT("1:"&amp;LEN(B241))),1),validRnaSequenceCharacters))))),"RNA sequence contains invalid characters. ","")</f>
        <v/>
      </c>
      <c r="X241" s="16">
        <f>OR(Z241)</f>
        <v/>
      </c>
      <c r="Y241" s="16">
        <f>OR(Z241)</f>
        <v/>
      </c>
      <c r="Z241" s="16">
        <f>AND(A241="Leerposition",P241&gt;=2)</f>
        <v/>
      </c>
      <c r="AC241" s="16">
        <f>IF(AND(A241&lt;&gt;"",L241=""),"Physical condition not defined. ","")</f>
        <v/>
      </c>
      <c r="AD241" s="16">
        <f>IF(AND(A241&lt;&gt;"",M241=""),"Datasheet not defined. ","")</f>
        <v/>
      </c>
      <c r="AE241" s="16">
        <f>IF(AND(A241&lt;&gt;"",N241=""),"Aliquoting not defined. ","")</f>
        <v/>
      </c>
    </row>
    <row r="242" ht="10.5" customFormat="1" customHeight="1" s="16">
      <c r="A242" s="25" t="n"/>
      <c r="B242" s="25" t="n"/>
      <c r="C242" s="35">
        <f>IF(B242&lt;&gt;"",LEN(SUBSTITUTE(SUBSTITUTE(B242," ",""),"*","")),"")</f>
        <v/>
      </c>
      <c r="D242" s="19" t="n"/>
      <c r="E242" s="25" t="n"/>
      <c r="F242" s="19" t="n"/>
      <c r="G242" s="19" t="n"/>
      <c r="H242" s="19" t="n"/>
      <c r="I242" s="19" t="n"/>
      <c r="J242" s="19" t="n"/>
      <c r="K242" s="19" t="n"/>
      <c r="L242" s="19" t="n"/>
      <c r="M242" s="19" t="n"/>
      <c r="N242" s="19" t="n"/>
      <c r="O242" s="17">
        <f>Q242 &amp; R242 &amp; U242 &amp; V242 &amp; W242 &amp; S242 &amp; T242 &amp; AC242 &amp; AD242 &amp; AE242</f>
        <v/>
      </c>
      <c r="P242" s="1">
        <f>IF(B242&lt;&gt;"",LEN(SUBSTITUTE(SUBSTITUTE(B242," ",""),"*","")),"")</f>
        <v/>
      </c>
      <c r="Q242" s="1">
        <f>IF(AND(A242="",B242&lt;&gt;""),"No name provided. ","")</f>
        <v/>
      </c>
      <c r="R242" s="1">
        <f>IF(AND(A242&lt;&gt;"",B242=""),"No sequence provided. ","")</f>
        <v/>
      </c>
      <c r="S242" s="16">
        <f>IF(AND(P242&lt;&gt;"",E242&lt;&gt;"",NOT(X242)),IF(AND(INDEX(validRnaScaleLowerSizeLimits,MATCH(E242,validRnaScale,0))&lt;=$P242,$P242&lt;=INDEX(validRnaScaleUpperSizeLimits,MATCH(E242,validRnaScale,0))),"","Sequence (length) not available in " &amp; E242 &amp; " scale. "),"")</f>
        <v/>
      </c>
      <c r="T242" s="16">
        <f>IF(AND(P242&lt;&gt;"",E242&lt;&gt;"",NOT(Y242)),IF(AND(INDEX(validRnaPurificationLowerSizeLimits,MATCH(E242,validRnaScale,0),MATCH(D242,validRnaPurificationLowerSizeLimitsHeader,0))&lt;=$P242,$P242&lt;=INDEX(validRnaPurificationUpperSizeLimits,MATCH(E242,validRnaScale,0),MATCH(D242,validRnaPurificationUpperSizeLimitsHeader,0))),"","Combination of purification and scale not available. "),"")</f>
        <v/>
      </c>
      <c r="U242" s="16">
        <f>IF(LEN(A242)&gt;validOligoNameMaxLength,"RNA oligo name is too long. ","")</f>
        <v/>
      </c>
      <c r="V242" s="16">
        <f>IF(AND(A242&lt;&gt;"",NOT(ISNUMBER(SUMPRODUCT(FIND(MID(A242,ROW(INDIRECT("1:"&amp;LEN(A242))),1),validOligoNameCharacters))))),"RNA oligo name contains invalid characters. ","")</f>
        <v/>
      </c>
      <c r="W242" s="16">
        <f>IF(AND(B242&lt;&gt;"",NOT(ISNUMBER(SUMPRODUCT(FIND(MID(B242,ROW(INDIRECT("1:"&amp;LEN(B242))),1),validRnaSequenceCharacters))))),"RNA sequence contains invalid characters. ","")</f>
        <v/>
      </c>
      <c r="X242" s="16">
        <f>OR(Z242)</f>
        <v/>
      </c>
      <c r="Y242" s="16">
        <f>OR(Z242)</f>
        <v/>
      </c>
      <c r="Z242" s="16">
        <f>AND(A242="Leerposition",P242&gt;=2)</f>
        <v/>
      </c>
      <c r="AC242" s="16">
        <f>IF(AND(A242&lt;&gt;"",L242=""),"Physical condition not defined. ","")</f>
        <v/>
      </c>
      <c r="AD242" s="16">
        <f>IF(AND(A242&lt;&gt;"",M242=""),"Datasheet not defined. ","")</f>
        <v/>
      </c>
      <c r="AE242" s="16">
        <f>IF(AND(A242&lt;&gt;"",N242=""),"Aliquoting not defined. ","")</f>
        <v/>
      </c>
    </row>
    <row r="243" ht="10.5" customFormat="1" customHeight="1" s="16">
      <c r="A243" s="25" t="n"/>
      <c r="B243" s="25" t="n"/>
      <c r="C243" s="35">
        <f>IF(B243&lt;&gt;"",LEN(SUBSTITUTE(SUBSTITUTE(B243," ",""),"*","")),"")</f>
        <v/>
      </c>
      <c r="D243" s="19" t="n"/>
      <c r="E243" s="25" t="n"/>
      <c r="F243" s="19" t="n"/>
      <c r="G243" s="19" t="n"/>
      <c r="H243" s="19" t="n"/>
      <c r="I243" s="19" t="n"/>
      <c r="J243" s="19" t="n"/>
      <c r="K243" s="19" t="n"/>
      <c r="L243" s="19" t="n"/>
      <c r="M243" s="19" t="n"/>
      <c r="N243" s="19" t="n"/>
      <c r="O243" s="17">
        <f>Q243 &amp; R243 &amp; U243 &amp; V243 &amp; W243 &amp; S243 &amp; T243 &amp; AC243 &amp; AD243 &amp; AE243</f>
        <v/>
      </c>
      <c r="P243" s="1">
        <f>IF(B243&lt;&gt;"",LEN(SUBSTITUTE(SUBSTITUTE(B243," ",""),"*","")),"")</f>
        <v/>
      </c>
      <c r="Q243" s="1">
        <f>IF(AND(A243="",B243&lt;&gt;""),"No name provided. ","")</f>
        <v/>
      </c>
      <c r="R243" s="1">
        <f>IF(AND(A243&lt;&gt;"",B243=""),"No sequence provided. ","")</f>
        <v/>
      </c>
      <c r="S243" s="16">
        <f>IF(AND(P243&lt;&gt;"",E243&lt;&gt;"",NOT(X243)),IF(AND(INDEX(validRnaScaleLowerSizeLimits,MATCH(E243,validRnaScale,0))&lt;=$P243,$P243&lt;=INDEX(validRnaScaleUpperSizeLimits,MATCH(E243,validRnaScale,0))),"","Sequence (length) not available in " &amp; E243 &amp; " scale. "),"")</f>
        <v/>
      </c>
      <c r="T243" s="16">
        <f>IF(AND(P243&lt;&gt;"",E243&lt;&gt;"",NOT(Y243)),IF(AND(INDEX(validRnaPurificationLowerSizeLimits,MATCH(E243,validRnaScale,0),MATCH(D243,validRnaPurificationLowerSizeLimitsHeader,0))&lt;=$P243,$P243&lt;=INDEX(validRnaPurificationUpperSizeLimits,MATCH(E243,validRnaScale,0),MATCH(D243,validRnaPurificationUpperSizeLimitsHeader,0))),"","Combination of purification and scale not available. "),"")</f>
        <v/>
      </c>
      <c r="U243" s="16">
        <f>IF(LEN(A243)&gt;validOligoNameMaxLength,"RNA oligo name is too long. ","")</f>
        <v/>
      </c>
      <c r="V243" s="16">
        <f>IF(AND(A243&lt;&gt;"",NOT(ISNUMBER(SUMPRODUCT(FIND(MID(A243,ROW(INDIRECT("1:"&amp;LEN(A243))),1),validOligoNameCharacters))))),"RNA oligo name contains invalid characters. ","")</f>
        <v/>
      </c>
      <c r="W243" s="16">
        <f>IF(AND(B243&lt;&gt;"",NOT(ISNUMBER(SUMPRODUCT(FIND(MID(B243,ROW(INDIRECT("1:"&amp;LEN(B243))),1),validRnaSequenceCharacters))))),"RNA sequence contains invalid characters. ","")</f>
        <v/>
      </c>
      <c r="X243" s="16">
        <f>OR(Z243)</f>
        <v/>
      </c>
      <c r="Y243" s="16">
        <f>OR(Z243)</f>
        <v/>
      </c>
      <c r="Z243" s="16">
        <f>AND(A243="Leerposition",P243&gt;=2)</f>
        <v/>
      </c>
      <c r="AC243" s="16">
        <f>IF(AND(A243&lt;&gt;"",L243=""),"Physical condition not defined. ","")</f>
        <v/>
      </c>
      <c r="AD243" s="16">
        <f>IF(AND(A243&lt;&gt;"",M243=""),"Datasheet not defined. ","")</f>
        <v/>
      </c>
      <c r="AE243" s="16">
        <f>IF(AND(A243&lt;&gt;"",N243=""),"Aliquoting not defined. ","")</f>
        <v/>
      </c>
    </row>
    <row r="244" ht="10.5" customFormat="1" customHeight="1" s="16">
      <c r="A244" s="25" t="n"/>
      <c r="B244" s="25" t="n"/>
      <c r="C244" s="35">
        <f>IF(B244&lt;&gt;"",LEN(SUBSTITUTE(SUBSTITUTE(B244," ",""),"*","")),"")</f>
        <v/>
      </c>
      <c r="D244" s="19" t="n"/>
      <c r="E244" s="25" t="n"/>
      <c r="F244" s="19" t="n"/>
      <c r="G244" s="19" t="n"/>
      <c r="H244" s="19" t="n"/>
      <c r="I244" s="19" t="n"/>
      <c r="J244" s="19" t="n"/>
      <c r="K244" s="19" t="n"/>
      <c r="L244" s="19" t="n"/>
      <c r="M244" s="19" t="n"/>
      <c r="N244" s="19" t="n"/>
      <c r="O244" s="17">
        <f>Q244 &amp; R244 &amp; U244 &amp; V244 &amp; W244 &amp; S244 &amp; T244 &amp; AC244 &amp; AD244 &amp; AE244</f>
        <v/>
      </c>
      <c r="P244" s="1">
        <f>IF(B244&lt;&gt;"",LEN(SUBSTITUTE(SUBSTITUTE(B244," ",""),"*","")),"")</f>
        <v/>
      </c>
      <c r="Q244" s="1">
        <f>IF(AND(A244="",B244&lt;&gt;""),"No name provided. ","")</f>
        <v/>
      </c>
      <c r="R244" s="1">
        <f>IF(AND(A244&lt;&gt;"",B244=""),"No sequence provided. ","")</f>
        <v/>
      </c>
      <c r="S244" s="16">
        <f>IF(AND(P244&lt;&gt;"",E244&lt;&gt;"",NOT(X244)),IF(AND(INDEX(validRnaScaleLowerSizeLimits,MATCH(E244,validRnaScale,0))&lt;=$P244,$P244&lt;=INDEX(validRnaScaleUpperSizeLimits,MATCH(E244,validRnaScale,0))),"","Sequence (length) not available in " &amp; E244 &amp; " scale. "),"")</f>
        <v/>
      </c>
      <c r="T244" s="16">
        <f>IF(AND(P244&lt;&gt;"",E244&lt;&gt;"",NOT(Y244)),IF(AND(INDEX(validRnaPurificationLowerSizeLimits,MATCH(E244,validRnaScale,0),MATCH(D244,validRnaPurificationLowerSizeLimitsHeader,0))&lt;=$P244,$P244&lt;=INDEX(validRnaPurificationUpperSizeLimits,MATCH(E244,validRnaScale,0),MATCH(D244,validRnaPurificationUpperSizeLimitsHeader,0))),"","Combination of purification and scale not available. "),"")</f>
        <v/>
      </c>
      <c r="U244" s="16">
        <f>IF(LEN(A244)&gt;validOligoNameMaxLength,"RNA oligo name is too long. ","")</f>
        <v/>
      </c>
      <c r="V244" s="16">
        <f>IF(AND(A244&lt;&gt;"",NOT(ISNUMBER(SUMPRODUCT(FIND(MID(A244,ROW(INDIRECT("1:"&amp;LEN(A244))),1),validOligoNameCharacters))))),"RNA oligo name contains invalid characters. ","")</f>
        <v/>
      </c>
      <c r="W244" s="16">
        <f>IF(AND(B244&lt;&gt;"",NOT(ISNUMBER(SUMPRODUCT(FIND(MID(B244,ROW(INDIRECT("1:"&amp;LEN(B244))),1),validRnaSequenceCharacters))))),"RNA sequence contains invalid characters. ","")</f>
        <v/>
      </c>
      <c r="X244" s="16">
        <f>OR(Z244)</f>
        <v/>
      </c>
      <c r="Y244" s="16">
        <f>OR(Z244)</f>
        <v/>
      </c>
      <c r="Z244" s="16">
        <f>AND(A244="Leerposition",P244&gt;=2)</f>
        <v/>
      </c>
      <c r="AC244" s="16">
        <f>IF(AND(A244&lt;&gt;"",L244=""),"Physical condition not defined. ","")</f>
        <v/>
      </c>
      <c r="AD244" s="16">
        <f>IF(AND(A244&lt;&gt;"",M244=""),"Datasheet not defined. ","")</f>
        <v/>
      </c>
      <c r="AE244" s="16">
        <f>IF(AND(A244&lt;&gt;"",N244=""),"Aliquoting not defined. ","")</f>
        <v/>
      </c>
    </row>
    <row r="245" ht="10.5" customFormat="1" customHeight="1" s="16">
      <c r="A245" s="25" t="n"/>
      <c r="B245" s="25" t="n"/>
      <c r="C245" s="35">
        <f>IF(B245&lt;&gt;"",LEN(SUBSTITUTE(SUBSTITUTE(B245," ",""),"*","")),"")</f>
        <v/>
      </c>
      <c r="D245" s="19" t="n"/>
      <c r="E245" s="25" t="n"/>
      <c r="F245" s="19" t="n"/>
      <c r="G245" s="19" t="n"/>
      <c r="H245" s="19" t="n"/>
      <c r="I245" s="19" t="n"/>
      <c r="J245" s="19" t="n"/>
      <c r="K245" s="19" t="n"/>
      <c r="L245" s="19" t="n"/>
      <c r="M245" s="19" t="n"/>
      <c r="N245" s="19" t="n"/>
      <c r="O245" s="17">
        <f>Q245 &amp; R245 &amp; U245 &amp; V245 &amp; W245 &amp; S245 &amp; T245 &amp; AC245 &amp; AD245 &amp; AE245</f>
        <v/>
      </c>
      <c r="P245" s="1">
        <f>IF(B245&lt;&gt;"",LEN(SUBSTITUTE(SUBSTITUTE(B245," ",""),"*","")),"")</f>
        <v/>
      </c>
      <c r="Q245" s="1">
        <f>IF(AND(A245="",B245&lt;&gt;""),"No name provided. ","")</f>
        <v/>
      </c>
      <c r="R245" s="1">
        <f>IF(AND(A245&lt;&gt;"",B245=""),"No sequence provided. ","")</f>
        <v/>
      </c>
      <c r="S245" s="16">
        <f>IF(AND(P245&lt;&gt;"",E245&lt;&gt;"",NOT(X245)),IF(AND(INDEX(validRnaScaleLowerSizeLimits,MATCH(E245,validRnaScale,0))&lt;=$P245,$P245&lt;=INDEX(validRnaScaleUpperSizeLimits,MATCH(E245,validRnaScale,0))),"","Sequence (length) not available in " &amp; E245 &amp; " scale. "),"")</f>
        <v/>
      </c>
      <c r="T245" s="16">
        <f>IF(AND(P245&lt;&gt;"",E245&lt;&gt;"",NOT(Y245)),IF(AND(INDEX(validRnaPurificationLowerSizeLimits,MATCH(E245,validRnaScale,0),MATCH(D245,validRnaPurificationLowerSizeLimitsHeader,0))&lt;=$P245,$P245&lt;=INDEX(validRnaPurificationUpperSizeLimits,MATCH(E245,validRnaScale,0),MATCH(D245,validRnaPurificationUpperSizeLimitsHeader,0))),"","Combination of purification and scale not available. "),"")</f>
        <v/>
      </c>
      <c r="U245" s="16">
        <f>IF(LEN(A245)&gt;validOligoNameMaxLength,"RNA oligo name is too long. ","")</f>
        <v/>
      </c>
      <c r="V245" s="16">
        <f>IF(AND(A245&lt;&gt;"",NOT(ISNUMBER(SUMPRODUCT(FIND(MID(A245,ROW(INDIRECT("1:"&amp;LEN(A245))),1),validOligoNameCharacters))))),"RNA oligo name contains invalid characters. ","")</f>
        <v/>
      </c>
      <c r="W245" s="16">
        <f>IF(AND(B245&lt;&gt;"",NOT(ISNUMBER(SUMPRODUCT(FIND(MID(B245,ROW(INDIRECT("1:"&amp;LEN(B245))),1),validRnaSequenceCharacters))))),"RNA sequence contains invalid characters. ","")</f>
        <v/>
      </c>
      <c r="X245" s="16">
        <f>OR(Z245)</f>
        <v/>
      </c>
      <c r="Y245" s="16">
        <f>OR(Z245)</f>
        <v/>
      </c>
      <c r="Z245" s="16">
        <f>AND(A245="Leerposition",P245&gt;=2)</f>
        <v/>
      </c>
      <c r="AC245" s="16">
        <f>IF(AND(A245&lt;&gt;"",L245=""),"Physical condition not defined. ","")</f>
        <v/>
      </c>
      <c r="AD245" s="16">
        <f>IF(AND(A245&lt;&gt;"",M245=""),"Datasheet not defined. ","")</f>
        <v/>
      </c>
      <c r="AE245" s="16">
        <f>IF(AND(A245&lt;&gt;"",N245=""),"Aliquoting not defined. ","")</f>
        <v/>
      </c>
    </row>
    <row r="246" ht="10.5" customFormat="1" customHeight="1" s="16">
      <c r="A246" s="25" t="n"/>
      <c r="B246" s="25" t="n"/>
      <c r="C246" s="35">
        <f>IF(B246&lt;&gt;"",LEN(SUBSTITUTE(SUBSTITUTE(B246," ",""),"*","")),"")</f>
        <v/>
      </c>
      <c r="D246" s="19" t="n"/>
      <c r="E246" s="25" t="n"/>
      <c r="F246" s="19" t="n"/>
      <c r="G246" s="19" t="n"/>
      <c r="H246" s="19" t="n"/>
      <c r="I246" s="19" t="n"/>
      <c r="J246" s="19" t="n"/>
      <c r="K246" s="19" t="n"/>
      <c r="L246" s="19" t="n"/>
      <c r="M246" s="19" t="n"/>
      <c r="N246" s="19" t="n"/>
      <c r="O246" s="17">
        <f>Q246 &amp; R246 &amp; U246 &amp; V246 &amp; W246 &amp; S246 &amp; T246 &amp; AC246 &amp; AD246 &amp; AE246</f>
        <v/>
      </c>
      <c r="P246" s="1">
        <f>IF(B246&lt;&gt;"",LEN(SUBSTITUTE(SUBSTITUTE(B246," ",""),"*","")),"")</f>
        <v/>
      </c>
      <c r="Q246" s="1">
        <f>IF(AND(A246="",B246&lt;&gt;""),"No name provided. ","")</f>
        <v/>
      </c>
      <c r="R246" s="1">
        <f>IF(AND(A246&lt;&gt;"",B246=""),"No sequence provided. ","")</f>
        <v/>
      </c>
      <c r="S246" s="16">
        <f>IF(AND(P246&lt;&gt;"",E246&lt;&gt;"",NOT(X246)),IF(AND(INDEX(validRnaScaleLowerSizeLimits,MATCH(E246,validRnaScale,0))&lt;=$P246,$P246&lt;=INDEX(validRnaScaleUpperSizeLimits,MATCH(E246,validRnaScale,0))),"","Sequence (length) not available in " &amp; E246 &amp; " scale. "),"")</f>
        <v/>
      </c>
      <c r="T246" s="16">
        <f>IF(AND(P246&lt;&gt;"",E246&lt;&gt;"",NOT(Y246)),IF(AND(INDEX(validRnaPurificationLowerSizeLimits,MATCH(E246,validRnaScale,0),MATCH(D246,validRnaPurificationLowerSizeLimitsHeader,0))&lt;=$P246,$P246&lt;=INDEX(validRnaPurificationUpperSizeLimits,MATCH(E246,validRnaScale,0),MATCH(D246,validRnaPurificationUpperSizeLimitsHeader,0))),"","Combination of purification and scale not available. "),"")</f>
        <v/>
      </c>
      <c r="U246" s="16">
        <f>IF(LEN(A246)&gt;validOligoNameMaxLength,"RNA oligo name is too long. ","")</f>
        <v/>
      </c>
      <c r="V246" s="16">
        <f>IF(AND(A246&lt;&gt;"",NOT(ISNUMBER(SUMPRODUCT(FIND(MID(A246,ROW(INDIRECT("1:"&amp;LEN(A246))),1),validOligoNameCharacters))))),"RNA oligo name contains invalid characters. ","")</f>
        <v/>
      </c>
      <c r="W246" s="16">
        <f>IF(AND(B246&lt;&gt;"",NOT(ISNUMBER(SUMPRODUCT(FIND(MID(B246,ROW(INDIRECT("1:"&amp;LEN(B246))),1),validRnaSequenceCharacters))))),"RNA sequence contains invalid characters. ","")</f>
        <v/>
      </c>
      <c r="X246" s="16">
        <f>OR(Z246)</f>
        <v/>
      </c>
      <c r="Y246" s="16">
        <f>OR(Z246)</f>
        <v/>
      </c>
      <c r="Z246" s="16">
        <f>AND(A246="Leerposition",P246&gt;=2)</f>
        <v/>
      </c>
      <c r="AC246" s="16">
        <f>IF(AND(A246&lt;&gt;"",L246=""),"Physical condition not defined. ","")</f>
        <v/>
      </c>
      <c r="AD246" s="16">
        <f>IF(AND(A246&lt;&gt;"",M246=""),"Datasheet not defined. ","")</f>
        <v/>
      </c>
      <c r="AE246" s="16">
        <f>IF(AND(A246&lt;&gt;"",N246=""),"Aliquoting not defined. ","")</f>
        <v/>
      </c>
    </row>
    <row r="247" ht="10.5" customFormat="1" customHeight="1" s="16">
      <c r="A247" s="25" t="n"/>
      <c r="B247" s="25" t="n"/>
      <c r="C247" s="35">
        <f>IF(B247&lt;&gt;"",LEN(SUBSTITUTE(SUBSTITUTE(B247," ",""),"*","")),"")</f>
        <v/>
      </c>
      <c r="D247" s="19" t="n"/>
      <c r="E247" s="25" t="n"/>
      <c r="F247" s="19" t="n"/>
      <c r="G247" s="19" t="n"/>
      <c r="H247" s="19" t="n"/>
      <c r="I247" s="19" t="n"/>
      <c r="J247" s="19" t="n"/>
      <c r="K247" s="19" t="n"/>
      <c r="L247" s="19" t="n"/>
      <c r="M247" s="19" t="n"/>
      <c r="N247" s="19" t="n"/>
      <c r="O247" s="17">
        <f>Q247 &amp; R247 &amp; U247 &amp; V247 &amp; W247 &amp; S247 &amp; T247 &amp; AC247 &amp; AD247 &amp; AE247</f>
        <v/>
      </c>
      <c r="P247" s="1">
        <f>IF(B247&lt;&gt;"",LEN(SUBSTITUTE(SUBSTITUTE(B247," ",""),"*","")),"")</f>
        <v/>
      </c>
      <c r="Q247" s="1">
        <f>IF(AND(A247="",B247&lt;&gt;""),"No name provided. ","")</f>
        <v/>
      </c>
      <c r="R247" s="1">
        <f>IF(AND(A247&lt;&gt;"",B247=""),"No sequence provided. ","")</f>
        <v/>
      </c>
      <c r="S247" s="16">
        <f>IF(AND(P247&lt;&gt;"",E247&lt;&gt;"",NOT(X247)),IF(AND(INDEX(validRnaScaleLowerSizeLimits,MATCH(E247,validRnaScale,0))&lt;=$P247,$P247&lt;=INDEX(validRnaScaleUpperSizeLimits,MATCH(E247,validRnaScale,0))),"","Sequence (length) not available in " &amp; E247 &amp; " scale. "),"")</f>
        <v/>
      </c>
      <c r="T247" s="16">
        <f>IF(AND(P247&lt;&gt;"",E247&lt;&gt;"",NOT(Y247)),IF(AND(INDEX(validRnaPurificationLowerSizeLimits,MATCH(E247,validRnaScale,0),MATCH(D247,validRnaPurificationLowerSizeLimitsHeader,0))&lt;=$P247,$P247&lt;=INDEX(validRnaPurificationUpperSizeLimits,MATCH(E247,validRnaScale,0),MATCH(D247,validRnaPurificationUpperSizeLimitsHeader,0))),"","Combination of purification and scale not available. "),"")</f>
        <v/>
      </c>
      <c r="U247" s="16">
        <f>IF(LEN(A247)&gt;validOligoNameMaxLength,"RNA oligo name is too long. ","")</f>
        <v/>
      </c>
      <c r="V247" s="16">
        <f>IF(AND(A247&lt;&gt;"",NOT(ISNUMBER(SUMPRODUCT(FIND(MID(A247,ROW(INDIRECT("1:"&amp;LEN(A247))),1),validOligoNameCharacters))))),"RNA oligo name contains invalid characters. ","")</f>
        <v/>
      </c>
      <c r="W247" s="16">
        <f>IF(AND(B247&lt;&gt;"",NOT(ISNUMBER(SUMPRODUCT(FIND(MID(B247,ROW(INDIRECT("1:"&amp;LEN(B247))),1),validRnaSequenceCharacters))))),"RNA sequence contains invalid characters. ","")</f>
        <v/>
      </c>
      <c r="X247" s="16">
        <f>OR(Z247)</f>
        <v/>
      </c>
      <c r="Y247" s="16">
        <f>OR(Z247)</f>
        <v/>
      </c>
      <c r="Z247" s="16">
        <f>AND(A247="Leerposition",P247&gt;=2)</f>
        <v/>
      </c>
      <c r="AC247" s="16">
        <f>IF(AND(A247&lt;&gt;"",L247=""),"Physical condition not defined. ","")</f>
        <v/>
      </c>
      <c r="AD247" s="16">
        <f>IF(AND(A247&lt;&gt;"",M247=""),"Datasheet not defined. ","")</f>
        <v/>
      </c>
      <c r="AE247" s="16">
        <f>IF(AND(A247&lt;&gt;"",N247=""),"Aliquoting not defined. ","")</f>
        <v/>
      </c>
    </row>
    <row r="248" ht="10.5" customFormat="1" customHeight="1" s="16">
      <c r="A248" s="25" t="n"/>
      <c r="B248" s="25" t="n"/>
      <c r="C248" s="35">
        <f>IF(B248&lt;&gt;"",LEN(SUBSTITUTE(SUBSTITUTE(B248," ",""),"*","")),"")</f>
        <v/>
      </c>
      <c r="D248" s="19" t="n"/>
      <c r="E248" s="25" t="n"/>
      <c r="F248" s="19" t="n"/>
      <c r="G248" s="19" t="n"/>
      <c r="H248" s="19" t="n"/>
      <c r="I248" s="19" t="n"/>
      <c r="J248" s="19" t="n"/>
      <c r="K248" s="19" t="n"/>
      <c r="L248" s="19" t="n"/>
      <c r="M248" s="19" t="n"/>
      <c r="N248" s="19" t="n"/>
      <c r="O248" s="17">
        <f>Q248 &amp; R248 &amp; U248 &amp; V248 &amp; W248 &amp; S248 &amp; T248 &amp; AC248 &amp; AD248 &amp; AE248</f>
        <v/>
      </c>
      <c r="P248" s="1">
        <f>IF(B248&lt;&gt;"",LEN(SUBSTITUTE(SUBSTITUTE(B248," ",""),"*","")),"")</f>
        <v/>
      </c>
      <c r="Q248" s="1">
        <f>IF(AND(A248="",B248&lt;&gt;""),"No name provided. ","")</f>
        <v/>
      </c>
      <c r="R248" s="1">
        <f>IF(AND(A248&lt;&gt;"",B248=""),"No sequence provided. ","")</f>
        <v/>
      </c>
      <c r="S248" s="16">
        <f>IF(AND(P248&lt;&gt;"",E248&lt;&gt;"",NOT(X248)),IF(AND(INDEX(validRnaScaleLowerSizeLimits,MATCH(E248,validRnaScale,0))&lt;=$P248,$P248&lt;=INDEX(validRnaScaleUpperSizeLimits,MATCH(E248,validRnaScale,0))),"","Sequence (length) not available in " &amp; E248 &amp; " scale. "),"")</f>
        <v/>
      </c>
      <c r="T248" s="16">
        <f>IF(AND(P248&lt;&gt;"",E248&lt;&gt;"",NOT(Y248)),IF(AND(INDEX(validRnaPurificationLowerSizeLimits,MATCH(E248,validRnaScale,0),MATCH(D248,validRnaPurificationLowerSizeLimitsHeader,0))&lt;=$P248,$P248&lt;=INDEX(validRnaPurificationUpperSizeLimits,MATCH(E248,validRnaScale,0),MATCH(D248,validRnaPurificationUpperSizeLimitsHeader,0))),"","Combination of purification and scale not available. "),"")</f>
        <v/>
      </c>
      <c r="U248" s="16">
        <f>IF(LEN(A248)&gt;validOligoNameMaxLength,"RNA oligo name is too long. ","")</f>
        <v/>
      </c>
      <c r="V248" s="16">
        <f>IF(AND(A248&lt;&gt;"",NOT(ISNUMBER(SUMPRODUCT(FIND(MID(A248,ROW(INDIRECT("1:"&amp;LEN(A248))),1),validOligoNameCharacters))))),"RNA oligo name contains invalid characters. ","")</f>
        <v/>
      </c>
      <c r="W248" s="16">
        <f>IF(AND(B248&lt;&gt;"",NOT(ISNUMBER(SUMPRODUCT(FIND(MID(B248,ROW(INDIRECT("1:"&amp;LEN(B248))),1),validRnaSequenceCharacters))))),"RNA sequence contains invalid characters. ","")</f>
        <v/>
      </c>
      <c r="X248" s="16">
        <f>OR(Z248)</f>
        <v/>
      </c>
      <c r="Y248" s="16">
        <f>OR(Z248)</f>
        <v/>
      </c>
      <c r="Z248" s="16">
        <f>AND(A248="Leerposition",P248&gt;=2)</f>
        <v/>
      </c>
      <c r="AC248" s="16">
        <f>IF(AND(A248&lt;&gt;"",L248=""),"Physical condition not defined. ","")</f>
        <v/>
      </c>
      <c r="AD248" s="16">
        <f>IF(AND(A248&lt;&gt;"",M248=""),"Datasheet not defined. ","")</f>
        <v/>
      </c>
      <c r="AE248" s="16">
        <f>IF(AND(A248&lt;&gt;"",N248=""),"Aliquoting not defined. ","")</f>
        <v/>
      </c>
    </row>
    <row r="249" ht="10.5" customFormat="1" customHeight="1" s="16">
      <c r="A249" s="25" t="n"/>
      <c r="B249" s="25" t="n"/>
      <c r="C249" s="35">
        <f>IF(B249&lt;&gt;"",LEN(SUBSTITUTE(SUBSTITUTE(B249," ",""),"*","")),"")</f>
        <v/>
      </c>
      <c r="D249" s="19" t="n"/>
      <c r="E249" s="25" t="n"/>
      <c r="F249" s="19" t="n"/>
      <c r="G249" s="19" t="n"/>
      <c r="H249" s="19" t="n"/>
      <c r="I249" s="19" t="n"/>
      <c r="J249" s="19" t="n"/>
      <c r="K249" s="19" t="n"/>
      <c r="L249" s="19" t="n"/>
      <c r="M249" s="19" t="n"/>
      <c r="N249" s="19" t="n"/>
      <c r="O249" s="17">
        <f>Q249 &amp; R249 &amp; U249 &amp; V249 &amp; W249 &amp; S249 &amp; T249 &amp; AC249 &amp; AD249 &amp; AE249</f>
        <v/>
      </c>
      <c r="P249" s="1">
        <f>IF(B249&lt;&gt;"",LEN(SUBSTITUTE(SUBSTITUTE(B249," ",""),"*","")),"")</f>
        <v/>
      </c>
      <c r="Q249" s="1">
        <f>IF(AND(A249="",B249&lt;&gt;""),"No name provided. ","")</f>
        <v/>
      </c>
      <c r="R249" s="1">
        <f>IF(AND(A249&lt;&gt;"",B249=""),"No sequence provided. ","")</f>
        <v/>
      </c>
      <c r="S249" s="16">
        <f>IF(AND(P249&lt;&gt;"",E249&lt;&gt;"",NOT(X249)),IF(AND(INDEX(validRnaScaleLowerSizeLimits,MATCH(E249,validRnaScale,0))&lt;=$P249,$P249&lt;=INDEX(validRnaScaleUpperSizeLimits,MATCH(E249,validRnaScale,0))),"","Sequence (length) not available in " &amp; E249 &amp; " scale. "),"")</f>
        <v/>
      </c>
      <c r="T249" s="16">
        <f>IF(AND(P249&lt;&gt;"",E249&lt;&gt;"",NOT(Y249)),IF(AND(INDEX(validRnaPurificationLowerSizeLimits,MATCH(E249,validRnaScale,0),MATCH(D249,validRnaPurificationLowerSizeLimitsHeader,0))&lt;=$P249,$P249&lt;=INDEX(validRnaPurificationUpperSizeLimits,MATCH(E249,validRnaScale,0),MATCH(D249,validRnaPurificationUpperSizeLimitsHeader,0))),"","Combination of purification and scale not available. "),"")</f>
        <v/>
      </c>
      <c r="U249" s="16">
        <f>IF(LEN(A249)&gt;validOligoNameMaxLength,"RNA oligo name is too long. ","")</f>
        <v/>
      </c>
      <c r="V249" s="16">
        <f>IF(AND(A249&lt;&gt;"",NOT(ISNUMBER(SUMPRODUCT(FIND(MID(A249,ROW(INDIRECT("1:"&amp;LEN(A249))),1),validOligoNameCharacters))))),"RNA oligo name contains invalid characters. ","")</f>
        <v/>
      </c>
      <c r="W249" s="16">
        <f>IF(AND(B249&lt;&gt;"",NOT(ISNUMBER(SUMPRODUCT(FIND(MID(B249,ROW(INDIRECT("1:"&amp;LEN(B249))),1),validRnaSequenceCharacters))))),"RNA sequence contains invalid characters. ","")</f>
        <v/>
      </c>
      <c r="X249" s="16">
        <f>OR(Z249)</f>
        <v/>
      </c>
      <c r="Y249" s="16">
        <f>OR(Z249)</f>
        <v/>
      </c>
      <c r="Z249" s="16">
        <f>AND(A249="Leerposition",P249&gt;=2)</f>
        <v/>
      </c>
      <c r="AC249" s="16">
        <f>IF(AND(A249&lt;&gt;"",L249=""),"Physical condition not defined. ","")</f>
        <v/>
      </c>
      <c r="AD249" s="16">
        <f>IF(AND(A249&lt;&gt;"",M249=""),"Datasheet not defined. ","")</f>
        <v/>
      </c>
      <c r="AE249" s="16">
        <f>IF(AND(A249&lt;&gt;"",N249=""),"Aliquoting not defined. ","")</f>
        <v/>
      </c>
    </row>
    <row r="250" ht="10.5" customFormat="1" customHeight="1" s="16">
      <c r="A250" s="25" t="n"/>
      <c r="B250" s="25" t="n"/>
      <c r="C250" s="35">
        <f>IF(B250&lt;&gt;"",LEN(SUBSTITUTE(SUBSTITUTE(B250," ",""),"*","")),"")</f>
        <v/>
      </c>
      <c r="D250" s="19" t="n"/>
      <c r="E250" s="25" t="n"/>
      <c r="F250" s="19" t="n"/>
      <c r="G250" s="19" t="n"/>
      <c r="H250" s="19" t="n"/>
      <c r="I250" s="19" t="n"/>
      <c r="J250" s="19" t="n"/>
      <c r="K250" s="19" t="n"/>
      <c r="L250" s="19" t="n"/>
      <c r="M250" s="19" t="n"/>
      <c r="N250" s="19" t="n"/>
      <c r="O250" s="17">
        <f>Q250 &amp; R250 &amp; U250 &amp; V250 &amp; W250 &amp; S250 &amp; T250 &amp; AC250 &amp; AD250 &amp; AE250</f>
        <v/>
      </c>
      <c r="P250" s="1">
        <f>IF(B250&lt;&gt;"",LEN(SUBSTITUTE(SUBSTITUTE(B250," ",""),"*","")),"")</f>
        <v/>
      </c>
      <c r="Q250" s="1">
        <f>IF(AND(A250="",B250&lt;&gt;""),"No name provided. ","")</f>
        <v/>
      </c>
      <c r="R250" s="1">
        <f>IF(AND(A250&lt;&gt;"",B250=""),"No sequence provided. ","")</f>
        <v/>
      </c>
      <c r="S250" s="16">
        <f>IF(AND(P250&lt;&gt;"",E250&lt;&gt;"",NOT(X250)),IF(AND(INDEX(validRnaScaleLowerSizeLimits,MATCH(E250,validRnaScale,0))&lt;=$P250,$P250&lt;=INDEX(validRnaScaleUpperSizeLimits,MATCH(E250,validRnaScale,0))),"","Sequence (length) not available in " &amp; E250 &amp; " scale. "),"")</f>
        <v/>
      </c>
      <c r="T250" s="16">
        <f>IF(AND(P250&lt;&gt;"",E250&lt;&gt;"",NOT(Y250)),IF(AND(INDEX(validRnaPurificationLowerSizeLimits,MATCH(E250,validRnaScale,0),MATCH(D250,validRnaPurificationLowerSizeLimitsHeader,0))&lt;=$P250,$P250&lt;=INDEX(validRnaPurificationUpperSizeLimits,MATCH(E250,validRnaScale,0),MATCH(D250,validRnaPurificationUpperSizeLimitsHeader,0))),"","Combination of purification and scale not available. "),"")</f>
        <v/>
      </c>
      <c r="U250" s="16">
        <f>IF(LEN(A250)&gt;validOligoNameMaxLength,"RNA oligo name is too long. ","")</f>
        <v/>
      </c>
      <c r="V250" s="16">
        <f>IF(AND(A250&lt;&gt;"",NOT(ISNUMBER(SUMPRODUCT(FIND(MID(A250,ROW(INDIRECT("1:"&amp;LEN(A250))),1),validOligoNameCharacters))))),"RNA oligo name contains invalid characters. ","")</f>
        <v/>
      </c>
      <c r="W250" s="16">
        <f>IF(AND(B250&lt;&gt;"",NOT(ISNUMBER(SUMPRODUCT(FIND(MID(B250,ROW(INDIRECT("1:"&amp;LEN(B250))),1),validRnaSequenceCharacters))))),"RNA sequence contains invalid characters. ","")</f>
        <v/>
      </c>
      <c r="X250" s="16">
        <f>OR(Z250)</f>
        <v/>
      </c>
      <c r="Y250" s="16">
        <f>OR(Z250)</f>
        <v/>
      </c>
      <c r="Z250" s="16">
        <f>AND(A250="Leerposition",P250&gt;=2)</f>
        <v/>
      </c>
      <c r="AC250" s="16">
        <f>IF(AND(A250&lt;&gt;"",L250=""),"Physical condition not defined. ","")</f>
        <v/>
      </c>
      <c r="AD250" s="16">
        <f>IF(AND(A250&lt;&gt;"",M250=""),"Datasheet not defined. ","")</f>
        <v/>
      </c>
      <c r="AE250" s="16">
        <f>IF(AND(A250&lt;&gt;"",N250=""),"Aliquoting not defined. ","")</f>
        <v/>
      </c>
    </row>
    <row r="251" ht="10.5" customFormat="1" customHeight="1" s="16">
      <c r="A251" s="25" t="n"/>
      <c r="B251" s="25" t="n"/>
      <c r="C251" s="35">
        <f>IF(B251&lt;&gt;"",LEN(SUBSTITUTE(SUBSTITUTE(B251," ",""),"*","")),"")</f>
        <v/>
      </c>
      <c r="D251" s="19" t="n"/>
      <c r="E251" s="25" t="n"/>
      <c r="F251" s="19" t="n"/>
      <c r="G251" s="19" t="n"/>
      <c r="H251" s="19" t="n"/>
      <c r="I251" s="19" t="n"/>
      <c r="J251" s="19" t="n"/>
      <c r="K251" s="19" t="n"/>
      <c r="L251" s="19" t="n"/>
      <c r="M251" s="19" t="n"/>
      <c r="N251" s="19" t="n"/>
      <c r="O251" s="17">
        <f>Q251 &amp; R251 &amp; U251 &amp; V251 &amp; W251 &amp; S251 &amp; T251 &amp; AC251 &amp; AD251 &amp; AE251</f>
        <v/>
      </c>
      <c r="P251" s="1">
        <f>IF(B251&lt;&gt;"",LEN(SUBSTITUTE(SUBSTITUTE(B251," ",""),"*","")),"")</f>
        <v/>
      </c>
      <c r="Q251" s="1">
        <f>IF(AND(A251="",B251&lt;&gt;""),"No name provided. ","")</f>
        <v/>
      </c>
      <c r="R251" s="1">
        <f>IF(AND(A251&lt;&gt;"",B251=""),"No sequence provided. ","")</f>
        <v/>
      </c>
      <c r="S251" s="16">
        <f>IF(AND(P251&lt;&gt;"",E251&lt;&gt;"",NOT(X251)),IF(AND(INDEX(validRnaScaleLowerSizeLimits,MATCH(E251,validRnaScale,0))&lt;=$P251,$P251&lt;=INDEX(validRnaScaleUpperSizeLimits,MATCH(E251,validRnaScale,0))),"","Sequence (length) not available in " &amp; E251 &amp; " scale. "),"")</f>
        <v/>
      </c>
      <c r="T251" s="16">
        <f>IF(AND(P251&lt;&gt;"",E251&lt;&gt;"",NOT(Y251)),IF(AND(INDEX(validRnaPurificationLowerSizeLimits,MATCH(E251,validRnaScale,0),MATCH(D251,validRnaPurificationLowerSizeLimitsHeader,0))&lt;=$P251,$P251&lt;=INDEX(validRnaPurificationUpperSizeLimits,MATCH(E251,validRnaScale,0),MATCH(D251,validRnaPurificationUpperSizeLimitsHeader,0))),"","Combination of purification and scale not available. "),"")</f>
        <v/>
      </c>
      <c r="U251" s="16">
        <f>IF(LEN(A251)&gt;validOligoNameMaxLength,"RNA oligo name is too long. ","")</f>
        <v/>
      </c>
      <c r="V251" s="16">
        <f>IF(AND(A251&lt;&gt;"",NOT(ISNUMBER(SUMPRODUCT(FIND(MID(A251,ROW(INDIRECT("1:"&amp;LEN(A251))),1),validOligoNameCharacters))))),"RNA oligo name contains invalid characters. ","")</f>
        <v/>
      </c>
      <c r="W251" s="16">
        <f>IF(AND(B251&lt;&gt;"",NOT(ISNUMBER(SUMPRODUCT(FIND(MID(B251,ROW(INDIRECT("1:"&amp;LEN(B251))),1),validRnaSequenceCharacters))))),"RNA sequence contains invalid characters. ","")</f>
        <v/>
      </c>
      <c r="X251" s="16">
        <f>OR(Z251)</f>
        <v/>
      </c>
      <c r="Y251" s="16">
        <f>OR(Z251)</f>
        <v/>
      </c>
      <c r="Z251" s="16">
        <f>AND(A251="Leerposition",P251&gt;=2)</f>
        <v/>
      </c>
      <c r="AC251" s="16">
        <f>IF(AND(A251&lt;&gt;"",L251=""),"Physical condition not defined. ","")</f>
        <v/>
      </c>
      <c r="AD251" s="16">
        <f>IF(AND(A251&lt;&gt;"",M251=""),"Datasheet not defined. ","")</f>
        <v/>
      </c>
      <c r="AE251" s="16">
        <f>IF(AND(A251&lt;&gt;"",N251=""),"Aliquoting not defined. ","")</f>
        <v/>
      </c>
    </row>
    <row r="252" ht="10.5" customFormat="1" customHeight="1" s="16">
      <c r="A252" s="25" t="n"/>
      <c r="B252" s="25" t="n"/>
      <c r="C252" s="35">
        <f>IF(B252&lt;&gt;"",LEN(SUBSTITUTE(SUBSTITUTE(B252," ",""),"*","")),"")</f>
        <v/>
      </c>
      <c r="D252" s="19" t="n"/>
      <c r="E252" s="25" t="n"/>
      <c r="F252" s="19" t="n"/>
      <c r="G252" s="19" t="n"/>
      <c r="H252" s="19" t="n"/>
      <c r="I252" s="19" t="n"/>
      <c r="J252" s="19" t="n"/>
      <c r="K252" s="19" t="n"/>
      <c r="L252" s="19" t="n"/>
      <c r="M252" s="19" t="n"/>
      <c r="N252" s="19" t="n"/>
      <c r="O252" s="17">
        <f>Q252 &amp; R252 &amp; U252 &amp; V252 &amp; W252 &amp; S252 &amp; T252 &amp; AC252 &amp; AD252 &amp; AE252</f>
        <v/>
      </c>
      <c r="P252" s="1">
        <f>IF(B252&lt;&gt;"",LEN(SUBSTITUTE(SUBSTITUTE(B252," ",""),"*","")),"")</f>
        <v/>
      </c>
      <c r="Q252" s="1">
        <f>IF(AND(A252="",B252&lt;&gt;""),"No name provided. ","")</f>
        <v/>
      </c>
      <c r="R252" s="1">
        <f>IF(AND(A252&lt;&gt;"",B252=""),"No sequence provided. ","")</f>
        <v/>
      </c>
      <c r="S252" s="16">
        <f>IF(AND(P252&lt;&gt;"",E252&lt;&gt;"",NOT(X252)),IF(AND(INDEX(validRnaScaleLowerSizeLimits,MATCH(E252,validRnaScale,0))&lt;=$P252,$P252&lt;=INDEX(validRnaScaleUpperSizeLimits,MATCH(E252,validRnaScale,0))),"","Sequence (length) not available in " &amp; E252 &amp; " scale. "),"")</f>
        <v/>
      </c>
      <c r="T252" s="16">
        <f>IF(AND(P252&lt;&gt;"",E252&lt;&gt;"",NOT(Y252)),IF(AND(INDEX(validRnaPurificationLowerSizeLimits,MATCH(E252,validRnaScale,0),MATCH(D252,validRnaPurificationLowerSizeLimitsHeader,0))&lt;=$P252,$P252&lt;=INDEX(validRnaPurificationUpperSizeLimits,MATCH(E252,validRnaScale,0),MATCH(D252,validRnaPurificationUpperSizeLimitsHeader,0))),"","Combination of purification and scale not available. "),"")</f>
        <v/>
      </c>
      <c r="U252" s="16">
        <f>IF(LEN(A252)&gt;validOligoNameMaxLength,"RNA oligo name is too long. ","")</f>
        <v/>
      </c>
      <c r="V252" s="16">
        <f>IF(AND(A252&lt;&gt;"",NOT(ISNUMBER(SUMPRODUCT(FIND(MID(A252,ROW(INDIRECT("1:"&amp;LEN(A252))),1),validOligoNameCharacters))))),"RNA oligo name contains invalid characters. ","")</f>
        <v/>
      </c>
      <c r="W252" s="16">
        <f>IF(AND(B252&lt;&gt;"",NOT(ISNUMBER(SUMPRODUCT(FIND(MID(B252,ROW(INDIRECT("1:"&amp;LEN(B252))),1),validRnaSequenceCharacters))))),"RNA sequence contains invalid characters. ","")</f>
        <v/>
      </c>
      <c r="X252" s="16">
        <f>OR(Z252)</f>
        <v/>
      </c>
      <c r="Y252" s="16">
        <f>OR(Z252)</f>
        <v/>
      </c>
      <c r="Z252" s="16">
        <f>AND(A252="Leerposition",P252&gt;=2)</f>
        <v/>
      </c>
      <c r="AC252" s="16">
        <f>IF(AND(A252&lt;&gt;"",L252=""),"Physical condition not defined. ","")</f>
        <v/>
      </c>
      <c r="AD252" s="16">
        <f>IF(AND(A252&lt;&gt;"",M252=""),"Datasheet not defined. ","")</f>
        <v/>
      </c>
      <c r="AE252" s="16">
        <f>IF(AND(A252&lt;&gt;"",N252=""),"Aliquoting not defined. ","")</f>
        <v/>
      </c>
    </row>
    <row r="253" ht="10.5" customFormat="1" customHeight="1" s="16">
      <c r="A253" s="25" t="n"/>
      <c r="B253" s="25" t="n"/>
      <c r="C253" s="35">
        <f>IF(B253&lt;&gt;"",LEN(SUBSTITUTE(SUBSTITUTE(B253," ",""),"*","")),"")</f>
        <v/>
      </c>
      <c r="D253" s="19" t="n"/>
      <c r="E253" s="25" t="n"/>
      <c r="F253" s="19" t="n"/>
      <c r="G253" s="19" t="n"/>
      <c r="H253" s="19" t="n"/>
      <c r="I253" s="19" t="n"/>
      <c r="J253" s="19" t="n"/>
      <c r="K253" s="19" t="n"/>
      <c r="L253" s="19" t="n"/>
      <c r="M253" s="19" t="n"/>
      <c r="N253" s="19" t="n"/>
      <c r="O253" s="17">
        <f>Q253 &amp; R253 &amp; U253 &amp; V253 &amp; W253 &amp; S253 &amp; T253 &amp; AC253 &amp; AD253 &amp; AE253</f>
        <v/>
      </c>
      <c r="P253" s="1">
        <f>IF(B253&lt;&gt;"",LEN(SUBSTITUTE(SUBSTITUTE(B253," ",""),"*","")),"")</f>
        <v/>
      </c>
      <c r="Q253" s="1">
        <f>IF(AND(A253="",B253&lt;&gt;""),"No name provided. ","")</f>
        <v/>
      </c>
      <c r="R253" s="1">
        <f>IF(AND(A253&lt;&gt;"",B253=""),"No sequence provided. ","")</f>
        <v/>
      </c>
      <c r="S253" s="16">
        <f>IF(AND(P253&lt;&gt;"",E253&lt;&gt;"",NOT(X253)),IF(AND(INDEX(validRnaScaleLowerSizeLimits,MATCH(E253,validRnaScale,0))&lt;=$P253,$P253&lt;=INDEX(validRnaScaleUpperSizeLimits,MATCH(E253,validRnaScale,0))),"","Sequence (length) not available in " &amp; E253 &amp; " scale. "),"")</f>
        <v/>
      </c>
      <c r="T253" s="16">
        <f>IF(AND(P253&lt;&gt;"",E253&lt;&gt;"",NOT(Y253)),IF(AND(INDEX(validRnaPurificationLowerSizeLimits,MATCH(E253,validRnaScale,0),MATCH(D253,validRnaPurificationLowerSizeLimitsHeader,0))&lt;=$P253,$P253&lt;=INDEX(validRnaPurificationUpperSizeLimits,MATCH(E253,validRnaScale,0),MATCH(D253,validRnaPurificationUpperSizeLimitsHeader,0))),"","Combination of purification and scale not available. "),"")</f>
        <v/>
      </c>
      <c r="U253" s="16">
        <f>IF(LEN(A253)&gt;validOligoNameMaxLength,"RNA oligo name is too long. ","")</f>
        <v/>
      </c>
      <c r="V253" s="16">
        <f>IF(AND(A253&lt;&gt;"",NOT(ISNUMBER(SUMPRODUCT(FIND(MID(A253,ROW(INDIRECT("1:"&amp;LEN(A253))),1),validOligoNameCharacters))))),"RNA oligo name contains invalid characters. ","")</f>
        <v/>
      </c>
      <c r="W253" s="16">
        <f>IF(AND(B253&lt;&gt;"",NOT(ISNUMBER(SUMPRODUCT(FIND(MID(B253,ROW(INDIRECT("1:"&amp;LEN(B253))),1),validRnaSequenceCharacters))))),"RNA sequence contains invalid characters. ","")</f>
        <v/>
      </c>
      <c r="X253" s="16">
        <f>OR(Z253)</f>
        <v/>
      </c>
      <c r="Y253" s="16">
        <f>OR(Z253)</f>
        <v/>
      </c>
      <c r="Z253" s="16">
        <f>AND(A253="Leerposition",P253&gt;=2)</f>
        <v/>
      </c>
      <c r="AC253" s="16">
        <f>IF(AND(A253&lt;&gt;"",L253=""),"Physical condition not defined. ","")</f>
        <v/>
      </c>
      <c r="AD253" s="16">
        <f>IF(AND(A253&lt;&gt;"",M253=""),"Datasheet not defined. ","")</f>
        <v/>
      </c>
      <c r="AE253" s="16">
        <f>IF(AND(A253&lt;&gt;"",N253=""),"Aliquoting not defined. ","")</f>
        <v/>
      </c>
    </row>
    <row r="254" ht="10.5" customFormat="1" customHeight="1" s="16">
      <c r="A254" s="25" t="n"/>
      <c r="B254" s="25" t="n"/>
      <c r="C254" s="35">
        <f>IF(B254&lt;&gt;"",LEN(SUBSTITUTE(SUBSTITUTE(B254," ",""),"*","")),"")</f>
        <v/>
      </c>
      <c r="D254" s="19" t="n"/>
      <c r="E254" s="25" t="n"/>
      <c r="F254" s="19" t="n"/>
      <c r="G254" s="19" t="n"/>
      <c r="H254" s="19" t="n"/>
      <c r="I254" s="19" t="n"/>
      <c r="J254" s="19" t="n"/>
      <c r="K254" s="19" t="n"/>
      <c r="L254" s="19" t="n"/>
      <c r="M254" s="19" t="n"/>
      <c r="N254" s="19" t="n"/>
      <c r="O254" s="17">
        <f>Q254 &amp; R254 &amp; U254 &amp; V254 &amp; W254 &amp; S254 &amp; T254 &amp; AC254 &amp; AD254 &amp; AE254</f>
        <v/>
      </c>
      <c r="P254" s="1">
        <f>IF(B254&lt;&gt;"",LEN(SUBSTITUTE(SUBSTITUTE(B254," ",""),"*","")),"")</f>
        <v/>
      </c>
      <c r="Q254" s="1">
        <f>IF(AND(A254="",B254&lt;&gt;""),"No name provided. ","")</f>
        <v/>
      </c>
      <c r="R254" s="1">
        <f>IF(AND(A254&lt;&gt;"",B254=""),"No sequence provided. ","")</f>
        <v/>
      </c>
      <c r="S254" s="16">
        <f>IF(AND(P254&lt;&gt;"",E254&lt;&gt;"",NOT(X254)),IF(AND(INDEX(validRnaScaleLowerSizeLimits,MATCH(E254,validRnaScale,0))&lt;=$P254,$P254&lt;=INDEX(validRnaScaleUpperSizeLimits,MATCH(E254,validRnaScale,0))),"","Sequence (length) not available in " &amp; E254 &amp; " scale. "),"")</f>
        <v/>
      </c>
      <c r="T254" s="16">
        <f>IF(AND(P254&lt;&gt;"",E254&lt;&gt;"",NOT(Y254)),IF(AND(INDEX(validRnaPurificationLowerSizeLimits,MATCH(E254,validRnaScale,0),MATCH(D254,validRnaPurificationLowerSizeLimitsHeader,0))&lt;=$P254,$P254&lt;=INDEX(validRnaPurificationUpperSizeLimits,MATCH(E254,validRnaScale,0),MATCH(D254,validRnaPurificationUpperSizeLimitsHeader,0))),"","Combination of purification and scale not available. "),"")</f>
        <v/>
      </c>
      <c r="U254" s="16">
        <f>IF(LEN(A254)&gt;validOligoNameMaxLength,"RNA oligo name is too long. ","")</f>
        <v/>
      </c>
      <c r="V254" s="16">
        <f>IF(AND(A254&lt;&gt;"",NOT(ISNUMBER(SUMPRODUCT(FIND(MID(A254,ROW(INDIRECT("1:"&amp;LEN(A254))),1),validOligoNameCharacters))))),"RNA oligo name contains invalid characters. ","")</f>
        <v/>
      </c>
      <c r="W254" s="16">
        <f>IF(AND(B254&lt;&gt;"",NOT(ISNUMBER(SUMPRODUCT(FIND(MID(B254,ROW(INDIRECT("1:"&amp;LEN(B254))),1),validRnaSequenceCharacters))))),"RNA sequence contains invalid characters. ","")</f>
        <v/>
      </c>
      <c r="X254" s="16">
        <f>OR(Z254)</f>
        <v/>
      </c>
      <c r="Y254" s="16">
        <f>OR(Z254)</f>
        <v/>
      </c>
      <c r="Z254" s="16">
        <f>AND(A254="Leerposition",P254&gt;=2)</f>
        <v/>
      </c>
      <c r="AC254" s="16">
        <f>IF(AND(A254&lt;&gt;"",L254=""),"Physical condition not defined. ","")</f>
        <v/>
      </c>
      <c r="AD254" s="16">
        <f>IF(AND(A254&lt;&gt;"",M254=""),"Datasheet not defined. ","")</f>
        <v/>
      </c>
      <c r="AE254" s="16">
        <f>IF(AND(A254&lt;&gt;"",N254=""),"Aliquoting not defined. ","")</f>
        <v/>
      </c>
    </row>
    <row r="255" ht="10.5" customFormat="1" customHeight="1" s="16">
      <c r="A255" s="25" t="n"/>
      <c r="B255" s="25" t="n"/>
      <c r="C255" s="35">
        <f>IF(B255&lt;&gt;"",LEN(SUBSTITUTE(SUBSTITUTE(B255," ",""),"*","")),"")</f>
        <v/>
      </c>
      <c r="D255" s="19" t="n"/>
      <c r="E255" s="25" t="n"/>
      <c r="F255" s="19" t="n"/>
      <c r="G255" s="19" t="n"/>
      <c r="H255" s="19" t="n"/>
      <c r="I255" s="19" t="n"/>
      <c r="J255" s="19" t="n"/>
      <c r="K255" s="19" t="n"/>
      <c r="L255" s="19" t="n"/>
      <c r="M255" s="19" t="n"/>
      <c r="N255" s="19" t="n"/>
      <c r="O255" s="17">
        <f>Q255 &amp; R255 &amp; U255 &amp; V255 &amp; W255 &amp; S255 &amp; T255 &amp; AC255 &amp; AD255 &amp; AE255</f>
        <v/>
      </c>
      <c r="P255" s="1">
        <f>IF(B255&lt;&gt;"",LEN(SUBSTITUTE(SUBSTITUTE(B255," ",""),"*","")),"")</f>
        <v/>
      </c>
      <c r="Q255" s="1">
        <f>IF(AND(A255="",B255&lt;&gt;""),"No name provided. ","")</f>
        <v/>
      </c>
      <c r="R255" s="1">
        <f>IF(AND(A255&lt;&gt;"",B255=""),"No sequence provided. ","")</f>
        <v/>
      </c>
      <c r="S255" s="16">
        <f>IF(AND(P255&lt;&gt;"",E255&lt;&gt;"",NOT(X255)),IF(AND(INDEX(validRnaScaleLowerSizeLimits,MATCH(E255,validRnaScale,0))&lt;=$P255,$P255&lt;=INDEX(validRnaScaleUpperSizeLimits,MATCH(E255,validRnaScale,0))),"","Sequence (length) not available in " &amp; E255 &amp; " scale. "),"")</f>
        <v/>
      </c>
      <c r="T255" s="16">
        <f>IF(AND(P255&lt;&gt;"",E255&lt;&gt;"",NOT(Y255)),IF(AND(INDEX(validRnaPurificationLowerSizeLimits,MATCH(E255,validRnaScale,0),MATCH(D255,validRnaPurificationLowerSizeLimitsHeader,0))&lt;=$P255,$P255&lt;=INDEX(validRnaPurificationUpperSizeLimits,MATCH(E255,validRnaScale,0),MATCH(D255,validRnaPurificationUpperSizeLimitsHeader,0))),"","Combination of purification and scale not available. "),"")</f>
        <v/>
      </c>
      <c r="U255" s="16">
        <f>IF(LEN(A255)&gt;validOligoNameMaxLength,"RNA oligo name is too long. ","")</f>
        <v/>
      </c>
      <c r="V255" s="16">
        <f>IF(AND(A255&lt;&gt;"",NOT(ISNUMBER(SUMPRODUCT(FIND(MID(A255,ROW(INDIRECT("1:"&amp;LEN(A255))),1),validOligoNameCharacters))))),"RNA oligo name contains invalid characters. ","")</f>
        <v/>
      </c>
      <c r="W255" s="16">
        <f>IF(AND(B255&lt;&gt;"",NOT(ISNUMBER(SUMPRODUCT(FIND(MID(B255,ROW(INDIRECT("1:"&amp;LEN(B255))),1),validRnaSequenceCharacters))))),"RNA sequence contains invalid characters. ","")</f>
        <v/>
      </c>
      <c r="X255" s="16">
        <f>OR(Z255)</f>
        <v/>
      </c>
      <c r="Y255" s="16">
        <f>OR(Z255)</f>
        <v/>
      </c>
      <c r="Z255" s="16">
        <f>AND(A255="Leerposition",P255&gt;=2)</f>
        <v/>
      </c>
      <c r="AC255" s="16">
        <f>IF(AND(A255&lt;&gt;"",L255=""),"Physical condition not defined. ","")</f>
        <v/>
      </c>
      <c r="AD255" s="16">
        <f>IF(AND(A255&lt;&gt;"",M255=""),"Datasheet not defined. ","")</f>
        <v/>
      </c>
      <c r="AE255" s="16">
        <f>IF(AND(A255&lt;&gt;"",N255=""),"Aliquoting not defined. ","")</f>
        <v/>
      </c>
    </row>
    <row r="256" ht="10.5" customFormat="1" customHeight="1" s="16">
      <c r="A256" s="25" t="n"/>
      <c r="B256" s="25" t="n"/>
      <c r="C256" s="35">
        <f>IF(B256&lt;&gt;"",LEN(SUBSTITUTE(SUBSTITUTE(B256," ",""),"*","")),"")</f>
        <v/>
      </c>
      <c r="D256" s="19" t="n"/>
      <c r="E256" s="25" t="n"/>
      <c r="F256" s="19" t="n"/>
      <c r="G256" s="19" t="n"/>
      <c r="H256" s="19" t="n"/>
      <c r="I256" s="19" t="n"/>
      <c r="J256" s="19" t="n"/>
      <c r="K256" s="19" t="n"/>
      <c r="L256" s="19" t="n"/>
      <c r="M256" s="19" t="n"/>
      <c r="N256" s="19" t="n"/>
      <c r="O256" s="17">
        <f>Q256 &amp; R256 &amp; U256 &amp; V256 &amp; W256 &amp; S256 &amp; T256 &amp; AC256 &amp; AD256 &amp; AE256</f>
        <v/>
      </c>
      <c r="P256" s="1">
        <f>IF(B256&lt;&gt;"",LEN(SUBSTITUTE(SUBSTITUTE(B256," ",""),"*","")),"")</f>
        <v/>
      </c>
      <c r="Q256" s="1">
        <f>IF(AND(A256="",B256&lt;&gt;""),"No name provided. ","")</f>
        <v/>
      </c>
      <c r="R256" s="1">
        <f>IF(AND(A256&lt;&gt;"",B256=""),"No sequence provided. ","")</f>
        <v/>
      </c>
      <c r="S256" s="16">
        <f>IF(AND(P256&lt;&gt;"",E256&lt;&gt;"",NOT(X256)),IF(AND(INDEX(validRnaScaleLowerSizeLimits,MATCH(E256,validRnaScale,0))&lt;=$P256,$P256&lt;=INDEX(validRnaScaleUpperSizeLimits,MATCH(E256,validRnaScale,0))),"","Sequence (length) not available in " &amp; E256 &amp; " scale. "),"")</f>
        <v/>
      </c>
      <c r="T256" s="16">
        <f>IF(AND(P256&lt;&gt;"",E256&lt;&gt;"",NOT(Y256)),IF(AND(INDEX(validRnaPurificationLowerSizeLimits,MATCH(E256,validRnaScale,0),MATCH(D256,validRnaPurificationLowerSizeLimitsHeader,0))&lt;=$P256,$P256&lt;=INDEX(validRnaPurificationUpperSizeLimits,MATCH(E256,validRnaScale,0),MATCH(D256,validRnaPurificationUpperSizeLimitsHeader,0))),"","Combination of purification and scale not available. "),"")</f>
        <v/>
      </c>
      <c r="U256" s="16">
        <f>IF(LEN(A256)&gt;validOligoNameMaxLength,"RNA oligo name is too long. ","")</f>
        <v/>
      </c>
      <c r="V256" s="16">
        <f>IF(AND(A256&lt;&gt;"",NOT(ISNUMBER(SUMPRODUCT(FIND(MID(A256,ROW(INDIRECT("1:"&amp;LEN(A256))),1),validOligoNameCharacters))))),"RNA oligo name contains invalid characters. ","")</f>
        <v/>
      </c>
      <c r="W256" s="16">
        <f>IF(AND(B256&lt;&gt;"",NOT(ISNUMBER(SUMPRODUCT(FIND(MID(B256,ROW(INDIRECT("1:"&amp;LEN(B256))),1),validRnaSequenceCharacters))))),"RNA sequence contains invalid characters. ","")</f>
        <v/>
      </c>
      <c r="X256" s="16">
        <f>OR(Z256)</f>
        <v/>
      </c>
      <c r="Y256" s="16">
        <f>OR(Z256)</f>
        <v/>
      </c>
      <c r="Z256" s="16">
        <f>AND(A256="Leerposition",P256&gt;=2)</f>
        <v/>
      </c>
      <c r="AC256" s="16">
        <f>IF(AND(A256&lt;&gt;"",L256=""),"Physical condition not defined. ","")</f>
        <v/>
      </c>
      <c r="AD256" s="16">
        <f>IF(AND(A256&lt;&gt;"",M256=""),"Datasheet not defined. ","")</f>
        <v/>
      </c>
      <c r="AE256" s="16">
        <f>IF(AND(A256&lt;&gt;"",N256=""),"Aliquoting not defined. ","")</f>
        <v/>
      </c>
    </row>
    <row r="257" ht="10.5" customFormat="1" customHeight="1" s="16">
      <c r="A257" s="25" t="n"/>
      <c r="B257" s="25" t="n"/>
      <c r="C257" s="35">
        <f>IF(B257&lt;&gt;"",LEN(SUBSTITUTE(SUBSTITUTE(B257," ",""),"*","")),"")</f>
        <v/>
      </c>
      <c r="D257" s="19" t="n"/>
      <c r="E257" s="25" t="n"/>
      <c r="F257" s="19" t="n"/>
      <c r="G257" s="19" t="n"/>
      <c r="H257" s="19" t="n"/>
      <c r="I257" s="19" t="n"/>
      <c r="J257" s="19" t="n"/>
      <c r="K257" s="19" t="n"/>
      <c r="L257" s="19" t="n"/>
      <c r="M257" s="19" t="n"/>
      <c r="N257" s="19" t="n"/>
      <c r="O257" s="17">
        <f>Q257 &amp; R257 &amp; U257 &amp; V257 &amp; W257 &amp; S257 &amp; T257 &amp; AC257 &amp; AD257 &amp; AE257</f>
        <v/>
      </c>
      <c r="P257" s="1">
        <f>IF(B257&lt;&gt;"",LEN(SUBSTITUTE(SUBSTITUTE(B257," ",""),"*","")),"")</f>
        <v/>
      </c>
      <c r="Q257" s="1">
        <f>IF(AND(A257="",B257&lt;&gt;""),"No name provided. ","")</f>
        <v/>
      </c>
      <c r="R257" s="1">
        <f>IF(AND(A257&lt;&gt;"",B257=""),"No sequence provided. ","")</f>
        <v/>
      </c>
      <c r="S257" s="16">
        <f>IF(AND(P257&lt;&gt;"",E257&lt;&gt;"",NOT(X257)),IF(AND(INDEX(validRnaScaleLowerSizeLimits,MATCH(E257,validRnaScale,0))&lt;=$P257,$P257&lt;=INDEX(validRnaScaleUpperSizeLimits,MATCH(E257,validRnaScale,0))),"","Sequence (length) not available in " &amp; E257 &amp; " scale. "),"")</f>
        <v/>
      </c>
      <c r="T257" s="16">
        <f>IF(AND(P257&lt;&gt;"",E257&lt;&gt;"",NOT(Y257)),IF(AND(INDEX(validRnaPurificationLowerSizeLimits,MATCH(E257,validRnaScale,0),MATCH(D257,validRnaPurificationLowerSizeLimitsHeader,0))&lt;=$P257,$P257&lt;=INDEX(validRnaPurificationUpperSizeLimits,MATCH(E257,validRnaScale,0),MATCH(D257,validRnaPurificationUpperSizeLimitsHeader,0))),"","Combination of purification and scale not available. "),"")</f>
        <v/>
      </c>
      <c r="U257" s="16">
        <f>IF(LEN(A257)&gt;validOligoNameMaxLength,"RNA oligo name is too long. ","")</f>
        <v/>
      </c>
      <c r="V257" s="16">
        <f>IF(AND(A257&lt;&gt;"",NOT(ISNUMBER(SUMPRODUCT(FIND(MID(A257,ROW(INDIRECT("1:"&amp;LEN(A257))),1),validOligoNameCharacters))))),"RNA oligo name contains invalid characters. ","")</f>
        <v/>
      </c>
      <c r="W257" s="16">
        <f>IF(AND(B257&lt;&gt;"",NOT(ISNUMBER(SUMPRODUCT(FIND(MID(B257,ROW(INDIRECT("1:"&amp;LEN(B257))),1),validRnaSequenceCharacters))))),"RNA sequence contains invalid characters. ","")</f>
        <v/>
      </c>
      <c r="X257" s="16">
        <f>OR(Z257)</f>
        <v/>
      </c>
      <c r="Y257" s="16">
        <f>OR(Z257)</f>
        <v/>
      </c>
      <c r="Z257" s="16">
        <f>AND(A257="Leerposition",P257&gt;=2)</f>
        <v/>
      </c>
      <c r="AC257" s="16">
        <f>IF(AND(A257&lt;&gt;"",L257=""),"Physical condition not defined. ","")</f>
        <v/>
      </c>
      <c r="AD257" s="16">
        <f>IF(AND(A257&lt;&gt;"",M257=""),"Datasheet not defined. ","")</f>
        <v/>
      </c>
      <c r="AE257" s="16">
        <f>IF(AND(A257&lt;&gt;"",N257=""),"Aliquoting not defined. ","")</f>
        <v/>
      </c>
    </row>
    <row r="258" ht="10.5" customFormat="1" customHeight="1" s="16">
      <c r="A258" s="25" t="n"/>
      <c r="B258" s="25" t="n"/>
      <c r="C258" s="35">
        <f>IF(B258&lt;&gt;"",LEN(SUBSTITUTE(SUBSTITUTE(B258," ",""),"*","")),"")</f>
        <v/>
      </c>
      <c r="D258" s="19" t="n"/>
      <c r="E258" s="25" t="n"/>
      <c r="F258" s="19" t="n"/>
      <c r="G258" s="19" t="n"/>
      <c r="H258" s="19" t="n"/>
      <c r="I258" s="19" t="n"/>
      <c r="J258" s="19" t="n"/>
      <c r="K258" s="19" t="n"/>
      <c r="L258" s="19" t="n"/>
      <c r="M258" s="19" t="n"/>
      <c r="N258" s="19" t="n"/>
      <c r="O258" s="17">
        <f>Q258 &amp; R258 &amp; U258 &amp; V258 &amp; W258 &amp; S258 &amp; T258 &amp; AC258 &amp; AD258 &amp; AE258</f>
        <v/>
      </c>
      <c r="P258" s="1">
        <f>IF(B258&lt;&gt;"",LEN(SUBSTITUTE(SUBSTITUTE(B258," ",""),"*","")),"")</f>
        <v/>
      </c>
      <c r="Q258" s="1">
        <f>IF(AND(A258="",B258&lt;&gt;""),"No name provided. ","")</f>
        <v/>
      </c>
      <c r="R258" s="1">
        <f>IF(AND(A258&lt;&gt;"",B258=""),"No sequence provided. ","")</f>
        <v/>
      </c>
      <c r="S258" s="16">
        <f>IF(AND(P258&lt;&gt;"",E258&lt;&gt;"",NOT(X258)),IF(AND(INDEX(validRnaScaleLowerSizeLimits,MATCH(E258,validRnaScale,0))&lt;=$P258,$P258&lt;=INDEX(validRnaScaleUpperSizeLimits,MATCH(E258,validRnaScale,0))),"","Sequence (length) not available in " &amp; E258 &amp; " scale. "),"")</f>
        <v/>
      </c>
      <c r="T258" s="16">
        <f>IF(AND(P258&lt;&gt;"",E258&lt;&gt;"",NOT(Y258)),IF(AND(INDEX(validRnaPurificationLowerSizeLimits,MATCH(E258,validRnaScale,0),MATCH(D258,validRnaPurificationLowerSizeLimitsHeader,0))&lt;=$P258,$P258&lt;=INDEX(validRnaPurificationUpperSizeLimits,MATCH(E258,validRnaScale,0),MATCH(D258,validRnaPurificationUpperSizeLimitsHeader,0))),"","Combination of purification and scale not available. "),"")</f>
        <v/>
      </c>
      <c r="U258" s="16">
        <f>IF(LEN(A258)&gt;validOligoNameMaxLength,"RNA oligo name is too long. ","")</f>
        <v/>
      </c>
      <c r="V258" s="16">
        <f>IF(AND(A258&lt;&gt;"",NOT(ISNUMBER(SUMPRODUCT(FIND(MID(A258,ROW(INDIRECT("1:"&amp;LEN(A258))),1),validOligoNameCharacters))))),"RNA oligo name contains invalid characters. ","")</f>
        <v/>
      </c>
      <c r="W258" s="16">
        <f>IF(AND(B258&lt;&gt;"",NOT(ISNUMBER(SUMPRODUCT(FIND(MID(B258,ROW(INDIRECT("1:"&amp;LEN(B258))),1),validRnaSequenceCharacters))))),"RNA sequence contains invalid characters. ","")</f>
        <v/>
      </c>
      <c r="X258" s="16">
        <f>OR(Z258)</f>
        <v/>
      </c>
      <c r="Y258" s="16">
        <f>OR(Z258)</f>
        <v/>
      </c>
      <c r="Z258" s="16">
        <f>AND(A258="Leerposition",P258&gt;=2)</f>
        <v/>
      </c>
      <c r="AC258" s="16">
        <f>IF(AND(A258&lt;&gt;"",L258=""),"Physical condition not defined. ","")</f>
        <v/>
      </c>
      <c r="AD258" s="16">
        <f>IF(AND(A258&lt;&gt;"",M258=""),"Datasheet not defined. ","")</f>
        <v/>
      </c>
      <c r="AE258" s="16">
        <f>IF(AND(A258&lt;&gt;"",N258=""),"Aliquoting not defined. ","")</f>
        <v/>
      </c>
    </row>
    <row r="259" ht="10.5" customFormat="1" customHeight="1" s="16">
      <c r="A259" s="25" t="n"/>
      <c r="B259" s="25" t="n"/>
      <c r="C259" s="35">
        <f>IF(B259&lt;&gt;"",LEN(SUBSTITUTE(SUBSTITUTE(B259," ",""),"*","")),"")</f>
        <v/>
      </c>
      <c r="D259" s="19" t="n"/>
      <c r="E259" s="25" t="n"/>
      <c r="F259" s="19" t="n"/>
      <c r="G259" s="19" t="n"/>
      <c r="H259" s="19" t="n"/>
      <c r="I259" s="19" t="n"/>
      <c r="J259" s="19" t="n"/>
      <c r="K259" s="19" t="n"/>
      <c r="L259" s="19" t="n"/>
      <c r="M259" s="19" t="n"/>
      <c r="N259" s="19" t="n"/>
      <c r="O259" s="17">
        <f>Q259 &amp; R259 &amp; U259 &amp; V259 &amp; W259 &amp; S259 &amp; T259 &amp; AC259 &amp; AD259 &amp; AE259</f>
        <v/>
      </c>
      <c r="P259" s="1">
        <f>IF(B259&lt;&gt;"",LEN(SUBSTITUTE(SUBSTITUTE(B259," ",""),"*","")),"")</f>
        <v/>
      </c>
      <c r="Q259" s="1">
        <f>IF(AND(A259="",B259&lt;&gt;""),"No name provided. ","")</f>
        <v/>
      </c>
      <c r="R259" s="1">
        <f>IF(AND(A259&lt;&gt;"",B259=""),"No sequence provided. ","")</f>
        <v/>
      </c>
      <c r="S259" s="16">
        <f>IF(AND(P259&lt;&gt;"",E259&lt;&gt;"",NOT(X259)),IF(AND(INDEX(validRnaScaleLowerSizeLimits,MATCH(E259,validRnaScale,0))&lt;=$P259,$P259&lt;=INDEX(validRnaScaleUpperSizeLimits,MATCH(E259,validRnaScale,0))),"","Sequence (length) not available in " &amp; E259 &amp; " scale. "),"")</f>
        <v/>
      </c>
      <c r="T259" s="16">
        <f>IF(AND(P259&lt;&gt;"",E259&lt;&gt;"",NOT(Y259)),IF(AND(INDEX(validRnaPurificationLowerSizeLimits,MATCH(E259,validRnaScale,0),MATCH(D259,validRnaPurificationLowerSizeLimitsHeader,0))&lt;=$P259,$P259&lt;=INDEX(validRnaPurificationUpperSizeLimits,MATCH(E259,validRnaScale,0),MATCH(D259,validRnaPurificationUpperSizeLimitsHeader,0))),"","Combination of purification and scale not available. "),"")</f>
        <v/>
      </c>
      <c r="U259" s="16">
        <f>IF(LEN(A259)&gt;validOligoNameMaxLength,"RNA oligo name is too long. ","")</f>
        <v/>
      </c>
      <c r="V259" s="16">
        <f>IF(AND(A259&lt;&gt;"",NOT(ISNUMBER(SUMPRODUCT(FIND(MID(A259,ROW(INDIRECT("1:"&amp;LEN(A259))),1),validOligoNameCharacters))))),"RNA oligo name contains invalid characters. ","")</f>
        <v/>
      </c>
      <c r="W259" s="16">
        <f>IF(AND(B259&lt;&gt;"",NOT(ISNUMBER(SUMPRODUCT(FIND(MID(B259,ROW(INDIRECT("1:"&amp;LEN(B259))),1),validRnaSequenceCharacters))))),"RNA sequence contains invalid characters. ","")</f>
        <v/>
      </c>
      <c r="X259" s="16">
        <f>OR(Z259)</f>
        <v/>
      </c>
      <c r="Y259" s="16">
        <f>OR(Z259)</f>
        <v/>
      </c>
      <c r="Z259" s="16">
        <f>AND(A259="Leerposition",P259&gt;=2)</f>
        <v/>
      </c>
      <c r="AC259" s="16">
        <f>IF(AND(A259&lt;&gt;"",L259=""),"Physical condition not defined. ","")</f>
        <v/>
      </c>
      <c r="AD259" s="16">
        <f>IF(AND(A259&lt;&gt;"",M259=""),"Datasheet not defined. ","")</f>
        <v/>
      </c>
      <c r="AE259" s="16">
        <f>IF(AND(A259&lt;&gt;"",N259=""),"Aliquoting not defined. ","")</f>
        <v/>
      </c>
    </row>
    <row r="260" ht="10.5" customFormat="1" customHeight="1" s="16">
      <c r="A260" s="25" t="n"/>
      <c r="B260" s="25" t="n"/>
      <c r="C260" s="35">
        <f>IF(B260&lt;&gt;"",LEN(SUBSTITUTE(SUBSTITUTE(B260," ",""),"*","")),"")</f>
        <v/>
      </c>
      <c r="D260" s="19" t="n"/>
      <c r="E260" s="25" t="n"/>
      <c r="F260" s="19" t="n"/>
      <c r="G260" s="19" t="n"/>
      <c r="H260" s="19" t="n"/>
      <c r="I260" s="19" t="n"/>
      <c r="J260" s="19" t="n"/>
      <c r="K260" s="19" t="n"/>
      <c r="L260" s="19" t="n"/>
      <c r="M260" s="19" t="n"/>
      <c r="N260" s="19" t="n"/>
      <c r="O260" s="17">
        <f>Q260 &amp; R260 &amp; U260 &amp; V260 &amp; W260 &amp; S260 &amp; T260 &amp; AC260 &amp; AD260 &amp; AE260</f>
        <v/>
      </c>
      <c r="P260" s="1">
        <f>IF(B260&lt;&gt;"",LEN(SUBSTITUTE(SUBSTITUTE(B260," ",""),"*","")),"")</f>
        <v/>
      </c>
      <c r="Q260" s="1">
        <f>IF(AND(A260="",B260&lt;&gt;""),"No name provided. ","")</f>
        <v/>
      </c>
      <c r="R260" s="1">
        <f>IF(AND(A260&lt;&gt;"",B260=""),"No sequence provided. ","")</f>
        <v/>
      </c>
      <c r="S260" s="16">
        <f>IF(AND(P260&lt;&gt;"",E260&lt;&gt;"",NOT(X260)),IF(AND(INDEX(validRnaScaleLowerSizeLimits,MATCH(E260,validRnaScale,0))&lt;=$P260,$P260&lt;=INDEX(validRnaScaleUpperSizeLimits,MATCH(E260,validRnaScale,0))),"","Sequence (length) not available in " &amp; E260 &amp; " scale. "),"")</f>
        <v/>
      </c>
      <c r="T260" s="16">
        <f>IF(AND(P260&lt;&gt;"",E260&lt;&gt;"",NOT(Y260)),IF(AND(INDEX(validRnaPurificationLowerSizeLimits,MATCH(E260,validRnaScale,0),MATCH(D260,validRnaPurificationLowerSizeLimitsHeader,0))&lt;=$P260,$P260&lt;=INDEX(validRnaPurificationUpperSizeLimits,MATCH(E260,validRnaScale,0),MATCH(D260,validRnaPurificationUpperSizeLimitsHeader,0))),"","Combination of purification and scale not available. "),"")</f>
        <v/>
      </c>
      <c r="U260" s="16">
        <f>IF(LEN(A260)&gt;validOligoNameMaxLength,"RNA oligo name is too long. ","")</f>
        <v/>
      </c>
      <c r="V260" s="16">
        <f>IF(AND(A260&lt;&gt;"",NOT(ISNUMBER(SUMPRODUCT(FIND(MID(A260,ROW(INDIRECT("1:"&amp;LEN(A260))),1),validOligoNameCharacters))))),"RNA oligo name contains invalid characters. ","")</f>
        <v/>
      </c>
      <c r="W260" s="16">
        <f>IF(AND(B260&lt;&gt;"",NOT(ISNUMBER(SUMPRODUCT(FIND(MID(B260,ROW(INDIRECT("1:"&amp;LEN(B260))),1),validRnaSequenceCharacters))))),"RNA sequence contains invalid characters. ","")</f>
        <v/>
      </c>
      <c r="X260" s="16">
        <f>OR(Z260)</f>
        <v/>
      </c>
      <c r="Y260" s="16">
        <f>OR(Z260)</f>
        <v/>
      </c>
      <c r="Z260" s="16">
        <f>AND(A260="Leerposition",P260&gt;=2)</f>
        <v/>
      </c>
      <c r="AC260" s="16">
        <f>IF(AND(A260&lt;&gt;"",L260=""),"Physical condition not defined. ","")</f>
        <v/>
      </c>
      <c r="AD260" s="16">
        <f>IF(AND(A260&lt;&gt;"",M260=""),"Datasheet not defined. ","")</f>
        <v/>
      </c>
      <c r="AE260" s="16">
        <f>IF(AND(A260&lt;&gt;"",N260=""),"Aliquoting not defined. ","")</f>
        <v/>
      </c>
    </row>
    <row r="261" ht="10.5" customFormat="1" customHeight="1" s="16">
      <c r="A261" s="25" t="n"/>
      <c r="B261" s="25" t="n"/>
      <c r="C261" s="35">
        <f>IF(B261&lt;&gt;"",LEN(SUBSTITUTE(SUBSTITUTE(B261," ",""),"*","")),"")</f>
        <v/>
      </c>
      <c r="D261" s="19" t="n"/>
      <c r="E261" s="25" t="n"/>
      <c r="F261" s="19" t="n"/>
      <c r="G261" s="19" t="n"/>
      <c r="H261" s="19" t="n"/>
      <c r="I261" s="19" t="n"/>
      <c r="J261" s="19" t="n"/>
      <c r="K261" s="19" t="n"/>
      <c r="L261" s="19" t="n"/>
      <c r="M261" s="19" t="n"/>
      <c r="N261" s="19" t="n"/>
      <c r="O261" s="17">
        <f>Q261 &amp; R261 &amp; U261 &amp; V261 &amp; W261 &amp; S261 &amp; T261 &amp; AC261 &amp; AD261 &amp; AE261</f>
        <v/>
      </c>
      <c r="P261" s="1">
        <f>IF(B261&lt;&gt;"",LEN(SUBSTITUTE(SUBSTITUTE(B261," ",""),"*","")),"")</f>
        <v/>
      </c>
      <c r="Q261" s="1">
        <f>IF(AND(A261="",B261&lt;&gt;""),"No name provided. ","")</f>
        <v/>
      </c>
      <c r="R261" s="1">
        <f>IF(AND(A261&lt;&gt;"",B261=""),"No sequence provided. ","")</f>
        <v/>
      </c>
      <c r="S261" s="16">
        <f>IF(AND(P261&lt;&gt;"",E261&lt;&gt;"",NOT(X261)),IF(AND(INDEX(validRnaScaleLowerSizeLimits,MATCH(E261,validRnaScale,0))&lt;=$P261,$P261&lt;=INDEX(validRnaScaleUpperSizeLimits,MATCH(E261,validRnaScale,0))),"","Sequence (length) not available in " &amp; E261 &amp; " scale. "),"")</f>
        <v/>
      </c>
      <c r="T261" s="16">
        <f>IF(AND(P261&lt;&gt;"",E261&lt;&gt;"",NOT(Y261)),IF(AND(INDEX(validRnaPurificationLowerSizeLimits,MATCH(E261,validRnaScale,0),MATCH(D261,validRnaPurificationLowerSizeLimitsHeader,0))&lt;=$P261,$P261&lt;=INDEX(validRnaPurificationUpperSizeLimits,MATCH(E261,validRnaScale,0),MATCH(D261,validRnaPurificationUpperSizeLimitsHeader,0))),"","Combination of purification and scale not available. "),"")</f>
        <v/>
      </c>
      <c r="U261" s="16">
        <f>IF(LEN(A261)&gt;validOligoNameMaxLength,"RNA oligo name is too long. ","")</f>
        <v/>
      </c>
      <c r="V261" s="16">
        <f>IF(AND(A261&lt;&gt;"",NOT(ISNUMBER(SUMPRODUCT(FIND(MID(A261,ROW(INDIRECT("1:"&amp;LEN(A261))),1),validOligoNameCharacters))))),"RNA oligo name contains invalid characters. ","")</f>
        <v/>
      </c>
      <c r="W261" s="16">
        <f>IF(AND(B261&lt;&gt;"",NOT(ISNUMBER(SUMPRODUCT(FIND(MID(B261,ROW(INDIRECT("1:"&amp;LEN(B261))),1),validRnaSequenceCharacters))))),"RNA sequence contains invalid characters. ","")</f>
        <v/>
      </c>
      <c r="X261" s="16">
        <f>OR(Z261)</f>
        <v/>
      </c>
      <c r="Y261" s="16">
        <f>OR(Z261)</f>
        <v/>
      </c>
      <c r="Z261" s="16">
        <f>AND(A261="Leerposition",P261&gt;=2)</f>
        <v/>
      </c>
      <c r="AC261" s="16">
        <f>IF(AND(A261&lt;&gt;"",L261=""),"Physical condition not defined. ","")</f>
        <v/>
      </c>
      <c r="AD261" s="16">
        <f>IF(AND(A261&lt;&gt;"",M261=""),"Datasheet not defined. ","")</f>
        <v/>
      </c>
      <c r="AE261" s="16">
        <f>IF(AND(A261&lt;&gt;"",N261=""),"Aliquoting not defined. ","")</f>
        <v/>
      </c>
    </row>
    <row r="262" ht="10.5" customFormat="1" customHeight="1" s="16">
      <c r="A262" s="25" t="n"/>
      <c r="B262" s="25" t="n"/>
      <c r="C262" s="35">
        <f>IF(B262&lt;&gt;"",LEN(SUBSTITUTE(SUBSTITUTE(B262," ",""),"*","")),"")</f>
        <v/>
      </c>
      <c r="D262" s="19" t="n"/>
      <c r="E262" s="25" t="n"/>
      <c r="F262" s="19" t="n"/>
      <c r="G262" s="19" t="n"/>
      <c r="H262" s="19" t="n"/>
      <c r="I262" s="19" t="n"/>
      <c r="J262" s="19" t="n"/>
      <c r="K262" s="19" t="n"/>
      <c r="L262" s="19" t="n"/>
      <c r="M262" s="19" t="n"/>
      <c r="N262" s="19" t="n"/>
      <c r="O262" s="17">
        <f>Q262 &amp; R262 &amp; U262 &amp; V262 &amp; W262 &amp; S262 &amp; T262 &amp; AC262 &amp; AD262 &amp; AE262</f>
        <v/>
      </c>
      <c r="P262" s="1">
        <f>IF(B262&lt;&gt;"",LEN(SUBSTITUTE(SUBSTITUTE(B262," ",""),"*","")),"")</f>
        <v/>
      </c>
      <c r="Q262" s="1">
        <f>IF(AND(A262="",B262&lt;&gt;""),"No name provided. ","")</f>
        <v/>
      </c>
      <c r="R262" s="1">
        <f>IF(AND(A262&lt;&gt;"",B262=""),"No sequence provided. ","")</f>
        <v/>
      </c>
      <c r="S262" s="16">
        <f>IF(AND(P262&lt;&gt;"",E262&lt;&gt;"",NOT(X262)),IF(AND(INDEX(validRnaScaleLowerSizeLimits,MATCH(E262,validRnaScale,0))&lt;=$P262,$P262&lt;=INDEX(validRnaScaleUpperSizeLimits,MATCH(E262,validRnaScale,0))),"","Sequence (length) not available in " &amp; E262 &amp; " scale. "),"")</f>
        <v/>
      </c>
      <c r="T262" s="16">
        <f>IF(AND(P262&lt;&gt;"",E262&lt;&gt;"",NOT(Y262)),IF(AND(INDEX(validRnaPurificationLowerSizeLimits,MATCH(E262,validRnaScale,0),MATCH(D262,validRnaPurificationLowerSizeLimitsHeader,0))&lt;=$P262,$P262&lt;=INDEX(validRnaPurificationUpperSizeLimits,MATCH(E262,validRnaScale,0),MATCH(D262,validRnaPurificationUpperSizeLimitsHeader,0))),"","Combination of purification and scale not available. "),"")</f>
        <v/>
      </c>
      <c r="U262" s="16">
        <f>IF(LEN(A262)&gt;validOligoNameMaxLength,"RNA oligo name is too long. ","")</f>
        <v/>
      </c>
      <c r="V262" s="16">
        <f>IF(AND(A262&lt;&gt;"",NOT(ISNUMBER(SUMPRODUCT(FIND(MID(A262,ROW(INDIRECT("1:"&amp;LEN(A262))),1),validOligoNameCharacters))))),"RNA oligo name contains invalid characters. ","")</f>
        <v/>
      </c>
      <c r="W262" s="16">
        <f>IF(AND(B262&lt;&gt;"",NOT(ISNUMBER(SUMPRODUCT(FIND(MID(B262,ROW(INDIRECT("1:"&amp;LEN(B262))),1),validRnaSequenceCharacters))))),"RNA sequence contains invalid characters. ","")</f>
        <v/>
      </c>
      <c r="X262" s="16">
        <f>OR(Z262)</f>
        <v/>
      </c>
      <c r="Y262" s="16">
        <f>OR(Z262)</f>
        <v/>
      </c>
      <c r="Z262" s="16">
        <f>AND(A262="Leerposition",P262&gt;=2)</f>
        <v/>
      </c>
      <c r="AC262" s="16">
        <f>IF(AND(A262&lt;&gt;"",L262=""),"Physical condition not defined. ","")</f>
        <v/>
      </c>
      <c r="AD262" s="16">
        <f>IF(AND(A262&lt;&gt;"",M262=""),"Datasheet not defined. ","")</f>
        <v/>
      </c>
      <c r="AE262" s="16">
        <f>IF(AND(A262&lt;&gt;"",N262=""),"Aliquoting not defined. ","")</f>
        <v/>
      </c>
    </row>
    <row r="263" ht="10.5" customFormat="1" customHeight="1" s="16">
      <c r="A263" s="25" t="n"/>
      <c r="B263" s="25" t="n"/>
      <c r="C263" s="35">
        <f>IF(B263&lt;&gt;"",LEN(SUBSTITUTE(SUBSTITUTE(B263," ",""),"*","")),"")</f>
        <v/>
      </c>
      <c r="D263" s="19" t="n"/>
      <c r="E263" s="25" t="n"/>
      <c r="F263" s="19" t="n"/>
      <c r="G263" s="19" t="n"/>
      <c r="H263" s="19" t="n"/>
      <c r="I263" s="19" t="n"/>
      <c r="J263" s="19" t="n"/>
      <c r="K263" s="19" t="n"/>
      <c r="L263" s="19" t="n"/>
      <c r="M263" s="19" t="n"/>
      <c r="N263" s="19" t="n"/>
      <c r="O263" s="17">
        <f>Q263 &amp; R263 &amp; U263 &amp; V263 &amp; W263 &amp; S263 &amp; T263 &amp; AC263 &amp; AD263 &amp; AE263</f>
        <v/>
      </c>
      <c r="P263" s="1">
        <f>IF(B263&lt;&gt;"",LEN(SUBSTITUTE(SUBSTITUTE(B263," ",""),"*","")),"")</f>
        <v/>
      </c>
      <c r="Q263" s="1">
        <f>IF(AND(A263="",B263&lt;&gt;""),"No name provided. ","")</f>
        <v/>
      </c>
      <c r="R263" s="1">
        <f>IF(AND(A263&lt;&gt;"",B263=""),"No sequence provided. ","")</f>
        <v/>
      </c>
      <c r="S263" s="16">
        <f>IF(AND(P263&lt;&gt;"",E263&lt;&gt;"",NOT(X263)),IF(AND(INDEX(validRnaScaleLowerSizeLimits,MATCH(E263,validRnaScale,0))&lt;=$P263,$P263&lt;=INDEX(validRnaScaleUpperSizeLimits,MATCH(E263,validRnaScale,0))),"","Sequence (length) not available in " &amp; E263 &amp; " scale. "),"")</f>
        <v/>
      </c>
      <c r="T263" s="16">
        <f>IF(AND(P263&lt;&gt;"",E263&lt;&gt;"",NOT(Y263)),IF(AND(INDEX(validRnaPurificationLowerSizeLimits,MATCH(E263,validRnaScale,0),MATCH(D263,validRnaPurificationLowerSizeLimitsHeader,0))&lt;=$P263,$P263&lt;=INDEX(validRnaPurificationUpperSizeLimits,MATCH(E263,validRnaScale,0),MATCH(D263,validRnaPurificationUpperSizeLimitsHeader,0))),"","Combination of purification and scale not available. "),"")</f>
        <v/>
      </c>
      <c r="U263" s="16">
        <f>IF(LEN(A263)&gt;validOligoNameMaxLength,"RNA oligo name is too long. ","")</f>
        <v/>
      </c>
      <c r="V263" s="16">
        <f>IF(AND(A263&lt;&gt;"",NOT(ISNUMBER(SUMPRODUCT(FIND(MID(A263,ROW(INDIRECT("1:"&amp;LEN(A263))),1),validOligoNameCharacters))))),"RNA oligo name contains invalid characters. ","")</f>
        <v/>
      </c>
      <c r="W263" s="16">
        <f>IF(AND(B263&lt;&gt;"",NOT(ISNUMBER(SUMPRODUCT(FIND(MID(B263,ROW(INDIRECT("1:"&amp;LEN(B263))),1),validRnaSequenceCharacters))))),"RNA sequence contains invalid characters. ","")</f>
        <v/>
      </c>
      <c r="X263" s="16">
        <f>OR(Z263)</f>
        <v/>
      </c>
      <c r="Y263" s="16">
        <f>OR(Z263)</f>
        <v/>
      </c>
      <c r="Z263" s="16">
        <f>AND(A263="Leerposition",P263&gt;=2)</f>
        <v/>
      </c>
      <c r="AC263" s="16">
        <f>IF(AND(A263&lt;&gt;"",L263=""),"Physical condition not defined. ","")</f>
        <v/>
      </c>
      <c r="AD263" s="16">
        <f>IF(AND(A263&lt;&gt;"",M263=""),"Datasheet not defined. ","")</f>
        <v/>
      </c>
      <c r="AE263" s="16">
        <f>IF(AND(A263&lt;&gt;"",N263=""),"Aliquoting not defined. ","")</f>
        <v/>
      </c>
    </row>
    <row r="264" ht="10.5" customFormat="1" customHeight="1" s="16">
      <c r="A264" s="25" t="n"/>
      <c r="B264" s="25" t="n"/>
      <c r="C264" s="35">
        <f>IF(B264&lt;&gt;"",LEN(SUBSTITUTE(SUBSTITUTE(B264," ",""),"*","")),"")</f>
        <v/>
      </c>
      <c r="D264" s="19" t="n"/>
      <c r="E264" s="25" t="n"/>
      <c r="F264" s="19" t="n"/>
      <c r="G264" s="19" t="n"/>
      <c r="H264" s="19" t="n"/>
      <c r="I264" s="19" t="n"/>
      <c r="J264" s="19" t="n"/>
      <c r="K264" s="19" t="n"/>
      <c r="L264" s="19" t="n"/>
      <c r="M264" s="19" t="n"/>
      <c r="N264" s="19" t="n"/>
      <c r="O264" s="17">
        <f>Q264 &amp; R264 &amp; U264 &amp; V264 &amp; W264 &amp; S264 &amp; T264 &amp; AC264 &amp; AD264 &amp; AE264</f>
        <v/>
      </c>
      <c r="P264" s="1">
        <f>IF(B264&lt;&gt;"",LEN(SUBSTITUTE(SUBSTITUTE(B264," ",""),"*","")),"")</f>
        <v/>
      </c>
      <c r="Q264" s="1">
        <f>IF(AND(A264="",B264&lt;&gt;""),"No name provided. ","")</f>
        <v/>
      </c>
      <c r="R264" s="1">
        <f>IF(AND(A264&lt;&gt;"",B264=""),"No sequence provided. ","")</f>
        <v/>
      </c>
      <c r="S264" s="16">
        <f>IF(AND(P264&lt;&gt;"",E264&lt;&gt;"",NOT(X264)),IF(AND(INDEX(validRnaScaleLowerSizeLimits,MATCH(E264,validRnaScale,0))&lt;=$P264,$P264&lt;=INDEX(validRnaScaleUpperSizeLimits,MATCH(E264,validRnaScale,0))),"","Sequence (length) not available in " &amp; E264 &amp; " scale. "),"")</f>
        <v/>
      </c>
      <c r="T264" s="16">
        <f>IF(AND(P264&lt;&gt;"",E264&lt;&gt;"",NOT(Y264)),IF(AND(INDEX(validRnaPurificationLowerSizeLimits,MATCH(E264,validRnaScale,0),MATCH(D264,validRnaPurificationLowerSizeLimitsHeader,0))&lt;=$P264,$P264&lt;=INDEX(validRnaPurificationUpperSizeLimits,MATCH(E264,validRnaScale,0),MATCH(D264,validRnaPurificationUpperSizeLimitsHeader,0))),"","Combination of purification and scale not available. "),"")</f>
        <v/>
      </c>
      <c r="U264" s="16">
        <f>IF(LEN(A264)&gt;validOligoNameMaxLength,"RNA oligo name is too long. ","")</f>
        <v/>
      </c>
      <c r="V264" s="16">
        <f>IF(AND(A264&lt;&gt;"",NOT(ISNUMBER(SUMPRODUCT(FIND(MID(A264,ROW(INDIRECT("1:"&amp;LEN(A264))),1),validOligoNameCharacters))))),"RNA oligo name contains invalid characters. ","")</f>
        <v/>
      </c>
      <c r="W264" s="16">
        <f>IF(AND(B264&lt;&gt;"",NOT(ISNUMBER(SUMPRODUCT(FIND(MID(B264,ROW(INDIRECT("1:"&amp;LEN(B264))),1),validRnaSequenceCharacters))))),"RNA sequence contains invalid characters. ","")</f>
        <v/>
      </c>
      <c r="X264" s="16">
        <f>OR(Z264)</f>
        <v/>
      </c>
      <c r="Y264" s="16">
        <f>OR(Z264)</f>
        <v/>
      </c>
      <c r="Z264" s="16">
        <f>AND(A264="Leerposition",P264&gt;=2)</f>
        <v/>
      </c>
      <c r="AC264" s="16">
        <f>IF(AND(A264&lt;&gt;"",L264=""),"Physical condition not defined. ","")</f>
        <v/>
      </c>
      <c r="AD264" s="16">
        <f>IF(AND(A264&lt;&gt;"",M264=""),"Datasheet not defined. ","")</f>
        <v/>
      </c>
      <c r="AE264" s="16">
        <f>IF(AND(A264&lt;&gt;"",N264=""),"Aliquoting not defined. ","")</f>
        <v/>
      </c>
    </row>
    <row r="265" ht="10.5" customFormat="1" customHeight="1" s="16">
      <c r="A265" s="25" t="n"/>
      <c r="B265" s="25" t="n"/>
      <c r="C265" s="35">
        <f>IF(B265&lt;&gt;"",LEN(SUBSTITUTE(SUBSTITUTE(B265," ",""),"*","")),"")</f>
        <v/>
      </c>
      <c r="D265" s="19" t="n"/>
      <c r="E265" s="25" t="n"/>
      <c r="F265" s="19" t="n"/>
      <c r="G265" s="19" t="n"/>
      <c r="H265" s="19" t="n"/>
      <c r="I265" s="19" t="n"/>
      <c r="J265" s="19" t="n"/>
      <c r="K265" s="19" t="n"/>
      <c r="L265" s="19" t="n"/>
      <c r="M265" s="19" t="n"/>
      <c r="N265" s="19" t="n"/>
      <c r="O265" s="17">
        <f>Q265 &amp; R265 &amp; U265 &amp; V265 &amp; W265 &amp; S265 &amp; T265 &amp; AC265 &amp; AD265 &amp; AE265</f>
        <v/>
      </c>
      <c r="P265" s="1">
        <f>IF(B265&lt;&gt;"",LEN(SUBSTITUTE(SUBSTITUTE(B265," ",""),"*","")),"")</f>
        <v/>
      </c>
      <c r="Q265" s="1">
        <f>IF(AND(A265="",B265&lt;&gt;""),"No name provided. ","")</f>
        <v/>
      </c>
      <c r="R265" s="1">
        <f>IF(AND(A265&lt;&gt;"",B265=""),"No sequence provided. ","")</f>
        <v/>
      </c>
      <c r="S265" s="16">
        <f>IF(AND(P265&lt;&gt;"",E265&lt;&gt;"",NOT(X265)),IF(AND(INDEX(validRnaScaleLowerSizeLimits,MATCH(E265,validRnaScale,0))&lt;=$P265,$P265&lt;=INDEX(validRnaScaleUpperSizeLimits,MATCH(E265,validRnaScale,0))),"","Sequence (length) not available in " &amp; E265 &amp; " scale. "),"")</f>
        <v/>
      </c>
      <c r="T265" s="16">
        <f>IF(AND(P265&lt;&gt;"",E265&lt;&gt;"",NOT(Y265)),IF(AND(INDEX(validRnaPurificationLowerSizeLimits,MATCH(E265,validRnaScale,0),MATCH(D265,validRnaPurificationLowerSizeLimitsHeader,0))&lt;=$P265,$P265&lt;=INDEX(validRnaPurificationUpperSizeLimits,MATCH(E265,validRnaScale,0),MATCH(D265,validRnaPurificationUpperSizeLimitsHeader,0))),"","Combination of purification and scale not available. "),"")</f>
        <v/>
      </c>
      <c r="U265" s="16">
        <f>IF(LEN(A265)&gt;validOligoNameMaxLength,"RNA oligo name is too long. ","")</f>
        <v/>
      </c>
      <c r="V265" s="16">
        <f>IF(AND(A265&lt;&gt;"",NOT(ISNUMBER(SUMPRODUCT(FIND(MID(A265,ROW(INDIRECT("1:"&amp;LEN(A265))),1),validOligoNameCharacters))))),"RNA oligo name contains invalid characters. ","")</f>
        <v/>
      </c>
      <c r="W265" s="16">
        <f>IF(AND(B265&lt;&gt;"",NOT(ISNUMBER(SUMPRODUCT(FIND(MID(B265,ROW(INDIRECT("1:"&amp;LEN(B265))),1),validRnaSequenceCharacters))))),"RNA sequence contains invalid characters. ","")</f>
        <v/>
      </c>
      <c r="X265" s="16">
        <f>OR(Z265)</f>
        <v/>
      </c>
      <c r="Y265" s="16">
        <f>OR(Z265)</f>
        <v/>
      </c>
      <c r="Z265" s="16">
        <f>AND(A265="Leerposition",P265&gt;=2)</f>
        <v/>
      </c>
      <c r="AC265" s="16">
        <f>IF(AND(A265&lt;&gt;"",L265=""),"Physical condition not defined. ","")</f>
        <v/>
      </c>
      <c r="AD265" s="16">
        <f>IF(AND(A265&lt;&gt;"",M265=""),"Datasheet not defined. ","")</f>
        <v/>
      </c>
      <c r="AE265" s="16">
        <f>IF(AND(A265&lt;&gt;"",N265=""),"Aliquoting not defined. ","")</f>
        <v/>
      </c>
    </row>
    <row r="266" ht="10.5" customFormat="1" customHeight="1" s="16">
      <c r="A266" s="25" t="n"/>
      <c r="B266" s="25" t="n"/>
      <c r="C266" s="35">
        <f>IF(B266&lt;&gt;"",LEN(SUBSTITUTE(SUBSTITUTE(B266," ",""),"*","")),"")</f>
        <v/>
      </c>
      <c r="D266" s="19" t="n"/>
      <c r="E266" s="25" t="n"/>
      <c r="F266" s="19" t="n"/>
      <c r="G266" s="19" t="n"/>
      <c r="H266" s="19" t="n"/>
      <c r="I266" s="19" t="n"/>
      <c r="J266" s="19" t="n"/>
      <c r="K266" s="19" t="n"/>
      <c r="L266" s="19" t="n"/>
      <c r="M266" s="19" t="n"/>
      <c r="N266" s="19" t="n"/>
      <c r="O266" s="17">
        <f>Q266 &amp; R266 &amp; U266 &amp; V266 &amp; W266 &amp; S266 &amp; T266 &amp; AC266 &amp; AD266 &amp; AE266</f>
        <v/>
      </c>
      <c r="P266" s="1">
        <f>IF(B266&lt;&gt;"",LEN(SUBSTITUTE(SUBSTITUTE(B266," ",""),"*","")),"")</f>
        <v/>
      </c>
      <c r="Q266" s="1">
        <f>IF(AND(A266="",B266&lt;&gt;""),"No name provided. ","")</f>
        <v/>
      </c>
      <c r="R266" s="1">
        <f>IF(AND(A266&lt;&gt;"",B266=""),"No sequence provided. ","")</f>
        <v/>
      </c>
      <c r="S266" s="16">
        <f>IF(AND(P266&lt;&gt;"",E266&lt;&gt;"",NOT(X266)),IF(AND(INDEX(validRnaScaleLowerSizeLimits,MATCH(E266,validRnaScale,0))&lt;=$P266,$P266&lt;=INDEX(validRnaScaleUpperSizeLimits,MATCH(E266,validRnaScale,0))),"","Sequence (length) not available in " &amp; E266 &amp; " scale. "),"")</f>
        <v/>
      </c>
      <c r="T266" s="16">
        <f>IF(AND(P266&lt;&gt;"",E266&lt;&gt;"",NOT(Y266)),IF(AND(INDEX(validRnaPurificationLowerSizeLimits,MATCH(E266,validRnaScale,0),MATCH(D266,validRnaPurificationLowerSizeLimitsHeader,0))&lt;=$P266,$P266&lt;=INDEX(validRnaPurificationUpperSizeLimits,MATCH(E266,validRnaScale,0),MATCH(D266,validRnaPurificationUpperSizeLimitsHeader,0))),"","Combination of purification and scale not available. "),"")</f>
        <v/>
      </c>
      <c r="U266" s="16">
        <f>IF(LEN(A266)&gt;validOligoNameMaxLength,"RNA oligo name is too long. ","")</f>
        <v/>
      </c>
      <c r="V266" s="16">
        <f>IF(AND(A266&lt;&gt;"",NOT(ISNUMBER(SUMPRODUCT(FIND(MID(A266,ROW(INDIRECT("1:"&amp;LEN(A266))),1),validOligoNameCharacters))))),"RNA oligo name contains invalid characters. ","")</f>
        <v/>
      </c>
      <c r="W266" s="16">
        <f>IF(AND(B266&lt;&gt;"",NOT(ISNUMBER(SUMPRODUCT(FIND(MID(B266,ROW(INDIRECT("1:"&amp;LEN(B266))),1),validRnaSequenceCharacters))))),"RNA sequence contains invalid characters. ","")</f>
        <v/>
      </c>
      <c r="X266" s="16">
        <f>OR(Z266)</f>
        <v/>
      </c>
      <c r="Y266" s="16">
        <f>OR(Z266)</f>
        <v/>
      </c>
      <c r="Z266" s="16">
        <f>AND(A266="Leerposition",P266&gt;=2)</f>
        <v/>
      </c>
      <c r="AC266" s="16">
        <f>IF(AND(A266&lt;&gt;"",L266=""),"Physical condition not defined. ","")</f>
        <v/>
      </c>
      <c r="AD266" s="16">
        <f>IF(AND(A266&lt;&gt;"",M266=""),"Datasheet not defined. ","")</f>
        <v/>
      </c>
      <c r="AE266" s="16">
        <f>IF(AND(A266&lt;&gt;"",N266=""),"Aliquoting not defined. ","")</f>
        <v/>
      </c>
    </row>
    <row r="267" ht="10.5" customFormat="1" customHeight="1" s="16">
      <c r="A267" s="25" t="n"/>
      <c r="B267" s="25" t="n"/>
      <c r="C267" s="35">
        <f>IF(B267&lt;&gt;"",LEN(SUBSTITUTE(SUBSTITUTE(B267," ",""),"*","")),"")</f>
        <v/>
      </c>
      <c r="D267" s="19" t="n"/>
      <c r="E267" s="25" t="n"/>
      <c r="F267" s="19" t="n"/>
      <c r="G267" s="19" t="n"/>
      <c r="H267" s="19" t="n"/>
      <c r="I267" s="19" t="n"/>
      <c r="J267" s="19" t="n"/>
      <c r="K267" s="19" t="n"/>
      <c r="L267" s="19" t="n"/>
      <c r="M267" s="19" t="n"/>
      <c r="N267" s="19" t="n"/>
      <c r="O267" s="17">
        <f>Q267 &amp; R267 &amp; U267 &amp; V267 &amp; W267 &amp; S267 &amp; T267 &amp; AC267 &amp; AD267 &amp; AE267</f>
        <v/>
      </c>
      <c r="P267" s="1">
        <f>IF(B267&lt;&gt;"",LEN(SUBSTITUTE(SUBSTITUTE(B267," ",""),"*","")),"")</f>
        <v/>
      </c>
      <c r="Q267" s="1">
        <f>IF(AND(A267="",B267&lt;&gt;""),"No name provided. ","")</f>
        <v/>
      </c>
      <c r="R267" s="1">
        <f>IF(AND(A267&lt;&gt;"",B267=""),"No sequence provided. ","")</f>
        <v/>
      </c>
      <c r="S267" s="16">
        <f>IF(AND(P267&lt;&gt;"",E267&lt;&gt;"",NOT(X267)),IF(AND(INDEX(validRnaScaleLowerSizeLimits,MATCH(E267,validRnaScale,0))&lt;=$P267,$P267&lt;=INDEX(validRnaScaleUpperSizeLimits,MATCH(E267,validRnaScale,0))),"","Sequence (length) not available in " &amp; E267 &amp; " scale. "),"")</f>
        <v/>
      </c>
      <c r="T267" s="16">
        <f>IF(AND(P267&lt;&gt;"",E267&lt;&gt;"",NOT(Y267)),IF(AND(INDEX(validRnaPurificationLowerSizeLimits,MATCH(E267,validRnaScale,0),MATCH(D267,validRnaPurificationLowerSizeLimitsHeader,0))&lt;=$P267,$P267&lt;=INDEX(validRnaPurificationUpperSizeLimits,MATCH(E267,validRnaScale,0),MATCH(D267,validRnaPurificationUpperSizeLimitsHeader,0))),"","Combination of purification and scale not available. "),"")</f>
        <v/>
      </c>
      <c r="U267" s="16">
        <f>IF(LEN(A267)&gt;validOligoNameMaxLength,"RNA oligo name is too long. ","")</f>
        <v/>
      </c>
      <c r="V267" s="16">
        <f>IF(AND(A267&lt;&gt;"",NOT(ISNUMBER(SUMPRODUCT(FIND(MID(A267,ROW(INDIRECT("1:"&amp;LEN(A267))),1),validOligoNameCharacters))))),"RNA oligo name contains invalid characters. ","")</f>
        <v/>
      </c>
      <c r="W267" s="16">
        <f>IF(AND(B267&lt;&gt;"",NOT(ISNUMBER(SUMPRODUCT(FIND(MID(B267,ROW(INDIRECT("1:"&amp;LEN(B267))),1),validRnaSequenceCharacters))))),"RNA sequence contains invalid characters. ","")</f>
        <v/>
      </c>
      <c r="X267" s="16">
        <f>OR(Z267)</f>
        <v/>
      </c>
      <c r="Y267" s="16">
        <f>OR(Z267)</f>
        <v/>
      </c>
      <c r="Z267" s="16">
        <f>AND(A267="Leerposition",P267&gt;=2)</f>
        <v/>
      </c>
      <c r="AC267" s="16">
        <f>IF(AND(A267&lt;&gt;"",L267=""),"Physical condition not defined. ","")</f>
        <v/>
      </c>
      <c r="AD267" s="16">
        <f>IF(AND(A267&lt;&gt;"",M267=""),"Datasheet not defined. ","")</f>
        <v/>
      </c>
      <c r="AE267" s="16">
        <f>IF(AND(A267&lt;&gt;"",N267=""),"Aliquoting not defined. ","")</f>
        <v/>
      </c>
    </row>
    <row r="268" ht="10.5" customFormat="1" customHeight="1" s="16">
      <c r="A268" s="25" t="n"/>
      <c r="B268" s="25" t="n"/>
      <c r="C268" s="35">
        <f>IF(B268&lt;&gt;"",LEN(SUBSTITUTE(SUBSTITUTE(B268," ",""),"*","")),"")</f>
        <v/>
      </c>
      <c r="D268" s="19" t="n"/>
      <c r="E268" s="25" t="n"/>
      <c r="F268" s="19" t="n"/>
      <c r="G268" s="19" t="n"/>
      <c r="H268" s="19" t="n"/>
      <c r="I268" s="19" t="n"/>
      <c r="J268" s="19" t="n"/>
      <c r="K268" s="19" t="n"/>
      <c r="L268" s="19" t="n"/>
      <c r="M268" s="19" t="n"/>
      <c r="N268" s="19" t="n"/>
      <c r="O268" s="17">
        <f>Q268 &amp; R268 &amp; U268 &amp; V268 &amp; W268 &amp; S268 &amp; T268 &amp; AC268 &amp; AD268 &amp; AE268</f>
        <v/>
      </c>
      <c r="P268" s="1">
        <f>IF(B268&lt;&gt;"",LEN(SUBSTITUTE(SUBSTITUTE(B268," ",""),"*","")),"")</f>
        <v/>
      </c>
      <c r="Q268" s="1">
        <f>IF(AND(A268="",B268&lt;&gt;""),"No name provided. ","")</f>
        <v/>
      </c>
      <c r="R268" s="1">
        <f>IF(AND(A268&lt;&gt;"",B268=""),"No sequence provided. ","")</f>
        <v/>
      </c>
      <c r="S268" s="16">
        <f>IF(AND(P268&lt;&gt;"",E268&lt;&gt;"",NOT(X268)),IF(AND(INDEX(validRnaScaleLowerSizeLimits,MATCH(E268,validRnaScale,0))&lt;=$P268,$P268&lt;=INDEX(validRnaScaleUpperSizeLimits,MATCH(E268,validRnaScale,0))),"","Sequence (length) not available in " &amp; E268 &amp; " scale. "),"")</f>
        <v/>
      </c>
      <c r="T268" s="16">
        <f>IF(AND(P268&lt;&gt;"",E268&lt;&gt;"",NOT(Y268)),IF(AND(INDEX(validRnaPurificationLowerSizeLimits,MATCH(E268,validRnaScale,0),MATCH(D268,validRnaPurificationLowerSizeLimitsHeader,0))&lt;=$P268,$P268&lt;=INDEX(validRnaPurificationUpperSizeLimits,MATCH(E268,validRnaScale,0),MATCH(D268,validRnaPurificationUpperSizeLimitsHeader,0))),"","Combination of purification and scale not available. "),"")</f>
        <v/>
      </c>
      <c r="U268" s="16">
        <f>IF(LEN(A268)&gt;validOligoNameMaxLength,"RNA oligo name is too long. ","")</f>
        <v/>
      </c>
      <c r="V268" s="16">
        <f>IF(AND(A268&lt;&gt;"",NOT(ISNUMBER(SUMPRODUCT(FIND(MID(A268,ROW(INDIRECT("1:"&amp;LEN(A268))),1),validOligoNameCharacters))))),"RNA oligo name contains invalid characters. ","")</f>
        <v/>
      </c>
      <c r="W268" s="16">
        <f>IF(AND(B268&lt;&gt;"",NOT(ISNUMBER(SUMPRODUCT(FIND(MID(B268,ROW(INDIRECT("1:"&amp;LEN(B268))),1),validRnaSequenceCharacters))))),"RNA sequence contains invalid characters. ","")</f>
        <v/>
      </c>
      <c r="X268" s="16">
        <f>OR(Z268)</f>
        <v/>
      </c>
      <c r="Y268" s="16">
        <f>OR(Z268)</f>
        <v/>
      </c>
      <c r="Z268" s="16">
        <f>AND(A268="Leerposition",P268&gt;=2)</f>
        <v/>
      </c>
      <c r="AC268" s="16">
        <f>IF(AND(A268&lt;&gt;"",L268=""),"Physical condition not defined. ","")</f>
        <v/>
      </c>
      <c r="AD268" s="16">
        <f>IF(AND(A268&lt;&gt;"",M268=""),"Datasheet not defined. ","")</f>
        <v/>
      </c>
      <c r="AE268" s="16">
        <f>IF(AND(A268&lt;&gt;"",N268=""),"Aliquoting not defined. ","")</f>
        <v/>
      </c>
    </row>
    <row r="269" ht="10.5" customFormat="1" customHeight="1" s="16">
      <c r="A269" s="25" t="n"/>
      <c r="B269" s="25" t="n"/>
      <c r="C269" s="35">
        <f>IF(B269&lt;&gt;"",LEN(SUBSTITUTE(SUBSTITUTE(B269," ",""),"*","")),"")</f>
        <v/>
      </c>
      <c r="D269" s="19" t="n"/>
      <c r="E269" s="25" t="n"/>
      <c r="F269" s="19" t="n"/>
      <c r="G269" s="19" t="n"/>
      <c r="H269" s="19" t="n"/>
      <c r="I269" s="19" t="n"/>
      <c r="J269" s="19" t="n"/>
      <c r="K269" s="19" t="n"/>
      <c r="L269" s="19" t="n"/>
      <c r="M269" s="19" t="n"/>
      <c r="N269" s="19" t="n"/>
      <c r="O269" s="17">
        <f>Q269 &amp; R269 &amp; U269 &amp; V269 &amp; W269 &amp; S269 &amp; T269 &amp; AC269 &amp; AD269 &amp; AE269</f>
        <v/>
      </c>
      <c r="P269" s="1">
        <f>IF(B269&lt;&gt;"",LEN(SUBSTITUTE(SUBSTITUTE(B269," ",""),"*","")),"")</f>
        <v/>
      </c>
      <c r="Q269" s="1">
        <f>IF(AND(A269="",B269&lt;&gt;""),"No name provided. ","")</f>
        <v/>
      </c>
      <c r="R269" s="1">
        <f>IF(AND(A269&lt;&gt;"",B269=""),"No sequence provided. ","")</f>
        <v/>
      </c>
      <c r="S269" s="16">
        <f>IF(AND(P269&lt;&gt;"",E269&lt;&gt;"",NOT(X269)),IF(AND(INDEX(validRnaScaleLowerSizeLimits,MATCH(E269,validRnaScale,0))&lt;=$P269,$P269&lt;=INDEX(validRnaScaleUpperSizeLimits,MATCH(E269,validRnaScale,0))),"","Sequence (length) not available in " &amp; E269 &amp; " scale. "),"")</f>
        <v/>
      </c>
      <c r="T269" s="16">
        <f>IF(AND(P269&lt;&gt;"",E269&lt;&gt;"",NOT(Y269)),IF(AND(INDEX(validRnaPurificationLowerSizeLimits,MATCH(E269,validRnaScale,0),MATCH(D269,validRnaPurificationLowerSizeLimitsHeader,0))&lt;=$P269,$P269&lt;=INDEX(validRnaPurificationUpperSizeLimits,MATCH(E269,validRnaScale,0),MATCH(D269,validRnaPurificationUpperSizeLimitsHeader,0))),"","Combination of purification and scale not available. "),"")</f>
        <v/>
      </c>
      <c r="U269" s="16">
        <f>IF(LEN(A269)&gt;validOligoNameMaxLength,"RNA oligo name is too long. ","")</f>
        <v/>
      </c>
      <c r="V269" s="16">
        <f>IF(AND(A269&lt;&gt;"",NOT(ISNUMBER(SUMPRODUCT(FIND(MID(A269,ROW(INDIRECT("1:"&amp;LEN(A269))),1),validOligoNameCharacters))))),"RNA oligo name contains invalid characters. ","")</f>
        <v/>
      </c>
      <c r="W269" s="16">
        <f>IF(AND(B269&lt;&gt;"",NOT(ISNUMBER(SUMPRODUCT(FIND(MID(B269,ROW(INDIRECT("1:"&amp;LEN(B269))),1),validRnaSequenceCharacters))))),"RNA sequence contains invalid characters. ","")</f>
        <v/>
      </c>
      <c r="X269" s="16">
        <f>OR(Z269)</f>
        <v/>
      </c>
      <c r="Y269" s="16">
        <f>OR(Z269)</f>
        <v/>
      </c>
      <c r="Z269" s="16">
        <f>AND(A269="Leerposition",P269&gt;=2)</f>
        <v/>
      </c>
      <c r="AC269" s="16">
        <f>IF(AND(A269&lt;&gt;"",L269=""),"Physical condition not defined. ","")</f>
        <v/>
      </c>
      <c r="AD269" s="16">
        <f>IF(AND(A269&lt;&gt;"",M269=""),"Datasheet not defined. ","")</f>
        <v/>
      </c>
      <c r="AE269" s="16">
        <f>IF(AND(A269&lt;&gt;"",N269=""),"Aliquoting not defined. ","")</f>
        <v/>
      </c>
    </row>
    <row r="270" ht="10.5" customFormat="1" customHeight="1" s="16">
      <c r="A270" s="25" t="n"/>
      <c r="B270" s="25" t="n"/>
      <c r="C270" s="35">
        <f>IF(B270&lt;&gt;"",LEN(SUBSTITUTE(SUBSTITUTE(B270," ",""),"*","")),"")</f>
        <v/>
      </c>
      <c r="D270" s="19" t="n"/>
      <c r="E270" s="25" t="n"/>
      <c r="F270" s="19" t="n"/>
      <c r="G270" s="19" t="n"/>
      <c r="H270" s="19" t="n"/>
      <c r="I270" s="19" t="n"/>
      <c r="J270" s="19" t="n"/>
      <c r="K270" s="19" t="n"/>
      <c r="L270" s="19" t="n"/>
      <c r="M270" s="19" t="n"/>
      <c r="N270" s="19" t="n"/>
      <c r="O270" s="17">
        <f>Q270 &amp; R270 &amp; U270 &amp; V270 &amp; W270 &amp; S270 &amp; T270 &amp; AC270 &amp; AD270 &amp; AE270</f>
        <v/>
      </c>
      <c r="P270" s="1">
        <f>IF(B270&lt;&gt;"",LEN(SUBSTITUTE(SUBSTITUTE(B270," ",""),"*","")),"")</f>
        <v/>
      </c>
      <c r="Q270" s="1">
        <f>IF(AND(A270="",B270&lt;&gt;""),"No name provided. ","")</f>
        <v/>
      </c>
      <c r="R270" s="1">
        <f>IF(AND(A270&lt;&gt;"",B270=""),"No sequence provided. ","")</f>
        <v/>
      </c>
      <c r="S270" s="16">
        <f>IF(AND(P270&lt;&gt;"",E270&lt;&gt;"",NOT(X270)),IF(AND(INDEX(validRnaScaleLowerSizeLimits,MATCH(E270,validRnaScale,0))&lt;=$P270,$P270&lt;=INDEX(validRnaScaleUpperSizeLimits,MATCH(E270,validRnaScale,0))),"","Sequence (length) not available in " &amp; E270 &amp; " scale. "),"")</f>
        <v/>
      </c>
      <c r="T270" s="16">
        <f>IF(AND(P270&lt;&gt;"",E270&lt;&gt;"",NOT(Y270)),IF(AND(INDEX(validRnaPurificationLowerSizeLimits,MATCH(E270,validRnaScale,0),MATCH(D270,validRnaPurificationLowerSizeLimitsHeader,0))&lt;=$P270,$P270&lt;=INDEX(validRnaPurificationUpperSizeLimits,MATCH(E270,validRnaScale,0),MATCH(D270,validRnaPurificationUpperSizeLimitsHeader,0))),"","Combination of purification and scale not available. "),"")</f>
        <v/>
      </c>
      <c r="U270" s="16">
        <f>IF(LEN(A270)&gt;validOligoNameMaxLength,"RNA oligo name is too long. ","")</f>
        <v/>
      </c>
      <c r="V270" s="16">
        <f>IF(AND(A270&lt;&gt;"",NOT(ISNUMBER(SUMPRODUCT(FIND(MID(A270,ROW(INDIRECT("1:"&amp;LEN(A270))),1),validOligoNameCharacters))))),"RNA oligo name contains invalid characters. ","")</f>
        <v/>
      </c>
      <c r="W270" s="16">
        <f>IF(AND(B270&lt;&gt;"",NOT(ISNUMBER(SUMPRODUCT(FIND(MID(B270,ROW(INDIRECT("1:"&amp;LEN(B270))),1),validRnaSequenceCharacters))))),"RNA sequence contains invalid characters. ","")</f>
        <v/>
      </c>
      <c r="X270" s="16">
        <f>OR(Z270)</f>
        <v/>
      </c>
      <c r="Y270" s="16">
        <f>OR(Z270)</f>
        <v/>
      </c>
      <c r="Z270" s="16">
        <f>AND(A270="Leerposition",P270&gt;=2)</f>
        <v/>
      </c>
      <c r="AC270" s="16">
        <f>IF(AND(A270&lt;&gt;"",L270=""),"Physical condition not defined. ","")</f>
        <v/>
      </c>
      <c r="AD270" s="16">
        <f>IF(AND(A270&lt;&gt;"",M270=""),"Datasheet not defined. ","")</f>
        <v/>
      </c>
      <c r="AE270" s="16">
        <f>IF(AND(A270&lt;&gt;"",N270=""),"Aliquoting not defined. ","")</f>
        <v/>
      </c>
    </row>
    <row r="271" ht="10.5" customFormat="1" customHeight="1" s="16">
      <c r="A271" s="25" t="n"/>
      <c r="B271" s="25" t="n"/>
      <c r="C271" s="35">
        <f>IF(B271&lt;&gt;"",LEN(SUBSTITUTE(SUBSTITUTE(B271," ",""),"*","")),"")</f>
        <v/>
      </c>
      <c r="D271" s="19" t="n"/>
      <c r="E271" s="25" t="n"/>
      <c r="F271" s="19" t="n"/>
      <c r="G271" s="19" t="n"/>
      <c r="H271" s="19" t="n"/>
      <c r="I271" s="19" t="n"/>
      <c r="J271" s="19" t="n"/>
      <c r="K271" s="19" t="n"/>
      <c r="L271" s="19" t="n"/>
      <c r="M271" s="19" t="n"/>
      <c r="N271" s="19" t="n"/>
      <c r="O271" s="17">
        <f>Q271 &amp; R271 &amp; U271 &amp; V271 &amp; W271 &amp; S271 &amp; T271 &amp; AC271 &amp; AD271 &amp; AE271</f>
        <v/>
      </c>
      <c r="P271" s="1">
        <f>IF(B271&lt;&gt;"",LEN(SUBSTITUTE(SUBSTITUTE(B271," ",""),"*","")),"")</f>
        <v/>
      </c>
      <c r="Q271" s="1">
        <f>IF(AND(A271="",B271&lt;&gt;""),"No name provided. ","")</f>
        <v/>
      </c>
      <c r="R271" s="1">
        <f>IF(AND(A271&lt;&gt;"",B271=""),"No sequence provided. ","")</f>
        <v/>
      </c>
      <c r="S271" s="16">
        <f>IF(AND(P271&lt;&gt;"",E271&lt;&gt;"",NOT(X271)),IF(AND(INDEX(validRnaScaleLowerSizeLimits,MATCH(E271,validRnaScale,0))&lt;=$P271,$P271&lt;=INDEX(validRnaScaleUpperSizeLimits,MATCH(E271,validRnaScale,0))),"","Sequence (length) not available in " &amp; E271 &amp; " scale. "),"")</f>
        <v/>
      </c>
      <c r="T271" s="16">
        <f>IF(AND(P271&lt;&gt;"",E271&lt;&gt;"",NOT(Y271)),IF(AND(INDEX(validRnaPurificationLowerSizeLimits,MATCH(E271,validRnaScale,0),MATCH(D271,validRnaPurificationLowerSizeLimitsHeader,0))&lt;=$P271,$P271&lt;=INDEX(validRnaPurificationUpperSizeLimits,MATCH(E271,validRnaScale,0),MATCH(D271,validRnaPurificationUpperSizeLimitsHeader,0))),"","Combination of purification and scale not available. "),"")</f>
        <v/>
      </c>
      <c r="U271" s="16">
        <f>IF(LEN(A271)&gt;validOligoNameMaxLength,"RNA oligo name is too long. ","")</f>
        <v/>
      </c>
      <c r="V271" s="16">
        <f>IF(AND(A271&lt;&gt;"",NOT(ISNUMBER(SUMPRODUCT(FIND(MID(A271,ROW(INDIRECT("1:"&amp;LEN(A271))),1),validOligoNameCharacters))))),"RNA oligo name contains invalid characters. ","")</f>
        <v/>
      </c>
      <c r="W271" s="16">
        <f>IF(AND(B271&lt;&gt;"",NOT(ISNUMBER(SUMPRODUCT(FIND(MID(B271,ROW(INDIRECT("1:"&amp;LEN(B271))),1),validRnaSequenceCharacters))))),"RNA sequence contains invalid characters. ","")</f>
        <v/>
      </c>
      <c r="X271" s="16">
        <f>OR(Z271)</f>
        <v/>
      </c>
      <c r="Y271" s="16">
        <f>OR(Z271)</f>
        <v/>
      </c>
      <c r="Z271" s="16">
        <f>AND(A271="Leerposition",P271&gt;=2)</f>
        <v/>
      </c>
      <c r="AC271" s="16">
        <f>IF(AND(A271&lt;&gt;"",L271=""),"Physical condition not defined. ","")</f>
        <v/>
      </c>
      <c r="AD271" s="16">
        <f>IF(AND(A271&lt;&gt;"",M271=""),"Datasheet not defined. ","")</f>
        <v/>
      </c>
      <c r="AE271" s="16">
        <f>IF(AND(A271&lt;&gt;"",N271=""),"Aliquoting not defined. ","")</f>
        <v/>
      </c>
    </row>
    <row r="272" ht="10.5" customFormat="1" customHeight="1" s="16">
      <c r="A272" s="25" t="n"/>
      <c r="B272" s="25" t="n"/>
      <c r="C272" s="35">
        <f>IF(B272&lt;&gt;"",LEN(SUBSTITUTE(SUBSTITUTE(B272," ",""),"*","")),"")</f>
        <v/>
      </c>
      <c r="D272" s="19" t="n"/>
      <c r="E272" s="25" t="n"/>
      <c r="F272" s="19" t="n"/>
      <c r="G272" s="19" t="n"/>
      <c r="H272" s="19" t="n"/>
      <c r="I272" s="19" t="n"/>
      <c r="J272" s="19" t="n"/>
      <c r="K272" s="19" t="n"/>
      <c r="L272" s="19" t="n"/>
      <c r="M272" s="19" t="n"/>
      <c r="N272" s="19" t="n"/>
      <c r="O272" s="17">
        <f>Q272 &amp; R272 &amp; U272 &amp; V272 &amp; W272 &amp; S272 &amp; T272 &amp; AC272 &amp; AD272 &amp; AE272</f>
        <v/>
      </c>
      <c r="P272" s="1">
        <f>IF(B272&lt;&gt;"",LEN(SUBSTITUTE(SUBSTITUTE(B272," ",""),"*","")),"")</f>
        <v/>
      </c>
      <c r="Q272" s="1">
        <f>IF(AND(A272="",B272&lt;&gt;""),"No name provided. ","")</f>
        <v/>
      </c>
      <c r="R272" s="1">
        <f>IF(AND(A272&lt;&gt;"",B272=""),"No sequence provided. ","")</f>
        <v/>
      </c>
      <c r="S272" s="16">
        <f>IF(AND(P272&lt;&gt;"",E272&lt;&gt;"",NOT(X272)),IF(AND(INDEX(validRnaScaleLowerSizeLimits,MATCH(E272,validRnaScale,0))&lt;=$P272,$P272&lt;=INDEX(validRnaScaleUpperSizeLimits,MATCH(E272,validRnaScale,0))),"","Sequence (length) not available in " &amp; E272 &amp; " scale. "),"")</f>
        <v/>
      </c>
      <c r="T272" s="16">
        <f>IF(AND(P272&lt;&gt;"",E272&lt;&gt;"",NOT(Y272)),IF(AND(INDEX(validRnaPurificationLowerSizeLimits,MATCH(E272,validRnaScale,0),MATCH(D272,validRnaPurificationLowerSizeLimitsHeader,0))&lt;=$P272,$P272&lt;=INDEX(validRnaPurificationUpperSizeLimits,MATCH(E272,validRnaScale,0),MATCH(D272,validRnaPurificationUpperSizeLimitsHeader,0))),"","Combination of purification and scale not available. "),"")</f>
        <v/>
      </c>
      <c r="U272" s="16">
        <f>IF(LEN(A272)&gt;validOligoNameMaxLength,"RNA oligo name is too long. ","")</f>
        <v/>
      </c>
      <c r="V272" s="16">
        <f>IF(AND(A272&lt;&gt;"",NOT(ISNUMBER(SUMPRODUCT(FIND(MID(A272,ROW(INDIRECT("1:"&amp;LEN(A272))),1),validOligoNameCharacters))))),"RNA oligo name contains invalid characters. ","")</f>
        <v/>
      </c>
      <c r="W272" s="16">
        <f>IF(AND(B272&lt;&gt;"",NOT(ISNUMBER(SUMPRODUCT(FIND(MID(B272,ROW(INDIRECT("1:"&amp;LEN(B272))),1),validRnaSequenceCharacters))))),"RNA sequence contains invalid characters. ","")</f>
        <v/>
      </c>
      <c r="X272" s="16">
        <f>OR(Z272)</f>
        <v/>
      </c>
      <c r="Y272" s="16">
        <f>OR(Z272)</f>
        <v/>
      </c>
      <c r="Z272" s="16">
        <f>AND(A272="Leerposition",P272&gt;=2)</f>
        <v/>
      </c>
      <c r="AC272" s="16">
        <f>IF(AND(A272&lt;&gt;"",L272=""),"Physical condition not defined. ","")</f>
        <v/>
      </c>
      <c r="AD272" s="16">
        <f>IF(AND(A272&lt;&gt;"",M272=""),"Datasheet not defined. ","")</f>
        <v/>
      </c>
      <c r="AE272" s="16">
        <f>IF(AND(A272&lt;&gt;"",N272=""),"Aliquoting not defined. ","")</f>
        <v/>
      </c>
    </row>
    <row r="273" ht="10.5" customFormat="1" customHeight="1" s="16">
      <c r="A273" s="25" t="n"/>
      <c r="B273" s="25" t="n"/>
      <c r="C273" s="35">
        <f>IF(B273&lt;&gt;"",LEN(SUBSTITUTE(SUBSTITUTE(B273," ",""),"*","")),"")</f>
        <v/>
      </c>
      <c r="D273" s="19" t="n"/>
      <c r="E273" s="25" t="n"/>
      <c r="F273" s="19" t="n"/>
      <c r="G273" s="19" t="n"/>
      <c r="H273" s="19" t="n"/>
      <c r="I273" s="19" t="n"/>
      <c r="J273" s="19" t="n"/>
      <c r="K273" s="19" t="n"/>
      <c r="L273" s="19" t="n"/>
      <c r="M273" s="19" t="n"/>
      <c r="N273" s="19" t="n"/>
      <c r="O273" s="17">
        <f>Q273 &amp; R273 &amp; U273 &amp; V273 &amp; W273 &amp; S273 &amp; T273 &amp; AC273 &amp; AD273 &amp; AE273</f>
        <v/>
      </c>
      <c r="P273" s="1">
        <f>IF(B273&lt;&gt;"",LEN(SUBSTITUTE(SUBSTITUTE(B273," ",""),"*","")),"")</f>
        <v/>
      </c>
      <c r="Q273" s="1">
        <f>IF(AND(A273="",B273&lt;&gt;""),"No name provided. ","")</f>
        <v/>
      </c>
      <c r="R273" s="1">
        <f>IF(AND(A273&lt;&gt;"",B273=""),"No sequence provided. ","")</f>
        <v/>
      </c>
      <c r="S273" s="16">
        <f>IF(AND(P273&lt;&gt;"",E273&lt;&gt;"",NOT(X273)),IF(AND(INDEX(validRnaScaleLowerSizeLimits,MATCH(E273,validRnaScale,0))&lt;=$P273,$P273&lt;=INDEX(validRnaScaleUpperSizeLimits,MATCH(E273,validRnaScale,0))),"","Sequence (length) not available in " &amp; E273 &amp; " scale. "),"")</f>
        <v/>
      </c>
      <c r="T273" s="16">
        <f>IF(AND(P273&lt;&gt;"",E273&lt;&gt;"",NOT(Y273)),IF(AND(INDEX(validRnaPurificationLowerSizeLimits,MATCH(E273,validRnaScale,0),MATCH(D273,validRnaPurificationLowerSizeLimitsHeader,0))&lt;=$P273,$P273&lt;=INDEX(validRnaPurificationUpperSizeLimits,MATCH(E273,validRnaScale,0),MATCH(D273,validRnaPurificationUpperSizeLimitsHeader,0))),"","Combination of purification and scale not available. "),"")</f>
        <v/>
      </c>
      <c r="U273" s="16">
        <f>IF(LEN(A273)&gt;validOligoNameMaxLength,"RNA oligo name is too long. ","")</f>
        <v/>
      </c>
      <c r="V273" s="16">
        <f>IF(AND(A273&lt;&gt;"",NOT(ISNUMBER(SUMPRODUCT(FIND(MID(A273,ROW(INDIRECT("1:"&amp;LEN(A273))),1),validOligoNameCharacters))))),"RNA oligo name contains invalid characters. ","")</f>
        <v/>
      </c>
      <c r="W273" s="16">
        <f>IF(AND(B273&lt;&gt;"",NOT(ISNUMBER(SUMPRODUCT(FIND(MID(B273,ROW(INDIRECT("1:"&amp;LEN(B273))),1),validRnaSequenceCharacters))))),"RNA sequence contains invalid characters. ","")</f>
        <v/>
      </c>
      <c r="X273" s="16">
        <f>OR(Z273)</f>
        <v/>
      </c>
      <c r="Y273" s="16">
        <f>OR(Z273)</f>
        <v/>
      </c>
      <c r="Z273" s="16">
        <f>AND(A273="Leerposition",P273&gt;=2)</f>
        <v/>
      </c>
      <c r="AC273" s="16">
        <f>IF(AND(A273&lt;&gt;"",L273=""),"Physical condition not defined. ","")</f>
        <v/>
      </c>
      <c r="AD273" s="16">
        <f>IF(AND(A273&lt;&gt;"",M273=""),"Datasheet not defined. ","")</f>
        <v/>
      </c>
      <c r="AE273" s="16">
        <f>IF(AND(A273&lt;&gt;"",N273=""),"Aliquoting not defined. ","")</f>
        <v/>
      </c>
    </row>
    <row r="274" ht="10.5" customFormat="1" customHeight="1" s="16">
      <c r="A274" s="25" t="n"/>
      <c r="B274" s="25" t="n"/>
      <c r="C274" s="35">
        <f>IF(B274&lt;&gt;"",LEN(SUBSTITUTE(SUBSTITUTE(B274," ",""),"*","")),"")</f>
        <v/>
      </c>
      <c r="D274" s="19" t="n"/>
      <c r="E274" s="25" t="n"/>
      <c r="F274" s="19" t="n"/>
      <c r="G274" s="19" t="n"/>
      <c r="H274" s="19" t="n"/>
      <c r="I274" s="19" t="n"/>
      <c r="J274" s="19" t="n"/>
      <c r="K274" s="19" t="n"/>
      <c r="L274" s="19" t="n"/>
      <c r="M274" s="19" t="n"/>
      <c r="N274" s="19" t="n"/>
      <c r="O274" s="17">
        <f>Q274 &amp; R274 &amp; U274 &amp; V274 &amp; W274 &amp; S274 &amp; T274 &amp; AC274 &amp; AD274 &amp; AE274</f>
        <v/>
      </c>
      <c r="P274" s="1">
        <f>IF(B274&lt;&gt;"",LEN(SUBSTITUTE(SUBSTITUTE(B274," ",""),"*","")),"")</f>
        <v/>
      </c>
      <c r="Q274" s="1">
        <f>IF(AND(A274="",B274&lt;&gt;""),"No name provided. ","")</f>
        <v/>
      </c>
      <c r="R274" s="1">
        <f>IF(AND(A274&lt;&gt;"",B274=""),"No sequence provided. ","")</f>
        <v/>
      </c>
      <c r="S274" s="16">
        <f>IF(AND(P274&lt;&gt;"",E274&lt;&gt;"",NOT(X274)),IF(AND(INDEX(validRnaScaleLowerSizeLimits,MATCH(E274,validRnaScale,0))&lt;=$P274,$P274&lt;=INDEX(validRnaScaleUpperSizeLimits,MATCH(E274,validRnaScale,0))),"","Sequence (length) not available in " &amp; E274 &amp; " scale. "),"")</f>
        <v/>
      </c>
      <c r="T274" s="16">
        <f>IF(AND(P274&lt;&gt;"",E274&lt;&gt;"",NOT(Y274)),IF(AND(INDEX(validRnaPurificationLowerSizeLimits,MATCH(E274,validRnaScale,0),MATCH(D274,validRnaPurificationLowerSizeLimitsHeader,0))&lt;=$P274,$P274&lt;=INDEX(validRnaPurificationUpperSizeLimits,MATCH(E274,validRnaScale,0),MATCH(D274,validRnaPurificationUpperSizeLimitsHeader,0))),"","Combination of purification and scale not available. "),"")</f>
        <v/>
      </c>
      <c r="U274" s="16">
        <f>IF(LEN(A274)&gt;validOligoNameMaxLength,"RNA oligo name is too long. ","")</f>
        <v/>
      </c>
      <c r="V274" s="16">
        <f>IF(AND(A274&lt;&gt;"",NOT(ISNUMBER(SUMPRODUCT(FIND(MID(A274,ROW(INDIRECT("1:"&amp;LEN(A274))),1),validOligoNameCharacters))))),"RNA oligo name contains invalid characters. ","")</f>
        <v/>
      </c>
      <c r="W274" s="16">
        <f>IF(AND(B274&lt;&gt;"",NOT(ISNUMBER(SUMPRODUCT(FIND(MID(B274,ROW(INDIRECT("1:"&amp;LEN(B274))),1),validRnaSequenceCharacters))))),"RNA sequence contains invalid characters. ","")</f>
        <v/>
      </c>
      <c r="X274" s="16">
        <f>OR(Z274)</f>
        <v/>
      </c>
      <c r="Y274" s="16">
        <f>OR(Z274)</f>
        <v/>
      </c>
      <c r="Z274" s="16">
        <f>AND(A274="Leerposition",P274&gt;=2)</f>
        <v/>
      </c>
      <c r="AC274" s="16">
        <f>IF(AND(A274&lt;&gt;"",L274=""),"Physical condition not defined. ","")</f>
        <v/>
      </c>
      <c r="AD274" s="16">
        <f>IF(AND(A274&lt;&gt;"",M274=""),"Datasheet not defined. ","")</f>
        <v/>
      </c>
      <c r="AE274" s="16">
        <f>IF(AND(A274&lt;&gt;"",N274=""),"Aliquoting not defined. ","")</f>
        <v/>
      </c>
    </row>
    <row r="275" ht="10.5" customFormat="1" customHeight="1" s="16">
      <c r="A275" s="25" t="n"/>
      <c r="B275" s="25" t="n"/>
      <c r="C275" s="35">
        <f>IF(B275&lt;&gt;"",LEN(SUBSTITUTE(SUBSTITUTE(B275," ",""),"*","")),"")</f>
        <v/>
      </c>
      <c r="D275" s="19" t="n"/>
      <c r="E275" s="25" t="n"/>
      <c r="F275" s="19" t="n"/>
      <c r="G275" s="19" t="n"/>
      <c r="H275" s="19" t="n"/>
      <c r="I275" s="19" t="n"/>
      <c r="J275" s="19" t="n"/>
      <c r="K275" s="19" t="n"/>
      <c r="L275" s="19" t="n"/>
      <c r="M275" s="19" t="n"/>
      <c r="N275" s="19" t="n"/>
      <c r="O275" s="17">
        <f>Q275 &amp; R275 &amp; U275 &amp; V275 &amp; W275 &amp; S275 &amp; T275 &amp; AC275 &amp; AD275 &amp; AE275</f>
        <v/>
      </c>
      <c r="P275" s="1">
        <f>IF(B275&lt;&gt;"",LEN(SUBSTITUTE(SUBSTITUTE(B275," ",""),"*","")),"")</f>
        <v/>
      </c>
      <c r="Q275" s="1">
        <f>IF(AND(A275="",B275&lt;&gt;""),"No name provided. ","")</f>
        <v/>
      </c>
      <c r="R275" s="1">
        <f>IF(AND(A275&lt;&gt;"",B275=""),"No sequence provided. ","")</f>
        <v/>
      </c>
      <c r="S275" s="16">
        <f>IF(AND(P275&lt;&gt;"",E275&lt;&gt;"",NOT(X275)),IF(AND(INDEX(validRnaScaleLowerSizeLimits,MATCH(E275,validRnaScale,0))&lt;=$P275,$P275&lt;=INDEX(validRnaScaleUpperSizeLimits,MATCH(E275,validRnaScale,0))),"","Sequence (length) not available in " &amp; E275 &amp; " scale. "),"")</f>
        <v/>
      </c>
      <c r="T275" s="16">
        <f>IF(AND(P275&lt;&gt;"",E275&lt;&gt;"",NOT(Y275)),IF(AND(INDEX(validRnaPurificationLowerSizeLimits,MATCH(E275,validRnaScale,0),MATCH(D275,validRnaPurificationLowerSizeLimitsHeader,0))&lt;=$P275,$P275&lt;=INDEX(validRnaPurificationUpperSizeLimits,MATCH(E275,validRnaScale,0),MATCH(D275,validRnaPurificationUpperSizeLimitsHeader,0))),"","Combination of purification and scale not available. "),"")</f>
        <v/>
      </c>
      <c r="U275" s="16">
        <f>IF(LEN(A275)&gt;validOligoNameMaxLength,"RNA oligo name is too long. ","")</f>
        <v/>
      </c>
      <c r="V275" s="16">
        <f>IF(AND(A275&lt;&gt;"",NOT(ISNUMBER(SUMPRODUCT(FIND(MID(A275,ROW(INDIRECT("1:"&amp;LEN(A275))),1),validOligoNameCharacters))))),"RNA oligo name contains invalid characters. ","")</f>
        <v/>
      </c>
      <c r="W275" s="16">
        <f>IF(AND(B275&lt;&gt;"",NOT(ISNUMBER(SUMPRODUCT(FIND(MID(B275,ROW(INDIRECT("1:"&amp;LEN(B275))),1),validRnaSequenceCharacters))))),"RNA sequence contains invalid characters. ","")</f>
        <v/>
      </c>
      <c r="X275" s="16">
        <f>OR(Z275)</f>
        <v/>
      </c>
      <c r="Y275" s="16">
        <f>OR(Z275)</f>
        <v/>
      </c>
      <c r="Z275" s="16">
        <f>AND(A275="Leerposition",P275&gt;=2)</f>
        <v/>
      </c>
      <c r="AC275" s="16">
        <f>IF(AND(A275&lt;&gt;"",L275=""),"Physical condition not defined. ","")</f>
        <v/>
      </c>
      <c r="AD275" s="16">
        <f>IF(AND(A275&lt;&gt;"",M275=""),"Datasheet not defined. ","")</f>
        <v/>
      </c>
      <c r="AE275" s="16">
        <f>IF(AND(A275&lt;&gt;"",N275=""),"Aliquoting not defined. ","")</f>
        <v/>
      </c>
    </row>
    <row r="276" ht="10.5" customFormat="1" customHeight="1" s="16">
      <c r="A276" s="25" t="n"/>
      <c r="B276" s="25" t="n"/>
      <c r="C276" s="35">
        <f>IF(B276&lt;&gt;"",LEN(SUBSTITUTE(SUBSTITUTE(B276," ",""),"*","")),"")</f>
        <v/>
      </c>
      <c r="D276" s="19" t="n"/>
      <c r="E276" s="25" t="n"/>
      <c r="F276" s="19" t="n"/>
      <c r="G276" s="19" t="n"/>
      <c r="H276" s="19" t="n"/>
      <c r="I276" s="19" t="n"/>
      <c r="J276" s="19" t="n"/>
      <c r="K276" s="19" t="n"/>
      <c r="L276" s="19" t="n"/>
      <c r="M276" s="19" t="n"/>
      <c r="N276" s="19" t="n"/>
      <c r="O276" s="17">
        <f>Q276 &amp; R276 &amp; U276 &amp; V276 &amp; W276 &amp; S276 &amp; T276 &amp; AC276 &amp; AD276 &amp; AE276</f>
        <v/>
      </c>
      <c r="P276" s="1">
        <f>IF(B276&lt;&gt;"",LEN(SUBSTITUTE(SUBSTITUTE(B276," ",""),"*","")),"")</f>
        <v/>
      </c>
      <c r="Q276" s="1">
        <f>IF(AND(A276="",B276&lt;&gt;""),"No name provided. ","")</f>
        <v/>
      </c>
      <c r="R276" s="1">
        <f>IF(AND(A276&lt;&gt;"",B276=""),"No sequence provided. ","")</f>
        <v/>
      </c>
      <c r="S276" s="16">
        <f>IF(AND(P276&lt;&gt;"",E276&lt;&gt;"",NOT(X276)),IF(AND(INDEX(validRnaScaleLowerSizeLimits,MATCH(E276,validRnaScale,0))&lt;=$P276,$P276&lt;=INDEX(validRnaScaleUpperSizeLimits,MATCH(E276,validRnaScale,0))),"","Sequence (length) not available in " &amp; E276 &amp; " scale. "),"")</f>
        <v/>
      </c>
      <c r="T276" s="16">
        <f>IF(AND(P276&lt;&gt;"",E276&lt;&gt;"",NOT(Y276)),IF(AND(INDEX(validRnaPurificationLowerSizeLimits,MATCH(E276,validRnaScale,0),MATCH(D276,validRnaPurificationLowerSizeLimitsHeader,0))&lt;=$P276,$P276&lt;=INDEX(validRnaPurificationUpperSizeLimits,MATCH(E276,validRnaScale,0),MATCH(D276,validRnaPurificationUpperSizeLimitsHeader,0))),"","Combination of purification and scale not available. "),"")</f>
        <v/>
      </c>
      <c r="U276" s="16">
        <f>IF(LEN(A276)&gt;validOligoNameMaxLength,"RNA oligo name is too long. ","")</f>
        <v/>
      </c>
      <c r="V276" s="16">
        <f>IF(AND(A276&lt;&gt;"",NOT(ISNUMBER(SUMPRODUCT(FIND(MID(A276,ROW(INDIRECT("1:"&amp;LEN(A276))),1),validOligoNameCharacters))))),"RNA oligo name contains invalid characters. ","")</f>
        <v/>
      </c>
      <c r="W276" s="16">
        <f>IF(AND(B276&lt;&gt;"",NOT(ISNUMBER(SUMPRODUCT(FIND(MID(B276,ROW(INDIRECT("1:"&amp;LEN(B276))),1),validRnaSequenceCharacters))))),"RNA sequence contains invalid characters. ","")</f>
        <v/>
      </c>
      <c r="X276" s="16">
        <f>OR(Z276)</f>
        <v/>
      </c>
      <c r="Y276" s="16">
        <f>OR(Z276)</f>
        <v/>
      </c>
      <c r="Z276" s="16">
        <f>AND(A276="Leerposition",P276&gt;=2)</f>
        <v/>
      </c>
      <c r="AC276" s="16">
        <f>IF(AND(A276&lt;&gt;"",L276=""),"Physical condition not defined. ","")</f>
        <v/>
      </c>
      <c r="AD276" s="16">
        <f>IF(AND(A276&lt;&gt;"",M276=""),"Datasheet not defined. ","")</f>
        <v/>
      </c>
      <c r="AE276" s="16">
        <f>IF(AND(A276&lt;&gt;"",N276=""),"Aliquoting not defined. ","")</f>
        <v/>
      </c>
    </row>
    <row r="277" ht="10.5" customFormat="1" customHeight="1" s="16">
      <c r="A277" s="25" t="n"/>
      <c r="B277" s="25" t="n"/>
      <c r="C277" s="35">
        <f>IF(B277&lt;&gt;"",LEN(SUBSTITUTE(SUBSTITUTE(B277," ",""),"*","")),"")</f>
        <v/>
      </c>
      <c r="D277" s="19" t="n"/>
      <c r="E277" s="25" t="n"/>
      <c r="F277" s="19" t="n"/>
      <c r="G277" s="19" t="n"/>
      <c r="H277" s="19" t="n"/>
      <c r="I277" s="19" t="n"/>
      <c r="J277" s="19" t="n"/>
      <c r="K277" s="19" t="n"/>
      <c r="L277" s="19" t="n"/>
      <c r="M277" s="19" t="n"/>
      <c r="N277" s="19" t="n"/>
      <c r="O277" s="17">
        <f>Q277 &amp; R277 &amp; U277 &amp; V277 &amp; W277 &amp; S277 &amp; T277 &amp; AC277 &amp; AD277 &amp; AE277</f>
        <v/>
      </c>
      <c r="P277" s="1">
        <f>IF(B277&lt;&gt;"",LEN(SUBSTITUTE(SUBSTITUTE(B277," ",""),"*","")),"")</f>
        <v/>
      </c>
      <c r="Q277" s="1">
        <f>IF(AND(A277="",B277&lt;&gt;""),"No name provided. ","")</f>
        <v/>
      </c>
      <c r="R277" s="1">
        <f>IF(AND(A277&lt;&gt;"",B277=""),"No sequence provided. ","")</f>
        <v/>
      </c>
      <c r="S277" s="16">
        <f>IF(AND(P277&lt;&gt;"",E277&lt;&gt;"",NOT(X277)),IF(AND(INDEX(validRnaScaleLowerSizeLimits,MATCH(E277,validRnaScale,0))&lt;=$P277,$P277&lt;=INDEX(validRnaScaleUpperSizeLimits,MATCH(E277,validRnaScale,0))),"","Sequence (length) not available in " &amp; E277 &amp; " scale. "),"")</f>
        <v/>
      </c>
      <c r="T277" s="16">
        <f>IF(AND(P277&lt;&gt;"",E277&lt;&gt;"",NOT(Y277)),IF(AND(INDEX(validRnaPurificationLowerSizeLimits,MATCH(E277,validRnaScale,0),MATCH(D277,validRnaPurificationLowerSizeLimitsHeader,0))&lt;=$P277,$P277&lt;=INDEX(validRnaPurificationUpperSizeLimits,MATCH(E277,validRnaScale,0),MATCH(D277,validRnaPurificationUpperSizeLimitsHeader,0))),"","Combination of purification and scale not available. "),"")</f>
        <v/>
      </c>
      <c r="U277" s="16">
        <f>IF(LEN(A277)&gt;validOligoNameMaxLength,"RNA oligo name is too long. ","")</f>
        <v/>
      </c>
      <c r="V277" s="16">
        <f>IF(AND(A277&lt;&gt;"",NOT(ISNUMBER(SUMPRODUCT(FIND(MID(A277,ROW(INDIRECT("1:"&amp;LEN(A277))),1),validOligoNameCharacters))))),"RNA oligo name contains invalid characters. ","")</f>
        <v/>
      </c>
      <c r="W277" s="16">
        <f>IF(AND(B277&lt;&gt;"",NOT(ISNUMBER(SUMPRODUCT(FIND(MID(B277,ROW(INDIRECT("1:"&amp;LEN(B277))),1),validRnaSequenceCharacters))))),"RNA sequence contains invalid characters. ","")</f>
        <v/>
      </c>
      <c r="X277" s="16">
        <f>OR(Z277)</f>
        <v/>
      </c>
      <c r="Y277" s="16">
        <f>OR(Z277)</f>
        <v/>
      </c>
      <c r="Z277" s="16">
        <f>AND(A277="Leerposition",P277&gt;=2)</f>
        <v/>
      </c>
      <c r="AC277" s="16">
        <f>IF(AND(A277&lt;&gt;"",L277=""),"Physical condition not defined. ","")</f>
        <v/>
      </c>
      <c r="AD277" s="16">
        <f>IF(AND(A277&lt;&gt;"",M277=""),"Datasheet not defined. ","")</f>
        <v/>
      </c>
      <c r="AE277" s="16">
        <f>IF(AND(A277&lt;&gt;"",N277=""),"Aliquoting not defined. ","")</f>
        <v/>
      </c>
    </row>
    <row r="278" ht="10.5" customFormat="1" customHeight="1" s="16">
      <c r="A278" s="25" t="n"/>
      <c r="B278" s="25" t="n"/>
      <c r="C278" s="35">
        <f>IF(B278&lt;&gt;"",LEN(SUBSTITUTE(SUBSTITUTE(B278," ",""),"*","")),"")</f>
        <v/>
      </c>
      <c r="D278" s="19" t="n"/>
      <c r="E278" s="25" t="n"/>
      <c r="F278" s="19" t="n"/>
      <c r="G278" s="19" t="n"/>
      <c r="H278" s="19" t="n"/>
      <c r="I278" s="19" t="n"/>
      <c r="J278" s="19" t="n"/>
      <c r="K278" s="19" t="n"/>
      <c r="L278" s="19" t="n"/>
      <c r="M278" s="19" t="n"/>
      <c r="N278" s="19" t="n"/>
      <c r="O278" s="17">
        <f>Q278 &amp; R278 &amp; U278 &amp; V278 &amp; W278 &amp; S278 &amp; T278 &amp; AC278 &amp; AD278 &amp; AE278</f>
        <v/>
      </c>
      <c r="P278" s="1">
        <f>IF(B278&lt;&gt;"",LEN(SUBSTITUTE(SUBSTITUTE(B278," ",""),"*","")),"")</f>
        <v/>
      </c>
      <c r="Q278" s="1">
        <f>IF(AND(A278="",B278&lt;&gt;""),"No name provided. ","")</f>
        <v/>
      </c>
      <c r="R278" s="1">
        <f>IF(AND(A278&lt;&gt;"",B278=""),"No sequence provided. ","")</f>
        <v/>
      </c>
      <c r="S278" s="16">
        <f>IF(AND(P278&lt;&gt;"",E278&lt;&gt;"",NOT(X278)),IF(AND(INDEX(validRnaScaleLowerSizeLimits,MATCH(E278,validRnaScale,0))&lt;=$P278,$P278&lt;=INDEX(validRnaScaleUpperSizeLimits,MATCH(E278,validRnaScale,0))),"","Sequence (length) not available in " &amp; E278 &amp; " scale. "),"")</f>
        <v/>
      </c>
      <c r="T278" s="16">
        <f>IF(AND(P278&lt;&gt;"",E278&lt;&gt;"",NOT(Y278)),IF(AND(INDEX(validRnaPurificationLowerSizeLimits,MATCH(E278,validRnaScale,0),MATCH(D278,validRnaPurificationLowerSizeLimitsHeader,0))&lt;=$P278,$P278&lt;=INDEX(validRnaPurificationUpperSizeLimits,MATCH(E278,validRnaScale,0),MATCH(D278,validRnaPurificationUpperSizeLimitsHeader,0))),"","Combination of purification and scale not available. "),"")</f>
        <v/>
      </c>
      <c r="U278" s="16">
        <f>IF(LEN(A278)&gt;validOligoNameMaxLength,"RNA oligo name is too long. ","")</f>
        <v/>
      </c>
      <c r="V278" s="16">
        <f>IF(AND(A278&lt;&gt;"",NOT(ISNUMBER(SUMPRODUCT(FIND(MID(A278,ROW(INDIRECT("1:"&amp;LEN(A278))),1),validOligoNameCharacters))))),"RNA oligo name contains invalid characters. ","")</f>
        <v/>
      </c>
      <c r="W278" s="16">
        <f>IF(AND(B278&lt;&gt;"",NOT(ISNUMBER(SUMPRODUCT(FIND(MID(B278,ROW(INDIRECT("1:"&amp;LEN(B278))),1),validRnaSequenceCharacters))))),"RNA sequence contains invalid characters. ","")</f>
        <v/>
      </c>
      <c r="X278" s="16">
        <f>OR(Z278)</f>
        <v/>
      </c>
      <c r="Y278" s="16">
        <f>OR(Z278)</f>
        <v/>
      </c>
      <c r="Z278" s="16">
        <f>AND(A278="Leerposition",P278&gt;=2)</f>
        <v/>
      </c>
      <c r="AC278" s="16">
        <f>IF(AND(A278&lt;&gt;"",L278=""),"Physical condition not defined. ","")</f>
        <v/>
      </c>
      <c r="AD278" s="16">
        <f>IF(AND(A278&lt;&gt;"",M278=""),"Datasheet not defined. ","")</f>
        <v/>
      </c>
      <c r="AE278" s="16">
        <f>IF(AND(A278&lt;&gt;"",N278=""),"Aliquoting not defined. ","")</f>
        <v/>
      </c>
    </row>
    <row r="279" ht="10.5" customFormat="1" customHeight="1" s="16">
      <c r="A279" s="25" t="n"/>
      <c r="B279" s="25" t="n"/>
      <c r="C279" s="35">
        <f>IF(B279&lt;&gt;"",LEN(SUBSTITUTE(SUBSTITUTE(B279," ",""),"*","")),"")</f>
        <v/>
      </c>
      <c r="D279" s="19" t="n"/>
      <c r="E279" s="25" t="n"/>
      <c r="F279" s="19" t="n"/>
      <c r="G279" s="19" t="n"/>
      <c r="H279" s="19" t="n"/>
      <c r="I279" s="19" t="n"/>
      <c r="J279" s="19" t="n"/>
      <c r="K279" s="19" t="n"/>
      <c r="L279" s="19" t="n"/>
      <c r="M279" s="19" t="n"/>
      <c r="N279" s="19" t="n"/>
      <c r="O279" s="17">
        <f>Q279 &amp; R279 &amp; U279 &amp; V279 &amp; W279 &amp; S279 &amp; T279 &amp; AC279 &amp; AD279 &amp; AE279</f>
        <v/>
      </c>
      <c r="P279" s="1">
        <f>IF(B279&lt;&gt;"",LEN(SUBSTITUTE(SUBSTITUTE(B279," ",""),"*","")),"")</f>
        <v/>
      </c>
      <c r="Q279" s="1">
        <f>IF(AND(A279="",B279&lt;&gt;""),"No name provided. ","")</f>
        <v/>
      </c>
      <c r="R279" s="1">
        <f>IF(AND(A279&lt;&gt;"",B279=""),"No sequence provided. ","")</f>
        <v/>
      </c>
      <c r="S279" s="16">
        <f>IF(AND(P279&lt;&gt;"",E279&lt;&gt;"",NOT(X279)),IF(AND(INDEX(validRnaScaleLowerSizeLimits,MATCH(E279,validRnaScale,0))&lt;=$P279,$P279&lt;=INDEX(validRnaScaleUpperSizeLimits,MATCH(E279,validRnaScale,0))),"","Sequence (length) not available in " &amp; E279 &amp; " scale. "),"")</f>
        <v/>
      </c>
      <c r="T279" s="16">
        <f>IF(AND(P279&lt;&gt;"",E279&lt;&gt;"",NOT(Y279)),IF(AND(INDEX(validRnaPurificationLowerSizeLimits,MATCH(E279,validRnaScale,0),MATCH(D279,validRnaPurificationLowerSizeLimitsHeader,0))&lt;=$P279,$P279&lt;=INDEX(validRnaPurificationUpperSizeLimits,MATCH(E279,validRnaScale,0),MATCH(D279,validRnaPurificationUpperSizeLimitsHeader,0))),"","Combination of purification and scale not available. "),"")</f>
        <v/>
      </c>
      <c r="U279" s="16">
        <f>IF(LEN(A279)&gt;validOligoNameMaxLength,"RNA oligo name is too long. ","")</f>
        <v/>
      </c>
      <c r="V279" s="16">
        <f>IF(AND(A279&lt;&gt;"",NOT(ISNUMBER(SUMPRODUCT(FIND(MID(A279,ROW(INDIRECT("1:"&amp;LEN(A279))),1),validOligoNameCharacters))))),"RNA oligo name contains invalid characters. ","")</f>
        <v/>
      </c>
      <c r="W279" s="16">
        <f>IF(AND(B279&lt;&gt;"",NOT(ISNUMBER(SUMPRODUCT(FIND(MID(B279,ROW(INDIRECT("1:"&amp;LEN(B279))),1),validRnaSequenceCharacters))))),"RNA sequence contains invalid characters. ","")</f>
        <v/>
      </c>
      <c r="X279" s="16">
        <f>OR(Z279)</f>
        <v/>
      </c>
      <c r="Y279" s="16">
        <f>OR(Z279)</f>
        <v/>
      </c>
      <c r="Z279" s="16">
        <f>AND(A279="Leerposition",P279&gt;=2)</f>
        <v/>
      </c>
      <c r="AC279" s="16">
        <f>IF(AND(A279&lt;&gt;"",L279=""),"Physical condition not defined. ","")</f>
        <v/>
      </c>
      <c r="AD279" s="16">
        <f>IF(AND(A279&lt;&gt;"",M279=""),"Datasheet not defined. ","")</f>
        <v/>
      </c>
      <c r="AE279" s="16">
        <f>IF(AND(A279&lt;&gt;"",N279=""),"Aliquoting not defined. ","")</f>
        <v/>
      </c>
    </row>
    <row r="280" ht="10.5" customFormat="1" customHeight="1" s="16">
      <c r="A280" s="25" t="n"/>
      <c r="B280" s="25" t="n"/>
      <c r="C280" s="35">
        <f>IF(B280&lt;&gt;"",LEN(SUBSTITUTE(SUBSTITUTE(B280," ",""),"*","")),"")</f>
        <v/>
      </c>
      <c r="D280" s="19" t="n"/>
      <c r="E280" s="25" t="n"/>
      <c r="F280" s="19" t="n"/>
      <c r="G280" s="19" t="n"/>
      <c r="H280" s="19" t="n"/>
      <c r="I280" s="19" t="n"/>
      <c r="J280" s="19" t="n"/>
      <c r="K280" s="19" t="n"/>
      <c r="L280" s="19" t="n"/>
      <c r="M280" s="19" t="n"/>
      <c r="N280" s="19" t="n"/>
      <c r="O280" s="17">
        <f>Q280 &amp; R280 &amp; U280 &amp; V280 &amp; W280 &amp; S280 &amp; T280 &amp; AC280 &amp; AD280 &amp; AE280</f>
        <v/>
      </c>
      <c r="P280" s="1">
        <f>IF(B280&lt;&gt;"",LEN(SUBSTITUTE(SUBSTITUTE(B280," ",""),"*","")),"")</f>
        <v/>
      </c>
      <c r="Q280" s="1">
        <f>IF(AND(A280="",B280&lt;&gt;""),"No name provided. ","")</f>
        <v/>
      </c>
      <c r="R280" s="1">
        <f>IF(AND(A280&lt;&gt;"",B280=""),"No sequence provided. ","")</f>
        <v/>
      </c>
      <c r="S280" s="16">
        <f>IF(AND(P280&lt;&gt;"",E280&lt;&gt;"",NOT(X280)),IF(AND(INDEX(validRnaScaleLowerSizeLimits,MATCH(E280,validRnaScale,0))&lt;=$P280,$P280&lt;=INDEX(validRnaScaleUpperSizeLimits,MATCH(E280,validRnaScale,0))),"","Sequence (length) not available in " &amp; E280 &amp; " scale. "),"")</f>
        <v/>
      </c>
      <c r="T280" s="16">
        <f>IF(AND(P280&lt;&gt;"",E280&lt;&gt;"",NOT(Y280)),IF(AND(INDEX(validRnaPurificationLowerSizeLimits,MATCH(E280,validRnaScale,0),MATCH(D280,validRnaPurificationLowerSizeLimitsHeader,0))&lt;=$P280,$P280&lt;=INDEX(validRnaPurificationUpperSizeLimits,MATCH(E280,validRnaScale,0),MATCH(D280,validRnaPurificationUpperSizeLimitsHeader,0))),"","Combination of purification and scale not available. "),"")</f>
        <v/>
      </c>
      <c r="U280" s="16">
        <f>IF(LEN(A280)&gt;validOligoNameMaxLength,"RNA oligo name is too long. ","")</f>
        <v/>
      </c>
      <c r="V280" s="16">
        <f>IF(AND(A280&lt;&gt;"",NOT(ISNUMBER(SUMPRODUCT(FIND(MID(A280,ROW(INDIRECT("1:"&amp;LEN(A280))),1),validOligoNameCharacters))))),"RNA oligo name contains invalid characters. ","")</f>
        <v/>
      </c>
      <c r="W280" s="16">
        <f>IF(AND(B280&lt;&gt;"",NOT(ISNUMBER(SUMPRODUCT(FIND(MID(B280,ROW(INDIRECT("1:"&amp;LEN(B280))),1),validRnaSequenceCharacters))))),"RNA sequence contains invalid characters. ","")</f>
        <v/>
      </c>
      <c r="X280" s="16">
        <f>OR(Z280)</f>
        <v/>
      </c>
      <c r="Y280" s="16">
        <f>OR(Z280)</f>
        <v/>
      </c>
      <c r="Z280" s="16">
        <f>AND(A280="Leerposition",P280&gt;=2)</f>
        <v/>
      </c>
      <c r="AC280" s="16">
        <f>IF(AND(A280&lt;&gt;"",L280=""),"Physical condition not defined. ","")</f>
        <v/>
      </c>
      <c r="AD280" s="16">
        <f>IF(AND(A280&lt;&gt;"",M280=""),"Datasheet not defined. ","")</f>
        <v/>
      </c>
      <c r="AE280" s="16">
        <f>IF(AND(A280&lt;&gt;"",N280=""),"Aliquoting not defined. ","")</f>
        <v/>
      </c>
    </row>
    <row r="281" ht="10.5" customFormat="1" customHeight="1" s="16">
      <c r="A281" s="25" t="n"/>
      <c r="B281" s="25" t="n"/>
      <c r="C281" s="35">
        <f>IF(B281&lt;&gt;"",LEN(SUBSTITUTE(SUBSTITUTE(B281," ",""),"*","")),"")</f>
        <v/>
      </c>
      <c r="D281" s="19" t="n"/>
      <c r="E281" s="25" t="n"/>
      <c r="F281" s="19" t="n"/>
      <c r="G281" s="19" t="n"/>
      <c r="H281" s="19" t="n"/>
      <c r="I281" s="19" t="n"/>
      <c r="J281" s="19" t="n"/>
      <c r="K281" s="19" t="n"/>
      <c r="L281" s="19" t="n"/>
      <c r="M281" s="19" t="n"/>
      <c r="N281" s="19" t="n"/>
      <c r="O281" s="17">
        <f>Q281 &amp; R281 &amp; U281 &amp; V281 &amp; W281 &amp; S281 &amp; T281 &amp; AC281 &amp; AD281 &amp; AE281</f>
        <v/>
      </c>
      <c r="P281" s="1">
        <f>IF(B281&lt;&gt;"",LEN(SUBSTITUTE(SUBSTITUTE(B281," ",""),"*","")),"")</f>
        <v/>
      </c>
      <c r="Q281" s="1">
        <f>IF(AND(A281="",B281&lt;&gt;""),"No name provided. ","")</f>
        <v/>
      </c>
      <c r="R281" s="1">
        <f>IF(AND(A281&lt;&gt;"",B281=""),"No sequence provided. ","")</f>
        <v/>
      </c>
      <c r="S281" s="16">
        <f>IF(AND(P281&lt;&gt;"",E281&lt;&gt;"",NOT(X281)),IF(AND(INDEX(validRnaScaleLowerSizeLimits,MATCH(E281,validRnaScale,0))&lt;=$P281,$P281&lt;=INDEX(validRnaScaleUpperSizeLimits,MATCH(E281,validRnaScale,0))),"","Sequence (length) not available in " &amp; E281 &amp; " scale. "),"")</f>
        <v/>
      </c>
      <c r="T281" s="16">
        <f>IF(AND(P281&lt;&gt;"",E281&lt;&gt;"",NOT(Y281)),IF(AND(INDEX(validRnaPurificationLowerSizeLimits,MATCH(E281,validRnaScale,0),MATCH(D281,validRnaPurificationLowerSizeLimitsHeader,0))&lt;=$P281,$P281&lt;=INDEX(validRnaPurificationUpperSizeLimits,MATCH(E281,validRnaScale,0),MATCH(D281,validRnaPurificationUpperSizeLimitsHeader,0))),"","Combination of purification and scale not available. "),"")</f>
        <v/>
      </c>
      <c r="U281" s="16">
        <f>IF(LEN(A281)&gt;validOligoNameMaxLength,"RNA oligo name is too long. ","")</f>
        <v/>
      </c>
      <c r="V281" s="16">
        <f>IF(AND(A281&lt;&gt;"",NOT(ISNUMBER(SUMPRODUCT(FIND(MID(A281,ROW(INDIRECT("1:"&amp;LEN(A281))),1),validOligoNameCharacters))))),"RNA oligo name contains invalid characters. ","")</f>
        <v/>
      </c>
      <c r="W281" s="16">
        <f>IF(AND(B281&lt;&gt;"",NOT(ISNUMBER(SUMPRODUCT(FIND(MID(B281,ROW(INDIRECT("1:"&amp;LEN(B281))),1),validRnaSequenceCharacters))))),"RNA sequence contains invalid characters. ","")</f>
        <v/>
      </c>
      <c r="X281" s="16">
        <f>OR(Z281)</f>
        <v/>
      </c>
      <c r="Y281" s="16">
        <f>OR(Z281)</f>
        <v/>
      </c>
      <c r="Z281" s="16">
        <f>AND(A281="Leerposition",P281&gt;=2)</f>
        <v/>
      </c>
      <c r="AC281" s="16">
        <f>IF(AND(A281&lt;&gt;"",L281=""),"Physical condition not defined. ","")</f>
        <v/>
      </c>
      <c r="AD281" s="16">
        <f>IF(AND(A281&lt;&gt;"",M281=""),"Datasheet not defined. ","")</f>
        <v/>
      </c>
      <c r="AE281" s="16">
        <f>IF(AND(A281&lt;&gt;"",N281=""),"Aliquoting not defined. ","")</f>
        <v/>
      </c>
    </row>
    <row r="282" ht="10.5" customFormat="1" customHeight="1" s="16">
      <c r="A282" s="25" t="n"/>
      <c r="B282" s="25" t="n"/>
      <c r="C282" s="35">
        <f>IF(B282&lt;&gt;"",LEN(SUBSTITUTE(SUBSTITUTE(B282," ",""),"*","")),"")</f>
        <v/>
      </c>
      <c r="D282" s="19" t="n"/>
      <c r="E282" s="25" t="n"/>
      <c r="F282" s="19" t="n"/>
      <c r="G282" s="19" t="n"/>
      <c r="H282" s="19" t="n"/>
      <c r="I282" s="19" t="n"/>
      <c r="J282" s="19" t="n"/>
      <c r="K282" s="19" t="n"/>
      <c r="L282" s="19" t="n"/>
      <c r="M282" s="19" t="n"/>
      <c r="N282" s="19" t="n"/>
      <c r="O282" s="17">
        <f>Q282 &amp; R282 &amp; U282 &amp; V282 &amp; W282 &amp; S282 &amp; T282 &amp; AC282 &amp; AD282 &amp; AE282</f>
        <v/>
      </c>
      <c r="P282" s="1">
        <f>IF(B282&lt;&gt;"",LEN(SUBSTITUTE(SUBSTITUTE(B282," ",""),"*","")),"")</f>
        <v/>
      </c>
      <c r="Q282" s="1">
        <f>IF(AND(A282="",B282&lt;&gt;""),"No name provided. ","")</f>
        <v/>
      </c>
      <c r="R282" s="1">
        <f>IF(AND(A282&lt;&gt;"",B282=""),"No sequence provided. ","")</f>
        <v/>
      </c>
      <c r="S282" s="16">
        <f>IF(AND(P282&lt;&gt;"",E282&lt;&gt;"",NOT(X282)),IF(AND(INDEX(validRnaScaleLowerSizeLimits,MATCH(E282,validRnaScale,0))&lt;=$P282,$P282&lt;=INDEX(validRnaScaleUpperSizeLimits,MATCH(E282,validRnaScale,0))),"","Sequence (length) not available in " &amp; E282 &amp; " scale. "),"")</f>
        <v/>
      </c>
      <c r="T282" s="16">
        <f>IF(AND(P282&lt;&gt;"",E282&lt;&gt;"",NOT(Y282)),IF(AND(INDEX(validRnaPurificationLowerSizeLimits,MATCH(E282,validRnaScale,0),MATCH(D282,validRnaPurificationLowerSizeLimitsHeader,0))&lt;=$P282,$P282&lt;=INDEX(validRnaPurificationUpperSizeLimits,MATCH(E282,validRnaScale,0),MATCH(D282,validRnaPurificationUpperSizeLimitsHeader,0))),"","Combination of purification and scale not available. "),"")</f>
        <v/>
      </c>
      <c r="U282" s="16">
        <f>IF(LEN(A282)&gt;validOligoNameMaxLength,"RNA oligo name is too long. ","")</f>
        <v/>
      </c>
      <c r="V282" s="16">
        <f>IF(AND(A282&lt;&gt;"",NOT(ISNUMBER(SUMPRODUCT(FIND(MID(A282,ROW(INDIRECT("1:"&amp;LEN(A282))),1),validOligoNameCharacters))))),"RNA oligo name contains invalid characters. ","")</f>
        <v/>
      </c>
      <c r="W282" s="16">
        <f>IF(AND(B282&lt;&gt;"",NOT(ISNUMBER(SUMPRODUCT(FIND(MID(B282,ROW(INDIRECT("1:"&amp;LEN(B282))),1),validRnaSequenceCharacters))))),"RNA sequence contains invalid characters. ","")</f>
        <v/>
      </c>
      <c r="X282" s="16">
        <f>OR(Z282)</f>
        <v/>
      </c>
      <c r="Y282" s="16">
        <f>OR(Z282)</f>
        <v/>
      </c>
      <c r="Z282" s="16">
        <f>AND(A282="Leerposition",P282&gt;=2)</f>
        <v/>
      </c>
      <c r="AC282" s="16">
        <f>IF(AND(A282&lt;&gt;"",L282=""),"Physical condition not defined. ","")</f>
        <v/>
      </c>
      <c r="AD282" s="16">
        <f>IF(AND(A282&lt;&gt;"",M282=""),"Datasheet not defined. ","")</f>
        <v/>
      </c>
      <c r="AE282" s="16">
        <f>IF(AND(A282&lt;&gt;"",N282=""),"Aliquoting not defined. ","")</f>
        <v/>
      </c>
    </row>
    <row r="283" ht="10.5" customFormat="1" customHeight="1" s="16">
      <c r="A283" s="25" t="n"/>
      <c r="B283" s="25" t="n"/>
      <c r="C283" s="35">
        <f>IF(B283&lt;&gt;"",LEN(SUBSTITUTE(SUBSTITUTE(B283," ",""),"*","")),"")</f>
        <v/>
      </c>
      <c r="D283" s="19" t="n"/>
      <c r="E283" s="25" t="n"/>
      <c r="F283" s="19" t="n"/>
      <c r="G283" s="19" t="n"/>
      <c r="H283" s="19" t="n"/>
      <c r="I283" s="19" t="n"/>
      <c r="J283" s="19" t="n"/>
      <c r="K283" s="19" t="n"/>
      <c r="L283" s="19" t="n"/>
      <c r="M283" s="19" t="n"/>
      <c r="N283" s="19" t="n"/>
      <c r="O283" s="17">
        <f>Q283 &amp; R283 &amp; U283 &amp; V283 &amp; W283 &amp; S283 &amp; T283 &amp; AC283 &amp; AD283 &amp; AE283</f>
        <v/>
      </c>
      <c r="P283" s="1">
        <f>IF(B283&lt;&gt;"",LEN(SUBSTITUTE(SUBSTITUTE(B283," ",""),"*","")),"")</f>
        <v/>
      </c>
      <c r="Q283" s="1">
        <f>IF(AND(A283="",B283&lt;&gt;""),"No name provided. ","")</f>
        <v/>
      </c>
      <c r="R283" s="1">
        <f>IF(AND(A283&lt;&gt;"",B283=""),"No sequence provided. ","")</f>
        <v/>
      </c>
      <c r="S283" s="16">
        <f>IF(AND(P283&lt;&gt;"",E283&lt;&gt;"",NOT(X283)),IF(AND(INDEX(validRnaScaleLowerSizeLimits,MATCH(E283,validRnaScale,0))&lt;=$P283,$P283&lt;=INDEX(validRnaScaleUpperSizeLimits,MATCH(E283,validRnaScale,0))),"","Sequence (length) not available in " &amp; E283 &amp; " scale. "),"")</f>
        <v/>
      </c>
      <c r="T283" s="16">
        <f>IF(AND(P283&lt;&gt;"",E283&lt;&gt;"",NOT(Y283)),IF(AND(INDEX(validRnaPurificationLowerSizeLimits,MATCH(E283,validRnaScale,0),MATCH(D283,validRnaPurificationLowerSizeLimitsHeader,0))&lt;=$P283,$P283&lt;=INDEX(validRnaPurificationUpperSizeLimits,MATCH(E283,validRnaScale,0),MATCH(D283,validRnaPurificationUpperSizeLimitsHeader,0))),"","Combination of purification and scale not available. "),"")</f>
        <v/>
      </c>
      <c r="U283" s="16">
        <f>IF(LEN(A283)&gt;validOligoNameMaxLength,"RNA oligo name is too long. ","")</f>
        <v/>
      </c>
      <c r="V283" s="16">
        <f>IF(AND(A283&lt;&gt;"",NOT(ISNUMBER(SUMPRODUCT(FIND(MID(A283,ROW(INDIRECT("1:"&amp;LEN(A283))),1),validOligoNameCharacters))))),"RNA oligo name contains invalid characters. ","")</f>
        <v/>
      </c>
      <c r="W283" s="16">
        <f>IF(AND(B283&lt;&gt;"",NOT(ISNUMBER(SUMPRODUCT(FIND(MID(B283,ROW(INDIRECT("1:"&amp;LEN(B283))),1),validRnaSequenceCharacters))))),"RNA sequence contains invalid characters. ","")</f>
        <v/>
      </c>
      <c r="X283" s="16">
        <f>OR(Z283)</f>
        <v/>
      </c>
      <c r="Y283" s="16">
        <f>OR(Z283)</f>
        <v/>
      </c>
      <c r="Z283" s="16">
        <f>AND(A283="Leerposition",P283&gt;=2)</f>
        <v/>
      </c>
      <c r="AC283" s="16">
        <f>IF(AND(A283&lt;&gt;"",L283=""),"Physical condition not defined. ","")</f>
        <v/>
      </c>
      <c r="AD283" s="16">
        <f>IF(AND(A283&lt;&gt;"",M283=""),"Datasheet not defined. ","")</f>
        <v/>
      </c>
      <c r="AE283" s="16">
        <f>IF(AND(A283&lt;&gt;"",N283=""),"Aliquoting not defined. ","")</f>
        <v/>
      </c>
    </row>
    <row r="284" ht="10.5" customFormat="1" customHeight="1" s="16">
      <c r="A284" s="25" t="n"/>
      <c r="B284" s="25" t="n"/>
      <c r="C284" s="35">
        <f>IF(B284&lt;&gt;"",LEN(SUBSTITUTE(SUBSTITUTE(B284," ",""),"*","")),"")</f>
        <v/>
      </c>
      <c r="D284" s="19" t="n"/>
      <c r="E284" s="25" t="n"/>
      <c r="F284" s="19" t="n"/>
      <c r="G284" s="19" t="n"/>
      <c r="H284" s="19" t="n"/>
      <c r="I284" s="19" t="n"/>
      <c r="J284" s="19" t="n"/>
      <c r="K284" s="19" t="n"/>
      <c r="L284" s="19" t="n"/>
      <c r="M284" s="19" t="n"/>
      <c r="N284" s="19" t="n"/>
      <c r="O284" s="17">
        <f>Q284 &amp; R284 &amp; U284 &amp; V284 &amp; W284 &amp; S284 &amp; T284 &amp; AC284 &amp; AD284 &amp; AE284</f>
        <v/>
      </c>
      <c r="P284" s="1">
        <f>IF(B284&lt;&gt;"",LEN(SUBSTITUTE(SUBSTITUTE(B284," ",""),"*","")),"")</f>
        <v/>
      </c>
      <c r="Q284" s="1">
        <f>IF(AND(A284="",B284&lt;&gt;""),"No name provided. ","")</f>
        <v/>
      </c>
      <c r="R284" s="1">
        <f>IF(AND(A284&lt;&gt;"",B284=""),"No sequence provided. ","")</f>
        <v/>
      </c>
      <c r="S284" s="16">
        <f>IF(AND(P284&lt;&gt;"",E284&lt;&gt;"",NOT(X284)),IF(AND(INDEX(validRnaScaleLowerSizeLimits,MATCH(E284,validRnaScale,0))&lt;=$P284,$P284&lt;=INDEX(validRnaScaleUpperSizeLimits,MATCH(E284,validRnaScale,0))),"","Sequence (length) not available in " &amp; E284 &amp; " scale. "),"")</f>
        <v/>
      </c>
      <c r="T284" s="16">
        <f>IF(AND(P284&lt;&gt;"",E284&lt;&gt;"",NOT(Y284)),IF(AND(INDEX(validRnaPurificationLowerSizeLimits,MATCH(E284,validRnaScale,0),MATCH(D284,validRnaPurificationLowerSizeLimitsHeader,0))&lt;=$P284,$P284&lt;=INDEX(validRnaPurificationUpperSizeLimits,MATCH(E284,validRnaScale,0),MATCH(D284,validRnaPurificationUpperSizeLimitsHeader,0))),"","Combination of purification and scale not available. "),"")</f>
        <v/>
      </c>
      <c r="U284" s="16">
        <f>IF(LEN(A284)&gt;validOligoNameMaxLength,"RNA oligo name is too long. ","")</f>
        <v/>
      </c>
      <c r="V284" s="16">
        <f>IF(AND(A284&lt;&gt;"",NOT(ISNUMBER(SUMPRODUCT(FIND(MID(A284,ROW(INDIRECT("1:"&amp;LEN(A284))),1),validOligoNameCharacters))))),"RNA oligo name contains invalid characters. ","")</f>
        <v/>
      </c>
      <c r="W284" s="16">
        <f>IF(AND(B284&lt;&gt;"",NOT(ISNUMBER(SUMPRODUCT(FIND(MID(B284,ROW(INDIRECT("1:"&amp;LEN(B284))),1),validRnaSequenceCharacters))))),"RNA sequence contains invalid characters. ","")</f>
        <v/>
      </c>
      <c r="X284" s="16">
        <f>OR(Z284)</f>
        <v/>
      </c>
      <c r="Y284" s="16">
        <f>OR(Z284)</f>
        <v/>
      </c>
      <c r="Z284" s="16">
        <f>AND(A284="Leerposition",P284&gt;=2)</f>
        <v/>
      </c>
      <c r="AC284" s="16">
        <f>IF(AND(A284&lt;&gt;"",L284=""),"Physical condition not defined. ","")</f>
        <v/>
      </c>
      <c r="AD284" s="16">
        <f>IF(AND(A284&lt;&gt;"",M284=""),"Datasheet not defined. ","")</f>
        <v/>
      </c>
      <c r="AE284" s="16">
        <f>IF(AND(A284&lt;&gt;"",N284=""),"Aliquoting not defined. ","")</f>
        <v/>
      </c>
    </row>
    <row r="285" ht="10.5" customFormat="1" customHeight="1" s="16">
      <c r="A285" s="25" t="n"/>
      <c r="B285" s="25" t="n"/>
      <c r="C285" s="35">
        <f>IF(B285&lt;&gt;"",LEN(SUBSTITUTE(SUBSTITUTE(B285," ",""),"*","")),"")</f>
        <v/>
      </c>
      <c r="D285" s="19" t="n"/>
      <c r="E285" s="25" t="n"/>
      <c r="F285" s="19" t="n"/>
      <c r="G285" s="19" t="n"/>
      <c r="H285" s="19" t="n"/>
      <c r="I285" s="19" t="n"/>
      <c r="J285" s="19" t="n"/>
      <c r="K285" s="19" t="n"/>
      <c r="L285" s="19" t="n"/>
      <c r="M285" s="19" t="n"/>
      <c r="N285" s="19" t="n"/>
      <c r="O285" s="17">
        <f>Q285 &amp; R285 &amp; U285 &amp; V285 &amp; W285 &amp; S285 &amp; T285 &amp; AC285 &amp; AD285 &amp; AE285</f>
        <v/>
      </c>
      <c r="P285" s="1">
        <f>IF(B285&lt;&gt;"",LEN(SUBSTITUTE(SUBSTITUTE(B285," ",""),"*","")),"")</f>
        <v/>
      </c>
      <c r="Q285" s="1">
        <f>IF(AND(A285="",B285&lt;&gt;""),"No name provided. ","")</f>
        <v/>
      </c>
      <c r="R285" s="1">
        <f>IF(AND(A285&lt;&gt;"",B285=""),"No sequence provided. ","")</f>
        <v/>
      </c>
      <c r="S285" s="16">
        <f>IF(AND(P285&lt;&gt;"",E285&lt;&gt;"",NOT(X285)),IF(AND(INDEX(validRnaScaleLowerSizeLimits,MATCH(E285,validRnaScale,0))&lt;=$P285,$P285&lt;=INDEX(validRnaScaleUpperSizeLimits,MATCH(E285,validRnaScale,0))),"","Sequence (length) not available in " &amp; E285 &amp; " scale. "),"")</f>
        <v/>
      </c>
      <c r="T285" s="16">
        <f>IF(AND(P285&lt;&gt;"",E285&lt;&gt;"",NOT(Y285)),IF(AND(INDEX(validRnaPurificationLowerSizeLimits,MATCH(E285,validRnaScale,0),MATCH(D285,validRnaPurificationLowerSizeLimitsHeader,0))&lt;=$P285,$P285&lt;=INDEX(validRnaPurificationUpperSizeLimits,MATCH(E285,validRnaScale,0),MATCH(D285,validRnaPurificationUpperSizeLimitsHeader,0))),"","Combination of purification and scale not available. "),"")</f>
        <v/>
      </c>
      <c r="U285" s="16">
        <f>IF(LEN(A285)&gt;validOligoNameMaxLength,"RNA oligo name is too long. ","")</f>
        <v/>
      </c>
      <c r="V285" s="16">
        <f>IF(AND(A285&lt;&gt;"",NOT(ISNUMBER(SUMPRODUCT(FIND(MID(A285,ROW(INDIRECT("1:"&amp;LEN(A285))),1),validOligoNameCharacters))))),"RNA oligo name contains invalid characters. ","")</f>
        <v/>
      </c>
      <c r="W285" s="16">
        <f>IF(AND(B285&lt;&gt;"",NOT(ISNUMBER(SUMPRODUCT(FIND(MID(B285,ROW(INDIRECT("1:"&amp;LEN(B285))),1),validRnaSequenceCharacters))))),"RNA sequence contains invalid characters. ","")</f>
        <v/>
      </c>
      <c r="X285" s="16">
        <f>OR(Z285)</f>
        <v/>
      </c>
      <c r="Y285" s="16">
        <f>OR(Z285)</f>
        <v/>
      </c>
      <c r="Z285" s="16">
        <f>AND(A285="Leerposition",P285&gt;=2)</f>
        <v/>
      </c>
      <c r="AC285" s="16">
        <f>IF(AND(A285&lt;&gt;"",L285=""),"Physical condition not defined. ","")</f>
        <v/>
      </c>
      <c r="AD285" s="16">
        <f>IF(AND(A285&lt;&gt;"",M285=""),"Datasheet not defined. ","")</f>
        <v/>
      </c>
      <c r="AE285" s="16">
        <f>IF(AND(A285&lt;&gt;"",N285=""),"Aliquoting not defined. ","")</f>
        <v/>
      </c>
    </row>
    <row r="286" ht="10.5" customFormat="1" customHeight="1" s="16">
      <c r="A286" s="25" t="n"/>
      <c r="B286" s="25" t="n"/>
      <c r="C286" s="35">
        <f>IF(B286&lt;&gt;"",LEN(SUBSTITUTE(SUBSTITUTE(B286," ",""),"*","")),"")</f>
        <v/>
      </c>
      <c r="D286" s="19" t="n"/>
      <c r="E286" s="25" t="n"/>
      <c r="F286" s="19" t="n"/>
      <c r="G286" s="19" t="n"/>
      <c r="H286" s="19" t="n"/>
      <c r="I286" s="19" t="n"/>
      <c r="J286" s="19" t="n"/>
      <c r="K286" s="19" t="n"/>
      <c r="L286" s="19" t="n"/>
      <c r="M286" s="19" t="n"/>
      <c r="N286" s="19" t="n"/>
      <c r="O286" s="17">
        <f>Q286 &amp; R286 &amp; U286 &amp; V286 &amp; W286 &amp; S286 &amp; T286 &amp; AC286 &amp; AD286 &amp; AE286</f>
        <v/>
      </c>
      <c r="P286" s="1">
        <f>IF(B286&lt;&gt;"",LEN(SUBSTITUTE(SUBSTITUTE(B286," ",""),"*","")),"")</f>
        <v/>
      </c>
      <c r="Q286" s="1">
        <f>IF(AND(A286="",B286&lt;&gt;""),"No name provided. ","")</f>
        <v/>
      </c>
      <c r="R286" s="1">
        <f>IF(AND(A286&lt;&gt;"",B286=""),"No sequence provided. ","")</f>
        <v/>
      </c>
      <c r="S286" s="16">
        <f>IF(AND(P286&lt;&gt;"",E286&lt;&gt;"",NOT(X286)),IF(AND(INDEX(validRnaScaleLowerSizeLimits,MATCH(E286,validRnaScale,0))&lt;=$P286,$P286&lt;=INDEX(validRnaScaleUpperSizeLimits,MATCH(E286,validRnaScale,0))),"","Sequence (length) not available in " &amp; E286 &amp; " scale. "),"")</f>
        <v/>
      </c>
      <c r="T286" s="16">
        <f>IF(AND(P286&lt;&gt;"",E286&lt;&gt;"",NOT(Y286)),IF(AND(INDEX(validRnaPurificationLowerSizeLimits,MATCH(E286,validRnaScale,0),MATCH(D286,validRnaPurificationLowerSizeLimitsHeader,0))&lt;=$P286,$P286&lt;=INDEX(validRnaPurificationUpperSizeLimits,MATCH(E286,validRnaScale,0),MATCH(D286,validRnaPurificationUpperSizeLimitsHeader,0))),"","Combination of purification and scale not available. "),"")</f>
        <v/>
      </c>
      <c r="U286" s="16">
        <f>IF(LEN(A286)&gt;validOligoNameMaxLength,"RNA oligo name is too long. ","")</f>
        <v/>
      </c>
      <c r="V286" s="16">
        <f>IF(AND(A286&lt;&gt;"",NOT(ISNUMBER(SUMPRODUCT(FIND(MID(A286,ROW(INDIRECT("1:"&amp;LEN(A286))),1),validOligoNameCharacters))))),"RNA oligo name contains invalid characters. ","")</f>
        <v/>
      </c>
      <c r="W286" s="16">
        <f>IF(AND(B286&lt;&gt;"",NOT(ISNUMBER(SUMPRODUCT(FIND(MID(B286,ROW(INDIRECT("1:"&amp;LEN(B286))),1),validRnaSequenceCharacters))))),"RNA sequence contains invalid characters. ","")</f>
        <v/>
      </c>
      <c r="X286" s="16">
        <f>OR(Z286)</f>
        <v/>
      </c>
      <c r="Y286" s="16">
        <f>OR(Z286)</f>
        <v/>
      </c>
      <c r="Z286" s="16">
        <f>AND(A286="Leerposition",P286&gt;=2)</f>
        <v/>
      </c>
      <c r="AC286" s="16">
        <f>IF(AND(A286&lt;&gt;"",L286=""),"Physical condition not defined. ","")</f>
        <v/>
      </c>
      <c r="AD286" s="16">
        <f>IF(AND(A286&lt;&gt;"",M286=""),"Datasheet not defined. ","")</f>
        <v/>
      </c>
      <c r="AE286" s="16">
        <f>IF(AND(A286&lt;&gt;"",N286=""),"Aliquoting not defined. ","")</f>
        <v/>
      </c>
    </row>
    <row r="287" ht="10.5" customFormat="1" customHeight="1" s="16">
      <c r="A287" s="25" t="n"/>
      <c r="B287" s="25" t="n"/>
      <c r="C287" s="35">
        <f>IF(B287&lt;&gt;"",LEN(SUBSTITUTE(SUBSTITUTE(B287," ",""),"*","")),"")</f>
        <v/>
      </c>
      <c r="D287" s="19" t="n"/>
      <c r="E287" s="25" t="n"/>
      <c r="F287" s="19" t="n"/>
      <c r="G287" s="19" t="n"/>
      <c r="H287" s="19" t="n"/>
      <c r="I287" s="19" t="n"/>
      <c r="J287" s="19" t="n"/>
      <c r="K287" s="19" t="n"/>
      <c r="L287" s="19" t="n"/>
      <c r="M287" s="19" t="n"/>
      <c r="N287" s="19" t="n"/>
      <c r="O287" s="17">
        <f>Q287 &amp; R287 &amp; U287 &amp; V287 &amp; W287 &amp; S287 &amp; T287 &amp; AC287 &amp; AD287 &amp; AE287</f>
        <v/>
      </c>
      <c r="P287" s="1">
        <f>IF(B287&lt;&gt;"",LEN(SUBSTITUTE(SUBSTITUTE(B287," ",""),"*","")),"")</f>
        <v/>
      </c>
      <c r="Q287" s="1">
        <f>IF(AND(A287="",B287&lt;&gt;""),"No name provided. ","")</f>
        <v/>
      </c>
      <c r="R287" s="1">
        <f>IF(AND(A287&lt;&gt;"",B287=""),"No sequence provided. ","")</f>
        <v/>
      </c>
      <c r="S287" s="16">
        <f>IF(AND(P287&lt;&gt;"",E287&lt;&gt;"",NOT(X287)),IF(AND(INDEX(validRnaScaleLowerSizeLimits,MATCH(E287,validRnaScale,0))&lt;=$P287,$P287&lt;=INDEX(validRnaScaleUpperSizeLimits,MATCH(E287,validRnaScale,0))),"","Sequence (length) not available in " &amp; E287 &amp; " scale. "),"")</f>
        <v/>
      </c>
      <c r="T287" s="16">
        <f>IF(AND(P287&lt;&gt;"",E287&lt;&gt;"",NOT(Y287)),IF(AND(INDEX(validRnaPurificationLowerSizeLimits,MATCH(E287,validRnaScale,0),MATCH(D287,validRnaPurificationLowerSizeLimitsHeader,0))&lt;=$P287,$P287&lt;=INDEX(validRnaPurificationUpperSizeLimits,MATCH(E287,validRnaScale,0),MATCH(D287,validRnaPurificationUpperSizeLimitsHeader,0))),"","Combination of purification and scale not available. "),"")</f>
        <v/>
      </c>
      <c r="U287" s="16">
        <f>IF(LEN(A287)&gt;validOligoNameMaxLength,"RNA oligo name is too long. ","")</f>
        <v/>
      </c>
      <c r="V287" s="16">
        <f>IF(AND(A287&lt;&gt;"",NOT(ISNUMBER(SUMPRODUCT(FIND(MID(A287,ROW(INDIRECT("1:"&amp;LEN(A287))),1),validOligoNameCharacters))))),"RNA oligo name contains invalid characters. ","")</f>
        <v/>
      </c>
      <c r="W287" s="16">
        <f>IF(AND(B287&lt;&gt;"",NOT(ISNUMBER(SUMPRODUCT(FIND(MID(B287,ROW(INDIRECT("1:"&amp;LEN(B287))),1),validRnaSequenceCharacters))))),"RNA sequence contains invalid characters. ","")</f>
        <v/>
      </c>
      <c r="X287" s="16">
        <f>OR(Z287)</f>
        <v/>
      </c>
      <c r="Y287" s="16">
        <f>OR(Z287)</f>
        <v/>
      </c>
      <c r="Z287" s="16">
        <f>AND(A287="Leerposition",P287&gt;=2)</f>
        <v/>
      </c>
      <c r="AC287" s="16">
        <f>IF(AND(A287&lt;&gt;"",L287=""),"Physical condition not defined. ","")</f>
        <v/>
      </c>
      <c r="AD287" s="16">
        <f>IF(AND(A287&lt;&gt;"",M287=""),"Datasheet not defined. ","")</f>
        <v/>
      </c>
      <c r="AE287" s="16">
        <f>IF(AND(A287&lt;&gt;"",N287=""),"Aliquoting not defined. ","")</f>
        <v/>
      </c>
    </row>
    <row r="288" ht="10.5" customFormat="1" customHeight="1" s="16">
      <c r="A288" s="25" t="n"/>
      <c r="B288" s="25" t="n"/>
      <c r="C288" s="35">
        <f>IF(B288&lt;&gt;"",LEN(SUBSTITUTE(SUBSTITUTE(B288," ",""),"*","")),"")</f>
        <v/>
      </c>
      <c r="D288" s="19" t="n"/>
      <c r="E288" s="25" t="n"/>
      <c r="F288" s="19" t="n"/>
      <c r="G288" s="19" t="n"/>
      <c r="H288" s="19" t="n"/>
      <c r="I288" s="19" t="n"/>
      <c r="J288" s="19" t="n"/>
      <c r="K288" s="19" t="n"/>
      <c r="L288" s="19" t="n"/>
      <c r="M288" s="19" t="n"/>
      <c r="N288" s="19" t="n"/>
      <c r="O288" s="17">
        <f>Q288 &amp; R288 &amp; U288 &amp; V288 &amp; W288 &amp; S288 &amp; T288 &amp; AC288 &amp; AD288 &amp; AE288</f>
        <v/>
      </c>
      <c r="P288" s="1">
        <f>IF(B288&lt;&gt;"",LEN(SUBSTITUTE(SUBSTITUTE(B288," ",""),"*","")),"")</f>
        <v/>
      </c>
      <c r="Q288" s="1">
        <f>IF(AND(A288="",B288&lt;&gt;""),"No name provided. ","")</f>
        <v/>
      </c>
      <c r="R288" s="1">
        <f>IF(AND(A288&lt;&gt;"",B288=""),"No sequence provided. ","")</f>
        <v/>
      </c>
      <c r="S288" s="16">
        <f>IF(AND(P288&lt;&gt;"",E288&lt;&gt;"",NOT(X288)),IF(AND(INDEX(validRnaScaleLowerSizeLimits,MATCH(E288,validRnaScale,0))&lt;=$P288,$P288&lt;=INDEX(validRnaScaleUpperSizeLimits,MATCH(E288,validRnaScale,0))),"","Sequence (length) not available in " &amp; E288 &amp; " scale. "),"")</f>
        <v/>
      </c>
      <c r="T288" s="16">
        <f>IF(AND(P288&lt;&gt;"",E288&lt;&gt;"",NOT(Y288)),IF(AND(INDEX(validRnaPurificationLowerSizeLimits,MATCH(E288,validRnaScale,0),MATCH(D288,validRnaPurificationLowerSizeLimitsHeader,0))&lt;=$P288,$P288&lt;=INDEX(validRnaPurificationUpperSizeLimits,MATCH(E288,validRnaScale,0),MATCH(D288,validRnaPurificationUpperSizeLimitsHeader,0))),"","Combination of purification and scale not available. "),"")</f>
        <v/>
      </c>
      <c r="U288" s="16">
        <f>IF(LEN(A288)&gt;validOligoNameMaxLength,"RNA oligo name is too long. ","")</f>
        <v/>
      </c>
      <c r="V288" s="16">
        <f>IF(AND(A288&lt;&gt;"",NOT(ISNUMBER(SUMPRODUCT(FIND(MID(A288,ROW(INDIRECT("1:"&amp;LEN(A288))),1),validOligoNameCharacters))))),"RNA oligo name contains invalid characters. ","")</f>
        <v/>
      </c>
      <c r="W288" s="16">
        <f>IF(AND(B288&lt;&gt;"",NOT(ISNUMBER(SUMPRODUCT(FIND(MID(B288,ROW(INDIRECT("1:"&amp;LEN(B288))),1),validRnaSequenceCharacters))))),"RNA sequence contains invalid characters. ","")</f>
        <v/>
      </c>
      <c r="X288" s="16">
        <f>OR(Z288)</f>
        <v/>
      </c>
      <c r="Y288" s="16">
        <f>OR(Z288)</f>
        <v/>
      </c>
      <c r="Z288" s="16">
        <f>AND(A288="Leerposition",P288&gt;=2)</f>
        <v/>
      </c>
      <c r="AC288" s="16">
        <f>IF(AND(A288&lt;&gt;"",L288=""),"Physical condition not defined. ","")</f>
        <v/>
      </c>
      <c r="AD288" s="16">
        <f>IF(AND(A288&lt;&gt;"",M288=""),"Datasheet not defined. ","")</f>
        <v/>
      </c>
      <c r="AE288" s="16">
        <f>IF(AND(A288&lt;&gt;"",N288=""),"Aliquoting not defined. ","")</f>
        <v/>
      </c>
    </row>
    <row r="289" ht="10.5" customFormat="1" customHeight="1" s="103" thickBot="1">
      <c r="A289" s="98" t="n"/>
      <c r="B289" s="98" t="n"/>
      <c r="C289" s="99">
        <f>IF(B289&lt;&gt;"",LEN(SUBSTITUTE(SUBSTITUTE(B289," ",""),"*","")),"")</f>
        <v/>
      </c>
      <c r="D289" s="100" t="n"/>
      <c r="E289" s="98" t="n"/>
      <c r="F289" s="100" t="n"/>
      <c r="G289" s="100" t="n"/>
      <c r="H289" s="100" t="n"/>
      <c r="I289" s="100" t="n"/>
      <c r="J289" s="100" t="n"/>
      <c r="K289" s="100" t="n"/>
      <c r="L289" s="100" t="n"/>
      <c r="M289" s="100" t="n"/>
      <c r="N289" s="100" t="n"/>
      <c r="O289" s="101">
        <f>Q289 &amp; R289 &amp; U289 &amp; V289 &amp; W289 &amp; S289 &amp; T289 &amp; AC289 &amp; AD289 &amp; AE289</f>
        <v/>
      </c>
      <c r="P289" s="102">
        <f>IF(B289&lt;&gt;"",LEN(SUBSTITUTE(SUBSTITUTE(B289," ",""),"*","")),"")</f>
        <v/>
      </c>
      <c r="Q289" s="102">
        <f>IF(AND(A289="",B289&lt;&gt;""),"No name provided. ","")</f>
        <v/>
      </c>
      <c r="R289" s="102">
        <f>IF(AND(A289&lt;&gt;"",B289=""),"No sequence provided. ","")</f>
        <v/>
      </c>
      <c r="S289" s="103">
        <f>IF(AND(P289&lt;&gt;"",E289&lt;&gt;"",NOT(X289)),IF(AND(INDEX(validRnaScaleLowerSizeLimits,MATCH(E289,validRnaScale,0))&lt;=$P289,$P289&lt;=INDEX(validRnaScaleUpperSizeLimits,MATCH(E289,validRnaScale,0))),"","Sequence (length) not available in " &amp; E289 &amp; " scale. "),"")</f>
        <v/>
      </c>
      <c r="T289" s="103">
        <f>IF(AND(P289&lt;&gt;"",E289&lt;&gt;"",NOT(Y289)),IF(AND(INDEX(validRnaPurificationLowerSizeLimits,MATCH(E289,validRnaScale,0),MATCH(D289,validRnaPurificationLowerSizeLimitsHeader,0))&lt;=$P289,$P289&lt;=INDEX(validRnaPurificationUpperSizeLimits,MATCH(E289,validRnaScale,0),MATCH(D289,validRnaPurificationUpperSizeLimitsHeader,0))),"","Combination of purification and scale not available. "),"")</f>
        <v/>
      </c>
      <c r="U289" s="103">
        <f>IF(LEN(A289)&gt;validOligoNameMaxLength,"RNA oligo name is too long. ","")</f>
        <v/>
      </c>
      <c r="V289" s="103">
        <f>IF(AND(A289&lt;&gt;"",NOT(ISNUMBER(SUMPRODUCT(FIND(MID(A289,ROW(INDIRECT("1:"&amp;LEN(A289))),1),validOligoNameCharacters))))),"RNA oligo name contains invalid characters. ","")</f>
        <v/>
      </c>
      <c r="W289" s="103">
        <f>IF(AND(B289&lt;&gt;"",NOT(ISNUMBER(SUMPRODUCT(FIND(MID(B289,ROW(INDIRECT("1:"&amp;LEN(B289))),1),validRnaSequenceCharacters))))),"RNA sequence contains invalid characters. ","")</f>
        <v/>
      </c>
      <c r="X289" s="103">
        <f>OR(Z289)</f>
        <v/>
      </c>
      <c r="Y289" s="103">
        <f>OR(Z289)</f>
        <v/>
      </c>
      <c r="Z289" s="103">
        <f>AND(A289="Leerposition",P289&gt;=2)</f>
        <v/>
      </c>
      <c r="AC289" s="103">
        <f>IF(AND(A289&lt;&gt;"",L289=""),"Physical condition not defined. ","")</f>
        <v/>
      </c>
      <c r="AD289" s="103">
        <f>IF(AND(A289&lt;&gt;"",M289=""),"Datasheet not defined. ","")</f>
        <v/>
      </c>
      <c r="AE289" s="103">
        <f>IF(AND(A289&lt;&gt;"",N289=""),"Aliquoting not defined. ","")</f>
        <v/>
      </c>
    </row>
    <row r="290" ht="10.5" customFormat="1" customHeight="1" s="16">
      <c r="A290" s="25" t="n"/>
      <c r="B290" s="25" t="n"/>
      <c r="C290" s="35">
        <f>IF(B290&lt;&gt;"",LEN(SUBSTITUTE(SUBSTITUTE(B290," ",""),"*","")),"")</f>
        <v/>
      </c>
      <c r="D290" s="19" t="n"/>
      <c r="E290" s="25" t="n"/>
      <c r="F290" s="19" t="n"/>
      <c r="G290" s="19" t="n"/>
      <c r="H290" s="19" t="n"/>
      <c r="I290" s="19" t="n"/>
      <c r="J290" s="19" t="n"/>
      <c r="K290" s="19" t="n"/>
      <c r="L290" s="19" t="n"/>
      <c r="M290" s="19" t="n"/>
      <c r="N290" s="19" t="n"/>
      <c r="O290" s="17">
        <f>Q290 &amp; R290 &amp; U290 &amp; V290 &amp; W290 &amp; S290 &amp; T290 &amp; AC290 &amp; AD290 &amp; AE290</f>
        <v/>
      </c>
      <c r="P290" s="1">
        <f>IF(B290&lt;&gt;"",LEN(SUBSTITUTE(SUBSTITUTE(B290," ",""),"*","")),"")</f>
        <v/>
      </c>
      <c r="Q290" s="1">
        <f>IF(AND(A290="",B290&lt;&gt;""),"No name provided. ","")</f>
        <v/>
      </c>
      <c r="R290" s="1">
        <f>IF(AND(A290&lt;&gt;"",B290=""),"No sequence provided. ","")</f>
        <v/>
      </c>
      <c r="S290" s="16">
        <f>IF(AND(P290&lt;&gt;"",E290&lt;&gt;"",NOT(X290)),IF(AND(INDEX(validRnaScaleLowerSizeLimits,MATCH(E290,validRnaScale,0))&lt;=$P290,$P290&lt;=INDEX(validRnaScaleUpperSizeLimits,MATCH(E290,validRnaScale,0))),"","Sequence (length) not available in " &amp; E290 &amp; " scale. "),"")</f>
        <v/>
      </c>
      <c r="T290" s="16">
        <f>IF(AND(P290&lt;&gt;"",E290&lt;&gt;"",NOT(Y290)),IF(AND(INDEX(validRnaPurificationLowerSizeLimits,MATCH(E290,validRnaScale,0),MATCH(D290,validRnaPurificationLowerSizeLimitsHeader,0))&lt;=$P290,$P290&lt;=INDEX(validRnaPurificationUpperSizeLimits,MATCH(E290,validRnaScale,0),MATCH(D290,validRnaPurificationUpperSizeLimitsHeader,0))),"","Combination of purification and scale not available. "),"")</f>
        <v/>
      </c>
      <c r="U290" s="16">
        <f>IF(LEN(A290)&gt;validOligoNameMaxLength,"RNA oligo name is too long. ","")</f>
        <v/>
      </c>
      <c r="V290" s="16">
        <f>IF(AND(A290&lt;&gt;"",NOT(ISNUMBER(SUMPRODUCT(FIND(MID(A290,ROW(INDIRECT("1:"&amp;LEN(A290))),1),validOligoNameCharacters))))),"RNA oligo name contains invalid characters. ","")</f>
        <v/>
      </c>
      <c r="W290" s="16">
        <f>IF(AND(B290&lt;&gt;"",NOT(ISNUMBER(SUMPRODUCT(FIND(MID(B290,ROW(INDIRECT("1:"&amp;LEN(B290))),1),validRnaSequenceCharacters))))),"RNA sequence contains invalid characters. ","")</f>
        <v/>
      </c>
      <c r="X290" s="16">
        <f>OR(Z290)</f>
        <v/>
      </c>
      <c r="Y290" s="16">
        <f>OR(Z290)</f>
        <v/>
      </c>
      <c r="Z290" s="16">
        <f>AND(A290="Leerposition",P290&gt;=2)</f>
        <v/>
      </c>
      <c r="AC290" s="16">
        <f>IF(AND(A290&lt;&gt;"",L290=""),"Physical condition not defined. ","")</f>
        <v/>
      </c>
      <c r="AD290" s="16">
        <f>IF(AND(A290&lt;&gt;"",M290=""),"Datasheet not defined. ","")</f>
        <v/>
      </c>
      <c r="AE290" s="16">
        <f>IF(AND(A290&lt;&gt;"",N290=""),"Aliquoting not defined. ","")</f>
        <v/>
      </c>
    </row>
    <row r="291" ht="10.5" customFormat="1" customHeight="1" s="16">
      <c r="A291" s="25" t="n"/>
      <c r="B291" s="25" t="n"/>
      <c r="C291" s="35">
        <f>IF(B291&lt;&gt;"",LEN(SUBSTITUTE(SUBSTITUTE(B291," ",""),"*","")),"")</f>
        <v/>
      </c>
      <c r="D291" s="19" t="n"/>
      <c r="E291" s="25" t="n"/>
      <c r="F291" s="19" t="n"/>
      <c r="G291" s="19" t="n"/>
      <c r="H291" s="19" t="n"/>
      <c r="I291" s="19" t="n"/>
      <c r="J291" s="19" t="n"/>
      <c r="K291" s="19" t="n"/>
      <c r="L291" s="19" t="n"/>
      <c r="M291" s="19" t="n"/>
      <c r="N291" s="19" t="n"/>
      <c r="O291" s="17">
        <f>Q291 &amp; R291 &amp; U291 &amp; V291 &amp; W291 &amp; S291 &amp; T291 &amp; AC291 &amp; AD291 &amp; AE291</f>
        <v/>
      </c>
      <c r="P291" s="1">
        <f>IF(B291&lt;&gt;"",LEN(SUBSTITUTE(SUBSTITUTE(B291," ",""),"*","")),"")</f>
        <v/>
      </c>
      <c r="Q291" s="1">
        <f>IF(AND(A291="",B291&lt;&gt;""),"No name provided. ","")</f>
        <v/>
      </c>
      <c r="R291" s="1">
        <f>IF(AND(A291&lt;&gt;"",B291=""),"No sequence provided. ","")</f>
        <v/>
      </c>
      <c r="S291" s="16">
        <f>IF(AND(P291&lt;&gt;"",E291&lt;&gt;"",NOT(X291)),IF(AND(INDEX(validRnaScaleLowerSizeLimits,MATCH(E291,validRnaScale,0))&lt;=$P291,$P291&lt;=INDEX(validRnaScaleUpperSizeLimits,MATCH(E291,validRnaScale,0))),"","Sequence (length) not available in " &amp; E291 &amp; " scale. "),"")</f>
        <v/>
      </c>
      <c r="T291" s="16">
        <f>IF(AND(P291&lt;&gt;"",E291&lt;&gt;"",NOT(Y291)),IF(AND(INDEX(validRnaPurificationLowerSizeLimits,MATCH(E291,validRnaScale,0),MATCH(D291,validRnaPurificationLowerSizeLimitsHeader,0))&lt;=$P291,$P291&lt;=INDEX(validRnaPurificationUpperSizeLimits,MATCH(E291,validRnaScale,0),MATCH(D291,validRnaPurificationUpperSizeLimitsHeader,0))),"","Combination of purification and scale not available. "),"")</f>
        <v/>
      </c>
      <c r="U291" s="16">
        <f>IF(LEN(A291)&gt;validOligoNameMaxLength,"RNA oligo name is too long. ","")</f>
        <v/>
      </c>
      <c r="V291" s="16">
        <f>IF(AND(A291&lt;&gt;"",NOT(ISNUMBER(SUMPRODUCT(FIND(MID(A291,ROW(INDIRECT("1:"&amp;LEN(A291))),1),validOligoNameCharacters))))),"RNA oligo name contains invalid characters. ","")</f>
        <v/>
      </c>
      <c r="W291" s="16">
        <f>IF(AND(B291&lt;&gt;"",NOT(ISNUMBER(SUMPRODUCT(FIND(MID(B291,ROW(INDIRECT("1:"&amp;LEN(B291))),1),validRnaSequenceCharacters))))),"RNA sequence contains invalid characters. ","")</f>
        <v/>
      </c>
      <c r="X291" s="16">
        <f>OR(Z291)</f>
        <v/>
      </c>
      <c r="Y291" s="16">
        <f>OR(Z291)</f>
        <v/>
      </c>
      <c r="Z291" s="16">
        <f>AND(A291="Leerposition",P291&gt;=2)</f>
        <v/>
      </c>
      <c r="AC291" s="16">
        <f>IF(AND(A291&lt;&gt;"",L291=""),"Physical condition not defined. ","")</f>
        <v/>
      </c>
      <c r="AD291" s="16">
        <f>IF(AND(A291&lt;&gt;"",M291=""),"Datasheet not defined. ","")</f>
        <v/>
      </c>
      <c r="AE291" s="16">
        <f>IF(AND(A291&lt;&gt;"",N291=""),"Aliquoting not defined. ","")</f>
        <v/>
      </c>
    </row>
    <row r="292" ht="10.5" customFormat="1" customHeight="1" s="16">
      <c r="A292" s="25" t="n"/>
      <c r="B292" s="25" t="n"/>
      <c r="C292" s="35">
        <f>IF(B292&lt;&gt;"",LEN(SUBSTITUTE(SUBSTITUTE(B292," ",""),"*","")),"")</f>
        <v/>
      </c>
      <c r="D292" s="19" t="n"/>
      <c r="E292" s="25" t="n"/>
      <c r="F292" s="19" t="n"/>
      <c r="G292" s="19" t="n"/>
      <c r="H292" s="19" t="n"/>
      <c r="I292" s="19" t="n"/>
      <c r="J292" s="19" t="n"/>
      <c r="K292" s="19" t="n"/>
      <c r="L292" s="19" t="n"/>
      <c r="M292" s="19" t="n"/>
      <c r="N292" s="19" t="n"/>
      <c r="O292" s="17">
        <f>Q292 &amp; R292 &amp; U292 &amp; V292 &amp; W292 &amp; S292 &amp; T292 &amp; AC292 &amp; AD292 &amp; AE292</f>
        <v/>
      </c>
      <c r="P292" s="1">
        <f>IF(B292&lt;&gt;"",LEN(SUBSTITUTE(SUBSTITUTE(B292," ",""),"*","")),"")</f>
        <v/>
      </c>
      <c r="Q292" s="1">
        <f>IF(AND(A292="",B292&lt;&gt;""),"No name provided. ","")</f>
        <v/>
      </c>
      <c r="R292" s="1">
        <f>IF(AND(A292&lt;&gt;"",B292=""),"No sequence provided. ","")</f>
        <v/>
      </c>
      <c r="S292" s="16">
        <f>IF(AND(P292&lt;&gt;"",E292&lt;&gt;"",NOT(X292)),IF(AND(INDEX(validRnaScaleLowerSizeLimits,MATCH(E292,validRnaScale,0))&lt;=$P292,$P292&lt;=INDEX(validRnaScaleUpperSizeLimits,MATCH(E292,validRnaScale,0))),"","Sequence (length) not available in " &amp; E292 &amp; " scale. "),"")</f>
        <v/>
      </c>
      <c r="T292" s="16">
        <f>IF(AND(P292&lt;&gt;"",E292&lt;&gt;"",NOT(Y292)),IF(AND(INDEX(validRnaPurificationLowerSizeLimits,MATCH(E292,validRnaScale,0),MATCH(D292,validRnaPurificationLowerSizeLimitsHeader,0))&lt;=$P292,$P292&lt;=INDEX(validRnaPurificationUpperSizeLimits,MATCH(E292,validRnaScale,0),MATCH(D292,validRnaPurificationUpperSizeLimitsHeader,0))),"","Combination of purification and scale not available. "),"")</f>
        <v/>
      </c>
      <c r="U292" s="16">
        <f>IF(LEN(A292)&gt;validOligoNameMaxLength,"RNA oligo name is too long. ","")</f>
        <v/>
      </c>
      <c r="V292" s="16">
        <f>IF(AND(A292&lt;&gt;"",NOT(ISNUMBER(SUMPRODUCT(FIND(MID(A292,ROW(INDIRECT("1:"&amp;LEN(A292))),1),validOligoNameCharacters))))),"RNA oligo name contains invalid characters. ","")</f>
        <v/>
      </c>
      <c r="W292" s="16">
        <f>IF(AND(B292&lt;&gt;"",NOT(ISNUMBER(SUMPRODUCT(FIND(MID(B292,ROW(INDIRECT("1:"&amp;LEN(B292))),1),validRnaSequenceCharacters))))),"RNA sequence contains invalid characters. ","")</f>
        <v/>
      </c>
      <c r="X292" s="16">
        <f>OR(Z292)</f>
        <v/>
      </c>
      <c r="Y292" s="16">
        <f>OR(Z292)</f>
        <v/>
      </c>
      <c r="Z292" s="16">
        <f>AND(A292="Leerposition",P292&gt;=2)</f>
        <v/>
      </c>
      <c r="AC292" s="16">
        <f>IF(AND(A292&lt;&gt;"",L292=""),"Physical condition not defined. ","")</f>
        <v/>
      </c>
      <c r="AD292" s="16">
        <f>IF(AND(A292&lt;&gt;"",M292=""),"Datasheet not defined. ","")</f>
        <v/>
      </c>
      <c r="AE292" s="16">
        <f>IF(AND(A292&lt;&gt;"",N292=""),"Aliquoting not defined. ","")</f>
        <v/>
      </c>
    </row>
    <row r="293" ht="10.5" customFormat="1" customHeight="1" s="16">
      <c r="A293" s="25" t="n"/>
      <c r="B293" s="25" t="n"/>
      <c r="C293" s="35">
        <f>IF(B293&lt;&gt;"",LEN(SUBSTITUTE(SUBSTITUTE(B293," ",""),"*","")),"")</f>
        <v/>
      </c>
      <c r="D293" s="19" t="n"/>
      <c r="E293" s="25" t="n"/>
      <c r="F293" s="19" t="n"/>
      <c r="G293" s="19" t="n"/>
      <c r="H293" s="19" t="n"/>
      <c r="I293" s="19" t="n"/>
      <c r="J293" s="19" t="n"/>
      <c r="K293" s="19" t="n"/>
      <c r="L293" s="19" t="n"/>
      <c r="M293" s="19" t="n"/>
      <c r="N293" s="19" t="n"/>
      <c r="O293" s="17">
        <f>Q293 &amp; R293 &amp; U293 &amp; V293 &amp; W293 &amp; S293 &amp; T293 &amp; AC293 &amp; AD293 &amp; AE293</f>
        <v/>
      </c>
      <c r="P293" s="1">
        <f>IF(B293&lt;&gt;"",LEN(SUBSTITUTE(SUBSTITUTE(B293," ",""),"*","")),"")</f>
        <v/>
      </c>
      <c r="Q293" s="1">
        <f>IF(AND(A293="",B293&lt;&gt;""),"No name provided. ","")</f>
        <v/>
      </c>
      <c r="R293" s="1">
        <f>IF(AND(A293&lt;&gt;"",B293=""),"No sequence provided. ","")</f>
        <v/>
      </c>
      <c r="S293" s="16">
        <f>IF(AND(P293&lt;&gt;"",E293&lt;&gt;"",NOT(X293)),IF(AND(INDEX(validRnaScaleLowerSizeLimits,MATCH(E293,validRnaScale,0))&lt;=$P293,$P293&lt;=INDEX(validRnaScaleUpperSizeLimits,MATCH(E293,validRnaScale,0))),"","Sequence (length) not available in " &amp; E293 &amp; " scale. "),"")</f>
        <v/>
      </c>
      <c r="T293" s="16">
        <f>IF(AND(P293&lt;&gt;"",E293&lt;&gt;"",NOT(Y293)),IF(AND(INDEX(validRnaPurificationLowerSizeLimits,MATCH(E293,validRnaScale,0),MATCH(D293,validRnaPurificationLowerSizeLimitsHeader,0))&lt;=$P293,$P293&lt;=INDEX(validRnaPurificationUpperSizeLimits,MATCH(E293,validRnaScale,0),MATCH(D293,validRnaPurificationUpperSizeLimitsHeader,0))),"","Combination of purification and scale not available. "),"")</f>
        <v/>
      </c>
      <c r="U293" s="16">
        <f>IF(LEN(A293)&gt;validOligoNameMaxLength,"RNA oligo name is too long. ","")</f>
        <v/>
      </c>
      <c r="V293" s="16">
        <f>IF(AND(A293&lt;&gt;"",NOT(ISNUMBER(SUMPRODUCT(FIND(MID(A293,ROW(INDIRECT("1:"&amp;LEN(A293))),1),validOligoNameCharacters))))),"RNA oligo name contains invalid characters. ","")</f>
        <v/>
      </c>
      <c r="W293" s="16">
        <f>IF(AND(B293&lt;&gt;"",NOT(ISNUMBER(SUMPRODUCT(FIND(MID(B293,ROW(INDIRECT("1:"&amp;LEN(B293))),1),validRnaSequenceCharacters))))),"RNA sequence contains invalid characters. ","")</f>
        <v/>
      </c>
      <c r="X293" s="16">
        <f>OR(Z293)</f>
        <v/>
      </c>
      <c r="Y293" s="16">
        <f>OR(Z293)</f>
        <v/>
      </c>
      <c r="Z293" s="16">
        <f>AND(A293="Leerposition",P293&gt;=2)</f>
        <v/>
      </c>
      <c r="AC293" s="16">
        <f>IF(AND(A293&lt;&gt;"",L293=""),"Physical condition not defined. ","")</f>
        <v/>
      </c>
      <c r="AD293" s="16">
        <f>IF(AND(A293&lt;&gt;"",M293=""),"Datasheet not defined. ","")</f>
        <v/>
      </c>
      <c r="AE293" s="16">
        <f>IF(AND(A293&lt;&gt;"",N293=""),"Aliquoting not defined. ","")</f>
        <v/>
      </c>
    </row>
    <row r="294" ht="10.5" customFormat="1" customHeight="1" s="16">
      <c r="A294" s="25" t="n"/>
      <c r="B294" s="25" t="n"/>
      <c r="C294" s="35">
        <f>IF(B294&lt;&gt;"",LEN(SUBSTITUTE(SUBSTITUTE(B294," ",""),"*","")),"")</f>
        <v/>
      </c>
      <c r="D294" s="19" t="n"/>
      <c r="E294" s="25" t="n"/>
      <c r="F294" s="19" t="n"/>
      <c r="G294" s="19" t="n"/>
      <c r="H294" s="19" t="n"/>
      <c r="I294" s="19" t="n"/>
      <c r="J294" s="19" t="n"/>
      <c r="K294" s="19" t="n"/>
      <c r="L294" s="19" t="n"/>
      <c r="M294" s="19" t="n"/>
      <c r="N294" s="19" t="n"/>
      <c r="O294" s="17">
        <f>Q294 &amp; R294 &amp; U294 &amp; V294 &amp; W294 &amp; S294 &amp; T294 &amp; AC294 &amp; AD294 &amp; AE294</f>
        <v/>
      </c>
      <c r="P294" s="1">
        <f>IF(B294&lt;&gt;"",LEN(SUBSTITUTE(SUBSTITUTE(B294," ",""),"*","")),"")</f>
        <v/>
      </c>
      <c r="Q294" s="1">
        <f>IF(AND(A294="",B294&lt;&gt;""),"No name provided. ","")</f>
        <v/>
      </c>
      <c r="R294" s="1">
        <f>IF(AND(A294&lt;&gt;"",B294=""),"No sequence provided. ","")</f>
        <v/>
      </c>
      <c r="S294" s="16">
        <f>IF(AND(P294&lt;&gt;"",E294&lt;&gt;"",NOT(X294)),IF(AND(INDEX(validRnaScaleLowerSizeLimits,MATCH(E294,validRnaScale,0))&lt;=$P294,$P294&lt;=INDEX(validRnaScaleUpperSizeLimits,MATCH(E294,validRnaScale,0))),"","Sequence (length) not available in " &amp; E294 &amp; " scale. "),"")</f>
        <v/>
      </c>
      <c r="T294" s="16">
        <f>IF(AND(P294&lt;&gt;"",E294&lt;&gt;"",NOT(Y294)),IF(AND(INDEX(validRnaPurificationLowerSizeLimits,MATCH(E294,validRnaScale,0),MATCH(D294,validRnaPurificationLowerSizeLimitsHeader,0))&lt;=$P294,$P294&lt;=INDEX(validRnaPurificationUpperSizeLimits,MATCH(E294,validRnaScale,0),MATCH(D294,validRnaPurificationUpperSizeLimitsHeader,0))),"","Combination of purification and scale not available. "),"")</f>
        <v/>
      </c>
      <c r="U294" s="16">
        <f>IF(LEN(A294)&gt;validOligoNameMaxLength,"RNA oligo name is too long. ","")</f>
        <v/>
      </c>
      <c r="V294" s="16">
        <f>IF(AND(A294&lt;&gt;"",NOT(ISNUMBER(SUMPRODUCT(FIND(MID(A294,ROW(INDIRECT("1:"&amp;LEN(A294))),1),validOligoNameCharacters))))),"RNA oligo name contains invalid characters. ","")</f>
        <v/>
      </c>
      <c r="W294" s="16">
        <f>IF(AND(B294&lt;&gt;"",NOT(ISNUMBER(SUMPRODUCT(FIND(MID(B294,ROW(INDIRECT("1:"&amp;LEN(B294))),1),validRnaSequenceCharacters))))),"RNA sequence contains invalid characters. ","")</f>
        <v/>
      </c>
      <c r="X294" s="16">
        <f>OR(Z294)</f>
        <v/>
      </c>
      <c r="Y294" s="16">
        <f>OR(Z294)</f>
        <v/>
      </c>
      <c r="Z294" s="16">
        <f>AND(A294="Leerposition",P294&gt;=2)</f>
        <v/>
      </c>
      <c r="AC294" s="16">
        <f>IF(AND(A294&lt;&gt;"",L294=""),"Physical condition not defined. ","")</f>
        <v/>
      </c>
      <c r="AD294" s="16">
        <f>IF(AND(A294&lt;&gt;"",M294=""),"Datasheet not defined. ","")</f>
        <v/>
      </c>
      <c r="AE294" s="16">
        <f>IF(AND(A294&lt;&gt;"",N294=""),"Aliquoting not defined. ","")</f>
        <v/>
      </c>
    </row>
    <row r="295" ht="10.5" customFormat="1" customHeight="1" s="16">
      <c r="A295" s="25" t="n"/>
      <c r="B295" s="25" t="n"/>
      <c r="C295" s="35">
        <f>IF(B295&lt;&gt;"",LEN(SUBSTITUTE(SUBSTITUTE(B295," ",""),"*","")),"")</f>
        <v/>
      </c>
      <c r="D295" s="19" t="n"/>
      <c r="E295" s="25" t="n"/>
      <c r="F295" s="19" t="n"/>
      <c r="G295" s="19" t="n"/>
      <c r="H295" s="19" t="n"/>
      <c r="I295" s="19" t="n"/>
      <c r="J295" s="19" t="n"/>
      <c r="K295" s="19" t="n"/>
      <c r="L295" s="19" t="n"/>
      <c r="M295" s="19" t="n"/>
      <c r="N295" s="19" t="n"/>
      <c r="O295" s="17">
        <f>Q295 &amp; R295 &amp; U295 &amp; V295 &amp; W295 &amp; S295 &amp; T295 &amp; AC295 &amp; AD295 &amp; AE295</f>
        <v/>
      </c>
      <c r="P295" s="1">
        <f>IF(B295&lt;&gt;"",LEN(SUBSTITUTE(SUBSTITUTE(B295," ",""),"*","")),"")</f>
        <v/>
      </c>
      <c r="Q295" s="1">
        <f>IF(AND(A295="",B295&lt;&gt;""),"No name provided. ","")</f>
        <v/>
      </c>
      <c r="R295" s="1">
        <f>IF(AND(A295&lt;&gt;"",B295=""),"No sequence provided. ","")</f>
        <v/>
      </c>
      <c r="S295" s="16">
        <f>IF(AND(P295&lt;&gt;"",E295&lt;&gt;"",NOT(X295)),IF(AND(INDEX(validRnaScaleLowerSizeLimits,MATCH(E295,validRnaScale,0))&lt;=$P295,$P295&lt;=INDEX(validRnaScaleUpperSizeLimits,MATCH(E295,validRnaScale,0))),"","Sequence (length) not available in " &amp; E295 &amp; " scale. "),"")</f>
        <v/>
      </c>
      <c r="T295" s="16">
        <f>IF(AND(P295&lt;&gt;"",E295&lt;&gt;"",NOT(Y295)),IF(AND(INDEX(validRnaPurificationLowerSizeLimits,MATCH(E295,validRnaScale,0),MATCH(D295,validRnaPurificationLowerSizeLimitsHeader,0))&lt;=$P295,$P295&lt;=INDEX(validRnaPurificationUpperSizeLimits,MATCH(E295,validRnaScale,0),MATCH(D295,validRnaPurificationUpperSizeLimitsHeader,0))),"","Combination of purification and scale not available. "),"")</f>
        <v/>
      </c>
      <c r="U295" s="16">
        <f>IF(LEN(A295)&gt;validOligoNameMaxLength,"RNA oligo name is too long. ","")</f>
        <v/>
      </c>
      <c r="V295" s="16">
        <f>IF(AND(A295&lt;&gt;"",NOT(ISNUMBER(SUMPRODUCT(FIND(MID(A295,ROW(INDIRECT("1:"&amp;LEN(A295))),1),validOligoNameCharacters))))),"RNA oligo name contains invalid characters. ","")</f>
        <v/>
      </c>
      <c r="W295" s="16">
        <f>IF(AND(B295&lt;&gt;"",NOT(ISNUMBER(SUMPRODUCT(FIND(MID(B295,ROW(INDIRECT("1:"&amp;LEN(B295))),1),validRnaSequenceCharacters))))),"RNA sequence contains invalid characters. ","")</f>
        <v/>
      </c>
      <c r="X295" s="16">
        <f>OR(Z295)</f>
        <v/>
      </c>
      <c r="Y295" s="16">
        <f>OR(Z295)</f>
        <v/>
      </c>
      <c r="Z295" s="16">
        <f>AND(A295="Leerposition",P295&gt;=2)</f>
        <v/>
      </c>
      <c r="AC295" s="16">
        <f>IF(AND(A295&lt;&gt;"",L295=""),"Physical condition not defined. ","")</f>
        <v/>
      </c>
      <c r="AD295" s="16">
        <f>IF(AND(A295&lt;&gt;"",M295=""),"Datasheet not defined. ","")</f>
        <v/>
      </c>
      <c r="AE295" s="16">
        <f>IF(AND(A295&lt;&gt;"",N295=""),"Aliquoting not defined. ","")</f>
        <v/>
      </c>
    </row>
    <row r="296" ht="10.5" customFormat="1" customHeight="1" s="16">
      <c r="A296" s="25" t="n"/>
      <c r="B296" s="25" t="n"/>
      <c r="C296" s="35">
        <f>IF(B296&lt;&gt;"",LEN(SUBSTITUTE(SUBSTITUTE(B296," ",""),"*","")),"")</f>
        <v/>
      </c>
      <c r="D296" s="19" t="n"/>
      <c r="E296" s="25" t="n"/>
      <c r="F296" s="19" t="n"/>
      <c r="G296" s="19" t="n"/>
      <c r="H296" s="19" t="n"/>
      <c r="I296" s="19" t="n"/>
      <c r="J296" s="19" t="n"/>
      <c r="K296" s="19" t="n"/>
      <c r="L296" s="19" t="n"/>
      <c r="M296" s="19" t="n"/>
      <c r="N296" s="19" t="n"/>
      <c r="O296" s="17">
        <f>Q296 &amp; R296 &amp; U296 &amp; V296 &amp; W296 &amp; S296 &amp; T296 &amp; AC296 &amp; AD296 &amp; AE296</f>
        <v/>
      </c>
      <c r="P296" s="1">
        <f>IF(B296&lt;&gt;"",LEN(SUBSTITUTE(SUBSTITUTE(B296," ",""),"*","")),"")</f>
        <v/>
      </c>
      <c r="Q296" s="1">
        <f>IF(AND(A296="",B296&lt;&gt;""),"No name provided. ","")</f>
        <v/>
      </c>
      <c r="R296" s="1">
        <f>IF(AND(A296&lt;&gt;"",B296=""),"No sequence provided. ","")</f>
        <v/>
      </c>
      <c r="S296" s="16">
        <f>IF(AND(P296&lt;&gt;"",E296&lt;&gt;"",NOT(X296)),IF(AND(INDEX(validRnaScaleLowerSizeLimits,MATCH(E296,validRnaScale,0))&lt;=$P296,$P296&lt;=INDEX(validRnaScaleUpperSizeLimits,MATCH(E296,validRnaScale,0))),"","Sequence (length) not available in " &amp; E296 &amp; " scale. "),"")</f>
        <v/>
      </c>
      <c r="T296" s="16">
        <f>IF(AND(P296&lt;&gt;"",E296&lt;&gt;"",NOT(Y296)),IF(AND(INDEX(validRnaPurificationLowerSizeLimits,MATCH(E296,validRnaScale,0),MATCH(D296,validRnaPurificationLowerSizeLimitsHeader,0))&lt;=$P296,$P296&lt;=INDEX(validRnaPurificationUpperSizeLimits,MATCH(E296,validRnaScale,0),MATCH(D296,validRnaPurificationUpperSizeLimitsHeader,0))),"","Combination of purification and scale not available. "),"")</f>
        <v/>
      </c>
      <c r="U296" s="16">
        <f>IF(LEN(A296)&gt;validOligoNameMaxLength,"RNA oligo name is too long. ","")</f>
        <v/>
      </c>
      <c r="V296" s="16">
        <f>IF(AND(A296&lt;&gt;"",NOT(ISNUMBER(SUMPRODUCT(FIND(MID(A296,ROW(INDIRECT("1:"&amp;LEN(A296))),1),validOligoNameCharacters))))),"RNA oligo name contains invalid characters. ","")</f>
        <v/>
      </c>
      <c r="W296" s="16">
        <f>IF(AND(B296&lt;&gt;"",NOT(ISNUMBER(SUMPRODUCT(FIND(MID(B296,ROW(INDIRECT("1:"&amp;LEN(B296))),1),validRnaSequenceCharacters))))),"RNA sequence contains invalid characters. ","")</f>
        <v/>
      </c>
      <c r="X296" s="16">
        <f>OR(Z296)</f>
        <v/>
      </c>
      <c r="Y296" s="16">
        <f>OR(Z296)</f>
        <v/>
      </c>
      <c r="Z296" s="16">
        <f>AND(A296="Leerposition",P296&gt;=2)</f>
        <v/>
      </c>
      <c r="AC296" s="16">
        <f>IF(AND(A296&lt;&gt;"",L296=""),"Physical condition not defined. ","")</f>
        <v/>
      </c>
      <c r="AD296" s="16">
        <f>IF(AND(A296&lt;&gt;"",M296=""),"Datasheet not defined. ","")</f>
        <v/>
      </c>
      <c r="AE296" s="16">
        <f>IF(AND(A296&lt;&gt;"",N296=""),"Aliquoting not defined. ","")</f>
        <v/>
      </c>
    </row>
    <row r="297" ht="10.5" customFormat="1" customHeight="1" s="16">
      <c r="A297" s="25" t="n"/>
      <c r="B297" s="25" t="n"/>
      <c r="C297" s="35">
        <f>IF(B297&lt;&gt;"",LEN(SUBSTITUTE(SUBSTITUTE(B297," ",""),"*","")),"")</f>
        <v/>
      </c>
      <c r="D297" s="19" t="n"/>
      <c r="E297" s="25" t="n"/>
      <c r="F297" s="19" t="n"/>
      <c r="G297" s="19" t="n"/>
      <c r="H297" s="19" t="n"/>
      <c r="I297" s="19" t="n"/>
      <c r="J297" s="19" t="n"/>
      <c r="K297" s="19" t="n"/>
      <c r="L297" s="19" t="n"/>
      <c r="M297" s="19" t="n"/>
      <c r="N297" s="19" t="n"/>
      <c r="O297" s="17">
        <f>Q297 &amp; R297 &amp; U297 &amp; V297 &amp; W297 &amp; S297 &amp; T297 &amp; AC297 &amp; AD297 &amp; AE297</f>
        <v/>
      </c>
      <c r="P297" s="1">
        <f>IF(B297&lt;&gt;"",LEN(SUBSTITUTE(SUBSTITUTE(B297," ",""),"*","")),"")</f>
        <v/>
      </c>
      <c r="Q297" s="1">
        <f>IF(AND(A297="",B297&lt;&gt;""),"No name provided. ","")</f>
        <v/>
      </c>
      <c r="R297" s="1">
        <f>IF(AND(A297&lt;&gt;"",B297=""),"No sequence provided. ","")</f>
        <v/>
      </c>
      <c r="S297" s="16">
        <f>IF(AND(P297&lt;&gt;"",E297&lt;&gt;"",NOT(X297)),IF(AND(INDEX(validRnaScaleLowerSizeLimits,MATCH(E297,validRnaScale,0))&lt;=$P297,$P297&lt;=INDEX(validRnaScaleUpperSizeLimits,MATCH(E297,validRnaScale,0))),"","Sequence (length) not available in " &amp; E297 &amp; " scale. "),"")</f>
        <v/>
      </c>
      <c r="T297" s="16">
        <f>IF(AND(P297&lt;&gt;"",E297&lt;&gt;"",NOT(Y297)),IF(AND(INDEX(validRnaPurificationLowerSizeLimits,MATCH(E297,validRnaScale,0),MATCH(D297,validRnaPurificationLowerSizeLimitsHeader,0))&lt;=$P297,$P297&lt;=INDEX(validRnaPurificationUpperSizeLimits,MATCH(E297,validRnaScale,0),MATCH(D297,validRnaPurificationUpperSizeLimitsHeader,0))),"","Combination of purification and scale not available. "),"")</f>
        <v/>
      </c>
      <c r="U297" s="16">
        <f>IF(LEN(A297)&gt;validOligoNameMaxLength,"RNA oligo name is too long. ","")</f>
        <v/>
      </c>
      <c r="V297" s="16">
        <f>IF(AND(A297&lt;&gt;"",NOT(ISNUMBER(SUMPRODUCT(FIND(MID(A297,ROW(INDIRECT("1:"&amp;LEN(A297))),1),validOligoNameCharacters))))),"RNA oligo name contains invalid characters. ","")</f>
        <v/>
      </c>
      <c r="W297" s="16">
        <f>IF(AND(B297&lt;&gt;"",NOT(ISNUMBER(SUMPRODUCT(FIND(MID(B297,ROW(INDIRECT("1:"&amp;LEN(B297))),1),validRnaSequenceCharacters))))),"RNA sequence contains invalid characters. ","")</f>
        <v/>
      </c>
      <c r="X297" s="16">
        <f>OR(Z297)</f>
        <v/>
      </c>
      <c r="Y297" s="16">
        <f>OR(Z297)</f>
        <v/>
      </c>
      <c r="Z297" s="16">
        <f>AND(A297="Leerposition",P297&gt;=2)</f>
        <v/>
      </c>
      <c r="AC297" s="16">
        <f>IF(AND(A297&lt;&gt;"",L297=""),"Physical condition not defined. ","")</f>
        <v/>
      </c>
      <c r="AD297" s="16">
        <f>IF(AND(A297&lt;&gt;"",M297=""),"Datasheet not defined. ","")</f>
        <v/>
      </c>
      <c r="AE297" s="16">
        <f>IF(AND(A297&lt;&gt;"",N297=""),"Aliquoting not defined. ","")</f>
        <v/>
      </c>
    </row>
    <row r="298" ht="10.5" customFormat="1" customHeight="1" s="16">
      <c r="A298" s="25" t="n"/>
      <c r="B298" s="25" t="n"/>
      <c r="C298" s="35">
        <f>IF(B298&lt;&gt;"",LEN(SUBSTITUTE(SUBSTITUTE(B298," ",""),"*","")),"")</f>
        <v/>
      </c>
      <c r="D298" s="19" t="n"/>
      <c r="E298" s="25" t="n"/>
      <c r="F298" s="19" t="n"/>
      <c r="G298" s="19" t="n"/>
      <c r="H298" s="19" t="n"/>
      <c r="I298" s="19" t="n"/>
      <c r="J298" s="19" t="n"/>
      <c r="K298" s="19" t="n"/>
      <c r="L298" s="19" t="n"/>
      <c r="M298" s="19" t="n"/>
      <c r="N298" s="19" t="n"/>
      <c r="O298" s="17">
        <f>Q298 &amp; R298 &amp; U298 &amp; V298 &amp; W298 &amp; S298 &amp; T298 &amp; AC298 &amp; AD298 &amp; AE298</f>
        <v/>
      </c>
      <c r="P298" s="1">
        <f>IF(B298&lt;&gt;"",LEN(SUBSTITUTE(SUBSTITUTE(B298," ",""),"*","")),"")</f>
        <v/>
      </c>
      <c r="Q298" s="1">
        <f>IF(AND(A298="",B298&lt;&gt;""),"No name provided. ","")</f>
        <v/>
      </c>
      <c r="R298" s="1">
        <f>IF(AND(A298&lt;&gt;"",B298=""),"No sequence provided. ","")</f>
        <v/>
      </c>
      <c r="S298" s="16">
        <f>IF(AND(P298&lt;&gt;"",E298&lt;&gt;"",NOT(X298)),IF(AND(INDEX(validRnaScaleLowerSizeLimits,MATCH(E298,validRnaScale,0))&lt;=$P298,$P298&lt;=INDEX(validRnaScaleUpperSizeLimits,MATCH(E298,validRnaScale,0))),"","Sequence (length) not available in " &amp; E298 &amp; " scale. "),"")</f>
        <v/>
      </c>
      <c r="T298" s="16">
        <f>IF(AND(P298&lt;&gt;"",E298&lt;&gt;"",NOT(Y298)),IF(AND(INDEX(validRnaPurificationLowerSizeLimits,MATCH(E298,validRnaScale,0),MATCH(D298,validRnaPurificationLowerSizeLimitsHeader,0))&lt;=$P298,$P298&lt;=INDEX(validRnaPurificationUpperSizeLimits,MATCH(E298,validRnaScale,0),MATCH(D298,validRnaPurificationUpperSizeLimitsHeader,0))),"","Combination of purification and scale not available. "),"")</f>
        <v/>
      </c>
      <c r="U298" s="16">
        <f>IF(LEN(A298)&gt;validOligoNameMaxLength,"RNA oligo name is too long. ","")</f>
        <v/>
      </c>
      <c r="V298" s="16">
        <f>IF(AND(A298&lt;&gt;"",NOT(ISNUMBER(SUMPRODUCT(FIND(MID(A298,ROW(INDIRECT("1:"&amp;LEN(A298))),1),validOligoNameCharacters))))),"RNA oligo name contains invalid characters. ","")</f>
        <v/>
      </c>
      <c r="W298" s="16">
        <f>IF(AND(B298&lt;&gt;"",NOT(ISNUMBER(SUMPRODUCT(FIND(MID(B298,ROW(INDIRECT("1:"&amp;LEN(B298))),1),validRnaSequenceCharacters))))),"RNA sequence contains invalid characters. ","")</f>
        <v/>
      </c>
      <c r="X298" s="16">
        <f>OR(Z298)</f>
        <v/>
      </c>
      <c r="Y298" s="16">
        <f>OR(Z298)</f>
        <v/>
      </c>
      <c r="Z298" s="16">
        <f>AND(A298="Leerposition",P298&gt;=2)</f>
        <v/>
      </c>
      <c r="AC298" s="16">
        <f>IF(AND(A298&lt;&gt;"",L298=""),"Physical condition not defined. ","")</f>
        <v/>
      </c>
      <c r="AD298" s="16">
        <f>IF(AND(A298&lt;&gt;"",M298=""),"Datasheet not defined. ","")</f>
        <v/>
      </c>
      <c r="AE298" s="16">
        <f>IF(AND(A298&lt;&gt;"",N298=""),"Aliquoting not defined. ","")</f>
        <v/>
      </c>
    </row>
    <row r="299" ht="10.5" customFormat="1" customHeight="1" s="16">
      <c r="A299" s="25" t="n"/>
      <c r="B299" s="25" t="n"/>
      <c r="C299" s="35">
        <f>IF(B299&lt;&gt;"",LEN(SUBSTITUTE(SUBSTITUTE(B299," ",""),"*","")),"")</f>
        <v/>
      </c>
      <c r="D299" s="19" t="n"/>
      <c r="E299" s="25" t="n"/>
      <c r="F299" s="19" t="n"/>
      <c r="G299" s="19" t="n"/>
      <c r="H299" s="19" t="n"/>
      <c r="I299" s="19" t="n"/>
      <c r="J299" s="19" t="n"/>
      <c r="K299" s="19" t="n"/>
      <c r="L299" s="19" t="n"/>
      <c r="M299" s="19" t="n"/>
      <c r="N299" s="19" t="n"/>
      <c r="O299" s="17">
        <f>Q299 &amp; R299 &amp; U299 &amp; V299 &amp; W299 &amp; S299 &amp; T299 &amp; AC299 &amp; AD299 &amp; AE299</f>
        <v/>
      </c>
      <c r="P299" s="1">
        <f>IF(B299&lt;&gt;"",LEN(SUBSTITUTE(SUBSTITUTE(B299," ",""),"*","")),"")</f>
        <v/>
      </c>
      <c r="Q299" s="1">
        <f>IF(AND(A299="",B299&lt;&gt;""),"No name provided. ","")</f>
        <v/>
      </c>
      <c r="R299" s="1">
        <f>IF(AND(A299&lt;&gt;"",B299=""),"No sequence provided. ","")</f>
        <v/>
      </c>
      <c r="S299" s="16">
        <f>IF(AND(P299&lt;&gt;"",E299&lt;&gt;"",NOT(X299)),IF(AND(INDEX(validRnaScaleLowerSizeLimits,MATCH(E299,validRnaScale,0))&lt;=$P299,$P299&lt;=INDEX(validRnaScaleUpperSizeLimits,MATCH(E299,validRnaScale,0))),"","Sequence (length) not available in " &amp; E299 &amp; " scale. "),"")</f>
        <v/>
      </c>
      <c r="T299" s="16">
        <f>IF(AND(P299&lt;&gt;"",E299&lt;&gt;"",NOT(Y299)),IF(AND(INDEX(validRnaPurificationLowerSizeLimits,MATCH(E299,validRnaScale,0),MATCH(D299,validRnaPurificationLowerSizeLimitsHeader,0))&lt;=$P299,$P299&lt;=INDEX(validRnaPurificationUpperSizeLimits,MATCH(E299,validRnaScale,0),MATCH(D299,validRnaPurificationUpperSizeLimitsHeader,0))),"","Combination of purification and scale not available. "),"")</f>
        <v/>
      </c>
      <c r="U299" s="16">
        <f>IF(LEN(A299)&gt;validOligoNameMaxLength,"RNA oligo name is too long. ","")</f>
        <v/>
      </c>
      <c r="V299" s="16">
        <f>IF(AND(A299&lt;&gt;"",NOT(ISNUMBER(SUMPRODUCT(FIND(MID(A299,ROW(INDIRECT("1:"&amp;LEN(A299))),1),validOligoNameCharacters))))),"RNA oligo name contains invalid characters. ","")</f>
        <v/>
      </c>
      <c r="W299" s="16">
        <f>IF(AND(B299&lt;&gt;"",NOT(ISNUMBER(SUMPRODUCT(FIND(MID(B299,ROW(INDIRECT("1:"&amp;LEN(B299))),1),validRnaSequenceCharacters))))),"RNA sequence contains invalid characters. ","")</f>
        <v/>
      </c>
      <c r="X299" s="16">
        <f>OR(Z299)</f>
        <v/>
      </c>
      <c r="Y299" s="16">
        <f>OR(Z299)</f>
        <v/>
      </c>
      <c r="Z299" s="16">
        <f>AND(A299="Leerposition",P299&gt;=2)</f>
        <v/>
      </c>
      <c r="AC299" s="16">
        <f>IF(AND(A299&lt;&gt;"",L299=""),"Physical condition not defined. ","")</f>
        <v/>
      </c>
      <c r="AD299" s="16">
        <f>IF(AND(A299&lt;&gt;"",M299=""),"Datasheet not defined. ","")</f>
        <v/>
      </c>
      <c r="AE299" s="16">
        <f>IF(AND(A299&lt;&gt;"",N299=""),"Aliquoting not defined. ","")</f>
        <v/>
      </c>
    </row>
    <row r="300" ht="10.5" customFormat="1" customHeight="1" s="16">
      <c r="A300" s="25" t="n"/>
      <c r="B300" s="25" t="n"/>
      <c r="C300" s="35">
        <f>IF(B300&lt;&gt;"",LEN(SUBSTITUTE(SUBSTITUTE(B300," ",""),"*","")),"")</f>
        <v/>
      </c>
      <c r="D300" s="19" t="n"/>
      <c r="E300" s="25" t="n"/>
      <c r="F300" s="19" t="n"/>
      <c r="G300" s="19" t="n"/>
      <c r="H300" s="19" t="n"/>
      <c r="I300" s="19" t="n"/>
      <c r="J300" s="19" t="n"/>
      <c r="K300" s="19" t="n"/>
      <c r="L300" s="19" t="n"/>
      <c r="M300" s="19" t="n"/>
      <c r="N300" s="19" t="n"/>
      <c r="O300" s="17">
        <f>Q300 &amp; R300 &amp; U300 &amp; V300 &amp; W300 &amp; S300 &amp; T300 &amp; AC300 &amp; AD300 &amp; AE300</f>
        <v/>
      </c>
      <c r="P300" s="1">
        <f>IF(B300&lt;&gt;"",LEN(SUBSTITUTE(SUBSTITUTE(B300," ",""),"*","")),"")</f>
        <v/>
      </c>
      <c r="Q300" s="1">
        <f>IF(AND(A300="",B300&lt;&gt;""),"No name provided. ","")</f>
        <v/>
      </c>
      <c r="R300" s="1">
        <f>IF(AND(A300&lt;&gt;"",B300=""),"No sequence provided. ","")</f>
        <v/>
      </c>
      <c r="S300" s="16">
        <f>IF(AND(P300&lt;&gt;"",E300&lt;&gt;"",NOT(X300)),IF(AND(INDEX(validRnaScaleLowerSizeLimits,MATCH(E300,validRnaScale,0))&lt;=$P300,$P300&lt;=INDEX(validRnaScaleUpperSizeLimits,MATCH(E300,validRnaScale,0))),"","Sequence (length) not available in " &amp; E300 &amp; " scale. "),"")</f>
        <v/>
      </c>
      <c r="T300" s="16">
        <f>IF(AND(P300&lt;&gt;"",E300&lt;&gt;"",NOT(Y300)),IF(AND(INDEX(validRnaPurificationLowerSizeLimits,MATCH(E300,validRnaScale,0),MATCH(D300,validRnaPurificationLowerSizeLimitsHeader,0))&lt;=$P300,$P300&lt;=INDEX(validRnaPurificationUpperSizeLimits,MATCH(E300,validRnaScale,0),MATCH(D300,validRnaPurificationUpperSizeLimitsHeader,0))),"","Combination of purification and scale not available. "),"")</f>
        <v/>
      </c>
      <c r="U300" s="16">
        <f>IF(LEN(A300)&gt;validOligoNameMaxLength,"RNA oligo name is too long. ","")</f>
        <v/>
      </c>
      <c r="V300" s="16">
        <f>IF(AND(A300&lt;&gt;"",NOT(ISNUMBER(SUMPRODUCT(FIND(MID(A300,ROW(INDIRECT("1:"&amp;LEN(A300))),1),validOligoNameCharacters))))),"RNA oligo name contains invalid characters. ","")</f>
        <v/>
      </c>
      <c r="W300" s="16">
        <f>IF(AND(B300&lt;&gt;"",NOT(ISNUMBER(SUMPRODUCT(FIND(MID(B300,ROW(INDIRECT("1:"&amp;LEN(B300))),1),validRnaSequenceCharacters))))),"RNA sequence contains invalid characters. ","")</f>
        <v/>
      </c>
      <c r="X300" s="16">
        <f>OR(Z300)</f>
        <v/>
      </c>
      <c r="Y300" s="16">
        <f>OR(Z300)</f>
        <v/>
      </c>
      <c r="Z300" s="16">
        <f>AND(A300="Leerposition",P300&gt;=2)</f>
        <v/>
      </c>
      <c r="AC300" s="16">
        <f>IF(AND(A300&lt;&gt;"",L300=""),"Physical condition not defined. ","")</f>
        <v/>
      </c>
      <c r="AD300" s="16">
        <f>IF(AND(A300&lt;&gt;"",M300=""),"Datasheet not defined. ","")</f>
        <v/>
      </c>
      <c r="AE300" s="16">
        <f>IF(AND(A300&lt;&gt;"",N300=""),"Aliquoting not defined. ","")</f>
        <v/>
      </c>
    </row>
    <row r="301" ht="10.5" customFormat="1" customHeight="1" s="16">
      <c r="A301" s="25" t="n"/>
      <c r="B301" s="25" t="n"/>
      <c r="C301" s="35">
        <f>IF(B301&lt;&gt;"",LEN(SUBSTITUTE(SUBSTITUTE(B301," ",""),"*","")),"")</f>
        <v/>
      </c>
      <c r="D301" s="19" t="n"/>
      <c r="E301" s="25" t="n"/>
      <c r="F301" s="19" t="n"/>
      <c r="G301" s="19" t="n"/>
      <c r="H301" s="19" t="n"/>
      <c r="I301" s="19" t="n"/>
      <c r="J301" s="19" t="n"/>
      <c r="K301" s="19" t="n"/>
      <c r="L301" s="19" t="n"/>
      <c r="M301" s="19" t="n"/>
      <c r="N301" s="19" t="n"/>
      <c r="O301" s="17">
        <f>Q301 &amp; R301 &amp; U301 &amp; V301 &amp; W301 &amp; S301 &amp; T301 &amp; AC301 &amp; AD301 &amp; AE301</f>
        <v/>
      </c>
      <c r="P301" s="1">
        <f>IF(B301&lt;&gt;"",LEN(SUBSTITUTE(SUBSTITUTE(B301," ",""),"*","")),"")</f>
        <v/>
      </c>
      <c r="Q301" s="1">
        <f>IF(AND(A301="",B301&lt;&gt;""),"No name provided. ","")</f>
        <v/>
      </c>
      <c r="R301" s="1">
        <f>IF(AND(A301&lt;&gt;"",B301=""),"No sequence provided. ","")</f>
        <v/>
      </c>
      <c r="S301" s="16">
        <f>IF(AND(P301&lt;&gt;"",E301&lt;&gt;"",NOT(X301)),IF(AND(INDEX(validRnaScaleLowerSizeLimits,MATCH(E301,validRnaScale,0))&lt;=$P301,$P301&lt;=INDEX(validRnaScaleUpperSizeLimits,MATCH(E301,validRnaScale,0))),"","Sequence (length) not available in " &amp; E301 &amp; " scale. "),"")</f>
        <v/>
      </c>
      <c r="T301" s="16">
        <f>IF(AND(P301&lt;&gt;"",E301&lt;&gt;"",NOT(Y301)),IF(AND(INDEX(validRnaPurificationLowerSizeLimits,MATCH(E301,validRnaScale,0),MATCH(D301,validRnaPurificationLowerSizeLimitsHeader,0))&lt;=$P301,$P301&lt;=INDEX(validRnaPurificationUpperSizeLimits,MATCH(E301,validRnaScale,0),MATCH(D301,validRnaPurificationUpperSizeLimitsHeader,0))),"","Combination of purification and scale not available. "),"")</f>
        <v/>
      </c>
      <c r="U301" s="16">
        <f>IF(LEN(A301)&gt;validOligoNameMaxLength,"RNA oligo name is too long. ","")</f>
        <v/>
      </c>
      <c r="V301" s="16">
        <f>IF(AND(A301&lt;&gt;"",NOT(ISNUMBER(SUMPRODUCT(FIND(MID(A301,ROW(INDIRECT("1:"&amp;LEN(A301))),1),validOligoNameCharacters))))),"RNA oligo name contains invalid characters. ","")</f>
        <v/>
      </c>
      <c r="W301" s="16">
        <f>IF(AND(B301&lt;&gt;"",NOT(ISNUMBER(SUMPRODUCT(FIND(MID(B301,ROW(INDIRECT("1:"&amp;LEN(B301))),1),validRnaSequenceCharacters))))),"RNA sequence contains invalid characters. ","")</f>
        <v/>
      </c>
      <c r="X301" s="16">
        <f>OR(Z301)</f>
        <v/>
      </c>
      <c r="Y301" s="16">
        <f>OR(Z301)</f>
        <v/>
      </c>
      <c r="Z301" s="16">
        <f>AND(A301="Leerposition",P301&gt;=2)</f>
        <v/>
      </c>
      <c r="AC301" s="16">
        <f>IF(AND(A301&lt;&gt;"",L301=""),"Physical condition not defined. ","")</f>
        <v/>
      </c>
      <c r="AD301" s="16">
        <f>IF(AND(A301&lt;&gt;"",M301=""),"Datasheet not defined. ","")</f>
        <v/>
      </c>
      <c r="AE301" s="16">
        <f>IF(AND(A301&lt;&gt;"",N301=""),"Aliquoting not defined. ","")</f>
        <v/>
      </c>
    </row>
    <row r="302" ht="10.5" customFormat="1" customHeight="1" s="16">
      <c r="A302" s="25" t="n"/>
      <c r="B302" s="25" t="n"/>
      <c r="C302" s="35">
        <f>IF(B302&lt;&gt;"",LEN(SUBSTITUTE(SUBSTITUTE(B302," ",""),"*","")),"")</f>
        <v/>
      </c>
      <c r="D302" s="19" t="n"/>
      <c r="E302" s="25" t="n"/>
      <c r="F302" s="19" t="n"/>
      <c r="G302" s="19" t="n"/>
      <c r="H302" s="19" t="n"/>
      <c r="I302" s="19" t="n"/>
      <c r="J302" s="19" t="n"/>
      <c r="K302" s="19" t="n"/>
      <c r="L302" s="19" t="n"/>
      <c r="M302" s="19" t="n"/>
      <c r="N302" s="19" t="n"/>
      <c r="O302" s="17">
        <f>Q302 &amp; R302 &amp; U302 &amp; V302 &amp; W302 &amp; S302 &amp; T302 &amp; AC302 &amp; AD302 &amp; AE302</f>
        <v/>
      </c>
      <c r="P302" s="1">
        <f>IF(B302&lt;&gt;"",LEN(SUBSTITUTE(SUBSTITUTE(B302," ",""),"*","")),"")</f>
        <v/>
      </c>
      <c r="Q302" s="1">
        <f>IF(AND(A302="",B302&lt;&gt;""),"No name provided. ","")</f>
        <v/>
      </c>
      <c r="R302" s="1">
        <f>IF(AND(A302&lt;&gt;"",B302=""),"No sequence provided. ","")</f>
        <v/>
      </c>
      <c r="S302" s="16">
        <f>IF(AND(P302&lt;&gt;"",E302&lt;&gt;"",NOT(X302)),IF(AND(INDEX(validRnaScaleLowerSizeLimits,MATCH(E302,validRnaScale,0))&lt;=$P302,$P302&lt;=INDEX(validRnaScaleUpperSizeLimits,MATCH(E302,validRnaScale,0))),"","Sequence (length) not available in " &amp; E302 &amp; " scale. "),"")</f>
        <v/>
      </c>
      <c r="T302" s="16">
        <f>IF(AND(P302&lt;&gt;"",E302&lt;&gt;"",NOT(Y302)),IF(AND(INDEX(validRnaPurificationLowerSizeLimits,MATCH(E302,validRnaScale,0),MATCH(D302,validRnaPurificationLowerSizeLimitsHeader,0))&lt;=$P302,$P302&lt;=INDEX(validRnaPurificationUpperSizeLimits,MATCH(E302,validRnaScale,0),MATCH(D302,validRnaPurificationUpperSizeLimitsHeader,0))),"","Combination of purification and scale not available. "),"")</f>
        <v/>
      </c>
      <c r="U302" s="16">
        <f>IF(LEN(A302)&gt;validOligoNameMaxLength,"RNA oligo name is too long. ","")</f>
        <v/>
      </c>
      <c r="V302" s="16">
        <f>IF(AND(A302&lt;&gt;"",NOT(ISNUMBER(SUMPRODUCT(FIND(MID(A302,ROW(INDIRECT("1:"&amp;LEN(A302))),1),validOligoNameCharacters))))),"RNA oligo name contains invalid characters. ","")</f>
        <v/>
      </c>
      <c r="W302" s="16">
        <f>IF(AND(B302&lt;&gt;"",NOT(ISNUMBER(SUMPRODUCT(FIND(MID(B302,ROW(INDIRECT("1:"&amp;LEN(B302))),1),validRnaSequenceCharacters))))),"RNA sequence contains invalid characters. ","")</f>
        <v/>
      </c>
      <c r="X302" s="16">
        <f>OR(Z302)</f>
        <v/>
      </c>
      <c r="Y302" s="16">
        <f>OR(Z302)</f>
        <v/>
      </c>
      <c r="Z302" s="16">
        <f>AND(A302="Leerposition",P302&gt;=2)</f>
        <v/>
      </c>
      <c r="AC302" s="16">
        <f>IF(AND(A302&lt;&gt;"",L302=""),"Physical condition not defined. ","")</f>
        <v/>
      </c>
      <c r="AD302" s="16">
        <f>IF(AND(A302&lt;&gt;"",M302=""),"Datasheet not defined. ","")</f>
        <v/>
      </c>
      <c r="AE302" s="16">
        <f>IF(AND(A302&lt;&gt;"",N302=""),"Aliquoting not defined. ","")</f>
        <v/>
      </c>
    </row>
    <row r="303" ht="10.5" customFormat="1" customHeight="1" s="16">
      <c r="A303" s="25" t="n"/>
      <c r="B303" s="25" t="n"/>
      <c r="C303" s="35">
        <f>IF(B303&lt;&gt;"",LEN(SUBSTITUTE(SUBSTITUTE(B303," ",""),"*","")),"")</f>
        <v/>
      </c>
      <c r="D303" s="19" t="n"/>
      <c r="E303" s="25" t="n"/>
      <c r="F303" s="19" t="n"/>
      <c r="G303" s="19" t="n"/>
      <c r="H303" s="19" t="n"/>
      <c r="I303" s="19" t="n"/>
      <c r="J303" s="19" t="n"/>
      <c r="K303" s="19" t="n"/>
      <c r="L303" s="19" t="n"/>
      <c r="M303" s="19" t="n"/>
      <c r="N303" s="19" t="n"/>
      <c r="O303" s="17">
        <f>Q303 &amp; R303 &amp; U303 &amp; V303 &amp; W303 &amp; S303 &amp; T303 &amp; AC303 &amp; AD303 &amp; AE303</f>
        <v/>
      </c>
      <c r="P303" s="1">
        <f>IF(B303&lt;&gt;"",LEN(SUBSTITUTE(SUBSTITUTE(B303," ",""),"*","")),"")</f>
        <v/>
      </c>
      <c r="Q303" s="1">
        <f>IF(AND(A303="",B303&lt;&gt;""),"No name provided. ","")</f>
        <v/>
      </c>
      <c r="R303" s="1">
        <f>IF(AND(A303&lt;&gt;"",B303=""),"No sequence provided. ","")</f>
        <v/>
      </c>
      <c r="S303" s="16">
        <f>IF(AND(P303&lt;&gt;"",E303&lt;&gt;"",NOT(X303)),IF(AND(INDEX(validRnaScaleLowerSizeLimits,MATCH(E303,validRnaScale,0))&lt;=$P303,$P303&lt;=INDEX(validRnaScaleUpperSizeLimits,MATCH(E303,validRnaScale,0))),"","Sequence (length) not available in " &amp; E303 &amp; " scale. "),"")</f>
        <v/>
      </c>
      <c r="T303" s="16">
        <f>IF(AND(P303&lt;&gt;"",E303&lt;&gt;"",NOT(Y303)),IF(AND(INDEX(validRnaPurificationLowerSizeLimits,MATCH(E303,validRnaScale,0),MATCH(D303,validRnaPurificationLowerSizeLimitsHeader,0))&lt;=$P303,$P303&lt;=INDEX(validRnaPurificationUpperSizeLimits,MATCH(E303,validRnaScale,0),MATCH(D303,validRnaPurificationUpperSizeLimitsHeader,0))),"","Combination of purification and scale not available. "),"")</f>
        <v/>
      </c>
      <c r="U303" s="16">
        <f>IF(LEN(A303)&gt;validOligoNameMaxLength,"RNA oligo name is too long. ","")</f>
        <v/>
      </c>
      <c r="V303" s="16">
        <f>IF(AND(A303&lt;&gt;"",NOT(ISNUMBER(SUMPRODUCT(FIND(MID(A303,ROW(INDIRECT("1:"&amp;LEN(A303))),1),validOligoNameCharacters))))),"RNA oligo name contains invalid characters. ","")</f>
        <v/>
      </c>
      <c r="W303" s="16">
        <f>IF(AND(B303&lt;&gt;"",NOT(ISNUMBER(SUMPRODUCT(FIND(MID(B303,ROW(INDIRECT("1:"&amp;LEN(B303))),1),validRnaSequenceCharacters))))),"RNA sequence contains invalid characters. ","")</f>
        <v/>
      </c>
      <c r="X303" s="16">
        <f>OR(Z303)</f>
        <v/>
      </c>
      <c r="Y303" s="16">
        <f>OR(Z303)</f>
        <v/>
      </c>
      <c r="Z303" s="16">
        <f>AND(A303="Leerposition",P303&gt;=2)</f>
        <v/>
      </c>
      <c r="AC303" s="16">
        <f>IF(AND(A303&lt;&gt;"",L303=""),"Physical condition not defined. ","")</f>
        <v/>
      </c>
      <c r="AD303" s="16">
        <f>IF(AND(A303&lt;&gt;"",M303=""),"Datasheet not defined. ","")</f>
        <v/>
      </c>
      <c r="AE303" s="16">
        <f>IF(AND(A303&lt;&gt;"",N303=""),"Aliquoting not defined. ","")</f>
        <v/>
      </c>
    </row>
    <row r="304" ht="10.5" customFormat="1" customHeight="1" s="16">
      <c r="A304" s="25" t="n"/>
      <c r="B304" s="25" t="n"/>
      <c r="C304" s="35">
        <f>IF(B304&lt;&gt;"",LEN(SUBSTITUTE(SUBSTITUTE(B304," ",""),"*","")),"")</f>
        <v/>
      </c>
      <c r="D304" s="19" t="n"/>
      <c r="E304" s="25" t="n"/>
      <c r="F304" s="19" t="n"/>
      <c r="G304" s="19" t="n"/>
      <c r="H304" s="19" t="n"/>
      <c r="I304" s="19" t="n"/>
      <c r="J304" s="19" t="n"/>
      <c r="K304" s="19" t="n"/>
      <c r="L304" s="19" t="n"/>
      <c r="M304" s="19" t="n"/>
      <c r="N304" s="19" t="n"/>
      <c r="O304" s="17">
        <f>Q304 &amp; R304 &amp; U304 &amp; V304 &amp; W304 &amp; S304 &amp; T304 &amp; AC304 &amp; AD304 &amp; AE304</f>
        <v/>
      </c>
      <c r="P304" s="1">
        <f>IF(B304&lt;&gt;"",LEN(SUBSTITUTE(SUBSTITUTE(B304," ",""),"*","")),"")</f>
        <v/>
      </c>
      <c r="Q304" s="1">
        <f>IF(AND(A304="",B304&lt;&gt;""),"No name provided. ","")</f>
        <v/>
      </c>
      <c r="R304" s="1">
        <f>IF(AND(A304&lt;&gt;"",B304=""),"No sequence provided. ","")</f>
        <v/>
      </c>
      <c r="S304" s="16">
        <f>IF(AND(P304&lt;&gt;"",E304&lt;&gt;"",NOT(X304)),IF(AND(INDEX(validRnaScaleLowerSizeLimits,MATCH(E304,validRnaScale,0))&lt;=$P304,$P304&lt;=INDEX(validRnaScaleUpperSizeLimits,MATCH(E304,validRnaScale,0))),"","Sequence (length) not available in " &amp; E304 &amp; " scale. "),"")</f>
        <v/>
      </c>
      <c r="T304" s="16">
        <f>IF(AND(P304&lt;&gt;"",E304&lt;&gt;"",NOT(Y304)),IF(AND(INDEX(validRnaPurificationLowerSizeLimits,MATCH(E304,validRnaScale,0),MATCH(D304,validRnaPurificationLowerSizeLimitsHeader,0))&lt;=$P304,$P304&lt;=INDEX(validRnaPurificationUpperSizeLimits,MATCH(E304,validRnaScale,0),MATCH(D304,validRnaPurificationUpperSizeLimitsHeader,0))),"","Combination of purification and scale not available. "),"")</f>
        <v/>
      </c>
      <c r="U304" s="16">
        <f>IF(LEN(A304)&gt;validOligoNameMaxLength,"RNA oligo name is too long. ","")</f>
        <v/>
      </c>
      <c r="V304" s="16">
        <f>IF(AND(A304&lt;&gt;"",NOT(ISNUMBER(SUMPRODUCT(FIND(MID(A304,ROW(INDIRECT("1:"&amp;LEN(A304))),1),validOligoNameCharacters))))),"RNA oligo name contains invalid characters. ","")</f>
        <v/>
      </c>
      <c r="W304" s="16">
        <f>IF(AND(B304&lt;&gt;"",NOT(ISNUMBER(SUMPRODUCT(FIND(MID(B304,ROW(INDIRECT("1:"&amp;LEN(B304))),1),validRnaSequenceCharacters))))),"RNA sequence contains invalid characters. ","")</f>
        <v/>
      </c>
      <c r="X304" s="16">
        <f>OR(Z304)</f>
        <v/>
      </c>
      <c r="Y304" s="16">
        <f>OR(Z304)</f>
        <v/>
      </c>
      <c r="Z304" s="16">
        <f>AND(A304="Leerposition",P304&gt;=2)</f>
        <v/>
      </c>
      <c r="AC304" s="16">
        <f>IF(AND(A304&lt;&gt;"",L304=""),"Physical condition not defined. ","")</f>
        <v/>
      </c>
      <c r="AD304" s="16">
        <f>IF(AND(A304&lt;&gt;"",M304=""),"Datasheet not defined. ","")</f>
        <v/>
      </c>
      <c r="AE304" s="16">
        <f>IF(AND(A304&lt;&gt;"",N304=""),"Aliquoting not defined. ","")</f>
        <v/>
      </c>
    </row>
    <row r="305" ht="10.5" customFormat="1" customHeight="1" s="16">
      <c r="A305" s="25" t="n"/>
      <c r="B305" s="25" t="n"/>
      <c r="C305" s="35">
        <f>IF(B305&lt;&gt;"",LEN(SUBSTITUTE(SUBSTITUTE(B305," ",""),"*","")),"")</f>
        <v/>
      </c>
      <c r="D305" s="19" t="n"/>
      <c r="E305" s="25" t="n"/>
      <c r="F305" s="19" t="n"/>
      <c r="G305" s="19" t="n"/>
      <c r="H305" s="19" t="n"/>
      <c r="I305" s="19" t="n"/>
      <c r="J305" s="19" t="n"/>
      <c r="K305" s="19" t="n"/>
      <c r="L305" s="19" t="n"/>
      <c r="M305" s="19" t="n"/>
      <c r="N305" s="19" t="n"/>
      <c r="O305" s="17">
        <f>Q305 &amp; R305 &amp; U305 &amp; V305 &amp; W305 &amp; S305 &amp; T305 &amp; AC305 &amp; AD305 &amp; AE305</f>
        <v/>
      </c>
      <c r="P305" s="1">
        <f>IF(B305&lt;&gt;"",LEN(SUBSTITUTE(SUBSTITUTE(B305," ",""),"*","")),"")</f>
        <v/>
      </c>
      <c r="Q305" s="1">
        <f>IF(AND(A305="",B305&lt;&gt;""),"No name provided. ","")</f>
        <v/>
      </c>
      <c r="R305" s="1">
        <f>IF(AND(A305&lt;&gt;"",B305=""),"No sequence provided. ","")</f>
        <v/>
      </c>
      <c r="S305" s="16">
        <f>IF(AND(P305&lt;&gt;"",E305&lt;&gt;"",NOT(X305)),IF(AND(INDEX(validRnaScaleLowerSizeLimits,MATCH(E305,validRnaScale,0))&lt;=$P305,$P305&lt;=INDEX(validRnaScaleUpperSizeLimits,MATCH(E305,validRnaScale,0))),"","Sequence (length) not available in " &amp; E305 &amp; " scale. "),"")</f>
        <v/>
      </c>
      <c r="T305" s="16">
        <f>IF(AND(P305&lt;&gt;"",E305&lt;&gt;"",NOT(Y305)),IF(AND(INDEX(validRnaPurificationLowerSizeLimits,MATCH(E305,validRnaScale,0),MATCH(D305,validRnaPurificationLowerSizeLimitsHeader,0))&lt;=$P305,$P305&lt;=INDEX(validRnaPurificationUpperSizeLimits,MATCH(E305,validRnaScale,0),MATCH(D305,validRnaPurificationUpperSizeLimitsHeader,0))),"","Combination of purification and scale not available. "),"")</f>
        <v/>
      </c>
      <c r="U305" s="16">
        <f>IF(LEN(A305)&gt;validOligoNameMaxLength,"RNA oligo name is too long. ","")</f>
        <v/>
      </c>
      <c r="V305" s="16">
        <f>IF(AND(A305&lt;&gt;"",NOT(ISNUMBER(SUMPRODUCT(FIND(MID(A305,ROW(INDIRECT("1:"&amp;LEN(A305))),1),validOligoNameCharacters))))),"RNA oligo name contains invalid characters. ","")</f>
        <v/>
      </c>
      <c r="W305" s="16">
        <f>IF(AND(B305&lt;&gt;"",NOT(ISNUMBER(SUMPRODUCT(FIND(MID(B305,ROW(INDIRECT("1:"&amp;LEN(B305))),1),validRnaSequenceCharacters))))),"RNA sequence contains invalid characters. ","")</f>
        <v/>
      </c>
      <c r="X305" s="16">
        <f>OR(Z305)</f>
        <v/>
      </c>
      <c r="Y305" s="16">
        <f>OR(Z305)</f>
        <v/>
      </c>
      <c r="Z305" s="16">
        <f>AND(A305="Leerposition",P305&gt;=2)</f>
        <v/>
      </c>
      <c r="AC305" s="16">
        <f>IF(AND(A305&lt;&gt;"",L305=""),"Physical condition not defined. ","")</f>
        <v/>
      </c>
      <c r="AD305" s="16">
        <f>IF(AND(A305&lt;&gt;"",M305=""),"Datasheet not defined. ","")</f>
        <v/>
      </c>
      <c r="AE305" s="16">
        <f>IF(AND(A305&lt;&gt;"",N305=""),"Aliquoting not defined. ","")</f>
        <v/>
      </c>
    </row>
    <row r="306" ht="10.5" customFormat="1" customHeight="1" s="16">
      <c r="A306" s="25" t="n"/>
      <c r="B306" s="25" t="n"/>
      <c r="C306" s="35">
        <f>IF(B306&lt;&gt;"",LEN(SUBSTITUTE(SUBSTITUTE(B306," ",""),"*","")),"")</f>
        <v/>
      </c>
      <c r="D306" s="19" t="n"/>
      <c r="E306" s="25" t="n"/>
      <c r="F306" s="19" t="n"/>
      <c r="G306" s="19" t="n"/>
      <c r="H306" s="19" t="n"/>
      <c r="I306" s="19" t="n"/>
      <c r="J306" s="19" t="n"/>
      <c r="K306" s="19" t="n"/>
      <c r="L306" s="19" t="n"/>
      <c r="M306" s="19" t="n"/>
      <c r="N306" s="19" t="n"/>
      <c r="O306" s="17">
        <f>Q306 &amp; R306 &amp; U306 &amp; V306 &amp; W306 &amp; S306 &amp; T306 &amp; AC306 &amp; AD306 &amp; AE306</f>
        <v/>
      </c>
      <c r="P306" s="1">
        <f>IF(B306&lt;&gt;"",LEN(SUBSTITUTE(SUBSTITUTE(B306," ",""),"*","")),"")</f>
        <v/>
      </c>
      <c r="Q306" s="1">
        <f>IF(AND(A306="",B306&lt;&gt;""),"No name provided. ","")</f>
        <v/>
      </c>
      <c r="R306" s="1">
        <f>IF(AND(A306&lt;&gt;"",B306=""),"No sequence provided. ","")</f>
        <v/>
      </c>
      <c r="S306" s="16">
        <f>IF(AND(P306&lt;&gt;"",E306&lt;&gt;"",NOT(X306)),IF(AND(INDEX(validRnaScaleLowerSizeLimits,MATCH(E306,validRnaScale,0))&lt;=$P306,$P306&lt;=INDEX(validRnaScaleUpperSizeLimits,MATCH(E306,validRnaScale,0))),"","Sequence (length) not available in " &amp; E306 &amp; " scale. "),"")</f>
        <v/>
      </c>
      <c r="T306" s="16">
        <f>IF(AND(P306&lt;&gt;"",E306&lt;&gt;"",NOT(Y306)),IF(AND(INDEX(validRnaPurificationLowerSizeLimits,MATCH(E306,validRnaScale,0),MATCH(D306,validRnaPurificationLowerSizeLimitsHeader,0))&lt;=$P306,$P306&lt;=INDEX(validRnaPurificationUpperSizeLimits,MATCH(E306,validRnaScale,0),MATCH(D306,validRnaPurificationUpperSizeLimitsHeader,0))),"","Combination of purification and scale not available. "),"")</f>
        <v/>
      </c>
      <c r="U306" s="16">
        <f>IF(LEN(A306)&gt;validOligoNameMaxLength,"RNA oligo name is too long. ","")</f>
        <v/>
      </c>
      <c r="V306" s="16">
        <f>IF(AND(A306&lt;&gt;"",NOT(ISNUMBER(SUMPRODUCT(FIND(MID(A306,ROW(INDIRECT("1:"&amp;LEN(A306))),1),validOligoNameCharacters))))),"RNA oligo name contains invalid characters. ","")</f>
        <v/>
      </c>
      <c r="W306" s="16">
        <f>IF(AND(B306&lt;&gt;"",NOT(ISNUMBER(SUMPRODUCT(FIND(MID(B306,ROW(INDIRECT("1:"&amp;LEN(B306))),1),validRnaSequenceCharacters))))),"RNA sequence contains invalid characters. ","")</f>
        <v/>
      </c>
      <c r="X306" s="16">
        <f>OR(Z306)</f>
        <v/>
      </c>
      <c r="Y306" s="16">
        <f>OR(Z306)</f>
        <v/>
      </c>
      <c r="Z306" s="16">
        <f>AND(A306="Leerposition",P306&gt;=2)</f>
        <v/>
      </c>
      <c r="AC306" s="16">
        <f>IF(AND(A306&lt;&gt;"",L306=""),"Physical condition not defined. ","")</f>
        <v/>
      </c>
      <c r="AD306" s="16">
        <f>IF(AND(A306&lt;&gt;"",M306=""),"Datasheet not defined. ","")</f>
        <v/>
      </c>
      <c r="AE306" s="16">
        <f>IF(AND(A306&lt;&gt;"",N306=""),"Aliquoting not defined. ","")</f>
        <v/>
      </c>
    </row>
    <row r="307" ht="10.5" customFormat="1" customHeight="1" s="16">
      <c r="A307" s="25" t="n"/>
      <c r="B307" s="25" t="n"/>
      <c r="C307" s="35">
        <f>IF(B307&lt;&gt;"",LEN(SUBSTITUTE(SUBSTITUTE(B307," ",""),"*","")),"")</f>
        <v/>
      </c>
      <c r="D307" s="19" t="n"/>
      <c r="E307" s="25" t="n"/>
      <c r="F307" s="19" t="n"/>
      <c r="G307" s="19" t="n"/>
      <c r="H307" s="19" t="n"/>
      <c r="I307" s="19" t="n"/>
      <c r="J307" s="19" t="n"/>
      <c r="K307" s="19" t="n"/>
      <c r="L307" s="19" t="n"/>
      <c r="M307" s="19" t="n"/>
      <c r="N307" s="19" t="n"/>
      <c r="O307" s="17">
        <f>Q307 &amp; R307 &amp; U307 &amp; V307 &amp; W307 &amp; S307 &amp; T307 &amp; AC307 &amp; AD307 &amp; AE307</f>
        <v/>
      </c>
      <c r="P307" s="1">
        <f>IF(B307&lt;&gt;"",LEN(SUBSTITUTE(SUBSTITUTE(B307," ",""),"*","")),"")</f>
        <v/>
      </c>
      <c r="Q307" s="1">
        <f>IF(AND(A307="",B307&lt;&gt;""),"No name provided. ","")</f>
        <v/>
      </c>
      <c r="R307" s="1">
        <f>IF(AND(A307&lt;&gt;"",B307=""),"No sequence provided. ","")</f>
        <v/>
      </c>
      <c r="S307" s="16">
        <f>IF(AND(P307&lt;&gt;"",E307&lt;&gt;"",NOT(X307)),IF(AND(INDEX(validRnaScaleLowerSizeLimits,MATCH(E307,validRnaScale,0))&lt;=$P307,$P307&lt;=INDEX(validRnaScaleUpperSizeLimits,MATCH(E307,validRnaScale,0))),"","Sequence (length) not available in " &amp; E307 &amp; " scale. "),"")</f>
        <v/>
      </c>
      <c r="T307" s="16">
        <f>IF(AND(P307&lt;&gt;"",E307&lt;&gt;"",NOT(Y307)),IF(AND(INDEX(validRnaPurificationLowerSizeLimits,MATCH(E307,validRnaScale,0),MATCH(D307,validRnaPurificationLowerSizeLimitsHeader,0))&lt;=$P307,$P307&lt;=INDEX(validRnaPurificationUpperSizeLimits,MATCH(E307,validRnaScale,0),MATCH(D307,validRnaPurificationUpperSizeLimitsHeader,0))),"","Combination of purification and scale not available. "),"")</f>
        <v/>
      </c>
      <c r="U307" s="16">
        <f>IF(LEN(A307)&gt;validOligoNameMaxLength,"RNA oligo name is too long. ","")</f>
        <v/>
      </c>
      <c r="V307" s="16">
        <f>IF(AND(A307&lt;&gt;"",NOT(ISNUMBER(SUMPRODUCT(FIND(MID(A307,ROW(INDIRECT("1:"&amp;LEN(A307))),1),validOligoNameCharacters))))),"RNA oligo name contains invalid characters. ","")</f>
        <v/>
      </c>
      <c r="W307" s="16">
        <f>IF(AND(B307&lt;&gt;"",NOT(ISNUMBER(SUMPRODUCT(FIND(MID(B307,ROW(INDIRECT("1:"&amp;LEN(B307))),1),validRnaSequenceCharacters))))),"RNA sequence contains invalid characters. ","")</f>
        <v/>
      </c>
      <c r="X307" s="16">
        <f>OR(Z307)</f>
        <v/>
      </c>
      <c r="Y307" s="16">
        <f>OR(Z307)</f>
        <v/>
      </c>
      <c r="Z307" s="16">
        <f>AND(A307="Leerposition",P307&gt;=2)</f>
        <v/>
      </c>
      <c r="AC307" s="16">
        <f>IF(AND(A307&lt;&gt;"",L307=""),"Physical condition not defined. ","")</f>
        <v/>
      </c>
      <c r="AD307" s="16">
        <f>IF(AND(A307&lt;&gt;"",M307=""),"Datasheet not defined. ","")</f>
        <v/>
      </c>
      <c r="AE307" s="16">
        <f>IF(AND(A307&lt;&gt;"",N307=""),"Aliquoting not defined. ","")</f>
        <v/>
      </c>
    </row>
    <row r="308" ht="10.5" customFormat="1" customHeight="1" s="16">
      <c r="A308" s="25" t="n"/>
      <c r="B308" s="25" t="n"/>
      <c r="C308" s="35">
        <f>IF(B308&lt;&gt;"",LEN(SUBSTITUTE(SUBSTITUTE(B308," ",""),"*","")),"")</f>
        <v/>
      </c>
      <c r="D308" s="19" t="n"/>
      <c r="E308" s="25" t="n"/>
      <c r="F308" s="19" t="n"/>
      <c r="G308" s="19" t="n"/>
      <c r="H308" s="19" t="n"/>
      <c r="I308" s="19" t="n"/>
      <c r="J308" s="19" t="n"/>
      <c r="K308" s="19" t="n"/>
      <c r="L308" s="19" t="n"/>
      <c r="M308" s="19" t="n"/>
      <c r="N308" s="19" t="n"/>
      <c r="O308" s="17">
        <f>Q308 &amp; R308 &amp; U308 &amp; V308 &amp; W308 &amp; S308 &amp; T308 &amp; AC308 &amp; AD308 &amp; AE308</f>
        <v/>
      </c>
      <c r="P308" s="1">
        <f>IF(B308&lt;&gt;"",LEN(SUBSTITUTE(SUBSTITUTE(B308," ",""),"*","")),"")</f>
        <v/>
      </c>
      <c r="Q308" s="1">
        <f>IF(AND(A308="",B308&lt;&gt;""),"No name provided. ","")</f>
        <v/>
      </c>
      <c r="R308" s="1">
        <f>IF(AND(A308&lt;&gt;"",B308=""),"No sequence provided. ","")</f>
        <v/>
      </c>
      <c r="S308" s="16">
        <f>IF(AND(P308&lt;&gt;"",E308&lt;&gt;"",NOT(X308)),IF(AND(INDEX(validRnaScaleLowerSizeLimits,MATCH(E308,validRnaScale,0))&lt;=$P308,$P308&lt;=INDEX(validRnaScaleUpperSizeLimits,MATCH(E308,validRnaScale,0))),"","Sequence (length) not available in " &amp; E308 &amp; " scale. "),"")</f>
        <v/>
      </c>
      <c r="T308" s="16">
        <f>IF(AND(P308&lt;&gt;"",E308&lt;&gt;"",NOT(Y308)),IF(AND(INDEX(validRnaPurificationLowerSizeLimits,MATCH(E308,validRnaScale,0),MATCH(D308,validRnaPurificationLowerSizeLimitsHeader,0))&lt;=$P308,$P308&lt;=INDEX(validRnaPurificationUpperSizeLimits,MATCH(E308,validRnaScale,0),MATCH(D308,validRnaPurificationUpperSizeLimitsHeader,0))),"","Combination of purification and scale not available. "),"")</f>
        <v/>
      </c>
      <c r="U308" s="16">
        <f>IF(LEN(A308)&gt;validOligoNameMaxLength,"RNA oligo name is too long. ","")</f>
        <v/>
      </c>
      <c r="V308" s="16">
        <f>IF(AND(A308&lt;&gt;"",NOT(ISNUMBER(SUMPRODUCT(FIND(MID(A308,ROW(INDIRECT("1:"&amp;LEN(A308))),1),validOligoNameCharacters))))),"RNA oligo name contains invalid characters. ","")</f>
        <v/>
      </c>
      <c r="W308" s="16">
        <f>IF(AND(B308&lt;&gt;"",NOT(ISNUMBER(SUMPRODUCT(FIND(MID(B308,ROW(INDIRECT("1:"&amp;LEN(B308))),1),validRnaSequenceCharacters))))),"RNA sequence contains invalid characters. ","")</f>
        <v/>
      </c>
      <c r="X308" s="16">
        <f>OR(Z308)</f>
        <v/>
      </c>
      <c r="Y308" s="16">
        <f>OR(Z308)</f>
        <v/>
      </c>
      <c r="Z308" s="16">
        <f>AND(A308="Leerposition",P308&gt;=2)</f>
        <v/>
      </c>
      <c r="AC308" s="16">
        <f>IF(AND(A308&lt;&gt;"",L308=""),"Physical condition not defined. ","")</f>
        <v/>
      </c>
      <c r="AD308" s="16">
        <f>IF(AND(A308&lt;&gt;"",M308=""),"Datasheet not defined. ","")</f>
        <v/>
      </c>
      <c r="AE308" s="16">
        <f>IF(AND(A308&lt;&gt;"",N308=""),"Aliquoting not defined. ","")</f>
        <v/>
      </c>
    </row>
    <row r="309" ht="10.5" customFormat="1" customHeight="1" s="16">
      <c r="A309" s="25" t="n"/>
      <c r="B309" s="25" t="n"/>
      <c r="C309" s="35">
        <f>IF(B309&lt;&gt;"",LEN(SUBSTITUTE(SUBSTITUTE(B309," ",""),"*","")),"")</f>
        <v/>
      </c>
      <c r="D309" s="19" t="n"/>
      <c r="E309" s="25" t="n"/>
      <c r="F309" s="19" t="n"/>
      <c r="G309" s="19" t="n"/>
      <c r="H309" s="19" t="n"/>
      <c r="I309" s="19" t="n"/>
      <c r="J309" s="19" t="n"/>
      <c r="K309" s="19" t="n"/>
      <c r="L309" s="19" t="n"/>
      <c r="M309" s="19" t="n"/>
      <c r="N309" s="19" t="n"/>
      <c r="O309" s="17">
        <f>Q309 &amp; R309 &amp; U309 &amp; V309 &amp; W309 &amp; S309 &amp; T309 &amp; AC309 &amp; AD309 &amp; AE309</f>
        <v/>
      </c>
      <c r="P309" s="1">
        <f>IF(B309&lt;&gt;"",LEN(SUBSTITUTE(SUBSTITUTE(B309," ",""),"*","")),"")</f>
        <v/>
      </c>
      <c r="Q309" s="1">
        <f>IF(AND(A309="",B309&lt;&gt;""),"No name provided. ","")</f>
        <v/>
      </c>
      <c r="R309" s="1">
        <f>IF(AND(A309&lt;&gt;"",B309=""),"No sequence provided. ","")</f>
        <v/>
      </c>
      <c r="S309" s="16">
        <f>IF(AND(P309&lt;&gt;"",E309&lt;&gt;"",NOT(X309)),IF(AND(INDEX(validRnaScaleLowerSizeLimits,MATCH(E309,validRnaScale,0))&lt;=$P309,$P309&lt;=INDEX(validRnaScaleUpperSizeLimits,MATCH(E309,validRnaScale,0))),"","Sequence (length) not available in " &amp; E309 &amp; " scale. "),"")</f>
        <v/>
      </c>
      <c r="T309" s="16">
        <f>IF(AND(P309&lt;&gt;"",E309&lt;&gt;"",NOT(Y309)),IF(AND(INDEX(validRnaPurificationLowerSizeLimits,MATCH(E309,validRnaScale,0),MATCH(D309,validRnaPurificationLowerSizeLimitsHeader,0))&lt;=$P309,$P309&lt;=INDEX(validRnaPurificationUpperSizeLimits,MATCH(E309,validRnaScale,0),MATCH(D309,validRnaPurificationUpperSizeLimitsHeader,0))),"","Combination of purification and scale not available. "),"")</f>
        <v/>
      </c>
      <c r="U309" s="16">
        <f>IF(LEN(A309)&gt;validOligoNameMaxLength,"RNA oligo name is too long. ","")</f>
        <v/>
      </c>
      <c r="V309" s="16">
        <f>IF(AND(A309&lt;&gt;"",NOT(ISNUMBER(SUMPRODUCT(FIND(MID(A309,ROW(INDIRECT("1:"&amp;LEN(A309))),1),validOligoNameCharacters))))),"RNA oligo name contains invalid characters. ","")</f>
        <v/>
      </c>
      <c r="W309" s="16">
        <f>IF(AND(B309&lt;&gt;"",NOT(ISNUMBER(SUMPRODUCT(FIND(MID(B309,ROW(INDIRECT("1:"&amp;LEN(B309))),1),validRnaSequenceCharacters))))),"RNA sequence contains invalid characters. ","")</f>
        <v/>
      </c>
      <c r="X309" s="16">
        <f>OR(Z309)</f>
        <v/>
      </c>
      <c r="Y309" s="16">
        <f>OR(Z309)</f>
        <v/>
      </c>
      <c r="Z309" s="16">
        <f>AND(A309="Leerposition",P309&gt;=2)</f>
        <v/>
      </c>
      <c r="AC309" s="16">
        <f>IF(AND(A309&lt;&gt;"",L309=""),"Physical condition not defined. ","")</f>
        <v/>
      </c>
      <c r="AD309" s="16">
        <f>IF(AND(A309&lt;&gt;"",M309=""),"Datasheet not defined. ","")</f>
        <v/>
      </c>
      <c r="AE309" s="16">
        <f>IF(AND(A309&lt;&gt;"",N309=""),"Aliquoting not defined. ","")</f>
        <v/>
      </c>
    </row>
    <row r="310" ht="10.5" customFormat="1" customHeight="1" s="16">
      <c r="A310" s="25" t="n"/>
      <c r="B310" s="25" t="n"/>
      <c r="C310" s="35">
        <f>IF(B310&lt;&gt;"",LEN(SUBSTITUTE(SUBSTITUTE(B310," ",""),"*","")),"")</f>
        <v/>
      </c>
      <c r="D310" s="19" t="n"/>
      <c r="E310" s="25" t="n"/>
      <c r="F310" s="19" t="n"/>
      <c r="G310" s="19" t="n"/>
      <c r="H310" s="19" t="n"/>
      <c r="I310" s="19" t="n"/>
      <c r="J310" s="19" t="n"/>
      <c r="K310" s="19" t="n"/>
      <c r="L310" s="19" t="n"/>
      <c r="M310" s="19" t="n"/>
      <c r="N310" s="19" t="n"/>
      <c r="O310" s="17">
        <f>Q310 &amp; R310 &amp; U310 &amp; V310 &amp; W310 &amp; S310 &amp; T310 &amp; AC310 &amp; AD310 &amp; AE310</f>
        <v/>
      </c>
      <c r="P310" s="1">
        <f>IF(B310&lt;&gt;"",LEN(SUBSTITUTE(SUBSTITUTE(B310," ",""),"*","")),"")</f>
        <v/>
      </c>
      <c r="Q310" s="1">
        <f>IF(AND(A310="",B310&lt;&gt;""),"No name provided. ","")</f>
        <v/>
      </c>
      <c r="R310" s="1">
        <f>IF(AND(A310&lt;&gt;"",B310=""),"No sequence provided. ","")</f>
        <v/>
      </c>
      <c r="S310" s="16">
        <f>IF(AND(P310&lt;&gt;"",E310&lt;&gt;"",NOT(X310)),IF(AND(INDEX(validRnaScaleLowerSizeLimits,MATCH(E310,validRnaScale,0))&lt;=$P310,$P310&lt;=INDEX(validRnaScaleUpperSizeLimits,MATCH(E310,validRnaScale,0))),"","Sequence (length) not available in " &amp; E310 &amp; " scale. "),"")</f>
        <v/>
      </c>
      <c r="T310" s="16">
        <f>IF(AND(P310&lt;&gt;"",E310&lt;&gt;"",NOT(Y310)),IF(AND(INDEX(validRnaPurificationLowerSizeLimits,MATCH(E310,validRnaScale,0),MATCH(D310,validRnaPurificationLowerSizeLimitsHeader,0))&lt;=$P310,$P310&lt;=INDEX(validRnaPurificationUpperSizeLimits,MATCH(E310,validRnaScale,0),MATCH(D310,validRnaPurificationUpperSizeLimitsHeader,0))),"","Combination of purification and scale not available. "),"")</f>
        <v/>
      </c>
      <c r="U310" s="16">
        <f>IF(LEN(A310)&gt;validOligoNameMaxLength,"RNA oligo name is too long. ","")</f>
        <v/>
      </c>
      <c r="V310" s="16">
        <f>IF(AND(A310&lt;&gt;"",NOT(ISNUMBER(SUMPRODUCT(FIND(MID(A310,ROW(INDIRECT("1:"&amp;LEN(A310))),1),validOligoNameCharacters))))),"RNA oligo name contains invalid characters. ","")</f>
        <v/>
      </c>
      <c r="W310" s="16">
        <f>IF(AND(B310&lt;&gt;"",NOT(ISNUMBER(SUMPRODUCT(FIND(MID(B310,ROW(INDIRECT("1:"&amp;LEN(B310))),1),validRnaSequenceCharacters))))),"RNA sequence contains invalid characters. ","")</f>
        <v/>
      </c>
      <c r="X310" s="16">
        <f>OR(Z310)</f>
        <v/>
      </c>
      <c r="Y310" s="16">
        <f>OR(Z310)</f>
        <v/>
      </c>
      <c r="Z310" s="16">
        <f>AND(A310="Leerposition",P310&gt;=2)</f>
        <v/>
      </c>
      <c r="AC310" s="16">
        <f>IF(AND(A310&lt;&gt;"",L310=""),"Physical condition not defined. ","")</f>
        <v/>
      </c>
      <c r="AD310" s="16">
        <f>IF(AND(A310&lt;&gt;"",M310=""),"Datasheet not defined. ","")</f>
        <v/>
      </c>
      <c r="AE310" s="16">
        <f>IF(AND(A310&lt;&gt;"",N310=""),"Aliquoting not defined. ","")</f>
        <v/>
      </c>
    </row>
    <row r="311" ht="10.5" customFormat="1" customHeight="1" s="16">
      <c r="A311" s="25" t="n"/>
      <c r="B311" s="25" t="n"/>
      <c r="C311" s="35">
        <f>IF(B311&lt;&gt;"",LEN(SUBSTITUTE(SUBSTITUTE(B311," ",""),"*","")),"")</f>
        <v/>
      </c>
      <c r="D311" s="19" t="n"/>
      <c r="E311" s="25" t="n"/>
      <c r="F311" s="19" t="n"/>
      <c r="G311" s="19" t="n"/>
      <c r="H311" s="19" t="n"/>
      <c r="I311" s="19" t="n"/>
      <c r="J311" s="19" t="n"/>
      <c r="K311" s="19" t="n"/>
      <c r="L311" s="19" t="n"/>
      <c r="M311" s="19" t="n"/>
      <c r="N311" s="19" t="n"/>
      <c r="O311" s="17">
        <f>Q311 &amp; R311 &amp; U311 &amp; V311 &amp; W311 &amp; S311 &amp; T311 &amp; AC311 &amp; AD311 &amp; AE311</f>
        <v/>
      </c>
      <c r="P311" s="1">
        <f>IF(B311&lt;&gt;"",LEN(SUBSTITUTE(SUBSTITUTE(B311," ",""),"*","")),"")</f>
        <v/>
      </c>
      <c r="Q311" s="1">
        <f>IF(AND(A311="",B311&lt;&gt;""),"No name provided. ","")</f>
        <v/>
      </c>
      <c r="R311" s="1">
        <f>IF(AND(A311&lt;&gt;"",B311=""),"No sequence provided. ","")</f>
        <v/>
      </c>
      <c r="S311" s="16">
        <f>IF(AND(P311&lt;&gt;"",E311&lt;&gt;"",NOT(X311)),IF(AND(INDEX(validRnaScaleLowerSizeLimits,MATCH(E311,validRnaScale,0))&lt;=$P311,$P311&lt;=INDEX(validRnaScaleUpperSizeLimits,MATCH(E311,validRnaScale,0))),"","Sequence (length) not available in " &amp; E311 &amp; " scale. "),"")</f>
        <v/>
      </c>
      <c r="T311" s="16">
        <f>IF(AND(P311&lt;&gt;"",E311&lt;&gt;"",NOT(Y311)),IF(AND(INDEX(validRnaPurificationLowerSizeLimits,MATCH(E311,validRnaScale,0),MATCH(D311,validRnaPurificationLowerSizeLimitsHeader,0))&lt;=$P311,$P311&lt;=INDEX(validRnaPurificationUpperSizeLimits,MATCH(E311,validRnaScale,0),MATCH(D311,validRnaPurificationUpperSizeLimitsHeader,0))),"","Combination of purification and scale not available. "),"")</f>
        <v/>
      </c>
      <c r="U311" s="16">
        <f>IF(LEN(A311)&gt;validOligoNameMaxLength,"RNA oligo name is too long. ","")</f>
        <v/>
      </c>
      <c r="V311" s="16">
        <f>IF(AND(A311&lt;&gt;"",NOT(ISNUMBER(SUMPRODUCT(FIND(MID(A311,ROW(INDIRECT("1:"&amp;LEN(A311))),1),validOligoNameCharacters))))),"RNA oligo name contains invalid characters. ","")</f>
        <v/>
      </c>
      <c r="W311" s="16">
        <f>IF(AND(B311&lt;&gt;"",NOT(ISNUMBER(SUMPRODUCT(FIND(MID(B311,ROW(INDIRECT("1:"&amp;LEN(B311))),1),validRnaSequenceCharacters))))),"RNA sequence contains invalid characters. ","")</f>
        <v/>
      </c>
      <c r="X311" s="16">
        <f>OR(Z311)</f>
        <v/>
      </c>
      <c r="Y311" s="16">
        <f>OR(Z311)</f>
        <v/>
      </c>
      <c r="Z311" s="16">
        <f>AND(A311="Leerposition",P311&gt;=2)</f>
        <v/>
      </c>
      <c r="AC311" s="16">
        <f>IF(AND(A311&lt;&gt;"",L311=""),"Physical condition not defined. ","")</f>
        <v/>
      </c>
      <c r="AD311" s="16">
        <f>IF(AND(A311&lt;&gt;"",M311=""),"Datasheet not defined. ","")</f>
        <v/>
      </c>
      <c r="AE311" s="16">
        <f>IF(AND(A311&lt;&gt;"",N311=""),"Aliquoting not defined. ","")</f>
        <v/>
      </c>
    </row>
    <row r="312" ht="10.5" customFormat="1" customHeight="1" s="16">
      <c r="A312" s="25" t="n"/>
      <c r="B312" s="25" t="n"/>
      <c r="C312" s="35">
        <f>IF(B312&lt;&gt;"",LEN(SUBSTITUTE(SUBSTITUTE(B312," ",""),"*","")),"")</f>
        <v/>
      </c>
      <c r="D312" s="19" t="n"/>
      <c r="E312" s="25" t="n"/>
      <c r="F312" s="19" t="n"/>
      <c r="G312" s="19" t="n"/>
      <c r="H312" s="19" t="n"/>
      <c r="I312" s="19" t="n"/>
      <c r="J312" s="19" t="n"/>
      <c r="K312" s="19" t="n"/>
      <c r="L312" s="19" t="n"/>
      <c r="M312" s="19" t="n"/>
      <c r="N312" s="19" t="n"/>
      <c r="O312" s="17">
        <f>Q312 &amp; R312 &amp; U312 &amp; V312 &amp; W312 &amp; S312 &amp; T312 &amp; AC312 &amp; AD312 &amp; AE312</f>
        <v/>
      </c>
      <c r="P312" s="1">
        <f>IF(B312&lt;&gt;"",LEN(SUBSTITUTE(SUBSTITUTE(B312," ",""),"*","")),"")</f>
        <v/>
      </c>
      <c r="Q312" s="1">
        <f>IF(AND(A312="",B312&lt;&gt;""),"No name provided. ","")</f>
        <v/>
      </c>
      <c r="R312" s="1">
        <f>IF(AND(A312&lt;&gt;"",B312=""),"No sequence provided. ","")</f>
        <v/>
      </c>
      <c r="S312" s="16">
        <f>IF(AND(P312&lt;&gt;"",E312&lt;&gt;"",NOT(X312)),IF(AND(INDEX(validRnaScaleLowerSizeLimits,MATCH(E312,validRnaScale,0))&lt;=$P312,$P312&lt;=INDEX(validRnaScaleUpperSizeLimits,MATCH(E312,validRnaScale,0))),"","Sequence (length) not available in " &amp; E312 &amp; " scale. "),"")</f>
        <v/>
      </c>
      <c r="T312" s="16">
        <f>IF(AND(P312&lt;&gt;"",E312&lt;&gt;"",NOT(Y312)),IF(AND(INDEX(validRnaPurificationLowerSizeLimits,MATCH(E312,validRnaScale,0),MATCH(D312,validRnaPurificationLowerSizeLimitsHeader,0))&lt;=$P312,$P312&lt;=INDEX(validRnaPurificationUpperSizeLimits,MATCH(E312,validRnaScale,0),MATCH(D312,validRnaPurificationUpperSizeLimitsHeader,0))),"","Combination of purification and scale not available. "),"")</f>
        <v/>
      </c>
      <c r="U312" s="16">
        <f>IF(LEN(A312)&gt;validOligoNameMaxLength,"RNA oligo name is too long. ","")</f>
        <v/>
      </c>
      <c r="V312" s="16">
        <f>IF(AND(A312&lt;&gt;"",NOT(ISNUMBER(SUMPRODUCT(FIND(MID(A312,ROW(INDIRECT("1:"&amp;LEN(A312))),1),validOligoNameCharacters))))),"RNA oligo name contains invalid characters. ","")</f>
        <v/>
      </c>
      <c r="W312" s="16">
        <f>IF(AND(B312&lt;&gt;"",NOT(ISNUMBER(SUMPRODUCT(FIND(MID(B312,ROW(INDIRECT("1:"&amp;LEN(B312))),1),validRnaSequenceCharacters))))),"RNA sequence contains invalid characters. ","")</f>
        <v/>
      </c>
      <c r="X312" s="16">
        <f>OR(Z312)</f>
        <v/>
      </c>
      <c r="Y312" s="16">
        <f>OR(Z312)</f>
        <v/>
      </c>
      <c r="Z312" s="16">
        <f>AND(A312="Leerposition",P312&gt;=2)</f>
        <v/>
      </c>
      <c r="AC312" s="16">
        <f>IF(AND(A312&lt;&gt;"",L312=""),"Physical condition not defined. ","")</f>
        <v/>
      </c>
      <c r="AD312" s="16">
        <f>IF(AND(A312&lt;&gt;"",M312=""),"Datasheet not defined. ","")</f>
        <v/>
      </c>
      <c r="AE312" s="16">
        <f>IF(AND(A312&lt;&gt;"",N312=""),"Aliquoting not defined. ","")</f>
        <v/>
      </c>
    </row>
    <row r="313" ht="10.5" customFormat="1" customHeight="1" s="16">
      <c r="A313" s="25" t="n"/>
      <c r="B313" s="25" t="n"/>
      <c r="C313" s="35">
        <f>IF(B313&lt;&gt;"",LEN(SUBSTITUTE(SUBSTITUTE(B313," ",""),"*","")),"")</f>
        <v/>
      </c>
      <c r="D313" s="19" t="n"/>
      <c r="E313" s="25" t="n"/>
      <c r="F313" s="19" t="n"/>
      <c r="G313" s="19" t="n"/>
      <c r="H313" s="19" t="n"/>
      <c r="I313" s="19" t="n"/>
      <c r="J313" s="19" t="n"/>
      <c r="K313" s="19" t="n"/>
      <c r="L313" s="19" t="n"/>
      <c r="M313" s="19" t="n"/>
      <c r="N313" s="19" t="n"/>
      <c r="O313" s="17">
        <f>Q313 &amp; R313 &amp; U313 &amp; V313 &amp; W313 &amp; S313 &amp; T313 &amp; AC313 &amp; AD313 &amp; AE313</f>
        <v/>
      </c>
      <c r="P313" s="1">
        <f>IF(B313&lt;&gt;"",LEN(SUBSTITUTE(SUBSTITUTE(B313," ",""),"*","")),"")</f>
        <v/>
      </c>
      <c r="Q313" s="1">
        <f>IF(AND(A313="",B313&lt;&gt;""),"No name provided. ","")</f>
        <v/>
      </c>
      <c r="R313" s="1">
        <f>IF(AND(A313&lt;&gt;"",B313=""),"No sequence provided. ","")</f>
        <v/>
      </c>
      <c r="S313" s="16">
        <f>IF(AND(P313&lt;&gt;"",E313&lt;&gt;"",NOT(X313)),IF(AND(INDEX(validRnaScaleLowerSizeLimits,MATCH(E313,validRnaScale,0))&lt;=$P313,$P313&lt;=INDEX(validRnaScaleUpperSizeLimits,MATCH(E313,validRnaScale,0))),"","Sequence (length) not available in " &amp; E313 &amp; " scale. "),"")</f>
        <v/>
      </c>
      <c r="T313" s="16">
        <f>IF(AND(P313&lt;&gt;"",E313&lt;&gt;"",NOT(Y313)),IF(AND(INDEX(validRnaPurificationLowerSizeLimits,MATCH(E313,validRnaScale,0),MATCH(D313,validRnaPurificationLowerSizeLimitsHeader,0))&lt;=$P313,$P313&lt;=INDEX(validRnaPurificationUpperSizeLimits,MATCH(E313,validRnaScale,0),MATCH(D313,validRnaPurificationUpperSizeLimitsHeader,0))),"","Combination of purification and scale not available. "),"")</f>
        <v/>
      </c>
      <c r="U313" s="16">
        <f>IF(LEN(A313)&gt;validOligoNameMaxLength,"RNA oligo name is too long. ","")</f>
        <v/>
      </c>
      <c r="V313" s="16">
        <f>IF(AND(A313&lt;&gt;"",NOT(ISNUMBER(SUMPRODUCT(FIND(MID(A313,ROW(INDIRECT("1:"&amp;LEN(A313))),1),validOligoNameCharacters))))),"RNA oligo name contains invalid characters. ","")</f>
        <v/>
      </c>
      <c r="W313" s="16">
        <f>IF(AND(B313&lt;&gt;"",NOT(ISNUMBER(SUMPRODUCT(FIND(MID(B313,ROW(INDIRECT("1:"&amp;LEN(B313))),1),validRnaSequenceCharacters))))),"RNA sequence contains invalid characters. ","")</f>
        <v/>
      </c>
      <c r="X313" s="16">
        <f>OR(Z313)</f>
        <v/>
      </c>
      <c r="Y313" s="16">
        <f>OR(Z313)</f>
        <v/>
      </c>
      <c r="Z313" s="16">
        <f>AND(A313="Leerposition",P313&gt;=2)</f>
        <v/>
      </c>
      <c r="AC313" s="16">
        <f>IF(AND(A313&lt;&gt;"",L313=""),"Physical condition not defined. ","")</f>
        <v/>
      </c>
      <c r="AD313" s="16">
        <f>IF(AND(A313&lt;&gt;"",M313=""),"Datasheet not defined. ","")</f>
        <v/>
      </c>
      <c r="AE313" s="16">
        <f>IF(AND(A313&lt;&gt;"",N313=""),"Aliquoting not defined. ","")</f>
        <v/>
      </c>
    </row>
    <row r="314" ht="10.5" customFormat="1" customHeight="1" s="16">
      <c r="A314" s="25" t="n"/>
      <c r="B314" s="25" t="n"/>
      <c r="C314" s="35">
        <f>IF(B314&lt;&gt;"",LEN(SUBSTITUTE(SUBSTITUTE(B314," ",""),"*","")),"")</f>
        <v/>
      </c>
      <c r="D314" s="19" t="n"/>
      <c r="E314" s="25" t="n"/>
      <c r="F314" s="19" t="n"/>
      <c r="G314" s="19" t="n"/>
      <c r="H314" s="19" t="n"/>
      <c r="I314" s="19" t="n"/>
      <c r="J314" s="19" t="n"/>
      <c r="K314" s="19" t="n"/>
      <c r="L314" s="19" t="n"/>
      <c r="M314" s="19" t="n"/>
      <c r="N314" s="19" t="n"/>
      <c r="O314" s="17">
        <f>Q314 &amp; R314 &amp; U314 &amp; V314 &amp; W314 &amp; S314 &amp; T314 &amp; AC314 &amp; AD314 &amp; AE314</f>
        <v/>
      </c>
      <c r="P314" s="1">
        <f>IF(B314&lt;&gt;"",LEN(SUBSTITUTE(SUBSTITUTE(B314," ",""),"*","")),"")</f>
        <v/>
      </c>
      <c r="Q314" s="1">
        <f>IF(AND(A314="",B314&lt;&gt;""),"No name provided. ","")</f>
        <v/>
      </c>
      <c r="R314" s="1">
        <f>IF(AND(A314&lt;&gt;"",B314=""),"No sequence provided. ","")</f>
        <v/>
      </c>
      <c r="S314" s="16">
        <f>IF(AND(P314&lt;&gt;"",E314&lt;&gt;"",NOT(X314)),IF(AND(INDEX(validRnaScaleLowerSizeLimits,MATCH(E314,validRnaScale,0))&lt;=$P314,$P314&lt;=INDEX(validRnaScaleUpperSizeLimits,MATCH(E314,validRnaScale,0))),"","Sequence (length) not available in " &amp; E314 &amp; " scale. "),"")</f>
        <v/>
      </c>
      <c r="T314" s="16">
        <f>IF(AND(P314&lt;&gt;"",E314&lt;&gt;"",NOT(Y314)),IF(AND(INDEX(validRnaPurificationLowerSizeLimits,MATCH(E314,validRnaScale,0),MATCH(D314,validRnaPurificationLowerSizeLimitsHeader,0))&lt;=$P314,$P314&lt;=INDEX(validRnaPurificationUpperSizeLimits,MATCH(E314,validRnaScale,0),MATCH(D314,validRnaPurificationUpperSizeLimitsHeader,0))),"","Combination of purification and scale not available. "),"")</f>
        <v/>
      </c>
      <c r="U314" s="16">
        <f>IF(LEN(A314)&gt;validOligoNameMaxLength,"RNA oligo name is too long. ","")</f>
        <v/>
      </c>
      <c r="V314" s="16">
        <f>IF(AND(A314&lt;&gt;"",NOT(ISNUMBER(SUMPRODUCT(FIND(MID(A314,ROW(INDIRECT("1:"&amp;LEN(A314))),1),validOligoNameCharacters))))),"RNA oligo name contains invalid characters. ","")</f>
        <v/>
      </c>
      <c r="W314" s="16">
        <f>IF(AND(B314&lt;&gt;"",NOT(ISNUMBER(SUMPRODUCT(FIND(MID(B314,ROW(INDIRECT("1:"&amp;LEN(B314))),1),validRnaSequenceCharacters))))),"RNA sequence contains invalid characters. ","")</f>
        <v/>
      </c>
      <c r="X314" s="16">
        <f>OR(Z314)</f>
        <v/>
      </c>
      <c r="Y314" s="16">
        <f>OR(Z314)</f>
        <v/>
      </c>
      <c r="Z314" s="16">
        <f>AND(A314="Leerposition",P314&gt;=2)</f>
        <v/>
      </c>
      <c r="AC314" s="16">
        <f>IF(AND(A314&lt;&gt;"",L314=""),"Physical condition not defined. ","")</f>
        <v/>
      </c>
      <c r="AD314" s="16">
        <f>IF(AND(A314&lt;&gt;"",M314=""),"Datasheet not defined. ","")</f>
        <v/>
      </c>
      <c r="AE314" s="16">
        <f>IF(AND(A314&lt;&gt;"",N314=""),"Aliquoting not defined. ","")</f>
        <v/>
      </c>
    </row>
    <row r="315" ht="10.5" customFormat="1" customHeight="1" s="16">
      <c r="A315" s="25" t="n"/>
      <c r="B315" s="25" t="n"/>
      <c r="C315" s="35">
        <f>IF(B315&lt;&gt;"",LEN(SUBSTITUTE(SUBSTITUTE(B315," ",""),"*","")),"")</f>
        <v/>
      </c>
      <c r="D315" s="19" t="n"/>
      <c r="E315" s="25" t="n"/>
      <c r="F315" s="19" t="n"/>
      <c r="G315" s="19" t="n"/>
      <c r="H315" s="19" t="n"/>
      <c r="I315" s="19" t="n"/>
      <c r="J315" s="19" t="n"/>
      <c r="K315" s="19" t="n"/>
      <c r="L315" s="19" t="n"/>
      <c r="M315" s="19" t="n"/>
      <c r="N315" s="19" t="n"/>
      <c r="O315" s="17">
        <f>Q315 &amp; R315 &amp; U315 &amp; V315 &amp; W315 &amp; S315 &amp; T315 &amp; AC315 &amp; AD315 &amp; AE315</f>
        <v/>
      </c>
      <c r="P315" s="1">
        <f>IF(B315&lt;&gt;"",LEN(SUBSTITUTE(SUBSTITUTE(B315," ",""),"*","")),"")</f>
        <v/>
      </c>
      <c r="Q315" s="1">
        <f>IF(AND(A315="",B315&lt;&gt;""),"No name provided. ","")</f>
        <v/>
      </c>
      <c r="R315" s="1">
        <f>IF(AND(A315&lt;&gt;"",B315=""),"No sequence provided. ","")</f>
        <v/>
      </c>
      <c r="S315" s="16">
        <f>IF(AND(P315&lt;&gt;"",E315&lt;&gt;"",NOT(X315)),IF(AND(INDEX(validRnaScaleLowerSizeLimits,MATCH(E315,validRnaScale,0))&lt;=$P315,$P315&lt;=INDEX(validRnaScaleUpperSizeLimits,MATCH(E315,validRnaScale,0))),"","Sequence (length) not available in " &amp; E315 &amp; " scale. "),"")</f>
        <v/>
      </c>
      <c r="T315" s="16">
        <f>IF(AND(P315&lt;&gt;"",E315&lt;&gt;"",NOT(Y315)),IF(AND(INDEX(validRnaPurificationLowerSizeLimits,MATCH(E315,validRnaScale,0),MATCH(D315,validRnaPurificationLowerSizeLimitsHeader,0))&lt;=$P315,$P315&lt;=INDEX(validRnaPurificationUpperSizeLimits,MATCH(E315,validRnaScale,0),MATCH(D315,validRnaPurificationUpperSizeLimitsHeader,0))),"","Combination of purification and scale not available. "),"")</f>
        <v/>
      </c>
      <c r="U315" s="16">
        <f>IF(LEN(A315)&gt;validOligoNameMaxLength,"RNA oligo name is too long. ","")</f>
        <v/>
      </c>
      <c r="V315" s="16">
        <f>IF(AND(A315&lt;&gt;"",NOT(ISNUMBER(SUMPRODUCT(FIND(MID(A315,ROW(INDIRECT("1:"&amp;LEN(A315))),1),validOligoNameCharacters))))),"RNA oligo name contains invalid characters. ","")</f>
        <v/>
      </c>
      <c r="W315" s="16">
        <f>IF(AND(B315&lt;&gt;"",NOT(ISNUMBER(SUMPRODUCT(FIND(MID(B315,ROW(INDIRECT("1:"&amp;LEN(B315))),1),validRnaSequenceCharacters))))),"RNA sequence contains invalid characters. ","")</f>
        <v/>
      </c>
      <c r="X315" s="16">
        <f>OR(Z315)</f>
        <v/>
      </c>
      <c r="Y315" s="16">
        <f>OR(Z315)</f>
        <v/>
      </c>
      <c r="Z315" s="16">
        <f>AND(A315="Leerposition",P315&gt;=2)</f>
        <v/>
      </c>
      <c r="AC315" s="16">
        <f>IF(AND(A315&lt;&gt;"",L315=""),"Physical condition not defined. ","")</f>
        <v/>
      </c>
      <c r="AD315" s="16">
        <f>IF(AND(A315&lt;&gt;"",M315=""),"Datasheet not defined. ","")</f>
        <v/>
      </c>
      <c r="AE315" s="16">
        <f>IF(AND(A315&lt;&gt;"",N315=""),"Aliquoting not defined. ","")</f>
        <v/>
      </c>
    </row>
    <row r="316" ht="10.5" customFormat="1" customHeight="1" s="16">
      <c r="A316" s="25" t="n"/>
      <c r="B316" s="25" t="n"/>
      <c r="C316" s="35">
        <f>IF(B316&lt;&gt;"",LEN(SUBSTITUTE(SUBSTITUTE(B316," ",""),"*","")),"")</f>
        <v/>
      </c>
      <c r="D316" s="19" t="n"/>
      <c r="E316" s="25" t="n"/>
      <c r="F316" s="19" t="n"/>
      <c r="G316" s="19" t="n"/>
      <c r="H316" s="19" t="n"/>
      <c r="I316" s="19" t="n"/>
      <c r="J316" s="19" t="n"/>
      <c r="K316" s="19" t="n"/>
      <c r="L316" s="19" t="n"/>
      <c r="M316" s="19" t="n"/>
      <c r="N316" s="19" t="n"/>
      <c r="O316" s="17">
        <f>Q316 &amp; R316 &amp; U316 &amp; V316 &amp; W316 &amp; S316 &amp; T316 &amp; AC316 &amp; AD316 &amp; AE316</f>
        <v/>
      </c>
      <c r="P316" s="1">
        <f>IF(B316&lt;&gt;"",LEN(SUBSTITUTE(SUBSTITUTE(B316," ",""),"*","")),"")</f>
        <v/>
      </c>
      <c r="Q316" s="1">
        <f>IF(AND(A316="",B316&lt;&gt;""),"No name provided. ","")</f>
        <v/>
      </c>
      <c r="R316" s="1">
        <f>IF(AND(A316&lt;&gt;"",B316=""),"No sequence provided. ","")</f>
        <v/>
      </c>
      <c r="S316" s="16">
        <f>IF(AND(P316&lt;&gt;"",E316&lt;&gt;"",NOT(X316)),IF(AND(INDEX(validRnaScaleLowerSizeLimits,MATCH(E316,validRnaScale,0))&lt;=$P316,$P316&lt;=INDEX(validRnaScaleUpperSizeLimits,MATCH(E316,validRnaScale,0))),"","Sequence (length) not available in " &amp; E316 &amp; " scale. "),"")</f>
        <v/>
      </c>
      <c r="T316" s="16">
        <f>IF(AND(P316&lt;&gt;"",E316&lt;&gt;"",NOT(Y316)),IF(AND(INDEX(validRnaPurificationLowerSizeLimits,MATCH(E316,validRnaScale,0),MATCH(D316,validRnaPurificationLowerSizeLimitsHeader,0))&lt;=$P316,$P316&lt;=INDEX(validRnaPurificationUpperSizeLimits,MATCH(E316,validRnaScale,0),MATCH(D316,validRnaPurificationUpperSizeLimitsHeader,0))),"","Combination of purification and scale not available. "),"")</f>
        <v/>
      </c>
      <c r="U316" s="16">
        <f>IF(LEN(A316)&gt;validOligoNameMaxLength,"RNA oligo name is too long. ","")</f>
        <v/>
      </c>
      <c r="V316" s="16">
        <f>IF(AND(A316&lt;&gt;"",NOT(ISNUMBER(SUMPRODUCT(FIND(MID(A316,ROW(INDIRECT("1:"&amp;LEN(A316))),1),validOligoNameCharacters))))),"RNA oligo name contains invalid characters. ","")</f>
        <v/>
      </c>
      <c r="W316" s="16">
        <f>IF(AND(B316&lt;&gt;"",NOT(ISNUMBER(SUMPRODUCT(FIND(MID(B316,ROW(INDIRECT("1:"&amp;LEN(B316))),1),validRnaSequenceCharacters))))),"RNA sequence contains invalid characters. ","")</f>
        <v/>
      </c>
      <c r="X316" s="16">
        <f>OR(Z316)</f>
        <v/>
      </c>
      <c r="Y316" s="16">
        <f>OR(Z316)</f>
        <v/>
      </c>
      <c r="Z316" s="16">
        <f>AND(A316="Leerposition",P316&gt;=2)</f>
        <v/>
      </c>
      <c r="AC316" s="16">
        <f>IF(AND(A316&lt;&gt;"",L316=""),"Physical condition not defined. ","")</f>
        <v/>
      </c>
      <c r="AD316" s="16">
        <f>IF(AND(A316&lt;&gt;"",M316=""),"Datasheet not defined. ","")</f>
        <v/>
      </c>
      <c r="AE316" s="16">
        <f>IF(AND(A316&lt;&gt;"",N316=""),"Aliquoting not defined. ","")</f>
        <v/>
      </c>
    </row>
    <row r="317" ht="10.5" customFormat="1" customHeight="1" s="16">
      <c r="A317" s="25" t="n"/>
      <c r="B317" s="25" t="n"/>
      <c r="C317" s="35">
        <f>IF(B317&lt;&gt;"",LEN(SUBSTITUTE(SUBSTITUTE(B317," ",""),"*","")),"")</f>
        <v/>
      </c>
      <c r="D317" s="19" t="n"/>
      <c r="E317" s="25" t="n"/>
      <c r="F317" s="19" t="n"/>
      <c r="G317" s="19" t="n"/>
      <c r="H317" s="19" t="n"/>
      <c r="I317" s="19" t="n"/>
      <c r="J317" s="19" t="n"/>
      <c r="K317" s="19" t="n"/>
      <c r="L317" s="19" t="n"/>
      <c r="M317" s="19" t="n"/>
      <c r="N317" s="19" t="n"/>
      <c r="O317" s="17">
        <f>Q317 &amp; R317 &amp; U317 &amp; V317 &amp; W317 &amp; S317 &amp; T317 &amp; AC317 &amp; AD317 &amp; AE317</f>
        <v/>
      </c>
      <c r="P317" s="1">
        <f>IF(B317&lt;&gt;"",LEN(SUBSTITUTE(SUBSTITUTE(B317," ",""),"*","")),"")</f>
        <v/>
      </c>
      <c r="Q317" s="1">
        <f>IF(AND(A317="",B317&lt;&gt;""),"No name provided. ","")</f>
        <v/>
      </c>
      <c r="R317" s="1">
        <f>IF(AND(A317&lt;&gt;"",B317=""),"No sequence provided. ","")</f>
        <v/>
      </c>
      <c r="S317" s="16">
        <f>IF(AND(P317&lt;&gt;"",E317&lt;&gt;"",NOT(X317)),IF(AND(INDEX(validRnaScaleLowerSizeLimits,MATCH(E317,validRnaScale,0))&lt;=$P317,$P317&lt;=INDEX(validRnaScaleUpperSizeLimits,MATCH(E317,validRnaScale,0))),"","Sequence (length) not available in " &amp; E317 &amp; " scale. "),"")</f>
        <v/>
      </c>
      <c r="T317" s="16">
        <f>IF(AND(P317&lt;&gt;"",E317&lt;&gt;"",NOT(Y317)),IF(AND(INDEX(validRnaPurificationLowerSizeLimits,MATCH(E317,validRnaScale,0),MATCH(D317,validRnaPurificationLowerSizeLimitsHeader,0))&lt;=$P317,$P317&lt;=INDEX(validRnaPurificationUpperSizeLimits,MATCH(E317,validRnaScale,0),MATCH(D317,validRnaPurificationUpperSizeLimitsHeader,0))),"","Combination of purification and scale not available. "),"")</f>
        <v/>
      </c>
      <c r="U317" s="16">
        <f>IF(LEN(A317)&gt;validOligoNameMaxLength,"RNA oligo name is too long. ","")</f>
        <v/>
      </c>
      <c r="V317" s="16">
        <f>IF(AND(A317&lt;&gt;"",NOT(ISNUMBER(SUMPRODUCT(FIND(MID(A317,ROW(INDIRECT("1:"&amp;LEN(A317))),1),validOligoNameCharacters))))),"RNA oligo name contains invalid characters. ","")</f>
        <v/>
      </c>
      <c r="W317" s="16">
        <f>IF(AND(B317&lt;&gt;"",NOT(ISNUMBER(SUMPRODUCT(FIND(MID(B317,ROW(INDIRECT("1:"&amp;LEN(B317))),1),validRnaSequenceCharacters))))),"RNA sequence contains invalid characters. ","")</f>
        <v/>
      </c>
      <c r="X317" s="16">
        <f>OR(Z317)</f>
        <v/>
      </c>
      <c r="Y317" s="16">
        <f>OR(Z317)</f>
        <v/>
      </c>
      <c r="Z317" s="16">
        <f>AND(A317="Leerposition",P317&gt;=2)</f>
        <v/>
      </c>
      <c r="AC317" s="16">
        <f>IF(AND(A317&lt;&gt;"",L317=""),"Physical condition not defined. ","")</f>
        <v/>
      </c>
      <c r="AD317" s="16">
        <f>IF(AND(A317&lt;&gt;"",M317=""),"Datasheet not defined. ","")</f>
        <v/>
      </c>
      <c r="AE317" s="16">
        <f>IF(AND(A317&lt;&gt;"",N317=""),"Aliquoting not defined. ","")</f>
        <v/>
      </c>
    </row>
    <row r="318" ht="10.5" customFormat="1" customHeight="1" s="16">
      <c r="A318" s="25" t="n"/>
      <c r="B318" s="25" t="n"/>
      <c r="C318" s="35">
        <f>IF(B318&lt;&gt;"",LEN(SUBSTITUTE(SUBSTITUTE(B318," ",""),"*","")),"")</f>
        <v/>
      </c>
      <c r="D318" s="19" t="n"/>
      <c r="E318" s="25" t="n"/>
      <c r="F318" s="19" t="n"/>
      <c r="G318" s="19" t="n"/>
      <c r="H318" s="19" t="n"/>
      <c r="I318" s="19" t="n"/>
      <c r="J318" s="19" t="n"/>
      <c r="K318" s="19" t="n"/>
      <c r="L318" s="19" t="n"/>
      <c r="M318" s="19" t="n"/>
      <c r="N318" s="19" t="n"/>
      <c r="O318" s="17">
        <f>Q318 &amp; R318 &amp; U318 &amp; V318 &amp; W318 &amp; S318 &amp; T318 &amp; AC318 &amp; AD318 &amp; AE318</f>
        <v/>
      </c>
      <c r="P318" s="1">
        <f>IF(B318&lt;&gt;"",LEN(SUBSTITUTE(SUBSTITUTE(B318," ",""),"*","")),"")</f>
        <v/>
      </c>
      <c r="Q318" s="1">
        <f>IF(AND(A318="",B318&lt;&gt;""),"No name provided. ","")</f>
        <v/>
      </c>
      <c r="R318" s="1">
        <f>IF(AND(A318&lt;&gt;"",B318=""),"No sequence provided. ","")</f>
        <v/>
      </c>
      <c r="S318" s="16">
        <f>IF(AND(P318&lt;&gt;"",E318&lt;&gt;"",NOT(X318)),IF(AND(INDEX(validRnaScaleLowerSizeLimits,MATCH(E318,validRnaScale,0))&lt;=$P318,$P318&lt;=INDEX(validRnaScaleUpperSizeLimits,MATCH(E318,validRnaScale,0))),"","Sequence (length) not available in " &amp; E318 &amp; " scale. "),"")</f>
        <v/>
      </c>
      <c r="T318" s="16">
        <f>IF(AND(P318&lt;&gt;"",E318&lt;&gt;"",NOT(Y318)),IF(AND(INDEX(validRnaPurificationLowerSizeLimits,MATCH(E318,validRnaScale,0),MATCH(D318,validRnaPurificationLowerSizeLimitsHeader,0))&lt;=$P318,$P318&lt;=INDEX(validRnaPurificationUpperSizeLimits,MATCH(E318,validRnaScale,0),MATCH(D318,validRnaPurificationUpperSizeLimitsHeader,0))),"","Combination of purification and scale not available. "),"")</f>
        <v/>
      </c>
      <c r="U318" s="16">
        <f>IF(LEN(A318)&gt;validOligoNameMaxLength,"RNA oligo name is too long. ","")</f>
        <v/>
      </c>
      <c r="V318" s="16">
        <f>IF(AND(A318&lt;&gt;"",NOT(ISNUMBER(SUMPRODUCT(FIND(MID(A318,ROW(INDIRECT("1:"&amp;LEN(A318))),1),validOligoNameCharacters))))),"RNA oligo name contains invalid characters. ","")</f>
        <v/>
      </c>
      <c r="W318" s="16">
        <f>IF(AND(B318&lt;&gt;"",NOT(ISNUMBER(SUMPRODUCT(FIND(MID(B318,ROW(INDIRECT("1:"&amp;LEN(B318))),1),validRnaSequenceCharacters))))),"RNA sequence contains invalid characters. ","")</f>
        <v/>
      </c>
      <c r="X318" s="16">
        <f>OR(Z318)</f>
        <v/>
      </c>
      <c r="Y318" s="16">
        <f>OR(Z318)</f>
        <v/>
      </c>
      <c r="Z318" s="16">
        <f>AND(A318="Leerposition",P318&gt;=2)</f>
        <v/>
      </c>
      <c r="AC318" s="16">
        <f>IF(AND(A318&lt;&gt;"",L318=""),"Physical condition not defined. ","")</f>
        <v/>
      </c>
      <c r="AD318" s="16">
        <f>IF(AND(A318&lt;&gt;"",M318=""),"Datasheet not defined. ","")</f>
        <v/>
      </c>
      <c r="AE318" s="16">
        <f>IF(AND(A318&lt;&gt;"",N318=""),"Aliquoting not defined. ","")</f>
        <v/>
      </c>
    </row>
    <row r="319" ht="10.5" customFormat="1" customHeight="1" s="16">
      <c r="A319" s="25" t="n"/>
      <c r="B319" s="25" t="n"/>
      <c r="C319" s="35">
        <f>IF(B319&lt;&gt;"",LEN(SUBSTITUTE(SUBSTITUTE(B319," ",""),"*","")),"")</f>
        <v/>
      </c>
      <c r="D319" s="19" t="n"/>
      <c r="E319" s="25" t="n"/>
      <c r="F319" s="19" t="n"/>
      <c r="G319" s="19" t="n"/>
      <c r="H319" s="19" t="n"/>
      <c r="I319" s="19" t="n"/>
      <c r="J319" s="19" t="n"/>
      <c r="K319" s="19" t="n"/>
      <c r="L319" s="19" t="n"/>
      <c r="M319" s="19" t="n"/>
      <c r="N319" s="19" t="n"/>
      <c r="O319" s="17">
        <f>Q319 &amp; R319 &amp; U319 &amp; V319 &amp; W319 &amp; S319 &amp; T319 &amp; AC319 &amp; AD319 &amp; AE319</f>
        <v/>
      </c>
      <c r="P319" s="1">
        <f>IF(B319&lt;&gt;"",LEN(SUBSTITUTE(SUBSTITUTE(B319," ",""),"*","")),"")</f>
        <v/>
      </c>
      <c r="Q319" s="1">
        <f>IF(AND(A319="",B319&lt;&gt;""),"No name provided. ","")</f>
        <v/>
      </c>
      <c r="R319" s="1">
        <f>IF(AND(A319&lt;&gt;"",B319=""),"No sequence provided. ","")</f>
        <v/>
      </c>
      <c r="S319" s="16">
        <f>IF(AND(P319&lt;&gt;"",E319&lt;&gt;"",NOT(X319)),IF(AND(INDEX(validRnaScaleLowerSizeLimits,MATCH(E319,validRnaScale,0))&lt;=$P319,$P319&lt;=INDEX(validRnaScaleUpperSizeLimits,MATCH(E319,validRnaScale,0))),"","Sequence (length) not available in " &amp; E319 &amp; " scale. "),"")</f>
        <v/>
      </c>
      <c r="T319" s="16">
        <f>IF(AND(P319&lt;&gt;"",E319&lt;&gt;"",NOT(Y319)),IF(AND(INDEX(validRnaPurificationLowerSizeLimits,MATCH(E319,validRnaScale,0),MATCH(D319,validRnaPurificationLowerSizeLimitsHeader,0))&lt;=$P319,$P319&lt;=INDEX(validRnaPurificationUpperSizeLimits,MATCH(E319,validRnaScale,0),MATCH(D319,validRnaPurificationUpperSizeLimitsHeader,0))),"","Combination of purification and scale not available. "),"")</f>
        <v/>
      </c>
      <c r="U319" s="16">
        <f>IF(LEN(A319)&gt;validOligoNameMaxLength,"RNA oligo name is too long. ","")</f>
        <v/>
      </c>
      <c r="V319" s="16">
        <f>IF(AND(A319&lt;&gt;"",NOT(ISNUMBER(SUMPRODUCT(FIND(MID(A319,ROW(INDIRECT("1:"&amp;LEN(A319))),1),validOligoNameCharacters))))),"RNA oligo name contains invalid characters. ","")</f>
        <v/>
      </c>
      <c r="W319" s="16">
        <f>IF(AND(B319&lt;&gt;"",NOT(ISNUMBER(SUMPRODUCT(FIND(MID(B319,ROW(INDIRECT("1:"&amp;LEN(B319))),1),validRnaSequenceCharacters))))),"RNA sequence contains invalid characters. ","")</f>
        <v/>
      </c>
      <c r="X319" s="16">
        <f>OR(Z319)</f>
        <v/>
      </c>
      <c r="Y319" s="16">
        <f>OR(Z319)</f>
        <v/>
      </c>
      <c r="Z319" s="16">
        <f>AND(A319="Leerposition",P319&gt;=2)</f>
        <v/>
      </c>
      <c r="AC319" s="16">
        <f>IF(AND(A319&lt;&gt;"",L319=""),"Physical condition not defined. ","")</f>
        <v/>
      </c>
      <c r="AD319" s="16">
        <f>IF(AND(A319&lt;&gt;"",M319=""),"Datasheet not defined. ","")</f>
        <v/>
      </c>
      <c r="AE319" s="16">
        <f>IF(AND(A319&lt;&gt;"",N319=""),"Aliquoting not defined. ","")</f>
        <v/>
      </c>
    </row>
    <row r="320" ht="10.5" customFormat="1" customHeight="1" s="16">
      <c r="A320" s="25" t="n"/>
      <c r="B320" s="25" t="n"/>
      <c r="C320" s="35">
        <f>IF(B320&lt;&gt;"",LEN(SUBSTITUTE(SUBSTITUTE(B320," ",""),"*","")),"")</f>
        <v/>
      </c>
      <c r="D320" s="19" t="n"/>
      <c r="E320" s="25" t="n"/>
      <c r="F320" s="19" t="n"/>
      <c r="G320" s="19" t="n"/>
      <c r="H320" s="19" t="n"/>
      <c r="I320" s="19" t="n"/>
      <c r="J320" s="19" t="n"/>
      <c r="K320" s="19" t="n"/>
      <c r="L320" s="19" t="n"/>
      <c r="M320" s="19" t="n"/>
      <c r="N320" s="19" t="n"/>
      <c r="O320" s="17">
        <f>Q320 &amp; R320 &amp; U320 &amp; V320 &amp; W320 &amp; S320 &amp; T320 &amp; AC320 &amp; AD320 &amp; AE320</f>
        <v/>
      </c>
      <c r="P320" s="1">
        <f>IF(B320&lt;&gt;"",LEN(SUBSTITUTE(SUBSTITUTE(B320," ",""),"*","")),"")</f>
        <v/>
      </c>
      <c r="Q320" s="1">
        <f>IF(AND(A320="",B320&lt;&gt;""),"No name provided. ","")</f>
        <v/>
      </c>
      <c r="R320" s="1">
        <f>IF(AND(A320&lt;&gt;"",B320=""),"No sequence provided. ","")</f>
        <v/>
      </c>
      <c r="S320" s="16">
        <f>IF(AND(P320&lt;&gt;"",E320&lt;&gt;"",NOT(X320)),IF(AND(INDEX(validRnaScaleLowerSizeLimits,MATCH(E320,validRnaScale,0))&lt;=$P320,$P320&lt;=INDEX(validRnaScaleUpperSizeLimits,MATCH(E320,validRnaScale,0))),"","Sequence (length) not available in " &amp; E320 &amp; " scale. "),"")</f>
        <v/>
      </c>
      <c r="T320" s="16">
        <f>IF(AND(P320&lt;&gt;"",E320&lt;&gt;"",NOT(Y320)),IF(AND(INDEX(validRnaPurificationLowerSizeLimits,MATCH(E320,validRnaScale,0),MATCH(D320,validRnaPurificationLowerSizeLimitsHeader,0))&lt;=$P320,$P320&lt;=INDEX(validRnaPurificationUpperSizeLimits,MATCH(E320,validRnaScale,0),MATCH(D320,validRnaPurificationUpperSizeLimitsHeader,0))),"","Combination of purification and scale not available. "),"")</f>
        <v/>
      </c>
      <c r="U320" s="16">
        <f>IF(LEN(A320)&gt;validOligoNameMaxLength,"RNA oligo name is too long. ","")</f>
        <v/>
      </c>
      <c r="V320" s="16">
        <f>IF(AND(A320&lt;&gt;"",NOT(ISNUMBER(SUMPRODUCT(FIND(MID(A320,ROW(INDIRECT("1:"&amp;LEN(A320))),1),validOligoNameCharacters))))),"RNA oligo name contains invalid characters. ","")</f>
        <v/>
      </c>
      <c r="W320" s="16">
        <f>IF(AND(B320&lt;&gt;"",NOT(ISNUMBER(SUMPRODUCT(FIND(MID(B320,ROW(INDIRECT("1:"&amp;LEN(B320))),1),validRnaSequenceCharacters))))),"RNA sequence contains invalid characters. ","")</f>
        <v/>
      </c>
      <c r="X320" s="16">
        <f>OR(Z320)</f>
        <v/>
      </c>
      <c r="Y320" s="16">
        <f>OR(Z320)</f>
        <v/>
      </c>
      <c r="Z320" s="16">
        <f>AND(A320="Leerposition",P320&gt;=2)</f>
        <v/>
      </c>
      <c r="AC320" s="16">
        <f>IF(AND(A320&lt;&gt;"",L320=""),"Physical condition not defined. ","")</f>
        <v/>
      </c>
      <c r="AD320" s="16">
        <f>IF(AND(A320&lt;&gt;"",M320=""),"Datasheet not defined. ","")</f>
        <v/>
      </c>
      <c r="AE320" s="16">
        <f>IF(AND(A320&lt;&gt;"",N320=""),"Aliquoting not defined. ","")</f>
        <v/>
      </c>
    </row>
    <row r="321" ht="10.5" customFormat="1" customHeight="1" s="16">
      <c r="A321" s="25" t="n"/>
      <c r="B321" s="25" t="n"/>
      <c r="C321" s="35">
        <f>IF(B321&lt;&gt;"",LEN(SUBSTITUTE(SUBSTITUTE(B321," ",""),"*","")),"")</f>
        <v/>
      </c>
      <c r="D321" s="19" t="n"/>
      <c r="E321" s="25" t="n"/>
      <c r="F321" s="19" t="n"/>
      <c r="G321" s="19" t="n"/>
      <c r="H321" s="19" t="n"/>
      <c r="I321" s="19" t="n"/>
      <c r="J321" s="19" t="n"/>
      <c r="K321" s="19" t="n"/>
      <c r="L321" s="19" t="n"/>
      <c r="M321" s="19" t="n"/>
      <c r="N321" s="19" t="n"/>
      <c r="O321" s="17">
        <f>Q321 &amp; R321 &amp; U321 &amp; V321 &amp; W321 &amp; S321 &amp; T321 &amp; AC321 &amp; AD321 &amp; AE321</f>
        <v/>
      </c>
      <c r="P321" s="1">
        <f>IF(B321&lt;&gt;"",LEN(SUBSTITUTE(SUBSTITUTE(B321," ",""),"*","")),"")</f>
        <v/>
      </c>
      <c r="Q321" s="1">
        <f>IF(AND(A321="",B321&lt;&gt;""),"No name provided. ","")</f>
        <v/>
      </c>
      <c r="R321" s="1">
        <f>IF(AND(A321&lt;&gt;"",B321=""),"No sequence provided. ","")</f>
        <v/>
      </c>
      <c r="S321" s="16">
        <f>IF(AND(P321&lt;&gt;"",E321&lt;&gt;"",NOT(X321)),IF(AND(INDEX(validRnaScaleLowerSizeLimits,MATCH(E321,validRnaScale,0))&lt;=$P321,$P321&lt;=INDEX(validRnaScaleUpperSizeLimits,MATCH(E321,validRnaScale,0))),"","Sequence (length) not available in " &amp; E321 &amp; " scale. "),"")</f>
        <v/>
      </c>
      <c r="T321" s="16">
        <f>IF(AND(P321&lt;&gt;"",E321&lt;&gt;"",NOT(Y321)),IF(AND(INDEX(validRnaPurificationLowerSizeLimits,MATCH(E321,validRnaScale,0),MATCH(D321,validRnaPurificationLowerSizeLimitsHeader,0))&lt;=$P321,$P321&lt;=INDEX(validRnaPurificationUpperSizeLimits,MATCH(E321,validRnaScale,0),MATCH(D321,validRnaPurificationUpperSizeLimitsHeader,0))),"","Combination of purification and scale not available. "),"")</f>
        <v/>
      </c>
      <c r="U321" s="16">
        <f>IF(LEN(A321)&gt;validOligoNameMaxLength,"RNA oligo name is too long. ","")</f>
        <v/>
      </c>
      <c r="V321" s="16">
        <f>IF(AND(A321&lt;&gt;"",NOT(ISNUMBER(SUMPRODUCT(FIND(MID(A321,ROW(INDIRECT("1:"&amp;LEN(A321))),1),validOligoNameCharacters))))),"RNA oligo name contains invalid characters. ","")</f>
        <v/>
      </c>
      <c r="W321" s="16">
        <f>IF(AND(B321&lt;&gt;"",NOT(ISNUMBER(SUMPRODUCT(FIND(MID(B321,ROW(INDIRECT("1:"&amp;LEN(B321))),1),validRnaSequenceCharacters))))),"RNA sequence contains invalid characters. ","")</f>
        <v/>
      </c>
      <c r="X321" s="16">
        <f>OR(Z321)</f>
        <v/>
      </c>
      <c r="Y321" s="16">
        <f>OR(Z321)</f>
        <v/>
      </c>
      <c r="Z321" s="16">
        <f>AND(A321="Leerposition",P321&gt;=2)</f>
        <v/>
      </c>
      <c r="AC321" s="16">
        <f>IF(AND(A321&lt;&gt;"",L321=""),"Physical condition not defined. ","")</f>
        <v/>
      </c>
      <c r="AD321" s="16">
        <f>IF(AND(A321&lt;&gt;"",M321=""),"Datasheet not defined. ","")</f>
        <v/>
      </c>
      <c r="AE321" s="16">
        <f>IF(AND(A321&lt;&gt;"",N321=""),"Aliquoting not defined. ","")</f>
        <v/>
      </c>
    </row>
    <row r="322" ht="10.5" customFormat="1" customHeight="1" s="16">
      <c r="A322" s="25" t="n"/>
      <c r="B322" s="25" t="n"/>
      <c r="C322" s="35">
        <f>IF(B322&lt;&gt;"",LEN(SUBSTITUTE(SUBSTITUTE(B322," ",""),"*","")),"")</f>
        <v/>
      </c>
      <c r="D322" s="19" t="n"/>
      <c r="E322" s="25" t="n"/>
      <c r="F322" s="19" t="n"/>
      <c r="G322" s="19" t="n"/>
      <c r="H322" s="19" t="n"/>
      <c r="I322" s="19" t="n"/>
      <c r="J322" s="19" t="n"/>
      <c r="K322" s="19" t="n"/>
      <c r="L322" s="19" t="n"/>
      <c r="M322" s="19" t="n"/>
      <c r="N322" s="19" t="n"/>
      <c r="O322" s="17">
        <f>Q322 &amp; R322 &amp; U322 &amp; V322 &amp; W322 &amp; S322 &amp; T322 &amp; AC322 &amp; AD322 &amp; AE322</f>
        <v/>
      </c>
      <c r="P322" s="1">
        <f>IF(B322&lt;&gt;"",LEN(SUBSTITUTE(SUBSTITUTE(B322," ",""),"*","")),"")</f>
        <v/>
      </c>
      <c r="Q322" s="1">
        <f>IF(AND(A322="",B322&lt;&gt;""),"No name provided. ","")</f>
        <v/>
      </c>
      <c r="R322" s="1">
        <f>IF(AND(A322&lt;&gt;"",B322=""),"No sequence provided. ","")</f>
        <v/>
      </c>
      <c r="S322" s="16">
        <f>IF(AND(P322&lt;&gt;"",E322&lt;&gt;"",NOT(X322)),IF(AND(INDEX(validRnaScaleLowerSizeLimits,MATCH(E322,validRnaScale,0))&lt;=$P322,$P322&lt;=INDEX(validRnaScaleUpperSizeLimits,MATCH(E322,validRnaScale,0))),"","Sequence (length) not available in " &amp; E322 &amp; " scale. "),"")</f>
        <v/>
      </c>
      <c r="T322" s="16">
        <f>IF(AND(P322&lt;&gt;"",E322&lt;&gt;"",NOT(Y322)),IF(AND(INDEX(validRnaPurificationLowerSizeLimits,MATCH(E322,validRnaScale,0),MATCH(D322,validRnaPurificationLowerSizeLimitsHeader,0))&lt;=$P322,$P322&lt;=INDEX(validRnaPurificationUpperSizeLimits,MATCH(E322,validRnaScale,0),MATCH(D322,validRnaPurificationUpperSizeLimitsHeader,0))),"","Combination of purification and scale not available. "),"")</f>
        <v/>
      </c>
      <c r="U322" s="16">
        <f>IF(LEN(A322)&gt;validOligoNameMaxLength,"RNA oligo name is too long. ","")</f>
        <v/>
      </c>
      <c r="V322" s="16">
        <f>IF(AND(A322&lt;&gt;"",NOT(ISNUMBER(SUMPRODUCT(FIND(MID(A322,ROW(INDIRECT("1:"&amp;LEN(A322))),1),validOligoNameCharacters))))),"RNA oligo name contains invalid characters. ","")</f>
        <v/>
      </c>
      <c r="W322" s="16">
        <f>IF(AND(B322&lt;&gt;"",NOT(ISNUMBER(SUMPRODUCT(FIND(MID(B322,ROW(INDIRECT("1:"&amp;LEN(B322))),1),validRnaSequenceCharacters))))),"RNA sequence contains invalid characters. ","")</f>
        <v/>
      </c>
      <c r="X322" s="16">
        <f>OR(Z322)</f>
        <v/>
      </c>
      <c r="Y322" s="16">
        <f>OR(Z322)</f>
        <v/>
      </c>
      <c r="Z322" s="16">
        <f>AND(A322="Leerposition",P322&gt;=2)</f>
        <v/>
      </c>
      <c r="AC322" s="16">
        <f>IF(AND(A322&lt;&gt;"",L322=""),"Physical condition not defined. ","")</f>
        <v/>
      </c>
      <c r="AD322" s="16">
        <f>IF(AND(A322&lt;&gt;"",M322=""),"Datasheet not defined. ","")</f>
        <v/>
      </c>
      <c r="AE322" s="16">
        <f>IF(AND(A322&lt;&gt;"",N322=""),"Aliquoting not defined. ","")</f>
        <v/>
      </c>
    </row>
    <row r="323" ht="10.5" customFormat="1" customHeight="1" s="16">
      <c r="A323" s="25" t="n"/>
      <c r="B323" s="25" t="n"/>
      <c r="C323" s="35">
        <f>IF(B323&lt;&gt;"",LEN(SUBSTITUTE(SUBSTITUTE(B323," ",""),"*","")),"")</f>
        <v/>
      </c>
      <c r="D323" s="19" t="n"/>
      <c r="E323" s="25" t="n"/>
      <c r="F323" s="19" t="n"/>
      <c r="G323" s="19" t="n"/>
      <c r="H323" s="19" t="n"/>
      <c r="I323" s="19" t="n"/>
      <c r="J323" s="19" t="n"/>
      <c r="K323" s="19" t="n"/>
      <c r="L323" s="19" t="n"/>
      <c r="M323" s="19" t="n"/>
      <c r="N323" s="19" t="n"/>
      <c r="O323" s="17">
        <f>Q323 &amp; R323 &amp; U323 &amp; V323 &amp; W323 &amp; S323 &amp; T323 &amp; AC323 &amp; AD323 &amp; AE323</f>
        <v/>
      </c>
      <c r="P323" s="1">
        <f>IF(B323&lt;&gt;"",LEN(SUBSTITUTE(SUBSTITUTE(B323," ",""),"*","")),"")</f>
        <v/>
      </c>
      <c r="Q323" s="1">
        <f>IF(AND(A323="",B323&lt;&gt;""),"No name provided. ","")</f>
        <v/>
      </c>
      <c r="R323" s="1">
        <f>IF(AND(A323&lt;&gt;"",B323=""),"No sequence provided. ","")</f>
        <v/>
      </c>
      <c r="S323" s="16">
        <f>IF(AND(P323&lt;&gt;"",E323&lt;&gt;"",NOT(X323)),IF(AND(INDEX(validRnaScaleLowerSizeLimits,MATCH(E323,validRnaScale,0))&lt;=$P323,$P323&lt;=INDEX(validRnaScaleUpperSizeLimits,MATCH(E323,validRnaScale,0))),"","Sequence (length) not available in " &amp; E323 &amp; " scale. "),"")</f>
        <v/>
      </c>
      <c r="T323" s="16">
        <f>IF(AND(P323&lt;&gt;"",E323&lt;&gt;"",NOT(Y323)),IF(AND(INDEX(validRnaPurificationLowerSizeLimits,MATCH(E323,validRnaScale,0),MATCH(D323,validRnaPurificationLowerSizeLimitsHeader,0))&lt;=$P323,$P323&lt;=INDEX(validRnaPurificationUpperSizeLimits,MATCH(E323,validRnaScale,0),MATCH(D323,validRnaPurificationUpperSizeLimitsHeader,0))),"","Combination of purification and scale not available. "),"")</f>
        <v/>
      </c>
      <c r="U323" s="16">
        <f>IF(LEN(A323)&gt;validOligoNameMaxLength,"RNA oligo name is too long. ","")</f>
        <v/>
      </c>
      <c r="V323" s="16">
        <f>IF(AND(A323&lt;&gt;"",NOT(ISNUMBER(SUMPRODUCT(FIND(MID(A323,ROW(INDIRECT("1:"&amp;LEN(A323))),1),validOligoNameCharacters))))),"RNA oligo name contains invalid characters. ","")</f>
        <v/>
      </c>
      <c r="W323" s="16">
        <f>IF(AND(B323&lt;&gt;"",NOT(ISNUMBER(SUMPRODUCT(FIND(MID(B323,ROW(INDIRECT("1:"&amp;LEN(B323))),1),validRnaSequenceCharacters))))),"RNA sequence contains invalid characters. ","")</f>
        <v/>
      </c>
      <c r="X323" s="16">
        <f>OR(Z323)</f>
        <v/>
      </c>
      <c r="Y323" s="16">
        <f>OR(Z323)</f>
        <v/>
      </c>
      <c r="Z323" s="16">
        <f>AND(A323="Leerposition",P323&gt;=2)</f>
        <v/>
      </c>
      <c r="AC323" s="16">
        <f>IF(AND(A323&lt;&gt;"",L323=""),"Physical condition not defined. ","")</f>
        <v/>
      </c>
      <c r="AD323" s="16">
        <f>IF(AND(A323&lt;&gt;"",M323=""),"Datasheet not defined. ","")</f>
        <v/>
      </c>
      <c r="AE323" s="16">
        <f>IF(AND(A323&lt;&gt;"",N323=""),"Aliquoting not defined. ","")</f>
        <v/>
      </c>
    </row>
    <row r="324" ht="10.5" customFormat="1" customHeight="1" s="16">
      <c r="A324" s="25" t="n"/>
      <c r="B324" s="25" t="n"/>
      <c r="C324" s="35">
        <f>IF(B324&lt;&gt;"",LEN(SUBSTITUTE(SUBSTITUTE(B324," ",""),"*","")),"")</f>
        <v/>
      </c>
      <c r="D324" s="19" t="n"/>
      <c r="E324" s="25" t="n"/>
      <c r="F324" s="19" t="n"/>
      <c r="G324" s="19" t="n"/>
      <c r="H324" s="19" t="n"/>
      <c r="I324" s="19" t="n"/>
      <c r="J324" s="19" t="n"/>
      <c r="K324" s="19" t="n"/>
      <c r="L324" s="19" t="n"/>
      <c r="M324" s="19" t="n"/>
      <c r="N324" s="19" t="n"/>
      <c r="O324" s="17">
        <f>Q324 &amp; R324 &amp; U324 &amp; V324 &amp; W324 &amp; S324 &amp; T324 &amp; AC324 &amp; AD324 &amp; AE324</f>
        <v/>
      </c>
      <c r="P324" s="1">
        <f>IF(B324&lt;&gt;"",LEN(SUBSTITUTE(SUBSTITUTE(B324," ",""),"*","")),"")</f>
        <v/>
      </c>
      <c r="Q324" s="1">
        <f>IF(AND(A324="",B324&lt;&gt;""),"No name provided. ","")</f>
        <v/>
      </c>
      <c r="R324" s="1">
        <f>IF(AND(A324&lt;&gt;"",B324=""),"No sequence provided. ","")</f>
        <v/>
      </c>
      <c r="S324" s="16">
        <f>IF(AND(P324&lt;&gt;"",E324&lt;&gt;"",NOT(X324)),IF(AND(INDEX(validRnaScaleLowerSizeLimits,MATCH(E324,validRnaScale,0))&lt;=$P324,$P324&lt;=INDEX(validRnaScaleUpperSizeLimits,MATCH(E324,validRnaScale,0))),"","Sequence (length) not available in " &amp; E324 &amp; " scale. "),"")</f>
        <v/>
      </c>
      <c r="T324" s="16">
        <f>IF(AND(P324&lt;&gt;"",E324&lt;&gt;"",NOT(Y324)),IF(AND(INDEX(validRnaPurificationLowerSizeLimits,MATCH(E324,validRnaScale,0),MATCH(D324,validRnaPurificationLowerSizeLimitsHeader,0))&lt;=$P324,$P324&lt;=INDEX(validRnaPurificationUpperSizeLimits,MATCH(E324,validRnaScale,0),MATCH(D324,validRnaPurificationUpperSizeLimitsHeader,0))),"","Combination of purification and scale not available. "),"")</f>
        <v/>
      </c>
      <c r="U324" s="16">
        <f>IF(LEN(A324)&gt;validOligoNameMaxLength,"RNA oligo name is too long. ","")</f>
        <v/>
      </c>
      <c r="V324" s="16">
        <f>IF(AND(A324&lt;&gt;"",NOT(ISNUMBER(SUMPRODUCT(FIND(MID(A324,ROW(INDIRECT("1:"&amp;LEN(A324))),1),validOligoNameCharacters))))),"RNA oligo name contains invalid characters. ","")</f>
        <v/>
      </c>
      <c r="W324" s="16">
        <f>IF(AND(B324&lt;&gt;"",NOT(ISNUMBER(SUMPRODUCT(FIND(MID(B324,ROW(INDIRECT("1:"&amp;LEN(B324))),1),validRnaSequenceCharacters))))),"RNA sequence contains invalid characters. ","")</f>
        <v/>
      </c>
      <c r="X324" s="16">
        <f>OR(Z324)</f>
        <v/>
      </c>
      <c r="Y324" s="16">
        <f>OR(Z324)</f>
        <v/>
      </c>
      <c r="Z324" s="16">
        <f>AND(A324="Leerposition",P324&gt;=2)</f>
        <v/>
      </c>
      <c r="AC324" s="16">
        <f>IF(AND(A324&lt;&gt;"",L324=""),"Physical condition not defined. ","")</f>
        <v/>
      </c>
      <c r="AD324" s="16">
        <f>IF(AND(A324&lt;&gt;"",M324=""),"Datasheet not defined. ","")</f>
        <v/>
      </c>
      <c r="AE324" s="16">
        <f>IF(AND(A324&lt;&gt;"",N324=""),"Aliquoting not defined. ","")</f>
        <v/>
      </c>
    </row>
    <row r="325" ht="10.5" customFormat="1" customHeight="1" s="16">
      <c r="A325" s="25" t="n"/>
      <c r="B325" s="25" t="n"/>
      <c r="C325" s="35">
        <f>IF(B325&lt;&gt;"",LEN(SUBSTITUTE(SUBSTITUTE(B325," ",""),"*","")),"")</f>
        <v/>
      </c>
      <c r="D325" s="19" t="n"/>
      <c r="E325" s="25" t="n"/>
      <c r="F325" s="19" t="n"/>
      <c r="G325" s="19" t="n"/>
      <c r="H325" s="19" t="n"/>
      <c r="I325" s="19" t="n"/>
      <c r="J325" s="19" t="n"/>
      <c r="K325" s="19" t="n"/>
      <c r="L325" s="19" t="n"/>
      <c r="M325" s="19" t="n"/>
      <c r="N325" s="19" t="n"/>
      <c r="O325" s="17">
        <f>Q325 &amp; R325 &amp; U325 &amp; V325 &amp; W325 &amp; S325 &amp; T325 &amp; AC325 &amp; AD325 &amp; AE325</f>
        <v/>
      </c>
      <c r="P325" s="1">
        <f>IF(B325&lt;&gt;"",LEN(SUBSTITUTE(SUBSTITUTE(B325," ",""),"*","")),"")</f>
        <v/>
      </c>
      <c r="Q325" s="1">
        <f>IF(AND(A325="",B325&lt;&gt;""),"No name provided. ","")</f>
        <v/>
      </c>
      <c r="R325" s="1">
        <f>IF(AND(A325&lt;&gt;"",B325=""),"No sequence provided. ","")</f>
        <v/>
      </c>
      <c r="S325" s="16">
        <f>IF(AND(P325&lt;&gt;"",E325&lt;&gt;"",NOT(X325)),IF(AND(INDEX(validRnaScaleLowerSizeLimits,MATCH(E325,validRnaScale,0))&lt;=$P325,$P325&lt;=INDEX(validRnaScaleUpperSizeLimits,MATCH(E325,validRnaScale,0))),"","Sequence (length) not available in " &amp; E325 &amp; " scale. "),"")</f>
        <v/>
      </c>
      <c r="T325" s="16">
        <f>IF(AND(P325&lt;&gt;"",E325&lt;&gt;"",NOT(Y325)),IF(AND(INDEX(validRnaPurificationLowerSizeLimits,MATCH(E325,validRnaScale,0),MATCH(D325,validRnaPurificationLowerSizeLimitsHeader,0))&lt;=$P325,$P325&lt;=INDEX(validRnaPurificationUpperSizeLimits,MATCH(E325,validRnaScale,0),MATCH(D325,validRnaPurificationUpperSizeLimitsHeader,0))),"","Combination of purification and scale not available. "),"")</f>
        <v/>
      </c>
      <c r="U325" s="16">
        <f>IF(LEN(A325)&gt;validOligoNameMaxLength,"RNA oligo name is too long. ","")</f>
        <v/>
      </c>
      <c r="V325" s="16">
        <f>IF(AND(A325&lt;&gt;"",NOT(ISNUMBER(SUMPRODUCT(FIND(MID(A325,ROW(INDIRECT("1:"&amp;LEN(A325))),1),validOligoNameCharacters))))),"RNA oligo name contains invalid characters. ","")</f>
        <v/>
      </c>
      <c r="W325" s="16">
        <f>IF(AND(B325&lt;&gt;"",NOT(ISNUMBER(SUMPRODUCT(FIND(MID(B325,ROW(INDIRECT("1:"&amp;LEN(B325))),1),validRnaSequenceCharacters))))),"RNA sequence contains invalid characters. ","")</f>
        <v/>
      </c>
      <c r="X325" s="16">
        <f>OR(Z325)</f>
        <v/>
      </c>
      <c r="Y325" s="16">
        <f>OR(Z325)</f>
        <v/>
      </c>
      <c r="Z325" s="16">
        <f>AND(A325="Leerposition",P325&gt;=2)</f>
        <v/>
      </c>
      <c r="AC325" s="16">
        <f>IF(AND(A325&lt;&gt;"",L325=""),"Physical condition not defined. ","")</f>
        <v/>
      </c>
      <c r="AD325" s="16">
        <f>IF(AND(A325&lt;&gt;"",M325=""),"Datasheet not defined. ","")</f>
        <v/>
      </c>
      <c r="AE325" s="16">
        <f>IF(AND(A325&lt;&gt;"",N325=""),"Aliquoting not defined. ","")</f>
        <v/>
      </c>
    </row>
    <row r="326" ht="10.5" customFormat="1" customHeight="1" s="16">
      <c r="A326" s="25" t="n"/>
      <c r="B326" s="25" t="n"/>
      <c r="C326" s="35">
        <f>IF(B326&lt;&gt;"",LEN(SUBSTITUTE(SUBSTITUTE(B326," ",""),"*","")),"")</f>
        <v/>
      </c>
      <c r="D326" s="19" t="n"/>
      <c r="E326" s="25" t="n"/>
      <c r="F326" s="19" t="n"/>
      <c r="G326" s="19" t="n"/>
      <c r="H326" s="19" t="n"/>
      <c r="I326" s="19" t="n"/>
      <c r="J326" s="19" t="n"/>
      <c r="K326" s="19" t="n"/>
      <c r="L326" s="19" t="n"/>
      <c r="M326" s="19" t="n"/>
      <c r="N326" s="19" t="n"/>
      <c r="O326" s="17">
        <f>Q326 &amp; R326 &amp; U326 &amp; V326 &amp; W326 &amp; S326 &amp; T326 &amp; AC326 &amp; AD326 &amp; AE326</f>
        <v/>
      </c>
      <c r="P326" s="1">
        <f>IF(B326&lt;&gt;"",LEN(SUBSTITUTE(SUBSTITUTE(B326," ",""),"*","")),"")</f>
        <v/>
      </c>
      <c r="Q326" s="1">
        <f>IF(AND(A326="",B326&lt;&gt;""),"No name provided. ","")</f>
        <v/>
      </c>
      <c r="R326" s="1">
        <f>IF(AND(A326&lt;&gt;"",B326=""),"No sequence provided. ","")</f>
        <v/>
      </c>
      <c r="S326" s="16">
        <f>IF(AND(P326&lt;&gt;"",E326&lt;&gt;"",NOT(X326)),IF(AND(INDEX(validRnaScaleLowerSizeLimits,MATCH(E326,validRnaScale,0))&lt;=$P326,$P326&lt;=INDEX(validRnaScaleUpperSizeLimits,MATCH(E326,validRnaScale,0))),"","Sequence (length) not available in " &amp; E326 &amp; " scale. "),"")</f>
        <v/>
      </c>
      <c r="T326" s="16">
        <f>IF(AND(P326&lt;&gt;"",E326&lt;&gt;"",NOT(Y326)),IF(AND(INDEX(validRnaPurificationLowerSizeLimits,MATCH(E326,validRnaScale,0),MATCH(D326,validRnaPurificationLowerSizeLimitsHeader,0))&lt;=$P326,$P326&lt;=INDEX(validRnaPurificationUpperSizeLimits,MATCH(E326,validRnaScale,0),MATCH(D326,validRnaPurificationUpperSizeLimitsHeader,0))),"","Combination of purification and scale not available. "),"")</f>
        <v/>
      </c>
      <c r="U326" s="16">
        <f>IF(LEN(A326)&gt;validOligoNameMaxLength,"RNA oligo name is too long. ","")</f>
        <v/>
      </c>
      <c r="V326" s="16">
        <f>IF(AND(A326&lt;&gt;"",NOT(ISNUMBER(SUMPRODUCT(FIND(MID(A326,ROW(INDIRECT("1:"&amp;LEN(A326))),1),validOligoNameCharacters))))),"RNA oligo name contains invalid characters. ","")</f>
        <v/>
      </c>
      <c r="W326" s="16">
        <f>IF(AND(B326&lt;&gt;"",NOT(ISNUMBER(SUMPRODUCT(FIND(MID(B326,ROW(INDIRECT("1:"&amp;LEN(B326))),1),validRnaSequenceCharacters))))),"RNA sequence contains invalid characters. ","")</f>
        <v/>
      </c>
      <c r="X326" s="16">
        <f>OR(Z326)</f>
        <v/>
      </c>
      <c r="Y326" s="16">
        <f>OR(Z326)</f>
        <v/>
      </c>
      <c r="Z326" s="16">
        <f>AND(A326="Leerposition",P326&gt;=2)</f>
        <v/>
      </c>
      <c r="AC326" s="16">
        <f>IF(AND(A326&lt;&gt;"",L326=""),"Physical condition not defined. ","")</f>
        <v/>
      </c>
      <c r="AD326" s="16">
        <f>IF(AND(A326&lt;&gt;"",M326=""),"Datasheet not defined. ","")</f>
        <v/>
      </c>
      <c r="AE326" s="16">
        <f>IF(AND(A326&lt;&gt;"",N326=""),"Aliquoting not defined. ","")</f>
        <v/>
      </c>
    </row>
    <row r="327" ht="10.5" customFormat="1" customHeight="1" s="16">
      <c r="A327" s="25" t="n"/>
      <c r="B327" s="25" t="n"/>
      <c r="C327" s="35">
        <f>IF(B327&lt;&gt;"",LEN(SUBSTITUTE(SUBSTITUTE(B327," ",""),"*","")),"")</f>
        <v/>
      </c>
      <c r="D327" s="19" t="n"/>
      <c r="E327" s="25" t="n"/>
      <c r="F327" s="19" t="n"/>
      <c r="G327" s="19" t="n"/>
      <c r="H327" s="19" t="n"/>
      <c r="I327" s="19" t="n"/>
      <c r="J327" s="19" t="n"/>
      <c r="K327" s="19" t="n"/>
      <c r="L327" s="19" t="n"/>
      <c r="M327" s="19" t="n"/>
      <c r="N327" s="19" t="n"/>
      <c r="O327" s="17">
        <f>Q327 &amp; R327 &amp; U327 &amp; V327 &amp; W327 &amp; S327 &amp; T327 &amp; AC327 &amp; AD327 &amp; AE327</f>
        <v/>
      </c>
      <c r="P327" s="1">
        <f>IF(B327&lt;&gt;"",LEN(SUBSTITUTE(SUBSTITUTE(B327," ",""),"*","")),"")</f>
        <v/>
      </c>
      <c r="Q327" s="1">
        <f>IF(AND(A327="",B327&lt;&gt;""),"No name provided. ","")</f>
        <v/>
      </c>
      <c r="R327" s="1">
        <f>IF(AND(A327&lt;&gt;"",B327=""),"No sequence provided. ","")</f>
        <v/>
      </c>
      <c r="S327" s="16">
        <f>IF(AND(P327&lt;&gt;"",E327&lt;&gt;"",NOT(X327)),IF(AND(INDEX(validRnaScaleLowerSizeLimits,MATCH(E327,validRnaScale,0))&lt;=$P327,$P327&lt;=INDEX(validRnaScaleUpperSizeLimits,MATCH(E327,validRnaScale,0))),"","Sequence (length) not available in " &amp; E327 &amp; " scale. "),"")</f>
        <v/>
      </c>
      <c r="T327" s="16">
        <f>IF(AND(P327&lt;&gt;"",E327&lt;&gt;"",NOT(Y327)),IF(AND(INDEX(validRnaPurificationLowerSizeLimits,MATCH(E327,validRnaScale,0),MATCH(D327,validRnaPurificationLowerSizeLimitsHeader,0))&lt;=$P327,$P327&lt;=INDEX(validRnaPurificationUpperSizeLimits,MATCH(E327,validRnaScale,0),MATCH(D327,validRnaPurificationUpperSizeLimitsHeader,0))),"","Combination of purification and scale not available. "),"")</f>
        <v/>
      </c>
      <c r="U327" s="16">
        <f>IF(LEN(A327)&gt;validOligoNameMaxLength,"RNA oligo name is too long. ","")</f>
        <v/>
      </c>
      <c r="V327" s="16">
        <f>IF(AND(A327&lt;&gt;"",NOT(ISNUMBER(SUMPRODUCT(FIND(MID(A327,ROW(INDIRECT("1:"&amp;LEN(A327))),1),validOligoNameCharacters))))),"RNA oligo name contains invalid characters. ","")</f>
        <v/>
      </c>
      <c r="W327" s="16">
        <f>IF(AND(B327&lt;&gt;"",NOT(ISNUMBER(SUMPRODUCT(FIND(MID(B327,ROW(INDIRECT("1:"&amp;LEN(B327))),1),validRnaSequenceCharacters))))),"RNA sequence contains invalid characters. ","")</f>
        <v/>
      </c>
      <c r="X327" s="16">
        <f>OR(Z327)</f>
        <v/>
      </c>
      <c r="Y327" s="16">
        <f>OR(Z327)</f>
        <v/>
      </c>
      <c r="Z327" s="16">
        <f>AND(A327="Leerposition",P327&gt;=2)</f>
        <v/>
      </c>
      <c r="AC327" s="16">
        <f>IF(AND(A327&lt;&gt;"",L327=""),"Physical condition not defined. ","")</f>
        <v/>
      </c>
      <c r="AD327" s="16">
        <f>IF(AND(A327&lt;&gt;"",M327=""),"Datasheet not defined. ","")</f>
        <v/>
      </c>
      <c r="AE327" s="16">
        <f>IF(AND(A327&lt;&gt;"",N327=""),"Aliquoting not defined. ","")</f>
        <v/>
      </c>
    </row>
    <row r="328" ht="10.5" customFormat="1" customHeight="1" s="16">
      <c r="A328" s="25" t="n"/>
      <c r="B328" s="25" t="n"/>
      <c r="C328" s="35">
        <f>IF(B328&lt;&gt;"",LEN(SUBSTITUTE(SUBSTITUTE(B328," ",""),"*","")),"")</f>
        <v/>
      </c>
      <c r="D328" s="19" t="n"/>
      <c r="E328" s="25" t="n"/>
      <c r="F328" s="19" t="n"/>
      <c r="G328" s="19" t="n"/>
      <c r="H328" s="19" t="n"/>
      <c r="I328" s="19" t="n"/>
      <c r="J328" s="19" t="n"/>
      <c r="K328" s="19" t="n"/>
      <c r="L328" s="19" t="n"/>
      <c r="M328" s="19" t="n"/>
      <c r="N328" s="19" t="n"/>
      <c r="O328" s="17">
        <f>Q328 &amp; R328 &amp; U328 &amp; V328 &amp; W328 &amp; S328 &amp; T328 &amp; AC328 &amp; AD328 &amp; AE328</f>
        <v/>
      </c>
      <c r="P328" s="1">
        <f>IF(B328&lt;&gt;"",LEN(SUBSTITUTE(SUBSTITUTE(B328," ",""),"*","")),"")</f>
        <v/>
      </c>
      <c r="Q328" s="1">
        <f>IF(AND(A328="",B328&lt;&gt;""),"No name provided. ","")</f>
        <v/>
      </c>
      <c r="R328" s="1">
        <f>IF(AND(A328&lt;&gt;"",B328=""),"No sequence provided. ","")</f>
        <v/>
      </c>
      <c r="S328" s="16">
        <f>IF(AND(P328&lt;&gt;"",E328&lt;&gt;"",NOT(X328)),IF(AND(INDEX(validRnaScaleLowerSizeLimits,MATCH(E328,validRnaScale,0))&lt;=$P328,$P328&lt;=INDEX(validRnaScaleUpperSizeLimits,MATCH(E328,validRnaScale,0))),"","Sequence (length) not available in " &amp; E328 &amp; " scale. "),"")</f>
        <v/>
      </c>
      <c r="T328" s="16">
        <f>IF(AND(P328&lt;&gt;"",E328&lt;&gt;"",NOT(Y328)),IF(AND(INDEX(validRnaPurificationLowerSizeLimits,MATCH(E328,validRnaScale,0),MATCH(D328,validRnaPurificationLowerSizeLimitsHeader,0))&lt;=$P328,$P328&lt;=INDEX(validRnaPurificationUpperSizeLimits,MATCH(E328,validRnaScale,0),MATCH(D328,validRnaPurificationUpperSizeLimitsHeader,0))),"","Combination of purification and scale not available. "),"")</f>
        <v/>
      </c>
      <c r="U328" s="16">
        <f>IF(LEN(A328)&gt;validOligoNameMaxLength,"RNA oligo name is too long. ","")</f>
        <v/>
      </c>
      <c r="V328" s="16">
        <f>IF(AND(A328&lt;&gt;"",NOT(ISNUMBER(SUMPRODUCT(FIND(MID(A328,ROW(INDIRECT("1:"&amp;LEN(A328))),1),validOligoNameCharacters))))),"RNA oligo name contains invalid characters. ","")</f>
        <v/>
      </c>
      <c r="W328" s="16">
        <f>IF(AND(B328&lt;&gt;"",NOT(ISNUMBER(SUMPRODUCT(FIND(MID(B328,ROW(INDIRECT("1:"&amp;LEN(B328))),1),validRnaSequenceCharacters))))),"RNA sequence contains invalid characters. ","")</f>
        <v/>
      </c>
      <c r="X328" s="16">
        <f>OR(Z328)</f>
        <v/>
      </c>
      <c r="Y328" s="16">
        <f>OR(Z328)</f>
        <v/>
      </c>
      <c r="Z328" s="16">
        <f>AND(A328="Leerposition",P328&gt;=2)</f>
        <v/>
      </c>
      <c r="AC328" s="16">
        <f>IF(AND(A328&lt;&gt;"",L328=""),"Physical condition not defined. ","")</f>
        <v/>
      </c>
      <c r="AD328" s="16">
        <f>IF(AND(A328&lt;&gt;"",M328=""),"Datasheet not defined. ","")</f>
        <v/>
      </c>
      <c r="AE328" s="16">
        <f>IF(AND(A328&lt;&gt;"",N328=""),"Aliquoting not defined. ","")</f>
        <v/>
      </c>
    </row>
    <row r="329" ht="10.5" customFormat="1" customHeight="1" s="16">
      <c r="A329" s="25" t="n"/>
      <c r="B329" s="25" t="n"/>
      <c r="C329" s="35">
        <f>IF(B329&lt;&gt;"",LEN(SUBSTITUTE(SUBSTITUTE(B329," ",""),"*","")),"")</f>
        <v/>
      </c>
      <c r="D329" s="19" t="n"/>
      <c r="E329" s="25" t="n"/>
      <c r="F329" s="19" t="n"/>
      <c r="G329" s="19" t="n"/>
      <c r="H329" s="19" t="n"/>
      <c r="I329" s="19" t="n"/>
      <c r="J329" s="19" t="n"/>
      <c r="K329" s="19" t="n"/>
      <c r="L329" s="19" t="n"/>
      <c r="M329" s="19" t="n"/>
      <c r="N329" s="19" t="n"/>
      <c r="O329" s="17">
        <f>Q329 &amp; R329 &amp; U329 &amp; V329 &amp; W329 &amp; S329 &amp; T329 &amp; AC329 &amp; AD329 &amp; AE329</f>
        <v/>
      </c>
      <c r="P329" s="1">
        <f>IF(B329&lt;&gt;"",LEN(SUBSTITUTE(SUBSTITUTE(B329," ",""),"*","")),"")</f>
        <v/>
      </c>
      <c r="Q329" s="1">
        <f>IF(AND(A329="",B329&lt;&gt;""),"No name provided. ","")</f>
        <v/>
      </c>
      <c r="R329" s="1">
        <f>IF(AND(A329&lt;&gt;"",B329=""),"No sequence provided. ","")</f>
        <v/>
      </c>
      <c r="S329" s="16">
        <f>IF(AND(P329&lt;&gt;"",E329&lt;&gt;"",NOT(X329)),IF(AND(INDEX(validRnaScaleLowerSizeLimits,MATCH(E329,validRnaScale,0))&lt;=$P329,$P329&lt;=INDEX(validRnaScaleUpperSizeLimits,MATCH(E329,validRnaScale,0))),"","Sequence (length) not available in " &amp; E329 &amp; " scale. "),"")</f>
        <v/>
      </c>
      <c r="T329" s="16">
        <f>IF(AND(P329&lt;&gt;"",E329&lt;&gt;"",NOT(Y329)),IF(AND(INDEX(validRnaPurificationLowerSizeLimits,MATCH(E329,validRnaScale,0),MATCH(D329,validRnaPurificationLowerSizeLimitsHeader,0))&lt;=$P329,$P329&lt;=INDEX(validRnaPurificationUpperSizeLimits,MATCH(E329,validRnaScale,0),MATCH(D329,validRnaPurificationUpperSizeLimitsHeader,0))),"","Combination of purification and scale not available. "),"")</f>
        <v/>
      </c>
      <c r="U329" s="16">
        <f>IF(LEN(A329)&gt;validOligoNameMaxLength,"RNA oligo name is too long. ","")</f>
        <v/>
      </c>
      <c r="V329" s="16">
        <f>IF(AND(A329&lt;&gt;"",NOT(ISNUMBER(SUMPRODUCT(FIND(MID(A329,ROW(INDIRECT("1:"&amp;LEN(A329))),1),validOligoNameCharacters))))),"RNA oligo name contains invalid characters. ","")</f>
        <v/>
      </c>
      <c r="W329" s="16">
        <f>IF(AND(B329&lt;&gt;"",NOT(ISNUMBER(SUMPRODUCT(FIND(MID(B329,ROW(INDIRECT("1:"&amp;LEN(B329))),1),validRnaSequenceCharacters))))),"RNA sequence contains invalid characters. ","")</f>
        <v/>
      </c>
      <c r="X329" s="16">
        <f>OR(Z329)</f>
        <v/>
      </c>
      <c r="Y329" s="16">
        <f>OR(Z329)</f>
        <v/>
      </c>
      <c r="Z329" s="16">
        <f>AND(A329="Leerposition",P329&gt;=2)</f>
        <v/>
      </c>
      <c r="AC329" s="16">
        <f>IF(AND(A329&lt;&gt;"",L329=""),"Physical condition not defined. ","")</f>
        <v/>
      </c>
      <c r="AD329" s="16">
        <f>IF(AND(A329&lt;&gt;"",M329=""),"Datasheet not defined. ","")</f>
        <v/>
      </c>
      <c r="AE329" s="16">
        <f>IF(AND(A329&lt;&gt;"",N329=""),"Aliquoting not defined. ","")</f>
        <v/>
      </c>
    </row>
    <row r="330" ht="10.5" customFormat="1" customHeight="1" s="16">
      <c r="A330" s="25" t="n"/>
      <c r="B330" s="25" t="n"/>
      <c r="C330" s="35">
        <f>IF(B330&lt;&gt;"",LEN(SUBSTITUTE(SUBSTITUTE(B330," ",""),"*","")),"")</f>
        <v/>
      </c>
      <c r="D330" s="19" t="n"/>
      <c r="E330" s="25" t="n"/>
      <c r="F330" s="19" t="n"/>
      <c r="G330" s="19" t="n"/>
      <c r="H330" s="19" t="n"/>
      <c r="I330" s="19" t="n"/>
      <c r="J330" s="19" t="n"/>
      <c r="K330" s="19" t="n"/>
      <c r="L330" s="19" t="n"/>
      <c r="M330" s="19" t="n"/>
      <c r="N330" s="19" t="n"/>
      <c r="O330" s="17">
        <f>Q330 &amp; R330 &amp; U330 &amp; V330 &amp; W330 &amp; S330 &amp; T330 &amp; AC330 &amp; AD330 &amp; AE330</f>
        <v/>
      </c>
      <c r="P330" s="1">
        <f>IF(B330&lt;&gt;"",LEN(SUBSTITUTE(SUBSTITUTE(B330," ",""),"*","")),"")</f>
        <v/>
      </c>
      <c r="Q330" s="1">
        <f>IF(AND(A330="",B330&lt;&gt;""),"No name provided. ","")</f>
        <v/>
      </c>
      <c r="R330" s="1">
        <f>IF(AND(A330&lt;&gt;"",B330=""),"No sequence provided. ","")</f>
        <v/>
      </c>
      <c r="S330" s="16">
        <f>IF(AND(P330&lt;&gt;"",E330&lt;&gt;"",NOT(X330)),IF(AND(INDEX(validRnaScaleLowerSizeLimits,MATCH(E330,validRnaScale,0))&lt;=$P330,$P330&lt;=INDEX(validRnaScaleUpperSizeLimits,MATCH(E330,validRnaScale,0))),"","Sequence (length) not available in " &amp; E330 &amp; " scale. "),"")</f>
        <v/>
      </c>
      <c r="T330" s="16">
        <f>IF(AND(P330&lt;&gt;"",E330&lt;&gt;"",NOT(Y330)),IF(AND(INDEX(validRnaPurificationLowerSizeLimits,MATCH(E330,validRnaScale,0),MATCH(D330,validRnaPurificationLowerSizeLimitsHeader,0))&lt;=$P330,$P330&lt;=INDEX(validRnaPurificationUpperSizeLimits,MATCH(E330,validRnaScale,0),MATCH(D330,validRnaPurificationUpperSizeLimitsHeader,0))),"","Combination of purification and scale not available. "),"")</f>
        <v/>
      </c>
      <c r="U330" s="16">
        <f>IF(LEN(A330)&gt;validOligoNameMaxLength,"RNA oligo name is too long. ","")</f>
        <v/>
      </c>
      <c r="V330" s="16">
        <f>IF(AND(A330&lt;&gt;"",NOT(ISNUMBER(SUMPRODUCT(FIND(MID(A330,ROW(INDIRECT("1:"&amp;LEN(A330))),1),validOligoNameCharacters))))),"RNA oligo name contains invalid characters. ","")</f>
        <v/>
      </c>
      <c r="W330" s="16">
        <f>IF(AND(B330&lt;&gt;"",NOT(ISNUMBER(SUMPRODUCT(FIND(MID(B330,ROW(INDIRECT("1:"&amp;LEN(B330))),1),validRnaSequenceCharacters))))),"RNA sequence contains invalid characters. ","")</f>
        <v/>
      </c>
      <c r="X330" s="16">
        <f>OR(Z330)</f>
        <v/>
      </c>
      <c r="Y330" s="16">
        <f>OR(Z330)</f>
        <v/>
      </c>
      <c r="Z330" s="16">
        <f>AND(A330="Leerposition",P330&gt;=2)</f>
        <v/>
      </c>
      <c r="AC330" s="16">
        <f>IF(AND(A330&lt;&gt;"",L330=""),"Physical condition not defined. ","")</f>
        <v/>
      </c>
      <c r="AD330" s="16">
        <f>IF(AND(A330&lt;&gt;"",M330=""),"Datasheet not defined. ","")</f>
        <v/>
      </c>
      <c r="AE330" s="16">
        <f>IF(AND(A330&lt;&gt;"",N330=""),"Aliquoting not defined. ","")</f>
        <v/>
      </c>
    </row>
    <row r="331" ht="10.5" customFormat="1" customHeight="1" s="16">
      <c r="A331" s="25" t="n"/>
      <c r="B331" s="25" t="n"/>
      <c r="C331" s="35">
        <f>IF(B331&lt;&gt;"",LEN(SUBSTITUTE(SUBSTITUTE(B331," ",""),"*","")),"")</f>
        <v/>
      </c>
      <c r="D331" s="19" t="n"/>
      <c r="E331" s="25" t="n"/>
      <c r="F331" s="19" t="n"/>
      <c r="G331" s="19" t="n"/>
      <c r="H331" s="19" t="n"/>
      <c r="I331" s="19" t="n"/>
      <c r="J331" s="19" t="n"/>
      <c r="K331" s="19" t="n"/>
      <c r="L331" s="19" t="n"/>
      <c r="M331" s="19" t="n"/>
      <c r="N331" s="19" t="n"/>
      <c r="O331" s="17">
        <f>Q331 &amp; R331 &amp; U331 &amp; V331 &amp; W331 &amp; S331 &amp; T331 &amp; AC331 &amp; AD331 &amp; AE331</f>
        <v/>
      </c>
      <c r="P331" s="1">
        <f>IF(B331&lt;&gt;"",LEN(SUBSTITUTE(SUBSTITUTE(B331," ",""),"*","")),"")</f>
        <v/>
      </c>
      <c r="Q331" s="1">
        <f>IF(AND(A331="",B331&lt;&gt;""),"No name provided. ","")</f>
        <v/>
      </c>
      <c r="R331" s="1">
        <f>IF(AND(A331&lt;&gt;"",B331=""),"No sequence provided. ","")</f>
        <v/>
      </c>
      <c r="S331" s="16">
        <f>IF(AND(P331&lt;&gt;"",E331&lt;&gt;"",NOT(X331)),IF(AND(INDEX(validRnaScaleLowerSizeLimits,MATCH(E331,validRnaScale,0))&lt;=$P331,$P331&lt;=INDEX(validRnaScaleUpperSizeLimits,MATCH(E331,validRnaScale,0))),"","Sequence (length) not available in " &amp; E331 &amp; " scale. "),"")</f>
        <v/>
      </c>
      <c r="T331" s="16">
        <f>IF(AND(P331&lt;&gt;"",E331&lt;&gt;"",NOT(Y331)),IF(AND(INDEX(validRnaPurificationLowerSizeLimits,MATCH(E331,validRnaScale,0),MATCH(D331,validRnaPurificationLowerSizeLimitsHeader,0))&lt;=$P331,$P331&lt;=INDEX(validRnaPurificationUpperSizeLimits,MATCH(E331,validRnaScale,0),MATCH(D331,validRnaPurificationUpperSizeLimitsHeader,0))),"","Combination of purification and scale not available. "),"")</f>
        <v/>
      </c>
      <c r="U331" s="16">
        <f>IF(LEN(A331)&gt;validOligoNameMaxLength,"RNA oligo name is too long. ","")</f>
        <v/>
      </c>
      <c r="V331" s="16">
        <f>IF(AND(A331&lt;&gt;"",NOT(ISNUMBER(SUMPRODUCT(FIND(MID(A331,ROW(INDIRECT("1:"&amp;LEN(A331))),1),validOligoNameCharacters))))),"RNA oligo name contains invalid characters. ","")</f>
        <v/>
      </c>
      <c r="W331" s="16">
        <f>IF(AND(B331&lt;&gt;"",NOT(ISNUMBER(SUMPRODUCT(FIND(MID(B331,ROW(INDIRECT("1:"&amp;LEN(B331))),1),validRnaSequenceCharacters))))),"RNA sequence contains invalid characters. ","")</f>
        <v/>
      </c>
      <c r="X331" s="16">
        <f>OR(Z331)</f>
        <v/>
      </c>
      <c r="Y331" s="16">
        <f>OR(Z331)</f>
        <v/>
      </c>
      <c r="Z331" s="16">
        <f>AND(A331="Leerposition",P331&gt;=2)</f>
        <v/>
      </c>
      <c r="AC331" s="16">
        <f>IF(AND(A331&lt;&gt;"",L331=""),"Physical condition not defined. ","")</f>
        <v/>
      </c>
      <c r="AD331" s="16">
        <f>IF(AND(A331&lt;&gt;"",M331=""),"Datasheet not defined. ","")</f>
        <v/>
      </c>
      <c r="AE331" s="16">
        <f>IF(AND(A331&lt;&gt;"",N331=""),"Aliquoting not defined. ","")</f>
        <v/>
      </c>
    </row>
    <row r="332" ht="10.5" customFormat="1" customHeight="1" s="16">
      <c r="A332" s="25" t="n"/>
      <c r="B332" s="25" t="n"/>
      <c r="C332" s="35">
        <f>IF(B332&lt;&gt;"",LEN(SUBSTITUTE(SUBSTITUTE(B332," ",""),"*","")),"")</f>
        <v/>
      </c>
      <c r="D332" s="19" t="n"/>
      <c r="E332" s="25" t="n"/>
      <c r="F332" s="19" t="n"/>
      <c r="G332" s="19" t="n"/>
      <c r="H332" s="19" t="n"/>
      <c r="I332" s="19" t="n"/>
      <c r="J332" s="19" t="n"/>
      <c r="K332" s="19" t="n"/>
      <c r="L332" s="19" t="n"/>
      <c r="M332" s="19" t="n"/>
      <c r="N332" s="19" t="n"/>
      <c r="O332" s="17">
        <f>Q332 &amp; R332 &amp; U332 &amp; V332 &amp; W332 &amp; S332 &amp; T332 &amp; AC332 &amp; AD332 &amp; AE332</f>
        <v/>
      </c>
      <c r="P332" s="1">
        <f>IF(B332&lt;&gt;"",LEN(SUBSTITUTE(SUBSTITUTE(B332," ",""),"*","")),"")</f>
        <v/>
      </c>
      <c r="Q332" s="1">
        <f>IF(AND(A332="",B332&lt;&gt;""),"No name provided. ","")</f>
        <v/>
      </c>
      <c r="R332" s="1">
        <f>IF(AND(A332&lt;&gt;"",B332=""),"No sequence provided. ","")</f>
        <v/>
      </c>
      <c r="S332" s="16">
        <f>IF(AND(P332&lt;&gt;"",E332&lt;&gt;"",NOT(X332)),IF(AND(INDEX(validRnaScaleLowerSizeLimits,MATCH(E332,validRnaScale,0))&lt;=$P332,$P332&lt;=INDEX(validRnaScaleUpperSizeLimits,MATCH(E332,validRnaScale,0))),"","Sequence (length) not available in " &amp; E332 &amp; " scale. "),"")</f>
        <v/>
      </c>
      <c r="T332" s="16">
        <f>IF(AND(P332&lt;&gt;"",E332&lt;&gt;"",NOT(Y332)),IF(AND(INDEX(validRnaPurificationLowerSizeLimits,MATCH(E332,validRnaScale,0),MATCH(D332,validRnaPurificationLowerSizeLimitsHeader,0))&lt;=$P332,$P332&lt;=INDEX(validRnaPurificationUpperSizeLimits,MATCH(E332,validRnaScale,0),MATCH(D332,validRnaPurificationUpperSizeLimitsHeader,0))),"","Combination of purification and scale not available. "),"")</f>
        <v/>
      </c>
      <c r="U332" s="16">
        <f>IF(LEN(A332)&gt;validOligoNameMaxLength,"RNA oligo name is too long. ","")</f>
        <v/>
      </c>
      <c r="V332" s="16">
        <f>IF(AND(A332&lt;&gt;"",NOT(ISNUMBER(SUMPRODUCT(FIND(MID(A332,ROW(INDIRECT("1:"&amp;LEN(A332))),1),validOligoNameCharacters))))),"RNA oligo name contains invalid characters. ","")</f>
        <v/>
      </c>
      <c r="W332" s="16">
        <f>IF(AND(B332&lt;&gt;"",NOT(ISNUMBER(SUMPRODUCT(FIND(MID(B332,ROW(INDIRECT("1:"&amp;LEN(B332))),1),validRnaSequenceCharacters))))),"RNA sequence contains invalid characters. ","")</f>
        <v/>
      </c>
      <c r="X332" s="16">
        <f>OR(Z332)</f>
        <v/>
      </c>
      <c r="Y332" s="16">
        <f>OR(Z332)</f>
        <v/>
      </c>
      <c r="Z332" s="16">
        <f>AND(A332="Leerposition",P332&gt;=2)</f>
        <v/>
      </c>
      <c r="AC332" s="16">
        <f>IF(AND(A332&lt;&gt;"",L332=""),"Physical condition not defined. ","")</f>
        <v/>
      </c>
      <c r="AD332" s="16">
        <f>IF(AND(A332&lt;&gt;"",M332=""),"Datasheet not defined. ","")</f>
        <v/>
      </c>
      <c r="AE332" s="16">
        <f>IF(AND(A332&lt;&gt;"",N332=""),"Aliquoting not defined. ","")</f>
        <v/>
      </c>
    </row>
    <row r="333" ht="10.5" customFormat="1" customHeight="1" s="16">
      <c r="A333" s="25" t="n"/>
      <c r="B333" s="25" t="n"/>
      <c r="C333" s="35">
        <f>IF(B333&lt;&gt;"",LEN(SUBSTITUTE(SUBSTITUTE(B333," ",""),"*","")),"")</f>
        <v/>
      </c>
      <c r="D333" s="19" t="n"/>
      <c r="E333" s="25" t="n"/>
      <c r="F333" s="19" t="n"/>
      <c r="G333" s="19" t="n"/>
      <c r="H333" s="19" t="n"/>
      <c r="I333" s="19" t="n"/>
      <c r="J333" s="19" t="n"/>
      <c r="K333" s="19" t="n"/>
      <c r="L333" s="19" t="n"/>
      <c r="M333" s="19" t="n"/>
      <c r="N333" s="19" t="n"/>
      <c r="O333" s="17">
        <f>Q333 &amp; R333 &amp; U333 &amp; V333 &amp; W333 &amp; S333 &amp; T333 &amp; AC333 &amp; AD333 &amp; AE333</f>
        <v/>
      </c>
      <c r="P333" s="1">
        <f>IF(B333&lt;&gt;"",LEN(SUBSTITUTE(SUBSTITUTE(B333," ",""),"*","")),"")</f>
        <v/>
      </c>
      <c r="Q333" s="1">
        <f>IF(AND(A333="",B333&lt;&gt;""),"No name provided. ","")</f>
        <v/>
      </c>
      <c r="R333" s="1">
        <f>IF(AND(A333&lt;&gt;"",B333=""),"No sequence provided. ","")</f>
        <v/>
      </c>
      <c r="S333" s="16">
        <f>IF(AND(P333&lt;&gt;"",E333&lt;&gt;"",NOT(X333)),IF(AND(INDEX(validRnaScaleLowerSizeLimits,MATCH(E333,validRnaScale,0))&lt;=$P333,$P333&lt;=INDEX(validRnaScaleUpperSizeLimits,MATCH(E333,validRnaScale,0))),"","Sequence (length) not available in " &amp; E333 &amp; " scale. "),"")</f>
        <v/>
      </c>
      <c r="T333" s="16">
        <f>IF(AND(P333&lt;&gt;"",E333&lt;&gt;"",NOT(Y333)),IF(AND(INDEX(validRnaPurificationLowerSizeLimits,MATCH(E333,validRnaScale,0),MATCH(D333,validRnaPurificationLowerSizeLimitsHeader,0))&lt;=$P333,$P333&lt;=INDEX(validRnaPurificationUpperSizeLimits,MATCH(E333,validRnaScale,0),MATCH(D333,validRnaPurificationUpperSizeLimitsHeader,0))),"","Combination of purification and scale not available. "),"")</f>
        <v/>
      </c>
      <c r="U333" s="16">
        <f>IF(LEN(A333)&gt;validOligoNameMaxLength,"RNA oligo name is too long. ","")</f>
        <v/>
      </c>
      <c r="V333" s="16">
        <f>IF(AND(A333&lt;&gt;"",NOT(ISNUMBER(SUMPRODUCT(FIND(MID(A333,ROW(INDIRECT("1:"&amp;LEN(A333))),1),validOligoNameCharacters))))),"RNA oligo name contains invalid characters. ","")</f>
        <v/>
      </c>
      <c r="W333" s="16">
        <f>IF(AND(B333&lt;&gt;"",NOT(ISNUMBER(SUMPRODUCT(FIND(MID(B333,ROW(INDIRECT("1:"&amp;LEN(B333))),1),validRnaSequenceCharacters))))),"RNA sequence contains invalid characters. ","")</f>
        <v/>
      </c>
      <c r="X333" s="16">
        <f>OR(Z333)</f>
        <v/>
      </c>
      <c r="Y333" s="16">
        <f>OR(Z333)</f>
        <v/>
      </c>
      <c r="Z333" s="16">
        <f>AND(A333="Leerposition",P333&gt;=2)</f>
        <v/>
      </c>
      <c r="AC333" s="16">
        <f>IF(AND(A333&lt;&gt;"",L333=""),"Physical condition not defined. ","")</f>
        <v/>
      </c>
      <c r="AD333" s="16">
        <f>IF(AND(A333&lt;&gt;"",M333=""),"Datasheet not defined. ","")</f>
        <v/>
      </c>
      <c r="AE333" s="16">
        <f>IF(AND(A333&lt;&gt;"",N333=""),"Aliquoting not defined. ","")</f>
        <v/>
      </c>
    </row>
    <row r="334" ht="10.5" customFormat="1" customHeight="1" s="16">
      <c r="A334" s="25" t="n"/>
      <c r="B334" s="25" t="n"/>
      <c r="C334" s="35">
        <f>IF(B334&lt;&gt;"",LEN(SUBSTITUTE(SUBSTITUTE(B334," ",""),"*","")),"")</f>
        <v/>
      </c>
      <c r="D334" s="19" t="n"/>
      <c r="E334" s="25" t="n"/>
      <c r="F334" s="19" t="n"/>
      <c r="G334" s="19" t="n"/>
      <c r="H334" s="19" t="n"/>
      <c r="I334" s="19" t="n"/>
      <c r="J334" s="19" t="n"/>
      <c r="K334" s="19" t="n"/>
      <c r="L334" s="19" t="n"/>
      <c r="M334" s="19" t="n"/>
      <c r="N334" s="19" t="n"/>
      <c r="O334" s="17">
        <f>Q334 &amp; R334 &amp; U334 &amp; V334 &amp; W334 &amp; S334 &amp; T334 &amp; AC334 &amp; AD334 &amp; AE334</f>
        <v/>
      </c>
      <c r="P334" s="1">
        <f>IF(B334&lt;&gt;"",LEN(SUBSTITUTE(SUBSTITUTE(B334," ",""),"*","")),"")</f>
        <v/>
      </c>
      <c r="Q334" s="1">
        <f>IF(AND(A334="",B334&lt;&gt;""),"No name provided. ","")</f>
        <v/>
      </c>
      <c r="R334" s="1">
        <f>IF(AND(A334&lt;&gt;"",B334=""),"No sequence provided. ","")</f>
        <v/>
      </c>
      <c r="S334" s="16">
        <f>IF(AND(P334&lt;&gt;"",E334&lt;&gt;"",NOT(X334)),IF(AND(INDEX(validRnaScaleLowerSizeLimits,MATCH(E334,validRnaScale,0))&lt;=$P334,$P334&lt;=INDEX(validRnaScaleUpperSizeLimits,MATCH(E334,validRnaScale,0))),"","Sequence (length) not available in " &amp; E334 &amp; " scale. "),"")</f>
        <v/>
      </c>
      <c r="T334" s="16">
        <f>IF(AND(P334&lt;&gt;"",E334&lt;&gt;"",NOT(Y334)),IF(AND(INDEX(validRnaPurificationLowerSizeLimits,MATCH(E334,validRnaScale,0),MATCH(D334,validRnaPurificationLowerSizeLimitsHeader,0))&lt;=$P334,$P334&lt;=INDEX(validRnaPurificationUpperSizeLimits,MATCH(E334,validRnaScale,0),MATCH(D334,validRnaPurificationUpperSizeLimitsHeader,0))),"","Combination of purification and scale not available. "),"")</f>
        <v/>
      </c>
      <c r="U334" s="16">
        <f>IF(LEN(A334)&gt;validOligoNameMaxLength,"RNA oligo name is too long. ","")</f>
        <v/>
      </c>
      <c r="V334" s="16">
        <f>IF(AND(A334&lt;&gt;"",NOT(ISNUMBER(SUMPRODUCT(FIND(MID(A334,ROW(INDIRECT("1:"&amp;LEN(A334))),1),validOligoNameCharacters))))),"RNA oligo name contains invalid characters. ","")</f>
        <v/>
      </c>
      <c r="W334" s="16">
        <f>IF(AND(B334&lt;&gt;"",NOT(ISNUMBER(SUMPRODUCT(FIND(MID(B334,ROW(INDIRECT("1:"&amp;LEN(B334))),1),validRnaSequenceCharacters))))),"RNA sequence contains invalid characters. ","")</f>
        <v/>
      </c>
      <c r="X334" s="16">
        <f>OR(Z334)</f>
        <v/>
      </c>
      <c r="Y334" s="16">
        <f>OR(Z334)</f>
        <v/>
      </c>
      <c r="Z334" s="16">
        <f>AND(A334="Leerposition",P334&gt;=2)</f>
        <v/>
      </c>
      <c r="AC334" s="16">
        <f>IF(AND(A334&lt;&gt;"",L334=""),"Physical condition not defined. ","")</f>
        <v/>
      </c>
      <c r="AD334" s="16">
        <f>IF(AND(A334&lt;&gt;"",M334=""),"Datasheet not defined. ","")</f>
        <v/>
      </c>
      <c r="AE334" s="16">
        <f>IF(AND(A334&lt;&gt;"",N334=""),"Aliquoting not defined. ","")</f>
        <v/>
      </c>
    </row>
    <row r="335" ht="10.5" customFormat="1" customHeight="1" s="16">
      <c r="A335" s="25" t="n"/>
      <c r="B335" s="25" t="n"/>
      <c r="C335" s="35">
        <f>IF(B335&lt;&gt;"",LEN(SUBSTITUTE(SUBSTITUTE(B335," ",""),"*","")),"")</f>
        <v/>
      </c>
      <c r="D335" s="19" t="n"/>
      <c r="E335" s="25" t="n"/>
      <c r="F335" s="19" t="n"/>
      <c r="G335" s="19" t="n"/>
      <c r="H335" s="19" t="n"/>
      <c r="I335" s="19" t="n"/>
      <c r="J335" s="19" t="n"/>
      <c r="K335" s="19" t="n"/>
      <c r="L335" s="19" t="n"/>
      <c r="M335" s="19" t="n"/>
      <c r="N335" s="19" t="n"/>
      <c r="O335" s="17">
        <f>Q335 &amp; R335 &amp; U335 &amp; V335 &amp; W335 &amp; S335 &amp; T335 &amp; AC335 &amp; AD335 &amp; AE335</f>
        <v/>
      </c>
      <c r="P335" s="1">
        <f>IF(B335&lt;&gt;"",LEN(SUBSTITUTE(SUBSTITUTE(B335," ",""),"*","")),"")</f>
        <v/>
      </c>
      <c r="Q335" s="1">
        <f>IF(AND(A335="",B335&lt;&gt;""),"No name provided. ","")</f>
        <v/>
      </c>
      <c r="R335" s="1">
        <f>IF(AND(A335&lt;&gt;"",B335=""),"No sequence provided. ","")</f>
        <v/>
      </c>
      <c r="S335" s="16">
        <f>IF(AND(P335&lt;&gt;"",E335&lt;&gt;"",NOT(X335)),IF(AND(INDEX(validRnaScaleLowerSizeLimits,MATCH(E335,validRnaScale,0))&lt;=$P335,$P335&lt;=INDEX(validRnaScaleUpperSizeLimits,MATCH(E335,validRnaScale,0))),"","Sequence (length) not available in " &amp; E335 &amp; " scale. "),"")</f>
        <v/>
      </c>
      <c r="T335" s="16">
        <f>IF(AND(P335&lt;&gt;"",E335&lt;&gt;"",NOT(Y335)),IF(AND(INDEX(validRnaPurificationLowerSizeLimits,MATCH(E335,validRnaScale,0),MATCH(D335,validRnaPurificationLowerSizeLimitsHeader,0))&lt;=$P335,$P335&lt;=INDEX(validRnaPurificationUpperSizeLimits,MATCH(E335,validRnaScale,0),MATCH(D335,validRnaPurificationUpperSizeLimitsHeader,0))),"","Combination of purification and scale not available. "),"")</f>
        <v/>
      </c>
      <c r="U335" s="16">
        <f>IF(LEN(A335)&gt;validOligoNameMaxLength,"RNA oligo name is too long. ","")</f>
        <v/>
      </c>
      <c r="V335" s="16">
        <f>IF(AND(A335&lt;&gt;"",NOT(ISNUMBER(SUMPRODUCT(FIND(MID(A335,ROW(INDIRECT("1:"&amp;LEN(A335))),1),validOligoNameCharacters))))),"RNA oligo name contains invalid characters. ","")</f>
        <v/>
      </c>
      <c r="W335" s="16">
        <f>IF(AND(B335&lt;&gt;"",NOT(ISNUMBER(SUMPRODUCT(FIND(MID(B335,ROW(INDIRECT("1:"&amp;LEN(B335))),1),validRnaSequenceCharacters))))),"RNA sequence contains invalid characters. ","")</f>
        <v/>
      </c>
      <c r="X335" s="16">
        <f>OR(Z335)</f>
        <v/>
      </c>
      <c r="Y335" s="16">
        <f>OR(Z335)</f>
        <v/>
      </c>
      <c r="Z335" s="16">
        <f>AND(A335="Leerposition",P335&gt;=2)</f>
        <v/>
      </c>
      <c r="AC335" s="16">
        <f>IF(AND(A335&lt;&gt;"",L335=""),"Physical condition not defined. ","")</f>
        <v/>
      </c>
      <c r="AD335" s="16">
        <f>IF(AND(A335&lt;&gt;"",M335=""),"Datasheet not defined. ","")</f>
        <v/>
      </c>
      <c r="AE335" s="16">
        <f>IF(AND(A335&lt;&gt;"",N335=""),"Aliquoting not defined. ","")</f>
        <v/>
      </c>
    </row>
    <row r="336" ht="10.5" customFormat="1" customHeight="1" s="16">
      <c r="A336" s="25" t="n"/>
      <c r="B336" s="25" t="n"/>
      <c r="C336" s="35">
        <f>IF(B336&lt;&gt;"",LEN(SUBSTITUTE(SUBSTITUTE(B336," ",""),"*","")),"")</f>
        <v/>
      </c>
      <c r="D336" s="19" t="n"/>
      <c r="E336" s="25" t="n"/>
      <c r="F336" s="19" t="n"/>
      <c r="G336" s="19" t="n"/>
      <c r="H336" s="19" t="n"/>
      <c r="I336" s="19" t="n"/>
      <c r="J336" s="19" t="n"/>
      <c r="K336" s="19" t="n"/>
      <c r="L336" s="19" t="n"/>
      <c r="M336" s="19" t="n"/>
      <c r="N336" s="19" t="n"/>
      <c r="O336" s="17">
        <f>Q336 &amp; R336 &amp; U336 &amp; V336 &amp; W336 &amp; S336 &amp; T336 &amp; AC336 &amp; AD336 &amp; AE336</f>
        <v/>
      </c>
      <c r="P336" s="1">
        <f>IF(B336&lt;&gt;"",LEN(SUBSTITUTE(SUBSTITUTE(B336," ",""),"*","")),"")</f>
        <v/>
      </c>
      <c r="Q336" s="1">
        <f>IF(AND(A336="",B336&lt;&gt;""),"No name provided. ","")</f>
        <v/>
      </c>
      <c r="R336" s="1">
        <f>IF(AND(A336&lt;&gt;"",B336=""),"No sequence provided. ","")</f>
        <v/>
      </c>
      <c r="S336" s="16">
        <f>IF(AND(P336&lt;&gt;"",E336&lt;&gt;"",NOT(X336)),IF(AND(INDEX(validRnaScaleLowerSizeLimits,MATCH(E336,validRnaScale,0))&lt;=$P336,$P336&lt;=INDEX(validRnaScaleUpperSizeLimits,MATCH(E336,validRnaScale,0))),"","Sequence (length) not available in " &amp; E336 &amp; " scale. "),"")</f>
        <v/>
      </c>
      <c r="T336" s="16">
        <f>IF(AND(P336&lt;&gt;"",E336&lt;&gt;"",NOT(Y336)),IF(AND(INDEX(validRnaPurificationLowerSizeLimits,MATCH(E336,validRnaScale,0),MATCH(D336,validRnaPurificationLowerSizeLimitsHeader,0))&lt;=$P336,$P336&lt;=INDEX(validRnaPurificationUpperSizeLimits,MATCH(E336,validRnaScale,0),MATCH(D336,validRnaPurificationUpperSizeLimitsHeader,0))),"","Combination of purification and scale not available. "),"")</f>
        <v/>
      </c>
      <c r="U336" s="16">
        <f>IF(LEN(A336)&gt;validOligoNameMaxLength,"RNA oligo name is too long. ","")</f>
        <v/>
      </c>
      <c r="V336" s="16">
        <f>IF(AND(A336&lt;&gt;"",NOT(ISNUMBER(SUMPRODUCT(FIND(MID(A336,ROW(INDIRECT("1:"&amp;LEN(A336))),1),validOligoNameCharacters))))),"RNA oligo name contains invalid characters. ","")</f>
        <v/>
      </c>
      <c r="W336" s="16">
        <f>IF(AND(B336&lt;&gt;"",NOT(ISNUMBER(SUMPRODUCT(FIND(MID(B336,ROW(INDIRECT("1:"&amp;LEN(B336))),1),validRnaSequenceCharacters))))),"RNA sequence contains invalid characters. ","")</f>
        <v/>
      </c>
      <c r="X336" s="16">
        <f>OR(Z336)</f>
        <v/>
      </c>
      <c r="Y336" s="16">
        <f>OR(Z336)</f>
        <v/>
      </c>
      <c r="Z336" s="16">
        <f>AND(A336="Leerposition",P336&gt;=2)</f>
        <v/>
      </c>
      <c r="AC336" s="16">
        <f>IF(AND(A336&lt;&gt;"",L336=""),"Physical condition not defined. ","")</f>
        <v/>
      </c>
      <c r="AD336" s="16">
        <f>IF(AND(A336&lt;&gt;"",M336=""),"Datasheet not defined. ","")</f>
        <v/>
      </c>
      <c r="AE336" s="16">
        <f>IF(AND(A336&lt;&gt;"",N336=""),"Aliquoting not defined. ","")</f>
        <v/>
      </c>
    </row>
    <row r="337" ht="10.5" customFormat="1" customHeight="1" s="16">
      <c r="A337" s="25" t="n"/>
      <c r="B337" s="25" t="n"/>
      <c r="C337" s="35">
        <f>IF(B337&lt;&gt;"",LEN(SUBSTITUTE(SUBSTITUTE(B337," ",""),"*","")),"")</f>
        <v/>
      </c>
      <c r="D337" s="19" t="n"/>
      <c r="E337" s="25" t="n"/>
      <c r="F337" s="19" t="n"/>
      <c r="G337" s="19" t="n"/>
      <c r="H337" s="19" t="n"/>
      <c r="I337" s="19" t="n"/>
      <c r="J337" s="19" t="n"/>
      <c r="K337" s="19" t="n"/>
      <c r="L337" s="19" t="n"/>
      <c r="M337" s="19" t="n"/>
      <c r="N337" s="19" t="n"/>
      <c r="O337" s="17">
        <f>Q337 &amp; R337 &amp; U337 &amp; V337 &amp; W337 &amp; S337 &amp; T337 &amp; AC337 &amp; AD337 &amp; AE337</f>
        <v/>
      </c>
      <c r="P337" s="1">
        <f>IF(B337&lt;&gt;"",LEN(SUBSTITUTE(SUBSTITUTE(B337," ",""),"*","")),"")</f>
        <v/>
      </c>
      <c r="Q337" s="1">
        <f>IF(AND(A337="",B337&lt;&gt;""),"No name provided. ","")</f>
        <v/>
      </c>
      <c r="R337" s="1">
        <f>IF(AND(A337&lt;&gt;"",B337=""),"No sequence provided. ","")</f>
        <v/>
      </c>
      <c r="S337" s="16">
        <f>IF(AND(P337&lt;&gt;"",E337&lt;&gt;"",NOT(X337)),IF(AND(INDEX(validRnaScaleLowerSizeLimits,MATCH(E337,validRnaScale,0))&lt;=$P337,$P337&lt;=INDEX(validRnaScaleUpperSizeLimits,MATCH(E337,validRnaScale,0))),"","Sequence (length) not available in " &amp; E337 &amp; " scale. "),"")</f>
        <v/>
      </c>
      <c r="T337" s="16">
        <f>IF(AND(P337&lt;&gt;"",E337&lt;&gt;"",NOT(Y337)),IF(AND(INDEX(validRnaPurificationLowerSizeLimits,MATCH(E337,validRnaScale,0),MATCH(D337,validRnaPurificationLowerSizeLimitsHeader,0))&lt;=$P337,$P337&lt;=INDEX(validRnaPurificationUpperSizeLimits,MATCH(E337,validRnaScale,0),MATCH(D337,validRnaPurificationUpperSizeLimitsHeader,0))),"","Combination of purification and scale not available. "),"")</f>
        <v/>
      </c>
      <c r="U337" s="16">
        <f>IF(LEN(A337)&gt;validOligoNameMaxLength,"RNA oligo name is too long. ","")</f>
        <v/>
      </c>
      <c r="V337" s="16">
        <f>IF(AND(A337&lt;&gt;"",NOT(ISNUMBER(SUMPRODUCT(FIND(MID(A337,ROW(INDIRECT("1:"&amp;LEN(A337))),1),validOligoNameCharacters))))),"RNA oligo name contains invalid characters. ","")</f>
        <v/>
      </c>
      <c r="W337" s="16">
        <f>IF(AND(B337&lt;&gt;"",NOT(ISNUMBER(SUMPRODUCT(FIND(MID(B337,ROW(INDIRECT("1:"&amp;LEN(B337))),1),validRnaSequenceCharacters))))),"RNA sequence contains invalid characters. ","")</f>
        <v/>
      </c>
      <c r="X337" s="16">
        <f>OR(Z337)</f>
        <v/>
      </c>
      <c r="Y337" s="16">
        <f>OR(Z337)</f>
        <v/>
      </c>
      <c r="Z337" s="16">
        <f>AND(A337="Leerposition",P337&gt;=2)</f>
        <v/>
      </c>
      <c r="AC337" s="16">
        <f>IF(AND(A337&lt;&gt;"",L337=""),"Physical condition not defined. ","")</f>
        <v/>
      </c>
      <c r="AD337" s="16">
        <f>IF(AND(A337&lt;&gt;"",M337=""),"Datasheet not defined. ","")</f>
        <v/>
      </c>
      <c r="AE337" s="16">
        <f>IF(AND(A337&lt;&gt;"",N337=""),"Aliquoting not defined. ","")</f>
        <v/>
      </c>
    </row>
    <row r="338" ht="10.5" customFormat="1" customHeight="1" s="16">
      <c r="A338" s="25" t="n"/>
      <c r="B338" s="25" t="n"/>
      <c r="C338" s="35">
        <f>IF(B338&lt;&gt;"",LEN(SUBSTITUTE(SUBSTITUTE(B338," ",""),"*","")),"")</f>
        <v/>
      </c>
      <c r="D338" s="19" t="n"/>
      <c r="E338" s="25" t="n"/>
      <c r="F338" s="19" t="n"/>
      <c r="G338" s="19" t="n"/>
      <c r="H338" s="19" t="n"/>
      <c r="I338" s="19" t="n"/>
      <c r="J338" s="19" t="n"/>
      <c r="K338" s="19" t="n"/>
      <c r="L338" s="19" t="n"/>
      <c r="M338" s="19" t="n"/>
      <c r="N338" s="19" t="n"/>
      <c r="O338" s="17">
        <f>Q338 &amp; R338 &amp; U338 &amp; V338 &amp; W338 &amp; S338 &amp; T338 &amp; AC338 &amp; AD338 &amp; AE338</f>
        <v/>
      </c>
      <c r="P338" s="1">
        <f>IF(B338&lt;&gt;"",LEN(SUBSTITUTE(SUBSTITUTE(B338," ",""),"*","")),"")</f>
        <v/>
      </c>
      <c r="Q338" s="1">
        <f>IF(AND(A338="",B338&lt;&gt;""),"No name provided. ","")</f>
        <v/>
      </c>
      <c r="R338" s="1">
        <f>IF(AND(A338&lt;&gt;"",B338=""),"No sequence provided. ","")</f>
        <v/>
      </c>
      <c r="S338" s="16">
        <f>IF(AND(P338&lt;&gt;"",E338&lt;&gt;"",NOT(X338)),IF(AND(INDEX(validRnaScaleLowerSizeLimits,MATCH(E338,validRnaScale,0))&lt;=$P338,$P338&lt;=INDEX(validRnaScaleUpperSizeLimits,MATCH(E338,validRnaScale,0))),"","Sequence (length) not available in " &amp; E338 &amp; " scale. "),"")</f>
        <v/>
      </c>
      <c r="T338" s="16">
        <f>IF(AND(P338&lt;&gt;"",E338&lt;&gt;"",NOT(Y338)),IF(AND(INDEX(validRnaPurificationLowerSizeLimits,MATCH(E338,validRnaScale,0),MATCH(D338,validRnaPurificationLowerSizeLimitsHeader,0))&lt;=$P338,$P338&lt;=INDEX(validRnaPurificationUpperSizeLimits,MATCH(E338,validRnaScale,0),MATCH(D338,validRnaPurificationUpperSizeLimitsHeader,0))),"","Combination of purification and scale not available. "),"")</f>
        <v/>
      </c>
      <c r="U338" s="16">
        <f>IF(LEN(A338)&gt;validOligoNameMaxLength,"RNA oligo name is too long. ","")</f>
        <v/>
      </c>
      <c r="V338" s="16">
        <f>IF(AND(A338&lt;&gt;"",NOT(ISNUMBER(SUMPRODUCT(FIND(MID(A338,ROW(INDIRECT("1:"&amp;LEN(A338))),1),validOligoNameCharacters))))),"RNA oligo name contains invalid characters. ","")</f>
        <v/>
      </c>
      <c r="W338" s="16">
        <f>IF(AND(B338&lt;&gt;"",NOT(ISNUMBER(SUMPRODUCT(FIND(MID(B338,ROW(INDIRECT("1:"&amp;LEN(B338))),1),validRnaSequenceCharacters))))),"RNA sequence contains invalid characters. ","")</f>
        <v/>
      </c>
      <c r="X338" s="16">
        <f>OR(Z338)</f>
        <v/>
      </c>
      <c r="Y338" s="16">
        <f>OR(Z338)</f>
        <v/>
      </c>
      <c r="Z338" s="16">
        <f>AND(A338="Leerposition",P338&gt;=2)</f>
        <v/>
      </c>
      <c r="AC338" s="16">
        <f>IF(AND(A338&lt;&gt;"",L338=""),"Physical condition not defined. ","")</f>
        <v/>
      </c>
      <c r="AD338" s="16">
        <f>IF(AND(A338&lt;&gt;"",M338=""),"Datasheet not defined. ","")</f>
        <v/>
      </c>
      <c r="AE338" s="16">
        <f>IF(AND(A338&lt;&gt;"",N338=""),"Aliquoting not defined. ","")</f>
        <v/>
      </c>
    </row>
    <row r="339" ht="10.5" customFormat="1" customHeight="1" s="16">
      <c r="A339" s="25" t="n"/>
      <c r="B339" s="25" t="n"/>
      <c r="C339" s="35">
        <f>IF(B339&lt;&gt;"",LEN(SUBSTITUTE(SUBSTITUTE(B339," ",""),"*","")),"")</f>
        <v/>
      </c>
      <c r="D339" s="19" t="n"/>
      <c r="E339" s="25" t="n"/>
      <c r="F339" s="19" t="n"/>
      <c r="G339" s="19" t="n"/>
      <c r="H339" s="19" t="n"/>
      <c r="I339" s="19" t="n"/>
      <c r="J339" s="19" t="n"/>
      <c r="K339" s="19" t="n"/>
      <c r="L339" s="19" t="n"/>
      <c r="M339" s="19" t="n"/>
      <c r="N339" s="19" t="n"/>
      <c r="O339" s="17">
        <f>Q339 &amp; R339 &amp; U339 &amp; V339 &amp; W339 &amp; S339 &amp; T339 &amp; AC339 &amp; AD339 &amp; AE339</f>
        <v/>
      </c>
      <c r="P339" s="1">
        <f>IF(B339&lt;&gt;"",LEN(SUBSTITUTE(SUBSTITUTE(B339," ",""),"*","")),"")</f>
        <v/>
      </c>
      <c r="Q339" s="1">
        <f>IF(AND(A339="",B339&lt;&gt;""),"No name provided. ","")</f>
        <v/>
      </c>
      <c r="R339" s="1">
        <f>IF(AND(A339&lt;&gt;"",B339=""),"No sequence provided. ","")</f>
        <v/>
      </c>
      <c r="S339" s="16">
        <f>IF(AND(P339&lt;&gt;"",E339&lt;&gt;"",NOT(X339)),IF(AND(INDEX(validRnaScaleLowerSizeLimits,MATCH(E339,validRnaScale,0))&lt;=$P339,$P339&lt;=INDEX(validRnaScaleUpperSizeLimits,MATCH(E339,validRnaScale,0))),"","Sequence (length) not available in " &amp; E339 &amp; " scale. "),"")</f>
        <v/>
      </c>
      <c r="T339" s="16">
        <f>IF(AND(P339&lt;&gt;"",E339&lt;&gt;"",NOT(Y339)),IF(AND(INDEX(validRnaPurificationLowerSizeLimits,MATCH(E339,validRnaScale,0),MATCH(D339,validRnaPurificationLowerSizeLimitsHeader,0))&lt;=$P339,$P339&lt;=INDEX(validRnaPurificationUpperSizeLimits,MATCH(E339,validRnaScale,0),MATCH(D339,validRnaPurificationUpperSizeLimitsHeader,0))),"","Combination of purification and scale not available. "),"")</f>
        <v/>
      </c>
      <c r="U339" s="16">
        <f>IF(LEN(A339)&gt;validOligoNameMaxLength,"RNA oligo name is too long. ","")</f>
        <v/>
      </c>
      <c r="V339" s="16">
        <f>IF(AND(A339&lt;&gt;"",NOT(ISNUMBER(SUMPRODUCT(FIND(MID(A339,ROW(INDIRECT("1:"&amp;LEN(A339))),1),validOligoNameCharacters))))),"RNA oligo name contains invalid characters. ","")</f>
        <v/>
      </c>
      <c r="W339" s="16">
        <f>IF(AND(B339&lt;&gt;"",NOT(ISNUMBER(SUMPRODUCT(FIND(MID(B339,ROW(INDIRECT("1:"&amp;LEN(B339))),1),validRnaSequenceCharacters))))),"RNA sequence contains invalid characters. ","")</f>
        <v/>
      </c>
      <c r="X339" s="16">
        <f>OR(Z339)</f>
        <v/>
      </c>
      <c r="Y339" s="16">
        <f>OR(Z339)</f>
        <v/>
      </c>
      <c r="Z339" s="16">
        <f>AND(A339="Leerposition",P339&gt;=2)</f>
        <v/>
      </c>
      <c r="AC339" s="16">
        <f>IF(AND(A339&lt;&gt;"",L339=""),"Physical condition not defined. ","")</f>
        <v/>
      </c>
      <c r="AD339" s="16">
        <f>IF(AND(A339&lt;&gt;"",M339=""),"Datasheet not defined. ","")</f>
        <v/>
      </c>
      <c r="AE339" s="16">
        <f>IF(AND(A339&lt;&gt;"",N339=""),"Aliquoting not defined. ","")</f>
        <v/>
      </c>
    </row>
    <row r="340" ht="10.5" customFormat="1" customHeight="1" s="16">
      <c r="A340" s="25" t="n"/>
      <c r="B340" s="25" t="n"/>
      <c r="C340" s="35">
        <f>IF(B340&lt;&gt;"",LEN(SUBSTITUTE(SUBSTITUTE(B340," ",""),"*","")),"")</f>
        <v/>
      </c>
      <c r="D340" s="19" t="n"/>
      <c r="E340" s="25" t="n"/>
      <c r="F340" s="19" t="n"/>
      <c r="G340" s="19" t="n"/>
      <c r="H340" s="19" t="n"/>
      <c r="I340" s="19" t="n"/>
      <c r="J340" s="19" t="n"/>
      <c r="K340" s="19" t="n"/>
      <c r="L340" s="19" t="n"/>
      <c r="M340" s="19" t="n"/>
      <c r="N340" s="19" t="n"/>
      <c r="O340" s="17">
        <f>Q340 &amp; R340 &amp; U340 &amp; V340 &amp; W340 &amp; S340 &amp; T340 &amp; AC340 &amp; AD340 &amp; AE340</f>
        <v/>
      </c>
      <c r="P340" s="1">
        <f>IF(B340&lt;&gt;"",LEN(SUBSTITUTE(SUBSTITUTE(B340," ",""),"*","")),"")</f>
        <v/>
      </c>
      <c r="Q340" s="1">
        <f>IF(AND(A340="",B340&lt;&gt;""),"No name provided. ","")</f>
        <v/>
      </c>
      <c r="R340" s="1">
        <f>IF(AND(A340&lt;&gt;"",B340=""),"No sequence provided. ","")</f>
        <v/>
      </c>
      <c r="S340" s="16">
        <f>IF(AND(P340&lt;&gt;"",E340&lt;&gt;"",NOT(X340)),IF(AND(INDEX(validRnaScaleLowerSizeLimits,MATCH(E340,validRnaScale,0))&lt;=$P340,$P340&lt;=INDEX(validRnaScaleUpperSizeLimits,MATCH(E340,validRnaScale,0))),"","Sequence (length) not available in " &amp; E340 &amp; " scale. "),"")</f>
        <v/>
      </c>
      <c r="T340" s="16">
        <f>IF(AND(P340&lt;&gt;"",E340&lt;&gt;"",NOT(Y340)),IF(AND(INDEX(validRnaPurificationLowerSizeLimits,MATCH(E340,validRnaScale,0),MATCH(D340,validRnaPurificationLowerSizeLimitsHeader,0))&lt;=$P340,$P340&lt;=INDEX(validRnaPurificationUpperSizeLimits,MATCH(E340,validRnaScale,0),MATCH(D340,validRnaPurificationUpperSizeLimitsHeader,0))),"","Combination of purification and scale not available. "),"")</f>
        <v/>
      </c>
      <c r="U340" s="16">
        <f>IF(LEN(A340)&gt;validOligoNameMaxLength,"RNA oligo name is too long. ","")</f>
        <v/>
      </c>
      <c r="V340" s="16">
        <f>IF(AND(A340&lt;&gt;"",NOT(ISNUMBER(SUMPRODUCT(FIND(MID(A340,ROW(INDIRECT("1:"&amp;LEN(A340))),1),validOligoNameCharacters))))),"RNA oligo name contains invalid characters. ","")</f>
        <v/>
      </c>
      <c r="W340" s="16">
        <f>IF(AND(B340&lt;&gt;"",NOT(ISNUMBER(SUMPRODUCT(FIND(MID(B340,ROW(INDIRECT("1:"&amp;LEN(B340))),1),validRnaSequenceCharacters))))),"RNA sequence contains invalid characters. ","")</f>
        <v/>
      </c>
      <c r="X340" s="16">
        <f>OR(Z340)</f>
        <v/>
      </c>
      <c r="Y340" s="16">
        <f>OR(Z340)</f>
        <v/>
      </c>
      <c r="Z340" s="16">
        <f>AND(A340="Leerposition",P340&gt;=2)</f>
        <v/>
      </c>
      <c r="AC340" s="16">
        <f>IF(AND(A340&lt;&gt;"",L340=""),"Physical condition not defined. ","")</f>
        <v/>
      </c>
      <c r="AD340" s="16">
        <f>IF(AND(A340&lt;&gt;"",M340=""),"Datasheet not defined. ","")</f>
        <v/>
      </c>
      <c r="AE340" s="16">
        <f>IF(AND(A340&lt;&gt;"",N340=""),"Aliquoting not defined. ","")</f>
        <v/>
      </c>
    </row>
    <row r="341" ht="10.5" customFormat="1" customHeight="1" s="16">
      <c r="A341" s="25" t="n"/>
      <c r="B341" s="25" t="n"/>
      <c r="C341" s="35">
        <f>IF(B341&lt;&gt;"",LEN(SUBSTITUTE(SUBSTITUTE(B341," ",""),"*","")),"")</f>
        <v/>
      </c>
      <c r="D341" s="19" t="n"/>
      <c r="E341" s="25" t="n"/>
      <c r="F341" s="19" t="n"/>
      <c r="G341" s="19" t="n"/>
      <c r="H341" s="19" t="n"/>
      <c r="I341" s="19" t="n"/>
      <c r="J341" s="19" t="n"/>
      <c r="K341" s="19" t="n"/>
      <c r="L341" s="19" t="n"/>
      <c r="M341" s="19" t="n"/>
      <c r="N341" s="19" t="n"/>
      <c r="O341" s="17">
        <f>Q341 &amp; R341 &amp; U341 &amp; V341 &amp; W341 &amp; S341 &amp; T341 &amp; AC341 &amp; AD341 &amp; AE341</f>
        <v/>
      </c>
      <c r="P341" s="1">
        <f>IF(B341&lt;&gt;"",LEN(SUBSTITUTE(SUBSTITUTE(B341," ",""),"*","")),"")</f>
        <v/>
      </c>
      <c r="Q341" s="1">
        <f>IF(AND(A341="",B341&lt;&gt;""),"No name provided. ","")</f>
        <v/>
      </c>
      <c r="R341" s="1">
        <f>IF(AND(A341&lt;&gt;"",B341=""),"No sequence provided. ","")</f>
        <v/>
      </c>
      <c r="S341" s="16">
        <f>IF(AND(P341&lt;&gt;"",E341&lt;&gt;"",NOT(X341)),IF(AND(INDEX(validRnaScaleLowerSizeLimits,MATCH(E341,validRnaScale,0))&lt;=$P341,$P341&lt;=INDEX(validRnaScaleUpperSizeLimits,MATCH(E341,validRnaScale,0))),"","Sequence (length) not available in " &amp; E341 &amp; " scale. "),"")</f>
        <v/>
      </c>
      <c r="T341" s="16">
        <f>IF(AND(P341&lt;&gt;"",E341&lt;&gt;"",NOT(Y341)),IF(AND(INDEX(validRnaPurificationLowerSizeLimits,MATCH(E341,validRnaScale,0),MATCH(D341,validRnaPurificationLowerSizeLimitsHeader,0))&lt;=$P341,$P341&lt;=INDEX(validRnaPurificationUpperSizeLimits,MATCH(E341,validRnaScale,0),MATCH(D341,validRnaPurificationUpperSizeLimitsHeader,0))),"","Combination of purification and scale not available. "),"")</f>
        <v/>
      </c>
      <c r="U341" s="16">
        <f>IF(LEN(A341)&gt;validOligoNameMaxLength,"RNA oligo name is too long. ","")</f>
        <v/>
      </c>
      <c r="V341" s="16">
        <f>IF(AND(A341&lt;&gt;"",NOT(ISNUMBER(SUMPRODUCT(FIND(MID(A341,ROW(INDIRECT("1:"&amp;LEN(A341))),1),validOligoNameCharacters))))),"RNA oligo name contains invalid characters. ","")</f>
        <v/>
      </c>
      <c r="W341" s="16">
        <f>IF(AND(B341&lt;&gt;"",NOT(ISNUMBER(SUMPRODUCT(FIND(MID(B341,ROW(INDIRECT("1:"&amp;LEN(B341))),1),validRnaSequenceCharacters))))),"RNA sequence contains invalid characters. ","")</f>
        <v/>
      </c>
      <c r="X341" s="16">
        <f>OR(Z341)</f>
        <v/>
      </c>
      <c r="Y341" s="16">
        <f>OR(Z341)</f>
        <v/>
      </c>
      <c r="Z341" s="16">
        <f>AND(A341="Leerposition",P341&gt;=2)</f>
        <v/>
      </c>
      <c r="AC341" s="16">
        <f>IF(AND(A341&lt;&gt;"",L341=""),"Physical condition not defined. ","")</f>
        <v/>
      </c>
      <c r="AD341" s="16">
        <f>IF(AND(A341&lt;&gt;"",M341=""),"Datasheet not defined. ","")</f>
        <v/>
      </c>
      <c r="AE341" s="16">
        <f>IF(AND(A341&lt;&gt;"",N341=""),"Aliquoting not defined. ","")</f>
        <v/>
      </c>
    </row>
    <row r="342" ht="10.5" customFormat="1" customHeight="1" s="16">
      <c r="A342" s="25" t="n"/>
      <c r="B342" s="25" t="n"/>
      <c r="C342" s="35">
        <f>IF(B342&lt;&gt;"",LEN(SUBSTITUTE(SUBSTITUTE(B342," ",""),"*","")),"")</f>
        <v/>
      </c>
      <c r="D342" s="19" t="n"/>
      <c r="E342" s="25" t="n"/>
      <c r="F342" s="19" t="n"/>
      <c r="G342" s="19" t="n"/>
      <c r="H342" s="19" t="n"/>
      <c r="I342" s="19" t="n"/>
      <c r="J342" s="19" t="n"/>
      <c r="K342" s="19" t="n"/>
      <c r="L342" s="19" t="n"/>
      <c r="M342" s="19" t="n"/>
      <c r="N342" s="19" t="n"/>
      <c r="O342" s="17">
        <f>Q342 &amp; R342 &amp; U342 &amp; V342 &amp; W342 &amp; S342 &amp; T342 &amp; AC342 &amp; AD342 &amp; AE342</f>
        <v/>
      </c>
      <c r="P342" s="1">
        <f>IF(B342&lt;&gt;"",LEN(SUBSTITUTE(SUBSTITUTE(B342," ",""),"*","")),"")</f>
        <v/>
      </c>
      <c r="Q342" s="1">
        <f>IF(AND(A342="",B342&lt;&gt;""),"No name provided. ","")</f>
        <v/>
      </c>
      <c r="R342" s="1">
        <f>IF(AND(A342&lt;&gt;"",B342=""),"No sequence provided. ","")</f>
        <v/>
      </c>
      <c r="S342" s="16">
        <f>IF(AND(P342&lt;&gt;"",E342&lt;&gt;"",NOT(X342)),IF(AND(INDEX(validRnaScaleLowerSizeLimits,MATCH(E342,validRnaScale,0))&lt;=$P342,$P342&lt;=INDEX(validRnaScaleUpperSizeLimits,MATCH(E342,validRnaScale,0))),"","Sequence (length) not available in " &amp; E342 &amp; " scale. "),"")</f>
        <v/>
      </c>
      <c r="T342" s="16">
        <f>IF(AND(P342&lt;&gt;"",E342&lt;&gt;"",NOT(Y342)),IF(AND(INDEX(validRnaPurificationLowerSizeLimits,MATCH(E342,validRnaScale,0),MATCH(D342,validRnaPurificationLowerSizeLimitsHeader,0))&lt;=$P342,$P342&lt;=INDEX(validRnaPurificationUpperSizeLimits,MATCH(E342,validRnaScale,0),MATCH(D342,validRnaPurificationUpperSizeLimitsHeader,0))),"","Combination of purification and scale not available. "),"")</f>
        <v/>
      </c>
      <c r="U342" s="16">
        <f>IF(LEN(A342)&gt;validOligoNameMaxLength,"RNA oligo name is too long. ","")</f>
        <v/>
      </c>
      <c r="V342" s="16">
        <f>IF(AND(A342&lt;&gt;"",NOT(ISNUMBER(SUMPRODUCT(FIND(MID(A342,ROW(INDIRECT("1:"&amp;LEN(A342))),1),validOligoNameCharacters))))),"RNA oligo name contains invalid characters. ","")</f>
        <v/>
      </c>
      <c r="W342" s="16">
        <f>IF(AND(B342&lt;&gt;"",NOT(ISNUMBER(SUMPRODUCT(FIND(MID(B342,ROW(INDIRECT("1:"&amp;LEN(B342))),1),validRnaSequenceCharacters))))),"RNA sequence contains invalid characters. ","")</f>
        <v/>
      </c>
      <c r="X342" s="16">
        <f>OR(Z342)</f>
        <v/>
      </c>
      <c r="Y342" s="16">
        <f>OR(Z342)</f>
        <v/>
      </c>
      <c r="Z342" s="16">
        <f>AND(A342="Leerposition",P342&gt;=2)</f>
        <v/>
      </c>
      <c r="AC342" s="16">
        <f>IF(AND(A342&lt;&gt;"",L342=""),"Physical condition not defined. ","")</f>
        <v/>
      </c>
      <c r="AD342" s="16">
        <f>IF(AND(A342&lt;&gt;"",M342=""),"Datasheet not defined. ","")</f>
        <v/>
      </c>
      <c r="AE342" s="16">
        <f>IF(AND(A342&lt;&gt;"",N342=""),"Aliquoting not defined. ","")</f>
        <v/>
      </c>
    </row>
    <row r="343" ht="10.5" customFormat="1" customHeight="1" s="16">
      <c r="A343" s="25" t="n"/>
      <c r="B343" s="25" t="n"/>
      <c r="C343" s="35">
        <f>IF(B343&lt;&gt;"",LEN(SUBSTITUTE(SUBSTITUTE(B343," ",""),"*","")),"")</f>
        <v/>
      </c>
      <c r="D343" s="19" t="n"/>
      <c r="E343" s="25" t="n"/>
      <c r="F343" s="19" t="n"/>
      <c r="G343" s="19" t="n"/>
      <c r="H343" s="19" t="n"/>
      <c r="I343" s="19" t="n"/>
      <c r="J343" s="19" t="n"/>
      <c r="K343" s="19" t="n"/>
      <c r="L343" s="19" t="n"/>
      <c r="M343" s="19" t="n"/>
      <c r="N343" s="19" t="n"/>
      <c r="O343" s="17">
        <f>Q343 &amp; R343 &amp; U343 &amp; V343 &amp; W343 &amp; S343 &amp; T343 &amp; AC343 &amp; AD343 &amp; AE343</f>
        <v/>
      </c>
      <c r="P343" s="1">
        <f>IF(B343&lt;&gt;"",LEN(SUBSTITUTE(SUBSTITUTE(B343," ",""),"*","")),"")</f>
        <v/>
      </c>
      <c r="Q343" s="1">
        <f>IF(AND(A343="",B343&lt;&gt;""),"No name provided. ","")</f>
        <v/>
      </c>
      <c r="R343" s="1">
        <f>IF(AND(A343&lt;&gt;"",B343=""),"No sequence provided. ","")</f>
        <v/>
      </c>
      <c r="S343" s="16">
        <f>IF(AND(P343&lt;&gt;"",E343&lt;&gt;"",NOT(X343)),IF(AND(INDEX(validRnaScaleLowerSizeLimits,MATCH(E343,validRnaScale,0))&lt;=$P343,$P343&lt;=INDEX(validRnaScaleUpperSizeLimits,MATCH(E343,validRnaScale,0))),"","Sequence (length) not available in " &amp; E343 &amp; " scale. "),"")</f>
        <v/>
      </c>
      <c r="T343" s="16">
        <f>IF(AND(P343&lt;&gt;"",E343&lt;&gt;"",NOT(Y343)),IF(AND(INDEX(validRnaPurificationLowerSizeLimits,MATCH(E343,validRnaScale,0),MATCH(D343,validRnaPurificationLowerSizeLimitsHeader,0))&lt;=$P343,$P343&lt;=INDEX(validRnaPurificationUpperSizeLimits,MATCH(E343,validRnaScale,0),MATCH(D343,validRnaPurificationUpperSizeLimitsHeader,0))),"","Combination of purification and scale not available. "),"")</f>
        <v/>
      </c>
      <c r="U343" s="16">
        <f>IF(LEN(A343)&gt;validOligoNameMaxLength,"RNA oligo name is too long. ","")</f>
        <v/>
      </c>
      <c r="V343" s="16">
        <f>IF(AND(A343&lt;&gt;"",NOT(ISNUMBER(SUMPRODUCT(FIND(MID(A343,ROW(INDIRECT("1:"&amp;LEN(A343))),1),validOligoNameCharacters))))),"RNA oligo name contains invalid characters. ","")</f>
        <v/>
      </c>
      <c r="W343" s="16">
        <f>IF(AND(B343&lt;&gt;"",NOT(ISNUMBER(SUMPRODUCT(FIND(MID(B343,ROW(INDIRECT("1:"&amp;LEN(B343))),1),validRnaSequenceCharacters))))),"RNA sequence contains invalid characters. ","")</f>
        <v/>
      </c>
      <c r="X343" s="16">
        <f>OR(Z343)</f>
        <v/>
      </c>
      <c r="Y343" s="16">
        <f>OR(Z343)</f>
        <v/>
      </c>
      <c r="Z343" s="16">
        <f>AND(A343="Leerposition",P343&gt;=2)</f>
        <v/>
      </c>
      <c r="AC343" s="16">
        <f>IF(AND(A343&lt;&gt;"",L343=""),"Physical condition not defined. ","")</f>
        <v/>
      </c>
      <c r="AD343" s="16">
        <f>IF(AND(A343&lt;&gt;"",M343=""),"Datasheet not defined. ","")</f>
        <v/>
      </c>
      <c r="AE343" s="16">
        <f>IF(AND(A343&lt;&gt;"",N343=""),"Aliquoting not defined. ","")</f>
        <v/>
      </c>
    </row>
    <row r="344" ht="10.5" customFormat="1" customHeight="1" s="16">
      <c r="A344" s="25" t="n"/>
      <c r="B344" s="25" t="n"/>
      <c r="C344" s="35">
        <f>IF(B344&lt;&gt;"",LEN(SUBSTITUTE(SUBSTITUTE(B344," ",""),"*","")),"")</f>
        <v/>
      </c>
      <c r="D344" s="19" t="n"/>
      <c r="E344" s="25" t="n"/>
      <c r="F344" s="19" t="n"/>
      <c r="G344" s="19" t="n"/>
      <c r="H344" s="19" t="n"/>
      <c r="I344" s="19" t="n"/>
      <c r="J344" s="19" t="n"/>
      <c r="K344" s="19" t="n"/>
      <c r="L344" s="19" t="n"/>
      <c r="M344" s="19" t="n"/>
      <c r="N344" s="19" t="n"/>
      <c r="O344" s="17">
        <f>Q344 &amp; R344 &amp; U344 &amp; V344 &amp; W344 &amp; S344 &amp; T344 &amp; AC344 &amp; AD344 &amp; AE344</f>
        <v/>
      </c>
      <c r="P344" s="1">
        <f>IF(B344&lt;&gt;"",LEN(SUBSTITUTE(SUBSTITUTE(B344," ",""),"*","")),"")</f>
        <v/>
      </c>
      <c r="Q344" s="1">
        <f>IF(AND(A344="",B344&lt;&gt;""),"No name provided. ","")</f>
        <v/>
      </c>
      <c r="R344" s="1">
        <f>IF(AND(A344&lt;&gt;"",B344=""),"No sequence provided. ","")</f>
        <v/>
      </c>
      <c r="S344" s="16">
        <f>IF(AND(P344&lt;&gt;"",E344&lt;&gt;"",NOT(X344)),IF(AND(INDEX(validRnaScaleLowerSizeLimits,MATCH(E344,validRnaScale,0))&lt;=$P344,$P344&lt;=INDEX(validRnaScaleUpperSizeLimits,MATCH(E344,validRnaScale,0))),"","Sequence (length) not available in " &amp; E344 &amp; " scale. "),"")</f>
        <v/>
      </c>
      <c r="T344" s="16">
        <f>IF(AND(P344&lt;&gt;"",E344&lt;&gt;"",NOT(Y344)),IF(AND(INDEX(validRnaPurificationLowerSizeLimits,MATCH(E344,validRnaScale,0),MATCH(D344,validRnaPurificationLowerSizeLimitsHeader,0))&lt;=$P344,$P344&lt;=INDEX(validRnaPurificationUpperSizeLimits,MATCH(E344,validRnaScale,0),MATCH(D344,validRnaPurificationUpperSizeLimitsHeader,0))),"","Combination of purification and scale not available. "),"")</f>
        <v/>
      </c>
      <c r="U344" s="16">
        <f>IF(LEN(A344)&gt;validOligoNameMaxLength,"RNA oligo name is too long. ","")</f>
        <v/>
      </c>
      <c r="V344" s="16">
        <f>IF(AND(A344&lt;&gt;"",NOT(ISNUMBER(SUMPRODUCT(FIND(MID(A344,ROW(INDIRECT("1:"&amp;LEN(A344))),1),validOligoNameCharacters))))),"RNA oligo name contains invalid characters. ","")</f>
        <v/>
      </c>
      <c r="W344" s="16">
        <f>IF(AND(B344&lt;&gt;"",NOT(ISNUMBER(SUMPRODUCT(FIND(MID(B344,ROW(INDIRECT("1:"&amp;LEN(B344))),1),validRnaSequenceCharacters))))),"RNA sequence contains invalid characters. ","")</f>
        <v/>
      </c>
      <c r="X344" s="16">
        <f>OR(Z344)</f>
        <v/>
      </c>
      <c r="Y344" s="16">
        <f>OR(Z344)</f>
        <v/>
      </c>
      <c r="Z344" s="16">
        <f>AND(A344="Leerposition",P344&gt;=2)</f>
        <v/>
      </c>
      <c r="AC344" s="16">
        <f>IF(AND(A344&lt;&gt;"",L344=""),"Physical condition not defined. ","")</f>
        <v/>
      </c>
      <c r="AD344" s="16">
        <f>IF(AND(A344&lt;&gt;"",M344=""),"Datasheet not defined. ","")</f>
        <v/>
      </c>
      <c r="AE344" s="16">
        <f>IF(AND(A344&lt;&gt;"",N344=""),"Aliquoting not defined. ","")</f>
        <v/>
      </c>
    </row>
    <row r="345" ht="10.5" customFormat="1" customHeight="1" s="16">
      <c r="A345" s="25" t="n"/>
      <c r="B345" s="25" t="n"/>
      <c r="C345" s="35">
        <f>IF(B345&lt;&gt;"",LEN(SUBSTITUTE(SUBSTITUTE(B345," ",""),"*","")),"")</f>
        <v/>
      </c>
      <c r="D345" s="19" t="n"/>
      <c r="E345" s="25" t="n"/>
      <c r="F345" s="19" t="n"/>
      <c r="G345" s="19" t="n"/>
      <c r="H345" s="19" t="n"/>
      <c r="I345" s="19" t="n"/>
      <c r="J345" s="19" t="n"/>
      <c r="K345" s="19" t="n"/>
      <c r="L345" s="19" t="n"/>
      <c r="M345" s="19" t="n"/>
      <c r="N345" s="19" t="n"/>
      <c r="O345" s="17">
        <f>Q345 &amp; R345 &amp; U345 &amp; V345 &amp; W345 &amp; S345 &amp; T345 &amp; AC345 &amp; AD345 &amp; AE345</f>
        <v/>
      </c>
      <c r="P345" s="1">
        <f>IF(B345&lt;&gt;"",LEN(SUBSTITUTE(SUBSTITUTE(B345," ",""),"*","")),"")</f>
        <v/>
      </c>
      <c r="Q345" s="1">
        <f>IF(AND(A345="",B345&lt;&gt;""),"No name provided. ","")</f>
        <v/>
      </c>
      <c r="R345" s="1">
        <f>IF(AND(A345&lt;&gt;"",B345=""),"No sequence provided. ","")</f>
        <v/>
      </c>
      <c r="S345" s="16">
        <f>IF(AND(P345&lt;&gt;"",E345&lt;&gt;"",NOT(X345)),IF(AND(INDEX(validRnaScaleLowerSizeLimits,MATCH(E345,validRnaScale,0))&lt;=$P345,$P345&lt;=INDEX(validRnaScaleUpperSizeLimits,MATCH(E345,validRnaScale,0))),"","Sequence (length) not available in " &amp; E345 &amp; " scale. "),"")</f>
        <v/>
      </c>
      <c r="T345" s="16">
        <f>IF(AND(P345&lt;&gt;"",E345&lt;&gt;"",NOT(Y345)),IF(AND(INDEX(validRnaPurificationLowerSizeLimits,MATCH(E345,validRnaScale,0),MATCH(D345,validRnaPurificationLowerSizeLimitsHeader,0))&lt;=$P345,$P345&lt;=INDEX(validRnaPurificationUpperSizeLimits,MATCH(E345,validRnaScale,0),MATCH(D345,validRnaPurificationUpperSizeLimitsHeader,0))),"","Combination of purification and scale not available. "),"")</f>
        <v/>
      </c>
      <c r="U345" s="16">
        <f>IF(LEN(A345)&gt;validOligoNameMaxLength,"RNA oligo name is too long. ","")</f>
        <v/>
      </c>
      <c r="V345" s="16">
        <f>IF(AND(A345&lt;&gt;"",NOT(ISNUMBER(SUMPRODUCT(FIND(MID(A345,ROW(INDIRECT("1:"&amp;LEN(A345))),1),validOligoNameCharacters))))),"RNA oligo name contains invalid characters. ","")</f>
        <v/>
      </c>
      <c r="W345" s="16">
        <f>IF(AND(B345&lt;&gt;"",NOT(ISNUMBER(SUMPRODUCT(FIND(MID(B345,ROW(INDIRECT("1:"&amp;LEN(B345))),1),validRnaSequenceCharacters))))),"RNA sequence contains invalid characters. ","")</f>
        <v/>
      </c>
      <c r="X345" s="16">
        <f>OR(Z345)</f>
        <v/>
      </c>
      <c r="Y345" s="16">
        <f>OR(Z345)</f>
        <v/>
      </c>
      <c r="Z345" s="16">
        <f>AND(A345="Leerposition",P345&gt;=2)</f>
        <v/>
      </c>
      <c r="AC345" s="16">
        <f>IF(AND(A345&lt;&gt;"",L345=""),"Physical condition not defined. ","")</f>
        <v/>
      </c>
      <c r="AD345" s="16">
        <f>IF(AND(A345&lt;&gt;"",M345=""),"Datasheet not defined. ","")</f>
        <v/>
      </c>
      <c r="AE345" s="16">
        <f>IF(AND(A345&lt;&gt;"",N345=""),"Aliquoting not defined. ","")</f>
        <v/>
      </c>
    </row>
    <row r="346" ht="10.5" customFormat="1" customHeight="1" s="16">
      <c r="A346" s="25" t="n"/>
      <c r="B346" s="25" t="n"/>
      <c r="C346" s="35">
        <f>IF(B346&lt;&gt;"",LEN(SUBSTITUTE(SUBSTITUTE(B346," ",""),"*","")),"")</f>
        <v/>
      </c>
      <c r="D346" s="19" t="n"/>
      <c r="E346" s="25" t="n"/>
      <c r="F346" s="19" t="n"/>
      <c r="G346" s="19" t="n"/>
      <c r="H346" s="19" t="n"/>
      <c r="I346" s="19" t="n"/>
      <c r="J346" s="19" t="n"/>
      <c r="K346" s="19" t="n"/>
      <c r="L346" s="19" t="n"/>
      <c r="M346" s="19" t="n"/>
      <c r="N346" s="19" t="n"/>
      <c r="O346" s="17">
        <f>Q346 &amp; R346 &amp; U346 &amp; V346 &amp; W346 &amp; S346 &amp; T346 &amp; AC346 &amp; AD346 &amp; AE346</f>
        <v/>
      </c>
      <c r="P346" s="1">
        <f>IF(B346&lt;&gt;"",LEN(SUBSTITUTE(SUBSTITUTE(B346," ",""),"*","")),"")</f>
        <v/>
      </c>
      <c r="Q346" s="1">
        <f>IF(AND(A346="",B346&lt;&gt;""),"No name provided. ","")</f>
        <v/>
      </c>
      <c r="R346" s="1">
        <f>IF(AND(A346&lt;&gt;"",B346=""),"No sequence provided. ","")</f>
        <v/>
      </c>
      <c r="S346" s="16">
        <f>IF(AND(P346&lt;&gt;"",E346&lt;&gt;"",NOT(X346)),IF(AND(INDEX(validRnaScaleLowerSizeLimits,MATCH(E346,validRnaScale,0))&lt;=$P346,$P346&lt;=INDEX(validRnaScaleUpperSizeLimits,MATCH(E346,validRnaScale,0))),"","Sequence (length) not available in " &amp; E346 &amp; " scale. "),"")</f>
        <v/>
      </c>
      <c r="T346" s="16">
        <f>IF(AND(P346&lt;&gt;"",E346&lt;&gt;"",NOT(Y346)),IF(AND(INDEX(validRnaPurificationLowerSizeLimits,MATCH(E346,validRnaScale,0),MATCH(D346,validRnaPurificationLowerSizeLimitsHeader,0))&lt;=$P346,$P346&lt;=INDEX(validRnaPurificationUpperSizeLimits,MATCH(E346,validRnaScale,0),MATCH(D346,validRnaPurificationUpperSizeLimitsHeader,0))),"","Combination of purification and scale not available. "),"")</f>
        <v/>
      </c>
      <c r="U346" s="16">
        <f>IF(LEN(A346)&gt;validOligoNameMaxLength,"RNA oligo name is too long. ","")</f>
        <v/>
      </c>
      <c r="V346" s="16">
        <f>IF(AND(A346&lt;&gt;"",NOT(ISNUMBER(SUMPRODUCT(FIND(MID(A346,ROW(INDIRECT("1:"&amp;LEN(A346))),1),validOligoNameCharacters))))),"RNA oligo name contains invalid characters. ","")</f>
        <v/>
      </c>
      <c r="W346" s="16">
        <f>IF(AND(B346&lt;&gt;"",NOT(ISNUMBER(SUMPRODUCT(FIND(MID(B346,ROW(INDIRECT("1:"&amp;LEN(B346))),1),validRnaSequenceCharacters))))),"RNA sequence contains invalid characters. ","")</f>
        <v/>
      </c>
      <c r="X346" s="16">
        <f>OR(Z346)</f>
        <v/>
      </c>
      <c r="Y346" s="16">
        <f>OR(Z346)</f>
        <v/>
      </c>
      <c r="Z346" s="16">
        <f>AND(A346="Leerposition",P346&gt;=2)</f>
        <v/>
      </c>
      <c r="AC346" s="16">
        <f>IF(AND(A346&lt;&gt;"",L346=""),"Physical condition not defined. ","")</f>
        <v/>
      </c>
      <c r="AD346" s="16">
        <f>IF(AND(A346&lt;&gt;"",M346=""),"Datasheet not defined. ","")</f>
        <v/>
      </c>
      <c r="AE346" s="16">
        <f>IF(AND(A346&lt;&gt;"",N346=""),"Aliquoting not defined. ","")</f>
        <v/>
      </c>
    </row>
    <row r="347" ht="10.5" customFormat="1" customHeight="1" s="16">
      <c r="A347" s="25" t="n"/>
      <c r="B347" s="25" t="n"/>
      <c r="C347" s="35">
        <f>IF(B347&lt;&gt;"",LEN(SUBSTITUTE(SUBSTITUTE(B347," ",""),"*","")),"")</f>
        <v/>
      </c>
      <c r="D347" s="19" t="n"/>
      <c r="E347" s="25" t="n"/>
      <c r="F347" s="19" t="n"/>
      <c r="G347" s="19" t="n"/>
      <c r="H347" s="19" t="n"/>
      <c r="I347" s="19" t="n"/>
      <c r="J347" s="19" t="n"/>
      <c r="K347" s="19" t="n"/>
      <c r="L347" s="19" t="n"/>
      <c r="M347" s="19" t="n"/>
      <c r="N347" s="19" t="n"/>
      <c r="O347" s="17">
        <f>Q347 &amp; R347 &amp; U347 &amp; V347 &amp; W347 &amp; S347 &amp; T347 &amp; AC347 &amp; AD347 &amp; AE347</f>
        <v/>
      </c>
      <c r="P347" s="1">
        <f>IF(B347&lt;&gt;"",LEN(SUBSTITUTE(SUBSTITUTE(B347," ",""),"*","")),"")</f>
        <v/>
      </c>
      <c r="Q347" s="1">
        <f>IF(AND(A347="",B347&lt;&gt;""),"No name provided. ","")</f>
        <v/>
      </c>
      <c r="R347" s="1">
        <f>IF(AND(A347&lt;&gt;"",B347=""),"No sequence provided. ","")</f>
        <v/>
      </c>
      <c r="S347" s="16">
        <f>IF(AND(P347&lt;&gt;"",E347&lt;&gt;"",NOT(X347)),IF(AND(INDEX(validRnaScaleLowerSizeLimits,MATCH(E347,validRnaScale,0))&lt;=$P347,$P347&lt;=INDEX(validRnaScaleUpperSizeLimits,MATCH(E347,validRnaScale,0))),"","Sequence (length) not available in " &amp; E347 &amp; " scale. "),"")</f>
        <v/>
      </c>
      <c r="T347" s="16">
        <f>IF(AND(P347&lt;&gt;"",E347&lt;&gt;"",NOT(Y347)),IF(AND(INDEX(validRnaPurificationLowerSizeLimits,MATCH(E347,validRnaScale,0),MATCH(D347,validRnaPurificationLowerSizeLimitsHeader,0))&lt;=$P347,$P347&lt;=INDEX(validRnaPurificationUpperSizeLimits,MATCH(E347,validRnaScale,0),MATCH(D347,validRnaPurificationUpperSizeLimitsHeader,0))),"","Combination of purification and scale not available. "),"")</f>
        <v/>
      </c>
      <c r="U347" s="16">
        <f>IF(LEN(A347)&gt;validOligoNameMaxLength,"RNA oligo name is too long. ","")</f>
        <v/>
      </c>
      <c r="V347" s="16">
        <f>IF(AND(A347&lt;&gt;"",NOT(ISNUMBER(SUMPRODUCT(FIND(MID(A347,ROW(INDIRECT("1:"&amp;LEN(A347))),1),validOligoNameCharacters))))),"RNA oligo name contains invalid characters. ","")</f>
        <v/>
      </c>
      <c r="W347" s="16">
        <f>IF(AND(B347&lt;&gt;"",NOT(ISNUMBER(SUMPRODUCT(FIND(MID(B347,ROW(INDIRECT("1:"&amp;LEN(B347))),1),validRnaSequenceCharacters))))),"RNA sequence contains invalid characters. ","")</f>
        <v/>
      </c>
      <c r="X347" s="16">
        <f>OR(Z347)</f>
        <v/>
      </c>
      <c r="Y347" s="16">
        <f>OR(Z347)</f>
        <v/>
      </c>
      <c r="Z347" s="16">
        <f>AND(A347="Leerposition",P347&gt;=2)</f>
        <v/>
      </c>
      <c r="AC347" s="16">
        <f>IF(AND(A347&lt;&gt;"",L347=""),"Physical condition not defined. ","")</f>
        <v/>
      </c>
      <c r="AD347" s="16">
        <f>IF(AND(A347&lt;&gt;"",M347=""),"Datasheet not defined. ","")</f>
        <v/>
      </c>
      <c r="AE347" s="16">
        <f>IF(AND(A347&lt;&gt;"",N347=""),"Aliquoting not defined. ","")</f>
        <v/>
      </c>
    </row>
    <row r="348" ht="10.5" customFormat="1" customHeight="1" s="16">
      <c r="A348" s="25" t="n"/>
      <c r="B348" s="25" t="n"/>
      <c r="C348" s="35">
        <f>IF(B348&lt;&gt;"",LEN(SUBSTITUTE(SUBSTITUTE(B348," ",""),"*","")),"")</f>
        <v/>
      </c>
      <c r="D348" s="19" t="n"/>
      <c r="E348" s="25" t="n"/>
      <c r="F348" s="19" t="n"/>
      <c r="G348" s="19" t="n"/>
      <c r="H348" s="19" t="n"/>
      <c r="I348" s="19" t="n"/>
      <c r="J348" s="19" t="n"/>
      <c r="K348" s="19" t="n"/>
      <c r="L348" s="19" t="n"/>
      <c r="M348" s="19" t="n"/>
      <c r="N348" s="19" t="n"/>
      <c r="O348" s="17">
        <f>Q348 &amp; R348 &amp; U348 &amp; V348 &amp; W348 &amp; S348 &amp; T348 &amp; AC348 &amp; AD348 &amp; AE348</f>
        <v/>
      </c>
      <c r="P348" s="1">
        <f>IF(B348&lt;&gt;"",LEN(SUBSTITUTE(SUBSTITUTE(B348," ",""),"*","")),"")</f>
        <v/>
      </c>
      <c r="Q348" s="1">
        <f>IF(AND(A348="",B348&lt;&gt;""),"No name provided. ","")</f>
        <v/>
      </c>
      <c r="R348" s="1">
        <f>IF(AND(A348&lt;&gt;"",B348=""),"No sequence provided. ","")</f>
        <v/>
      </c>
      <c r="S348" s="16">
        <f>IF(AND(P348&lt;&gt;"",E348&lt;&gt;"",NOT(X348)),IF(AND(INDEX(validRnaScaleLowerSizeLimits,MATCH(E348,validRnaScale,0))&lt;=$P348,$P348&lt;=INDEX(validRnaScaleUpperSizeLimits,MATCH(E348,validRnaScale,0))),"","Sequence (length) not available in " &amp; E348 &amp; " scale. "),"")</f>
        <v/>
      </c>
      <c r="T348" s="16">
        <f>IF(AND(P348&lt;&gt;"",E348&lt;&gt;"",NOT(Y348)),IF(AND(INDEX(validRnaPurificationLowerSizeLimits,MATCH(E348,validRnaScale,0),MATCH(D348,validRnaPurificationLowerSizeLimitsHeader,0))&lt;=$P348,$P348&lt;=INDEX(validRnaPurificationUpperSizeLimits,MATCH(E348,validRnaScale,0),MATCH(D348,validRnaPurificationUpperSizeLimitsHeader,0))),"","Combination of purification and scale not available. "),"")</f>
        <v/>
      </c>
      <c r="U348" s="16">
        <f>IF(LEN(A348)&gt;validOligoNameMaxLength,"RNA oligo name is too long. ","")</f>
        <v/>
      </c>
      <c r="V348" s="16">
        <f>IF(AND(A348&lt;&gt;"",NOT(ISNUMBER(SUMPRODUCT(FIND(MID(A348,ROW(INDIRECT("1:"&amp;LEN(A348))),1),validOligoNameCharacters))))),"RNA oligo name contains invalid characters. ","")</f>
        <v/>
      </c>
      <c r="W348" s="16">
        <f>IF(AND(B348&lt;&gt;"",NOT(ISNUMBER(SUMPRODUCT(FIND(MID(B348,ROW(INDIRECT("1:"&amp;LEN(B348))),1),validRnaSequenceCharacters))))),"RNA sequence contains invalid characters. ","")</f>
        <v/>
      </c>
      <c r="X348" s="16">
        <f>OR(Z348)</f>
        <v/>
      </c>
      <c r="Y348" s="16">
        <f>OR(Z348)</f>
        <v/>
      </c>
      <c r="Z348" s="16">
        <f>AND(A348="Leerposition",P348&gt;=2)</f>
        <v/>
      </c>
      <c r="AC348" s="16">
        <f>IF(AND(A348&lt;&gt;"",L348=""),"Physical condition not defined. ","")</f>
        <v/>
      </c>
      <c r="AD348" s="16">
        <f>IF(AND(A348&lt;&gt;"",M348=""),"Datasheet not defined. ","")</f>
        <v/>
      </c>
      <c r="AE348" s="16">
        <f>IF(AND(A348&lt;&gt;"",N348=""),"Aliquoting not defined. ","")</f>
        <v/>
      </c>
    </row>
    <row r="349" ht="10.5" customFormat="1" customHeight="1" s="16">
      <c r="A349" s="25" t="n"/>
      <c r="B349" s="25" t="n"/>
      <c r="C349" s="35">
        <f>IF(B349&lt;&gt;"",LEN(SUBSTITUTE(SUBSTITUTE(B349," ",""),"*","")),"")</f>
        <v/>
      </c>
      <c r="D349" s="19" t="n"/>
      <c r="E349" s="25" t="n"/>
      <c r="F349" s="19" t="n"/>
      <c r="G349" s="19" t="n"/>
      <c r="H349" s="19" t="n"/>
      <c r="I349" s="19" t="n"/>
      <c r="J349" s="19" t="n"/>
      <c r="K349" s="19" t="n"/>
      <c r="L349" s="19" t="n"/>
      <c r="M349" s="19" t="n"/>
      <c r="N349" s="19" t="n"/>
      <c r="O349" s="17">
        <f>Q349 &amp; R349 &amp; U349 &amp; V349 &amp; W349 &amp; S349 &amp; T349 &amp; AC349 &amp; AD349 &amp; AE349</f>
        <v/>
      </c>
      <c r="P349" s="1">
        <f>IF(B349&lt;&gt;"",LEN(SUBSTITUTE(SUBSTITUTE(B349," ",""),"*","")),"")</f>
        <v/>
      </c>
      <c r="Q349" s="1">
        <f>IF(AND(A349="",B349&lt;&gt;""),"No name provided. ","")</f>
        <v/>
      </c>
      <c r="R349" s="1">
        <f>IF(AND(A349&lt;&gt;"",B349=""),"No sequence provided. ","")</f>
        <v/>
      </c>
      <c r="S349" s="16">
        <f>IF(AND(P349&lt;&gt;"",E349&lt;&gt;"",NOT(X349)),IF(AND(INDEX(validRnaScaleLowerSizeLimits,MATCH(E349,validRnaScale,0))&lt;=$P349,$P349&lt;=INDEX(validRnaScaleUpperSizeLimits,MATCH(E349,validRnaScale,0))),"","Sequence (length) not available in " &amp; E349 &amp; " scale. "),"")</f>
        <v/>
      </c>
      <c r="T349" s="16">
        <f>IF(AND(P349&lt;&gt;"",E349&lt;&gt;"",NOT(Y349)),IF(AND(INDEX(validRnaPurificationLowerSizeLimits,MATCH(E349,validRnaScale,0),MATCH(D349,validRnaPurificationLowerSizeLimitsHeader,0))&lt;=$P349,$P349&lt;=INDEX(validRnaPurificationUpperSizeLimits,MATCH(E349,validRnaScale,0),MATCH(D349,validRnaPurificationUpperSizeLimitsHeader,0))),"","Combination of purification and scale not available. "),"")</f>
        <v/>
      </c>
      <c r="U349" s="16">
        <f>IF(LEN(A349)&gt;validOligoNameMaxLength,"RNA oligo name is too long. ","")</f>
        <v/>
      </c>
      <c r="V349" s="16">
        <f>IF(AND(A349&lt;&gt;"",NOT(ISNUMBER(SUMPRODUCT(FIND(MID(A349,ROW(INDIRECT("1:"&amp;LEN(A349))),1),validOligoNameCharacters))))),"RNA oligo name contains invalid characters. ","")</f>
        <v/>
      </c>
      <c r="W349" s="16">
        <f>IF(AND(B349&lt;&gt;"",NOT(ISNUMBER(SUMPRODUCT(FIND(MID(B349,ROW(INDIRECT("1:"&amp;LEN(B349))),1),validRnaSequenceCharacters))))),"RNA sequence contains invalid characters. ","")</f>
        <v/>
      </c>
      <c r="X349" s="16">
        <f>OR(Z349)</f>
        <v/>
      </c>
      <c r="Y349" s="16">
        <f>OR(Z349)</f>
        <v/>
      </c>
      <c r="Z349" s="16">
        <f>AND(A349="Leerposition",P349&gt;=2)</f>
        <v/>
      </c>
      <c r="AC349" s="16">
        <f>IF(AND(A349&lt;&gt;"",L349=""),"Physical condition not defined. ","")</f>
        <v/>
      </c>
      <c r="AD349" s="16">
        <f>IF(AND(A349&lt;&gt;"",M349=""),"Datasheet not defined. ","")</f>
        <v/>
      </c>
      <c r="AE349" s="16">
        <f>IF(AND(A349&lt;&gt;"",N349=""),"Aliquoting not defined. ","")</f>
        <v/>
      </c>
    </row>
    <row r="350" ht="10.5" customFormat="1" customHeight="1" s="16">
      <c r="A350" s="25" t="n"/>
      <c r="B350" s="25" t="n"/>
      <c r="C350" s="35">
        <f>IF(B350&lt;&gt;"",LEN(SUBSTITUTE(SUBSTITUTE(B350," ",""),"*","")),"")</f>
        <v/>
      </c>
      <c r="D350" s="19" t="n"/>
      <c r="E350" s="25" t="n"/>
      <c r="F350" s="19" t="n"/>
      <c r="G350" s="19" t="n"/>
      <c r="H350" s="19" t="n"/>
      <c r="I350" s="19" t="n"/>
      <c r="J350" s="19" t="n"/>
      <c r="K350" s="19" t="n"/>
      <c r="L350" s="19" t="n"/>
      <c r="M350" s="19" t="n"/>
      <c r="N350" s="19" t="n"/>
      <c r="O350" s="17">
        <f>Q350 &amp; R350 &amp; U350 &amp; V350 &amp; W350 &amp; S350 &amp; T350 &amp; AC350 &amp; AD350 &amp; AE350</f>
        <v/>
      </c>
      <c r="P350" s="1">
        <f>IF(B350&lt;&gt;"",LEN(SUBSTITUTE(SUBSTITUTE(B350," ",""),"*","")),"")</f>
        <v/>
      </c>
      <c r="Q350" s="1">
        <f>IF(AND(A350="",B350&lt;&gt;""),"No name provided. ","")</f>
        <v/>
      </c>
      <c r="R350" s="1">
        <f>IF(AND(A350&lt;&gt;"",B350=""),"No sequence provided. ","")</f>
        <v/>
      </c>
      <c r="S350" s="16">
        <f>IF(AND(P350&lt;&gt;"",E350&lt;&gt;"",NOT(X350)),IF(AND(INDEX(validRnaScaleLowerSizeLimits,MATCH(E350,validRnaScale,0))&lt;=$P350,$P350&lt;=INDEX(validRnaScaleUpperSizeLimits,MATCH(E350,validRnaScale,0))),"","Sequence (length) not available in " &amp; E350 &amp; " scale. "),"")</f>
        <v/>
      </c>
      <c r="T350" s="16">
        <f>IF(AND(P350&lt;&gt;"",E350&lt;&gt;"",NOT(Y350)),IF(AND(INDEX(validRnaPurificationLowerSizeLimits,MATCH(E350,validRnaScale,0),MATCH(D350,validRnaPurificationLowerSizeLimitsHeader,0))&lt;=$P350,$P350&lt;=INDEX(validRnaPurificationUpperSizeLimits,MATCH(E350,validRnaScale,0),MATCH(D350,validRnaPurificationUpperSizeLimitsHeader,0))),"","Combination of purification and scale not available. "),"")</f>
        <v/>
      </c>
      <c r="U350" s="16">
        <f>IF(LEN(A350)&gt;validOligoNameMaxLength,"RNA oligo name is too long. ","")</f>
        <v/>
      </c>
      <c r="V350" s="16">
        <f>IF(AND(A350&lt;&gt;"",NOT(ISNUMBER(SUMPRODUCT(FIND(MID(A350,ROW(INDIRECT("1:"&amp;LEN(A350))),1),validOligoNameCharacters))))),"RNA oligo name contains invalid characters. ","")</f>
        <v/>
      </c>
      <c r="W350" s="16">
        <f>IF(AND(B350&lt;&gt;"",NOT(ISNUMBER(SUMPRODUCT(FIND(MID(B350,ROW(INDIRECT("1:"&amp;LEN(B350))),1),validRnaSequenceCharacters))))),"RNA sequence contains invalid characters. ","")</f>
        <v/>
      </c>
      <c r="X350" s="16">
        <f>OR(Z350)</f>
        <v/>
      </c>
      <c r="Y350" s="16">
        <f>OR(Z350)</f>
        <v/>
      </c>
      <c r="Z350" s="16">
        <f>AND(A350="Leerposition",P350&gt;=2)</f>
        <v/>
      </c>
      <c r="AC350" s="16">
        <f>IF(AND(A350&lt;&gt;"",L350=""),"Physical condition not defined. ","")</f>
        <v/>
      </c>
      <c r="AD350" s="16">
        <f>IF(AND(A350&lt;&gt;"",M350=""),"Datasheet not defined. ","")</f>
        <v/>
      </c>
      <c r="AE350" s="16">
        <f>IF(AND(A350&lt;&gt;"",N350=""),"Aliquoting not defined. ","")</f>
        <v/>
      </c>
    </row>
    <row r="351" ht="10.5" customFormat="1" customHeight="1" s="16">
      <c r="A351" s="25" t="n"/>
      <c r="B351" s="25" t="n"/>
      <c r="C351" s="35">
        <f>IF(B351&lt;&gt;"",LEN(SUBSTITUTE(SUBSTITUTE(B351," ",""),"*","")),"")</f>
        <v/>
      </c>
      <c r="D351" s="19" t="n"/>
      <c r="E351" s="25" t="n"/>
      <c r="F351" s="19" t="n"/>
      <c r="G351" s="19" t="n"/>
      <c r="H351" s="19" t="n"/>
      <c r="I351" s="19" t="n"/>
      <c r="J351" s="19" t="n"/>
      <c r="K351" s="19" t="n"/>
      <c r="L351" s="19" t="n"/>
      <c r="M351" s="19" t="n"/>
      <c r="N351" s="19" t="n"/>
      <c r="O351" s="17">
        <f>Q351 &amp; R351 &amp; U351 &amp; V351 &amp; W351 &amp; S351 &amp; T351 &amp; AC351 &amp; AD351 &amp; AE351</f>
        <v/>
      </c>
      <c r="P351" s="1">
        <f>IF(B351&lt;&gt;"",LEN(SUBSTITUTE(SUBSTITUTE(B351," ",""),"*","")),"")</f>
        <v/>
      </c>
      <c r="Q351" s="1">
        <f>IF(AND(A351="",B351&lt;&gt;""),"No name provided. ","")</f>
        <v/>
      </c>
      <c r="R351" s="1">
        <f>IF(AND(A351&lt;&gt;"",B351=""),"No sequence provided. ","")</f>
        <v/>
      </c>
      <c r="S351" s="16">
        <f>IF(AND(P351&lt;&gt;"",E351&lt;&gt;"",NOT(X351)),IF(AND(INDEX(validRnaScaleLowerSizeLimits,MATCH(E351,validRnaScale,0))&lt;=$P351,$P351&lt;=INDEX(validRnaScaleUpperSizeLimits,MATCH(E351,validRnaScale,0))),"","Sequence (length) not available in " &amp; E351 &amp; " scale. "),"")</f>
        <v/>
      </c>
      <c r="T351" s="16">
        <f>IF(AND(P351&lt;&gt;"",E351&lt;&gt;"",NOT(Y351)),IF(AND(INDEX(validRnaPurificationLowerSizeLimits,MATCH(E351,validRnaScale,0),MATCH(D351,validRnaPurificationLowerSizeLimitsHeader,0))&lt;=$P351,$P351&lt;=INDEX(validRnaPurificationUpperSizeLimits,MATCH(E351,validRnaScale,0),MATCH(D351,validRnaPurificationUpperSizeLimitsHeader,0))),"","Combination of purification and scale not available. "),"")</f>
        <v/>
      </c>
      <c r="U351" s="16">
        <f>IF(LEN(A351)&gt;validOligoNameMaxLength,"RNA oligo name is too long. ","")</f>
        <v/>
      </c>
      <c r="V351" s="16">
        <f>IF(AND(A351&lt;&gt;"",NOT(ISNUMBER(SUMPRODUCT(FIND(MID(A351,ROW(INDIRECT("1:"&amp;LEN(A351))),1),validOligoNameCharacters))))),"RNA oligo name contains invalid characters. ","")</f>
        <v/>
      </c>
      <c r="W351" s="16">
        <f>IF(AND(B351&lt;&gt;"",NOT(ISNUMBER(SUMPRODUCT(FIND(MID(B351,ROW(INDIRECT("1:"&amp;LEN(B351))),1),validRnaSequenceCharacters))))),"RNA sequence contains invalid characters. ","")</f>
        <v/>
      </c>
      <c r="X351" s="16">
        <f>OR(Z351)</f>
        <v/>
      </c>
      <c r="Y351" s="16">
        <f>OR(Z351)</f>
        <v/>
      </c>
      <c r="Z351" s="16">
        <f>AND(A351="Leerposition",P351&gt;=2)</f>
        <v/>
      </c>
      <c r="AC351" s="16">
        <f>IF(AND(A351&lt;&gt;"",L351=""),"Physical condition not defined. ","")</f>
        <v/>
      </c>
      <c r="AD351" s="16">
        <f>IF(AND(A351&lt;&gt;"",M351=""),"Datasheet not defined. ","")</f>
        <v/>
      </c>
      <c r="AE351" s="16">
        <f>IF(AND(A351&lt;&gt;"",N351=""),"Aliquoting not defined. ","")</f>
        <v/>
      </c>
    </row>
    <row r="352" ht="10.5" customFormat="1" customHeight="1" s="16">
      <c r="A352" s="25" t="n"/>
      <c r="B352" s="25" t="n"/>
      <c r="C352" s="35">
        <f>IF(B352&lt;&gt;"",LEN(SUBSTITUTE(SUBSTITUTE(B352," ",""),"*","")),"")</f>
        <v/>
      </c>
      <c r="D352" s="19" t="n"/>
      <c r="E352" s="25" t="n"/>
      <c r="F352" s="19" t="n"/>
      <c r="G352" s="19" t="n"/>
      <c r="H352" s="19" t="n"/>
      <c r="I352" s="19" t="n"/>
      <c r="J352" s="19" t="n"/>
      <c r="K352" s="19" t="n"/>
      <c r="L352" s="19" t="n"/>
      <c r="M352" s="19" t="n"/>
      <c r="N352" s="19" t="n"/>
      <c r="O352" s="17">
        <f>Q352 &amp; R352 &amp; U352 &amp; V352 &amp; W352 &amp; S352 &amp; T352 &amp; AC352 &amp; AD352 &amp; AE352</f>
        <v/>
      </c>
      <c r="P352" s="1">
        <f>IF(B352&lt;&gt;"",LEN(SUBSTITUTE(SUBSTITUTE(B352," ",""),"*","")),"")</f>
        <v/>
      </c>
      <c r="Q352" s="1">
        <f>IF(AND(A352="",B352&lt;&gt;""),"No name provided. ","")</f>
        <v/>
      </c>
      <c r="R352" s="1">
        <f>IF(AND(A352&lt;&gt;"",B352=""),"No sequence provided. ","")</f>
        <v/>
      </c>
      <c r="S352" s="16">
        <f>IF(AND(P352&lt;&gt;"",E352&lt;&gt;"",NOT(X352)),IF(AND(INDEX(validRnaScaleLowerSizeLimits,MATCH(E352,validRnaScale,0))&lt;=$P352,$P352&lt;=INDEX(validRnaScaleUpperSizeLimits,MATCH(E352,validRnaScale,0))),"","Sequence (length) not available in " &amp; E352 &amp; " scale. "),"")</f>
        <v/>
      </c>
      <c r="T352" s="16">
        <f>IF(AND(P352&lt;&gt;"",E352&lt;&gt;"",NOT(Y352)),IF(AND(INDEX(validRnaPurificationLowerSizeLimits,MATCH(E352,validRnaScale,0),MATCH(D352,validRnaPurificationLowerSizeLimitsHeader,0))&lt;=$P352,$P352&lt;=INDEX(validRnaPurificationUpperSizeLimits,MATCH(E352,validRnaScale,0),MATCH(D352,validRnaPurificationUpperSizeLimitsHeader,0))),"","Combination of purification and scale not available. "),"")</f>
        <v/>
      </c>
      <c r="U352" s="16">
        <f>IF(LEN(A352)&gt;validOligoNameMaxLength,"RNA oligo name is too long. ","")</f>
        <v/>
      </c>
      <c r="V352" s="16">
        <f>IF(AND(A352&lt;&gt;"",NOT(ISNUMBER(SUMPRODUCT(FIND(MID(A352,ROW(INDIRECT("1:"&amp;LEN(A352))),1),validOligoNameCharacters))))),"RNA oligo name contains invalid characters. ","")</f>
        <v/>
      </c>
      <c r="W352" s="16">
        <f>IF(AND(B352&lt;&gt;"",NOT(ISNUMBER(SUMPRODUCT(FIND(MID(B352,ROW(INDIRECT("1:"&amp;LEN(B352))),1),validRnaSequenceCharacters))))),"RNA sequence contains invalid characters. ","")</f>
        <v/>
      </c>
      <c r="X352" s="16">
        <f>OR(Z352)</f>
        <v/>
      </c>
      <c r="Y352" s="16">
        <f>OR(Z352)</f>
        <v/>
      </c>
      <c r="Z352" s="16">
        <f>AND(A352="Leerposition",P352&gt;=2)</f>
        <v/>
      </c>
      <c r="AC352" s="16">
        <f>IF(AND(A352&lt;&gt;"",L352=""),"Physical condition not defined. ","")</f>
        <v/>
      </c>
      <c r="AD352" s="16">
        <f>IF(AND(A352&lt;&gt;"",M352=""),"Datasheet not defined. ","")</f>
        <v/>
      </c>
      <c r="AE352" s="16">
        <f>IF(AND(A352&lt;&gt;"",N352=""),"Aliquoting not defined. ","")</f>
        <v/>
      </c>
    </row>
    <row r="353" ht="10.5" customFormat="1" customHeight="1" s="16">
      <c r="A353" s="25" t="n"/>
      <c r="B353" s="25" t="n"/>
      <c r="C353" s="35">
        <f>IF(B353&lt;&gt;"",LEN(SUBSTITUTE(SUBSTITUTE(B353," ",""),"*","")),"")</f>
        <v/>
      </c>
      <c r="D353" s="19" t="n"/>
      <c r="E353" s="25" t="n"/>
      <c r="F353" s="19" t="n"/>
      <c r="G353" s="19" t="n"/>
      <c r="H353" s="19" t="n"/>
      <c r="I353" s="19" t="n"/>
      <c r="J353" s="19" t="n"/>
      <c r="K353" s="19" t="n"/>
      <c r="L353" s="19" t="n"/>
      <c r="M353" s="19" t="n"/>
      <c r="N353" s="19" t="n"/>
      <c r="O353" s="17">
        <f>Q353 &amp; R353 &amp; U353 &amp; V353 &amp; W353 &amp; S353 &amp; T353 &amp; AC353 &amp; AD353 &amp; AE353</f>
        <v/>
      </c>
      <c r="P353" s="1">
        <f>IF(B353&lt;&gt;"",LEN(SUBSTITUTE(SUBSTITUTE(B353," ",""),"*","")),"")</f>
        <v/>
      </c>
      <c r="Q353" s="1">
        <f>IF(AND(A353="",B353&lt;&gt;""),"No name provided. ","")</f>
        <v/>
      </c>
      <c r="R353" s="1">
        <f>IF(AND(A353&lt;&gt;"",B353=""),"No sequence provided. ","")</f>
        <v/>
      </c>
      <c r="S353" s="16">
        <f>IF(AND(P353&lt;&gt;"",E353&lt;&gt;"",NOT(X353)),IF(AND(INDEX(validRnaScaleLowerSizeLimits,MATCH(E353,validRnaScale,0))&lt;=$P353,$P353&lt;=INDEX(validRnaScaleUpperSizeLimits,MATCH(E353,validRnaScale,0))),"","Sequence (length) not available in " &amp; E353 &amp; " scale. "),"")</f>
        <v/>
      </c>
      <c r="T353" s="16">
        <f>IF(AND(P353&lt;&gt;"",E353&lt;&gt;"",NOT(Y353)),IF(AND(INDEX(validRnaPurificationLowerSizeLimits,MATCH(E353,validRnaScale,0),MATCH(D353,validRnaPurificationLowerSizeLimitsHeader,0))&lt;=$P353,$P353&lt;=INDEX(validRnaPurificationUpperSizeLimits,MATCH(E353,validRnaScale,0),MATCH(D353,validRnaPurificationUpperSizeLimitsHeader,0))),"","Combination of purification and scale not available. "),"")</f>
        <v/>
      </c>
      <c r="U353" s="16">
        <f>IF(LEN(A353)&gt;validOligoNameMaxLength,"RNA oligo name is too long. ","")</f>
        <v/>
      </c>
      <c r="V353" s="16">
        <f>IF(AND(A353&lt;&gt;"",NOT(ISNUMBER(SUMPRODUCT(FIND(MID(A353,ROW(INDIRECT("1:"&amp;LEN(A353))),1),validOligoNameCharacters))))),"RNA oligo name contains invalid characters. ","")</f>
        <v/>
      </c>
      <c r="W353" s="16">
        <f>IF(AND(B353&lt;&gt;"",NOT(ISNUMBER(SUMPRODUCT(FIND(MID(B353,ROW(INDIRECT("1:"&amp;LEN(B353))),1),validRnaSequenceCharacters))))),"RNA sequence contains invalid characters. ","")</f>
        <v/>
      </c>
      <c r="X353" s="16">
        <f>OR(Z353)</f>
        <v/>
      </c>
      <c r="Y353" s="16">
        <f>OR(Z353)</f>
        <v/>
      </c>
      <c r="Z353" s="16">
        <f>AND(A353="Leerposition",P353&gt;=2)</f>
        <v/>
      </c>
      <c r="AC353" s="16">
        <f>IF(AND(A353&lt;&gt;"",L353=""),"Physical condition not defined. ","")</f>
        <v/>
      </c>
      <c r="AD353" s="16">
        <f>IF(AND(A353&lt;&gt;"",M353=""),"Datasheet not defined. ","")</f>
        <v/>
      </c>
      <c r="AE353" s="16">
        <f>IF(AND(A353&lt;&gt;"",N353=""),"Aliquoting not defined. ","")</f>
        <v/>
      </c>
    </row>
    <row r="354" ht="10.5" customFormat="1" customHeight="1" s="16">
      <c r="A354" s="25" t="n"/>
      <c r="B354" s="25" t="n"/>
      <c r="C354" s="35">
        <f>IF(B354&lt;&gt;"",LEN(SUBSTITUTE(SUBSTITUTE(B354," ",""),"*","")),"")</f>
        <v/>
      </c>
      <c r="D354" s="19" t="n"/>
      <c r="E354" s="25" t="n"/>
      <c r="F354" s="19" t="n"/>
      <c r="G354" s="19" t="n"/>
      <c r="H354" s="19" t="n"/>
      <c r="I354" s="19" t="n"/>
      <c r="J354" s="19" t="n"/>
      <c r="K354" s="19" t="n"/>
      <c r="L354" s="19" t="n"/>
      <c r="M354" s="19" t="n"/>
      <c r="N354" s="19" t="n"/>
      <c r="O354" s="17">
        <f>Q354 &amp; R354 &amp; U354 &amp; V354 &amp; W354 &amp; S354 &amp; T354 &amp; AC354 &amp; AD354 &amp; AE354</f>
        <v/>
      </c>
      <c r="P354" s="1">
        <f>IF(B354&lt;&gt;"",LEN(SUBSTITUTE(SUBSTITUTE(B354," ",""),"*","")),"")</f>
        <v/>
      </c>
      <c r="Q354" s="1">
        <f>IF(AND(A354="",B354&lt;&gt;""),"No name provided. ","")</f>
        <v/>
      </c>
      <c r="R354" s="1">
        <f>IF(AND(A354&lt;&gt;"",B354=""),"No sequence provided. ","")</f>
        <v/>
      </c>
      <c r="S354" s="16">
        <f>IF(AND(P354&lt;&gt;"",E354&lt;&gt;"",NOT(X354)),IF(AND(INDEX(validRnaScaleLowerSizeLimits,MATCH(E354,validRnaScale,0))&lt;=$P354,$P354&lt;=INDEX(validRnaScaleUpperSizeLimits,MATCH(E354,validRnaScale,0))),"","Sequence (length) not available in " &amp; E354 &amp; " scale. "),"")</f>
        <v/>
      </c>
      <c r="T354" s="16">
        <f>IF(AND(P354&lt;&gt;"",E354&lt;&gt;"",NOT(Y354)),IF(AND(INDEX(validRnaPurificationLowerSizeLimits,MATCH(E354,validRnaScale,0),MATCH(D354,validRnaPurificationLowerSizeLimitsHeader,0))&lt;=$P354,$P354&lt;=INDEX(validRnaPurificationUpperSizeLimits,MATCH(E354,validRnaScale,0),MATCH(D354,validRnaPurificationUpperSizeLimitsHeader,0))),"","Combination of purification and scale not available. "),"")</f>
        <v/>
      </c>
      <c r="U354" s="16">
        <f>IF(LEN(A354)&gt;validOligoNameMaxLength,"RNA oligo name is too long. ","")</f>
        <v/>
      </c>
      <c r="V354" s="16">
        <f>IF(AND(A354&lt;&gt;"",NOT(ISNUMBER(SUMPRODUCT(FIND(MID(A354,ROW(INDIRECT("1:"&amp;LEN(A354))),1),validOligoNameCharacters))))),"RNA oligo name contains invalid characters. ","")</f>
        <v/>
      </c>
      <c r="W354" s="16">
        <f>IF(AND(B354&lt;&gt;"",NOT(ISNUMBER(SUMPRODUCT(FIND(MID(B354,ROW(INDIRECT("1:"&amp;LEN(B354))),1),validRnaSequenceCharacters))))),"RNA sequence contains invalid characters. ","")</f>
        <v/>
      </c>
      <c r="X354" s="16">
        <f>OR(Z354)</f>
        <v/>
      </c>
      <c r="Y354" s="16">
        <f>OR(Z354)</f>
        <v/>
      </c>
      <c r="Z354" s="16">
        <f>AND(A354="Leerposition",P354&gt;=2)</f>
        <v/>
      </c>
      <c r="AC354" s="16">
        <f>IF(AND(A354&lt;&gt;"",L354=""),"Physical condition not defined. ","")</f>
        <v/>
      </c>
      <c r="AD354" s="16">
        <f>IF(AND(A354&lt;&gt;"",M354=""),"Datasheet not defined. ","")</f>
        <v/>
      </c>
      <c r="AE354" s="16">
        <f>IF(AND(A354&lt;&gt;"",N354=""),"Aliquoting not defined. ","")</f>
        <v/>
      </c>
    </row>
    <row r="355" ht="10.5" customFormat="1" customHeight="1" s="16">
      <c r="A355" s="25" t="n"/>
      <c r="B355" s="25" t="n"/>
      <c r="C355" s="35">
        <f>IF(B355&lt;&gt;"",LEN(SUBSTITUTE(SUBSTITUTE(B355," ",""),"*","")),"")</f>
        <v/>
      </c>
      <c r="D355" s="19" t="n"/>
      <c r="E355" s="25" t="n"/>
      <c r="F355" s="19" t="n"/>
      <c r="G355" s="19" t="n"/>
      <c r="H355" s="19" t="n"/>
      <c r="I355" s="19" t="n"/>
      <c r="J355" s="19" t="n"/>
      <c r="K355" s="19" t="n"/>
      <c r="L355" s="19" t="n"/>
      <c r="M355" s="19" t="n"/>
      <c r="N355" s="19" t="n"/>
      <c r="O355" s="17">
        <f>Q355 &amp; R355 &amp; U355 &amp; V355 &amp; W355 &amp; S355 &amp; T355 &amp; AC355 &amp; AD355 &amp; AE355</f>
        <v/>
      </c>
      <c r="P355" s="1">
        <f>IF(B355&lt;&gt;"",LEN(SUBSTITUTE(SUBSTITUTE(B355," ",""),"*","")),"")</f>
        <v/>
      </c>
      <c r="Q355" s="1">
        <f>IF(AND(A355="",B355&lt;&gt;""),"No name provided. ","")</f>
        <v/>
      </c>
      <c r="R355" s="1">
        <f>IF(AND(A355&lt;&gt;"",B355=""),"No sequence provided. ","")</f>
        <v/>
      </c>
      <c r="S355" s="16">
        <f>IF(AND(P355&lt;&gt;"",E355&lt;&gt;"",NOT(X355)),IF(AND(INDEX(validRnaScaleLowerSizeLimits,MATCH(E355,validRnaScale,0))&lt;=$P355,$P355&lt;=INDEX(validRnaScaleUpperSizeLimits,MATCH(E355,validRnaScale,0))),"","Sequence (length) not available in " &amp; E355 &amp; " scale. "),"")</f>
        <v/>
      </c>
      <c r="T355" s="16">
        <f>IF(AND(P355&lt;&gt;"",E355&lt;&gt;"",NOT(Y355)),IF(AND(INDEX(validRnaPurificationLowerSizeLimits,MATCH(E355,validRnaScale,0),MATCH(D355,validRnaPurificationLowerSizeLimitsHeader,0))&lt;=$P355,$P355&lt;=INDEX(validRnaPurificationUpperSizeLimits,MATCH(E355,validRnaScale,0),MATCH(D355,validRnaPurificationUpperSizeLimitsHeader,0))),"","Combination of purification and scale not available. "),"")</f>
        <v/>
      </c>
      <c r="U355" s="16">
        <f>IF(LEN(A355)&gt;validOligoNameMaxLength,"RNA oligo name is too long. ","")</f>
        <v/>
      </c>
      <c r="V355" s="16">
        <f>IF(AND(A355&lt;&gt;"",NOT(ISNUMBER(SUMPRODUCT(FIND(MID(A355,ROW(INDIRECT("1:"&amp;LEN(A355))),1),validOligoNameCharacters))))),"RNA oligo name contains invalid characters. ","")</f>
        <v/>
      </c>
      <c r="W355" s="16">
        <f>IF(AND(B355&lt;&gt;"",NOT(ISNUMBER(SUMPRODUCT(FIND(MID(B355,ROW(INDIRECT("1:"&amp;LEN(B355))),1),validRnaSequenceCharacters))))),"RNA sequence contains invalid characters. ","")</f>
        <v/>
      </c>
      <c r="X355" s="16">
        <f>OR(Z355)</f>
        <v/>
      </c>
      <c r="Y355" s="16">
        <f>OR(Z355)</f>
        <v/>
      </c>
      <c r="Z355" s="16">
        <f>AND(A355="Leerposition",P355&gt;=2)</f>
        <v/>
      </c>
      <c r="AC355" s="16">
        <f>IF(AND(A355&lt;&gt;"",L355=""),"Physical condition not defined. ","")</f>
        <v/>
      </c>
      <c r="AD355" s="16">
        <f>IF(AND(A355&lt;&gt;"",M355=""),"Datasheet not defined. ","")</f>
        <v/>
      </c>
      <c r="AE355" s="16">
        <f>IF(AND(A355&lt;&gt;"",N355=""),"Aliquoting not defined. ","")</f>
        <v/>
      </c>
    </row>
    <row r="356" ht="10.5" customFormat="1" customHeight="1" s="16">
      <c r="A356" s="25" t="n"/>
      <c r="B356" s="25" t="n"/>
      <c r="C356" s="35">
        <f>IF(B356&lt;&gt;"",LEN(SUBSTITUTE(SUBSTITUTE(B356," ",""),"*","")),"")</f>
        <v/>
      </c>
      <c r="D356" s="19" t="n"/>
      <c r="E356" s="25" t="n"/>
      <c r="F356" s="19" t="n"/>
      <c r="G356" s="19" t="n"/>
      <c r="H356" s="19" t="n"/>
      <c r="I356" s="19" t="n"/>
      <c r="J356" s="19" t="n"/>
      <c r="K356" s="19" t="n"/>
      <c r="L356" s="19" t="n"/>
      <c r="M356" s="19" t="n"/>
      <c r="N356" s="19" t="n"/>
      <c r="O356" s="17">
        <f>Q356 &amp; R356 &amp; U356 &amp; V356 &amp; W356 &amp; S356 &amp; T356 &amp; AC356 &amp; AD356 &amp; AE356</f>
        <v/>
      </c>
      <c r="P356" s="1">
        <f>IF(B356&lt;&gt;"",LEN(SUBSTITUTE(SUBSTITUTE(B356," ",""),"*","")),"")</f>
        <v/>
      </c>
      <c r="Q356" s="1">
        <f>IF(AND(A356="",B356&lt;&gt;""),"No name provided. ","")</f>
        <v/>
      </c>
      <c r="R356" s="1">
        <f>IF(AND(A356&lt;&gt;"",B356=""),"No sequence provided. ","")</f>
        <v/>
      </c>
      <c r="S356" s="16">
        <f>IF(AND(P356&lt;&gt;"",E356&lt;&gt;"",NOT(X356)),IF(AND(INDEX(validRnaScaleLowerSizeLimits,MATCH(E356,validRnaScale,0))&lt;=$P356,$P356&lt;=INDEX(validRnaScaleUpperSizeLimits,MATCH(E356,validRnaScale,0))),"","Sequence (length) not available in " &amp; E356 &amp; " scale. "),"")</f>
        <v/>
      </c>
      <c r="T356" s="16">
        <f>IF(AND(P356&lt;&gt;"",E356&lt;&gt;"",NOT(Y356)),IF(AND(INDEX(validRnaPurificationLowerSizeLimits,MATCH(E356,validRnaScale,0),MATCH(D356,validRnaPurificationLowerSizeLimitsHeader,0))&lt;=$P356,$P356&lt;=INDEX(validRnaPurificationUpperSizeLimits,MATCH(E356,validRnaScale,0),MATCH(D356,validRnaPurificationUpperSizeLimitsHeader,0))),"","Combination of purification and scale not available. "),"")</f>
        <v/>
      </c>
      <c r="U356" s="16">
        <f>IF(LEN(A356)&gt;validOligoNameMaxLength,"RNA oligo name is too long. ","")</f>
        <v/>
      </c>
      <c r="V356" s="16">
        <f>IF(AND(A356&lt;&gt;"",NOT(ISNUMBER(SUMPRODUCT(FIND(MID(A356,ROW(INDIRECT("1:"&amp;LEN(A356))),1),validOligoNameCharacters))))),"RNA oligo name contains invalid characters. ","")</f>
        <v/>
      </c>
      <c r="W356" s="16">
        <f>IF(AND(B356&lt;&gt;"",NOT(ISNUMBER(SUMPRODUCT(FIND(MID(B356,ROW(INDIRECT("1:"&amp;LEN(B356))),1),validRnaSequenceCharacters))))),"RNA sequence contains invalid characters. ","")</f>
        <v/>
      </c>
      <c r="X356" s="16">
        <f>OR(Z356)</f>
        <v/>
      </c>
      <c r="Y356" s="16">
        <f>OR(Z356)</f>
        <v/>
      </c>
      <c r="Z356" s="16">
        <f>AND(A356="Leerposition",P356&gt;=2)</f>
        <v/>
      </c>
      <c r="AC356" s="16">
        <f>IF(AND(A356&lt;&gt;"",L356=""),"Physical condition not defined. ","")</f>
        <v/>
      </c>
      <c r="AD356" s="16">
        <f>IF(AND(A356&lt;&gt;"",M356=""),"Datasheet not defined. ","")</f>
        <v/>
      </c>
      <c r="AE356" s="16">
        <f>IF(AND(A356&lt;&gt;"",N356=""),"Aliquoting not defined. ","")</f>
        <v/>
      </c>
    </row>
    <row r="357" ht="10.5" customFormat="1" customHeight="1" s="16">
      <c r="A357" s="25" t="n"/>
      <c r="B357" s="25" t="n"/>
      <c r="C357" s="35">
        <f>IF(B357&lt;&gt;"",LEN(SUBSTITUTE(SUBSTITUTE(B357," ",""),"*","")),"")</f>
        <v/>
      </c>
      <c r="D357" s="19" t="n"/>
      <c r="E357" s="25" t="n"/>
      <c r="F357" s="19" t="n"/>
      <c r="G357" s="19" t="n"/>
      <c r="H357" s="19" t="n"/>
      <c r="I357" s="19" t="n"/>
      <c r="J357" s="19" t="n"/>
      <c r="K357" s="19" t="n"/>
      <c r="L357" s="19" t="n"/>
      <c r="M357" s="19" t="n"/>
      <c r="N357" s="19" t="n"/>
      <c r="O357" s="17">
        <f>Q357 &amp; R357 &amp; U357 &amp; V357 &amp; W357 &amp; S357 &amp; T357 &amp; AC357 &amp; AD357 &amp; AE357</f>
        <v/>
      </c>
      <c r="P357" s="1">
        <f>IF(B357&lt;&gt;"",LEN(SUBSTITUTE(SUBSTITUTE(B357," ",""),"*","")),"")</f>
        <v/>
      </c>
      <c r="Q357" s="1">
        <f>IF(AND(A357="",B357&lt;&gt;""),"No name provided. ","")</f>
        <v/>
      </c>
      <c r="R357" s="1">
        <f>IF(AND(A357&lt;&gt;"",B357=""),"No sequence provided. ","")</f>
        <v/>
      </c>
      <c r="S357" s="16">
        <f>IF(AND(P357&lt;&gt;"",E357&lt;&gt;"",NOT(X357)),IF(AND(INDEX(validRnaScaleLowerSizeLimits,MATCH(E357,validRnaScale,0))&lt;=$P357,$P357&lt;=INDEX(validRnaScaleUpperSizeLimits,MATCH(E357,validRnaScale,0))),"","Sequence (length) not available in " &amp; E357 &amp; " scale. "),"")</f>
        <v/>
      </c>
      <c r="T357" s="16">
        <f>IF(AND(P357&lt;&gt;"",E357&lt;&gt;"",NOT(Y357)),IF(AND(INDEX(validRnaPurificationLowerSizeLimits,MATCH(E357,validRnaScale,0),MATCH(D357,validRnaPurificationLowerSizeLimitsHeader,0))&lt;=$P357,$P357&lt;=INDEX(validRnaPurificationUpperSizeLimits,MATCH(E357,validRnaScale,0),MATCH(D357,validRnaPurificationUpperSizeLimitsHeader,0))),"","Combination of purification and scale not available. "),"")</f>
        <v/>
      </c>
      <c r="U357" s="16">
        <f>IF(LEN(A357)&gt;validOligoNameMaxLength,"RNA oligo name is too long. ","")</f>
        <v/>
      </c>
      <c r="V357" s="16">
        <f>IF(AND(A357&lt;&gt;"",NOT(ISNUMBER(SUMPRODUCT(FIND(MID(A357,ROW(INDIRECT("1:"&amp;LEN(A357))),1),validOligoNameCharacters))))),"RNA oligo name contains invalid characters. ","")</f>
        <v/>
      </c>
      <c r="W357" s="16">
        <f>IF(AND(B357&lt;&gt;"",NOT(ISNUMBER(SUMPRODUCT(FIND(MID(B357,ROW(INDIRECT("1:"&amp;LEN(B357))),1),validRnaSequenceCharacters))))),"RNA sequence contains invalid characters. ","")</f>
        <v/>
      </c>
      <c r="X357" s="16">
        <f>OR(Z357)</f>
        <v/>
      </c>
      <c r="Y357" s="16">
        <f>OR(Z357)</f>
        <v/>
      </c>
      <c r="Z357" s="16">
        <f>AND(A357="Leerposition",P357&gt;=2)</f>
        <v/>
      </c>
      <c r="AC357" s="16">
        <f>IF(AND(A357&lt;&gt;"",L357=""),"Physical condition not defined. ","")</f>
        <v/>
      </c>
      <c r="AD357" s="16">
        <f>IF(AND(A357&lt;&gt;"",M357=""),"Datasheet not defined. ","")</f>
        <v/>
      </c>
      <c r="AE357" s="16">
        <f>IF(AND(A357&lt;&gt;"",N357=""),"Aliquoting not defined. ","")</f>
        <v/>
      </c>
    </row>
    <row r="358" ht="10.5" customFormat="1" customHeight="1" s="16">
      <c r="A358" s="25" t="n"/>
      <c r="B358" s="25" t="n"/>
      <c r="C358" s="35">
        <f>IF(B358&lt;&gt;"",LEN(SUBSTITUTE(SUBSTITUTE(B358," ",""),"*","")),"")</f>
        <v/>
      </c>
      <c r="D358" s="19" t="n"/>
      <c r="E358" s="25" t="n"/>
      <c r="F358" s="19" t="n"/>
      <c r="G358" s="19" t="n"/>
      <c r="H358" s="19" t="n"/>
      <c r="I358" s="19" t="n"/>
      <c r="J358" s="19" t="n"/>
      <c r="K358" s="19" t="n"/>
      <c r="L358" s="19" t="n"/>
      <c r="M358" s="19" t="n"/>
      <c r="N358" s="19" t="n"/>
      <c r="O358" s="17">
        <f>Q358 &amp; R358 &amp; U358 &amp; V358 &amp; W358 &amp; S358 &amp; T358 &amp; AC358 &amp; AD358 &amp; AE358</f>
        <v/>
      </c>
      <c r="P358" s="1">
        <f>IF(B358&lt;&gt;"",LEN(SUBSTITUTE(SUBSTITUTE(B358," ",""),"*","")),"")</f>
        <v/>
      </c>
      <c r="Q358" s="1">
        <f>IF(AND(A358="",B358&lt;&gt;""),"No name provided. ","")</f>
        <v/>
      </c>
      <c r="R358" s="1">
        <f>IF(AND(A358&lt;&gt;"",B358=""),"No sequence provided. ","")</f>
        <v/>
      </c>
      <c r="S358" s="16">
        <f>IF(AND(P358&lt;&gt;"",E358&lt;&gt;"",NOT(X358)),IF(AND(INDEX(validRnaScaleLowerSizeLimits,MATCH(E358,validRnaScale,0))&lt;=$P358,$P358&lt;=INDEX(validRnaScaleUpperSizeLimits,MATCH(E358,validRnaScale,0))),"","Sequence (length) not available in " &amp; E358 &amp; " scale. "),"")</f>
        <v/>
      </c>
      <c r="T358" s="16">
        <f>IF(AND(P358&lt;&gt;"",E358&lt;&gt;"",NOT(Y358)),IF(AND(INDEX(validRnaPurificationLowerSizeLimits,MATCH(E358,validRnaScale,0),MATCH(D358,validRnaPurificationLowerSizeLimitsHeader,0))&lt;=$P358,$P358&lt;=INDEX(validRnaPurificationUpperSizeLimits,MATCH(E358,validRnaScale,0),MATCH(D358,validRnaPurificationUpperSizeLimitsHeader,0))),"","Combination of purification and scale not available. "),"")</f>
        <v/>
      </c>
      <c r="U358" s="16">
        <f>IF(LEN(A358)&gt;validOligoNameMaxLength,"RNA oligo name is too long. ","")</f>
        <v/>
      </c>
      <c r="V358" s="16">
        <f>IF(AND(A358&lt;&gt;"",NOT(ISNUMBER(SUMPRODUCT(FIND(MID(A358,ROW(INDIRECT("1:"&amp;LEN(A358))),1),validOligoNameCharacters))))),"RNA oligo name contains invalid characters. ","")</f>
        <v/>
      </c>
      <c r="W358" s="16">
        <f>IF(AND(B358&lt;&gt;"",NOT(ISNUMBER(SUMPRODUCT(FIND(MID(B358,ROW(INDIRECT("1:"&amp;LEN(B358))),1),validRnaSequenceCharacters))))),"RNA sequence contains invalid characters. ","")</f>
        <v/>
      </c>
      <c r="X358" s="16">
        <f>OR(Z358)</f>
        <v/>
      </c>
      <c r="Y358" s="16">
        <f>OR(Z358)</f>
        <v/>
      </c>
      <c r="Z358" s="16">
        <f>AND(A358="Leerposition",P358&gt;=2)</f>
        <v/>
      </c>
      <c r="AC358" s="16">
        <f>IF(AND(A358&lt;&gt;"",L358=""),"Physical condition not defined. ","")</f>
        <v/>
      </c>
      <c r="AD358" s="16">
        <f>IF(AND(A358&lt;&gt;"",M358=""),"Datasheet not defined. ","")</f>
        <v/>
      </c>
      <c r="AE358" s="16">
        <f>IF(AND(A358&lt;&gt;"",N358=""),"Aliquoting not defined. ","")</f>
        <v/>
      </c>
    </row>
    <row r="359" ht="10.5" customFormat="1" customHeight="1" s="16">
      <c r="A359" s="25" t="n"/>
      <c r="B359" s="25" t="n"/>
      <c r="C359" s="35">
        <f>IF(B359&lt;&gt;"",LEN(SUBSTITUTE(SUBSTITUTE(B359," ",""),"*","")),"")</f>
        <v/>
      </c>
      <c r="D359" s="19" t="n"/>
      <c r="E359" s="25" t="n"/>
      <c r="F359" s="19" t="n"/>
      <c r="G359" s="19" t="n"/>
      <c r="H359" s="19" t="n"/>
      <c r="I359" s="19" t="n"/>
      <c r="J359" s="19" t="n"/>
      <c r="K359" s="19" t="n"/>
      <c r="L359" s="19" t="n"/>
      <c r="M359" s="19" t="n"/>
      <c r="N359" s="19" t="n"/>
      <c r="O359" s="17">
        <f>Q359 &amp; R359 &amp; U359 &amp; V359 &amp; W359 &amp; S359 &amp; T359 &amp; AC359 &amp; AD359 &amp; AE359</f>
        <v/>
      </c>
      <c r="P359" s="1">
        <f>IF(B359&lt;&gt;"",LEN(SUBSTITUTE(SUBSTITUTE(B359," ",""),"*","")),"")</f>
        <v/>
      </c>
      <c r="Q359" s="1">
        <f>IF(AND(A359="",B359&lt;&gt;""),"No name provided. ","")</f>
        <v/>
      </c>
      <c r="R359" s="1">
        <f>IF(AND(A359&lt;&gt;"",B359=""),"No sequence provided. ","")</f>
        <v/>
      </c>
      <c r="S359" s="16">
        <f>IF(AND(P359&lt;&gt;"",E359&lt;&gt;"",NOT(X359)),IF(AND(INDEX(validRnaScaleLowerSizeLimits,MATCH(E359,validRnaScale,0))&lt;=$P359,$P359&lt;=INDEX(validRnaScaleUpperSizeLimits,MATCH(E359,validRnaScale,0))),"","Sequence (length) not available in " &amp; E359 &amp; " scale. "),"")</f>
        <v/>
      </c>
      <c r="T359" s="16">
        <f>IF(AND(P359&lt;&gt;"",E359&lt;&gt;"",NOT(Y359)),IF(AND(INDEX(validRnaPurificationLowerSizeLimits,MATCH(E359,validRnaScale,0),MATCH(D359,validRnaPurificationLowerSizeLimitsHeader,0))&lt;=$P359,$P359&lt;=INDEX(validRnaPurificationUpperSizeLimits,MATCH(E359,validRnaScale,0),MATCH(D359,validRnaPurificationUpperSizeLimitsHeader,0))),"","Combination of purification and scale not available. "),"")</f>
        <v/>
      </c>
      <c r="U359" s="16">
        <f>IF(LEN(A359)&gt;validOligoNameMaxLength,"RNA oligo name is too long. ","")</f>
        <v/>
      </c>
      <c r="V359" s="16">
        <f>IF(AND(A359&lt;&gt;"",NOT(ISNUMBER(SUMPRODUCT(FIND(MID(A359,ROW(INDIRECT("1:"&amp;LEN(A359))),1),validOligoNameCharacters))))),"RNA oligo name contains invalid characters. ","")</f>
        <v/>
      </c>
      <c r="W359" s="16">
        <f>IF(AND(B359&lt;&gt;"",NOT(ISNUMBER(SUMPRODUCT(FIND(MID(B359,ROW(INDIRECT("1:"&amp;LEN(B359))),1),validRnaSequenceCharacters))))),"RNA sequence contains invalid characters. ","")</f>
        <v/>
      </c>
      <c r="X359" s="16">
        <f>OR(Z359)</f>
        <v/>
      </c>
      <c r="Y359" s="16">
        <f>OR(Z359)</f>
        <v/>
      </c>
      <c r="Z359" s="16">
        <f>AND(A359="Leerposition",P359&gt;=2)</f>
        <v/>
      </c>
      <c r="AC359" s="16">
        <f>IF(AND(A359&lt;&gt;"",L359=""),"Physical condition not defined. ","")</f>
        <v/>
      </c>
      <c r="AD359" s="16">
        <f>IF(AND(A359&lt;&gt;"",M359=""),"Datasheet not defined. ","")</f>
        <v/>
      </c>
      <c r="AE359" s="16">
        <f>IF(AND(A359&lt;&gt;"",N359=""),"Aliquoting not defined. ","")</f>
        <v/>
      </c>
    </row>
    <row r="360" ht="10.5" customFormat="1" customHeight="1" s="16">
      <c r="A360" s="25" t="n"/>
      <c r="B360" s="25" t="n"/>
      <c r="C360" s="35">
        <f>IF(B360&lt;&gt;"",LEN(SUBSTITUTE(SUBSTITUTE(B360," ",""),"*","")),"")</f>
        <v/>
      </c>
      <c r="D360" s="19" t="n"/>
      <c r="E360" s="25" t="n"/>
      <c r="F360" s="19" t="n"/>
      <c r="G360" s="19" t="n"/>
      <c r="H360" s="19" t="n"/>
      <c r="I360" s="19" t="n"/>
      <c r="J360" s="19" t="n"/>
      <c r="K360" s="19" t="n"/>
      <c r="L360" s="19" t="n"/>
      <c r="M360" s="19" t="n"/>
      <c r="N360" s="19" t="n"/>
      <c r="O360" s="17">
        <f>Q360 &amp; R360 &amp; U360 &amp; V360 &amp; W360 &amp; S360 &amp; T360 &amp; AC360 &amp; AD360 &amp; AE360</f>
        <v/>
      </c>
      <c r="P360" s="1">
        <f>IF(B360&lt;&gt;"",LEN(SUBSTITUTE(SUBSTITUTE(B360," ",""),"*","")),"")</f>
        <v/>
      </c>
      <c r="Q360" s="1">
        <f>IF(AND(A360="",B360&lt;&gt;""),"No name provided. ","")</f>
        <v/>
      </c>
      <c r="R360" s="1">
        <f>IF(AND(A360&lt;&gt;"",B360=""),"No sequence provided. ","")</f>
        <v/>
      </c>
      <c r="S360" s="16">
        <f>IF(AND(P360&lt;&gt;"",E360&lt;&gt;"",NOT(X360)),IF(AND(INDEX(validRnaScaleLowerSizeLimits,MATCH(E360,validRnaScale,0))&lt;=$P360,$P360&lt;=INDEX(validRnaScaleUpperSizeLimits,MATCH(E360,validRnaScale,0))),"","Sequence (length) not available in " &amp; E360 &amp; " scale. "),"")</f>
        <v/>
      </c>
      <c r="T360" s="16">
        <f>IF(AND(P360&lt;&gt;"",E360&lt;&gt;"",NOT(Y360)),IF(AND(INDEX(validRnaPurificationLowerSizeLimits,MATCH(E360,validRnaScale,0),MATCH(D360,validRnaPurificationLowerSizeLimitsHeader,0))&lt;=$P360,$P360&lt;=INDEX(validRnaPurificationUpperSizeLimits,MATCH(E360,validRnaScale,0),MATCH(D360,validRnaPurificationUpperSizeLimitsHeader,0))),"","Combination of purification and scale not available. "),"")</f>
        <v/>
      </c>
      <c r="U360" s="16">
        <f>IF(LEN(A360)&gt;validOligoNameMaxLength,"RNA oligo name is too long. ","")</f>
        <v/>
      </c>
      <c r="V360" s="16">
        <f>IF(AND(A360&lt;&gt;"",NOT(ISNUMBER(SUMPRODUCT(FIND(MID(A360,ROW(INDIRECT("1:"&amp;LEN(A360))),1),validOligoNameCharacters))))),"RNA oligo name contains invalid characters. ","")</f>
        <v/>
      </c>
      <c r="W360" s="16">
        <f>IF(AND(B360&lt;&gt;"",NOT(ISNUMBER(SUMPRODUCT(FIND(MID(B360,ROW(INDIRECT("1:"&amp;LEN(B360))),1),validRnaSequenceCharacters))))),"RNA sequence contains invalid characters. ","")</f>
        <v/>
      </c>
      <c r="X360" s="16">
        <f>OR(Z360)</f>
        <v/>
      </c>
      <c r="Y360" s="16">
        <f>OR(Z360)</f>
        <v/>
      </c>
      <c r="Z360" s="16">
        <f>AND(A360="Leerposition",P360&gt;=2)</f>
        <v/>
      </c>
      <c r="AC360" s="16">
        <f>IF(AND(A360&lt;&gt;"",L360=""),"Physical condition not defined. ","")</f>
        <v/>
      </c>
      <c r="AD360" s="16">
        <f>IF(AND(A360&lt;&gt;"",M360=""),"Datasheet not defined. ","")</f>
        <v/>
      </c>
      <c r="AE360" s="16">
        <f>IF(AND(A360&lt;&gt;"",N360=""),"Aliquoting not defined. ","")</f>
        <v/>
      </c>
    </row>
    <row r="361" ht="10.5" customFormat="1" customHeight="1" s="16">
      <c r="A361" s="25" t="n"/>
      <c r="B361" s="25" t="n"/>
      <c r="C361" s="35">
        <f>IF(B361&lt;&gt;"",LEN(SUBSTITUTE(SUBSTITUTE(B361," ",""),"*","")),"")</f>
        <v/>
      </c>
      <c r="D361" s="19" t="n"/>
      <c r="E361" s="25" t="n"/>
      <c r="F361" s="19" t="n"/>
      <c r="G361" s="19" t="n"/>
      <c r="H361" s="19" t="n"/>
      <c r="I361" s="19" t="n"/>
      <c r="J361" s="19" t="n"/>
      <c r="K361" s="19" t="n"/>
      <c r="L361" s="19" t="n"/>
      <c r="M361" s="19" t="n"/>
      <c r="N361" s="19" t="n"/>
      <c r="O361" s="17">
        <f>Q361 &amp; R361 &amp; U361 &amp; V361 &amp; W361 &amp; S361 &amp; T361 &amp; AC361 &amp; AD361 &amp; AE361</f>
        <v/>
      </c>
      <c r="P361" s="1">
        <f>IF(B361&lt;&gt;"",LEN(SUBSTITUTE(SUBSTITUTE(B361," ",""),"*","")),"")</f>
        <v/>
      </c>
      <c r="Q361" s="1">
        <f>IF(AND(A361="",B361&lt;&gt;""),"No name provided. ","")</f>
        <v/>
      </c>
      <c r="R361" s="1">
        <f>IF(AND(A361&lt;&gt;"",B361=""),"No sequence provided. ","")</f>
        <v/>
      </c>
      <c r="S361" s="16">
        <f>IF(AND(P361&lt;&gt;"",E361&lt;&gt;"",NOT(X361)),IF(AND(INDEX(validRnaScaleLowerSizeLimits,MATCH(E361,validRnaScale,0))&lt;=$P361,$P361&lt;=INDEX(validRnaScaleUpperSizeLimits,MATCH(E361,validRnaScale,0))),"","Sequence (length) not available in " &amp; E361 &amp; " scale. "),"")</f>
        <v/>
      </c>
      <c r="T361" s="16">
        <f>IF(AND(P361&lt;&gt;"",E361&lt;&gt;"",NOT(Y361)),IF(AND(INDEX(validRnaPurificationLowerSizeLimits,MATCH(E361,validRnaScale,0),MATCH(D361,validRnaPurificationLowerSizeLimitsHeader,0))&lt;=$P361,$P361&lt;=INDEX(validRnaPurificationUpperSizeLimits,MATCH(E361,validRnaScale,0),MATCH(D361,validRnaPurificationUpperSizeLimitsHeader,0))),"","Combination of purification and scale not available. "),"")</f>
        <v/>
      </c>
      <c r="U361" s="16">
        <f>IF(LEN(A361)&gt;validOligoNameMaxLength,"RNA oligo name is too long. ","")</f>
        <v/>
      </c>
      <c r="V361" s="16">
        <f>IF(AND(A361&lt;&gt;"",NOT(ISNUMBER(SUMPRODUCT(FIND(MID(A361,ROW(INDIRECT("1:"&amp;LEN(A361))),1),validOligoNameCharacters))))),"RNA oligo name contains invalid characters. ","")</f>
        <v/>
      </c>
      <c r="W361" s="16">
        <f>IF(AND(B361&lt;&gt;"",NOT(ISNUMBER(SUMPRODUCT(FIND(MID(B361,ROW(INDIRECT("1:"&amp;LEN(B361))),1),validRnaSequenceCharacters))))),"RNA sequence contains invalid characters. ","")</f>
        <v/>
      </c>
      <c r="X361" s="16">
        <f>OR(Z361)</f>
        <v/>
      </c>
      <c r="Y361" s="16">
        <f>OR(Z361)</f>
        <v/>
      </c>
      <c r="Z361" s="16">
        <f>AND(A361="Leerposition",P361&gt;=2)</f>
        <v/>
      </c>
      <c r="AC361" s="16">
        <f>IF(AND(A361&lt;&gt;"",L361=""),"Physical condition not defined. ","")</f>
        <v/>
      </c>
      <c r="AD361" s="16">
        <f>IF(AND(A361&lt;&gt;"",M361=""),"Datasheet not defined. ","")</f>
        <v/>
      </c>
      <c r="AE361" s="16">
        <f>IF(AND(A361&lt;&gt;"",N361=""),"Aliquoting not defined. ","")</f>
        <v/>
      </c>
    </row>
    <row r="362" ht="10.5" customFormat="1" customHeight="1" s="16">
      <c r="A362" s="25" t="n"/>
      <c r="B362" s="25" t="n"/>
      <c r="C362" s="35">
        <f>IF(B362&lt;&gt;"",LEN(SUBSTITUTE(SUBSTITUTE(B362," ",""),"*","")),"")</f>
        <v/>
      </c>
      <c r="D362" s="19" t="n"/>
      <c r="E362" s="25" t="n"/>
      <c r="F362" s="19" t="n"/>
      <c r="G362" s="19" t="n"/>
      <c r="H362" s="19" t="n"/>
      <c r="I362" s="19" t="n"/>
      <c r="J362" s="19" t="n"/>
      <c r="K362" s="19" t="n"/>
      <c r="L362" s="19" t="n"/>
      <c r="M362" s="19" t="n"/>
      <c r="N362" s="19" t="n"/>
      <c r="O362" s="17">
        <f>Q362 &amp; R362 &amp; U362 &amp; V362 &amp; W362 &amp; S362 &amp; T362 &amp; AC362 &amp; AD362 &amp; AE362</f>
        <v/>
      </c>
      <c r="P362" s="1">
        <f>IF(B362&lt;&gt;"",LEN(SUBSTITUTE(SUBSTITUTE(B362," ",""),"*","")),"")</f>
        <v/>
      </c>
      <c r="Q362" s="1">
        <f>IF(AND(A362="",B362&lt;&gt;""),"No name provided. ","")</f>
        <v/>
      </c>
      <c r="R362" s="1">
        <f>IF(AND(A362&lt;&gt;"",B362=""),"No sequence provided. ","")</f>
        <v/>
      </c>
      <c r="S362" s="16">
        <f>IF(AND(P362&lt;&gt;"",E362&lt;&gt;"",NOT(X362)),IF(AND(INDEX(validRnaScaleLowerSizeLimits,MATCH(E362,validRnaScale,0))&lt;=$P362,$P362&lt;=INDEX(validRnaScaleUpperSizeLimits,MATCH(E362,validRnaScale,0))),"","Sequence (length) not available in " &amp; E362 &amp; " scale. "),"")</f>
        <v/>
      </c>
      <c r="T362" s="16">
        <f>IF(AND(P362&lt;&gt;"",E362&lt;&gt;"",NOT(Y362)),IF(AND(INDEX(validRnaPurificationLowerSizeLimits,MATCH(E362,validRnaScale,0),MATCH(D362,validRnaPurificationLowerSizeLimitsHeader,0))&lt;=$P362,$P362&lt;=INDEX(validRnaPurificationUpperSizeLimits,MATCH(E362,validRnaScale,0),MATCH(D362,validRnaPurificationUpperSizeLimitsHeader,0))),"","Combination of purification and scale not available. "),"")</f>
        <v/>
      </c>
      <c r="U362" s="16">
        <f>IF(LEN(A362)&gt;validOligoNameMaxLength,"RNA oligo name is too long. ","")</f>
        <v/>
      </c>
      <c r="V362" s="16">
        <f>IF(AND(A362&lt;&gt;"",NOT(ISNUMBER(SUMPRODUCT(FIND(MID(A362,ROW(INDIRECT("1:"&amp;LEN(A362))),1),validOligoNameCharacters))))),"RNA oligo name contains invalid characters. ","")</f>
        <v/>
      </c>
      <c r="W362" s="16">
        <f>IF(AND(B362&lt;&gt;"",NOT(ISNUMBER(SUMPRODUCT(FIND(MID(B362,ROW(INDIRECT("1:"&amp;LEN(B362))),1),validRnaSequenceCharacters))))),"RNA sequence contains invalid characters. ","")</f>
        <v/>
      </c>
      <c r="X362" s="16">
        <f>OR(Z362)</f>
        <v/>
      </c>
      <c r="Y362" s="16">
        <f>OR(Z362)</f>
        <v/>
      </c>
      <c r="Z362" s="16">
        <f>AND(A362="Leerposition",P362&gt;=2)</f>
        <v/>
      </c>
      <c r="AC362" s="16">
        <f>IF(AND(A362&lt;&gt;"",L362=""),"Physical condition not defined. ","")</f>
        <v/>
      </c>
      <c r="AD362" s="16">
        <f>IF(AND(A362&lt;&gt;"",M362=""),"Datasheet not defined. ","")</f>
        <v/>
      </c>
      <c r="AE362" s="16">
        <f>IF(AND(A362&lt;&gt;"",N362=""),"Aliquoting not defined. ","")</f>
        <v/>
      </c>
    </row>
    <row r="363" ht="10.5" customFormat="1" customHeight="1" s="16">
      <c r="A363" s="25" t="n"/>
      <c r="B363" s="25" t="n"/>
      <c r="C363" s="35">
        <f>IF(B363&lt;&gt;"",LEN(SUBSTITUTE(SUBSTITUTE(B363," ",""),"*","")),"")</f>
        <v/>
      </c>
      <c r="D363" s="19" t="n"/>
      <c r="E363" s="25" t="n"/>
      <c r="F363" s="19" t="n"/>
      <c r="G363" s="19" t="n"/>
      <c r="H363" s="19" t="n"/>
      <c r="I363" s="19" t="n"/>
      <c r="J363" s="19" t="n"/>
      <c r="K363" s="19" t="n"/>
      <c r="L363" s="19" t="n"/>
      <c r="M363" s="19" t="n"/>
      <c r="N363" s="19" t="n"/>
      <c r="O363" s="17">
        <f>Q363 &amp; R363 &amp; U363 &amp; V363 &amp; W363 &amp; S363 &amp; T363 &amp; AC363 &amp; AD363 &amp; AE363</f>
        <v/>
      </c>
      <c r="P363" s="1">
        <f>IF(B363&lt;&gt;"",LEN(SUBSTITUTE(SUBSTITUTE(B363," ",""),"*","")),"")</f>
        <v/>
      </c>
      <c r="Q363" s="1">
        <f>IF(AND(A363="",B363&lt;&gt;""),"No name provided. ","")</f>
        <v/>
      </c>
      <c r="R363" s="1">
        <f>IF(AND(A363&lt;&gt;"",B363=""),"No sequence provided. ","")</f>
        <v/>
      </c>
      <c r="S363" s="16">
        <f>IF(AND(P363&lt;&gt;"",E363&lt;&gt;"",NOT(X363)),IF(AND(INDEX(validRnaScaleLowerSizeLimits,MATCH(E363,validRnaScale,0))&lt;=$P363,$P363&lt;=INDEX(validRnaScaleUpperSizeLimits,MATCH(E363,validRnaScale,0))),"","Sequence (length) not available in " &amp; E363 &amp; " scale. "),"")</f>
        <v/>
      </c>
      <c r="T363" s="16">
        <f>IF(AND(P363&lt;&gt;"",E363&lt;&gt;"",NOT(Y363)),IF(AND(INDEX(validRnaPurificationLowerSizeLimits,MATCH(E363,validRnaScale,0),MATCH(D363,validRnaPurificationLowerSizeLimitsHeader,0))&lt;=$P363,$P363&lt;=INDEX(validRnaPurificationUpperSizeLimits,MATCH(E363,validRnaScale,0),MATCH(D363,validRnaPurificationUpperSizeLimitsHeader,0))),"","Combination of purification and scale not available. "),"")</f>
        <v/>
      </c>
      <c r="U363" s="16">
        <f>IF(LEN(A363)&gt;validOligoNameMaxLength,"RNA oligo name is too long. ","")</f>
        <v/>
      </c>
      <c r="V363" s="16">
        <f>IF(AND(A363&lt;&gt;"",NOT(ISNUMBER(SUMPRODUCT(FIND(MID(A363,ROW(INDIRECT("1:"&amp;LEN(A363))),1),validOligoNameCharacters))))),"RNA oligo name contains invalid characters. ","")</f>
        <v/>
      </c>
      <c r="W363" s="16">
        <f>IF(AND(B363&lt;&gt;"",NOT(ISNUMBER(SUMPRODUCT(FIND(MID(B363,ROW(INDIRECT("1:"&amp;LEN(B363))),1),validRnaSequenceCharacters))))),"RNA sequence contains invalid characters. ","")</f>
        <v/>
      </c>
      <c r="X363" s="16">
        <f>OR(Z363)</f>
        <v/>
      </c>
      <c r="Y363" s="16">
        <f>OR(Z363)</f>
        <v/>
      </c>
      <c r="Z363" s="16">
        <f>AND(A363="Leerposition",P363&gt;=2)</f>
        <v/>
      </c>
      <c r="AC363" s="16">
        <f>IF(AND(A363&lt;&gt;"",L363=""),"Physical condition not defined. ","")</f>
        <v/>
      </c>
      <c r="AD363" s="16">
        <f>IF(AND(A363&lt;&gt;"",M363=""),"Datasheet not defined. ","")</f>
        <v/>
      </c>
      <c r="AE363" s="16">
        <f>IF(AND(A363&lt;&gt;"",N363=""),"Aliquoting not defined. ","")</f>
        <v/>
      </c>
    </row>
    <row r="364" ht="10.5" customFormat="1" customHeight="1" s="16">
      <c r="A364" s="25" t="n"/>
      <c r="B364" s="25" t="n"/>
      <c r="C364" s="35">
        <f>IF(B364&lt;&gt;"",LEN(SUBSTITUTE(SUBSTITUTE(B364," ",""),"*","")),"")</f>
        <v/>
      </c>
      <c r="D364" s="19" t="n"/>
      <c r="E364" s="25" t="n"/>
      <c r="F364" s="19" t="n"/>
      <c r="G364" s="19" t="n"/>
      <c r="H364" s="19" t="n"/>
      <c r="I364" s="19" t="n"/>
      <c r="J364" s="19" t="n"/>
      <c r="K364" s="19" t="n"/>
      <c r="L364" s="19" t="n"/>
      <c r="M364" s="19" t="n"/>
      <c r="N364" s="19" t="n"/>
      <c r="O364" s="17">
        <f>Q364 &amp; R364 &amp; U364 &amp; V364 &amp; W364 &amp; S364 &amp; T364 &amp; AC364 &amp; AD364 &amp; AE364</f>
        <v/>
      </c>
      <c r="P364" s="1">
        <f>IF(B364&lt;&gt;"",LEN(SUBSTITUTE(SUBSTITUTE(B364," ",""),"*","")),"")</f>
        <v/>
      </c>
      <c r="Q364" s="1">
        <f>IF(AND(A364="",B364&lt;&gt;""),"No name provided. ","")</f>
        <v/>
      </c>
      <c r="R364" s="1">
        <f>IF(AND(A364&lt;&gt;"",B364=""),"No sequence provided. ","")</f>
        <v/>
      </c>
      <c r="S364" s="16">
        <f>IF(AND(P364&lt;&gt;"",E364&lt;&gt;"",NOT(X364)),IF(AND(INDEX(validRnaScaleLowerSizeLimits,MATCH(E364,validRnaScale,0))&lt;=$P364,$P364&lt;=INDEX(validRnaScaleUpperSizeLimits,MATCH(E364,validRnaScale,0))),"","Sequence (length) not available in " &amp; E364 &amp; " scale. "),"")</f>
        <v/>
      </c>
      <c r="T364" s="16">
        <f>IF(AND(P364&lt;&gt;"",E364&lt;&gt;"",NOT(Y364)),IF(AND(INDEX(validRnaPurificationLowerSizeLimits,MATCH(E364,validRnaScale,0),MATCH(D364,validRnaPurificationLowerSizeLimitsHeader,0))&lt;=$P364,$P364&lt;=INDEX(validRnaPurificationUpperSizeLimits,MATCH(E364,validRnaScale,0),MATCH(D364,validRnaPurificationUpperSizeLimitsHeader,0))),"","Combination of purification and scale not available. "),"")</f>
        <v/>
      </c>
      <c r="U364" s="16">
        <f>IF(LEN(A364)&gt;validOligoNameMaxLength,"RNA oligo name is too long. ","")</f>
        <v/>
      </c>
      <c r="V364" s="16">
        <f>IF(AND(A364&lt;&gt;"",NOT(ISNUMBER(SUMPRODUCT(FIND(MID(A364,ROW(INDIRECT("1:"&amp;LEN(A364))),1),validOligoNameCharacters))))),"RNA oligo name contains invalid characters. ","")</f>
        <v/>
      </c>
      <c r="W364" s="16">
        <f>IF(AND(B364&lt;&gt;"",NOT(ISNUMBER(SUMPRODUCT(FIND(MID(B364,ROW(INDIRECT("1:"&amp;LEN(B364))),1),validRnaSequenceCharacters))))),"RNA sequence contains invalid characters. ","")</f>
        <v/>
      </c>
      <c r="X364" s="16">
        <f>OR(Z364)</f>
        <v/>
      </c>
      <c r="Y364" s="16">
        <f>OR(Z364)</f>
        <v/>
      </c>
      <c r="Z364" s="16">
        <f>AND(A364="Leerposition",P364&gt;=2)</f>
        <v/>
      </c>
      <c r="AC364" s="16">
        <f>IF(AND(A364&lt;&gt;"",L364=""),"Physical condition not defined. ","")</f>
        <v/>
      </c>
      <c r="AD364" s="16">
        <f>IF(AND(A364&lt;&gt;"",M364=""),"Datasheet not defined. ","")</f>
        <v/>
      </c>
      <c r="AE364" s="16">
        <f>IF(AND(A364&lt;&gt;"",N364=""),"Aliquoting not defined. ","")</f>
        <v/>
      </c>
    </row>
    <row r="365" ht="10.5" customFormat="1" customHeight="1" s="16">
      <c r="A365" s="25" t="n"/>
      <c r="B365" s="25" t="n"/>
      <c r="C365" s="35">
        <f>IF(B365&lt;&gt;"",LEN(SUBSTITUTE(SUBSTITUTE(B365," ",""),"*","")),"")</f>
        <v/>
      </c>
      <c r="D365" s="19" t="n"/>
      <c r="E365" s="25" t="n"/>
      <c r="F365" s="19" t="n"/>
      <c r="G365" s="19" t="n"/>
      <c r="H365" s="19" t="n"/>
      <c r="I365" s="19" t="n"/>
      <c r="J365" s="19" t="n"/>
      <c r="K365" s="19" t="n"/>
      <c r="L365" s="19" t="n"/>
      <c r="M365" s="19" t="n"/>
      <c r="N365" s="19" t="n"/>
      <c r="O365" s="17">
        <f>Q365 &amp; R365 &amp; U365 &amp; V365 &amp; W365 &amp; S365 &amp; T365 &amp; AC365 &amp; AD365 &amp; AE365</f>
        <v/>
      </c>
      <c r="P365" s="1">
        <f>IF(B365&lt;&gt;"",LEN(SUBSTITUTE(SUBSTITUTE(B365," ",""),"*","")),"")</f>
        <v/>
      </c>
      <c r="Q365" s="1">
        <f>IF(AND(A365="",B365&lt;&gt;""),"No name provided. ","")</f>
        <v/>
      </c>
      <c r="R365" s="1">
        <f>IF(AND(A365&lt;&gt;"",B365=""),"No sequence provided. ","")</f>
        <v/>
      </c>
      <c r="S365" s="16">
        <f>IF(AND(P365&lt;&gt;"",E365&lt;&gt;"",NOT(X365)),IF(AND(INDEX(validRnaScaleLowerSizeLimits,MATCH(E365,validRnaScale,0))&lt;=$P365,$P365&lt;=INDEX(validRnaScaleUpperSizeLimits,MATCH(E365,validRnaScale,0))),"","Sequence (length) not available in " &amp; E365 &amp; " scale. "),"")</f>
        <v/>
      </c>
      <c r="T365" s="16">
        <f>IF(AND(P365&lt;&gt;"",E365&lt;&gt;"",NOT(Y365)),IF(AND(INDEX(validRnaPurificationLowerSizeLimits,MATCH(E365,validRnaScale,0),MATCH(D365,validRnaPurificationLowerSizeLimitsHeader,0))&lt;=$P365,$P365&lt;=INDEX(validRnaPurificationUpperSizeLimits,MATCH(E365,validRnaScale,0),MATCH(D365,validRnaPurificationUpperSizeLimitsHeader,0))),"","Combination of purification and scale not available. "),"")</f>
        <v/>
      </c>
      <c r="U365" s="16">
        <f>IF(LEN(A365)&gt;validOligoNameMaxLength,"RNA oligo name is too long. ","")</f>
        <v/>
      </c>
      <c r="V365" s="16">
        <f>IF(AND(A365&lt;&gt;"",NOT(ISNUMBER(SUMPRODUCT(FIND(MID(A365,ROW(INDIRECT("1:"&amp;LEN(A365))),1),validOligoNameCharacters))))),"RNA oligo name contains invalid characters. ","")</f>
        <v/>
      </c>
      <c r="W365" s="16">
        <f>IF(AND(B365&lt;&gt;"",NOT(ISNUMBER(SUMPRODUCT(FIND(MID(B365,ROW(INDIRECT("1:"&amp;LEN(B365))),1),validRnaSequenceCharacters))))),"RNA sequence contains invalid characters. ","")</f>
        <v/>
      </c>
      <c r="X365" s="16">
        <f>OR(Z365)</f>
        <v/>
      </c>
      <c r="Y365" s="16">
        <f>OR(Z365)</f>
        <v/>
      </c>
      <c r="Z365" s="16">
        <f>AND(A365="Leerposition",P365&gt;=2)</f>
        <v/>
      </c>
      <c r="AC365" s="16">
        <f>IF(AND(A365&lt;&gt;"",L365=""),"Physical condition not defined. ","")</f>
        <v/>
      </c>
      <c r="AD365" s="16">
        <f>IF(AND(A365&lt;&gt;"",M365=""),"Datasheet not defined. ","")</f>
        <v/>
      </c>
      <c r="AE365" s="16">
        <f>IF(AND(A365&lt;&gt;"",N365=""),"Aliquoting not defined. ","")</f>
        <v/>
      </c>
    </row>
    <row r="366" ht="10.5" customFormat="1" customHeight="1" s="16">
      <c r="A366" s="25" t="n"/>
      <c r="B366" s="25" t="n"/>
      <c r="C366" s="35">
        <f>IF(B366&lt;&gt;"",LEN(SUBSTITUTE(SUBSTITUTE(B366," ",""),"*","")),"")</f>
        <v/>
      </c>
      <c r="D366" s="19" t="n"/>
      <c r="E366" s="25" t="n"/>
      <c r="F366" s="19" t="n"/>
      <c r="G366" s="19" t="n"/>
      <c r="H366" s="19" t="n"/>
      <c r="I366" s="19" t="n"/>
      <c r="J366" s="19" t="n"/>
      <c r="K366" s="19" t="n"/>
      <c r="L366" s="19" t="n"/>
      <c r="M366" s="19" t="n"/>
      <c r="N366" s="19" t="n"/>
      <c r="O366" s="17">
        <f>Q366 &amp; R366 &amp; U366 &amp; V366 &amp; W366 &amp; S366 &amp; T366 &amp; AC366 &amp; AD366 &amp; AE366</f>
        <v/>
      </c>
      <c r="P366" s="1">
        <f>IF(B366&lt;&gt;"",LEN(SUBSTITUTE(SUBSTITUTE(B366," ",""),"*","")),"")</f>
        <v/>
      </c>
      <c r="Q366" s="1">
        <f>IF(AND(A366="",B366&lt;&gt;""),"No name provided. ","")</f>
        <v/>
      </c>
      <c r="R366" s="1">
        <f>IF(AND(A366&lt;&gt;"",B366=""),"No sequence provided. ","")</f>
        <v/>
      </c>
      <c r="S366" s="16">
        <f>IF(AND(P366&lt;&gt;"",E366&lt;&gt;"",NOT(X366)),IF(AND(INDEX(validRnaScaleLowerSizeLimits,MATCH(E366,validRnaScale,0))&lt;=$P366,$P366&lt;=INDEX(validRnaScaleUpperSizeLimits,MATCH(E366,validRnaScale,0))),"","Sequence (length) not available in " &amp; E366 &amp; " scale. "),"")</f>
        <v/>
      </c>
      <c r="T366" s="16">
        <f>IF(AND(P366&lt;&gt;"",E366&lt;&gt;"",NOT(Y366)),IF(AND(INDEX(validRnaPurificationLowerSizeLimits,MATCH(E366,validRnaScale,0),MATCH(D366,validRnaPurificationLowerSizeLimitsHeader,0))&lt;=$P366,$P366&lt;=INDEX(validRnaPurificationUpperSizeLimits,MATCH(E366,validRnaScale,0),MATCH(D366,validRnaPurificationUpperSizeLimitsHeader,0))),"","Combination of purification and scale not available. "),"")</f>
        <v/>
      </c>
      <c r="U366" s="16">
        <f>IF(LEN(A366)&gt;validOligoNameMaxLength,"RNA oligo name is too long. ","")</f>
        <v/>
      </c>
      <c r="V366" s="16">
        <f>IF(AND(A366&lt;&gt;"",NOT(ISNUMBER(SUMPRODUCT(FIND(MID(A366,ROW(INDIRECT("1:"&amp;LEN(A366))),1),validOligoNameCharacters))))),"RNA oligo name contains invalid characters. ","")</f>
        <v/>
      </c>
      <c r="W366" s="16">
        <f>IF(AND(B366&lt;&gt;"",NOT(ISNUMBER(SUMPRODUCT(FIND(MID(B366,ROW(INDIRECT("1:"&amp;LEN(B366))),1),validRnaSequenceCharacters))))),"RNA sequence contains invalid characters. ","")</f>
        <v/>
      </c>
      <c r="X366" s="16">
        <f>OR(Z366)</f>
        <v/>
      </c>
      <c r="Y366" s="16">
        <f>OR(Z366)</f>
        <v/>
      </c>
      <c r="Z366" s="16">
        <f>AND(A366="Leerposition",P366&gt;=2)</f>
        <v/>
      </c>
      <c r="AC366" s="16">
        <f>IF(AND(A366&lt;&gt;"",L366=""),"Physical condition not defined. ","")</f>
        <v/>
      </c>
      <c r="AD366" s="16">
        <f>IF(AND(A366&lt;&gt;"",M366=""),"Datasheet not defined. ","")</f>
        <v/>
      </c>
      <c r="AE366" s="16">
        <f>IF(AND(A366&lt;&gt;"",N366=""),"Aliquoting not defined. ","")</f>
        <v/>
      </c>
    </row>
    <row r="367" ht="10.5" customFormat="1" customHeight="1" s="16">
      <c r="A367" s="25" t="n"/>
      <c r="B367" s="25" t="n"/>
      <c r="C367" s="35">
        <f>IF(B367&lt;&gt;"",LEN(SUBSTITUTE(SUBSTITUTE(B367," ",""),"*","")),"")</f>
        <v/>
      </c>
      <c r="D367" s="19" t="n"/>
      <c r="E367" s="25" t="n"/>
      <c r="F367" s="19" t="n"/>
      <c r="G367" s="19" t="n"/>
      <c r="H367" s="19" t="n"/>
      <c r="I367" s="19" t="n"/>
      <c r="J367" s="19" t="n"/>
      <c r="K367" s="19" t="n"/>
      <c r="L367" s="19" t="n"/>
      <c r="M367" s="19" t="n"/>
      <c r="N367" s="19" t="n"/>
      <c r="O367" s="17">
        <f>Q367 &amp; R367 &amp; U367 &amp; V367 &amp; W367 &amp; S367 &amp; T367 &amp; AC367 &amp; AD367 &amp; AE367</f>
        <v/>
      </c>
      <c r="P367" s="1">
        <f>IF(B367&lt;&gt;"",LEN(SUBSTITUTE(SUBSTITUTE(B367," ",""),"*","")),"")</f>
        <v/>
      </c>
      <c r="Q367" s="1">
        <f>IF(AND(A367="",B367&lt;&gt;""),"No name provided. ","")</f>
        <v/>
      </c>
      <c r="R367" s="1">
        <f>IF(AND(A367&lt;&gt;"",B367=""),"No sequence provided. ","")</f>
        <v/>
      </c>
      <c r="S367" s="16">
        <f>IF(AND(P367&lt;&gt;"",E367&lt;&gt;"",NOT(X367)),IF(AND(INDEX(validRnaScaleLowerSizeLimits,MATCH(E367,validRnaScale,0))&lt;=$P367,$P367&lt;=INDEX(validRnaScaleUpperSizeLimits,MATCH(E367,validRnaScale,0))),"","Sequence (length) not available in " &amp; E367 &amp; " scale. "),"")</f>
        <v/>
      </c>
      <c r="T367" s="16">
        <f>IF(AND(P367&lt;&gt;"",E367&lt;&gt;"",NOT(Y367)),IF(AND(INDEX(validRnaPurificationLowerSizeLimits,MATCH(E367,validRnaScale,0),MATCH(D367,validRnaPurificationLowerSizeLimitsHeader,0))&lt;=$P367,$P367&lt;=INDEX(validRnaPurificationUpperSizeLimits,MATCH(E367,validRnaScale,0),MATCH(D367,validRnaPurificationUpperSizeLimitsHeader,0))),"","Combination of purification and scale not available. "),"")</f>
        <v/>
      </c>
      <c r="U367" s="16">
        <f>IF(LEN(A367)&gt;validOligoNameMaxLength,"RNA oligo name is too long. ","")</f>
        <v/>
      </c>
      <c r="V367" s="16">
        <f>IF(AND(A367&lt;&gt;"",NOT(ISNUMBER(SUMPRODUCT(FIND(MID(A367,ROW(INDIRECT("1:"&amp;LEN(A367))),1),validOligoNameCharacters))))),"RNA oligo name contains invalid characters. ","")</f>
        <v/>
      </c>
      <c r="W367" s="16">
        <f>IF(AND(B367&lt;&gt;"",NOT(ISNUMBER(SUMPRODUCT(FIND(MID(B367,ROW(INDIRECT("1:"&amp;LEN(B367))),1),validRnaSequenceCharacters))))),"RNA sequence contains invalid characters. ","")</f>
        <v/>
      </c>
      <c r="X367" s="16">
        <f>OR(Z367)</f>
        <v/>
      </c>
      <c r="Y367" s="16">
        <f>OR(Z367)</f>
        <v/>
      </c>
      <c r="Z367" s="16">
        <f>AND(A367="Leerposition",P367&gt;=2)</f>
        <v/>
      </c>
      <c r="AC367" s="16">
        <f>IF(AND(A367&lt;&gt;"",L367=""),"Physical condition not defined. ","")</f>
        <v/>
      </c>
      <c r="AD367" s="16">
        <f>IF(AND(A367&lt;&gt;"",M367=""),"Datasheet not defined. ","")</f>
        <v/>
      </c>
      <c r="AE367" s="16">
        <f>IF(AND(A367&lt;&gt;"",N367=""),"Aliquoting not defined. ","")</f>
        <v/>
      </c>
    </row>
    <row r="368" ht="10.5" customFormat="1" customHeight="1" s="16">
      <c r="A368" s="25" t="n"/>
      <c r="B368" s="25" t="n"/>
      <c r="C368" s="35">
        <f>IF(B368&lt;&gt;"",LEN(SUBSTITUTE(SUBSTITUTE(B368," ",""),"*","")),"")</f>
        <v/>
      </c>
      <c r="D368" s="19" t="n"/>
      <c r="E368" s="25" t="n"/>
      <c r="F368" s="19" t="n"/>
      <c r="G368" s="19" t="n"/>
      <c r="H368" s="19" t="n"/>
      <c r="I368" s="19" t="n"/>
      <c r="J368" s="19" t="n"/>
      <c r="K368" s="19" t="n"/>
      <c r="L368" s="19" t="n"/>
      <c r="M368" s="19" t="n"/>
      <c r="N368" s="19" t="n"/>
      <c r="O368" s="17">
        <f>Q368 &amp; R368 &amp; U368 &amp; V368 &amp; W368 &amp; S368 &amp; T368 &amp; AC368 &amp; AD368 &amp; AE368</f>
        <v/>
      </c>
      <c r="P368" s="1">
        <f>IF(B368&lt;&gt;"",LEN(SUBSTITUTE(SUBSTITUTE(B368," ",""),"*","")),"")</f>
        <v/>
      </c>
      <c r="Q368" s="1">
        <f>IF(AND(A368="",B368&lt;&gt;""),"No name provided. ","")</f>
        <v/>
      </c>
      <c r="R368" s="1">
        <f>IF(AND(A368&lt;&gt;"",B368=""),"No sequence provided. ","")</f>
        <v/>
      </c>
      <c r="S368" s="16">
        <f>IF(AND(P368&lt;&gt;"",E368&lt;&gt;"",NOT(X368)),IF(AND(INDEX(validRnaScaleLowerSizeLimits,MATCH(E368,validRnaScale,0))&lt;=$P368,$P368&lt;=INDEX(validRnaScaleUpperSizeLimits,MATCH(E368,validRnaScale,0))),"","Sequence (length) not available in " &amp; E368 &amp; " scale. "),"")</f>
        <v/>
      </c>
      <c r="T368" s="16">
        <f>IF(AND(P368&lt;&gt;"",E368&lt;&gt;"",NOT(Y368)),IF(AND(INDEX(validRnaPurificationLowerSizeLimits,MATCH(E368,validRnaScale,0),MATCH(D368,validRnaPurificationLowerSizeLimitsHeader,0))&lt;=$P368,$P368&lt;=INDEX(validRnaPurificationUpperSizeLimits,MATCH(E368,validRnaScale,0),MATCH(D368,validRnaPurificationUpperSizeLimitsHeader,0))),"","Combination of purification and scale not available. "),"")</f>
        <v/>
      </c>
      <c r="U368" s="16">
        <f>IF(LEN(A368)&gt;validOligoNameMaxLength,"RNA oligo name is too long. ","")</f>
        <v/>
      </c>
      <c r="V368" s="16">
        <f>IF(AND(A368&lt;&gt;"",NOT(ISNUMBER(SUMPRODUCT(FIND(MID(A368,ROW(INDIRECT("1:"&amp;LEN(A368))),1),validOligoNameCharacters))))),"RNA oligo name contains invalid characters. ","")</f>
        <v/>
      </c>
      <c r="W368" s="16">
        <f>IF(AND(B368&lt;&gt;"",NOT(ISNUMBER(SUMPRODUCT(FIND(MID(B368,ROW(INDIRECT("1:"&amp;LEN(B368))),1),validRnaSequenceCharacters))))),"RNA sequence contains invalid characters. ","")</f>
        <v/>
      </c>
      <c r="X368" s="16">
        <f>OR(Z368)</f>
        <v/>
      </c>
      <c r="Y368" s="16">
        <f>OR(Z368)</f>
        <v/>
      </c>
      <c r="Z368" s="16">
        <f>AND(A368="Leerposition",P368&gt;=2)</f>
        <v/>
      </c>
      <c r="AC368" s="16">
        <f>IF(AND(A368&lt;&gt;"",L368=""),"Physical condition not defined. ","")</f>
        <v/>
      </c>
      <c r="AD368" s="16">
        <f>IF(AND(A368&lt;&gt;"",M368=""),"Datasheet not defined. ","")</f>
        <v/>
      </c>
      <c r="AE368" s="16">
        <f>IF(AND(A368&lt;&gt;"",N368=""),"Aliquoting not defined. ","")</f>
        <v/>
      </c>
    </row>
    <row r="369" ht="10.5" customFormat="1" customHeight="1" s="16">
      <c r="A369" s="25" t="n"/>
      <c r="B369" s="25" t="n"/>
      <c r="C369" s="35">
        <f>IF(B369&lt;&gt;"",LEN(SUBSTITUTE(SUBSTITUTE(B369," ",""),"*","")),"")</f>
        <v/>
      </c>
      <c r="D369" s="19" t="n"/>
      <c r="E369" s="25" t="n"/>
      <c r="F369" s="19" t="n"/>
      <c r="G369" s="19" t="n"/>
      <c r="H369" s="19" t="n"/>
      <c r="I369" s="19" t="n"/>
      <c r="J369" s="19" t="n"/>
      <c r="K369" s="19" t="n"/>
      <c r="L369" s="19" t="n"/>
      <c r="M369" s="19" t="n"/>
      <c r="N369" s="19" t="n"/>
      <c r="O369" s="17">
        <f>Q369 &amp; R369 &amp; U369 &amp; V369 &amp; W369 &amp; S369 &amp; T369 &amp; AC369 &amp; AD369 &amp; AE369</f>
        <v/>
      </c>
      <c r="P369" s="1">
        <f>IF(B369&lt;&gt;"",LEN(SUBSTITUTE(SUBSTITUTE(B369," ",""),"*","")),"")</f>
        <v/>
      </c>
      <c r="Q369" s="1">
        <f>IF(AND(A369="",B369&lt;&gt;""),"No name provided. ","")</f>
        <v/>
      </c>
      <c r="R369" s="1">
        <f>IF(AND(A369&lt;&gt;"",B369=""),"No sequence provided. ","")</f>
        <v/>
      </c>
      <c r="S369" s="16">
        <f>IF(AND(P369&lt;&gt;"",E369&lt;&gt;"",NOT(X369)),IF(AND(INDEX(validRnaScaleLowerSizeLimits,MATCH(E369,validRnaScale,0))&lt;=$P369,$P369&lt;=INDEX(validRnaScaleUpperSizeLimits,MATCH(E369,validRnaScale,0))),"","Sequence (length) not available in " &amp; E369 &amp; " scale. "),"")</f>
        <v/>
      </c>
      <c r="T369" s="16">
        <f>IF(AND(P369&lt;&gt;"",E369&lt;&gt;"",NOT(Y369)),IF(AND(INDEX(validRnaPurificationLowerSizeLimits,MATCH(E369,validRnaScale,0),MATCH(D369,validRnaPurificationLowerSizeLimitsHeader,0))&lt;=$P369,$P369&lt;=INDEX(validRnaPurificationUpperSizeLimits,MATCH(E369,validRnaScale,0),MATCH(D369,validRnaPurificationUpperSizeLimitsHeader,0))),"","Combination of purification and scale not available. "),"")</f>
        <v/>
      </c>
      <c r="U369" s="16">
        <f>IF(LEN(A369)&gt;validOligoNameMaxLength,"RNA oligo name is too long. ","")</f>
        <v/>
      </c>
      <c r="V369" s="16">
        <f>IF(AND(A369&lt;&gt;"",NOT(ISNUMBER(SUMPRODUCT(FIND(MID(A369,ROW(INDIRECT("1:"&amp;LEN(A369))),1),validOligoNameCharacters))))),"RNA oligo name contains invalid characters. ","")</f>
        <v/>
      </c>
      <c r="W369" s="16">
        <f>IF(AND(B369&lt;&gt;"",NOT(ISNUMBER(SUMPRODUCT(FIND(MID(B369,ROW(INDIRECT("1:"&amp;LEN(B369))),1),validRnaSequenceCharacters))))),"RNA sequence contains invalid characters. ","")</f>
        <v/>
      </c>
      <c r="X369" s="16">
        <f>OR(Z369)</f>
        <v/>
      </c>
      <c r="Y369" s="16">
        <f>OR(Z369)</f>
        <v/>
      </c>
      <c r="Z369" s="16">
        <f>AND(A369="Leerposition",P369&gt;=2)</f>
        <v/>
      </c>
      <c r="AC369" s="16">
        <f>IF(AND(A369&lt;&gt;"",L369=""),"Physical condition not defined. ","")</f>
        <v/>
      </c>
      <c r="AD369" s="16">
        <f>IF(AND(A369&lt;&gt;"",M369=""),"Datasheet not defined. ","")</f>
        <v/>
      </c>
      <c r="AE369" s="16">
        <f>IF(AND(A369&lt;&gt;"",N369=""),"Aliquoting not defined. ","")</f>
        <v/>
      </c>
    </row>
    <row r="370" ht="10.5" customFormat="1" customHeight="1" s="16">
      <c r="A370" s="25" t="n"/>
      <c r="B370" s="25" t="n"/>
      <c r="C370" s="35">
        <f>IF(B370&lt;&gt;"",LEN(SUBSTITUTE(SUBSTITUTE(B370," ",""),"*","")),"")</f>
        <v/>
      </c>
      <c r="D370" s="19" t="n"/>
      <c r="E370" s="25" t="n"/>
      <c r="F370" s="19" t="n"/>
      <c r="G370" s="19" t="n"/>
      <c r="H370" s="19" t="n"/>
      <c r="I370" s="19" t="n"/>
      <c r="J370" s="19" t="n"/>
      <c r="K370" s="19" t="n"/>
      <c r="L370" s="19" t="n"/>
      <c r="M370" s="19" t="n"/>
      <c r="N370" s="19" t="n"/>
      <c r="O370" s="17">
        <f>Q370 &amp; R370 &amp; U370 &amp; V370 &amp; W370 &amp; S370 &amp; T370 &amp; AC370 &amp; AD370 &amp; AE370</f>
        <v/>
      </c>
      <c r="P370" s="1">
        <f>IF(B370&lt;&gt;"",LEN(SUBSTITUTE(SUBSTITUTE(B370," ",""),"*","")),"")</f>
        <v/>
      </c>
      <c r="Q370" s="1">
        <f>IF(AND(A370="",B370&lt;&gt;""),"No name provided. ","")</f>
        <v/>
      </c>
      <c r="R370" s="1">
        <f>IF(AND(A370&lt;&gt;"",B370=""),"No sequence provided. ","")</f>
        <v/>
      </c>
      <c r="S370" s="16">
        <f>IF(AND(P370&lt;&gt;"",E370&lt;&gt;"",NOT(X370)),IF(AND(INDEX(validRnaScaleLowerSizeLimits,MATCH(E370,validRnaScale,0))&lt;=$P370,$P370&lt;=INDEX(validRnaScaleUpperSizeLimits,MATCH(E370,validRnaScale,0))),"","Sequence (length) not available in " &amp; E370 &amp; " scale. "),"")</f>
        <v/>
      </c>
      <c r="T370" s="16">
        <f>IF(AND(P370&lt;&gt;"",E370&lt;&gt;"",NOT(Y370)),IF(AND(INDEX(validRnaPurificationLowerSizeLimits,MATCH(E370,validRnaScale,0),MATCH(D370,validRnaPurificationLowerSizeLimitsHeader,0))&lt;=$P370,$P370&lt;=INDEX(validRnaPurificationUpperSizeLimits,MATCH(E370,validRnaScale,0),MATCH(D370,validRnaPurificationUpperSizeLimitsHeader,0))),"","Combination of purification and scale not available. "),"")</f>
        <v/>
      </c>
      <c r="U370" s="16">
        <f>IF(LEN(A370)&gt;validOligoNameMaxLength,"RNA oligo name is too long. ","")</f>
        <v/>
      </c>
      <c r="V370" s="16">
        <f>IF(AND(A370&lt;&gt;"",NOT(ISNUMBER(SUMPRODUCT(FIND(MID(A370,ROW(INDIRECT("1:"&amp;LEN(A370))),1),validOligoNameCharacters))))),"RNA oligo name contains invalid characters. ","")</f>
        <v/>
      </c>
      <c r="W370" s="16">
        <f>IF(AND(B370&lt;&gt;"",NOT(ISNUMBER(SUMPRODUCT(FIND(MID(B370,ROW(INDIRECT("1:"&amp;LEN(B370))),1),validRnaSequenceCharacters))))),"RNA sequence contains invalid characters. ","")</f>
        <v/>
      </c>
      <c r="X370" s="16">
        <f>OR(Z370)</f>
        <v/>
      </c>
      <c r="Y370" s="16">
        <f>OR(Z370)</f>
        <v/>
      </c>
      <c r="Z370" s="16">
        <f>AND(A370="Leerposition",P370&gt;=2)</f>
        <v/>
      </c>
      <c r="AC370" s="16">
        <f>IF(AND(A370&lt;&gt;"",L370=""),"Physical condition not defined. ","")</f>
        <v/>
      </c>
      <c r="AD370" s="16">
        <f>IF(AND(A370&lt;&gt;"",M370=""),"Datasheet not defined. ","")</f>
        <v/>
      </c>
      <c r="AE370" s="16">
        <f>IF(AND(A370&lt;&gt;"",N370=""),"Aliquoting not defined. ","")</f>
        <v/>
      </c>
    </row>
    <row r="371" ht="10.5" customFormat="1" customHeight="1" s="16">
      <c r="A371" s="25" t="n"/>
      <c r="B371" s="25" t="n"/>
      <c r="C371" s="35">
        <f>IF(B371&lt;&gt;"",LEN(SUBSTITUTE(SUBSTITUTE(B371," ",""),"*","")),"")</f>
        <v/>
      </c>
      <c r="D371" s="19" t="n"/>
      <c r="E371" s="25" t="n"/>
      <c r="F371" s="19" t="n"/>
      <c r="G371" s="19" t="n"/>
      <c r="H371" s="19" t="n"/>
      <c r="I371" s="19" t="n"/>
      <c r="J371" s="19" t="n"/>
      <c r="K371" s="19" t="n"/>
      <c r="L371" s="19" t="n"/>
      <c r="M371" s="19" t="n"/>
      <c r="N371" s="19" t="n"/>
      <c r="O371" s="17">
        <f>Q371 &amp; R371 &amp; U371 &amp; V371 &amp; W371 &amp; S371 &amp; T371 &amp; AC371 &amp; AD371 &amp; AE371</f>
        <v/>
      </c>
      <c r="P371" s="1">
        <f>IF(B371&lt;&gt;"",LEN(SUBSTITUTE(SUBSTITUTE(B371," ",""),"*","")),"")</f>
        <v/>
      </c>
      <c r="Q371" s="1">
        <f>IF(AND(A371="",B371&lt;&gt;""),"No name provided. ","")</f>
        <v/>
      </c>
      <c r="R371" s="1">
        <f>IF(AND(A371&lt;&gt;"",B371=""),"No sequence provided. ","")</f>
        <v/>
      </c>
      <c r="S371" s="16">
        <f>IF(AND(P371&lt;&gt;"",E371&lt;&gt;"",NOT(X371)),IF(AND(INDEX(validRnaScaleLowerSizeLimits,MATCH(E371,validRnaScale,0))&lt;=$P371,$P371&lt;=INDEX(validRnaScaleUpperSizeLimits,MATCH(E371,validRnaScale,0))),"","Sequence (length) not available in " &amp; E371 &amp; " scale. "),"")</f>
        <v/>
      </c>
      <c r="T371" s="16">
        <f>IF(AND(P371&lt;&gt;"",E371&lt;&gt;"",NOT(Y371)),IF(AND(INDEX(validRnaPurificationLowerSizeLimits,MATCH(E371,validRnaScale,0),MATCH(D371,validRnaPurificationLowerSizeLimitsHeader,0))&lt;=$P371,$P371&lt;=INDEX(validRnaPurificationUpperSizeLimits,MATCH(E371,validRnaScale,0),MATCH(D371,validRnaPurificationUpperSizeLimitsHeader,0))),"","Combination of purification and scale not available. "),"")</f>
        <v/>
      </c>
      <c r="U371" s="16">
        <f>IF(LEN(A371)&gt;validOligoNameMaxLength,"RNA oligo name is too long. ","")</f>
        <v/>
      </c>
      <c r="V371" s="16">
        <f>IF(AND(A371&lt;&gt;"",NOT(ISNUMBER(SUMPRODUCT(FIND(MID(A371,ROW(INDIRECT("1:"&amp;LEN(A371))),1),validOligoNameCharacters))))),"RNA oligo name contains invalid characters. ","")</f>
        <v/>
      </c>
      <c r="W371" s="16">
        <f>IF(AND(B371&lt;&gt;"",NOT(ISNUMBER(SUMPRODUCT(FIND(MID(B371,ROW(INDIRECT("1:"&amp;LEN(B371))),1),validRnaSequenceCharacters))))),"RNA sequence contains invalid characters. ","")</f>
        <v/>
      </c>
      <c r="X371" s="16">
        <f>OR(Z371)</f>
        <v/>
      </c>
      <c r="Y371" s="16">
        <f>OR(Z371)</f>
        <v/>
      </c>
      <c r="Z371" s="16">
        <f>AND(A371="Leerposition",P371&gt;=2)</f>
        <v/>
      </c>
      <c r="AC371" s="16">
        <f>IF(AND(A371&lt;&gt;"",L371=""),"Physical condition not defined. ","")</f>
        <v/>
      </c>
      <c r="AD371" s="16">
        <f>IF(AND(A371&lt;&gt;"",M371=""),"Datasheet not defined. ","")</f>
        <v/>
      </c>
      <c r="AE371" s="16">
        <f>IF(AND(A371&lt;&gt;"",N371=""),"Aliquoting not defined. ","")</f>
        <v/>
      </c>
    </row>
    <row r="372" ht="10.5" customFormat="1" customHeight="1" s="16">
      <c r="A372" s="25" t="n"/>
      <c r="B372" s="25" t="n"/>
      <c r="C372" s="35">
        <f>IF(B372&lt;&gt;"",LEN(SUBSTITUTE(SUBSTITUTE(B372," ",""),"*","")),"")</f>
        <v/>
      </c>
      <c r="D372" s="19" t="n"/>
      <c r="E372" s="25" t="n"/>
      <c r="F372" s="19" t="n"/>
      <c r="G372" s="19" t="n"/>
      <c r="H372" s="19" t="n"/>
      <c r="I372" s="19" t="n"/>
      <c r="J372" s="19" t="n"/>
      <c r="K372" s="19" t="n"/>
      <c r="L372" s="19" t="n"/>
      <c r="M372" s="19" t="n"/>
      <c r="N372" s="19" t="n"/>
      <c r="O372" s="17">
        <f>Q372 &amp; R372 &amp; U372 &amp; V372 &amp; W372 &amp; S372 &amp; T372 &amp; AC372 &amp; AD372 &amp; AE372</f>
        <v/>
      </c>
      <c r="P372" s="1">
        <f>IF(B372&lt;&gt;"",LEN(SUBSTITUTE(SUBSTITUTE(B372," ",""),"*","")),"")</f>
        <v/>
      </c>
      <c r="Q372" s="1">
        <f>IF(AND(A372="",B372&lt;&gt;""),"No name provided. ","")</f>
        <v/>
      </c>
      <c r="R372" s="1">
        <f>IF(AND(A372&lt;&gt;"",B372=""),"No sequence provided. ","")</f>
        <v/>
      </c>
      <c r="S372" s="16">
        <f>IF(AND(P372&lt;&gt;"",E372&lt;&gt;"",NOT(X372)),IF(AND(INDEX(validRnaScaleLowerSizeLimits,MATCH(E372,validRnaScale,0))&lt;=$P372,$P372&lt;=INDEX(validRnaScaleUpperSizeLimits,MATCH(E372,validRnaScale,0))),"","Sequence (length) not available in " &amp; E372 &amp; " scale. "),"")</f>
        <v/>
      </c>
      <c r="T372" s="16">
        <f>IF(AND(P372&lt;&gt;"",E372&lt;&gt;"",NOT(Y372)),IF(AND(INDEX(validRnaPurificationLowerSizeLimits,MATCH(E372,validRnaScale,0),MATCH(D372,validRnaPurificationLowerSizeLimitsHeader,0))&lt;=$P372,$P372&lt;=INDEX(validRnaPurificationUpperSizeLimits,MATCH(E372,validRnaScale,0),MATCH(D372,validRnaPurificationUpperSizeLimitsHeader,0))),"","Combination of purification and scale not available. "),"")</f>
        <v/>
      </c>
      <c r="U372" s="16">
        <f>IF(LEN(A372)&gt;validOligoNameMaxLength,"RNA oligo name is too long. ","")</f>
        <v/>
      </c>
      <c r="V372" s="16">
        <f>IF(AND(A372&lt;&gt;"",NOT(ISNUMBER(SUMPRODUCT(FIND(MID(A372,ROW(INDIRECT("1:"&amp;LEN(A372))),1),validOligoNameCharacters))))),"RNA oligo name contains invalid characters. ","")</f>
        <v/>
      </c>
      <c r="W372" s="16">
        <f>IF(AND(B372&lt;&gt;"",NOT(ISNUMBER(SUMPRODUCT(FIND(MID(B372,ROW(INDIRECT("1:"&amp;LEN(B372))),1),validRnaSequenceCharacters))))),"RNA sequence contains invalid characters. ","")</f>
        <v/>
      </c>
      <c r="X372" s="16">
        <f>OR(Z372)</f>
        <v/>
      </c>
      <c r="Y372" s="16">
        <f>OR(Z372)</f>
        <v/>
      </c>
      <c r="Z372" s="16">
        <f>AND(A372="Leerposition",P372&gt;=2)</f>
        <v/>
      </c>
      <c r="AC372" s="16">
        <f>IF(AND(A372&lt;&gt;"",L372=""),"Physical condition not defined. ","")</f>
        <v/>
      </c>
      <c r="AD372" s="16">
        <f>IF(AND(A372&lt;&gt;"",M372=""),"Datasheet not defined. ","")</f>
        <v/>
      </c>
      <c r="AE372" s="16">
        <f>IF(AND(A372&lt;&gt;"",N372=""),"Aliquoting not defined. ","")</f>
        <v/>
      </c>
    </row>
    <row r="373" ht="10.5" customFormat="1" customHeight="1" s="16">
      <c r="A373" s="25" t="n"/>
      <c r="B373" s="25" t="n"/>
      <c r="C373" s="35">
        <f>IF(B373&lt;&gt;"",LEN(SUBSTITUTE(SUBSTITUTE(B373," ",""),"*","")),"")</f>
        <v/>
      </c>
      <c r="D373" s="19" t="n"/>
      <c r="E373" s="25" t="n"/>
      <c r="F373" s="19" t="n"/>
      <c r="G373" s="19" t="n"/>
      <c r="H373" s="19" t="n"/>
      <c r="I373" s="19" t="n"/>
      <c r="J373" s="19" t="n"/>
      <c r="K373" s="19" t="n"/>
      <c r="L373" s="19" t="n"/>
      <c r="M373" s="19" t="n"/>
      <c r="N373" s="19" t="n"/>
      <c r="O373" s="17">
        <f>Q373 &amp; R373 &amp; U373 &amp; V373 &amp; W373 &amp; S373 &amp; T373 &amp; AC373 &amp; AD373 &amp; AE373</f>
        <v/>
      </c>
      <c r="P373" s="1">
        <f>IF(B373&lt;&gt;"",LEN(SUBSTITUTE(SUBSTITUTE(B373," ",""),"*","")),"")</f>
        <v/>
      </c>
      <c r="Q373" s="1">
        <f>IF(AND(A373="",B373&lt;&gt;""),"No name provided. ","")</f>
        <v/>
      </c>
      <c r="R373" s="1">
        <f>IF(AND(A373&lt;&gt;"",B373=""),"No sequence provided. ","")</f>
        <v/>
      </c>
      <c r="S373" s="16">
        <f>IF(AND(P373&lt;&gt;"",E373&lt;&gt;"",NOT(X373)),IF(AND(INDEX(validRnaScaleLowerSizeLimits,MATCH(E373,validRnaScale,0))&lt;=$P373,$P373&lt;=INDEX(validRnaScaleUpperSizeLimits,MATCH(E373,validRnaScale,0))),"","Sequence (length) not available in " &amp; E373 &amp; " scale. "),"")</f>
        <v/>
      </c>
      <c r="T373" s="16">
        <f>IF(AND(P373&lt;&gt;"",E373&lt;&gt;"",NOT(Y373)),IF(AND(INDEX(validRnaPurificationLowerSizeLimits,MATCH(E373,validRnaScale,0),MATCH(D373,validRnaPurificationLowerSizeLimitsHeader,0))&lt;=$P373,$P373&lt;=INDEX(validRnaPurificationUpperSizeLimits,MATCH(E373,validRnaScale,0),MATCH(D373,validRnaPurificationUpperSizeLimitsHeader,0))),"","Combination of purification and scale not available. "),"")</f>
        <v/>
      </c>
      <c r="U373" s="16">
        <f>IF(LEN(A373)&gt;validOligoNameMaxLength,"RNA oligo name is too long. ","")</f>
        <v/>
      </c>
      <c r="V373" s="16">
        <f>IF(AND(A373&lt;&gt;"",NOT(ISNUMBER(SUMPRODUCT(FIND(MID(A373,ROW(INDIRECT("1:"&amp;LEN(A373))),1),validOligoNameCharacters))))),"RNA oligo name contains invalid characters. ","")</f>
        <v/>
      </c>
      <c r="W373" s="16">
        <f>IF(AND(B373&lt;&gt;"",NOT(ISNUMBER(SUMPRODUCT(FIND(MID(B373,ROW(INDIRECT("1:"&amp;LEN(B373))),1),validRnaSequenceCharacters))))),"RNA sequence contains invalid characters. ","")</f>
        <v/>
      </c>
      <c r="X373" s="16">
        <f>OR(Z373)</f>
        <v/>
      </c>
      <c r="Y373" s="16">
        <f>OR(Z373)</f>
        <v/>
      </c>
      <c r="Z373" s="16">
        <f>AND(A373="Leerposition",P373&gt;=2)</f>
        <v/>
      </c>
      <c r="AC373" s="16">
        <f>IF(AND(A373&lt;&gt;"",L373=""),"Physical condition not defined. ","")</f>
        <v/>
      </c>
      <c r="AD373" s="16">
        <f>IF(AND(A373&lt;&gt;"",M373=""),"Datasheet not defined. ","")</f>
        <v/>
      </c>
      <c r="AE373" s="16">
        <f>IF(AND(A373&lt;&gt;"",N373=""),"Aliquoting not defined. ","")</f>
        <v/>
      </c>
    </row>
    <row r="374" ht="10.5" customFormat="1" customHeight="1" s="16">
      <c r="A374" s="25" t="n"/>
      <c r="B374" s="25" t="n"/>
      <c r="C374" s="35">
        <f>IF(B374&lt;&gt;"",LEN(SUBSTITUTE(SUBSTITUTE(B374," ",""),"*","")),"")</f>
        <v/>
      </c>
      <c r="D374" s="19" t="n"/>
      <c r="E374" s="25" t="n"/>
      <c r="F374" s="19" t="n"/>
      <c r="G374" s="19" t="n"/>
      <c r="H374" s="19" t="n"/>
      <c r="I374" s="19" t="n"/>
      <c r="J374" s="19" t="n"/>
      <c r="K374" s="19" t="n"/>
      <c r="L374" s="19" t="n"/>
      <c r="M374" s="19" t="n"/>
      <c r="N374" s="19" t="n"/>
      <c r="O374" s="17">
        <f>Q374 &amp; R374 &amp; U374 &amp; V374 &amp; W374 &amp; S374 &amp; T374 &amp; AC374 &amp; AD374 &amp; AE374</f>
        <v/>
      </c>
      <c r="P374" s="1">
        <f>IF(B374&lt;&gt;"",LEN(SUBSTITUTE(SUBSTITUTE(B374," ",""),"*","")),"")</f>
        <v/>
      </c>
      <c r="Q374" s="1">
        <f>IF(AND(A374="",B374&lt;&gt;""),"No name provided. ","")</f>
        <v/>
      </c>
      <c r="R374" s="1">
        <f>IF(AND(A374&lt;&gt;"",B374=""),"No sequence provided. ","")</f>
        <v/>
      </c>
      <c r="S374" s="16">
        <f>IF(AND(P374&lt;&gt;"",E374&lt;&gt;"",NOT(X374)),IF(AND(INDEX(validRnaScaleLowerSizeLimits,MATCH(E374,validRnaScale,0))&lt;=$P374,$P374&lt;=INDEX(validRnaScaleUpperSizeLimits,MATCH(E374,validRnaScale,0))),"","Sequence (length) not available in " &amp; E374 &amp; " scale. "),"")</f>
        <v/>
      </c>
      <c r="T374" s="16">
        <f>IF(AND(P374&lt;&gt;"",E374&lt;&gt;"",NOT(Y374)),IF(AND(INDEX(validRnaPurificationLowerSizeLimits,MATCH(E374,validRnaScale,0),MATCH(D374,validRnaPurificationLowerSizeLimitsHeader,0))&lt;=$P374,$P374&lt;=INDEX(validRnaPurificationUpperSizeLimits,MATCH(E374,validRnaScale,0),MATCH(D374,validRnaPurificationUpperSizeLimitsHeader,0))),"","Combination of purification and scale not available. "),"")</f>
        <v/>
      </c>
      <c r="U374" s="16">
        <f>IF(LEN(A374)&gt;validOligoNameMaxLength,"RNA oligo name is too long. ","")</f>
        <v/>
      </c>
      <c r="V374" s="16">
        <f>IF(AND(A374&lt;&gt;"",NOT(ISNUMBER(SUMPRODUCT(FIND(MID(A374,ROW(INDIRECT("1:"&amp;LEN(A374))),1),validOligoNameCharacters))))),"RNA oligo name contains invalid characters. ","")</f>
        <v/>
      </c>
      <c r="W374" s="16">
        <f>IF(AND(B374&lt;&gt;"",NOT(ISNUMBER(SUMPRODUCT(FIND(MID(B374,ROW(INDIRECT("1:"&amp;LEN(B374))),1),validRnaSequenceCharacters))))),"RNA sequence contains invalid characters. ","")</f>
        <v/>
      </c>
      <c r="X374" s="16">
        <f>OR(Z374)</f>
        <v/>
      </c>
      <c r="Y374" s="16">
        <f>OR(Z374)</f>
        <v/>
      </c>
      <c r="Z374" s="16">
        <f>AND(A374="Leerposition",P374&gt;=2)</f>
        <v/>
      </c>
      <c r="AC374" s="16">
        <f>IF(AND(A374&lt;&gt;"",L374=""),"Physical condition not defined. ","")</f>
        <v/>
      </c>
      <c r="AD374" s="16">
        <f>IF(AND(A374&lt;&gt;"",M374=""),"Datasheet not defined. ","")</f>
        <v/>
      </c>
      <c r="AE374" s="16">
        <f>IF(AND(A374&lt;&gt;"",N374=""),"Aliquoting not defined. ","")</f>
        <v/>
      </c>
    </row>
    <row r="375" ht="10.5" customFormat="1" customHeight="1" s="16">
      <c r="A375" s="25" t="n"/>
      <c r="B375" s="25" t="n"/>
      <c r="C375" s="35">
        <f>IF(B375&lt;&gt;"",LEN(SUBSTITUTE(SUBSTITUTE(B375," ",""),"*","")),"")</f>
        <v/>
      </c>
      <c r="D375" s="19" t="n"/>
      <c r="E375" s="25" t="n"/>
      <c r="F375" s="19" t="n"/>
      <c r="G375" s="19" t="n"/>
      <c r="H375" s="19" t="n"/>
      <c r="I375" s="19" t="n"/>
      <c r="J375" s="19" t="n"/>
      <c r="K375" s="19" t="n"/>
      <c r="L375" s="19" t="n"/>
      <c r="M375" s="19" t="n"/>
      <c r="N375" s="19" t="n"/>
      <c r="O375" s="17">
        <f>Q375 &amp; R375 &amp; U375 &amp; V375 &amp; W375 &amp; S375 &amp; T375 &amp; AC375 &amp; AD375 &amp; AE375</f>
        <v/>
      </c>
      <c r="P375" s="1">
        <f>IF(B375&lt;&gt;"",LEN(SUBSTITUTE(SUBSTITUTE(B375," ",""),"*","")),"")</f>
        <v/>
      </c>
      <c r="Q375" s="1">
        <f>IF(AND(A375="",B375&lt;&gt;""),"No name provided. ","")</f>
        <v/>
      </c>
      <c r="R375" s="1">
        <f>IF(AND(A375&lt;&gt;"",B375=""),"No sequence provided. ","")</f>
        <v/>
      </c>
      <c r="S375" s="16">
        <f>IF(AND(P375&lt;&gt;"",E375&lt;&gt;"",NOT(X375)),IF(AND(INDEX(validRnaScaleLowerSizeLimits,MATCH(E375,validRnaScale,0))&lt;=$P375,$P375&lt;=INDEX(validRnaScaleUpperSizeLimits,MATCH(E375,validRnaScale,0))),"","Sequence (length) not available in " &amp; E375 &amp; " scale. "),"")</f>
        <v/>
      </c>
      <c r="T375" s="16">
        <f>IF(AND(P375&lt;&gt;"",E375&lt;&gt;"",NOT(Y375)),IF(AND(INDEX(validRnaPurificationLowerSizeLimits,MATCH(E375,validRnaScale,0),MATCH(D375,validRnaPurificationLowerSizeLimitsHeader,0))&lt;=$P375,$P375&lt;=INDEX(validRnaPurificationUpperSizeLimits,MATCH(E375,validRnaScale,0),MATCH(D375,validRnaPurificationUpperSizeLimitsHeader,0))),"","Combination of purification and scale not available. "),"")</f>
        <v/>
      </c>
      <c r="U375" s="16">
        <f>IF(LEN(A375)&gt;validOligoNameMaxLength,"RNA oligo name is too long. ","")</f>
        <v/>
      </c>
      <c r="V375" s="16">
        <f>IF(AND(A375&lt;&gt;"",NOT(ISNUMBER(SUMPRODUCT(FIND(MID(A375,ROW(INDIRECT("1:"&amp;LEN(A375))),1),validOligoNameCharacters))))),"RNA oligo name contains invalid characters. ","")</f>
        <v/>
      </c>
      <c r="W375" s="16">
        <f>IF(AND(B375&lt;&gt;"",NOT(ISNUMBER(SUMPRODUCT(FIND(MID(B375,ROW(INDIRECT("1:"&amp;LEN(B375))),1),validRnaSequenceCharacters))))),"RNA sequence contains invalid characters. ","")</f>
        <v/>
      </c>
      <c r="X375" s="16">
        <f>OR(Z375)</f>
        <v/>
      </c>
      <c r="Y375" s="16">
        <f>OR(Z375)</f>
        <v/>
      </c>
      <c r="Z375" s="16">
        <f>AND(A375="Leerposition",P375&gt;=2)</f>
        <v/>
      </c>
      <c r="AC375" s="16">
        <f>IF(AND(A375&lt;&gt;"",L375=""),"Physical condition not defined. ","")</f>
        <v/>
      </c>
      <c r="AD375" s="16">
        <f>IF(AND(A375&lt;&gt;"",M375=""),"Datasheet not defined. ","")</f>
        <v/>
      </c>
      <c r="AE375" s="16">
        <f>IF(AND(A375&lt;&gt;"",N375=""),"Aliquoting not defined. ","")</f>
        <v/>
      </c>
    </row>
    <row r="376" ht="10.5" customFormat="1" customHeight="1" s="16">
      <c r="A376" s="25" t="n"/>
      <c r="B376" s="25" t="n"/>
      <c r="C376" s="35">
        <f>IF(B376&lt;&gt;"",LEN(SUBSTITUTE(SUBSTITUTE(B376," ",""),"*","")),"")</f>
        <v/>
      </c>
      <c r="D376" s="19" t="n"/>
      <c r="E376" s="25" t="n"/>
      <c r="F376" s="19" t="n"/>
      <c r="G376" s="19" t="n"/>
      <c r="H376" s="19" t="n"/>
      <c r="I376" s="19" t="n"/>
      <c r="J376" s="19" t="n"/>
      <c r="K376" s="19" t="n"/>
      <c r="L376" s="19" t="n"/>
      <c r="M376" s="19" t="n"/>
      <c r="N376" s="19" t="n"/>
      <c r="O376" s="17">
        <f>Q376 &amp; R376 &amp; U376 &amp; V376 &amp; W376 &amp; S376 &amp; T376 &amp; AC376 &amp; AD376 &amp; AE376</f>
        <v/>
      </c>
      <c r="P376" s="1">
        <f>IF(B376&lt;&gt;"",LEN(SUBSTITUTE(SUBSTITUTE(B376," ",""),"*","")),"")</f>
        <v/>
      </c>
      <c r="Q376" s="1">
        <f>IF(AND(A376="",B376&lt;&gt;""),"No name provided. ","")</f>
        <v/>
      </c>
      <c r="R376" s="1">
        <f>IF(AND(A376&lt;&gt;"",B376=""),"No sequence provided. ","")</f>
        <v/>
      </c>
      <c r="S376" s="16">
        <f>IF(AND(P376&lt;&gt;"",E376&lt;&gt;"",NOT(X376)),IF(AND(INDEX(validRnaScaleLowerSizeLimits,MATCH(E376,validRnaScale,0))&lt;=$P376,$P376&lt;=INDEX(validRnaScaleUpperSizeLimits,MATCH(E376,validRnaScale,0))),"","Sequence (length) not available in " &amp; E376 &amp; " scale. "),"")</f>
        <v/>
      </c>
      <c r="T376" s="16">
        <f>IF(AND(P376&lt;&gt;"",E376&lt;&gt;"",NOT(Y376)),IF(AND(INDEX(validRnaPurificationLowerSizeLimits,MATCH(E376,validRnaScale,0),MATCH(D376,validRnaPurificationLowerSizeLimitsHeader,0))&lt;=$P376,$P376&lt;=INDEX(validRnaPurificationUpperSizeLimits,MATCH(E376,validRnaScale,0),MATCH(D376,validRnaPurificationUpperSizeLimitsHeader,0))),"","Combination of purification and scale not available. "),"")</f>
        <v/>
      </c>
      <c r="U376" s="16">
        <f>IF(LEN(A376)&gt;validOligoNameMaxLength,"RNA oligo name is too long. ","")</f>
        <v/>
      </c>
      <c r="V376" s="16">
        <f>IF(AND(A376&lt;&gt;"",NOT(ISNUMBER(SUMPRODUCT(FIND(MID(A376,ROW(INDIRECT("1:"&amp;LEN(A376))),1),validOligoNameCharacters))))),"RNA oligo name contains invalid characters. ","")</f>
        <v/>
      </c>
      <c r="W376" s="16">
        <f>IF(AND(B376&lt;&gt;"",NOT(ISNUMBER(SUMPRODUCT(FIND(MID(B376,ROW(INDIRECT("1:"&amp;LEN(B376))),1),validRnaSequenceCharacters))))),"RNA sequence contains invalid characters. ","")</f>
        <v/>
      </c>
      <c r="X376" s="16">
        <f>OR(Z376)</f>
        <v/>
      </c>
      <c r="Y376" s="16">
        <f>OR(Z376)</f>
        <v/>
      </c>
      <c r="Z376" s="16">
        <f>AND(A376="Leerposition",P376&gt;=2)</f>
        <v/>
      </c>
      <c r="AC376" s="16">
        <f>IF(AND(A376&lt;&gt;"",L376=""),"Physical condition not defined. ","")</f>
        <v/>
      </c>
      <c r="AD376" s="16">
        <f>IF(AND(A376&lt;&gt;"",M376=""),"Datasheet not defined. ","")</f>
        <v/>
      </c>
      <c r="AE376" s="16">
        <f>IF(AND(A376&lt;&gt;"",N376=""),"Aliquoting not defined. ","")</f>
        <v/>
      </c>
    </row>
    <row r="377" ht="10.5" customFormat="1" customHeight="1" s="16">
      <c r="A377" s="25" t="n"/>
      <c r="B377" s="25" t="n"/>
      <c r="C377" s="35">
        <f>IF(B377&lt;&gt;"",LEN(SUBSTITUTE(SUBSTITUTE(B377," ",""),"*","")),"")</f>
        <v/>
      </c>
      <c r="D377" s="19" t="n"/>
      <c r="E377" s="25" t="n"/>
      <c r="F377" s="19" t="n"/>
      <c r="G377" s="19" t="n"/>
      <c r="H377" s="19" t="n"/>
      <c r="I377" s="19" t="n"/>
      <c r="J377" s="19" t="n"/>
      <c r="K377" s="19" t="n"/>
      <c r="L377" s="19" t="n"/>
      <c r="M377" s="19" t="n"/>
      <c r="N377" s="19" t="n"/>
      <c r="O377" s="17">
        <f>Q377 &amp; R377 &amp; U377 &amp; V377 &amp; W377 &amp; S377 &amp; T377 &amp; AC377 &amp; AD377 &amp; AE377</f>
        <v/>
      </c>
      <c r="P377" s="1">
        <f>IF(B377&lt;&gt;"",LEN(SUBSTITUTE(SUBSTITUTE(B377," ",""),"*","")),"")</f>
        <v/>
      </c>
      <c r="Q377" s="1">
        <f>IF(AND(A377="",B377&lt;&gt;""),"No name provided. ","")</f>
        <v/>
      </c>
      <c r="R377" s="1">
        <f>IF(AND(A377&lt;&gt;"",B377=""),"No sequence provided. ","")</f>
        <v/>
      </c>
      <c r="S377" s="16">
        <f>IF(AND(P377&lt;&gt;"",E377&lt;&gt;"",NOT(X377)),IF(AND(INDEX(validRnaScaleLowerSizeLimits,MATCH(E377,validRnaScale,0))&lt;=$P377,$P377&lt;=INDEX(validRnaScaleUpperSizeLimits,MATCH(E377,validRnaScale,0))),"","Sequence (length) not available in " &amp; E377 &amp; " scale. "),"")</f>
        <v/>
      </c>
      <c r="T377" s="16">
        <f>IF(AND(P377&lt;&gt;"",E377&lt;&gt;"",NOT(Y377)),IF(AND(INDEX(validRnaPurificationLowerSizeLimits,MATCH(E377,validRnaScale,0),MATCH(D377,validRnaPurificationLowerSizeLimitsHeader,0))&lt;=$P377,$P377&lt;=INDEX(validRnaPurificationUpperSizeLimits,MATCH(E377,validRnaScale,0),MATCH(D377,validRnaPurificationUpperSizeLimitsHeader,0))),"","Combination of purification and scale not available. "),"")</f>
        <v/>
      </c>
      <c r="U377" s="16">
        <f>IF(LEN(A377)&gt;validOligoNameMaxLength,"RNA oligo name is too long. ","")</f>
        <v/>
      </c>
      <c r="V377" s="16">
        <f>IF(AND(A377&lt;&gt;"",NOT(ISNUMBER(SUMPRODUCT(FIND(MID(A377,ROW(INDIRECT("1:"&amp;LEN(A377))),1),validOligoNameCharacters))))),"RNA oligo name contains invalid characters. ","")</f>
        <v/>
      </c>
      <c r="W377" s="16">
        <f>IF(AND(B377&lt;&gt;"",NOT(ISNUMBER(SUMPRODUCT(FIND(MID(B377,ROW(INDIRECT("1:"&amp;LEN(B377))),1),validRnaSequenceCharacters))))),"RNA sequence contains invalid characters. ","")</f>
        <v/>
      </c>
      <c r="X377" s="16">
        <f>OR(Z377)</f>
        <v/>
      </c>
      <c r="Y377" s="16">
        <f>OR(Z377)</f>
        <v/>
      </c>
      <c r="Z377" s="16">
        <f>AND(A377="Leerposition",P377&gt;=2)</f>
        <v/>
      </c>
      <c r="AC377" s="16">
        <f>IF(AND(A377&lt;&gt;"",L377=""),"Physical condition not defined. ","")</f>
        <v/>
      </c>
      <c r="AD377" s="16">
        <f>IF(AND(A377&lt;&gt;"",M377=""),"Datasheet not defined. ","")</f>
        <v/>
      </c>
      <c r="AE377" s="16">
        <f>IF(AND(A377&lt;&gt;"",N377=""),"Aliquoting not defined. ","")</f>
        <v/>
      </c>
    </row>
    <row r="378" ht="10.5" customFormat="1" customHeight="1" s="16">
      <c r="A378" s="25" t="n"/>
      <c r="B378" s="25" t="n"/>
      <c r="C378" s="35">
        <f>IF(B378&lt;&gt;"",LEN(SUBSTITUTE(SUBSTITUTE(B378," ",""),"*","")),"")</f>
        <v/>
      </c>
      <c r="D378" s="19" t="n"/>
      <c r="E378" s="25" t="n"/>
      <c r="F378" s="19" t="n"/>
      <c r="G378" s="19" t="n"/>
      <c r="H378" s="19" t="n"/>
      <c r="I378" s="19" t="n"/>
      <c r="J378" s="19" t="n"/>
      <c r="K378" s="19" t="n"/>
      <c r="L378" s="19" t="n"/>
      <c r="M378" s="19" t="n"/>
      <c r="N378" s="19" t="n"/>
      <c r="O378" s="17">
        <f>Q378 &amp; R378 &amp; U378 &amp; V378 &amp; W378 &amp; S378 &amp; T378 &amp; AC378 &amp; AD378 &amp; AE378</f>
        <v/>
      </c>
      <c r="P378" s="1">
        <f>IF(B378&lt;&gt;"",LEN(SUBSTITUTE(SUBSTITUTE(B378," ",""),"*","")),"")</f>
        <v/>
      </c>
      <c r="Q378" s="1">
        <f>IF(AND(A378="",B378&lt;&gt;""),"No name provided. ","")</f>
        <v/>
      </c>
      <c r="R378" s="1">
        <f>IF(AND(A378&lt;&gt;"",B378=""),"No sequence provided. ","")</f>
        <v/>
      </c>
      <c r="S378" s="16">
        <f>IF(AND(P378&lt;&gt;"",E378&lt;&gt;"",NOT(X378)),IF(AND(INDEX(validRnaScaleLowerSizeLimits,MATCH(E378,validRnaScale,0))&lt;=$P378,$P378&lt;=INDEX(validRnaScaleUpperSizeLimits,MATCH(E378,validRnaScale,0))),"","Sequence (length) not available in " &amp; E378 &amp; " scale. "),"")</f>
        <v/>
      </c>
      <c r="T378" s="16">
        <f>IF(AND(P378&lt;&gt;"",E378&lt;&gt;"",NOT(Y378)),IF(AND(INDEX(validRnaPurificationLowerSizeLimits,MATCH(E378,validRnaScale,0),MATCH(D378,validRnaPurificationLowerSizeLimitsHeader,0))&lt;=$P378,$P378&lt;=INDEX(validRnaPurificationUpperSizeLimits,MATCH(E378,validRnaScale,0),MATCH(D378,validRnaPurificationUpperSizeLimitsHeader,0))),"","Combination of purification and scale not available. "),"")</f>
        <v/>
      </c>
      <c r="U378" s="16">
        <f>IF(LEN(A378)&gt;validOligoNameMaxLength,"RNA oligo name is too long. ","")</f>
        <v/>
      </c>
      <c r="V378" s="16">
        <f>IF(AND(A378&lt;&gt;"",NOT(ISNUMBER(SUMPRODUCT(FIND(MID(A378,ROW(INDIRECT("1:"&amp;LEN(A378))),1),validOligoNameCharacters))))),"RNA oligo name contains invalid characters. ","")</f>
        <v/>
      </c>
      <c r="W378" s="16">
        <f>IF(AND(B378&lt;&gt;"",NOT(ISNUMBER(SUMPRODUCT(FIND(MID(B378,ROW(INDIRECT("1:"&amp;LEN(B378))),1),validRnaSequenceCharacters))))),"RNA sequence contains invalid characters. ","")</f>
        <v/>
      </c>
      <c r="X378" s="16">
        <f>OR(Z378)</f>
        <v/>
      </c>
      <c r="Y378" s="16">
        <f>OR(Z378)</f>
        <v/>
      </c>
      <c r="Z378" s="16">
        <f>AND(A378="Leerposition",P378&gt;=2)</f>
        <v/>
      </c>
      <c r="AC378" s="16">
        <f>IF(AND(A378&lt;&gt;"",L378=""),"Physical condition not defined. ","")</f>
        <v/>
      </c>
      <c r="AD378" s="16">
        <f>IF(AND(A378&lt;&gt;"",M378=""),"Datasheet not defined. ","")</f>
        <v/>
      </c>
      <c r="AE378" s="16">
        <f>IF(AND(A378&lt;&gt;"",N378=""),"Aliquoting not defined. ","")</f>
        <v/>
      </c>
    </row>
    <row r="379" ht="10.5" customFormat="1" customHeight="1" s="16">
      <c r="A379" s="25" t="n"/>
      <c r="B379" s="25" t="n"/>
      <c r="C379" s="35">
        <f>IF(B379&lt;&gt;"",LEN(SUBSTITUTE(SUBSTITUTE(B379," ",""),"*","")),"")</f>
        <v/>
      </c>
      <c r="D379" s="19" t="n"/>
      <c r="E379" s="25" t="n"/>
      <c r="F379" s="19" t="n"/>
      <c r="G379" s="19" t="n"/>
      <c r="H379" s="19" t="n"/>
      <c r="I379" s="19" t="n"/>
      <c r="J379" s="19" t="n"/>
      <c r="K379" s="19" t="n"/>
      <c r="L379" s="19" t="n"/>
      <c r="M379" s="19" t="n"/>
      <c r="N379" s="19" t="n"/>
      <c r="O379" s="17">
        <f>Q379 &amp; R379 &amp; U379 &amp; V379 &amp; W379 &amp; S379 &amp; T379 &amp; AC379 &amp; AD379 &amp; AE379</f>
        <v/>
      </c>
      <c r="P379" s="1">
        <f>IF(B379&lt;&gt;"",LEN(SUBSTITUTE(SUBSTITUTE(B379," ",""),"*","")),"")</f>
        <v/>
      </c>
      <c r="Q379" s="1">
        <f>IF(AND(A379="",B379&lt;&gt;""),"No name provided. ","")</f>
        <v/>
      </c>
      <c r="R379" s="1">
        <f>IF(AND(A379&lt;&gt;"",B379=""),"No sequence provided. ","")</f>
        <v/>
      </c>
      <c r="S379" s="16">
        <f>IF(AND(P379&lt;&gt;"",E379&lt;&gt;"",NOT(X379)),IF(AND(INDEX(validRnaScaleLowerSizeLimits,MATCH(E379,validRnaScale,0))&lt;=$P379,$P379&lt;=INDEX(validRnaScaleUpperSizeLimits,MATCH(E379,validRnaScale,0))),"","Sequence (length) not available in " &amp; E379 &amp; " scale. "),"")</f>
        <v/>
      </c>
      <c r="T379" s="16">
        <f>IF(AND(P379&lt;&gt;"",E379&lt;&gt;"",NOT(Y379)),IF(AND(INDEX(validRnaPurificationLowerSizeLimits,MATCH(E379,validRnaScale,0),MATCH(D379,validRnaPurificationLowerSizeLimitsHeader,0))&lt;=$P379,$P379&lt;=INDEX(validRnaPurificationUpperSizeLimits,MATCH(E379,validRnaScale,0),MATCH(D379,validRnaPurificationUpperSizeLimitsHeader,0))),"","Combination of purification and scale not available. "),"")</f>
        <v/>
      </c>
      <c r="U379" s="16">
        <f>IF(LEN(A379)&gt;validOligoNameMaxLength,"RNA oligo name is too long. ","")</f>
        <v/>
      </c>
      <c r="V379" s="16">
        <f>IF(AND(A379&lt;&gt;"",NOT(ISNUMBER(SUMPRODUCT(FIND(MID(A379,ROW(INDIRECT("1:"&amp;LEN(A379))),1),validOligoNameCharacters))))),"RNA oligo name contains invalid characters. ","")</f>
        <v/>
      </c>
      <c r="W379" s="16">
        <f>IF(AND(B379&lt;&gt;"",NOT(ISNUMBER(SUMPRODUCT(FIND(MID(B379,ROW(INDIRECT("1:"&amp;LEN(B379))),1),validRnaSequenceCharacters))))),"RNA sequence contains invalid characters. ","")</f>
        <v/>
      </c>
      <c r="X379" s="16">
        <f>OR(Z379)</f>
        <v/>
      </c>
      <c r="Y379" s="16">
        <f>OR(Z379)</f>
        <v/>
      </c>
      <c r="Z379" s="16">
        <f>AND(A379="Leerposition",P379&gt;=2)</f>
        <v/>
      </c>
      <c r="AC379" s="16">
        <f>IF(AND(A379&lt;&gt;"",L379=""),"Physical condition not defined. ","")</f>
        <v/>
      </c>
      <c r="AD379" s="16">
        <f>IF(AND(A379&lt;&gt;"",M379=""),"Datasheet not defined. ","")</f>
        <v/>
      </c>
      <c r="AE379" s="16">
        <f>IF(AND(A379&lt;&gt;"",N379=""),"Aliquoting not defined. ","")</f>
        <v/>
      </c>
    </row>
    <row r="380" ht="10.5" customFormat="1" customHeight="1" s="16">
      <c r="A380" s="25" t="n"/>
      <c r="B380" s="25" t="n"/>
      <c r="C380" s="35">
        <f>IF(B380&lt;&gt;"",LEN(SUBSTITUTE(SUBSTITUTE(B380," ",""),"*","")),"")</f>
        <v/>
      </c>
      <c r="D380" s="19" t="n"/>
      <c r="E380" s="25" t="n"/>
      <c r="F380" s="19" t="n"/>
      <c r="G380" s="19" t="n"/>
      <c r="H380" s="19" t="n"/>
      <c r="I380" s="19" t="n"/>
      <c r="J380" s="19" t="n"/>
      <c r="K380" s="19" t="n"/>
      <c r="L380" s="19" t="n"/>
      <c r="M380" s="19" t="n"/>
      <c r="N380" s="19" t="n"/>
      <c r="O380" s="17">
        <f>Q380 &amp; R380 &amp; U380 &amp; V380 &amp; W380 &amp; S380 &amp; T380 &amp; AC380 &amp; AD380 &amp; AE380</f>
        <v/>
      </c>
      <c r="P380" s="1">
        <f>IF(B380&lt;&gt;"",LEN(SUBSTITUTE(SUBSTITUTE(B380," ",""),"*","")),"")</f>
        <v/>
      </c>
      <c r="Q380" s="1">
        <f>IF(AND(A380="",B380&lt;&gt;""),"No name provided. ","")</f>
        <v/>
      </c>
      <c r="R380" s="1">
        <f>IF(AND(A380&lt;&gt;"",B380=""),"No sequence provided. ","")</f>
        <v/>
      </c>
      <c r="S380" s="16">
        <f>IF(AND(P380&lt;&gt;"",E380&lt;&gt;"",NOT(X380)),IF(AND(INDEX(validRnaScaleLowerSizeLimits,MATCH(E380,validRnaScale,0))&lt;=$P380,$P380&lt;=INDEX(validRnaScaleUpperSizeLimits,MATCH(E380,validRnaScale,0))),"","Sequence (length) not available in " &amp; E380 &amp; " scale. "),"")</f>
        <v/>
      </c>
      <c r="T380" s="16">
        <f>IF(AND(P380&lt;&gt;"",E380&lt;&gt;"",NOT(Y380)),IF(AND(INDEX(validRnaPurificationLowerSizeLimits,MATCH(E380,validRnaScale,0),MATCH(D380,validRnaPurificationLowerSizeLimitsHeader,0))&lt;=$P380,$P380&lt;=INDEX(validRnaPurificationUpperSizeLimits,MATCH(E380,validRnaScale,0),MATCH(D380,validRnaPurificationUpperSizeLimitsHeader,0))),"","Combination of purification and scale not available. "),"")</f>
        <v/>
      </c>
      <c r="U380" s="16">
        <f>IF(LEN(A380)&gt;validOligoNameMaxLength,"RNA oligo name is too long. ","")</f>
        <v/>
      </c>
      <c r="V380" s="16">
        <f>IF(AND(A380&lt;&gt;"",NOT(ISNUMBER(SUMPRODUCT(FIND(MID(A380,ROW(INDIRECT("1:"&amp;LEN(A380))),1),validOligoNameCharacters))))),"RNA oligo name contains invalid characters. ","")</f>
        <v/>
      </c>
      <c r="W380" s="16">
        <f>IF(AND(B380&lt;&gt;"",NOT(ISNUMBER(SUMPRODUCT(FIND(MID(B380,ROW(INDIRECT("1:"&amp;LEN(B380))),1),validRnaSequenceCharacters))))),"RNA sequence contains invalid characters. ","")</f>
        <v/>
      </c>
      <c r="X380" s="16">
        <f>OR(Z380)</f>
        <v/>
      </c>
      <c r="Y380" s="16">
        <f>OR(Z380)</f>
        <v/>
      </c>
      <c r="Z380" s="16">
        <f>AND(A380="Leerposition",P380&gt;=2)</f>
        <v/>
      </c>
      <c r="AC380" s="16">
        <f>IF(AND(A380&lt;&gt;"",L380=""),"Physical condition not defined. ","")</f>
        <v/>
      </c>
      <c r="AD380" s="16">
        <f>IF(AND(A380&lt;&gt;"",M380=""),"Datasheet not defined. ","")</f>
        <v/>
      </c>
      <c r="AE380" s="16">
        <f>IF(AND(A380&lt;&gt;"",N380=""),"Aliquoting not defined. ","")</f>
        <v/>
      </c>
    </row>
    <row r="381" ht="10.5" customFormat="1" customHeight="1" s="16">
      <c r="A381" s="25" t="n"/>
      <c r="B381" s="25" t="n"/>
      <c r="C381" s="35">
        <f>IF(B381&lt;&gt;"",LEN(SUBSTITUTE(SUBSTITUTE(B381," ",""),"*","")),"")</f>
        <v/>
      </c>
      <c r="D381" s="19" t="n"/>
      <c r="E381" s="25" t="n"/>
      <c r="F381" s="19" t="n"/>
      <c r="G381" s="19" t="n"/>
      <c r="H381" s="19" t="n"/>
      <c r="I381" s="19" t="n"/>
      <c r="J381" s="19" t="n"/>
      <c r="K381" s="19" t="n"/>
      <c r="L381" s="19" t="n"/>
      <c r="M381" s="19" t="n"/>
      <c r="N381" s="19" t="n"/>
      <c r="O381" s="17">
        <f>Q381 &amp; R381 &amp; U381 &amp; V381 &amp; W381 &amp; S381 &amp; T381 &amp; AC381 &amp; AD381 &amp; AE381</f>
        <v/>
      </c>
      <c r="P381" s="1">
        <f>IF(B381&lt;&gt;"",LEN(SUBSTITUTE(SUBSTITUTE(B381," ",""),"*","")),"")</f>
        <v/>
      </c>
      <c r="Q381" s="1">
        <f>IF(AND(A381="",B381&lt;&gt;""),"No name provided. ","")</f>
        <v/>
      </c>
      <c r="R381" s="1">
        <f>IF(AND(A381&lt;&gt;"",B381=""),"No sequence provided. ","")</f>
        <v/>
      </c>
      <c r="S381" s="16">
        <f>IF(AND(P381&lt;&gt;"",E381&lt;&gt;"",NOT(X381)),IF(AND(INDEX(validRnaScaleLowerSizeLimits,MATCH(E381,validRnaScale,0))&lt;=$P381,$P381&lt;=INDEX(validRnaScaleUpperSizeLimits,MATCH(E381,validRnaScale,0))),"","Sequence (length) not available in " &amp; E381 &amp; " scale. "),"")</f>
        <v/>
      </c>
      <c r="T381" s="16">
        <f>IF(AND(P381&lt;&gt;"",E381&lt;&gt;"",NOT(Y381)),IF(AND(INDEX(validRnaPurificationLowerSizeLimits,MATCH(E381,validRnaScale,0),MATCH(D381,validRnaPurificationLowerSizeLimitsHeader,0))&lt;=$P381,$P381&lt;=INDEX(validRnaPurificationUpperSizeLimits,MATCH(E381,validRnaScale,0),MATCH(D381,validRnaPurificationUpperSizeLimitsHeader,0))),"","Combination of purification and scale not available. "),"")</f>
        <v/>
      </c>
      <c r="U381" s="16">
        <f>IF(LEN(A381)&gt;validOligoNameMaxLength,"RNA oligo name is too long. ","")</f>
        <v/>
      </c>
      <c r="V381" s="16">
        <f>IF(AND(A381&lt;&gt;"",NOT(ISNUMBER(SUMPRODUCT(FIND(MID(A381,ROW(INDIRECT("1:"&amp;LEN(A381))),1),validOligoNameCharacters))))),"RNA oligo name contains invalid characters. ","")</f>
        <v/>
      </c>
      <c r="W381" s="16">
        <f>IF(AND(B381&lt;&gt;"",NOT(ISNUMBER(SUMPRODUCT(FIND(MID(B381,ROW(INDIRECT("1:"&amp;LEN(B381))),1),validRnaSequenceCharacters))))),"RNA sequence contains invalid characters. ","")</f>
        <v/>
      </c>
      <c r="X381" s="16">
        <f>OR(Z381)</f>
        <v/>
      </c>
      <c r="Y381" s="16">
        <f>OR(Z381)</f>
        <v/>
      </c>
      <c r="Z381" s="16">
        <f>AND(A381="Leerposition",P381&gt;=2)</f>
        <v/>
      </c>
      <c r="AC381" s="16">
        <f>IF(AND(A381&lt;&gt;"",L381=""),"Physical condition not defined. ","")</f>
        <v/>
      </c>
      <c r="AD381" s="16">
        <f>IF(AND(A381&lt;&gt;"",M381=""),"Datasheet not defined. ","")</f>
        <v/>
      </c>
      <c r="AE381" s="16">
        <f>IF(AND(A381&lt;&gt;"",N381=""),"Aliquoting not defined. ","")</f>
        <v/>
      </c>
    </row>
    <row r="382" ht="10.5" customFormat="1" customHeight="1" s="16">
      <c r="A382" s="25" t="n"/>
      <c r="B382" s="25" t="n"/>
      <c r="C382" s="35">
        <f>IF(B382&lt;&gt;"",LEN(SUBSTITUTE(SUBSTITUTE(B382," ",""),"*","")),"")</f>
        <v/>
      </c>
      <c r="D382" s="19" t="n"/>
      <c r="E382" s="25" t="n"/>
      <c r="F382" s="19" t="n"/>
      <c r="G382" s="19" t="n"/>
      <c r="H382" s="19" t="n"/>
      <c r="I382" s="19" t="n"/>
      <c r="J382" s="19" t="n"/>
      <c r="K382" s="19" t="n"/>
      <c r="L382" s="19" t="n"/>
      <c r="M382" s="19" t="n"/>
      <c r="N382" s="19" t="n"/>
      <c r="O382" s="17">
        <f>Q382 &amp; R382 &amp; U382 &amp; V382 &amp; W382 &amp; S382 &amp; T382 &amp; AC382 &amp; AD382 &amp; AE382</f>
        <v/>
      </c>
      <c r="P382" s="1">
        <f>IF(B382&lt;&gt;"",LEN(SUBSTITUTE(SUBSTITUTE(B382," ",""),"*","")),"")</f>
        <v/>
      </c>
      <c r="Q382" s="1">
        <f>IF(AND(A382="",B382&lt;&gt;""),"No name provided. ","")</f>
        <v/>
      </c>
      <c r="R382" s="1">
        <f>IF(AND(A382&lt;&gt;"",B382=""),"No sequence provided. ","")</f>
        <v/>
      </c>
      <c r="S382" s="16">
        <f>IF(AND(P382&lt;&gt;"",E382&lt;&gt;"",NOT(X382)),IF(AND(INDEX(validRnaScaleLowerSizeLimits,MATCH(E382,validRnaScale,0))&lt;=$P382,$P382&lt;=INDEX(validRnaScaleUpperSizeLimits,MATCH(E382,validRnaScale,0))),"","Sequence (length) not available in " &amp; E382 &amp; " scale. "),"")</f>
        <v/>
      </c>
      <c r="T382" s="16">
        <f>IF(AND(P382&lt;&gt;"",E382&lt;&gt;"",NOT(Y382)),IF(AND(INDEX(validRnaPurificationLowerSizeLimits,MATCH(E382,validRnaScale,0),MATCH(D382,validRnaPurificationLowerSizeLimitsHeader,0))&lt;=$P382,$P382&lt;=INDEX(validRnaPurificationUpperSizeLimits,MATCH(E382,validRnaScale,0),MATCH(D382,validRnaPurificationUpperSizeLimitsHeader,0))),"","Combination of purification and scale not available. "),"")</f>
        <v/>
      </c>
      <c r="U382" s="16">
        <f>IF(LEN(A382)&gt;validOligoNameMaxLength,"RNA oligo name is too long. ","")</f>
        <v/>
      </c>
      <c r="V382" s="16">
        <f>IF(AND(A382&lt;&gt;"",NOT(ISNUMBER(SUMPRODUCT(FIND(MID(A382,ROW(INDIRECT("1:"&amp;LEN(A382))),1),validOligoNameCharacters))))),"RNA oligo name contains invalid characters. ","")</f>
        <v/>
      </c>
      <c r="W382" s="16">
        <f>IF(AND(B382&lt;&gt;"",NOT(ISNUMBER(SUMPRODUCT(FIND(MID(B382,ROW(INDIRECT("1:"&amp;LEN(B382))),1),validRnaSequenceCharacters))))),"RNA sequence contains invalid characters. ","")</f>
        <v/>
      </c>
      <c r="X382" s="16">
        <f>OR(Z382)</f>
        <v/>
      </c>
      <c r="Y382" s="16">
        <f>OR(Z382)</f>
        <v/>
      </c>
      <c r="Z382" s="16">
        <f>AND(A382="Leerposition",P382&gt;=2)</f>
        <v/>
      </c>
      <c r="AC382" s="16">
        <f>IF(AND(A382&lt;&gt;"",L382=""),"Physical condition not defined. ","")</f>
        <v/>
      </c>
      <c r="AD382" s="16">
        <f>IF(AND(A382&lt;&gt;"",M382=""),"Datasheet not defined. ","")</f>
        <v/>
      </c>
      <c r="AE382" s="16">
        <f>IF(AND(A382&lt;&gt;"",N382=""),"Aliquoting not defined. ","")</f>
        <v/>
      </c>
    </row>
    <row r="383" ht="10.5" customFormat="1" customHeight="1" s="16">
      <c r="A383" s="25" t="n"/>
      <c r="B383" s="25" t="n"/>
      <c r="C383" s="35">
        <f>IF(B383&lt;&gt;"",LEN(SUBSTITUTE(SUBSTITUTE(B383," ",""),"*","")),"")</f>
        <v/>
      </c>
      <c r="D383" s="19" t="n"/>
      <c r="E383" s="25" t="n"/>
      <c r="F383" s="19" t="n"/>
      <c r="G383" s="19" t="n"/>
      <c r="H383" s="19" t="n"/>
      <c r="I383" s="19" t="n"/>
      <c r="J383" s="19" t="n"/>
      <c r="K383" s="19" t="n"/>
      <c r="L383" s="19" t="n"/>
      <c r="M383" s="19" t="n"/>
      <c r="N383" s="19" t="n"/>
      <c r="O383" s="17">
        <f>Q383 &amp; R383 &amp; U383 &amp; V383 &amp; W383 &amp; S383 &amp; T383 &amp; AC383 &amp; AD383 &amp; AE383</f>
        <v/>
      </c>
      <c r="P383" s="1">
        <f>IF(B383&lt;&gt;"",LEN(SUBSTITUTE(SUBSTITUTE(B383," ",""),"*","")),"")</f>
        <v/>
      </c>
      <c r="Q383" s="1">
        <f>IF(AND(A383="",B383&lt;&gt;""),"No name provided. ","")</f>
        <v/>
      </c>
      <c r="R383" s="1">
        <f>IF(AND(A383&lt;&gt;"",B383=""),"No sequence provided. ","")</f>
        <v/>
      </c>
      <c r="S383" s="16">
        <f>IF(AND(P383&lt;&gt;"",E383&lt;&gt;"",NOT(X383)),IF(AND(INDEX(validRnaScaleLowerSizeLimits,MATCH(E383,validRnaScale,0))&lt;=$P383,$P383&lt;=INDEX(validRnaScaleUpperSizeLimits,MATCH(E383,validRnaScale,0))),"","Sequence (length) not available in " &amp; E383 &amp; " scale. "),"")</f>
        <v/>
      </c>
      <c r="T383" s="16">
        <f>IF(AND(P383&lt;&gt;"",E383&lt;&gt;"",NOT(Y383)),IF(AND(INDEX(validRnaPurificationLowerSizeLimits,MATCH(E383,validRnaScale,0),MATCH(D383,validRnaPurificationLowerSizeLimitsHeader,0))&lt;=$P383,$P383&lt;=INDEX(validRnaPurificationUpperSizeLimits,MATCH(E383,validRnaScale,0),MATCH(D383,validRnaPurificationUpperSizeLimitsHeader,0))),"","Combination of purification and scale not available. "),"")</f>
        <v/>
      </c>
      <c r="U383" s="16">
        <f>IF(LEN(A383)&gt;validOligoNameMaxLength,"RNA oligo name is too long. ","")</f>
        <v/>
      </c>
      <c r="V383" s="16">
        <f>IF(AND(A383&lt;&gt;"",NOT(ISNUMBER(SUMPRODUCT(FIND(MID(A383,ROW(INDIRECT("1:"&amp;LEN(A383))),1),validOligoNameCharacters))))),"RNA oligo name contains invalid characters. ","")</f>
        <v/>
      </c>
      <c r="W383" s="16">
        <f>IF(AND(B383&lt;&gt;"",NOT(ISNUMBER(SUMPRODUCT(FIND(MID(B383,ROW(INDIRECT("1:"&amp;LEN(B383))),1),validRnaSequenceCharacters))))),"RNA sequence contains invalid characters. ","")</f>
        <v/>
      </c>
      <c r="X383" s="16">
        <f>OR(Z383)</f>
        <v/>
      </c>
      <c r="Y383" s="16">
        <f>OR(Z383)</f>
        <v/>
      </c>
      <c r="Z383" s="16">
        <f>AND(A383="Leerposition",P383&gt;=2)</f>
        <v/>
      </c>
      <c r="AC383" s="16">
        <f>IF(AND(A383&lt;&gt;"",L383=""),"Physical condition not defined. ","")</f>
        <v/>
      </c>
      <c r="AD383" s="16">
        <f>IF(AND(A383&lt;&gt;"",M383=""),"Datasheet not defined. ","")</f>
        <v/>
      </c>
      <c r="AE383" s="16">
        <f>IF(AND(A383&lt;&gt;"",N383=""),"Aliquoting not defined. ","")</f>
        <v/>
      </c>
    </row>
    <row r="384" ht="10.5" customFormat="1" customHeight="1" s="16">
      <c r="A384" s="25" t="n"/>
      <c r="B384" s="25" t="n"/>
      <c r="C384" s="35">
        <f>IF(B384&lt;&gt;"",LEN(SUBSTITUTE(SUBSTITUTE(B384," ",""),"*","")),"")</f>
        <v/>
      </c>
      <c r="D384" s="19" t="n"/>
      <c r="E384" s="25" t="n"/>
      <c r="F384" s="19" t="n"/>
      <c r="G384" s="19" t="n"/>
      <c r="H384" s="19" t="n"/>
      <c r="I384" s="19" t="n"/>
      <c r="J384" s="19" t="n"/>
      <c r="K384" s="19" t="n"/>
      <c r="L384" s="19" t="n"/>
      <c r="M384" s="19" t="n"/>
      <c r="N384" s="19" t="n"/>
      <c r="O384" s="17">
        <f>Q384 &amp; R384 &amp; U384 &amp; V384 &amp; W384 &amp; S384 &amp; T384 &amp; AC384 &amp; AD384 &amp; AE384</f>
        <v/>
      </c>
      <c r="P384" s="1">
        <f>IF(B384&lt;&gt;"",LEN(SUBSTITUTE(SUBSTITUTE(B384," ",""),"*","")),"")</f>
        <v/>
      </c>
      <c r="Q384" s="1">
        <f>IF(AND(A384="",B384&lt;&gt;""),"No name provided. ","")</f>
        <v/>
      </c>
      <c r="R384" s="1">
        <f>IF(AND(A384&lt;&gt;"",B384=""),"No sequence provided. ","")</f>
        <v/>
      </c>
      <c r="S384" s="16">
        <f>IF(AND(P384&lt;&gt;"",E384&lt;&gt;"",NOT(X384)),IF(AND(INDEX(validRnaScaleLowerSizeLimits,MATCH(E384,validRnaScale,0))&lt;=$P384,$P384&lt;=INDEX(validRnaScaleUpperSizeLimits,MATCH(E384,validRnaScale,0))),"","Sequence (length) not available in " &amp; E384 &amp; " scale. "),"")</f>
        <v/>
      </c>
      <c r="T384" s="16">
        <f>IF(AND(P384&lt;&gt;"",E384&lt;&gt;"",NOT(Y384)),IF(AND(INDEX(validRnaPurificationLowerSizeLimits,MATCH(E384,validRnaScale,0),MATCH(D384,validRnaPurificationLowerSizeLimitsHeader,0))&lt;=$P384,$P384&lt;=INDEX(validRnaPurificationUpperSizeLimits,MATCH(E384,validRnaScale,0),MATCH(D384,validRnaPurificationUpperSizeLimitsHeader,0))),"","Combination of purification and scale not available. "),"")</f>
        <v/>
      </c>
      <c r="U384" s="16">
        <f>IF(LEN(A384)&gt;validOligoNameMaxLength,"RNA oligo name is too long. ","")</f>
        <v/>
      </c>
      <c r="V384" s="16">
        <f>IF(AND(A384&lt;&gt;"",NOT(ISNUMBER(SUMPRODUCT(FIND(MID(A384,ROW(INDIRECT("1:"&amp;LEN(A384))),1),validOligoNameCharacters))))),"RNA oligo name contains invalid characters. ","")</f>
        <v/>
      </c>
      <c r="W384" s="16">
        <f>IF(AND(B384&lt;&gt;"",NOT(ISNUMBER(SUMPRODUCT(FIND(MID(B384,ROW(INDIRECT("1:"&amp;LEN(B384))),1),validRnaSequenceCharacters))))),"RNA sequence contains invalid characters. ","")</f>
        <v/>
      </c>
      <c r="X384" s="16">
        <f>OR(Z384)</f>
        <v/>
      </c>
      <c r="Y384" s="16">
        <f>OR(Z384)</f>
        <v/>
      </c>
      <c r="Z384" s="16">
        <f>AND(A384="Leerposition",P384&gt;=2)</f>
        <v/>
      </c>
      <c r="AC384" s="16">
        <f>IF(AND(A384&lt;&gt;"",L384=""),"Physical condition not defined. ","")</f>
        <v/>
      </c>
      <c r="AD384" s="16">
        <f>IF(AND(A384&lt;&gt;"",M384=""),"Datasheet not defined. ","")</f>
        <v/>
      </c>
      <c r="AE384" s="16">
        <f>IF(AND(A384&lt;&gt;"",N384=""),"Aliquoting not defined. ","")</f>
        <v/>
      </c>
    </row>
    <row r="385" ht="10.5" customFormat="1" customHeight="1" s="103" thickBot="1">
      <c r="A385" s="98" t="n"/>
      <c r="B385" s="98" t="n"/>
      <c r="C385" s="99">
        <f>IF(B385&lt;&gt;"",LEN(SUBSTITUTE(SUBSTITUTE(B385," ",""),"*","")),"")</f>
        <v/>
      </c>
      <c r="D385" s="100" t="n"/>
      <c r="E385" s="98" t="n"/>
      <c r="F385" s="100" t="n"/>
      <c r="G385" s="100" t="n"/>
      <c r="H385" s="100" t="n"/>
      <c r="I385" s="100" t="n"/>
      <c r="J385" s="100" t="n"/>
      <c r="K385" s="100" t="n"/>
      <c r="L385" s="100" t="n"/>
      <c r="M385" s="100" t="n"/>
      <c r="N385" s="100" t="n"/>
      <c r="O385" s="101">
        <f>Q385 &amp; R385 &amp; U385 &amp; V385 &amp; W385 &amp; S385 &amp; T385 &amp; AC385 &amp; AD385 &amp; AE385</f>
        <v/>
      </c>
      <c r="P385" s="102">
        <f>IF(B385&lt;&gt;"",LEN(SUBSTITUTE(SUBSTITUTE(B385," ",""),"*","")),"")</f>
        <v/>
      </c>
      <c r="Q385" s="102">
        <f>IF(AND(A385="",B385&lt;&gt;""),"No name provided. ","")</f>
        <v/>
      </c>
      <c r="R385" s="102">
        <f>IF(AND(A385&lt;&gt;"",B385=""),"No sequence provided. ","")</f>
        <v/>
      </c>
      <c r="S385" s="103">
        <f>IF(AND(P385&lt;&gt;"",E385&lt;&gt;"",NOT(X385)),IF(AND(INDEX(validRnaScaleLowerSizeLimits,MATCH(E385,validRnaScale,0))&lt;=$P385,$P385&lt;=INDEX(validRnaScaleUpperSizeLimits,MATCH(E385,validRnaScale,0))),"","Sequence (length) not available in " &amp; E385 &amp; " scale. "),"")</f>
        <v/>
      </c>
      <c r="T385" s="103">
        <f>IF(AND(P385&lt;&gt;"",E385&lt;&gt;"",NOT(Y385)),IF(AND(INDEX(validRnaPurificationLowerSizeLimits,MATCH(E385,validRnaScale,0),MATCH(D385,validRnaPurificationLowerSizeLimitsHeader,0))&lt;=$P385,$P385&lt;=INDEX(validRnaPurificationUpperSizeLimits,MATCH(E385,validRnaScale,0),MATCH(D385,validRnaPurificationUpperSizeLimitsHeader,0))),"","Combination of purification and scale not available. "),"")</f>
        <v/>
      </c>
      <c r="U385" s="103">
        <f>IF(LEN(A385)&gt;validOligoNameMaxLength,"RNA oligo name is too long. ","")</f>
        <v/>
      </c>
      <c r="V385" s="103">
        <f>IF(AND(A385&lt;&gt;"",NOT(ISNUMBER(SUMPRODUCT(FIND(MID(A385,ROW(INDIRECT("1:"&amp;LEN(A385))),1),validOligoNameCharacters))))),"RNA oligo name contains invalid characters. ","")</f>
        <v/>
      </c>
      <c r="W385" s="103">
        <f>IF(AND(B385&lt;&gt;"",NOT(ISNUMBER(SUMPRODUCT(FIND(MID(B385,ROW(INDIRECT("1:"&amp;LEN(B385))),1),validRnaSequenceCharacters))))),"RNA sequence contains invalid characters. ","")</f>
        <v/>
      </c>
      <c r="X385" s="103">
        <f>OR(Z385)</f>
        <v/>
      </c>
      <c r="Y385" s="103">
        <f>OR(Z385)</f>
        <v/>
      </c>
      <c r="Z385" s="103">
        <f>AND(A385="Leerposition",P385&gt;=2)</f>
        <v/>
      </c>
      <c r="AC385" s="103">
        <f>IF(AND(A385&lt;&gt;"",L385=""),"Physical condition not defined. ","")</f>
        <v/>
      </c>
      <c r="AD385" s="103">
        <f>IF(AND(A385&lt;&gt;"",M385=""),"Datasheet not defined. ","")</f>
        <v/>
      </c>
      <c r="AE385" s="103">
        <f>IF(AND(A385&lt;&gt;"",N385=""),"Aliquoting not defined. ","")</f>
        <v/>
      </c>
    </row>
    <row r="386" ht="10.5" customFormat="1" customHeight="1" s="16">
      <c r="A386" s="25" t="n"/>
      <c r="B386" s="25" t="n"/>
      <c r="C386" s="35">
        <f>IF(B386&lt;&gt;"",LEN(SUBSTITUTE(SUBSTITUTE(B386," ",""),"*","")),"")</f>
        <v/>
      </c>
      <c r="D386" s="19" t="n"/>
      <c r="E386" s="25" t="n"/>
      <c r="F386" s="19" t="n"/>
      <c r="G386" s="19" t="n"/>
      <c r="H386" s="19" t="n"/>
      <c r="I386" s="19" t="n"/>
      <c r="J386" s="19" t="n"/>
      <c r="K386" s="19" t="n"/>
      <c r="L386" s="19" t="n"/>
      <c r="M386" s="19" t="n"/>
      <c r="N386" s="19" t="n"/>
      <c r="O386" s="17">
        <f>Q386 &amp; R386 &amp; U386 &amp; V386 &amp; W386 &amp; S386 &amp; T386 &amp; AC386 &amp; AD386 &amp; AE386</f>
        <v/>
      </c>
      <c r="P386" s="1">
        <f>IF(B386&lt;&gt;"",LEN(SUBSTITUTE(SUBSTITUTE(B386," ",""),"*","")),"")</f>
        <v/>
      </c>
      <c r="Q386" s="1">
        <f>IF(AND(A386="",B386&lt;&gt;""),"No name provided. ","")</f>
        <v/>
      </c>
      <c r="R386" s="1">
        <f>IF(AND(A386&lt;&gt;"",B386=""),"No sequence provided. ","")</f>
        <v/>
      </c>
      <c r="S386" s="16">
        <f>IF(AND(P386&lt;&gt;"",E386&lt;&gt;"",NOT(X386)),IF(AND(INDEX(validRnaScaleLowerSizeLimits,MATCH(E386,validRnaScale,0))&lt;=$P386,$P386&lt;=INDEX(validRnaScaleUpperSizeLimits,MATCH(E386,validRnaScale,0))),"","Sequence (length) not available in " &amp; E386 &amp; " scale. "),"")</f>
        <v/>
      </c>
      <c r="T386" s="16">
        <f>IF(AND(P386&lt;&gt;"",E386&lt;&gt;"",NOT(Y386)),IF(AND(INDEX(validRnaPurificationLowerSizeLimits,MATCH(E386,validRnaScale,0),MATCH(D386,validRnaPurificationLowerSizeLimitsHeader,0))&lt;=$P386,$P386&lt;=INDEX(validRnaPurificationUpperSizeLimits,MATCH(E386,validRnaScale,0),MATCH(D386,validRnaPurificationUpperSizeLimitsHeader,0))),"","Combination of purification and scale not available. "),"")</f>
        <v/>
      </c>
      <c r="U386" s="16">
        <f>IF(LEN(A386)&gt;validOligoNameMaxLength,"RNA oligo name is too long. ","")</f>
        <v/>
      </c>
      <c r="V386" s="16">
        <f>IF(AND(A386&lt;&gt;"",NOT(ISNUMBER(SUMPRODUCT(FIND(MID(A386,ROW(INDIRECT("1:"&amp;LEN(A386))),1),validOligoNameCharacters))))),"RNA oligo name contains invalid characters. ","")</f>
        <v/>
      </c>
      <c r="W386" s="16">
        <f>IF(AND(B386&lt;&gt;"",NOT(ISNUMBER(SUMPRODUCT(FIND(MID(B386,ROW(INDIRECT("1:"&amp;LEN(B386))),1),validRnaSequenceCharacters))))),"RNA sequence contains invalid characters. ","")</f>
        <v/>
      </c>
      <c r="X386" s="16">
        <f>OR(Z386)</f>
        <v/>
      </c>
      <c r="Y386" s="16">
        <f>OR(Z386)</f>
        <v/>
      </c>
      <c r="Z386" s="16">
        <f>AND(A386="Leerposition",P386&gt;=2)</f>
        <v/>
      </c>
      <c r="AC386" s="16">
        <f>IF(AND(A386&lt;&gt;"",L386=""),"Physical condition not defined. ","")</f>
        <v/>
      </c>
      <c r="AD386" s="16">
        <f>IF(AND(A386&lt;&gt;"",M386=""),"Datasheet not defined. ","")</f>
        <v/>
      </c>
      <c r="AE386" s="16">
        <f>IF(AND(A386&lt;&gt;"",N386=""),"Aliquoting not defined. ","")</f>
        <v/>
      </c>
    </row>
    <row r="387" ht="10.5" customFormat="1" customHeight="1" s="16">
      <c r="A387" s="25" t="n"/>
      <c r="B387" s="25" t="n"/>
      <c r="C387" s="35">
        <f>IF(B387&lt;&gt;"",LEN(SUBSTITUTE(SUBSTITUTE(B387," ",""),"*","")),"")</f>
        <v/>
      </c>
      <c r="D387" s="19" t="n"/>
      <c r="E387" s="25" t="n"/>
      <c r="F387" s="19" t="n"/>
      <c r="G387" s="19" t="n"/>
      <c r="H387" s="19" t="n"/>
      <c r="I387" s="19" t="n"/>
      <c r="J387" s="19" t="n"/>
      <c r="K387" s="19" t="n"/>
      <c r="L387" s="19" t="n"/>
      <c r="M387" s="19" t="n"/>
      <c r="N387" s="19" t="n"/>
      <c r="O387" s="17">
        <f>Q387 &amp; R387 &amp; U387 &amp; V387 &amp; W387 &amp; S387 &amp; T387 &amp; AC387 &amp; AD387 &amp; AE387</f>
        <v/>
      </c>
      <c r="P387" s="1">
        <f>IF(B387&lt;&gt;"",LEN(SUBSTITUTE(SUBSTITUTE(B387," ",""),"*","")),"")</f>
        <v/>
      </c>
      <c r="Q387" s="1">
        <f>IF(AND(A387="",B387&lt;&gt;""),"No name provided. ","")</f>
        <v/>
      </c>
      <c r="R387" s="1">
        <f>IF(AND(A387&lt;&gt;"",B387=""),"No sequence provided. ","")</f>
        <v/>
      </c>
      <c r="S387" s="16">
        <f>IF(AND(P387&lt;&gt;"",E387&lt;&gt;"",NOT(X387)),IF(AND(INDEX(validRnaScaleLowerSizeLimits,MATCH(E387,validRnaScale,0))&lt;=$P387,$P387&lt;=INDEX(validRnaScaleUpperSizeLimits,MATCH(E387,validRnaScale,0))),"","Sequence (length) not available in " &amp; E387 &amp; " scale. "),"")</f>
        <v/>
      </c>
      <c r="T387" s="16">
        <f>IF(AND(P387&lt;&gt;"",E387&lt;&gt;"",NOT(Y387)),IF(AND(INDEX(validRnaPurificationLowerSizeLimits,MATCH(E387,validRnaScale,0),MATCH(D387,validRnaPurificationLowerSizeLimitsHeader,0))&lt;=$P387,$P387&lt;=INDEX(validRnaPurificationUpperSizeLimits,MATCH(E387,validRnaScale,0),MATCH(D387,validRnaPurificationUpperSizeLimitsHeader,0))),"","Combination of purification and scale not available. "),"")</f>
        <v/>
      </c>
      <c r="U387" s="16">
        <f>IF(LEN(A387)&gt;validOligoNameMaxLength,"RNA oligo name is too long. ","")</f>
        <v/>
      </c>
      <c r="V387" s="16">
        <f>IF(AND(A387&lt;&gt;"",NOT(ISNUMBER(SUMPRODUCT(FIND(MID(A387,ROW(INDIRECT("1:"&amp;LEN(A387))),1),validOligoNameCharacters))))),"RNA oligo name contains invalid characters. ","")</f>
        <v/>
      </c>
      <c r="W387" s="16">
        <f>IF(AND(B387&lt;&gt;"",NOT(ISNUMBER(SUMPRODUCT(FIND(MID(B387,ROW(INDIRECT("1:"&amp;LEN(B387))),1),validRnaSequenceCharacters))))),"RNA sequence contains invalid characters. ","")</f>
        <v/>
      </c>
      <c r="X387" s="16">
        <f>OR(Z387)</f>
        <v/>
      </c>
      <c r="Y387" s="16">
        <f>OR(Z387)</f>
        <v/>
      </c>
      <c r="Z387" s="16">
        <f>AND(A387="Leerposition",P387&gt;=2)</f>
        <v/>
      </c>
      <c r="AC387" s="16">
        <f>IF(AND(A387&lt;&gt;"",L387=""),"Physical condition not defined. ","")</f>
        <v/>
      </c>
      <c r="AD387" s="16">
        <f>IF(AND(A387&lt;&gt;"",M387=""),"Datasheet not defined. ","")</f>
        <v/>
      </c>
      <c r="AE387" s="16">
        <f>IF(AND(A387&lt;&gt;"",N387=""),"Aliquoting not defined. ","")</f>
        <v/>
      </c>
    </row>
    <row r="388" ht="10.5" customFormat="1" customHeight="1" s="16">
      <c r="A388" s="25" t="n"/>
      <c r="B388" s="25" t="n"/>
      <c r="C388" s="35">
        <f>IF(B388&lt;&gt;"",LEN(SUBSTITUTE(SUBSTITUTE(B388," ",""),"*","")),"")</f>
        <v/>
      </c>
      <c r="D388" s="19" t="n"/>
      <c r="E388" s="25" t="n"/>
      <c r="F388" s="19" t="n"/>
      <c r="G388" s="19" t="n"/>
      <c r="H388" s="19" t="n"/>
      <c r="I388" s="19" t="n"/>
      <c r="J388" s="19" t="n"/>
      <c r="K388" s="19" t="n"/>
      <c r="L388" s="19" t="n"/>
      <c r="M388" s="19" t="n"/>
      <c r="N388" s="19" t="n"/>
      <c r="O388" s="17">
        <f>Q388 &amp; R388 &amp; U388 &amp; V388 &amp; W388 &amp; S388 &amp; T388 &amp; AC388 &amp; AD388 &amp; AE388</f>
        <v/>
      </c>
      <c r="P388" s="1">
        <f>IF(B388&lt;&gt;"",LEN(SUBSTITUTE(SUBSTITUTE(B388," ",""),"*","")),"")</f>
        <v/>
      </c>
      <c r="Q388" s="1">
        <f>IF(AND(A388="",B388&lt;&gt;""),"No name provided. ","")</f>
        <v/>
      </c>
      <c r="R388" s="1">
        <f>IF(AND(A388&lt;&gt;"",B388=""),"No sequence provided. ","")</f>
        <v/>
      </c>
      <c r="S388" s="16">
        <f>IF(AND(P388&lt;&gt;"",E388&lt;&gt;"",NOT(X388)),IF(AND(INDEX(validRnaScaleLowerSizeLimits,MATCH(E388,validRnaScale,0))&lt;=$P388,$P388&lt;=INDEX(validRnaScaleUpperSizeLimits,MATCH(E388,validRnaScale,0))),"","Sequence (length) not available in " &amp; E388 &amp; " scale. "),"")</f>
        <v/>
      </c>
      <c r="T388" s="16">
        <f>IF(AND(P388&lt;&gt;"",E388&lt;&gt;"",NOT(Y388)),IF(AND(INDEX(validRnaPurificationLowerSizeLimits,MATCH(E388,validRnaScale,0),MATCH(D388,validRnaPurificationLowerSizeLimitsHeader,0))&lt;=$P388,$P388&lt;=INDEX(validRnaPurificationUpperSizeLimits,MATCH(E388,validRnaScale,0),MATCH(D388,validRnaPurificationUpperSizeLimitsHeader,0))),"","Combination of purification and scale not available. "),"")</f>
        <v/>
      </c>
      <c r="U388" s="16">
        <f>IF(LEN(A388)&gt;validOligoNameMaxLength,"RNA oligo name is too long. ","")</f>
        <v/>
      </c>
      <c r="V388" s="16">
        <f>IF(AND(A388&lt;&gt;"",NOT(ISNUMBER(SUMPRODUCT(FIND(MID(A388,ROW(INDIRECT("1:"&amp;LEN(A388))),1),validOligoNameCharacters))))),"RNA oligo name contains invalid characters. ","")</f>
        <v/>
      </c>
      <c r="W388" s="16">
        <f>IF(AND(B388&lt;&gt;"",NOT(ISNUMBER(SUMPRODUCT(FIND(MID(B388,ROW(INDIRECT("1:"&amp;LEN(B388))),1),validRnaSequenceCharacters))))),"RNA sequence contains invalid characters. ","")</f>
        <v/>
      </c>
      <c r="X388" s="16">
        <f>OR(Z388)</f>
        <v/>
      </c>
      <c r="Y388" s="16">
        <f>OR(Z388)</f>
        <v/>
      </c>
      <c r="Z388" s="16">
        <f>AND(A388="Leerposition",P388&gt;=2)</f>
        <v/>
      </c>
      <c r="AC388" s="16">
        <f>IF(AND(A388&lt;&gt;"",L388=""),"Physical condition not defined. ","")</f>
        <v/>
      </c>
      <c r="AD388" s="16">
        <f>IF(AND(A388&lt;&gt;"",M388=""),"Datasheet not defined. ","")</f>
        <v/>
      </c>
      <c r="AE388" s="16">
        <f>IF(AND(A388&lt;&gt;"",N388=""),"Aliquoting not defined. ","")</f>
        <v/>
      </c>
    </row>
    <row r="389" ht="10.5" customFormat="1" customHeight="1" s="16">
      <c r="A389" s="25" t="n"/>
      <c r="B389" s="25" t="n"/>
      <c r="C389" s="35">
        <f>IF(B389&lt;&gt;"",LEN(SUBSTITUTE(SUBSTITUTE(B389," ",""),"*","")),"")</f>
        <v/>
      </c>
      <c r="D389" s="19" t="n"/>
      <c r="E389" s="25" t="n"/>
      <c r="F389" s="19" t="n"/>
      <c r="G389" s="19" t="n"/>
      <c r="H389" s="19" t="n"/>
      <c r="I389" s="19" t="n"/>
      <c r="J389" s="19" t="n"/>
      <c r="K389" s="19" t="n"/>
      <c r="L389" s="19" t="n"/>
      <c r="M389" s="19" t="n"/>
      <c r="N389" s="19" t="n"/>
      <c r="O389" s="17">
        <f>Q389 &amp; R389 &amp; U389 &amp; V389 &amp; W389 &amp; S389 &amp; T389 &amp; AC389 &amp; AD389 &amp; AE389</f>
        <v/>
      </c>
      <c r="P389" s="1">
        <f>IF(B389&lt;&gt;"",LEN(SUBSTITUTE(SUBSTITUTE(B389," ",""),"*","")),"")</f>
        <v/>
      </c>
      <c r="Q389" s="1">
        <f>IF(AND(A389="",B389&lt;&gt;""),"No name provided. ","")</f>
        <v/>
      </c>
      <c r="R389" s="1">
        <f>IF(AND(A389&lt;&gt;"",B389=""),"No sequence provided. ","")</f>
        <v/>
      </c>
      <c r="S389" s="16">
        <f>IF(AND(P389&lt;&gt;"",E389&lt;&gt;"",NOT(X389)),IF(AND(INDEX(validRnaScaleLowerSizeLimits,MATCH(E389,validRnaScale,0))&lt;=$P389,$P389&lt;=INDEX(validRnaScaleUpperSizeLimits,MATCH(E389,validRnaScale,0))),"","Sequence (length) not available in " &amp; E389 &amp; " scale. "),"")</f>
        <v/>
      </c>
      <c r="T389" s="16">
        <f>IF(AND(P389&lt;&gt;"",E389&lt;&gt;"",NOT(Y389)),IF(AND(INDEX(validRnaPurificationLowerSizeLimits,MATCH(E389,validRnaScale,0),MATCH(D389,validRnaPurificationLowerSizeLimitsHeader,0))&lt;=$P389,$P389&lt;=INDEX(validRnaPurificationUpperSizeLimits,MATCH(E389,validRnaScale,0),MATCH(D389,validRnaPurificationUpperSizeLimitsHeader,0))),"","Combination of purification and scale not available. "),"")</f>
        <v/>
      </c>
      <c r="U389" s="16">
        <f>IF(LEN(A389)&gt;validOligoNameMaxLength,"RNA oligo name is too long. ","")</f>
        <v/>
      </c>
      <c r="V389" s="16">
        <f>IF(AND(A389&lt;&gt;"",NOT(ISNUMBER(SUMPRODUCT(FIND(MID(A389,ROW(INDIRECT("1:"&amp;LEN(A389))),1),validOligoNameCharacters))))),"RNA oligo name contains invalid characters. ","")</f>
        <v/>
      </c>
      <c r="W389" s="16">
        <f>IF(AND(B389&lt;&gt;"",NOT(ISNUMBER(SUMPRODUCT(FIND(MID(B389,ROW(INDIRECT("1:"&amp;LEN(B389))),1),validRnaSequenceCharacters))))),"RNA sequence contains invalid characters. ","")</f>
        <v/>
      </c>
      <c r="X389" s="16">
        <f>OR(Z389)</f>
        <v/>
      </c>
      <c r="Y389" s="16">
        <f>OR(Z389)</f>
        <v/>
      </c>
      <c r="Z389" s="16">
        <f>AND(A389="Leerposition",P389&gt;=2)</f>
        <v/>
      </c>
      <c r="AC389" s="16">
        <f>IF(AND(A389&lt;&gt;"",L389=""),"Physical condition not defined. ","")</f>
        <v/>
      </c>
      <c r="AD389" s="16">
        <f>IF(AND(A389&lt;&gt;"",M389=""),"Datasheet not defined. ","")</f>
        <v/>
      </c>
      <c r="AE389" s="16">
        <f>IF(AND(A389&lt;&gt;"",N389=""),"Aliquoting not defined. ","")</f>
        <v/>
      </c>
    </row>
    <row r="390" ht="10.5" customFormat="1" customHeight="1" s="16">
      <c r="A390" s="25" t="n"/>
      <c r="B390" s="25" t="n"/>
      <c r="C390" s="35">
        <f>IF(B390&lt;&gt;"",LEN(SUBSTITUTE(SUBSTITUTE(B390," ",""),"*","")),"")</f>
        <v/>
      </c>
      <c r="D390" s="19" t="n"/>
      <c r="E390" s="25" t="n"/>
      <c r="F390" s="19" t="n"/>
      <c r="G390" s="19" t="n"/>
      <c r="H390" s="19" t="n"/>
      <c r="I390" s="19" t="n"/>
      <c r="J390" s="19" t="n"/>
      <c r="K390" s="19" t="n"/>
      <c r="L390" s="19" t="n"/>
      <c r="M390" s="19" t="n"/>
      <c r="N390" s="19" t="n"/>
      <c r="O390" s="17">
        <f>Q390 &amp; R390 &amp; U390 &amp; V390 &amp; W390 &amp; S390 &amp; T390 &amp; AC390 &amp; AD390 &amp; AE390</f>
        <v/>
      </c>
      <c r="P390" s="1">
        <f>IF(B390&lt;&gt;"",LEN(SUBSTITUTE(SUBSTITUTE(B390," ",""),"*","")),"")</f>
        <v/>
      </c>
      <c r="Q390" s="1">
        <f>IF(AND(A390="",B390&lt;&gt;""),"No name provided. ","")</f>
        <v/>
      </c>
      <c r="R390" s="1">
        <f>IF(AND(A390&lt;&gt;"",B390=""),"No sequence provided. ","")</f>
        <v/>
      </c>
      <c r="S390" s="16">
        <f>IF(AND(P390&lt;&gt;"",E390&lt;&gt;"",NOT(X390)),IF(AND(INDEX(validRnaScaleLowerSizeLimits,MATCH(E390,validRnaScale,0))&lt;=$P390,$P390&lt;=INDEX(validRnaScaleUpperSizeLimits,MATCH(E390,validRnaScale,0))),"","Sequence (length) not available in " &amp; E390 &amp; " scale. "),"")</f>
        <v/>
      </c>
      <c r="T390" s="16">
        <f>IF(AND(P390&lt;&gt;"",E390&lt;&gt;"",NOT(Y390)),IF(AND(INDEX(validRnaPurificationLowerSizeLimits,MATCH(E390,validRnaScale,0),MATCH(D390,validRnaPurificationLowerSizeLimitsHeader,0))&lt;=$P390,$P390&lt;=INDEX(validRnaPurificationUpperSizeLimits,MATCH(E390,validRnaScale,0),MATCH(D390,validRnaPurificationUpperSizeLimitsHeader,0))),"","Combination of purification and scale not available. "),"")</f>
        <v/>
      </c>
      <c r="U390" s="16">
        <f>IF(LEN(A390)&gt;validOligoNameMaxLength,"RNA oligo name is too long. ","")</f>
        <v/>
      </c>
      <c r="V390" s="16">
        <f>IF(AND(A390&lt;&gt;"",NOT(ISNUMBER(SUMPRODUCT(FIND(MID(A390,ROW(INDIRECT("1:"&amp;LEN(A390))),1),validOligoNameCharacters))))),"RNA oligo name contains invalid characters. ","")</f>
        <v/>
      </c>
      <c r="W390" s="16">
        <f>IF(AND(B390&lt;&gt;"",NOT(ISNUMBER(SUMPRODUCT(FIND(MID(B390,ROW(INDIRECT("1:"&amp;LEN(B390))),1),validRnaSequenceCharacters))))),"RNA sequence contains invalid characters. ","")</f>
        <v/>
      </c>
      <c r="X390" s="16">
        <f>OR(Z390)</f>
        <v/>
      </c>
      <c r="Y390" s="16">
        <f>OR(Z390)</f>
        <v/>
      </c>
      <c r="Z390" s="16">
        <f>AND(A390="Leerposition",P390&gt;=2)</f>
        <v/>
      </c>
      <c r="AC390" s="16">
        <f>IF(AND(A390&lt;&gt;"",L390=""),"Physical condition not defined. ","")</f>
        <v/>
      </c>
      <c r="AD390" s="16">
        <f>IF(AND(A390&lt;&gt;"",M390=""),"Datasheet not defined. ","")</f>
        <v/>
      </c>
      <c r="AE390" s="16">
        <f>IF(AND(A390&lt;&gt;"",N390=""),"Aliquoting not defined. ","")</f>
        <v/>
      </c>
    </row>
    <row r="391" ht="10.5" customFormat="1" customHeight="1" s="16">
      <c r="A391" s="25" t="n"/>
      <c r="B391" s="25" t="n"/>
      <c r="C391" s="35">
        <f>IF(B391&lt;&gt;"",LEN(SUBSTITUTE(SUBSTITUTE(B391," ",""),"*","")),"")</f>
        <v/>
      </c>
      <c r="D391" s="19" t="n"/>
      <c r="E391" s="25" t="n"/>
      <c r="F391" s="19" t="n"/>
      <c r="G391" s="19" t="n"/>
      <c r="H391" s="19" t="n"/>
      <c r="I391" s="19" t="n"/>
      <c r="J391" s="19" t="n"/>
      <c r="K391" s="19" t="n"/>
      <c r="L391" s="19" t="n"/>
      <c r="M391" s="19" t="n"/>
      <c r="N391" s="19" t="n"/>
      <c r="O391" s="17">
        <f>Q391 &amp; R391 &amp; U391 &amp; V391 &amp; W391 &amp; S391 &amp; T391 &amp; AC391 &amp; AD391 &amp; AE391</f>
        <v/>
      </c>
      <c r="P391" s="1">
        <f>IF(B391&lt;&gt;"",LEN(SUBSTITUTE(SUBSTITUTE(B391," ",""),"*","")),"")</f>
        <v/>
      </c>
      <c r="Q391" s="1">
        <f>IF(AND(A391="",B391&lt;&gt;""),"No name provided. ","")</f>
        <v/>
      </c>
      <c r="R391" s="1">
        <f>IF(AND(A391&lt;&gt;"",B391=""),"No sequence provided. ","")</f>
        <v/>
      </c>
      <c r="S391" s="16">
        <f>IF(AND(P391&lt;&gt;"",E391&lt;&gt;"",NOT(X391)),IF(AND(INDEX(validRnaScaleLowerSizeLimits,MATCH(E391,validRnaScale,0))&lt;=$P391,$P391&lt;=INDEX(validRnaScaleUpperSizeLimits,MATCH(E391,validRnaScale,0))),"","Sequence (length) not available in " &amp; E391 &amp; " scale. "),"")</f>
        <v/>
      </c>
      <c r="T391" s="16">
        <f>IF(AND(P391&lt;&gt;"",E391&lt;&gt;"",NOT(Y391)),IF(AND(INDEX(validRnaPurificationLowerSizeLimits,MATCH(E391,validRnaScale,0),MATCH(D391,validRnaPurificationLowerSizeLimitsHeader,0))&lt;=$P391,$P391&lt;=INDEX(validRnaPurificationUpperSizeLimits,MATCH(E391,validRnaScale,0),MATCH(D391,validRnaPurificationUpperSizeLimitsHeader,0))),"","Combination of purification and scale not available. "),"")</f>
        <v/>
      </c>
      <c r="U391" s="16">
        <f>IF(LEN(A391)&gt;validOligoNameMaxLength,"RNA oligo name is too long. ","")</f>
        <v/>
      </c>
      <c r="V391" s="16">
        <f>IF(AND(A391&lt;&gt;"",NOT(ISNUMBER(SUMPRODUCT(FIND(MID(A391,ROW(INDIRECT("1:"&amp;LEN(A391))),1),validOligoNameCharacters))))),"RNA oligo name contains invalid characters. ","")</f>
        <v/>
      </c>
      <c r="W391" s="16">
        <f>IF(AND(B391&lt;&gt;"",NOT(ISNUMBER(SUMPRODUCT(FIND(MID(B391,ROW(INDIRECT("1:"&amp;LEN(B391))),1),validRnaSequenceCharacters))))),"RNA sequence contains invalid characters. ","")</f>
        <v/>
      </c>
      <c r="X391" s="16">
        <f>OR(Z391)</f>
        <v/>
      </c>
      <c r="Y391" s="16">
        <f>OR(Z391)</f>
        <v/>
      </c>
      <c r="Z391" s="16">
        <f>AND(A391="Leerposition",P391&gt;=2)</f>
        <v/>
      </c>
      <c r="AC391" s="16">
        <f>IF(AND(A391&lt;&gt;"",L391=""),"Physical condition not defined. ","")</f>
        <v/>
      </c>
      <c r="AD391" s="16">
        <f>IF(AND(A391&lt;&gt;"",M391=""),"Datasheet not defined. ","")</f>
        <v/>
      </c>
      <c r="AE391" s="16">
        <f>IF(AND(A391&lt;&gt;"",N391=""),"Aliquoting not defined. ","")</f>
        <v/>
      </c>
    </row>
    <row r="392" ht="10.5" customFormat="1" customHeight="1" s="16">
      <c r="A392" s="25" t="n"/>
      <c r="B392" s="25" t="n"/>
      <c r="C392" s="35">
        <f>IF(B392&lt;&gt;"",LEN(SUBSTITUTE(SUBSTITUTE(B392," ",""),"*","")),"")</f>
        <v/>
      </c>
      <c r="D392" s="19" t="n"/>
      <c r="E392" s="25" t="n"/>
      <c r="F392" s="19" t="n"/>
      <c r="G392" s="19" t="n"/>
      <c r="H392" s="19" t="n"/>
      <c r="I392" s="19" t="n"/>
      <c r="J392" s="19" t="n"/>
      <c r="K392" s="19" t="n"/>
      <c r="L392" s="19" t="n"/>
      <c r="M392" s="19" t="n"/>
      <c r="N392" s="19" t="n"/>
      <c r="O392" s="17">
        <f>Q392 &amp; R392 &amp; U392 &amp; V392 &amp; W392 &amp; S392 &amp; T392 &amp; AC392 &amp; AD392 &amp; AE392</f>
        <v/>
      </c>
      <c r="P392" s="1">
        <f>IF(B392&lt;&gt;"",LEN(SUBSTITUTE(SUBSTITUTE(B392," ",""),"*","")),"")</f>
        <v/>
      </c>
      <c r="Q392" s="1">
        <f>IF(AND(A392="",B392&lt;&gt;""),"No name provided. ","")</f>
        <v/>
      </c>
      <c r="R392" s="1">
        <f>IF(AND(A392&lt;&gt;"",B392=""),"No sequence provided. ","")</f>
        <v/>
      </c>
      <c r="S392" s="16">
        <f>IF(AND(P392&lt;&gt;"",E392&lt;&gt;"",NOT(X392)),IF(AND(INDEX(validRnaScaleLowerSizeLimits,MATCH(E392,validRnaScale,0))&lt;=$P392,$P392&lt;=INDEX(validRnaScaleUpperSizeLimits,MATCH(E392,validRnaScale,0))),"","Sequence (length) not available in " &amp; E392 &amp; " scale. "),"")</f>
        <v/>
      </c>
      <c r="T392" s="16">
        <f>IF(AND(P392&lt;&gt;"",E392&lt;&gt;"",NOT(Y392)),IF(AND(INDEX(validRnaPurificationLowerSizeLimits,MATCH(E392,validRnaScale,0),MATCH(D392,validRnaPurificationLowerSizeLimitsHeader,0))&lt;=$P392,$P392&lt;=INDEX(validRnaPurificationUpperSizeLimits,MATCH(E392,validRnaScale,0),MATCH(D392,validRnaPurificationUpperSizeLimitsHeader,0))),"","Combination of purification and scale not available. "),"")</f>
        <v/>
      </c>
      <c r="U392" s="16">
        <f>IF(LEN(A392)&gt;validOligoNameMaxLength,"RNA oligo name is too long. ","")</f>
        <v/>
      </c>
      <c r="V392" s="16">
        <f>IF(AND(A392&lt;&gt;"",NOT(ISNUMBER(SUMPRODUCT(FIND(MID(A392,ROW(INDIRECT("1:"&amp;LEN(A392))),1),validOligoNameCharacters))))),"RNA oligo name contains invalid characters. ","")</f>
        <v/>
      </c>
      <c r="W392" s="16">
        <f>IF(AND(B392&lt;&gt;"",NOT(ISNUMBER(SUMPRODUCT(FIND(MID(B392,ROW(INDIRECT("1:"&amp;LEN(B392))),1),validRnaSequenceCharacters))))),"RNA sequence contains invalid characters. ","")</f>
        <v/>
      </c>
      <c r="X392" s="16">
        <f>OR(Z392)</f>
        <v/>
      </c>
      <c r="Y392" s="16">
        <f>OR(Z392)</f>
        <v/>
      </c>
      <c r="Z392" s="16">
        <f>AND(A392="Leerposition",P392&gt;=2)</f>
        <v/>
      </c>
      <c r="AC392" s="16">
        <f>IF(AND(A392&lt;&gt;"",L392=""),"Physical condition not defined. ","")</f>
        <v/>
      </c>
      <c r="AD392" s="16">
        <f>IF(AND(A392&lt;&gt;"",M392=""),"Datasheet not defined. ","")</f>
        <v/>
      </c>
      <c r="AE392" s="16">
        <f>IF(AND(A392&lt;&gt;"",N392=""),"Aliquoting not defined. ","")</f>
        <v/>
      </c>
    </row>
    <row r="393" ht="10.5" customFormat="1" customHeight="1" s="16">
      <c r="A393" s="25" t="n"/>
      <c r="B393" s="25" t="n"/>
      <c r="C393" s="35">
        <f>IF(B393&lt;&gt;"",LEN(SUBSTITUTE(SUBSTITUTE(B393," ",""),"*","")),"")</f>
        <v/>
      </c>
      <c r="D393" s="19" t="n"/>
      <c r="E393" s="25" t="n"/>
      <c r="F393" s="19" t="n"/>
      <c r="G393" s="19" t="n"/>
      <c r="H393" s="19" t="n"/>
      <c r="I393" s="19" t="n"/>
      <c r="J393" s="19" t="n"/>
      <c r="K393" s="19" t="n"/>
      <c r="L393" s="19" t="n"/>
      <c r="M393" s="19" t="n"/>
      <c r="N393" s="19" t="n"/>
      <c r="O393" s="17">
        <f>Q393 &amp; R393 &amp; U393 &amp; V393 &amp; W393 &amp; S393 &amp; T393 &amp; AC393 &amp; AD393 &amp; AE393</f>
        <v/>
      </c>
      <c r="P393" s="1">
        <f>IF(B393&lt;&gt;"",LEN(SUBSTITUTE(SUBSTITUTE(B393," ",""),"*","")),"")</f>
        <v/>
      </c>
      <c r="Q393" s="1">
        <f>IF(AND(A393="",B393&lt;&gt;""),"No name provided. ","")</f>
        <v/>
      </c>
      <c r="R393" s="1">
        <f>IF(AND(A393&lt;&gt;"",B393=""),"No sequence provided. ","")</f>
        <v/>
      </c>
      <c r="S393" s="16">
        <f>IF(AND(P393&lt;&gt;"",E393&lt;&gt;"",NOT(X393)),IF(AND(INDEX(validRnaScaleLowerSizeLimits,MATCH(E393,validRnaScale,0))&lt;=$P393,$P393&lt;=INDEX(validRnaScaleUpperSizeLimits,MATCH(E393,validRnaScale,0))),"","Sequence (length) not available in " &amp; E393 &amp; " scale. "),"")</f>
        <v/>
      </c>
      <c r="T393" s="16">
        <f>IF(AND(P393&lt;&gt;"",E393&lt;&gt;"",NOT(Y393)),IF(AND(INDEX(validRnaPurificationLowerSizeLimits,MATCH(E393,validRnaScale,0),MATCH(D393,validRnaPurificationLowerSizeLimitsHeader,0))&lt;=$P393,$P393&lt;=INDEX(validRnaPurificationUpperSizeLimits,MATCH(E393,validRnaScale,0),MATCH(D393,validRnaPurificationUpperSizeLimitsHeader,0))),"","Combination of purification and scale not available. "),"")</f>
        <v/>
      </c>
      <c r="U393" s="16">
        <f>IF(LEN(A393)&gt;validOligoNameMaxLength,"RNA oligo name is too long. ","")</f>
        <v/>
      </c>
      <c r="V393" s="16">
        <f>IF(AND(A393&lt;&gt;"",NOT(ISNUMBER(SUMPRODUCT(FIND(MID(A393,ROW(INDIRECT("1:"&amp;LEN(A393))),1),validOligoNameCharacters))))),"RNA oligo name contains invalid characters. ","")</f>
        <v/>
      </c>
      <c r="W393" s="16">
        <f>IF(AND(B393&lt;&gt;"",NOT(ISNUMBER(SUMPRODUCT(FIND(MID(B393,ROW(INDIRECT("1:"&amp;LEN(B393))),1),validRnaSequenceCharacters))))),"RNA sequence contains invalid characters. ","")</f>
        <v/>
      </c>
      <c r="X393" s="16">
        <f>OR(Z393)</f>
        <v/>
      </c>
      <c r="Y393" s="16">
        <f>OR(Z393)</f>
        <v/>
      </c>
      <c r="Z393" s="16">
        <f>AND(A393="Leerposition",P393&gt;=2)</f>
        <v/>
      </c>
      <c r="AC393" s="16">
        <f>IF(AND(A393&lt;&gt;"",L393=""),"Physical condition not defined. ","")</f>
        <v/>
      </c>
      <c r="AD393" s="16">
        <f>IF(AND(A393&lt;&gt;"",M393=""),"Datasheet not defined. ","")</f>
        <v/>
      </c>
      <c r="AE393" s="16">
        <f>IF(AND(A393&lt;&gt;"",N393=""),"Aliquoting not defined. ","")</f>
        <v/>
      </c>
    </row>
    <row r="394" ht="10.5" customFormat="1" customHeight="1" s="16">
      <c r="A394" s="25" t="n"/>
      <c r="B394" s="25" t="n"/>
      <c r="C394" s="35">
        <f>IF(B394&lt;&gt;"",LEN(SUBSTITUTE(SUBSTITUTE(B394," ",""),"*","")),"")</f>
        <v/>
      </c>
      <c r="D394" s="19" t="n"/>
      <c r="E394" s="25" t="n"/>
      <c r="F394" s="19" t="n"/>
      <c r="G394" s="19" t="n"/>
      <c r="H394" s="19" t="n"/>
      <c r="I394" s="19" t="n"/>
      <c r="J394" s="19" t="n"/>
      <c r="K394" s="19" t="n"/>
      <c r="L394" s="19" t="n"/>
      <c r="M394" s="19" t="n"/>
      <c r="N394" s="19" t="n"/>
      <c r="O394" s="17">
        <f>Q394 &amp; R394 &amp; U394 &amp; V394 &amp; W394 &amp; S394 &amp; T394 &amp; AC394 &amp; AD394 &amp; AE394</f>
        <v/>
      </c>
      <c r="P394" s="1">
        <f>IF(B394&lt;&gt;"",LEN(SUBSTITUTE(SUBSTITUTE(B394," ",""),"*","")),"")</f>
        <v/>
      </c>
      <c r="Q394" s="1">
        <f>IF(AND(A394="",B394&lt;&gt;""),"No name provided. ","")</f>
        <v/>
      </c>
      <c r="R394" s="1">
        <f>IF(AND(A394&lt;&gt;"",B394=""),"No sequence provided. ","")</f>
        <v/>
      </c>
      <c r="S394" s="16">
        <f>IF(AND(P394&lt;&gt;"",E394&lt;&gt;"",NOT(X394)),IF(AND(INDEX(validRnaScaleLowerSizeLimits,MATCH(E394,validRnaScale,0))&lt;=$P394,$P394&lt;=INDEX(validRnaScaleUpperSizeLimits,MATCH(E394,validRnaScale,0))),"","Sequence (length) not available in " &amp; E394 &amp; " scale. "),"")</f>
        <v/>
      </c>
      <c r="T394" s="16">
        <f>IF(AND(P394&lt;&gt;"",E394&lt;&gt;"",NOT(Y394)),IF(AND(INDEX(validRnaPurificationLowerSizeLimits,MATCH(E394,validRnaScale,0),MATCH(D394,validRnaPurificationLowerSizeLimitsHeader,0))&lt;=$P394,$P394&lt;=INDEX(validRnaPurificationUpperSizeLimits,MATCH(E394,validRnaScale,0),MATCH(D394,validRnaPurificationUpperSizeLimitsHeader,0))),"","Combination of purification and scale not available. "),"")</f>
        <v/>
      </c>
      <c r="U394" s="16">
        <f>IF(LEN(A394)&gt;validOligoNameMaxLength,"RNA oligo name is too long. ","")</f>
        <v/>
      </c>
      <c r="V394" s="16">
        <f>IF(AND(A394&lt;&gt;"",NOT(ISNUMBER(SUMPRODUCT(FIND(MID(A394,ROW(INDIRECT("1:"&amp;LEN(A394))),1),validOligoNameCharacters))))),"RNA oligo name contains invalid characters. ","")</f>
        <v/>
      </c>
      <c r="W394" s="16">
        <f>IF(AND(B394&lt;&gt;"",NOT(ISNUMBER(SUMPRODUCT(FIND(MID(B394,ROW(INDIRECT("1:"&amp;LEN(B394))),1),validRnaSequenceCharacters))))),"RNA sequence contains invalid characters. ","")</f>
        <v/>
      </c>
      <c r="X394" s="16">
        <f>OR(Z394)</f>
        <v/>
      </c>
      <c r="Y394" s="16">
        <f>OR(Z394)</f>
        <v/>
      </c>
      <c r="Z394" s="16">
        <f>AND(A394="Leerposition",P394&gt;=2)</f>
        <v/>
      </c>
      <c r="AC394" s="16">
        <f>IF(AND(A394&lt;&gt;"",L394=""),"Physical condition not defined. ","")</f>
        <v/>
      </c>
      <c r="AD394" s="16">
        <f>IF(AND(A394&lt;&gt;"",M394=""),"Datasheet not defined. ","")</f>
        <v/>
      </c>
      <c r="AE394" s="16">
        <f>IF(AND(A394&lt;&gt;"",N394=""),"Aliquoting not defined. ","")</f>
        <v/>
      </c>
    </row>
    <row r="395" ht="10.5" customFormat="1" customHeight="1" s="16">
      <c r="A395" s="25" t="n"/>
      <c r="B395" s="25" t="n"/>
      <c r="C395" s="35">
        <f>IF(B395&lt;&gt;"",LEN(SUBSTITUTE(SUBSTITUTE(B395," ",""),"*","")),"")</f>
        <v/>
      </c>
      <c r="D395" s="19" t="n"/>
      <c r="E395" s="25" t="n"/>
      <c r="F395" s="19" t="n"/>
      <c r="G395" s="19" t="n"/>
      <c r="H395" s="19" t="n"/>
      <c r="I395" s="19" t="n"/>
      <c r="J395" s="19" t="n"/>
      <c r="K395" s="19" t="n"/>
      <c r="L395" s="19" t="n"/>
      <c r="M395" s="19" t="n"/>
      <c r="N395" s="19" t="n"/>
      <c r="O395" s="17">
        <f>Q395 &amp; R395 &amp; U395 &amp; V395 &amp; W395 &amp; S395 &amp; T395 &amp; AC395 &amp; AD395 &amp; AE395</f>
        <v/>
      </c>
      <c r="P395" s="1">
        <f>IF(B395&lt;&gt;"",LEN(SUBSTITUTE(SUBSTITUTE(B395," ",""),"*","")),"")</f>
        <v/>
      </c>
      <c r="Q395" s="1">
        <f>IF(AND(A395="",B395&lt;&gt;""),"No name provided. ","")</f>
        <v/>
      </c>
      <c r="R395" s="1">
        <f>IF(AND(A395&lt;&gt;"",B395=""),"No sequence provided. ","")</f>
        <v/>
      </c>
      <c r="S395" s="16">
        <f>IF(AND(P395&lt;&gt;"",E395&lt;&gt;"",NOT(X395)),IF(AND(INDEX(validRnaScaleLowerSizeLimits,MATCH(E395,validRnaScale,0))&lt;=$P395,$P395&lt;=INDEX(validRnaScaleUpperSizeLimits,MATCH(E395,validRnaScale,0))),"","Sequence (length) not available in " &amp; E395 &amp; " scale. "),"")</f>
        <v/>
      </c>
      <c r="T395" s="16">
        <f>IF(AND(P395&lt;&gt;"",E395&lt;&gt;"",NOT(Y395)),IF(AND(INDEX(validRnaPurificationLowerSizeLimits,MATCH(E395,validRnaScale,0),MATCH(D395,validRnaPurificationLowerSizeLimitsHeader,0))&lt;=$P395,$P395&lt;=INDEX(validRnaPurificationUpperSizeLimits,MATCH(E395,validRnaScale,0),MATCH(D395,validRnaPurificationUpperSizeLimitsHeader,0))),"","Combination of purification and scale not available. "),"")</f>
        <v/>
      </c>
      <c r="U395" s="16">
        <f>IF(LEN(A395)&gt;validOligoNameMaxLength,"RNA oligo name is too long. ","")</f>
        <v/>
      </c>
      <c r="V395" s="16">
        <f>IF(AND(A395&lt;&gt;"",NOT(ISNUMBER(SUMPRODUCT(FIND(MID(A395,ROW(INDIRECT("1:"&amp;LEN(A395))),1),validOligoNameCharacters))))),"RNA oligo name contains invalid characters. ","")</f>
        <v/>
      </c>
      <c r="W395" s="16">
        <f>IF(AND(B395&lt;&gt;"",NOT(ISNUMBER(SUMPRODUCT(FIND(MID(B395,ROW(INDIRECT("1:"&amp;LEN(B395))),1),validRnaSequenceCharacters))))),"RNA sequence contains invalid characters. ","")</f>
        <v/>
      </c>
      <c r="X395" s="16">
        <f>OR(Z395)</f>
        <v/>
      </c>
      <c r="Y395" s="16">
        <f>OR(Z395)</f>
        <v/>
      </c>
      <c r="Z395" s="16">
        <f>AND(A395="Leerposition",P395&gt;=2)</f>
        <v/>
      </c>
      <c r="AC395" s="16">
        <f>IF(AND(A395&lt;&gt;"",L395=""),"Physical condition not defined. ","")</f>
        <v/>
      </c>
      <c r="AD395" s="16">
        <f>IF(AND(A395&lt;&gt;"",M395=""),"Datasheet not defined. ","")</f>
        <v/>
      </c>
      <c r="AE395" s="16">
        <f>IF(AND(A395&lt;&gt;"",N395=""),"Aliquoting not defined. ","")</f>
        <v/>
      </c>
    </row>
    <row r="396" ht="10.5" customFormat="1" customHeight="1" s="16">
      <c r="A396" s="25" t="n"/>
      <c r="B396" s="25" t="n"/>
      <c r="C396" s="35">
        <f>IF(B396&lt;&gt;"",LEN(SUBSTITUTE(SUBSTITUTE(B396," ",""),"*","")),"")</f>
        <v/>
      </c>
      <c r="D396" s="19" t="n"/>
      <c r="E396" s="25" t="n"/>
      <c r="F396" s="19" t="n"/>
      <c r="G396" s="19" t="n"/>
      <c r="H396" s="19" t="n"/>
      <c r="I396" s="19" t="n"/>
      <c r="J396" s="19" t="n"/>
      <c r="K396" s="19" t="n"/>
      <c r="L396" s="19" t="n"/>
      <c r="M396" s="19" t="n"/>
      <c r="N396" s="19" t="n"/>
      <c r="O396" s="17">
        <f>Q396 &amp; R396 &amp; U396 &amp; V396 &amp; W396 &amp; S396 &amp; T396 &amp; AC396 &amp; AD396 &amp; AE396</f>
        <v/>
      </c>
      <c r="P396" s="1">
        <f>IF(B396&lt;&gt;"",LEN(SUBSTITUTE(SUBSTITUTE(B396," ",""),"*","")),"")</f>
        <v/>
      </c>
      <c r="Q396" s="1">
        <f>IF(AND(A396="",B396&lt;&gt;""),"No name provided. ","")</f>
        <v/>
      </c>
      <c r="R396" s="1">
        <f>IF(AND(A396&lt;&gt;"",B396=""),"No sequence provided. ","")</f>
        <v/>
      </c>
      <c r="S396" s="16">
        <f>IF(AND(P396&lt;&gt;"",E396&lt;&gt;"",NOT(X396)),IF(AND(INDEX(validRnaScaleLowerSizeLimits,MATCH(E396,validRnaScale,0))&lt;=$P396,$P396&lt;=INDEX(validRnaScaleUpperSizeLimits,MATCH(E396,validRnaScale,0))),"","Sequence (length) not available in " &amp; E396 &amp; " scale. "),"")</f>
        <v/>
      </c>
      <c r="T396" s="16">
        <f>IF(AND(P396&lt;&gt;"",E396&lt;&gt;"",NOT(Y396)),IF(AND(INDEX(validRnaPurificationLowerSizeLimits,MATCH(E396,validRnaScale,0),MATCH(D396,validRnaPurificationLowerSizeLimitsHeader,0))&lt;=$P396,$P396&lt;=INDEX(validRnaPurificationUpperSizeLimits,MATCH(E396,validRnaScale,0),MATCH(D396,validRnaPurificationUpperSizeLimitsHeader,0))),"","Combination of purification and scale not available. "),"")</f>
        <v/>
      </c>
      <c r="U396" s="16">
        <f>IF(LEN(A396)&gt;validOligoNameMaxLength,"RNA oligo name is too long. ","")</f>
        <v/>
      </c>
      <c r="V396" s="16">
        <f>IF(AND(A396&lt;&gt;"",NOT(ISNUMBER(SUMPRODUCT(FIND(MID(A396,ROW(INDIRECT("1:"&amp;LEN(A396))),1),validOligoNameCharacters))))),"RNA oligo name contains invalid characters. ","")</f>
        <v/>
      </c>
      <c r="W396" s="16">
        <f>IF(AND(B396&lt;&gt;"",NOT(ISNUMBER(SUMPRODUCT(FIND(MID(B396,ROW(INDIRECT("1:"&amp;LEN(B396))),1),validRnaSequenceCharacters))))),"RNA sequence contains invalid characters. ","")</f>
        <v/>
      </c>
      <c r="X396" s="16">
        <f>OR(Z396)</f>
        <v/>
      </c>
      <c r="Y396" s="16">
        <f>OR(Z396)</f>
        <v/>
      </c>
      <c r="Z396" s="16">
        <f>AND(A396="Leerposition",P396&gt;=2)</f>
        <v/>
      </c>
      <c r="AC396" s="16">
        <f>IF(AND(A396&lt;&gt;"",L396=""),"Physical condition not defined. ","")</f>
        <v/>
      </c>
      <c r="AD396" s="16">
        <f>IF(AND(A396&lt;&gt;"",M396=""),"Datasheet not defined. ","")</f>
        <v/>
      </c>
      <c r="AE396" s="16">
        <f>IF(AND(A396&lt;&gt;"",N396=""),"Aliquoting not defined. ","")</f>
        <v/>
      </c>
    </row>
    <row r="397" ht="10.5" customFormat="1" customHeight="1" s="16">
      <c r="A397" s="25" t="n"/>
      <c r="B397" s="25" t="n"/>
      <c r="C397" s="35">
        <f>IF(B397&lt;&gt;"",LEN(SUBSTITUTE(SUBSTITUTE(B397," ",""),"*","")),"")</f>
        <v/>
      </c>
      <c r="D397" s="19" t="n"/>
      <c r="E397" s="25" t="n"/>
      <c r="F397" s="19" t="n"/>
      <c r="G397" s="19" t="n"/>
      <c r="H397" s="19" t="n"/>
      <c r="I397" s="19" t="n"/>
      <c r="J397" s="19" t="n"/>
      <c r="K397" s="19" t="n"/>
      <c r="L397" s="19" t="n"/>
      <c r="M397" s="19" t="n"/>
      <c r="N397" s="19" t="n"/>
      <c r="O397" s="17">
        <f>Q397 &amp; R397 &amp; U397 &amp; V397 &amp; W397 &amp; S397 &amp; T397 &amp; AC397 &amp; AD397 &amp; AE397</f>
        <v/>
      </c>
      <c r="P397" s="1">
        <f>IF(B397&lt;&gt;"",LEN(SUBSTITUTE(SUBSTITUTE(B397," ",""),"*","")),"")</f>
        <v/>
      </c>
      <c r="Q397" s="1">
        <f>IF(AND(A397="",B397&lt;&gt;""),"No name provided. ","")</f>
        <v/>
      </c>
      <c r="R397" s="1">
        <f>IF(AND(A397&lt;&gt;"",B397=""),"No sequence provided. ","")</f>
        <v/>
      </c>
      <c r="S397" s="16">
        <f>IF(AND(P397&lt;&gt;"",E397&lt;&gt;"",NOT(X397)),IF(AND(INDEX(validRnaScaleLowerSizeLimits,MATCH(E397,validRnaScale,0))&lt;=$P397,$P397&lt;=INDEX(validRnaScaleUpperSizeLimits,MATCH(E397,validRnaScale,0))),"","Sequence (length) not available in " &amp; E397 &amp; " scale. "),"")</f>
        <v/>
      </c>
      <c r="T397" s="16">
        <f>IF(AND(P397&lt;&gt;"",E397&lt;&gt;"",NOT(Y397)),IF(AND(INDEX(validRnaPurificationLowerSizeLimits,MATCH(E397,validRnaScale,0),MATCH(D397,validRnaPurificationLowerSizeLimitsHeader,0))&lt;=$P397,$P397&lt;=INDEX(validRnaPurificationUpperSizeLimits,MATCH(E397,validRnaScale,0),MATCH(D397,validRnaPurificationUpperSizeLimitsHeader,0))),"","Combination of purification and scale not available. "),"")</f>
        <v/>
      </c>
      <c r="U397" s="16">
        <f>IF(LEN(A397)&gt;validOligoNameMaxLength,"RNA oligo name is too long. ","")</f>
        <v/>
      </c>
      <c r="V397" s="16">
        <f>IF(AND(A397&lt;&gt;"",NOT(ISNUMBER(SUMPRODUCT(FIND(MID(A397,ROW(INDIRECT("1:"&amp;LEN(A397))),1),validOligoNameCharacters))))),"RNA oligo name contains invalid characters. ","")</f>
        <v/>
      </c>
      <c r="W397" s="16">
        <f>IF(AND(B397&lt;&gt;"",NOT(ISNUMBER(SUMPRODUCT(FIND(MID(B397,ROW(INDIRECT("1:"&amp;LEN(B397))),1),validRnaSequenceCharacters))))),"RNA sequence contains invalid characters. ","")</f>
        <v/>
      </c>
      <c r="X397" s="16">
        <f>OR(Z397)</f>
        <v/>
      </c>
      <c r="Y397" s="16">
        <f>OR(Z397)</f>
        <v/>
      </c>
      <c r="Z397" s="16">
        <f>AND(A397="Leerposition",P397&gt;=2)</f>
        <v/>
      </c>
      <c r="AC397" s="16">
        <f>IF(AND(A397&lt;&gt;"",L397=""),"Physical condition not defined. ","")</f>
        <v/>
      </c>
      <c r="AD397" s="16">
        <f>IF(AND(A397&lt;&gt;"",M397=""),"Datasheet not defined. ","")</f>
        <v/>
      </c>
      <c r="AE397" s="16">
        <f>IF(AND(A397&lt;&gt;"",N397=""),"Aliquoting not defined. ","")</f>
        <v/>
      </c>
    </row>
    <row r="398" ht="10.5" customFormat="1" customHeight="1" s="16">
      <c r="A398" s="25" t="n"/>
      <c r="B398" s="25" t="n"/>
      <c r="C398" s="35">
        <f>IF(B398&lt;&gt;"",LEN(SUBSTITUTE(SUBSTITUTE(B398," ",""),"*","")),"")</f>
        <v/>
      </c>
      <c r="D398" s="19" t="n"/>
      <c r="E398" s="25" t="n"/>
      <c r="F398" s="19" t="n"/>
      <c r="G398" s="19" t="n"/>
      <c r="H398" s="19" t="n"/>
      <c r="I398" s="19" t="n"/>
      <c r="J398" s="19" t="n"/>
      <c r="K398" s="19" t="n"/>
      <c r="L398" s="19" t="n"/>
      <c r="M398" s="19" t="n"/>
      <c r="N398" s="19" t="n"/>
      <c r="O398" s="17">
        <f>Q398 &amp; R398 &amp; U398 &amp; V398 &amp; W398 &amp; S398 &amp; T398 &amp; AC398 &amp; AD398 &amp; AE398</f>
        <v/>
      </c>
      <c r="P398" s="1">
        <f>IF(B398&lt;&gt;"",LEN(SUBSTITUTE(SUBSTITUTE(B398," ",""),"*","")),"")</f>
        <v/>
      </c>
      <c r="Q398" s="1">
        <f>IF(AND(A398="",B398&lt;&gt;""),"No name provided. ","")</f>
        <v/>
      </c>
      <c r="R398" s="1">
        <f>IF(AND(A398&lt;&gt;"",B398=""),"No sequence provided. ","")</f>
        <v/>
      </c>
      <c r="S398" s="16">
        <f>IF(AND(P398&lt;&gt;"",E398&lt;&gt;"",NOT(X398)),IF(AND(INDEX(validRnaScaleLowerSizeLimits,MATCH(E398,validRnaScale,0))&lt;=$P398,$P398&lt;=INDEX(validRnaScaleUpperSizeLimits,MATCH(E398,validRnaScale,0))),"","Sequence (length) not available in " &amp; E398 &amp; " scale. "),"")</f>
        <v/>
      </c>
      <c r="T398" s="16">
        <f>IF(AND(P398&lt;&gt;"",E398&lt;&gt;"",NOT(Y398)),IF(AND(INDEX(validRnaPurificationLowerSizeLimits,MATCH(E398,validRnaScale,0),MATCH(D398,validRnaPurificationLowerSizeLimitsHeader,0))&lt;=$P398,$P398&lt;=INDEX(validRnaPurificationUpperSizeLimits,MATCH(E398,validRnaScale,0),MATCH(D398,validRnaPurificationUpperSizeLimitsHeader,0))),"","Combination of purification and scale not available. "),"")</f>
        <v/>
      </c>
      <c r="U398" s="16">
        <f>IF(LEN(A398)&gt;validOligoNameMaxLength,"RNA oligo name is too long. ","")</f>
        <v/>
      </c>
      <c r="V398" s="16">
        <f>IF(AND(A398&lt;&gt;"",NOT(ISNUMBER(SUMPRODUCT(FIND(MID(A398,ROW(INDIRECT("1:"&amp;LEN(A398))),1),validOligoNameCharacters))))),"RNA oligo name contains invalid characters. ","")</f>
        <v/>
      </c>
      <c r="W398" s="16">
        <f>IF(AND(B398&lt;&gt;"",NOT(ISNUMBER(SUMPRODUCT(FIND(MID(B398,ROW(INDIRECT("1:"&amp;LEN(B398))),1),validRnaSequenceCharacters))))),"RNA sequence contains invalid characters. ","")</f>
        <v/>
      </c>
      <c r="X398" s="16">
        <f>OR(Z398)</f>
        <v/>
      </c>
      <c r="Y398" s="16">
        <f>OR(Z398)</f>
        <v/>
      </c>
      <c r="Z398" s="16">
        <f>AND(A398="Leerposition",P398&gt;=2)</f>
        <v/>
      </c>
      <c r="AC398" s="16">
        <f>IF(AND(A398&lt;&gt;"",L398=""),"Physical condition not defined. ","")</f>
        <v/>
      </c>
      <c r="AD398" s="16">
        <f>IF(AND(A398&lt;&gt;"",M398=""),"Datasheet not defined. ","")</f>
        <v/>
      </c>
      <c r="AE398" s="16">
        <f>IF(AND(A398&lt;&gt;"",N398=""),"Aliquoting not defined. ","")</f>
        <v/>
      </c>
    </row>
    <row r="399" ht="10.5" customFormat="1" customHeight="1" s="16">
      <c r="A399" s="25" t="n"/>
      <c r="B399" s="25" t="n"/>
      <c r="C399" s="35">
        <f>IF(B399&lt;&gt;"",LEN(SUBSTITUTE(SUBSTITUTE(B399," ",""),"*","")),"")</f>
        <v/>
      </c>
      <c r="D399" s="19" t="n"/>
      <c r="E399" s="25" t="n"/>
      <c r="F399" s="19" t="n"/>
      <c r="G399" s="19" t="n"/>
      <c r="H399" s="19" t="n"/>
      <c r="I399" s="19" t="n"/>
      <c r="J399" s="19" t="n"/>
      <c r="K399" s="19" t="n"/>
      <c r="L399" s="19" t="n"/>
      <c r="M399" s="19" t="n"/>
      <c r="N399" s="19" t="n"/>
      <c r="O399" s="17">
        <f>Q399 &amp; R399 &amp; U399 &amp; V399 &amp; W399 &amp; S399 &amp; T399 &amp; AC399 &amp; AD399 &amp; AE399</f>
        <v/>
      </c>
      <c r="P399" s="1">
        <f>IF(B399&lt;&gt;"",LEN(SUBSTITUTE(SUBSTITUTE(B399," ",""),"*","")),"")</f>
        <v/>
      </c>
      <c r="Q399" s="1">
        <f>IF(AND(A399="",B399&lt;&gt;""),"No name provided. ","")</f>
        <v/>
      </c>
      <c r="R399" s="1">
        <f>IF(AND(A399&lt;&gt;"",B399=""),"No sequence provided. ","")</f>
        <v/>
      </c>
      <c r="S399" s="16">
        <f>IF(AND(P399&lt;&gt;"",E399&lt;&gt;"",NOT(X399)),IF(AND(INDEX(validRnaScaleLowerSizeLimits,MATCH(E399,validRnaScale,0))&lt;=$P399,$P399&lt;=INDEX(validRnaScaleUpperSizeLimits,MATCH(E399,validRnaScale,0))),"","Sequence (length) not available in " &amp; E399 &amp; " scale. "),"")</f>
        <v/>
      </c>
      <c r="T399" s="16">
        <f>IF(AND(P399&lt;&gt;"",E399&lt;&gt;"",NOT(Y399)),IF(AND(INDEX(validRnaPurificationLowerSizeLimits,MATCH(E399,validRnaScale,0),MATCH(D399,validRnaPurificationLowerSizeLimitsHeader,0))&lt;=$P399,$P399&lt;=INDEX(validRnaPurificationUpperSizeLimits,MATCH(E399,validRnaScale,0),MATCH(D399,validRnaPurificationUpperSizeLimitsHeader,0))),"","Combination of purification and scale not available. "),"")</f>
        <v/>
      </c>
      <c r="U399" s="16">
        <f>IF(LEN(A399)&gt;validOligoNameMaxLength,"RNA oligo name is too long. ","")</f>
        <v/>
      </c>
      <c r="V399" s="16">
        <f>IF(AND(A399&lt;&gt;"",NOT(ISNUMBER(SUMPRODUCT(FIND(MID(A399,ROW(INDIRECT("1:"&amp;LEN(A399))),1),validOligoNameCharacters))))),"RNA oligo name contains invalid characters. ","")</f>
        <v/>
      </c>
      <c r="W399" s="16">
        <f>IF(AND(B399&lt;&gt;"",NOT(ISNUMBER(SUMPRODUCT(FIND(MID(B399,ROW(INDIRECT("1:"&amp;LEN(B399))),1),validRnaSequenceCharacters))))),"RNA sequence contains invalid characters. ","")</f>
        <v/>
      </c>
      <c r="X399" s="16">
        <f>OR(Z399)</f>
        <v/>
      </c>
      <c r="Y399" s="16">
        <f>OR(Z399)</f>
        <v/>
      </c>
      <c r="Z399" s="16">
        <f>AND(A399="Leerposition",P399&gt;=2)</f>
        <v/>
      </c>
      <c r="AC399" s="16">
        <f>IF(AND(A399&lt;&gt;"",L399=""),"Physical condition not defined. ","")</f>
        <v/>
      </c>
      <c r="AD399" s="16">
        <f>IF(AND(A399&lt;&gt;"",M399=""),"Datasheet not defined. ","")</f>
        <v/>
      </c>
      <c r="AE399" s="16">
        <f>IF(AND(A399&lt;&gt;"",N399=""),"Aliquoting not defined. ","")</f>
        <v/>
      </c>
    </row>
    <row r="400" ht="10.5" customFormat="1" customHeight="1" s="16">
      <c r="A400" s="25" t="n"/>
      <c r="B400" s="25" t="n"/>
      <c r="C400" s="35">
        <f>IF(B400&lt;&gt;"",LEN(SUBSTITUTE(SUBSTITUTE(B400," ",""),"*","")),"")</f>
        <v/>
      </c>
      <c r="D400" s="19" t="n"/>
      <c r="E400" s="25" t="n"/>
      <c r="F400" s="19" t="n"/>
      <c r="G400" s="19" t="n"/>
      <c r="H400" s="19" t="n"/>
      <c r="I400" s="19" t="n"/>
      <c r="J400" s="19" t="n"/>
      <c r="K400" s="19" t="n"/>
      <c r="L400" s="19" t="n"/>
      <c r="M400" s="19" t="n"/>
      <c r="N400" s="19" t="n"/>
      <c r="O400" s="17">
        <f>Q400 &amp; R400 &amp; U400 &amp; V400 &amp; W400 &amp; S400 &amp; T400 &amp; AC400 &amp; AD400 &amp; AE400</f>
        <v/>
      </c>
      <c r="P400" s="1">
        <f>IF(B400&lt;&gt;"",LEN(SUBSTITUTE(SUBSTITUTE(B400," ",""),"*","")),"")</f>
        <v/>
      </c>
      <c r="Q400" s="1">
        <f>IF(AND(A400="",B400&lt;&gt;""),"No name provided. ","")</f>
        <v/>
      </c>
      <c r="R400" s="1">
        <f>IF(AND(A400&lt;&gt;"",B400=""),"No sequence provided. ","")</f>
        <v/>
      </c>
      <c r="S400" s="16">
        <f>IF(AND(P400&lt;&gt;"",E400&lt;&gt;"",NOT(X400)),IF(AND(INDEX(validRnaScaleLowerSizeLimits,MATCH(E400,validRnaScale,0))&lt;=$P400,$P400&lt;=INDEX(validRnaScaleUpperSizeLimits,MATCH(E400,validRnaScale,0))),"","Sequence (length) not available in " &amp; E400 &amp; " scale. "),"")</f>
        <v/>
      </c>
      <c r="T400" s="16">
        <f>IF(AND(P400&lt;&gt;"",E400&lt;&gt;"",NOT(Y400)),IF(AND(INDEX(validRnaPurificationLowerSizeLimits,MATCH(E400,validRnaScale,0),MATCH(D400,validRnaPurificationLowerSizeLimitsHeader,0))&lt;=$P400,$P400&lt;=INDEX(validRnaPurificationUpperSizeLimits,MATCH(E400,validRnaScale,0),MATCH(D400,validRnaPurificationUpperSizeLimitsHeader,0))),"","Combination of purification and scale not available. "),"")</f>
        <v/>
      </c>
      <c r="U400" s="16">
        <f>IF(LEN(A400)&gt;validOligoNameMaxLength,"RNA oligo name is too long. ","")</f>
        <v/>
      </c>
      <c r="V400" s="16">
        <f>IF(AND(A400&lt;&gt;"",NOT(ISNUMBER(SUMPRODUCT(FIND(MID(A400,ROW(INDIRECT("1:"&amp;LEN(A400))),1),validOligoNameCharacters))))),"RNA oligo name contains invalid characters. ","")</f>
        <v/>
      </c>
      <c r="W400" s="16">
        <f>IF(AND(B400&lt;&gt;"",NOT(ISNUMBER(SUMPRODUCT(FIND(MID(B400,ROW(INDIRECT("1:"&amp;LEN(B400))),1),validRnaSequenceCharacters))))),"RNA sequence contains invalid characters. ","")</f>
        <v/>
      </c>
      <c r="X400" s="16">
        <f>OR(Z400)</f>
        <v/>
      </c>
      <c r="Y400" s="16">
        <f>OR(Z400)</f>
        <v/>
      </c>
      <c r="Z400" s="16">
        <f>AND(A400="Leerposition",P400&gt;=2)</f>
        <v/>
      </c>
      <c r="AC400" s="16">
        <f>IF(AND(A400&lt;&gt;"",L400=""),"Physical condition not defined. ","")</f>
        <v/>
      </c>
      <c r="AD400" s="16">
        <f>IF(AND(A400&lt;&gt;"",M400=""),"Datasheet not defined. ","")</f>
        <v/>
      </c>
      <c r="AE400" s="16">
        <f>IF(AND(A400&lt;&gt;"",N400=""),"Aliquoting not defined. ","")</f>
        <v/>
      </c>
    </row>
    <row r="401" ht="10.5" customFormat="1" customHeight="1" s="16">
      <c r="A401" s="25" t="n"/>
      <c r="B401" s="25" t="n"/>
      <c r="C401" s="35">
        <f>IF(B401&lt;&gt;"",LEN(SUBSTITUTE(SUBSTITUTE(B401," ",""),"*","")),"")</f>
        <v/>
      </c>
      <c r="D401" s="19" t="n"/>
      <c r="E401" s="25" t="n"/>
      <c r="F401" s="19" t="n"/>
      <c r="G401" s="19" t="n"/>
      <c r="H401" s="19" t="n"/>
      <c r="I401" s="19" t="n"/>
      <c r="J401" s="19" t="n"/>
      <c r="K401" s="19" t="n"/>
      <c r="L401" s="19" t="n"/>
      <c r="M401" s="19" t="n"/>
      <c r="N401" s="19" t="n"/>
      <c r="O401" s="17">
        <f>Q401 &amp; R401 &amp; U401 &amp; V401 &amp; W401 &amp; S401 &amp; T401 &amp; AC401 &amp; AD401 &amp; AE401</f>
        <v/>
      </c>
      <c r="P401" s="1">
        <f>IF(B401&lt;&gt;"",LEN(SUBSTITUTE(SUBSTITUTE(B401," ",""),"*","")),"")</f>
        <v/>
      </c>
      <c r="Q401" s="1">
        <f>IF(AND(A401="",B401&lt;&gt;""),"No name provided. ","")</f>
        <v/>
      </c>
      <c r="R401" s="1">
        <f>IF(AND(A401&lt;&gt;"",B401=""),"No sequence provided. ","")</f>
        <v/>
      </c>
      <c r="S401" s="16">
        <f>IF(AND(P401&lt;&gt;"",E401&lt;&gt;"",NOT(X401)),IF(AND(INDEX(validRnaScaleLowerSizeLimits,MATCH(E401,validRnaScale,0))&lt;=$P401,$P401&lt;=INDEX(validRnaScaleUpperSizeLimits,MATCH(E401,validRnaScale,0))),"","Sequence (length) not available in " &amp; E401 &amp; " scale. "),"")</f>
        <v/>
      </c>
      <c r="T401" s="16">
        <f>IF(AND(P401&lt;&gt;"",E401&lt;&gt;"",NOT(Y401)),IF(AND(INDEX(validRnaPurificationLowerSizeLimits,MATCH(E401,validRnaScale,0),MATCH(D401,validRnaPurificationLowerSizeLimitsHeader,0))&lt;=$P401,$P401&lt;=INDEX(validRnaPurificationUpperSizeLimits,MATCH(E401,validRnaScale,0),MATCH(D401,validRnaPurificationUpperSizeLimitsHeader,0))),"","Combination of purification and scale not available. "),"")</f>
        <v/>
      </c>
      <c r="U401" s="16">
        <f>IF(LEN(A401)&gt;validOligoNameMaxLength,"RNA oligo name is too long. ","")</f>
        <v/>
      </c>
      <c r="V401" s="16">
        <f>IF(AND(A401&lt;&gt;"",NOT(ISNUMBER(SUMPRODUCT(FIND(MID(A401,ROW(INDIRECT("1:"&amp;LEN(A401))),1),validOligoNameCharacters))))),"RNA oligo name contains invalid characters. ","")</f>
        <v/>
      </c>
      <c r="W401" s="16">
        <f>IF(AND(B401&lt;&gt;"",NOT(ISNUMBER(SUMPRODUCT(FIND(MID(B401,ROW(INDIRECT("1:"&amp;LEN(B401))),1),validRnaSequenceCharacters))))),"RNA sequence contains invalid characters. ","")</f>
        <v/>
      </c>
      <c r="X401" s="16">
        <f>OR(Z401)</f>
        <v/>
      </c>
      <c r="Y401" s="16">
        <f>OR(Z401)</f>
        <v/>
      </c>
      <c r="Z401" s="16">
        <f>AND(A401="Leerposition",P401&gt;=2)</f>
        <v/>
      </c>
      <c r="AC401" s="16">
        <f>IF(AND(A401&lt;&gt;"",L401=""),"Physical condition not defined. ","")</f>
        <v/>
      </c>
      <c r="AD401" s="16">
        <f>IF(AND(A401&lt;&gt;"",M401=""),"Datasheet not defined. ","")</f>
        <v/>
      </c>
      <c r="AE401" s="16">
        <f>IF(AND(A401&lt;&gt;"",N401=""),"Aliquoting not defined. ","")</f>
        <v/>
      </c>
    </row>
    <row r="402" ht="10.5" customFormat="1" customHeight="1" s="16">
      <c r="A402" s="25" t="n"/>
      <c r="B402" s="25" t="n"/>
      <c r="C402" s="35">
        <f>IF(B402&lt;&gt;"",LEN(SUBSTITUTE(SUBSTITUTE(B402," ",""),"*","")),"")</f>
        <v/>
      </c>
      <c r="D402" s="19" t="n"/>
      <c r="E402" s="25" t="n"/>
      <c r="F402" s="19" t="n"/>
      <c r="G402" s="19" t="n"/>
      <c r="H402" s="19" t="n"/>
      <c r="I402" s="19" t="n"/>
      <c r="J402" s="19" t="n"/>
      <c r="K402" s="19" t="n"/>
      <c r="L402" s="19" t="n"/>
      <c r="M402" s="19" t="n"/>
      <c r="N402" s="19" t="n"/>
      <c r="O402" s="17">
        <f>Q402 &amp; R402 &amp; U402 &amp; V402 &amp; W402 &amp; S402 &amp; T402 &amp; AC402 &amp; AD402 &amp; AE402</f>
        <v/>
      </c>
      <c r="P402" s="1">
        <f>IF(B402&lt;&gt;"",LEN(SUBSTITUTE(SUBSTITUTE(B402," ",""),"*","")),"")</f>
        <v/>
      </c>
      <c r="Q402" s="1">
        <f>IF(AND(A402="",B402&lt;&gt;""),"No name provided. ","")</f>
        <v/>
      </c>
      <c r="R402" s="1">
        <f>IF(AND(A402&lt;&gt;"",B402=""),"No sequence provided. ","")</f>
        <v/>
      </c>
      <c r="S402" s="16">
        <f>IF(AND(P402&lt;&gt;"",E402&lt;&gt;"",NOT(X402)),IF(AND(INDEX(validRnaScaleLowerSizeLimits,MATCH(E402,validRnaScale,0))&lt;=$P402,$P402&lt;=INDEX(validRnaScaleUpperSizeLimits,MATCH(E402,validRnaScale,0))),"","Sequence (length) not available in " &amp; E402 &amp; " scale. "),"")</f>
        <v/>
      </c>
      <c r="T402" s="16">
        <f>IF(AND(P402&lt;&gt;"",E402&lt;&gt;"",NOT(Y402)),IF(AND(INDEX(validRnaPurificationLowerSizeLimits,MATCH(E402,validRnaScale,0),MATCH(D402,validRnaPurificationLowerSizeLimitsHeader,0))&lt;=$P402,$P402&lt;=INDEX(validRnaPurificationUpperSizeLimits,MATCH(E402,validRnaScale,0),MATCH(D402,validRnaPurificationUpperSizeLimitsHeader,0))),"","Combination of purification and scale not available. "),"")</f>
        <v/>
      </c>
      <c r="U402" s="16">
        <f>IF(LEN(A402)&gt;validOligoNameMaxLength,"RNA oligo name is too long. ","")</f>
        <v/>
      </c>
      <c r="V402" s="16">
        <f>IF(AND(A402&lt;&gt;"",NOT(ISNUMBER(SUMPRODUCT(FIND(MID(A402,ROW(INDIRECT("1:"&amp;LEN(A402))),1),validOligoNameCharacters))))),"RNA oligo name contains invalid characters. ","")</f>
        <v/>
      </c>
      <c r="W402" s="16">
        <f>IF(AND(B402&lt;&gt;"",NOT(ISNUMBER(SUMPRODUCT(FIND(MID(B402,ROW(INDIRECT("1:"&amp;LEN(B402))),1),validRnaSequenceCharacters))))),"RNA sequence contains invalid characters. ","")</f>
        <v/>
      </c>
      <c r="X402" s="16">
        <f>OR(Z402)</f>
        <v/>
      </c>
      <c r="Y402" s="16">
        <f>OR(Z402)</f>
        <v/>
      </c>
      <c r="Z402" s="16">
        <f>AND(A402="Leerposition",P402&gt;=2)</f>
        <v/>
      </c>
      <c r="AC402" s="16">
        <f>IF(AND(A402&lt;&gt;"",L402=""),"Physical condition not defined. ","")</f>
        <v/>
      </c>
      <c r="AD402" s="16">
        <f>IF(AND(A402&lt;&gt;"",M402=""),"Datasheet not defined. ","")</f>
        <v/>
      </c>
      <c r="AE402" s="16">
        <f>IF(AND(A402&lt;&gt;"",N402=""),"Aliquoting not defined. ","")</f>
        <v/>
      </c>
    </row>
    <row r="403" ht="10.5" customFormat="1" customHeight="1" s="16">
      <c r="A403" s="25" t="n"/>
      <c r="B403" s="25" t="n"/>
      <c r="C403" s="35">
        <f>IF(B403&lt;&gt;"",LEN(SUBSTITUTE(SUBSTITUTE(B403," ",""),"*","")),"")</f>
        <v/>
      </c>
      <c r="D403" s="19" t="n"/>
      <c r="E403" s="25" t="n"/>
      <c r="F403" s="19" t="n"/>
      <c r="G403" s="19" t="n"/>
      <c r="H403" s="19" t="n"/>
      <c r="I403" s="19" t="n"/>
      <c r="J403" s="19" t="n"/>
      <c r="K403" s="19" t="n"/>
      <c r="L403" s="19" t="n"/>
      <c r="M403" s="19" t="n"/>
      <c r="N403" s="19" t="n"/>
      <c r="O403" s="17">
        <f>Q403 &amp; R403 &amp; U403 &amp; V403 &amp; W403 &amp; S403 &amp; T403 &amp; AC403 &amp; AD403 &amp; AE403</f>
        <v/>
      </c>
      <c r="P403" s="1">
        <f>IF(B403&lt;&gt;"",LEN(SUBSTITUTE(SUBSTITUTE(B403," ",""),"*","")),"")</f>
        <v/>
      </c>
      <c r="Q403" s="1">
        <f>IF(AND(A403="",B403&lt;&gt;""),"No name provided. ","")</f>
        <v/>
      </c>
      <c r="R403" s="1">
        <f>IF(AND(A403&lt;&gt;"",B403=""),"No sequence provided. ","")</f>
        <v/>
      </c>
      <c r="S403" s="16">
        <f>IF(AND(P403&lt;&gt;"",E403&lt;&gt;"",NOT(X403)),IF(AND(INDEX(validRnaScaleLowerSizeLimits,MATCH(E403,validRnaScale,0))&lt;=$P403,$P403&lt;=INDEX(validRnaScaleUpperSizeLimits,MATCH(E403,validRnaScale,0))),"","Sequence (length) not available in " &amp; E403 &amp; " scale. "),"")</f>
        <v/>
      </c>
      <c r="T403" s="16">
        <f>IF(AND(P403&lt;&gt;"",E403&lt;&gt;"",NOT(Y403)),IF(AND(INDEX(validRnaPurificationLowerSizeLimits,MATCH(E403,validRnaScale,0),MATCH(D403,validRnaPurificationLowerSizeLimitsHeader,0))&lt;=$P403,$P403&lt;=INDEX(validRnaPurificationUpperSizeLimits,MATCH(E403,validRnaScale,0),MATCH(D403,validRnaPurificationUpperSizeLimitsHeader,0))),"","Combination of purification and scale not available. "),"")</f>
        <v/>
      </c>
      <c r="U403" s="16">
        <f>IF(LEN(A403)&gt;validOligoNameMaxLength,"RNA oligo name is too long. ","")</f>
        <v/>
      </c>
      <c r="V403" s="16">
        <f>IF(AND(A403&lt;&gt;"",NOT(ISNUMBER(SUMPRODUCT(FIND(MID(A403,ROW(INDIRECT("1:"&amp;LEN(A403))),1),validOligoNameCharacters))))),"RNA oligo name contains invalid characters. ","")</f>
        <v/>
      </c>
      <c r="W403" s="16">
        <f>IF(AND(B403&lt;&gt;"",NOT(ISNUMBER(SUMPRODUCT(FIND(MID(B403,ROW(INDIRECT("1:"&amp;LEN(B403))),1),validRnaSequenceCharacters))))),"RNA sequence contains invalid characters. ","")</f>
        <v/>
      </c>
      <c r="X403" s="16">
        <f>OR(Z403)</f>
        <v/>
      </c>
      <c r="Y403" s="16">
        <f>OR(Z403)</f>
        <v/>
      </c>
      <c r="Z403" s="16">
        <f>AND(A403="Leerposition",P403&gt;=2)</f>
        <v/>
      </c>
      <c r="AC403" s="16">
        <f>IF(AND(A403&lt;&gt;"",L403=""),"Physical condition not defined. ","")</f>
        <v/>
      </c>
      <c r="AD403" s="16">
        <f>IF(AND(A403&lt;&gt;"",M403=""),"Datasheet not defined. ","")</f>
        <v/>
      </c>
      <c r="AE403" s="16">
        <f>IF(AND(A403&lt;&gt;"",N403=""),"Aliquoting not defined. ","")</f>
        <v/>
      </c>
    </row>
    <row r="404" ht="10.5" customFormat="1" customHeight="1" s="16">
      <c r="A404" s="25" t="n"/>
      <c r="B404" s="25" t="n"/>
      <c r="C404" s="35">
        <f>IF(B404&lt;&gt;"",LEN(SUBSTITUTE(SUBSTITUTE(B404," ",""),"*","")),"")</f>
        <v/>
      </c>
      <c r="D404" s="19" t="n"/>
      <c r="E404" s="25" t="n"/>
      <c r="F404" s="19" t="n"/>
      <c r="G404" s="19" t="n"/>
      <c r="H404" s="19" t="n"/>
      <c r="I404" s="19" t="n"/>
      <c r="J404" s="19" t="n"/>
      <c r="K404" s="19" t="n"/>
      <c r="L404" s="19" t="n"/>
      <c r="M404" s="19" t="n"/>
      <c r="N404" s="19" t="n"/>
      <c r="O404" s="17">
        <f>Q404 &amp; R404 &amp; U404 &amp; V404 &amp; W404 &amp; S404 &amp; T404 &amp; AC404 &amp; AD404 &amp; AE404</f>
        <v/>
      </c>
      <c r="P404" s="1">
        <f>IF(B404&lt;&gt;"",LEN(SUBSTITUTE(SUBSTITUTE(B404," ",""),"*","")),"")</f>
        <v/>
      </c>
      <c r="Q404" s="1">
        <f>IF(AND(A404="",B404&lt;&gt;""),"No name provided. ","")</f>
        <v/>
      </c>
      <c r="R404" s="1">
        <f>IF(AND(A404&lt;&gt;"",B404=""),"No sequence provided. ","")</f>
        <v/>
      </c>
      <c r="S404" s="16">
        <f>IF(AND(P404&lt;&gt;"",E404&lt;&gt;"",NOT(X404)),IF(AND(INDEX(validRnaScaleLowerSizeLimits,MATCH(E404,validRnaScale,0))&lt;=$P404,$P404&lt;=INDEX(validRnaScaleUpperSizeLimits,MATCH(E404,validRnaScale,0))),"","Sequence (length) not available in " &amp; E404 &amp; " scale. "),"")</f>
        <v/>
      </c>
      <c r="T404" s="16">
        <f>IF(AND(P404&lt;&gt;"",E404&lt;&gt;"",NOT(Y404)),IF(AND(INDEX(validRnaPurificationLowerSizeLimits,MATCH(E404,validRnaScale,0),MATCH(D404,validRnaPurificationLowerSizeLimitsHeader,0))&lt;=$P404,$P404&lt;=INDEX(validRnaPurificationUpperSizeLimits,MATCH(E404,validRnaScale,0),MATCH(D404,validRnaPurificationUpperSizeLimitsHeader,0))),"","Combination of purification and scale not available. "),"")</f>
        <v/>
      </c>
      <c r="U404" s="16">
        <f>IF(LEN(A404)&gt;validOligoNameMaxLength,"RNA oligo name is too long. ","")</f>
        <v/>
      </c>
      <c r="V404" s="16">
        <f>IF(AND(A404&lt;&gt;"",NOT(ISNUMBER(SUMPRODUCT(FIND(MID(A404,ROW(INDIRECT("1:"&amp;LEN(A404))),1),validOligoNameCharacters))))),"RNA oligo name contains invalid characters. ","")</f>
        <v/>
      </c>
      <c r="W404" s="16">
        <f>IF(AND(B404&lt;&gt;"",NOT(ISNUMBER(SUMPRODUCT(FIND(MID(B404,ROW(INDIRECT("1:"&amp;LEN(B404))),1),validRnaSequenceCharacters))))),"RNA sequence contains invalid characters. ","")</f>
        <v/>
      </c>
      <c r="X404" s="16">
        <f>OR(Z404)</f>
        <v/>
      </c>
      <c r="Y404" s="16">
        <f>OR(Z404)</f>
        <v/>
      </c>
      <c r="Z404" s="16">
        <f>AND(A404="Leerposition",P404&gt;=2)</f>
        <v/>
      </c>
      <c r="AC404" s="16">
        <f>IF(AND(A404&lt;&gt;"",L404=""),"Physical condition not defined. ","")</f>
        <v/>
      </c>
      <c r="AD404" s="16">
        <f>IF(AND(A404&lt;&gt;"",M404=""),"Datasheet not defined. ","")</f>
        <v/>
      </c>
      <c r="AE404" s="16">
        <f>IF(AND(A404&lt;&gt;"",N404=""),"Aliquoting not defined. ","")</f>
        <v/>
      </c>
    </row>
    <row r="405" ht="10.5" customFormat="1" customHeight="1" s="16">
      <c r="A405" s="25" t="n"/>
      <c r="B405" s="25" t="n"/>
      <c r="C405" s="35">
        <f>IF(B405&lt;&gt;"",LEN(SUBSTITUTE(SUBSTITUTE(B405," ",""),"*","")),"")</f>
        <v/>
      </c>
      <c r="D405" s="19" t="n"/>
      <c r="E405" s="25" t="n"/>
      <c r="F405" s="19" t="n"/>
      <c r="G405" s="19" t="n"/>
      <c r="H405" s="19" t="n"/>
      <c r="I405" s="19" t="n"/>
      <c r="J405" s="19" t="n"/>
      <c r="K405" s="19" t="n"/>
      <c r="L405" s="19" t="n"/>
      <c r="M405" s="19" t="n"/>
      <c r="N405" s="19" t="n"/>
      <c r="O405" s="17">
        <f>Q405 &amp; R405 &amp; U405 &amp; V405 &amp; W405 &amp; S405 &amp; T405 &amp; AC405 &amp; AD405 &amp; AE405</f>
        <v/>
      </c>
      <c r="P405" s="1">
        <f>IF(B405&lt;&gt;"",LEN(SUBSTITUTE(SUBSTITUTE(B405," ",""),"*","")),"")</f>
        <v/>
      </c>
      <c r="Q405" s="1">
        <f>IF(AND(A405="",B405&lt;&gt;""),"No name provided. ","")</f>
        <v/>
      </c>
      <c r="R405" s="1">
        <f>IF(AND(A405&lt;&gt;"",B405=""),"No sequence provided. ","")</f>
        <v/>
      </c>
      <c r="S405" s="16">
        <f>IF(AND(P405&lt;&gt;"",E405&lt;&gt;"",NOT(X405)),IF(AND(INDEX(validRnaScaleLowerSizeLimits,MATCH(E405,validRnaScale,0))&lt;=$P405,$P405&lt;=INDEX(validRnaScaleUpperSizeLimits,MATCH(E405,validRnaScale,0))),"","Sequence (length) not available in " &amp; E405 &amp; " scale. "),"")</f>
        <v/>
      </c>
      <c r="T405" s="16">
        <f>IF(AND(P405&lt;&gt;"",E405&lt;&gt;"",NOT(Y405)),IF(AND(INDEX(validRnaPurificationLowerSizeLimits,MATCH(E405,validRnaScale,0),MATCH(D405,validRnaPurificationLowerSizeLimitsHeader,0))&lt;=$P405,$P405&lt;=INDEX(validRnaPurificationUpperSizeLimits,MATCH(E405,validRnaScale,0),MATCH(D405,validRnaPurificationUpperSizeLimitsHeader,0))),"","Combination of purification and scale not available. "),"")</f>
        <v/>
      </c>
      <c r="U405" s="16">
        <f>IF(LEN(A405)&gt;validOligoNameMaxLength,"RNA oligo name is too long. ","")</f>
        <v/>
      </c>
      <c r="V405" s="16">
        <f>IF(AND(A405&lt;&gt;"",NOT(ISNUMBER(SUMPRODUCT(FIND(MID(A405,ROW(INDIRECT("1:"&amp;LEN(A405))),1),validOligoNameCharacters))))),"RNA oligo name contains invalid characters. ","")</f>
        <v/>
      </c>
      <c r="W405" s="16">
        <f>IF(AND(B405&lt;&gt;"",NOT(ISNUMBER(SUMPRODUCT(FIND(MID(B405,ROW(INDIRECT("1:"&amp;LEN(B405))),1),validRnaSequenceCharacters))))),"RNA sequence contains invalid characters. ","")</f>
        <v/>
      </c>
      <c r="X405" s="16">
        <f>OR(Z405)</f>
        <v/>
      </c>
      <c r="Y405" s="16">
        <f>OR(Z405)</f>
        <v/>
      </c>
      <c r="Z405" s="16">
        <f>AND(A405="Leerposition",P405&gt;=2)</f>
        <v/>
      </c>
      <c r="AC405" s="16">
        <f>IF(AND(A405&lt;&gt;"",L405=""),"Physical condition not defined. ","")</f>
        <v/>
      </c>
      <c r="AD405" s="16">
        <f>IF(AND(A405&lt;&gt;"",M405=""),"Datasheet not defined. ","")</f>
        <v/>
      </c>
      <c r="AE405" s="16">
        <f>IF(AND(A405&lt;&gt;"",N405=""),"Aliquoting not defined. ","")</f>
        <v/>
      </c>
    </row>
    <row r="406" ht="10.5" customFormat="1" customHeight="1" s="16">
      <c r="A406" s="25" t="n"/>
      <c r="B406" s="25" t="n"/>
      <c r="C406" s="35">
        <f>IF(B406&lt;&gt;"",LEN(SUBSTITUTE(SUBSTITUTE(B406," ",""),"*","")),"")</f>
        <v/>
      </c>
      <c r="D406" s="19" t="n"/>
      <c r="E406" s="25" t="n"/>
      <c r="F406" s="19" t="n"/>
      <c r="G406" s="19" t="n"/>
      <c r="H406" s="19" t="n"/>
      <c r="I406" s="19" t="n"/>
      <c r="J406" s="19" t="n"/>
      <c r="K406" s="19" t="n"/>
      <c r="L406" s="19" t="n"/>
      <c r="M406" s="19" t="n"/>
      <c r="N406" s="19" t="n"/>
      <c r="O406" s="17">
        <f>Q406 &amp; R406 &amp; U406 &amp; V406 &amp; W406 &amp; S406 &amp; T406 &amp; AC406 &amp; AD406 &amp; AE406</f>
        <v/>
      </c>
      <c r="P406" s="1">
        <f>IF(B406&lt;&gt;"",LEN(SUBSTITUTE(SUBSTITUTE(B406," ",""),"*","")),"")</f>
        <v/>
      </c>
      <c r="Q406" s="1">
        <f>IF(AND(A406="",B406&lt;&gt;""),"No name provided. ","")</f>
        <v/>
      </c>
      <c r="R406" s="1">
        <f>IF(AND(A406&lt;&gt;"",B406=""),"No sequence provided. ","")</f>
        <v/>
      </c>
      <c r="S406" s="16">
        <f>IF(AND(P406&lt;&gt;"",E406&lt;&gt;"",NOT(X406)),IF(AND(INDEX(validRnaScaleLowerSizeLimits,MATCH(E406,validRnaScale,0))&lt;=$P406,$P406&lt;=INDEX(validRnaScaleUpperSizeLimits,MATCH(E406,validRnaScale,0))),"","Sequence (length) not available in " &amp; E406 &amp; " scale. "),"")</f>
        <v/>
      </c>
      <c r="T406" s="16">
        <f>IF(AND(P406&lt;&gt;"",E406&lt;&gt;"",NOT(Y406)),IF(AND(INDEX(validRnaPurificationLowerSizeLimits,MATCH(E406,validRnaScale,0),MATCH(D406,validRnaPurificationLowerSizeLimitsHeader,0))&lt;=$P406,$P406&lt;=INDEX(validRnaPurificationUpperSizeLimits,MATCH(E406,validRnaScale,0),MATCH(D406,validRnaPurificationUpperSizeLimitsHeader,0))),"","Combination of purification and scale not available. "),"")</f>
        <v/>
      </c>
      <c r="U406" s="16">
        <f>IF(LEN(A406)&gt;validOligoNameMaxLength,"RNA oligo name is too long. ","")</f>
        <v/>
      </c>
      <c r="V406" s="16">
        <f>IF(AND(A406&lt;&gt;"",NOT(ISNUMBER(SUMPRODUCT(FIND(MID(A406,ROW(INDIRECT("1:"&amp;LEN(A406))),1),validOligoNameCharacters))))),"RNA oligo name contains invalid characters. ","")</f>
        <v/>
      </c>
      <c r="W406" s="16">
        <f>IF(AND(B406&lt;&gt;"",NOT(ISNUMBER(SUMPRODUCT(FIND(MID(B406,ROW(INDIRECT("1:"&amp;LEN(B406))),1),validRnaSequenceCharacters))))),"RNA sequence contains invalid characters. ","")</f>
        <v/>
      </c>
      <c r="X406" s="16">
        <f>OR(Z406)</f>
        <v/>
      </c>
      <c r="Y406" s="16">
        <f>OR(Z406)</f>
        <v/>
      </c>
      <c r="Z406" s="16">
        <f>AND(A406="Leerposition",P406&gt;=2)</f>
        <v/>
      </c>
      <c r="AC406" s="16">
        <f>IF(AND(A406&lt;&gt;"",L406=""),"Physical condition not defined. ","")</f>
        <v/>
      </c>
      <c r="AD406" s="16">
        <f>IF(AND(A406&lt;&gt;"",M406=""),"Datasheet not defined. ","")</f>
        <v/>
      </c>
      <c r="AE406" s="16">
        <f>IF(AND(A406&lt;&gt;"",N406=""),"Aliquoting not defined. ","")</f>
        <v/>
      </c>
    </row>
    <row r="407" ht="10.5" customFormat="1" customHeight="1" s="16">
      <c r="A407" s="25" t="n"/>
      <c r="B407" s="25" t="n"/>
      <c r="C407" s="35">
        <f>IF(B407&lt;&gt;"",LEN(SUBSTITUTE(SUBSTITUTE(B407," ",""),"*","")),"")</f>
        <v/>
      </c>
      <c r="D407" s="19" t="n"/>
      <c r="E407" s="25" t="n"/>
      <c r="F407" s="19" t="n"/>
      <c r="G407" s="19" t="n"/>
      <c r="H407" s="19" t="n"/>
      <c r="I407" s="19" t="n"/>
      <c r="J407" s="19" t="n"/>
      <c r="K407" s="19" t="n"/>
      <c r="L407" s="19" t="n"/>
      <c r="M407" s="19" t="n"/>
      <c r="N407" s="19" t="n"/>
      <c r="O407" s="17">
        <f>Q407 &amp; R407 &amp; U407 &amp; V407 &amp; W407 &amp; S407 &amp; T407 &amp; AC407 &amp; AD407 &amp; AE407</f>
        <v/>
      </c>
      <c r="P407" s="1">
        <f>IF(B407&lt;&gt;"",LEN(SUBSTITUTE(SUBSTITUTE(B407," ",""),"*","")),"")</f>
        <v/>
      </c>
      <c r="Q407" s="1">
        <f>IF(AND(A407="",B407&lt;&gt;""),"No name provided. ","")</f>
        <v/>
      </c>
      <c r="R407" s="1">
        <f>IF(AND(A407&lt;&gt;"",B407=""),"No sequence provided. ","")</f>
        <v/>
      </c>
      <c r="S407" s="16">
        <f>IF(AND(P407&lt;&gt;"",E407&lt;&gt;"",NOT(X407)),IF(AND(INDEX(validRnaScaleLowerSizeLimits,MATCH(E407,validRnaScale,0))&lt;=$P407,$P407&lt;=INDEX(validRnaScaleUpperSizeLimits,MATCH(E407,validRnaScale,0))),"","Sequence (length) not available in " &amp; E407 &amp; " scale. "),"")</f>
        <v/>
      </c>
      <c r="T407" s="16">
        <f>IF(AND(P407&lt;&gt;"",E407&lt;&gt;"",NOT(Y407)),IF(AND(INDEX(validRnaPurificationLowerSizeLimits,MATCH(E407,validRnaScale,0),MATCH(D407,validRnaPurificationLowerSizeLimitsHeader,0))&lt;=$P407,$P407&lt;=INDEX(validRnaPurificationUpperSizeLimits,MATCH(E407,validRnaScale,0),MATCH(D407,validRnaPurificationUpperSizeLimitsHeader,0))),"","Combination of purification and scale not available. "),"")</f>
        <v/>
      </c>
      <c r="U407" s="16">
        <f>IF(LEN(A407)&gt;validOligoNameMaxLength,"RNA oligo name is too long. ","")</f>
        <v/>
      </c>
      <c r="V407" s="16">
        <f>IF(AND(A407&lt;&gt;"",NOT(ISNUMBER(SUMPRODUCT(FIND(MID(A407,ROW(INDIRECT("1:"&amp;LEN(A407))),1),validOligoNameCharacters))))),"RNA oligo name contains invalid characters. ","")</f>
        <v/>
      </c>
      <c r="W407" s="16">
        <f>IF(AND(B407&lt;&gt;"",NOT(ISNUMBER(SUMPRODUCT(FIND(MID(B407,ROW(INDIRECT("1:"&amp;LEN(B407))),1),validRnaSequenceCharacters))))),"RNA sequence contains invalid characters. ","")</f>
        <v/>
      </c>
      <c r="X407" s="16">
        <f>OR(Z407)</f>
        <v/>
      </c>
      <c r="Y407" s="16">
        <f>OR(Z407)</f>
        <v/>
      </c>
      <c r="Z407" s="16">
        <f>AND(A407="Leerposition",P407&gt;=2)</f>
        <v/>
      </c>
      <c r="AC407" s="16">
        <f>IF(AND(A407&lt;&gt;"",L407=""),"Physical condition not defined. ","")</f>
        <v/>
      </c>
      <c r="AD407" s="16">
        <f>IF(AND(A407&lt;&gt;"",M407=""),"Datasheet not defined. ","")</f>
        <v/>
      </c>
      <c r="AE407" s="16">
        <f>IF(AND(A407&lt;&gt;"",N407=""),"Aliquoting not defined. ","")</f>
        <v/>
      </c>
    </row>
    <row r="408" ht="10.5" customFormat="1" customHeight="1" s="16">
      <c r="A408" s="25" t="n"/>
      <c r="B408" s="25" t="n"/>
      <c r="C408" s="35">
        <f>IF(B408&lt;&gt;"",LEN(SUBSTITUTE(SUBSTITUTE(B408," ",""),"*","")),"")</f>
        <v/>
      </c>
      <c r="D408" s="19" t="n"/>
      <c r="E408" s="25" t="n"/>
      <c r="F408" s="19" t="n"/>
      <c r="G408" s="19" t="n"/>
      <c r="H408" s="19" t="n"/>
      <c r="I408" s="19" t="n"/>
      <c r="J408" s="19" t="n"/>
      <c r="K408" s="19" t="n"/>
      <c r="L408" s="19" t="n"/>
      <c r="M408" s="19" t="n"/>
      <c r="N408" s="19" t="n"/>
      <c r="O408" s="17">
        <f>Q408 &amp; R408 &amp; U408 &amp; V408 &amp; W408 &amp; S408 &amp; T408 &amp; AC408 &amp; AD408 &amp; AE408</f>
        <v/>
      </c>
      <c r="P408" s="1">
        <f>IF(B408&lt;&gt;"",LEN(SUBSTITUTE(SUBSTITUTE(B408," ",""),"*","")),"")</f>
        <v/>
      </c>
      <c r="Q408" s="1">
        <f>IF(AND(A408="",B408&lt;&gt;""),"No name provided. ","")</f>
        <v/>
      </c>
      <c r="R408" s="1">
        <f>IF(AND(A408&lt;&gt;"",B408=""),"No sequence provided. ","")</f>
        <v/>
      </c>
      <c r="S408" s="16">
        <f>IF(AND(P408&lt;&gt;"",E408&lt;&gt;"",NOT(X408)),IF(AND(INDEX(validRnaScaleLowerSizeLimits,MATCH(E408,validRnaScale,0))&lt;=$P408,$P408&lt;=INDEX(validRnaScaleUpperSizeLimits,MATCH(E408,validRnaScale,0))),"","Sequence (length) not available in " &amp; E408 &amp; " scale. "),"")</f>
        <v/>
      </c>
      <c r="T408" s="16">
        <f>IF(AND(P408&lt;&gt;"",E408&lt;&gt;"",NOT(Y408)),IF(AND(INDEX(validRnaPurificationLowerSizeLimits,MATCH(E408,validRnaScale,0),MATCH(D408,validRnaPurificationLowerSizeLimitsHeader,0))&lt;=$P408,$P408&lt;=INDEX(validRnaPurificationUpperSizeLimits,MATCH(E408,validRnaScale,0),MATCH(D408,validRnaPurificationUpperSizeLimitsHeader,0))),"","Combination of purification and scale not available. "),"")</f>
        <v/>
      </c>
      <c r="U408" s="16">
        <f>IF(LEN(A408)&gt;validOligoNameMaxLength,"RNA oligo name is too long. ","")</f>
        <v/>
      </c>
      <c r="V408" s="16">
        <f>IF(AND(A408&lt;&gt;"",NOT(ISNUMBER(SUMPRODUCT(FIND(MID(A408,ROW(INDIRECT("1:"&amp;LEN(A408))),1),validOligoNameCharacters))))),"RNA oligo name contains invalid characters. ","")</f>
        <v/>
      </c>
      <c r="W408" s="16">
        <f>IF(AND(B408&lt;&gt;"",NOT(ISNUMBER(SUMPRODUCT(FIND(MID(B408,ROW(INDIRECT("1:"&amp;LEN(B408))),1),validRnaSequenceCharacters))))),"RNA sequence contains invalid characters. ","")</f>
        <v/>
      </c>
      <c r="X408" s="16">
        <f>OR(Z408)</f>
        <v/>
      </c>
      <c r="Y408" s="16">
        <f>OR(Z408)</f>
        <v/>
      </c>
      <c r="Z408" s="16">
        <f>AND(A408="Leerposition",P408&gt;=2)</f>
        <v/>
      </c>
      <c r="AC408" s="16">
        <f>IF(AND(A408&lt;&gt;"",L408=""),"Physical condition not defined. ","")</f>
        <v/>
      </c>
      <c r="AD408" s="16">
        <f>IF(AND(A408&lt;&gt;"",M408=""),"Datasheet not defined. ","")</f>
        <v/>
      </c>
      <c r="AE408" s="16">
        <f>IF(AND(A408&lt;&gt;"",N408=""),"Aliquoting not defined. ","")</f>
        <v/>
      </c>
    </row>
    <row r="409" ht="10.5" customFormat="1" customHeight="1" s="16">
      <c r="A409" s="25" t="n"/>
      <c r="B409" s="25" t="n"/>
      <c r="C409" s="35">
        <f>IF(B409&lt;&gt;"",LEN(SUBSTITUTE(SUBSTITUTE(B409," ",""),"*","")),"")</f>
        <v/>
      </c>
      <c r="D409" s="19" t="n"/>
      <c r="E409" s="25" t="n"/>
      <c r="F409" s="19" t="n"/>
      <c r="G409" s="19" t="n"/>
      <c r="H409" s="19" t="n"/>
      <c r="I409" s="19" t="n"/>
      <c r="J409" s="19" t="n"/>
      <c r="K409" s="19" t="n"/>
      <c r="L409" s="19" t="n"/>
      <c r="M409" s="19" t="n"/>
      <c r="N409" s="19" t="n"/>
      <c r="O409" s="17">
        <f>Q409 &amp; R409 &amp; U409 &amp; V409 &amp; W409 &amp; S409 &amp; T409 &amp; AC409 &amp; AD409 &amp; AE409</f>
        <v/>
      </c>
      <c r="P409" s="1">
        <f>IF(B409&lt;&gt;"",LEN(SUBSTITUTE(SUBSTITUTE(B409," ",""),"*","")),"")</f>
        <v/>
      </c>
      <c r="Q409" s="1">
        <f>IF(AND(A409="",B409&lt;&gt;""),"No name provided. ","")</f>
        <v/>
      </c>
      <c r="R409" s="1">
        <f>IF(AND(A409&lt;&gt;"",B409=""),"No sequence provided. ","")</f>
        <v/>
      </c>
      <c r="S409" s="16">
        <f>IF(AND(P409&lt;&gt;"",E409&lt;&gt;"",NOT(X409)),IF(AND(INDEX(validRnaScaleLowerSizeLimits,MATCH(E409,validRnaScale,0))&lt;=$P409,$P409&lt;=INDEX(validRnaScaleUpperSizeLimits,MATCH(E409,validRnaScale,0))),"","Sequence (length) not available in " &amp; E409 &amp; " scale. "),"")</f>
        <v/>
      </c>
      <c r="T409" s="16">
        <f>IF(AND(P409&lt;&gt;"",E409&lt;&gt;"",NOT(Y409)),IF(AND(INDEX(validRnaPurificationLowerSizeLimits,MATCH(E409,validRnaScale,0),MATCH(D409,validRnaPurificationLowerSizeLimitsHeader,0))&lt;=$P409,$P409&lt;=INDEX(validRnaPurificationUpperSizeLimits,MATCH(E409,validRnaScale,0),MATCH(D409,validRnaPurificationUpperSizeLimitsHeader,0))),"","Combination of purification and scale not available. "),"")</f>
        <v/>
      </c>
      <c r="U409" s="16">
        <f>IF(LEN(A409)&gt;validOligoNameMaxLength,"RNA oligo name is too long. ","")</f>
        <v/>
      </c>
      <c r="V409" s="16">
        <f>IF(AND(A409&lt;&gt;"",NOT(ISNUMBER(SUMPRODUCT(FIND(MID(A409,ROW(INDIRECT("1:"&amp;LEN(A409))),1),validOligoNameCharacters))))),"RNA oligo name contains invalid characters. ","")</f>
        <v/>
      </c>
      <c r="W409" s="16">
        <f>IF(AND(B409&lt;&gt;"",NOT(ISNUMBER(SUMPRODUCT(FIND(MID(B409,ROW(INDIRECT("1:"&amp;LEN(B409))),1),validRnaSequenceCharacters))))),"RNA sequence contains invalid characters. ","")</f>
        <v/>
      </c>
      <c r="X409" s="16">
        <f>OR(Z409)</f>
        <v/>
      </c>
      <c r="Y409" s="16">
        <f>OR(Z409)</f>
        <v/>
      </c>
      <c r="Z409" s="16">
        <f>AND(A409="Leerposition",P409&gt;=2)</f>
        <v/>
      </c>
      <c r="AC409" s="16">
        <f>IF(AND(A409&lt;&gt;"",L409=""),"Physical condition not defined. ","")</f>
        <v/>
      </c>
      <c r="AD409" s="16">
        <f>IF(AND(A409&lt;&gt;"",M409=""),"Datasheet not defined. ","")</f>
        <v/>
      </c>
      <c r="AE409" s="16">
        <f>IF(AND(A409&lt;&gt;"",N409=""),"Aliquoting not defined. ","")</f>
        <v/>
      </c>
    </row>
    <row r="410" ht="10.5" customFormat="1" customHeight="1" s="16">
      <c r="A410" s="25" t="n"/>
      <c r="B410" s="25" t="n"/>
      <c r="C410" s="35">
        <f>IF(B410&lt;&gt;"",LEN(SUBSTITUTE(SUBSTITUTE(B410," ",""),"*","")),"")</f>
        <v/>
      </c>
      <c r="D410" s="19" t="n"/>
      <c r="E410" s="25" t="n"/>
      <c r="F410" s="19" t="n"/>
      <c r="G410" s="19" t="n"/>
      <c r="H410" s="19" t="n"/>
      <c r="I410" s="19" t="n"/>
      <c r="J410" s="19" t="n"/>
      <c r="K410" s="19" t="n"/>
      <c r="L410" s="19" t="n"/>
      <c r="M410" s="19" t="n"/>
      <c r="N410" s="19" t="n"/>
      <c r="O410" s="17">
        <f>Q410 &amp; R410 &amp; U410 &amp; V410 &amp; W410 &amp; S410 &amp; T410 &amp; AC410 &amp; AD410 &amp; AE410</f>
        <v/>
      </c>
      <c r="P410" s="1">
        <f>IF(B410&lt;&gt;"",LEN(SUBSTITUTE(SUBSTITUTE(B410," ",""),"*","")),"")</f>
        <v/>
      </c>
      <c r="Q410" s="1">
        <f>IF(AND(A410="",B410&lt;&gt;""),"No name provided. ","")</f>
        <v/>
      </c>
      <c r="R410" s="1">
        <f>IF(AND(A410&lt;&gt;"",B410=""),"No sequence provided. ","")</f>
        <v/>
      </c>
      <c r="S410" s="16">
        <f>IF(AND(P410&lt;&gt;"",E410&lt;&gt;"",NOT(X410)),IF(AND(INDEX(validRnaScaleLowerSizeLimits,MATCH(E410,validRnaScale,0))&lt;=$P410,$P410&lt;=INDEX(validRnaScaleUpperSizeLimits,MATCH(E410,validRnaScale,0))),"","Sequence (length) not available in " &amp; E410 &amp; " scale. "),"")</f>
        <v/>
      </c>
      <c r="T410" s="16">
        <f>IF(AND(P410&lt;&gt;"",E410&lt;&gt;"",NOT(Y410)),IF(AND(INDEX(validRnaPurificationLowerSizeLimits,MATCH(E410,validRnaScale,0),MATCH(D410,validRnaPurificationLowerSizeLimitsHeader,0))&lt;=$P410,$P410&lt;=INDEX(validRnaPurificationUpperSizeLimits,MATCH(E410,validRnaScale,0),MATCH(D410,validRnaPurificationUpperSizeLimitsHeader,0))),"","Combination of purification and scale not available. "),"")</f>
        <v/>
      </c>
      <c r="U410" s="16">
        <f>IF(LEN(A410)&gt;validOligoNameMaxLength,"RNA oligo name is too long. ","")</f>
        <v/>
      </c>
      <c r="V410" s="16">
        <f>IF(AND(A410&lt;&gt;"",NOT(ISNUMBER(SUMPRODUCT(FIND(MID(A410,ROW(INDIRECT("1:"&amp;LEN(A410))),1),validOligoNameCharacters))))),"RNA oligo name contains invalid characters. ","")</f>
        <v/>
      </c>
      <c r="W410" s="16">
        <f>IF(AND(B410&lt;&gt;"",NOT(ISNUMBER(SUMPRODUCT(FIND(MID(B410,ROW(INDIRECT("1:"&amp;LEN(B410))),1),validRnaSequenceCharacters))))),"RNA sequence contains invalid characters. ","")</f>
        <v/>
      </c>
      <c r="X410" s="16">
        <f>OR(Z410)</f>
        <v/>
      </c>
      <c r="Y410" s="16">
        <f>OR(Z410)</f>
        <v/>
      </c>
      <c r="Z410" s="16">
        <f>AND(A410="Leerposition",P410&gt;=2)</f>
        <v/>
      </c>
      <c r="AC410" s="16">
        <f>IF(AND(A410&lt;&gt;"",L410=""),"Physical condition not defined. ","")</f>
        <v/>
      </c>
      <c r="AD410" s="16">
        <f>IF(AND(A410&lt;&gt;"",M410=""),"Datasheet not defined. ","")</f>
        <v/>
      </c>
      <c r="AE410" s="16">
        <f>IF(AND(A410&lt;&gt;"",N410=""),"Aliquoting not defined. ","")</f>
        <v/>
      </c>
    </row>
    <row r="411" ht="10.5" customFormat="1" customHeight="1" s="16">
      <c r="A411" s="25" t="n"/>
      <c r="B411" s="25" t="n"/>
      <c r="C411" s="35">
        <f>IF(B411&lt;&gt;"",LEN(SUBSTITUTE(SUBSTITUTE(B411," ",""),"*","")),"")</f>
        <v/>
      </c>
      <c r="D411" s="19" t="n"/>
      <c r="E411" s="25" t="n"/>
      <c r="F411" s="19" t="n"/>
      <c r="G411" s="19" t="n"/>
      <c r="H411" s="19" t="n"/>
      <c r="I411" s="19" t="n"/>
      <c r="J411" s="19" t="n"/>
      <c r="K411" s="19" t="n"/>
      <c r="L411" s="19" t="n"/>
      <c r="M411" s="19" t="n"/>
      <c r="N411" s="19" t="n"/>
      <c r="O411" s="17">
        <f>Q411 &amp; R411 &amp; U411 &amp; V411 &amp; W411 &amp; S411 &amp; T411 &amp; AC411 &amp; AD411 &amp; AE411</f>
        <v/>
      </c>
      <c r="P411" s="1">
        <f>IF(B411&lt;&gt;"",LEN(SUBSTITUTE(SUBSTITUTE(B411," ",""),"*","")),"")</f>
        <v/>
      </c>
      <c r="Q411" s="1">
        <f>IF(AND(A411="",B411&lt;&gt;""),"No name provided. ","")</f>
        <v/>
      </c>
      <c r="R411" s="1">
        <f>IF(AND(A411&lt;&gt;"",B411=""),"No sequence provided. ","")</f>
        <v/>
      </c>
      <c r="S411" s="16">
        <f>IF(AND(P411&lt;&gt;"",E411&lt;&gt;"",NOT(X411)),IF(AND(INDEX(validRnaScaleLowerSizeLimits,MATCH(E411,validRnaScale,0))&lt;=$P411,$P411&lt;=INDEX(validRnaScaleUpperSizeLimits,MATCH(E411,validRnaScale,0))),"","Sequence (length) not available in " &amp; E411 &amp; " scale. "),"")</f>
        <v/>
      </c>
      <c r="T411" s="16">
        <f>IF(AND(P411&lt;&gt;"",E411&lt;&gt;"",NOT(Y411)),IF(AND(INDEX(validRnaPurificationLowerSizeLimits,MATCH(E411,validRnaScale,0),MATCH(D411,validRnaPurificationLowerSizeLimitsHeader,0))&lt;=$P411,$P411&lt;=INDEX(validRnaPurificationUpperSizeLimits,MATCH(E411,validRnaScale,0),MATCH(D411,validRnaPurificationUpperSizeLimitsHeader,0))),"","Combination of purification and scale not available. "),"")</f>
        <v/>
      </c>
      <c r="U411" s="16">
        <f>IF(LEN(A411)&gt;validOligoNameMaxLength,"RNA oligo name is too long. ","")</f>
        <v/>
      </c>
      <c r="V411" s="16">
        <f>IF(AND(A411&lt;&gt;"",NOT(ISNUMBER(SUMPRODUCT(FIND(MID(A411,ROW(INDIRECT("1:"&amp;LEN(A411))),1),validOligoNameCharacters))))),"RNA oligo name contains invalid characters. ","")</f>
        <v/>
      </c>
      <c r="W411" s="16">
        <f>IF(AND(B411&lt;&gt;"",NOT(ISNUMBER(SUMPRODUCT(FIND(MID(B411,ROW(INDIRECT("1:"&amp;LEN(B411))),1),validRnaSequenceCharacters))))),"RNA sequence contains invalid characters. ","")</f>
        <v/>
      </c>
      <c r="X411" s="16">
        <f>OR(Z411)</f>
        <v/>
      </c>
      <c r="Y411" s="16">
        <f>OR(Z411)</f>
        <v/>
      </c>
      <c r="Z411" s="16">
        <f>AND(A411="Leerposition",P411&gt;=2)</f>
        <v/>
      </c>
      <c r="AC411" s="16">
        <f>IF(AND(A411&lt;&gt;"",L411=""),"Physical condition not defined. ","")</f>
        <v/>
      </c>
      <c r="AD411" s="16">
        <f>IF(AND(A411&lt;&gt;"",M411=""),"Datasheet not defined. ","")</f>
        <v/>
      </c>
      <c r="AE411" s="16">
        <f>IF(AND(A411&lt;&gt;"",N411=""),"Aliquoting not defined. ","")</f>
        <v/>
      </c>
    </row>
    <row r="412" ht="10.5" customFormat="1" customHeight="1" s="16">
      <c r="A412" s="25" t="n"/>
      <c r="B412" s="25" t="n"/>
      <c r="C412" s="35">
        <f>IF(B412&lt;&gt;"",LEN(SUBSTITUTE(SUBSTITUTE(B412," ",""),"*","")),"")</f>
        <v/>
      </c>
      <c r="D412" s="19" t="n"/>
      <c r="E412" s="25" t="n"/>
      <c r="F412" s="19" t="n"/>
      <c r="G412" s="19" t="n"/>
      <c r="H412" s="19" t="n"/>
      <c r="I412" s="19" t="n"/>
      <c r="J412" s="19" t="n"/>
      <c r="K412" s="19" t="n"/>
      <c r="L412" s="19" t="n"/>
      <c r="M412" s="19" t="n"/>
      <c r="N412" s="19" t="n"/>
      <c r="O412" s="17">
        <f>Q412 &amp; R412 &amp; U412 &amp; V412 &amp; W412 &amp; S412 &amp; T412 &amp; AC412 &amp; AD412 &amp; AE412</f>
        <v/>
      </c>
      <c r="P412" s="1">
        <f>IF(B412&lt;&gt;"",LEN(SUBSTITUTE(SUBSTITUTE(B412," ",""),"*","")),"")</f>
        <v/>
      </c>
      <c r="Q412" s="1">
        <f>IF(AND(A412="",B412&lt;&gt;""),"No name provided. ","")</f>
        <v/>
      </c>
      <c r="R412" s="1">
        <f>IF(AND(A412&lt;&gt;"",B412=""),"No sequence provided. ","")</f>
        <v/>
      </c>
      <c r="S412" s="16">
        <f>IF(AND(P412&lt;&gt;"",E412&lt;&gt;"",NOT(X412)),IF(AND(INDEX(validRnaScaleLowerSizeLimits,MATCH(E412,validRnaScale,0))&lt;=$P412,$P412&lt;=INDEX(validRnaScaleUpperSizeLimits,MATCH(E412,validRnaScale,0))),"","Sequence (length) not available in " &amp; E412 &amp; " scale. "),"")</f>
        <v/>
      </c>
      <c r="T412" s="16">
        <f>IF(AND(P412&lt;&gt;"",E412&lt;&gt;"",NOT(Y412)),IF(AND(INDEX(validRnaPurificationLowerSizeLimits,MATCH(E412,validRnaScale,0),MATCH(D412,validRnaPurificationLowerSizeLimitsHeader,0))&lt;=$P412,$P412&lt;=INDEX(validRnaPurificationUpperSizeLimits,MATCH(E412,validRnaScale,0),MATCH(D412,validRnaPurificationUpperSizeLimitsHeader,0))),"","Combination of purification and scale not available. "),"")</f>
        <v/>
      </c>
      <c r="U412" s="16">
        <f>IF(LEN(A412)&gt;validOligoNameMaxLength,"RNA oligo name is too long. ","")</f>
        <v/>
      </c>
      <c r="V412" s="16">
        <f>IF(AND(A412&lt;&gt;"",NOT(ISNUMBER(SUMPRODUCT(FIND(MID(A412,ROW(INDIRECT("1:"&amp;LEN(A412))),1),validOligoNameCharacters))))),"RNA oligo name contains invalid characters. ","")</f>
        <v/>
      </c>
      <c r="W412" s="16">
        <f>IF(AND(B412&lt;&gt;"",NOT(ISNUMBER(SUMPRODUCT(FIND(MID(B412,ROW(INDIRECT("1:"&amp;LEN(B412))),1),validRnaSequenceCharacters))))),"RNA sequence contains invalid characters. ","")</f>
        <v/>
      </c>
      <c r="X412" s="16">
        <f>OR(Z412)</f>
        <v/>
      </c>
      <c r="Y412" s="16">
        <f>OR(Z412)</f>
        <v/>
      </c>
      <c r="Z412" s="16">
        <f>AND(A412="Leerposition",P412&gt;=2)</f>
        <v/>
      </c>
      <c r="AC412" s="16">
        <f>IF(AND(A412&lt;&gt;"",L412=""),"Physical condition not defined. ","")</f>
        <v/>
      </c>
      <c r="AD412" s="16">
        <f>IF(AND(A412&lt;&gt;"",M412=""),"Datasheet not defined. ","")</f>
        <v/>
      </c>
      <c r="AE412" s="16">
        <f>IF(AND(A412&lt;&gt;"",N412=""),"Aliquoting not defined. ","")</f>
        <v/>
      </c>
    </row>
    <row r="413" ht="10.5" customFormat="1" customHeight="1" s="16">
      <c r="A413" s="25" t="n"/>
      <c r="B413" s="25" t="n"/>
      <c r="C413" s="35">
        <f>IF(B413&lt;&gt;"",LEN(SUBSTITUTE(SUBSTITUTE(B413," ",""),"*","")),"")</f>
        <v/>
      </c>
      <c r="D413" s="19" t="n"/>
      <c r="E413" s="25" t="n"/>
      <c r="F413" s="19" t="n"/>
      <c r="G413" s="19" t="n"/>
      <c r="H413" s="19" t="n"/>
      <c r="I413" s="19" t="n"/>
      <c r="J413" s="19" t="n"/>
      <c r="K413" s="19" t="n"/>
      <c r="L413" s="19" t="n"/>
      <c r="M413" s="19" t="n"/>
      <c r="N413" s="19" t="n"/>
      <c r="O413" s="17">
        <f>Q413 &amp; R413 &amp; U413 &amp; V413 &amp; W413 &amp; S413 &amp; T413 &amp; AC413 &amp; AD413 &amp; AE413</f>
        <v/>
      </c>
      <c r="P413" s="1">
        <f>IF(B413&lt;&gt;"",LEN(SUBSTITUTE(SUBSTITUTE(B413," ",""),"*","")),"")</f>
        <v/>
      </c>
      <c r="Q413" s="1">
        <f>IF(AND(A413="",B413&lt;&gt;""),"No name provided. ","")</f>
        <v/>
      </c>
      <c r="R413" s="1">
        <f>IF(AND(A413&lt;&gt;"",B413=""),"No sequence provided. ","")</f>
        <v/>
      </c>
      <c r="S413" s="16">
        <f>IF(AND(P413&lt;&gt;"",E413&lt;&gt;"",NOT(X413)),IF(AND(INDEX(validRnaScaleLowerSizeLimits,MATCH(E413,validRnaScale,0))&lt;=$P413,$P413&lt;=INDEX(validRnaScaleUpperSizeLimits,MATCH(E413,validRnaScale,0))),"","Sequence (length) not available in " &amp; E413 &amp; " scale. "),"")</f>
        <v/>
      </c>
      <c r="T413" s="16">
        <f>IF(AND(P413&lt;&gt;"",E413&lt;&gt;"",NOT(Y413)),IF(AND(INDEX(validRnaPurificationLowerSizeLimits,MATCH(E413,validRnaScale,0),MATCH(D413,validRnaPurificationLowerSizeLimitsHeader,0))&lt;=$P413,$P413&lt;=INDEX(validRnaPurificationUpperSizeLimits,MATCH(E413,validRnaScale,0),MATCH(D413,validRnaPurificationUpperSizeLimitsHeader,0))),"","Combination of purification and scale not available. "),"")</f>
        <v/>
      </c>
      <c r="U413" s="16">
        <f>IF(LEN(A413)&gt;validOligoNameMaxLength,"RNA oligo name is too long. ","")</f>
        <v/>
      </c>
      <c r="V413" s="16">
        <f>IF(AND(A413&lt;&gt;"",NOT(ISNUMBER(SUMPRODUCT(FIND(MID(A413,ROW(INDIRECT("1:"&amp;LEN(A413))),1),validOligoNameCharacters))))),"RNA oligo name contains invalid characters. ","")</f>
        <v/>
      </c>
      <c r="W413" s="16">
        <f>IF(AND(B413&lt;&gt;"",NOT(ISNUMBER(SUMPRODUCT(FIND(MID(B413,ROW(INDIRECT("1:"&amp;LEN(B413))),1),validRnaSequenceCharacters))))),"RNA sequence contains invalid characters. ","")</f>
        <v/>
      </c>
      <c r="X413" s="16">
        <f>OR(Z413)</f>
        <v/>
      </c>
      <c r="Y413" s="16">
        <f>OR(Z413)</f>
        <v/>
      </c>
      <c r="Z413" s="16">
        <f>AND(A413="Leerposition",P413&gt;=2)</f>
        <v/>
      </c>
      <c r="AC413" s="16">
        <f>IF(AND(A413&lt;&gt;"",L413=""),"Physical condition not defined. ","")</f>
        <v/>
      </c>
      <c r="AD413" s="16">
        <f>IF(AND(A413&lt;&gt;"",M413=""),"Datasheet not defined. ","")</f>
        <v/>
      </c>
      <c r="AE413" s="16">
        <f>IF(AND(A413&lt;&gt;"",N413=""),"Aliquoting not defined. ","")</f>
        <v/>
      </c>
    </row>
    <row r="414" ht="10.5" customFormat="1" customHeight="1" s="16">
      <c r="A414" s="25" t="n"/>
      <c r="B414" s="25" t="n"/>
      <c r="C414" s="35">
        <f>IF(B414&lt;&gt;"",LEN(SUBSTITUTE(SUBSTITUTE(B414," ",""),"*","")),"")</f>
        <v/>
      </c>
      <c r="D414" s="19" t="n"/>
      <c r="E414" s="25" t="n"/>
      <c r="F414" s="19" t="n"/>
      <c r="G414" s="19" t="n"/>
      <c r="H414" s="19" t="n"/>
      <c r="I414" s="19" t="n"/>
      <c r="J414" s="19" t="n"/>
      <c r="K414" s="19" t="n"/>
      <c r="L414" s="19" t="n"/>
      <c r="M414" s="19" t="n"/>
      <c r="N414" s="19" t="n"/>
      <c r="O414" s="17">
        <f>Q414 &amp; R414 &amp; U414 &amp; V414 &amp; W414 &amp; S414 &amp; T414 &amp; AC414 &amp; AD414 &amp; AE414</f>
        <v/>
      </c>
      <c r="P414" s="1">
        <f>IF(B414&lt;&gt;"",LEN(SUBSTITUTE(SUBSTITUTE(B414," ",""),"*","")),"")</f>
        <v/>
      </c>
      <c r="Q414" s="1">
        <f>IF(AND(A414="",B414&lt;&gt;""),"No name provided. ","")</f>
        <v/>
      </c>
      <c r="R414" s="1">
        <f>IF(AND(A414&lt;&gt;"",B414=""),"No sequence provided. ","")</f>
        <v/>
      </c>
      <c r="S414" s="16">
        <f>IF(AND(P414&lt;&gt;"",E414&lt;&gt;"",NOT(X414)),IF(AND(INDEX(validRnaScaleLowerSizeLimits,MATCH(E414,validRnaScale,0))&lt;=$P414,$P414&lt;=INDEX(validRnaScaleUpperSizeLimits,MATCH(E414,validRnaScale,0))),"","Sequence (length) not available in " &amp; E414 &amp; " scale. "),"")</f>
        <v/>
      </c>
      <c r="T414" s="16">
        <f>IF(AND(P414&lt;&gt;"",E414&lt;&gt;"",NOT(Y414)),IF(AND(INDEX(validRnaPurificationLowerSizeLimits,MATCH(E414,validRnaScale,0),MATCH(D414,validRnaPurificationLowerSizeLimitsHeader,0))&lt;=$P414,$P414&lt;=INDEX(validRnaPurificationUpperSizeLimits,MATCH(E414,validRnaScale,0),MATCH(D414,validRnaPurificationUpperSizeLimitsHeader,0))),"","Combination of purification and scale not available. "),"")</f>
        <v/>
      </c>
      <c r="U414" s="16">
        <f>IF(LEN(A414)&gt;validOligoNameMaxLength,"RNA oligo name is too long. ","")</f>
        <v/>
      </c>
      <c r="V414" s="16">
        <f>IF(AND(A414&lt;&gt;"",NOT(ISNUMBER(SUMPRODUCT(FIND(MID(A414,ROW(INDIRECT("1:"&amp;LEN(A414))),1),validOligoNameCharacters))))),"RNA oligo name contains invalid characters. ","")</f>
        <v/>
      </c>
      <c r="W414" s="16">
        <f>IF(AND(B414&lt;&gt;"",NOT(ISNUMBER(SUMPRODUCT(FIND(MID(B414,ROW(INDIRECT("1:"&amp;LEN(B414))),1),validRnaSequenceCharacters))))),"RNA sequence contains invalid characters. ","")</f>
        <v/>
      </c>
      <c r="X414" s="16">
        <f>OR(Z414)</f>
        <v/>
      </c>
      <c r="Y414" s="16">
        <f>OR(Z414)</f>
        <v/>
      </c>
      <c r="Z414" s="16">
        <f>AND(A414="Leerposition",P414&gt;=2)</f>
        <v/>
      </c>
      <c r="AC414" s="16">
        <f>IF(AND(A414&lt;&gt;"",L414=""),"Physical condition not defined. ","")</f>
        <v/>
      </c>
      <c r="AD414" s="16">
        <f>IF(AND(A414&lt;&gt;"",M414=""),"Datasheet not defined. ","")</f>
        <v/>
      </c>
      <c r="AE414" s="16">
        <f>IF(AND(A414&lt;&gt;"",N414=""),"Aliquoting not defined. ","")</f>
        <v/>
      </c>
    </row>
    <row r="415" ht="10.5" customFormat="1" customHeight="1" s="16">
      <c r="A415" s="25" t="n"/>
      <c r="B415" s="25" t="n"/>
      <c r="C415" s="35">
        <f>IF(B415&lt;&gt;"",LEN(SUBSTITUTE(SUBSTITUTE(B415," ",""),"*","")),"")</f>
        <v/>
      </c>
      <c r="D415" s="19" t="n"/>
      <c r="E415" s="25" t="n"/>
      <c r="F415" s="19" t="n"/>
      <c r="G415" s="19" t="n"/>
      <c r="H415" s="19" t="n"/>
      <c r="I415" s="19" t="n"/>
      <c r="J415" s="19" t="n"/>
      <c r="K415" s="19" t="n"/>
      <c r="L415" s="19" t="n"/>
      <c r="M415" s="19" t="n"/>
      <c r="N415" s="19" t="n"/>
      <c r="O415" s="17">
        <f>Q415 &amp; R415 &amp; U415 &amp; V415 &amp; W415 &amp; S415 &amp; T415 &amp; AC415 &amp; AD415 &amp; AE415</f>
        <v/>
      </c>
      <c r="P415" s="1">
        <f>IF(B415&lt;&gt;"",LEN(SUBSTITUTE(SUBSTITUTE(B415," ",""),"*","")),"")</f>
        <v/>
      </c>
      <c r="Q415" s="1">
        <f>IF(AND(A415="",B415&lt;&gt;""),"No name provided. ","")</f>
        <v/>
      </c>
      <c r="R415" s="1">
        <f>IF(AND(A415&lt;&gt;"",B415=""),"No sequence provided. ","")</f>
        <v/>
      </c>
      <c r="S415" s="16">
        <f>IF(AND(P415&lt;&gt;"",E415&lt;&gt;"",NOT(X415)),IF(AND(INDEX(validRnaScaleLowerSizeLimits,MATCH(E415,validRnaScale,0))&lt;=$P415,$P415&lt;=INDEX(validRnaScaleUpperSizeLimits,MATCH(E415,validRnaScale,0))),"","Sequence (length) not available in " &amp; E415 &amp; " scale. "),"")</f>
        <v/>
      </c>
      <c r="T415" s="16">
        <f>IF(AND(P415&lt;&gt;"",E415&lt;&gt;"",NOT(Y415)),IF(AND(INDEX(validRnaPurificationLowerSizeLimits,MATCH(E415,validRnaScale,0),MATCH(D415,validRnaPurificationLowerSizeLimitsHeader,0))&lt;=$P415,$P415&lt;=INDEX(validRnaPurificationUpperSizeLimits,MATCH(E415,validRnaScale,0),MATCH(D415,validRnaPurificationUpperSizeLimitsHeader,0))),"","Combination of purification and scale not available. "),"")</f>
        <v/>
      </c>
      <c r="U415" s="16">
        <f>IF(LEN(A415)&gt;validOligoNameMaxLength,"RNA oligo name is too long. ","")</f>
        <v/>
      </c>
      <c r="V415" s="16">
        <f>IF(AND(A415&lt;&gt;"",NOT(ISNUMBER(SUMPRODUCT(FIND(MID(A415,ROW(INDIRECT("1:"&amp;LEN(A415))),1),validOligoNameCharacters))))),"RNA oligo name contains invalid characters. ","")</f>
        <v/>
      </c>
      <c r="W415" s="16">
        <f>IF(AND(B415&lt;&gt;"",NOT(ISNUMBER(SUMPRODUCT(FIND(MID(B415,ROW(INDIRECT("1:"&amp;LEN(B415))),1),validRnaSequenceCharacters))))),"RNA sequence contains invalid characters. ","")</f>
        <v/>
      </c>
      <c r="X415" s="16">
        <f>OR(Z415)</f>
        <v/>
      </c>
      <c r="Y415" s="16">
        <f>OR(Z415)</f>
        <v/>
      </c>
      <c r="Z415" s="16">
        <f>AND(A415="Leerposition",P415&gt;=2)</f>
        <v/>
      </c>
      <c r="AC415" s="16">
        <f>IF(AND(A415&lt;&gt;"",L415=""),"Physical condition not defined. ","")</f>
        <v/>
      </c>
      <c r="AD415" s="16">
        <f>IF(AND(A415&lt;&gt;"",M415=""),"Datasheet not defined. ","")</f>
        <v/>
      </c>
      <c r="AE415" s="16">
        <f>IF(AND(A415&lt;&gt;"",N415=""),"Aliquoting not defined. ","")</f>
        <v/>
      </c>
    </row>
    <row r="416" ht="10.5" customFormat="1" customHeight="1" s="16">
      <c r="A416" s="25" t="n"/>
      <c r="B416" s="25" t="n"/>
      <c r="C416" s="35">
        <f>IF(B416&lt;&gt;"",LEN(SUBSTITUTE(SUBSTITUTE(B416," ",""),"*","")),"")</f>
        <v/>
      </c>
      <c r="D416" s="19" t="n"/>
      <c r="E416" s="25" t="n"/>
      <c r="F416" s="19" t="n"/>
      <c r="G416" s="19" t="n"/>
      <c r="H416" s="19" t="n"/>
      <c r="I416" s="19" t="n"/>
      <c r="J416" s="19" t="n"/>
      <c r="K416" s="19" t="n"/>
      <c r="L416" s="19" t="n"/>
      <c r="M416" s="19" t="n"/>
      <c r="N416" s="19" t="n"/>
      <c r="O416" s="17">
        <f>Q416 &amp; R416 &amp; U416 &amp; V416 &amp; W416 &amp; S416 &amp; T416 &amp; AC416 &amp; AD416 &amp; AE416</f>
        <v/>
      </c>
      <c r="P416" s="1">
        <f>IF(B416&lt;&gt;"",LEN(SUBSTITUTE(SUBSTITUTE(B416," ",""),"*","")),"")</f>
        <v/>
      </c>
      <c r="Q416" s="1">
        <f>IF(AND(A416="",B416&lt;&gt;""),"No name provided. ","")</f>
        <v/>
      </c>
      <c r="R416" s="1">
        <f>IF(AND(A416&lt;&gt;"",B416=""),"No sequence provided. ","")</f>
        <v/>
      </c>
      <c r="S416" s="16">
        <f>IF(AND(P416&lt;&gt;"",E416&lt;&gt;"",NOT(X416)),IF(AND(INDEX(validRnaScaleLowerSizeLimits,MATCH(E416,validRnaScale,0))&lt;=$P416,$P416&lt;=INDEX(validRnaScaleUpperSizeLimits,MATCH(E416,validRnaScale,0))),"","Sequence (length) not available in " &amp; E416 &amp; " scale. "),"")</f>
        <v/>
      </c>
      <c r="T416" s="16">
        <f>IF(AND(P416&lt;&gt;"",E416&lt;&gt;"",NOT(Y416)),IF(AND(INDEX(validRnaPurificationLowerSizeLimits,MATCH(E416,validRnaScale,0),MATCH(D416,validRnaPurificationLowerSizeLimitsHeader,0))&lt;=$P416,$P416&lt;=INDEX(validRnaPurificationUpperSizeLimits,MATCH(E416,validRnaScale,0),MATCH(D416,validRnaPurificationUpperSizeLimitsHeader,0))),"","Combination of purification and scale not available. "),"")</f>
        <v/>
      </c>
      <c r="U416" s="16">
        <f>IF(LEN(A416)&gt;validOligoNameMaxLength,"RNA oligo name is too long. ","")</f>
        <v/>
      </c>
      <c r="V416" s="16">
        <f>IF(AND(A416&lt;&gt;"",NOT(ISNUMBER(SUMPRODUCT(FIND(MID(A416,ROW(INDIRECT("1:"&amp;LEN(A416))),1),validOligoNameCharacters))))),"RNA oligo name contains invalid characters. ","")</f>
        <v/>
      </c>
      <c r="W416" s="16">
        <f>IF(AND(B416&lt;&gt;"",NOT(ISNUMBER(SUMPRODUCT(FIND(MID(B416,ROW(INDIRECT("1:"&amp;LEN(B416))),1),validRnaSequenceCharacters))))),"RNA sequence contains invalid characters. ","")</f>
        <v/>
      </c>
      <c r="X416" s="16">
        <f>OR(Z416)</f>
        <v/>
      </c>
      <c r="Y416" s="16">
        <f>OR(Z416)</f>
        <v/>
      </c>
      <c r="Z416" s="16">
        <f>AND(A416="Leerposition",P416&gt;=2)</f>
        <v/>
      </c>
      <c r="AC416" s="16">
        <f>IF(AND(A416&lt;&gt;"",L416=""),"Physical condition not defined. ","")</f>
        <v/>
      </c>
      <c r="AD416" s="16">
        <f>IF(AND(A416&lt;&gt;"",M416=""),"Datasheet not defined. ","")</f>
        <v/>
      </c>
      <c r="AE416" s="16">
        <f>IF(AND(A416&lt;&gt;"",N416=""),"Aliquoting not defined. ","")</f>
        <v/>
      </c>
    </row>
    <row r="417" ht="10.5" customFormat="1" customHeight="1" s="16">
      <c r="A417" s="25" t="n"/>
      <c r="B417" s="25" t="n"/>
      <c r="C417" s="35">
        <f>IF(B417&lt;&gt;"",LEN(SUBSTITUTE(SUBSTITUTE(B417," ",""),"*","")),"")</f>
        <v/>
      </c>
      <c r="D417" s="19" t="n"/>
      <c r="E417" s="25" t="n"/>
      <c r="F417" s="19" t="n"/>
      <c r="G417" s="19" t="n"/>
      <c r="H417" s="19" t="n"/>
      <c r="I417" s="19" t="n"/>
      <c r="J417" s="19" t="n"/>
      <c r="K417" s="19" t="n"/>
      <c r="L417" s="19" t="n"/>
      <c r="M417" s="19" t="n"/>
      <c r="N417" s="19" t="n"/>
      <c r="O417" s="17">
        <f>Q417 &amp; R417 &amp; U417 &amp; V417 &amp; W417 &amp; S417 &amp; T417 &amp; AC417 &amp; AD417 &amp; AE417</f>
        <v/>
      </c>
      <c r="P417" s="1">
        <f>IF(B417&lt;&gt;"",LEN(SUBSTITUTE(SUBSTITUTE(B417," ",""),"*","")),"")</f>
        <v/>
      </c>
      <c r="Q417" s="1">
        <f>IF(AND(A417="",B417&lt;&gt;""),"No name provided. ","")</f>
        <v/>
      </c>
      <c r="R417" s="1">
        <f>IF(AND(A417&lt;&gt;"",B417=""),"No sequence provided. ","")</f>
        <v/>
      </c>
      <c r="S417" s="16">
        <f>IF(AND(P417&lt;&gt;"",E417&lt;&gt;"",NOT(X417)),IF(AND(INDEX(validRnaScaleLowerSizeLimits,MATCH(E417,validRnaScale,0))&lt;=$P417,$P417&lt;=INDEX(validRnaScaleUpperSizeLimits,MATCH(E417,validRnaScale,0))),"","Sequence (length) not available in " &amp; E417 &amp; " scale. "),"")</f>
        <v/>
      </c>
      <c r="T417" s="16">
        <f>IF(AND(P417&lt;&gt;"",E417&lt;&gt;"",NOT(Y417)),IF(AND(INDEX(validRnaPurificationLowerSizeLimits,MATCH(E417,validRnaScale,0),MATCH(D417,validRnaPurificationLowerSizeLimitsHeader,0))&lt;=$P417,$P417&lt;=INDEX(validRnaPurificationUpperSizeLimits,MATCH(E417,validRnaScale,0),MATCH(D417,validRnaPurificationUpperSizeLimitsHeader,0))),"","Combination of purification and scale not available. "),"")</f>
        <v/>
      </c>
      <c r="U417" s="16">
        <f>IF(LEN(A417)&gt;validOligoNameMaxLength,"RNA oligo name is too long. ","")</f>
        <v/>
      </c>
      <c r="V417" s="16">
        <f>IF(AND(A417&lt;&gt;"",NOT(ISNUMBER(SUMPRODUCT(FIND(MID(A417,ROW(INDIRECT("1:"&amp;LEN(A417))),1),validOligoNameCharacters))))),"RNA oligo name contains invalid characters. ","")</f>
        <v/>
      </c>
      <c r="W417" s="16">
        <f>IF(AND(B417&lt;&gt;"",NOT(ISNUMBER(SUMPRODUCT(FIND(MID(B417,ROW(INDIRECT("1:"&amp;LEN(B417))),1),validRnaSequenceCharacters))))),"RNA sequence contains invalid characters. ","")</f>
        <v/>
      </c>
      <c r="X417" s="16">
        <f>OR(Z417)</f>
        <v/>
      </c>
      <c r="Y417" s="16">
        <f>OR(Z417)</f>
        <v/>
      </c>
      <c r="Z417" s="16">
        <f>AND(A417="Leerposition",P417&gt;=2)</f>
        <v/>
      </c>
      <c r="AC417" s="16">
        <f>IF(AND(A417&lt;&gt;"",L417=""),"Physical condition not defined. ","")</f>
        <v/>
      </c>
      <c r="AD417" s="16">
        <f>IF(AND(A417&lt;&gt;"",M417=""),"Datasheet not defined. ","")</f>
        <v/>
      </c>
      <c r="AE417" s="16">
        <f>IF(AND(A417&lt;&gt;"",N417=""),"Aliquoting not defined. ","")</f>
        <v/>
      </c>
    </row>
    <row r="418" ht="10.5" customFormat="1" customHeight="1" s="16">
      <c r="A418" s="25" t="n"/>
      <c r="B418" s="25" t="n"/>
      <c r="C418" s="35">
        <f>IF(B418&lt;&gt;"",LEN(SUBSTITUTE(SUBSTITUTE(B418," ",""),"*","")),"")</f>
        <v/>
      </c>
      <c r="D418" s="19" t="n"/>
      <c r="E418" s="25" t="n"/>
      <c r="F418" s="19" t="n"/>
      <c r="G418" s="19" t="n"/>
      <c r="H418" s="19" t="n"/>
      <c r="I418" s="19" t="n"/>
      <c r="J418" s="19" t="n"/>
      <c r="K418" s="19" t="n"/>
      <c r="L418" s="19" t="n"/>
      <c r="M418" s="19" t="n"/>
      <c r="N418" s="19" t="n"/>
      <c r="O418" s="17">
        <f>Q418 &amp; R418 &amp; U418 &amp; V418 &amp; W418 &amp; S418 &amp; T418 &amp; AC418 &amp; AD418 &amp; AE418</f>
        <v/>
      </c>
      <c r="P418" s="1">
        <f>IF(B418&lt;&gt;"",LEN(SUBSTITUTE(SUBSTITUTE(B418," ",""),"*","")),"")</f>
        <v/>
      </c>
      <c r="Q418" s="1">
        <f>IF(AND(A418="",B418&lt;&gt;""),"No name provided. ","")</f>
        <v/>
      </c>
      <c r="R418" s="1">
        <f>IF(AND(A418&lt;&gt;"",B418=""),"No sequence provided. ","")</f>
        <v/>
      </c>
      <c r="S418" s="16">
        <f>IF(AND(P418&lt;&gt;"",E418&lt;&gt;"",NOT(X418)),IF(AND(INDEX(validRnaScaleLowerSizeLimits,MATCH(E418,validRnaScale,0))&lt;=$P418,$P418&lt;=INDEX(validRnaScaleUpperSizeLimits,MATCH(E418,validRnaScale,0))),"","Sequence (length) not available in " &amp; E418 &amp; " scale. "),"")</f>
        <v/>
      </c>
      <c r="T418" s="16">
        <f>IF(AND(P418&lt;&gt;"",E418&lt;&gt;"",NOT(Y418)),IF(AND(INDEX(validRnaPurificationLowerSizeLimits,MATCH(E418,validRnaScale,0),MATCH(D418,validRnaPurificationLowerSizeLimitsHeader,0))&lt;=$P418,$P418&lt;=INDEX(validRnaPurificationUpperSizeLimits,MATCH(E418,validRnaScale,0),MATCH(D418,validRnaPurificationUpperSizeLimitsHeader,0))),"","Combination of purification and scale not available. "),"")</f>
        <v/>
      </c>
      <c r="U418" s="16">
        <f>IF(LEN(A418)&gt;validOligoNameMaxLength,"RNA oligo name is too long. ","")</f>
        <v/>
      </c>
      <c r="V418" s="16">
        <f>IF(AND(A418&lt;&gt;"",NOT(ISNUMBER(SUMPRODUCT(FIND(MID(A418,ROW(INDIRECT("1:"&amp;LEN(A418))),1),validOligoNameCharacters))))),"RNA oligo name contains invalid characters. ","")</f>
        <v/>
      </c>
      <c r="W418" s="16">
        <f>IF(AND(B418&lt;&gt;"",NOT(ISNUMBER(SUMPRODUCT(FIND(MID(B418,ROW(INDIRECT("1:"&amp;LEN(B418))),1),validRnaSequenceCharacters))))),"RNA sequence contains invalid characters. ","")</f>
        <v/>
      </c>
      <c r="X418" s="16">
        <f>OR(Z418)</f>
        <v/>
      </c>
      <c r="Y418" s="16">
        <f>OR(Z418)</f>
        <v/>
      </c>
      <c r="Z418" s="16">
        <f>AND(A418="Leerposition",P418&gt;=2)</f>
        <v/>
      </c>
      <c r="AC418" s="16">
        <f>IF(AND(A418&lt;&gt;"",L418=""),"Physical condition not defined. ","")</f>
        <v/>
      </c>
      <c r="AD418" s="16">
        <f>IF(AND(A418&lt;&gt;"",M418=""),"Datasheet not defined. ","")</f>
        <v/>
      </c>
      <c r="AE418" s="16">
        <f>IF(AND(A418&lt;&gt;"",N418=""),"Aliquoting not defined. ","")</f>
        <v/>
      </c>
    </row>
    <row r="419" ht="10.5" customFormat="1" customHeight="1" s="16">
      <c r="A419" s="25" t="n"/>
      <c r="B419" s="25" t="n"/>
      <c r="C419" s="35">
        <f>IF(B419&lt;&gt;"",LEN(SUBSTITUTE(SUBSTITUTE(B419," ",""),"*","")),"")</f>
        <v/>
      </c>
      <c r="D419" s="19" t="n"/>
      <c r="E419" s="25" t="n"/>
      <c r="F419" s="19" t="n"/>
      <c r="G419" s="19" t="n"/>
      <c r="H419" s="19" t="n"/>
      <c r="I419" s="19" t="n"/>
      <c r="J419" s="19" t="n"/>
      <c r="K419" s="19" t="n"/>
      <c r="L419" s="19" t="n"/>
      <c r="M419" s="19" t="n"/>
      <c r="N419" s="19" t="n"/>
      <c r="O419" s="17">
        <f>Q419 &amp; R419 &amp; U419 &amp; V419 &amp; W419 &amp; S419 &amp; T419 &amp; AC419 &amp; AD419 &amp; AE419</f>
        <v/>
      </c>
      <c r="P419" s="1">
        <f>IF(B419&lt;&gt;"",LEN(SUBSTITUTE(SUBSTITUTE(B419," ",""),"*","")),"")</f>
        <v/>
      </c>
      <c r="Q419" s="1">
        <f>IF(AND(A419="",B419&lt;&gt;""),"No name provided. ","")</f>
        <v/>
      </c>
      <c r="R419" s="1">
        <f>IF(AND(A419&lt;&gt;"",B419=""),"No sequence provided. ","")</f>
        <v/>
      </c>
      <c r="S419" s="16">
        <f>IF(AND(P419&lt;&gt;"",E419&lt;&gt;"",NOT(X419)),IF(AND(INDEX(validRnaScaleLowerSizeLimits,MATCH(E419,validRnaScale,0))&lt;=$P419,$P419&lt;=INDEX(validRnaScaleUpperSizeLimits,MATCH(E419,validRnaScale,0))),"","Sequence (length) not available in " &amp; E419 &amp; " scale. "),"")</f>
        <v/>
      </c>
      <c r="T419" s="16">
        <f>IF(AND(P419&lt;&gt;"",E419&lt;&gt;"",NOT(Y419)),IF(AND(INDEX(validRnaPurificationLowerSizeLimits,MATCH(E419,validRnaScale,0),MATCH(D419,validRnaPurificationLowerSizeLimitsHeader,0))&lt;=$P419,$P419&lt;=INDEX(validRnaPurificationUpperSizeLimits,MATCH(E419,validRnaScale,0),MATCH(D419,validRnaPurificationUpperSizeLimitsHeader,0))),"","Combination of purification and scale not available. "),"")</f>
        <v/>
      </c>
      <c r="U419" s="16">
        <f>IF(LEN(A419)&gt;validOligoNameMaxLength,"RNA oligo name is too long. ","")</f>
        <v/>
      </c>
      <c r="V419" s="16">
        <f>IF(AND(A419&lt;&gt;"",NOT(ISNUMBER(SUMPRODUCT(FIND(MID(A419,ROW(INDIRECT("1:"&amp;LEN(A419))),1),validOligoNameCharacters))))),"RNA oligo name contains invalid characters. ","")</f>
        <v/>
      </c>
      <c r="W419" s="16">
        <f>IF(AND(B419&lt;&gt;"",NOT(ISNUMBER(SUMPRODUCT(FIND(MID(B419,ROW(INDIRECT("1:"&amp;LEN(B419))),1),validRnaSequenceCharacters))))),"RNA sequence contains invalid characters. ","")</f>
        <v/>
      </c>
      <c r="X419" s="16">
        <f>OR(Z419)</f>
        <v/>
      </c>
      <c r="Y419" s="16">
        <f>OR(Z419)</f>
        <v/>
      </c>
      <c r="Z419" s="16">
        <f>AND(A419="Leerposition",P419&gt;=2)</f>
        <v/>
      </c>
      <c r="AC419" s="16">
        <f>IF(AND(A419&lt;&gt;"",L419=""),"Physical condition not defined. ","")</f>
        <v/>
      </c>
      <c r="AD419" s="16">
        <f>IF(AND(A419&lt;&gt;"",M419=""),"Datasheet not defined. ","")</f>
        <v/>
      </c>
      <c r="AE419" s="16">
        <f>IF(AND(A419&lt;&gt;"",N419=""),"Aliquoting not defined. ","")</f>
        <v/>
      </c>
    </row>
    <row r="420" ht="10.5" customFormat="1" customHeight="1" s="16">
      <c r="A420" s="25" t="n"/>
      <c r="B420" s="25" t="n"/>
      <c r="C420" s="35">
        <f>IF(B420&lt;&gt;"",LEN(SUBSTITUTE(SUBSTITUTE(B420," ",""),"*","")),"")</f>
        <v/>
      </c>
      <c r="D420" s="19" t="n"/>
      <c r="E420" s="25" t="n"/>
      <c r="F420" s="19" t="n"/>
      <c r="G420" s="19" t="n"/>
      <c r="H420" s="19" t="n"/>
      <c r="I420" s="19" t="n"/>
      <c r="J420" s="19" t="n"/>
      <c r="K420" s="19" t="n"/>
      <c r="L420" s="19" t="n"/>
      <c r="M420" s="19" t="n"/>
      <c r="N420" s="19" t="n"/>
      <c r="O420" s="17">
        <f>Q420 &amp; R420 &amp; U420 &amp; V420 &amp; W420 &amp; S420 &amp; T420 &amp; AC420 &amp; AD420 &amp; AE420</f>
        <v/>
      </c>
      <c r="P420" s="1">
        <f>IF(B420&lt;&gt;"",LEN(SUBSTITUTE(SUBSTITUTE(B420," ",""),"*","")),"")</f>
        <v/>
      </c>
      <c r="Q420" s="1">
        <f>IF(AND(A420="",B420&lt;&gt;""),"No name provided. ","")</f>
        <v/>
      </c>
      <c r="R420" s="1">
        <f>IF(AND(A420&lt;&gt;"",B420=""),"No sequence provided. ","")</f>
        <v/>
      </c>
      <c r="S420" s="16">
        <f>IF(AND(P420&lt;&gt;"",E420&lt;&gt;"",NOT(X420)),IF(AND(INDEX(validRnaScaleLowerSizeLimits,MATCH(E420,validRnaScale,0))&lt;=$P420,$P420&lt;=INDEX(validRnaScaleUpperSizeLimits,MATCH(E420,validRnaScale,0))),"","Sequence (length) not available in " &amp; E420 &amp; " scale. "),"")</f>
        <v/>
      </c>
      <c r="T420" s="16">
        <f>IF(AND(P420&lt;&gt;"",E420&lt;&gt;"",NOT(Y420)),IF(AND(INDEX(validRnaPurificationLowerSizeLimits,MATCH(E420,validRnaScale,0),MATCH(D420,validRnaPurificationLowerSizeLimitsHeader,0))&lt;=$P420,$P420&lt;=INDEX(validRnaPurificationUpperSizeLimits,MATCH(E420,validRnaScale,0),MATCH(D420,validRnaPurificationUpperSizeLimitsHeader,0))),"","Combination of purification and scale not available. "),"")</f>
        <v/>
      </c>
      <c r="U420" s="16">
        <f>IF(LEN(A420)&gt;validOligoNameMaxLength,"RNA oligo name is too long. ","")</f>
        <v/>
      </c>
      <c r="V420" s="16">
        <f>IF(AND(A420&lt;&gt;"",NOT(ISNUMBER(SUMPRODUCT(FIND(MID(A420,ROW(INDIRECT("1:"&amp;LEN(A420))),1),validOligoNameCharacters))))),"RNA oligo name contains invalid characters. ","")</f>
        <v/>
      </c>
      <c r="W420" s="16">
        <f>IF(AND(B420&lt;&gt;"",NOT(ISNUMBER(SUMPRODUCT(FIND(MID(B420,ROW(INDIRECT("1:"&amp;LEN(B420))),1),validRnaSequenceCharacters))))),"RNA sequence contains invalid characters. ","")</f>
        <v/>
      </c>
      <c r="X420" s="16">
        <f>OR(Z420)</f>
        <v/>
      </c>
      <c r="Y420" s="16">
        <f>OR(Z420)</f>
        <v/>
      </c>
      <c r="Z420" s="16">
        <f>AND(A420="Leerposition",P420&gt;=2)</f>
        <v/>
      </c>
      <c r="AC420" s="16">
        <f>IF(AND(A420&lt;&gt;"",L420=""),"Physical condition not defined. ","")</f>
        <v/>
      </c>
      <c r="AD420" s="16">
        <f>IF(AND(A420&lt;&gt;"",M420=""),"Datasheet not defined. ","")</f>
        <v/>
      </c>
      <c r="AE420" s="16">
        <f>IF(AND(A420&lt;&gt;"",N420=""),"Aliquoting not defined. ","")</f>
        <v/>
      </c>
    </row>
    <row r="421" ht="10.5" customFormat="1" customHeight="1" s="16">
      <c r="A421" s="25" t="n"/>
      <c r="B421" s="25" t="n"/>
      <c r="C421" s="35">
        <f>IF(B421&lt;&gt;"",LEN(SUBSTITUTE(SUBSTITUTE(B421," ",""),"*","")),"")</f>
        <v/>
      </c>
      <c r="D421" s="19" t="n"/>
      <c r="E421" s="25" t="n"/>
      <c r="F421" s="19" t="n"/>
      <c r="G421" s="19" t="n"/>
      <c r="H421" s="19" t="n"/>
      <c r="I421" s="19" t="n"/>
      <c r="J421" s="19" t="n"/>
      <c r="K421" s="19" t="n"/>
      <c r="L421" s="19" t="n"/>
      <c r="M421" s="19" t="n"/>
      <c r="N421" s="19" t="n"/>
      <c r="O421" s="17">
        <f>Q421 &amp; R421 &amp; U421 &amp; V421 &amp; W421 &amp; S421 &amp; T421 &amp; AC421 &amp; AD421 &amp; AE421</f>
        <v/>
      </c>
      <c r="P421" s="1">
        <f>IF(B421&lt;&gt;"",LEN(SUBSTITUTE(SUBSTITUTE(B421," ",""),"*","")),"")</f>
        <v/>
      </c>
      <c r="Q421" s="1">
        <f>IF(AND(A421="",B421&lt;&gt;""),"No name provided. ","")</f>
        <v/>
      </c>
      <c r="R421" s="1">
        <f>IF(AND(A421&lt;&gt;"",B421=""),"No sequence provided. ","")</f>
        <v/>
      </c>
      <c r="S421" s="16">
        <f>IF(AND(P421&lt;&gt;"",E421&lt;&gt;"",NOT(X421)),IF(AND(INDEX(validRnaScaleLowerSizeLimits,MATCH(E421,validRnaScale,0))&lt;=$P421,$P421&lt;=INDEX(validRnaScaleUpperSizeLimits,MATCH(E421,validRnaScale,0))),"","Sequence (length) not available in " &amp; E421 &amp; " scale. "),"")</f>
        <v/>
      </c>
      <c r="T421" s="16">
        <f>IF(AND(P421&lt;&gt;"",E421&lt;&gt;"",NOT(Y421)),IF(AND(INDEX(validRnaPurificationLowerSizeLimits,MATCH(E421,validRnaScale,0),MATCH(D421,validRnaPurificationLowerSizeLimitsHeader,0))&lt;=$P421,$P421&lt;=INDEX(validRnaPurificationUpperSizeLimits,MATCH(E421,validRnaScale,0),MATCH(D421,validRnaPurificationUpperSizeLimitsHeader,0))),"","Combination of purification and scale not available. "),"")</f>
        <v/>
      </c>
      <c r="U421" s="16">
        <f>IF(LEN(A421)&gt;validOligoNameMaxLength,"RNA oligo name is too long. ","")</f>
        <v/>
      </c>
      <c r="V421" s="16">
        <f>IF(AND(A421&lt;&gt;"",NOT(ISNUMBER(SUMPRODUCT(FIND(MID(A421,ROW(INDIRECT("1:"&amp;LEN(A421))),1),validOligoNameCharacters))))),"RNA oligo name contains invalid characters. ","")</f>
        <v/>
      </c>
      <c r="W421" s="16">
        <f>IF(AND(B421&lt;&gt;"",NOT(ISNUMBER(SUMPRODUCT(FIND(MID(B421,ROW(INDIRECT("1:"&amp;LEN(B421))),1),validRnaSequenceCharacters))))),"RNA sequence contains invalid characters. ","")</f>
        <v/>
      </c>
      <c r="X421" s="16">
        <f>OR(Z421)</f>
        <v/>
      </c>
      <c r="Y421" s="16">
        <f>OR(Z421)</f>
        <v/>
      </c>
      <c r="Z421" s="16">
        <f>AND(A421="Leerposition",P421&gt;=2)</f>
        <v/>
      </c>
      <c r="AC421" s="16">
        <f>IF(AND(A421&lt;&gt;"",L421=""),"Physical condition not defined. ","")</f>
        <v/>
      </c>
      <c r="AD421" s="16">
        <f>IF(AND(A421&lt;&gt;"",M421=""),"Datasheet not defined. ","")</f>
        <v/>
      </c>
      <c r="AE421" s="16">
        <f>IF(AND(A421&lt;&gt;"",N421=""),"Aliquoting not defined. ","")</f>
        <v/>
      </c>
    </row>
    <row r="422" ht="10.5" customFormat="1" customHeight="1" s="16">
      <c r="A422" s="25" t="n"/>
      <c r="B422" s="25" t="n"/>
      <c r="C422" s="35">
        <f>IF(B422&lt;&gt;"",LEN(SUBSTITUTE(SUBSTITUTE(B422," ",""),"*","")),"")</f>
        <v/>
      </c>
      <c r="D422" s="19" t="n"/>
      <c r="E422" s="25" t="n"/>
      <c r="F422" s="19" t="n"/>
      <c r="G422" s="19" t="n"/>
      <c r="H422" s="19" t="n"/>
      <c r="I422" s="19" t="n"/>
      <c r="J422" s="19" t="n"/>
      <c r="K422" s="19" t="n"/>
      <c r="L422" s="19" t="n"/>
      <c r="M422" s="19" t="n"/>
      <c r="N422" s="19" t="n"/>
      <c r="O422" s="17">
        <f>Q422 &amp; R422 &amp; U422 &amp; V422 &amp; W422 &amp; S422 &amp; T422 &amp; AC422 &amp; AD422 &amp; AE422</f>
        <v/>
      </c>
      <c r="P422" s="1">
        <f>IF(B422&lt;&gt;"",LEN(SUBSTITUTE(SUBSTITUTE(B422," ",""),"*","")),"")</f>
        <v/>
      </c>
      <c r="Q422" s="1">
        <f>IF(AND(A422="",B422&lt;&gt;""),"No name provided. ","")</f>
        <v/>
      </c>
      <c r="R422" s="1">
        <f>IF(AND(A422&lt;&gt;"",B422=""),"No sequence provided. ","")</f>
        <v/>
      </c>
      <c r="S422" s="16">
        <f>IF(AND(P422&lt;&gt;"",E422&lt;&gt;"",NOT(X422)),IF(AND(INDEX(validRnaScaleLowerSizeLimits,MATCH(E422,validRnaScale,0))&lt;=$P422,$P422&lt;=INDEX(validRnaScaleUpperSizeLimits,MATCH(E422,validRnaScale,0))),"","Sequence (length) not available in " &amp; E422 &amp; " scale. "),"")</f>
        <v/>
      </c>
      <c r="T422" s="16">
        <f>IF(AND(P422&lt;&gt;"",E422&lt;&gt;"",NOT(Y422)),IF(AND(INDEX(validRnaPurificationLowerSizeLimits,MATCH(E422,validRnaScale,0),MATCH(D422,validRnaPurificationLowerSizeLimitsHeader,0))&lt;=$P422,$P422&lt;=INDEX(validRnaPurificationUpperSizeLimits,MATCH(E422,validRnaScale,0),MATCH(D422,validRnaPurificationUpperSizeLimitsHeader,0))),"","Combination of purification and scale not available. "),"")</f>
        <v/>
      </c>
      <c r="U422" s="16">
        <f>IF(LEN(A422)&gt;validOligoNameMaxLength,"RNA oligo name is too long. ","")</f>
        <v/>
      </c>
      <c r="V422" s="16">
        <f>IF(AND(A422&lt;&gt;"",NOT(ISNUMBER(SUMPRODUCT(FIND(MID(A422,ROW(INDIRECT("1:"&amp;LEN(A422))),1),validOligoNameCharacters))))),"RNA oligo name contains invalid characters. ","")</f>
        <v/>
      </c>
      <c r="W422" s="16">
        <f>IF(AND(B422&lt;&gt;"",NOT(ISNUMBER(SUMPRODUCT(FIND(MID(B422,ROW(INDIRECT("1:"&amp;LEN(B422))),1),validRnaSequenceCharacters))))),"RNA sequence contains invalid characters. ","")</f>
        <v/>
      </c>
      <c r="X422" s="16">
        <f>OR(Z422)</f>
        <v/>
      </c>
      <c r="Y422" s="16">
        <f>OR(Z422)</f>
        <v/>
      </c>
      <c r="Z422" s="16">
        <f>AND(A422="Leerposition",P422&gt;=2)</f>
        <v/>
      </c>
      <c r="AC422" s="16">
        <f>IF(AND(A422&lt;&gt;"",L422=""),"Physical condition not defined. ","")</f>
        <v/>
      </c>
      <c r="AD422" s="16">
        <f>IF(AND(A422&lt;&gt;"",M422=""),"Datasheet not defined. ","")</f>
        <v/>
      </c>
      <c r="AE422" s="16">
        <f>IF(AND(A422&lt;&gt;"",N422=""),"Aliquoting not defined. ","")</f>
        <v/>
      </c>
    </row>
    <row r="423" ht="10.5" customFormat="1" customHeight="1" s="16">
      <c r="A423" s="25" t="n"/>
      <c r="B423" s="25" t="n"/>
      <c r="C423" s="35">
        <f>IF(B423&lt;&gt;"",LEN(SUBSTITUTE(SUBSTITUTE(B423," ",""),"*","")),"")</f>
        <v/>
      </c>
      <c r="D423" s="19" t="n"/>
      <c r="E423" s="25" t="n"/>
      <c r="F423" s="19" t="n"/>
      <c r="G423" s="19" t="n"/>
      <c r="H423" s="19" t="n"/>
      <c r="I423" s="19" t="n"/>
      <c r="J423" s="19" t="n"/>
      <c r="K423" s="19" t="n"/>
      <c r="L423" s="19" t="n"/>
      <c r="M423" s="19" t="n"/>
      <c r="N423" s="19" t="n"/>
      <c r="O423" s="17">
        <f>Q423 &amp; R423 &amp; U423 &amp; V423 &amp; W423 &amp; S423 &amp; T423 &amp; AC423 &amp; AD423 &amp; AE423</f>
        <v/>
      </c>
      <c r="P423" s="1">
        <f>IF(B423&lt;&gt;"",LEN(SUBSTITUTE(SUBSTITUTE(B423," ",""),"*","")),"")</f>
        <v/>
      </c>
      <c r="Q423" s="1">
        <f>IF(AND(A423="",B423&lt;&gt;""),"No name provided. ","")</f>
        <v/>
      </c>
      <c r="R423" s="1">
        <f>IF(AND(A423&lt;&gt;"",B423=""),"No sequence provided. ","")</f>
        <v/>
      </c>
      <c r="S423" s="16">
        <f>IF(AND(P423&lt;&gt;"",E423&lt;&gt;"",NOT(X423)),IF(AND(INDEX(validRnaScaleLowerSizeLimits,MATCH(E423,validRnaScale,0))&lt;=$P423,$P423&lt;=INDEX(validRnaScaleUpperSizeLimits,MATCH(E423,validRnaScale,0))),"","Sequence (length) not available in " &amp; E423 &amp; " scale. "),"")</f>
        <v/>
      </c>
      <c r="T423" s="16">
        <f>IF(AND(P423&lt;&gt;"",E423&lt;&gt;"",NOT(Y423)),IF(AND(INDEX(validRnaPurificationLowerSizeLimits,MATCH(E423,validRnaScale,0),MATCH(D423,validRnaPurificationLowerSizeLimitsHeader,0))&lt;=$P423,$P423&lt;=INDEX(validRnaPurificationUpperSizeLimits,MATCH(E423,validRnaScale,0),MATCH(D423,validRnaPurificationUpperSizeLimitsHeader,0))),"","Combination of purification and scale not available. "),"")</f>
        <v/>
      </c>
      <c r="U423" s="16">
        <f>IF(LEN(A423)&gt;validOligoNameMaxLength,"RNA oligo name is too long. ","")</f>
        <v/>
      </c>
      <c r="V423" s="16">
        <f>IF(AND(A423&lt;&gt;"",NOT(ISNUMBER(SUMPRODUCT(FIND(MID(A423,ROW(INDIRECT("1:"&amp;LEN(A423))),1),validOligoNameCharacters))))),"RNA oligo name contains invalid characters. ","")</f>
        <v/>
      </c>
      <c r="W423" s="16">
        <f>IF(AND(B423&lt;&gt;"",NOT(ISNUMBER(SUMPRODUCT(FIND(MID(B423,ROW(INDIRECT("1:"&amp;LEN(B423))),1),validRnaSequenceCharacters))))),"RNA sequence contains invalid characters. ","")</f>
        <v/>
      </c>
      <c r="X423" s="16">
        <f>OR(Z423)</f>
        <v/>
      </c>
      <c r="Y423" s="16">
        <f>OR(Z423)</f>
        <v/>
      </c>
      <c r="Z423" s="16">
        <f>AND(A423="Leerposition",P423&gt;=2)</f>
        <v/>
      </c>
      <c r="AC423" s="16">
        <f>IF(AND(A423&lt;&gt;"",L423=""),"Physical condition not defined. ","")</f>
        <v/>
      </c>
      <c r="AD423" s="16">
        <f>IF(AND(A423&lt;&gt;"",M423=""),"Datasheet not defined. ","")</f>
        <v/>
      </c>
      <c r="AE423" s="16">
        <f>IF(AND(A423&lt;&gt;"",N423=""),"Aliquoting not defined. ","")</f>
        <v/>
      </c>
    </row>
    <row r="424" ht="10.5" customFormat="1" customHeight="1" s="16">
      <c r="A424" s="25" t="n"/>
      <c r="B424" s="25" t="n"/>
      <c r="C424" s="35">
        <f>IF(B424&lt;&gt;"",LEN(SUBSTITUTE(SUBSTITUTE(B424," ",""),"*","")),"")</f>
        <v/>
      </c>
      <c r="D424" s="19" t="n"/>
      <c r="E424" s="25" t="n"/>
      <c r="F424" s="19" t="n"/>
      <c r="G424" s="19" t="n"/>
      <c r="H424" s="19" t="n"/>
      <c r="I424" s="19" t="n"/>
      <c r="J424" s="19" t="n"/>
      <c r="K424" s="19" t="n"/>
      <c r="L424" s="19" t="n"/>
      <c r="M424" s="19" t="n"/>
      <c r="N424" s="19" t="n"/>
      <c r="O424" s="17">
        <f>Q424 &amp; R424 &amp; U424 &amp; V424 &amp; W424 &amp; S424 &amp; T424 &amp; AC424 &amp; AD424 &amp; AE424</f>
        <v/>
      </c>
      <c r="P424" s="1">
        <f>IF(B424&lt;&gt;"",LEN(SUBSTITUTE(SUBSTITUTE(B424," ",""),"*","")),"")</f>
        <v/>
      </c>
      <c r="Q424" s="1">
        <f>IF(AND(A424="",B424&lt;&gt;""),"No name provided. ","")</f>
        <v/>
      </c>
      <c r="R424" s="1">
        <f>IF(AND(A424&lt;&gt;"",B424=""),"No sequence provided. ","")</f>
        <v/>
      </c>
      <c r="S424" s="16">
        <f>IF(AND(P424&lt;&gt;"",E424&lt;&gt;"",NOT(X424)),IF(AND(INDEX(validRnaScaleLowerSizeLimits,MATCH(E424,validRnaScale,0))&lt;=$P424,$P424&lt;=INDEX(validRnaScaleUpperSizeLimits,MATCH(E424,validRnaScale,0))),"","Sequence (length) not available in " &amp; E424 &amp; " scale. "),"")</f>
        <v/>
      </c>
      <c r="T424" s="16">
        <f>IF(AND(P424&lt;&gt;"",E424&lt;&gt;"",NOT(Y424)),IF(AND(INDEX(validRnaPurificationLowerSizeLimits,MATCH(E424,validRnaScale,0),MATCH(D424,validRnaPurificationLowerSizeLimitsHeader,0))&lt;=$P424,$P424&lt;=INDEX(validRnaPurificationUpperSizeLimits,MATCH(E424,validRnaScale,0),MATCH(D424,validRnaPurificationUpperSizeLimitsHeader,0))),"","Combination of purification and scale not available. "),"")</f>
        <v/>
      </c>
      <c r="U424" s="16">
        <f>IF(LEN(A424)&gt;validOligoNameMaxLength,"RNA oligo name is too long. ","")</f>
        <v/>
      </c>
      <c r="V424" s="16">
        <f>IF(AND(A424&lt;&gt;"",NOT(ISNUMBER(SUMPRODUCT(FIND(MID(A424,ROW(INDIRECT("1:"&amp;LEN(A424))),1),validOligoNameCharacters))))),"RNA oligo name contains invalid characters. ","")</f>
        <v/>
      </c>
      <c r="W424" s="16">
        <f>IF(AND(B424&lt;&gt;"",NOT(ISNUMBER(SUMPRODUCT(FIND(MID(B424,ROW(INDIRECT("1:"&amp;LEN(B424))),1),validRnaSequenceCharacters))))),"RNA sequence contains invalid characters. ","")</f>
        <v/>
      </c>
      <c r="X424" s="16">
        <f>OR(Z424)</f>
        <v/>
      </c>
      <c r="Y424" s="16">
        <f>OR(Z424)</f>
        <v/>
      </c>
      <c r="Z424" s="16">
        <f>AND(A424="Leerposition",P424&gt;=2)</f>
        <v/>
      </c>
      <c r="AC424" s="16">
        <f>IF(AND(A424&lt;&gt;"",L424=""),"Physical condition not defined. ","")</f>
        <v/>
      </c>
      <c r="AD424" s="16">
        <f>IF(AND(A424&lt;&gt;"",M424=""),"Datasheet not defined. ","")</f>
        <v/>
      </c>
      <c r="AE424" s="16">
        <f>IF(AND(A424&lt;&gt;"",N424=""),"Aliquoting not defined. ","")</f>
        <v/>
      </c>
    </row>
    <row r="425" ht="10.5" customFormat="1" customHeight="1" s="16">
      <c r="A425" s="25" t="n"/>
      <c r="B425" s="25" t="n"/>
      <c r="C425" s="35">
        <f>IF(B425&lt;&gt;"",LEN(SUBSTITUTE(SUBSTITUTE(B425," ",""),"*","")),"")</f>
        <v/>
      </c>
      <c r="D425" s="19" t="n"/>
      <c r="E425" s="25" t="n"/>
      <c r="F425" s="19" t="n"/>
      <c r="G425" s="19" t="n"/>
      <c r="H425" s="19" t="n"/>
      <c r="I425" s="19" t="n"/>
      <c r="J425" s="19" t="n"/>
      <c r="K425" s="19" t="n"/>
      <c r="L425" s="19" t="n"/>
      <c r="M425" s="19" t="n"/>
      <c r="N425" s="19" t="n"/>
      <c r="O425" s="17">
        <f>Q425 &amp; R425 &amp; U425 &amp; V425 &amp; W425 &amp; S425 &amp; T425 &amp; AC425 &amp; AD425 &amp; AE425</f>
        <v/>
      </c>
      <c r="P425" s="1">
        <f>IF(B425&lt;&gt;"",LEN(SUBSTITUTE(SUBSTITUTE(B425," ",""),"*","")),"")</f>
        <v/>
      </c>
      <c r="Q425" s="1">
        <f>IF(AND(A425="",B425&lt;&gt;""),"No name provided. ","")</f>
        <v/>
      </c>
      <c r="R425" s="1">
        <f>IF(AND(A425&lt;&gt;"",B425=""),"No sequence provided. ","")</f>
        <v/>
      </c>
      <c r="S425" s="16">
        <f>IF(AND(P425&lt;&gt;"",E425&lt;&gt;"",NOT(X425)),IF(AND(INDEX(validRnaScaleLowerSizeLimits,MATCH(E425,validRnaScale,0))&lt;=$P425,$P425&lt;=INDEX(validRnaScaleUpperSizeLimits,MATCH(E425,validRnaScale,0))),"","Sequence (length) not available in " &amp; E425 &amp; " scale. "),"")</f>
        <v/>
      </c>
      <c r="T425" s="16">
        <f>IF(AND(P425&lt;&gt;"",E425&lt;&gt;"",NOT(Y425)),IF(AND(INDEX(validRnaPurificationLowerSizeLimits,MATCH(E425,validRnaScale,0),MATCH(D425,validRnaPurificationLowerSizeLimitsHeader,0))&lt;=$P425,$P425&lt;=INDEX(validRnaPurificationUpperSizeLimits,MATCH(E425,validRnaScale,0),MATCH(D425,validRnaPurificationUpperSizeLimitsHeader,0))),"","Combination of purification and scale not available. "),"")</f>
        <v/>
      </c>
      <c r="U425" s="16">
        <f>IF(LEN(A425)&gt;validOligoNameMaxLength,"RNA oligo name is too long. ","")</f>
        <v/>
      </c>
      <c r="V425" s="16">
        <f>IF(AND(A425&lt;&gt;"",NOT(ISNUMBER(SUMPRODUCT(FIND(MID(A425,ROW(INDIRECT("1:"&amp;LEN(A425))),1),validOligoNameCharacters))))),"RNA oligo name contains invalid characters. ","")</f>
        <v/>
      </c>
      <c r="W425" s="16">
        <f>IF(AND(B425&lt;&gt;"",NOT(ISNUMBER(SUMPRODUCT(FIND(MID(B425,ROW(INDIRECT("1:"&amp;LEN(B425))),1),validRnaSequenceCharacters))))),"RNA sequence contains invalid characters. ","")</f>
        <v/>
      </c>
      <c r="X425" s="16">
        <f>OR(Z425)</f>
        <v/>
      </c>
      <c r="Y425" s="16">
        <f>OR(Z425)</f>
        <v/>
      </c>
      <c r="Z425" s="16">
        <f>AND(A425="Leerposition",P425&gt;=2)</f>
        <v/>
      </c>
      <c r="AC425" s="16">
        <f>IF(AND(A425&lt;&gt;"",L425=""),"Physical condition not defined. ","")</f>
        <v/>
      </c>
      <c r="AD425" s="16">
        <f>IF(AND(A425&lt;&gt;"",M425=""),"Datasheet not defined. ","")</f>
        <v/>
      </c>
      <c r="AE425" s="16">
        <f>IF(AND(A425&lt;&gt;"",N425=""),"Aliquoting not defined. ","")</f>
        <v/>
      </c>
    </row>
    <row r="426" ht="10.5" customFormat="1" customHeight="1" s="16">
      <c r="A426" s="25" t="n"/>
      <c r="B426" s="25" t="n"/>
      <c r="C426" s="35">
        <f>IF(B426&lt;&gt;"",LEN(SUBSTITUTE(SUBSTITUTE(B426," ",""),"*","")),"")</f>
        <v/>
      </c>
      <c r="D426" s="19" t="n"/>
      <c r="E426" s="25" t="n"/>
      <c r="F426" s="19" t="n"/>
      <c r="G426" s="19" t="n"/>
      <c r="H426" s="19" t="n"/>
      <c r="I426" s="19" t="n"/>
      <c r="J426" s="19" t="n"/>
      <c r="K426" s="19" t="n"/>
      <c r="L426" s="19" t="n"/>
      <c r="M426" s="19" t="n"/>
      <c r="N426" s="19" t="n"/>
      <c r="O426" s="17">
        <f>Q426 &amp; R426 &amp; U426 &amp; V426 &amp; W426 &amp; S426 &amp; T426 &amp; AC426 &amp; AD426 &amp; AE426</f>
        <v/>
      </c>
      <c r="P426" s="1">
        <f>IF(B426&lt;&gt;"",LEN(SUBSTITUTE(SUBSTITUTE(B426," ",""),"*","")),"")</f>
        <v/>
      </c>
      <c r="Q426" s="1">
        <f>IF(AND(A426="",B426&lt;&gt;""),"No name provided. ","")</f>
        <v/>
      </c>
      <c r="R426" s="1">
        <f>IF(AND(A426&lt;&gt;"",B426=""),"No sequence provided. ","")</f>
        <v/>
      </c>
      <c r="S426" s="16">
        <f>IF(AND(P426&lt;&gt;"",E426&lt;&gt;"",NOT(X426)),IF(AND(INDEX(validRnaScaleLowerSizeLimits,MATCH(E426,validRnaScale,0))&lt;=$P426,$P426&lt;=INDEX(validRnaScaleUpperSizeLimits,MATCH(E426,validRnaScale,0))),"","Sequence (length) not available in " &amp; E426 &amp; " scale. "),"")</f>
        <v/>
      </c>
      <c r="T426" s="16">
        <f>IF(AND(P426&lt;&gt;"",E426&lt;&gt;"",NOT(Y426)),IF(AND(INDEX(validRnaPurificationLowerSizeLimits,MATCH(E426,validRnaScale,0),MATCH(D426,validRnaPurificationLowerSizeLimitsHeader,0))&lt;=$P426,$P426&lt;=INDEX(validRnaPurificationUpperSizeLimits,MATCH(E426,validRnaScale,0),MATCH(D426,validRnaPurificationUpperSizeLimitsHeader,0))),"","Combination of purification and scale not available. "),"")</f>
        <v/>
      </c>
      <c r="U426" s="16">
        <f>IF(LEN(A426)&gt;validOligoNameMaxLength,"RNA oligo name is too long. ","")</f>
        <v/>
      </c>
      <c r="V426" s="16">
        <f>IF(AND(A426&lt;&gt;"",NOT(ISNUMBER(SUMPRODUCT(FIND(MID(A426,ROW(INDIRECT("1:"&amp;LEN(A426))),1),validOligoNameCharacters))))),"RNA oligo name contains invalid characters. ","")</f>
        <v/>
      </c>
      <c r="W426" s="16">
        <f>IF(AND(B426&lt;&gt;"",NOT(ISNUMBER(SUMPRODUCT(FIND(MID(B426,ROW(INDIRECT("1:"&amp;LEN(B426))),1),validRnaSequenceCharacters))))),"RNA sequence contains invalid characters. ","")</f>
        <v/>
      </c>
      <c r="X426" s="16">
        <f>OR(Z426)</f>
        <v/>
      </c>
      <c r="Y426" s="16">
        <f>OR(Z426)</f>
        <v/>
      </c>
      <c r="Z426" s="16">
        <f>AND(A426="Leerposition",P426&gt;=2)</f>
        <v/>
      </c>
      <c r="AC426" s="16">
        <f>IF(AND(A426&lt;&gt;"",L426=""),"Physical condition not defined. ","")</f>
        <v/>
      </c>
      <c r="AD426" s="16">
        <f>IF(AND(A426&lt;&gt;"",M426=""),"Datasheet not defined. ","")</f>
        <v/>
      </c>
      <c r="AE426" s="16">
        <f>IF(AND(A426&lt;&gt;"",N426=""),"Aliquoting not defined. ","")</f>
        <v/>
      </c>
    </row>
    <row r="427" ht="10.5" customFormat="1" customHeight="1" s="16">
      <c r="A427" s="25" t="n"/>
      <c r="B427" s="25" t="n"/>
      <c r="C427" s="35">
        <f>IF(B427&lt;&gt;"",LEN(SUBSTITUTE(SUBSTITUTE(B427," ",""),"*","")),"")</f>
        <v/>
      </c>
      <c r="D427" s="19" t="n"/>
      <c r="E427" s="25" t="n"/>
      <c r="F427" s="19" t="n"/>
      <c r="G427" s="19" t="n"/>
      <c r="H427" s="19" t="n"/>
      <c r="I427" s="19" t="n"/>
      <c r="J427" s="19" t="n"/>
      <c r="K427" s="19" t="n"/>
      <c r="L427" s="19" t="n"/>
      <c r="M427" s="19" t="n"/>
      <c r="N427" s="19" t="n"/>
      <c r="O427" s="17">
        <f>Q427 &amp; R427 &amp; U427 &amp; V427 &amp; W427 &amp; S427 &amp; T427 &amp; AC427 &amp; AD427 &amp; AE427</f>
        <v/>
      </c>
      <c r="P427" s="1">
        <f>IF(B427&lt;&gt;"",LEN(SUBSTITUTE(SUBSTITUTE(B427," ",""),"*","")),"")</f>
        <v/>
      </c>
      <c r="Q427" s="1">
        <f>IF(AND(A427="",B427&lt;&gt;""),"No name provided. ","")</f>
        <v/>
      </c>
      <c r="R427" s="1">
        <f>IF(AND(A427&lt;&gt;"",B427=""),"No sequence provided. ","")</f>
        <v/>
      </c>
      <c r="S427" s="16">
        <f>IF(AND(P427&lt;&gt;"",E427&lt;&gt;"",NOT(X427)),IF(AND(INDEX(validRnaScaleLowerSizeLimits,MATCH(E427,validRnaScale,0))&lt;=$P427,$P427&lt;=INDEX(validRnaScaleUpperSizeLimits,MATCH(E427,validRnaScale,0))),"","Sequence (length) not available in " &amp; E427 &amp; " scale. "),"")</f>
        <v/>
      </c>
      <c r="T427" s="16">
        <f>IF(AND(P427&lt;&gt;"",E427&lt;&gt;"",NOT(Y427)),IF(AND(INDEX(validRnaPurificationLowerSizeLimits,MATCH(E427,validRnaScale,0),MATCH(D427,validRnaPurificationLowerSizeLimitsHeader,0))&lt;=$P427,$P427&lt;=INDEX(validRnaPurificationUpperSizeLimits,MATCH(E427,validRnaScale,0),MATCH(D427,validRnaPurificationUpperSizeLimitsHeader,0))),"","Combination of purification and scale not available. "),"")</f>
        <v/>
      </c>
      <c r="U427" s="16">
        <f>IF(LEN(A427)&gt;validOligoNameMaxLength,"RNA oligo name is too long. ","")</f>
        <v/>
      </c>
      <c r="V427" s="16">
        <f>IF(AND(A427&lt;&gt;"",NOT(ISNUMBER(SUMPRODUCT(FIND(MID(A427,ROW(INDIRECT("1:"&amp;LEN(A427))),1),validOligoNameCharacters))))),"RNA oligo name contains invalid characters. ","")</f>
        <v/>
      </c>
      <c r="W427" s="16">
        <f>IF(AND(B427&lt;&gt;"",NOT(ISNUMBER(SUMPRODUCT(FIND(MID(B427,ROW(INDIRECT("1:"&amp;LEN(B427))),1),validRnaSequenceCharacters))))),"RNA sequence contains invalid characters. ","")</f>
        <v/>
      </c>
      <c r="X427" s="16">
        <f>OR(Z427)</f>
        <v/>
      </c>
      <c r="Y427" s="16">
        <f>OR(Z427)</f>
        <v/>
      </c>
      <c r="Z427" s="16">
        <f>AND(A427="Leerposition",P427&gt;=2)</f>
        <v/>
      </c>
      <c r="AC427" s="16">
        <f>IF(AND(A427&lt;&gt;"",L427=""),"Physical condition not defined. ","")</f>
        <v/>
      </c>
      <c r="AD427" s="16">
        <f>IF(AND(A427&lt;&gt;"",M427=""),"Datasheet not defined. ","")</f>
        <v/>
      </c>
      <c r="AE427" s="16">
        <f>IF(AND(A427&lt;&gt;"",N427=""),"Aliquoting not defined. ","")</f>
        <v/>
      </c>
    </row>
    <row r="428" ht="10.5" customFormat="1" customHeight="1" s="16">
      <c r="A428" s="25" t="n"/>
      <c r="B428" s="25" t="n"/>
      <c r="C428" s="35">
        <f>IF(B428&lt;&gt;"",LEN(SUBSTITUTE(SUBSTITUTE(B428," ",""),"*","")),"")</f>
        <v/>
      </c>
      <c r="D428" s="19" t="n"/>
      <c r="E428" s="25" t="n"/>
      <c r="F428" s="19" t="n"/>
      <c r="G428" s="19" t="n"/>
      <c r="H428" s="19" t="n"/>
      <c r="I428" s="19" t="n"/>
      <c r="J428" s="19" t="n"/>
      <c r="K428" s="19" t="n"/>
      <c r="L428" s="19" t="n"/>
      <c r="M428" s="19" t="n"/>
      <c r="N428" s="19" t="n"/>
      <c r="O428" s="17">
        <f>Q428 &amp; R428 &amp; U428 &amp; V428 &amp; W428 &amp; S428 &amp; T428 &amp; AC428 &amp; AD428 &amp; AE428</f>
        <v/>
      </c>
      <c r="P428" s="1">
        <f>IF(B428&lt;&gt;"",LEN(SUBSTITUTE(SUBSTITUTE(B428," ",""),"*","")),"")</f>
        <v/>
      </c>
      <c r="Q428" s="1">
        <f>IF(AND(A428="",B428&lt;&gt;""),"No name provided. ","")</f>
        <v/>
      </c>
      <c r="R428" s="1">
        <f>IF(AND(A428&lt;&gt;"",B428=""),"No sequence provided. ","")</f>
        <v/>
      </c>
      <c r="S428" s="16">
        <f>IF(AND(P428&lt;&gt;"",E428&lt;&gt;"",NOT(X428)),IF(AND(INDEX(validRnaScaleLowerSizeLimits,MATCH(E428,validRnaScale,0))&lt;=$P428,$P428&lt;=INDEX(validRnaScaleUpperSizeLimits,MATCH(E428,validRnaScale,0))),"","Sequence (length) not available in " &amp; E428 &amp; " scale. "),"")</f>
        <v/>
      </c>
      <c r="T428" s="16">
        <f>IF(AND(P428&lt;&gt;"",E428&lt;&gt;"",NOT(Y428)),IF(AND(INDEX(validRnaPurificationLowerSizeLimits,MATCH(E428,validRnaScale,0),MATCH(D428,validRnaPurificationLowerSizeLimitsHeader,0))&lt;=$P428,$P428&lt;=INDEX(validRnaPurificationUpperSizeLimits,MATCH(E428,validRnaScale,0),MATCH(D428,validRnaPurificationUpperSizeLimitsHeader,0))),"","Combination of purification and scale not available. "),"")</f>
        <v/>
      </c>
      <c r="U428" s="16">
        <f>IF(LEN(A428)&gt;validOligoNameMaxLength,"RNA oligo name is too long. ","")</f>
        <v/>
      </c>
      <c r="V428" s="16">
        <f>IF(AND(A428&lt;&gt;"",NOT(ISNUMBER(SUMPRODUCT(FIND(MID(A428,ROW(INDIRECT("1:"&amp;LEN(A428))),1),validOligoNameCharacters))))),"RNA oligo name contains invalid characters. ","")</f>
        <v/>
      </c>
      <c r="W428" s="16">
        <f>IF(AND(B428&lt;&gt;"",NOT(ISNUMBER(SUMPRODUCT(FIND(MID(B428,ROW(INDIRECT("1:"&amp;LEN(B428))),1),validRnaSequenceCharacters))))),"RNA sequence contains invalid characters. ","")</f>
        <v/>
      </c>
      <c r="X428" s="16">
        <f>OR(Z428)</f>
        <v/>
      </c>
      <c r="Y428" s="16">
        <f>OR(Z428)</f>
        <v/>
      </c>
      <c r="Z428" s="16">
        <f>AND(A428="Leerposition",P428&gt;=2)</f>
        <v/>
      </c>
      <c r="AC428" s="16">
        <f>IF(AND(A428&lt;&gt;"",L428=""),"Physical condition not defined. ","")</f>
        <v/>
      </c>
      <c r="AD428" s="16">
        <f>IF(AND(A428&lt;&gt;"",M428=""),"Datasheet not defined. ","")</f>
        <v/>
      </c>
      <c r="AE428" s="16">
        <f>IF(AND(A428&lt;&gt;"",N428=""),"Aliquoting not defined. ","")</f>
        <v/>
      </c>
    </row>
    <row r="429" ht="10.5" customFormat="1" customHeight="1" s="16">
      <c r="A429" s="25" t="n"/>
      <c r="B429" s="25" t="n"/>
      <c r="C429" s="35">
        <f>IF(B429&lt;&gt;"",LEN(SUBSTITUTE(SUBSTITUTE(B429," ",""),"*","")),"")</f>
        <v/>
      </c>
      <c r="D429" s="19" t="n"/>
      <c r="E429" s="25" t="n"/>
      <c r="F429" s="19" t="n"/>
      <c r="G429" s="19" t="n"/>
      <c r="H429" s="19" t="n"/>
      <c r="I429" s="19" t="n"/>
      <c r="J429" s="19" t="n"/>
      <c r="K429" s="19" t="n"/>
      <c r="L429" s="19" t="n"/>
      <c r="M429" s="19" t="n"/>
      <c r="N429" s="19" t="n"/>
      <c r="O429" s="17">
        <f>Q429 &amp; R429 &amp; U429 &amp; V429 &amp; W429 &amp; S429 &amp; T429 &amp; AC429 &amp; AD429 &amp; AE429</f>
        <v/>
      </c>
      <c r="P429" s="1">
        <f>IF(B429&lt;&gt;"",LEN(SUBSTITUTE(SUBSTITUTE(B429," ",""),"*","")),"")</f>
        <v/>
      </c>
      <c r="Q429" s="1">
        <f>IF(AND(A429="",B429&lt;&gt;""),"No name provided. ","")</f>
        <v/>
      </c>
      <c r="R429" s="1">
        <f>IF(AND(A429&lt;&gt;"",B429=""),"No sequence provided. ","")</f>
        <v/>
      </c>
      <c r="S429" s="16">
        <f>IF(AND(P429&lt;&gt;"",E429&lt;&gt;"",NOT(X429)),IF(AND(INDEX(validRnaScaleLowerSizeLimits,MATCH(E429,validRnaScale,0))&lt;=$P429,$P429&lt;=INDEX(validRnaScaleUpperSizeLimits,MATCH(E429,validRnaScale,0))),"","Sequence (length) not available in " &amp; E429 &amp; " scale. "),"")</f>
        <v/>
      </c>
      <c r="T429" s="16">
        <f>IF(AND(P429&lt;&gt;"",E429&lt;&gt;"",NOT(Y429)),IF(AND(INDEX(validRnaPurificationLowerSizeLimits,MATCH(E429,validRnaScale,0),MATCH(D429,validRnaPurificationLowerSizeLimitsHeader,0))&lt;=$P429,$P429&lt;=INDEX(validRnaPurificationUpperSizeLimits,MATCH(E429,validRnaScale,0),MATCH(D429,validRnaPurificationUpperSizeLimitsHeader,0))),"","Combination of purification and scale not available. "),"")</f>
        <v/>
      </c>
      <c r="U429" s="16">
        <f>IF(LEN(A429)&gt;validOligoNameMaxLength,"RNA oligo name is too long. ","")</f>
        <v/>
      </c>
      <c r="V429" s="16">
        <f>IF(AND(A429&lt;&gt;"",NOT(ISNUMBER(SUMPRODUCT(FIND(MID(A429,ROW(INDIRECT("1:"&amp;LEN(A429))),1),validOligoNameCharacters))))),"RNA oligo name contains invalid characters. ","")</f>
        <v/>
      </c>
      <c r="W429" s="16">
        <f>IF(AND(B429&lt;&gt;"",NOT(ISNUMBER(SUMPRODUCT(FIND(MID(B429,ROW(INDIRECT("1:"&amp;LEN(B429))),1),validRnaSequenceCharacters))))),"RNA sequence contains invalid characters. ","")</f>
        <v/>
      </c>
      <c r="X429" s="16">
        <f>OR(Z429)</f>
        <v/>
      </c>
      <c r="Y429" s="16">
        <f>OR(Z429)</f>
        <v/>
      </c>
      <c r="Z429" s="16">
        <f>AND(A429="Leerposition",P429&gt;=2)</f>
        <v/>
      </c>
      <c r="AC429" s="16">
        <f>IF(AND(A429&lt;&gt;"",L429=""),"Physical condition not defined. ","")</f>
        <v/>
      </c>
      <c r="AD429" s="16">
        <f>IF(AND(A429&lt;&gt;"",M429=""),"Datasheet not defined. ","")</f>
        <v/>
      </c>
      <c r="AE429" s="16">
        <f>IF(AND(A429&lt;&gt;"",N429=""),"Aliquoting not defined. ","")</f>
        <v/>
      </c>
    </row>
    <row r="430" ht="10.5" customFormat="1" customHeight="1" s="16">
      <c r="A430" s="25" t="n"/>
      <c r="B430" s="25" t="n"/>
      <c r="C430" s="35">
        <f>IF(B430&lt;&gt;"",LEN(SUBSTITUTE(SUBSTITUTE(B430," ",""),"*","")),"")</f>
        <v/>
      </c>
      <c r="D430" s="19" t="n"/>
      <c r="E430" s="25" t="n"/>
      <c r="F430" s="19" t="n"/>
      <c r="G430" s="19" t="n"/>
      <c r="H430" s="19" t="n"/>
      <c r="I430" s="19" t="n"/>
      <c r="J430" s="19" t="n"/>
      <c r="K430" s="19" t="n"/>
      <c r="L430" s="19" t="n"/>
      <c r="M430" s="19" t="n"/>
      <c r="N430" s="19" t="n"/>
      <c r="O430" s="17">
        <f>Q430 &amp; R430 &amp; U430 &amp; V430 &amp; W430 &amp; S430 &amp; T430 &amp; AC430 &amp; AD430 &amp; AE430</f>
        <v/>
      </c>
      <c r="P430" s="1">
        <f>IF(B430&lt;&gt;"",LEN(SUBSTITUTE(SUBSTITUTE(B430," ",""),"*","")),"")</f>
        <v/>
      </c>
      <c r="Q430" s="1">
        <f>IF(AND(A430="",B430&lt;&gt;""),"No name provided. ","")</f>
        <v/>
      </c>
      <c r="R430" s="1">
        <f>IF(AND(A430&lt;&gt;"",B430=""),"No sequence provided. ","")</f>
        <v/>
      </c>
      <c r="S430" s="16">
        <f>IF(AND(P430&lt;&gt;"",E430&lt;&gt;"",NOT(X430)),IF(AND(INDEX(validRnaScaleLowerSizeLimits,MATCH(E430,validRnaScale,0))&lt;=$P430,$P430&lt;=INDEX(validRnaScaleUpperSizeLimits,MATCH(E430,validRnaScale,0))),"","Sequence (length) not available in " &amp; E430 &amp; " scale. "),"")</f>
        <v/>
      </c>
      <c r="T430" s="16">
        <f>IF(AND(P430&lt;&gt;"",E430&lt;&gt;"",NOT(Y430)),IF(AND(INDEX(validRnaPurificationLowerSizeLimits,MATCH(E430,validRnaScale,0),MATCH(D430,validRnaPurificationLowerSizeLimitsHeader,0))&lt;=$P430,$P430&lt;=INDEX(validRnaPurificationUpperSizeLimits,MATCH(E430,validRnaScale,0),MATCH(D430,validRnaPurificationUpperSizeLimitsHeader,0))),"","Combination of purification and scale not available. "),"")</f>
        <v/>
      </c>
      <c r="U430" s="16">
        <f>IF(LEN(A430)&gt;validOligoNameMaxLength,"RNA oligo name is too long. ","")</f>
        <v/>
      </c>
      <c r="V430" s="16">
        <f>IF(AND(A430&lt;&gt;"",NOT(ISNUMBER(SUMPRODUCT(FIND(MID(A430,ROW(INDIRECT("1:"&amp;LEN(A430))),1),validOligoNameCharacters))))),"RNA oligo name contains invalid characters. ","")</f>
        <v/>
      </c>
      <c r="W430" s="16">
        <f>IF(AND(B430&lt;&gt;"",NOT(ISNUMBER(SUMPRODUCT(FIND(MID(B430,ROW(INDIRECT("1:"&amp;LEN(B430))),1),validRnaSequenceCharacters))))),"RNA sequence contains invalid characters. ","")</f>
        <v/>
      </c>
      <c r="X430" s="16">
        <f>OR(Z430)</f>
        <v/>
      </c>
      <c r="Y430" s="16">
        <f>OR(Z430)</f>
        <v/>
      </c>
      <c r="Z430" s="16">
        <f>AND(A430="Leerposition",P430&gt;=2)</f>
        <v/>
      </c>
      <c r="AC430" s="16">
        <f>IF(AND(A430&lt;&gt;"",L430=""),"Physical condition not defined. ","")</f>
        <v/>
      </c>
      <c r="AD430" s="16">
        <f>IF(AND(A430&lt;&gt;"",M430=""),"Datasheet not defined. ","")</f>
        <v/>
      </c>
      <c r="AE430" s="16">
        <f>IF(AND(A430&lt;&gt;"",N430=""),"Aliquoting not defined. ","")</f>
        <v/>
      </c>
    </row>
    <row r="431" ht="10.5" customFormat="1" customHeight="1" s="16">
      <c r="A431" s="25" t="n"/>
      <c r="B431" s="25" t="n"/>
      <c r="C431" s="35">
        <f>IF(B431&lt;&gt;"",LEN(SUBSTITUTE(SUBSTITUTE(B431," ",""),"*","")),"")</f>
        <v/>
      </c>
      <c r="D431" s="19" t="n"/>
      <c r="E431" s="25" t="n"/>
      <c r="F431" s="19" t="n"/>
      <c r="G431" s="19" t="n"/>
      <c r="H431" s="19" t="n"/>
      <c r="I431" s="19" t="n"/>
      <c r="J431" s="19" t="n"/>
      <c r="K431" s="19" t="n"/>
      <c r="L431" s="19" t="n"/>
      <c r="M431" s="19" t="n"/>
      <c r="N431" s="19" t="n"/>
      <c r="O431" s="17">
        <f>Q431 &amp; R431 &amp; U431 &amp; V431 &amp; W431 &amp; S431 &amp; T431 &amp; AC431 &amp; AD431 &amp; AE431</f>
        <v/>
      </c>
      <c r="P431" s="1">
        <f>IF(B431&lt;&gt;"",LEN(SUBSTITUTE(SUBSTITUTE(B431," ",""),"*","")),"")</f>
        <v/>
      </c>
      <c r="Q431" s="1">
        <f>IF(AND(A431="",B431&lt;&gt;""),"No name provided. ","")</f>
        <v/>
      </c>
      <c r="R431" s="1">
        <f>IF(AND(A431&lt;&gt;"",B431=""),"No sequence provided. ","")</f>
        <v/>
      </c>
      <c r="S431" s="16">
        <f>IF(AND(P431&lt;&gt;"",E431&lt;&gt;"",NOT(X431)),IF(AND(INDEX(validRnaScaleLowerSizeLimits,MATCH(E431,validRnaScale,0))&lt;=$P431,$P431&lt;=INDEX(validRnaScaleUpperSizeLimits,MATCH(E431,validRnaScale,0))),"","Sequence (length) not available in " &amp; E431 &amp; " scale. "),"")</f>
        <v/>
      </c>
      <c r="T431" s="16">
        <f>IF(AND(P431&lt;&gt;"",E431&lt;&gt;"",NOT(Y431)),IF(AND(INDEX(validRnaPurificationLowerSizeLimits,MATCH(E431,validRnaScale,0),MATCH(D431,validRnaPurificationLowerSizeLimitsHeader,0))&lt;=$P431,$P431&lt;=INDEX(validRnaPurificationUpperSizeLimits,MATCH(E431,validRnaScale,0),MATCH(D431,validRnaPurificationUpperSizeLimitsHeader,0))),"","Combination of purification and scale not available. "),"")</f>
        <v/>
      </c>
      <c r="U431" s="16">
        <f>IF(LEN(A431)&gt;validOligoNameMaxLength,"RNA oligo name is too long. ","")</f>
        <v/>
      </c>
      <c r="V431" s="16">
        <f>IF(AND(A431&lt;&gt;"",NOT(ISNUMBER(SUMPRODUCT(FIND(MID(A431,ROW(INDIRECT("1:"&amp;LEN(A431))),1),validOligoNameCharacters))))),"RNA oligo name contains invalid characters. ","")</f>
        <v/>
      </c>
      <c r="W431" s="16">
        <f>IF(AND(B431&lt;&gt;"",NOT(ISNUMBER(SUMPRODUCT(FIND(MID(B431,ROW(INDIRECT("1:"&amp;LEN(B431))),1),validRnaSequenceCharacters))))),"RNA sequence contains invalid characters. ","")</f>
        <v/>
      </c>
      <c r="X431" s="16">
        <f>OR(Z431)</f>
        <v/>
      </c>
      <c r="Y431" s="16">
        <f>OR(Z431)</f>
        <v/>
      </c>
      <c r="Z431" s="16">
        <f>AND(A431="Leerposition",P431&gt;=2)</f>
        <v/>
      </c>
      <c r="AC431" s="16">
        <f>IF(AND(A431&lt;&gt;"",L431=""),"Physical condition not defined. ","")</f>
        <v/>
      </c>
      <c r="AD431" s="16">
        <f>IF(AND(A431&lt;&gt;"",M431=""),"Datasheet not defined. ","")</f>
        <v/>
      </c>
      <c r="AE431" s="16">
        <f>IF(AND(A431&lt;&gt;"",N431=""),"Aliquoting not defined. ","")</f>
        <v/>
      </c>
    </row>
    <row r="432" ht="10.5" customFormat="1" customHeight="1" s="16">
      <c r="A432" s="25" t="n"/>
      <c r="B432" s="25" t="n"/>
      <c r="C432" s="35">
        <f>IF(B432&lt;&gt;"",LEN(SUBSTITUTE(SUBSTITUTE(B432," ",""),"*","")),"")</f>
        <v/>
      </c>
      <c r="D432" s="19" t="n"/>
      <c r="E432" s="25" t="n"/>
      <c r="F432" s="19" t="n"/>
      <c r="G432" s="19" t="n"/>
      <c r="H432" s="19" t="n"/>
      <c r="I432" s="19" t="n"/>
      <c r="J432" s="19" t="n"/>
      <c r="K432" s="19" t="n"/>
      <c r="L432" s="19" t="n"/>
      <c r="M432" s="19" t="n"/>
      <c r="N432" s="19" t="n"/>
      <c r="O432" s="17">
        <f>Q432 &amp; R432 &amp; U432 &amp; V432 &amp; W432 &amp; S432 &amp; T432 &amp; AC432 &amp; AD432 &amp; AE432</f>
        <v/>
      </c>
      <c r="P432" s="1">
        <f>IF(B432&lt;&gt;"",LEN(SUBSTITUTE(SUBSTITUTE(B432," ",""),"*","")),"")</f>
        <v/>
      </c>
      <c r="Q432" s="1">
        <f>IF(AND(A432="",B432&lt;&gt;""),"No name provided. ","")</f>
        <v/>
      </c>
      <c r="R432" s="1">
        <f>IF(AND(A432&lt;&gt;"",B432=""),"No sequence provided. ","")</f>
        <v/>
      </c>
      <c r="S432" s="16">
        <f>IF(AND(P432&lt;&gt;"",E432&lt;&gt;"",NOT(X432)),IF(AND(INDEX(validRnaScaleLowerSizeLimits,MATCH(E432,validRnaScale,0))&lt;=$P432,$P432&lt;=INDEX(validRnaScaleUpperSizeLimits,MATCH(E432,validRnaScale,0))),"","Sequence (length) not available in " &amp; E432 &amp; " scale. "),"")</f>
        <v/>
      </c>
      <c r="T432" s="16">
        <f>IF(AND(P432&lt;&gt;"",E432&lt;&gt;"",NOT(Y432)),IF(AND(INDEX(validRnaPurificationLowerSizeLimits,MATCH(E432,validRnaScale,0),MATCH(D432,validRnaPurificationLowerSizeLimitsHeader,0))&lt;=$P432,$P432&lt;=INDEX(validRnaPurificationUpperSizeLimits,MATCH(E432,validRnaScale,0),MATCH(D432,validRnaPurificationUpperSizeLimitsHeader,0))),"","Combination of purification and scale not available. "),"")</f>
        <v/>
      </c>
      <c r="U432" s="16">
        <f>IF(LEN(A432)&gt;validOligoNameMaxLength,"RNA oligo name is too long. ","")</f>
        <v/>
      </c>
      <c r="V432" s="16">
        <f>IF(AND(A432&lt;&gt;"",NOT(ISNUMBER(SUMPRODUCT(FIND(MID(A432,ROW(INDIRECT("1:"&amp;LEN(A432))),1),validOligoNameCharacters))))),"RNA oligo name contains invalid characters. ","")</f>
        <v/>
      </c>
      <c r="W432" s="16">
        <f>IF(AND(B432&lt;&gt;"",NOT(ISNUMBER(SUMPRODUCT(FIND(MID(B432,ROW(INDIRECT("1:"&amp;LEN(B432))),1),validRnaSequenceCharacters))))),"RNA sequence contains invalid characters. ","")</f>
        <v/>
      </c>
      <c r="X432" s="16">
        <f>OR(Z432)</f>
        <v/>
      </c>
      <c r="Y432" s="16">
        <f>OR(Z432)</f>
        <v/>
      </c>
      <c r="Z432" s="16">
        <f>AND(A432="Leerposition",P432&gt;=2)</f>
        <v/>
      </c>
      <c r="AC432" s="16">
        <f>IF(AND(A432&lt;&gt;"",L432=""),"Physical condition not defined. ","")</f>
        <v/>
      </c>
      <c r="AD432" s="16">
        <f>IF(AND(A432&lt;&gt;"",M432=""),"Datasheet not defined. ","")</f>
        <v/>
      </c>
      <c r="AE432" s="16">
        <f>IF(AND(A432&lt;&gt;"",N432=""),"Aliquoting not defined. ","")</f>
        <v/>
      </c>
    </row>
    <row r="433" ht="10.5" customFormat="1" customHeight="1" s="16">
      <c r="A433" s="25" t="n"/>
      <c r="B433" s="25" t="n"/>
      <c r="C433" s="35">
        <f>IF(B433&lt;&gt;"",LEN(SUBSTITUTE(SUBSTITUTE(B433," ",""),"*","")),"")</f>
        <v/>
      </c>
      <c r="D433" s="19" t="n"/>
      <c r="E433" s="25" t="n"/>
      <c r="F433" s="19" t="n"/>
      <c r="G433" s="19" t="n"/>
      <c r="H433" s="19" t="n"/>
      <c r="I433" s="19" t="n"/>
      <c r="J433" s="19" t="n"/>
      <c r="K433" s="19" t="n"/>
      <c r="L433" s="19" t="n"/>
      <c r="M433" s="19" t="n"/>
      <c r="N433" s="19" t="n"/>
      <c r="O433" s="17">
        <f>Q433 &amp; R433 &amp; U433 &amp; V433 &amp; W433 &amp; S433 &amp; T433 &amp; AC433 &amp; AD433 &amp; AE433</f>
        <v/>
      </c>
      <c r="P433" s="1">
        <f>IF(B433&lt;&gt;"",LEN(SUBSTITUTE(SUBSTITUTE(B433," ",""),"*","")),"")</f>
        <v/>
      </c>
      <c r="Q433" s="1">
        <f>IF(AND(A433="",B433&lt;&gt;""),"No name provided. ","")</f>
        <v/>
      </c>
      <c r="R433" s="1">
        <f>IF(AND(A433&lt;&gt;"",B433=""),"No sequence provided. ","")</f>
        <v/>
      </c>
      <c r="S433" s="16">
        <f>IF(AND(P433&lt;&gt;"",E433&lt;&gt;"",NOT(X433)),IF(AND(INDEX(validRnaScaleLowerSizeLimits,MATCH(E433,validRnaScale,0))&lt;=$P433,$P433&lt;=INDEX(validRnaScaleUpperSizeLimits,MATCH(E433,validRnaScale,0))),"","Sequence (length) not available in " &amp; E433 &amp; " scale. "),"")</f>
        <v/>
      </c>
      <c r="T433" s="16">
        <f>IF(AND(P433&lt;&gt;"",E433&lt;&gt;"",NOT(Y433)),IF(AND(INDEX(validRnaPurificationLowerSizeLimits,MATCH(E433,validRnaScale,0),MATCH(D433,validRnaPurificationLowerSizeLimitsHeader,0))&lt;=$P433,$P433&lt;=INDEX(validRnaPurificationUpperSizeLimits,MATCH(E433,validRnaScale,0),MATCH(D433,validRnaPurificationUpperSizeLimitsHeader,0))),"","Combination of purification and scale not available. "),"")</f>
        <v/>
      </c>
      <c r="U433" s="16">
        <f>IF(LEN(A433)&gt;validOligoNameMaxLength,"RNA oligo name is too long. ","")</f>
        <v/>
      </c>
      <c r="V433" s="16">
        <f>IF(AND(A433&lt;&gt;"",NOT(ISNUMBER(SUMPRODUCT(FIND(MID(A433,ROW(INDIRECT("1:"&amp;LEN(A433))),1),validOligoNameCharacters))))),"RNA oligo name contains invalid characters. ","")</f>
        <v/>
      </c>
      <c r="W433" s="16">
        <f>IF(AND(B433&lt;&gt;"",NOT(ISNUMBER(SUMPRODUCT(FIND(MID(B433,ROW(INDIRECT("1:"&amp;LEN(B433))),1),validRnaSequenceCharacters))))),"RNA sequence contains invalid characters. ","")</f>
        <v/>
      </c>
      <c r="X433" s="16">
        <f>OR(Z433)</f>
        <v/>
      </c>
      <c r="Y433" s="16">
        <f>OR(Z433)</f>
        <v/>
      </c>
      <c r="Z433" s="16">
        <f>AND(A433="Leerposition",P433&gt;=2)</f>
        <v/>
      </c>
      <c r="AC433" s="16">
        <f>IF(AND(A433&lt;&gt;"",L433=""),"Physical condition not defined. ","")</f>
        <v/>
      </c>
      <c r="AD433" s="16">
        <f>IF(AND(A433&lt;&gt;"",M433=""),"Datasheet not defined. ","")</f>
        <v/>
      </c>
      <c r="AE433" s="16">
        <f>IF(AND(A433&lt;&gt;"",N433=""),"Aliquoting not defined. ","")</f>
        <v/>
      </c>
    </row>
    <row r="434" ht="10.5" customFormat="1" customHeight="1" s="16">
      <c r="A434" s="25" t="n"/>
      <c r="B434" s="25" t="n"/>
      <c r="C434" s="35">
        <f>IF(B434&lt;&gt;"",LEN(SUBSTITUTE(SUBSTITUTE(B434," ",""),"*","")),"")</f>
        <v/>
      </c>
      <c r="D434" s="19" t="n"/>
      <c r="E434" s="25" t="n"/>
      <c r="F434" s="19" t="n"/>
      <c r="G434" s="19" t="n"/>
      <c r="H434" s="19" t="n"/>
      <c r="I434" s="19" t="n"/>
      <c r="J434" s="19" t="n"/>
      <c r="K434" s="19" t="n"/>
      <c r="L434" s="19" t="n"/>
      <c r="M434" s="19" t="n"/>
      <c r="N434" s="19" t="n"/>
      <c r="O434" s="17">
        <f>Q434 &amp; R434 &amp; U434 &amp; V434 &amp; W434 &amp; S434 &amp; T434 &amp; AC434 &amp; AD434 &amp; AE434</f>
        <v/>
      </c>
      <c r="P434" s="1">
        <f>IF(B434&lt;&gt;"",LEN(SUBSTITUTE(SUBSTITUTE(B434," ",""),"*","")),"")</f>
        <v/>
      </c>
      <c r="Q434" s="1">
        <f>IF(AND(A434="",B434&lt;&gt;""),"No name provided. ","")</f>
        <v/>
      </c>
      <c r="R434" s="1">
        <f>IF(AND(A434&lt;&gt;"",B434=""),"No sequence provided. ","")</f>
        <v/>
      </c>
      <c r="S434" s="16">
        <f>IF(AND(P434&lt;&gt;"",E434&lt;&gt;"",NOT(X434)),IF(AND(INDEX(validRnaScaleLowerSizeLimits,MATCH(E434,validRnaScale,0))&lt;=$P434,$P434&lt;=INDEX(validRnaScaleUpperSizeLimits,MATCH(E434,validRnaScale,0))),"","Sequence (length) not available in " &amp; E434 &amp; " scale. "),"")</f>
        <v/>
      </c>
      <c r="T434" s="16">
        <f>IF(AND(P434&lt;&gt;"",E434&lt;&gt;"",NOT(Y434)),IF(AND(INDEX(validRnaPurificationLowerSizeLimits,MATCH(E434,validRnaScale,0),MATCH(D434,validRnaPurificationLowerSizeLimitsHeader,0))&lt;=$P434,$P434&lt;=INDEX(validRnaPurificationUpperSizeLimits,MATCH(E434,validRnaScale,0),MATCH(D434,validRnaPurificationUpperSizeLimitsHeader,0))),"","Combination of purification and scale not available. "),"")</f>
        <v/>
      </c>
      <c r="U434" s="16">
        <f>IF(LEN(A434)&gt;validOligoNameMaxLength,"RNA oligo name is too long. ","")</f>
        <v/>
      </c>
      <c r="V434" s="16">
        <f>IF(AND(A434&lt;&gt;"",NOT(ISNUMBER(SUMPRODUCT(FIND(MID(A434,ROW(INDIRECT("1:"&amp;LEN(A434))),1),validOligoNameCharacters))))),"RNA oligo name contains invalid characters. ","")</f>
        <v/>
      </c>
      <c r="W434" s="16">
        <f>IF(AND(B434&lt;&gt;"",NOT(ISNUMBER(SUMPRODUCT(FIND(MID(B434,ROW(INDIRECT("1:"&amp;LEN(B434))),1),validRnaSequenceCharacters))))),"RNA sequence contains invalid characters. ","")</f>
        <v/>
      </c>
      <c r="X434" s="16">
        <f>OR(Z434)</f>
        <v/>
      </c>
      <c r="Y434" s="16">
        <f>OR(Z434)</f>
        <v/>
      </c>
      <c r="Z434" s="16">
        <f>AND(A434="Leerposition",P434&gt;=2)</f>
        <v/>
      </c>
      <c r="AC434" s="16">
        <f>IF(AND(A434&lt;&gt;"",L434=""),"Physical condition not defined. ","")</f>
        <v/>
      </c>
      <c r="AD434" s="16">
        <f>IF(AND(A434&lt;&gt;"",M434=""),"Datasheet not defined. ","")</f>
        <v/>
      </c>
      <c r="AE434" s="16">
        <f>IF(AND(A434&lt;&gt;"",N434=""),"Aliquoting not defined. ","")</f>
        <v/>
      </c>
    </row>
    <row r="435" ht="10.5" customFormat="1" customHeight="1" s="16">
      <c r="A435" s="25" t="n"/>
      <c r="B435" s="25" t="n"/>
      <c r="C435" s="35">
        <f>IF(B435&lt;&gt;"",LEN(SUBSTITUTE(SUBSTITUTE(B435," ",""),"*","")),"")</f>
        <v/>
      </c>
      <c r="D435" s="19" t="n"/>
      <c r="E435" s="25" t="n"/>
      <c r="F435" s="19" t="n"/>
      <c r="G435" s="19" t="n"/>
      <c r="H435" s="19" t="n"/>
      <c r="I435" s="19" t="n"/>
      <c r="J435" s="19" t="n"/>
      <c r="K435" s="19" t="n"/>
      <c r="L435" s="19" t="n"/>
      <c r="M435" s="19" t="n"/>
      <c r="N435" s="19" t="n"/>
      <c r="O435" s="17">
        <f>Q435 &amp; R435 &amp; U435 &amp; V435 &amp; W435 &amp; S435 &amp; T435 &amp; AC435 &amp; AD435 &amp; AE435</f>
        <v/>
      </c>
      <c r="P435" s="1">
        <f>IF(B435&lt;&gt;"",LEN(SUBSTITUTE(SUBSTITUTE(B435," ",""),"*","")),"")</f>
        <v/>
      </c>
      <c r="Q435" s="1">
        <f>IF(AND(A435="",B435&lt;&gt;""),"No name provided. ","")</f>
        <v/>
      </c>
      <c r="R435" s="1">
        <f>IF(AND(A435&lt;&gt;"",B435=""),"No sequence provided. ","")</f>
        <v/>
      </c>
      <c r="S435" s="16">
        <f>IF(AND(P435&lt;&gt;"",E435&lt;&gt;"",NOT(X435)),IF(AND(INDEX(validRnaScaleLowerSizeLimits,MATCH(E435,validRnaScale,0))&lt;=$P435,$P435&lt;=INDEX(validRnaScaleUpperSizeLimits,MATCH(E435,validRnaScale,0))),"","Sequence (length) not available in " &amp; E435 &amp; " scale. "),"")</f>
        <v/>
      </c>
      <c r="T435" s="16">
        <f>IF(AND(P435&lt;&gt;"",E435&lt;&gt;"",NOT(Y435)),IF(AND(INDEX(validRnaPurificationLowerSizeLimits,MATCH(E435,validRnaScale,0),MATCH(D435,validRnaPurificationLowerSizeLimitsHeader,0))&lt;=$P435,$P435&lt;=INDEX(validRnaPurificationUpperSizeLimits,MATCH(E435,validRnaScale,0),MATCH(D435,validRnaPurificationUpperSizeLimitsHeader,0))),"","Combination of purification and scale not available. "),"")</f>
        <v/>
      </c>
      <c r="U435" s="16">
        <f>IF(LEN(A435)&gt;validOligoNameMaxLength,"RNA oligo name is too long. ","")</f>
        <v/>
      </c>
      <c r="V435" s="16">
        <f>IF(AND(A435&lt;&gt;"",NOT(ISNUMBER(SUMPRODUCT(FIND(MID(A435,ROW(INDIRECT("1:"&amp;LEN(A435))),1),validOligoNameCharacters))))),"RNA oligo name contains invalid characters. ","")</f>
        <v/>
      </c>
      <c r="W435" s="16">
        <f>IF(AND(B435&lt;&gt;"",NOT(ISNUMBER(SUMPRODUCT(FIND(MID(B435,ROW(INDIRECT("1:"&amp;LEN(B435))),1),validRnaSequenceCharacters))))),"RNA sequence contains invalid characters. ","")</f>
        <v/>
      </c>
      <c r="X435" s="16">
        <f>OR(Z435)</f>
        <v/>
      </c>
      <c r="Y435" s="16">
        <f>OR(Z435)</f>
        <v/>
      </c>
      <c r="Z435" s="16">
        <f>AND(A435="Leerposition",P435&gt;=2)</f>
        <v/>
      </c>
      <c r="AC435" s="16">
        <f>IF(AND(A435&lt;&gt;"",L435=""),"Physical condition not defined. ","")</f>
        <v/>
      </c>
      <c r="AD435" s="16">
        <f>IF(AND(A435&lt;&gt;"",M435=""),"Datasheet not defined. ","")</f>
        <v/>
      </c>
      <c r="AE435" s="16">
        <f>IF(AND(A435&lt;&gt;"",N435=""),"Aliquoting not defined. ","")</f>
        <v/>
      </c>
    </row>
    <row r="436" ht="10.5" customFormat="1" customHeight="1" s="16">
      <c r="A436" s="25" t="n"/>
      <c r="B436" s="25" t="n"/>
      <c r="C436" s="35">
        <f>IF(B436&lt;&gt;"",LEN(SUBSTITUTE(SUBSTITUTE(B436," ",""),"*","")),"")</f>
        <v/>
      </c>
      <c r="D436" s="19" t="n"/>
      <c r="E436" s="25" t="n"/>
      <c r="F436" s="19" t="n"/>
      <c r="G436" s="19" t="n"/>
      <c r="H436" s="19" t="n"/>
      <c r="I436" s="19" t="n"/>
      <c r="J436" s="19" t="n"/>
      <c r="K436" s="19" t="n"/>
      <c r="L436" s="19" t="n"/>
      <c r="M436" s="19" t="n"/>
      <c r="N436" s="19" t="n"/>
      <c r="O436" s="17">
        <f>Q436 &amp; R436 &amp; U436 &amp; V436 &amp; W436 &amp; S436 &amp; T436 &amp; AC436 &amp; AD436 &amp; AE436</f>
        <v/>
      </c>
      <c r="P436" s="1">
        <f>IF(B436&lt;&gt;"",LEN(SUBSTITUTE(SUBSTITUTE(B436," ",""),"*","")),"")</f>
        <v/>
      </c>
      <c r="Q436" s="1">
        <f>IF(AND(A436="",B436&lt;&gt;""),"No name provided. ","")</f>
        <v/>
      </c>
      <c r="R436" s="1">
        <f>IF(AND(A436&lt;&gt;"",B436=""),"No sequence provided. ","")</f>
        <v/>
      </c>
      <c r="S436" s="16">
        <f>IF(AND(P436&lt;&gt;"",E436&lt;&gt;"",NOT(X436)),IF(AND(INDEX(validRnaScaleLowerSizeLimits,MATCH(E436,validRnaScale,0))&lt;=$P436,$P436&lt;=INDEX(validRnaScaleUpperSizeLimits,MATCH(E436,validRnaScale,0))),"","Sequence (length) not available in " &amp; E436 &amp; " scale. "),"")</f>
        <v/>
      </c>
      <c r="T436" s="16">
        <f>IF(AND(P436&lt;&gt;"",E436&lt;&gt;"",NOT(Y436)),IF(AND(INDEX(validRnaPurificationLowerSizeLimits,MATCH(E436,validRnaScale,0),MATCH(D436,validRnaPurificationLowerSizeLimitsHeader,0))&lt;=$P436,$P436&lt;=INDEX(validRnaPurificationUpperSizeLimits,MATCH(E436,validRnaScale,0),MATCH(D436,validRnaPurificationUpperSizeLimitsHeader,0))),"","Combination of purification and scale not available. "),"")</f>
        <v/>
      </c>
      <c r="U436" s="16">
        <f>IF(LEN(A436)&gt;validOligoNameMaxLength,"RNA oligo name is too long. ","")</f>
        <v/>
      </c>
      <c r="V436" s="16">
        <f>IF(AND(A436&lt;&gt;"",NOT(ISNUMBER(SUMPRODUCT(FIND(MID(A436,ROW(INDIRECT("1:"&amp;LEN(A436))),1),validOligoNameCharacters))))),"RNA oligo name contains invalid characters. ","")</f>
        <v/>
      </c>
      <c r="W436" s="16">
        <f>IF(AND(B436&lt;&gt;"",NOT(ISNUMBER(SUMPRODUCT(FIND(MID(B436,ROW(INDIRECT("1:"&amp;LEN(B436))),1),validRnaSequenceCharacters))))),"RNA sequence contains invalid characters. ","")</f>
        <v/>
      </c>
      <c r="X436" s="16">
        <f>OR(Z436)</f>
        <v/>
      </c>
      <c r="Y436" s="16">
        <f>OR(Z436)</f>
        <v/>
      </c>
      <c r="Z436" s="16">
        <f>AND(A436="Leerposition",P436&gt;=2)</f>
        <v/>
      </c>
      <c r="AC436" s="16">
        <f>IF(AND(A436&lt;&gt;"",L436=""),"Physical condition not defined. ","")</f>
        <v/>
      </c>
      <c r="AD436" s="16">
        <f>IF(AND(A436&lt;&gt;"",M436=""),"Datasheet not defined. ","")</f>
        <v/>
      </c>
      <c r="AE436" s="16">
        <f>IF(AND(A436&lt;&gt;"",N436=""),"Aliquoting not defined. ","")</f>
        <v/>
      </c>
    </row>
    <row r="437" ht="10.5" customFormat="1" customHeight="1" s="16">
      <c r="A437" s="25" t="n"/>
      <c r="B437" s="25" t="n"/>
      <c r="C437" s="35">
        <f>IF(B437&lt;&gt;"",LEN(SUBSTITUTE(SUBSTITUTE(B437," ",""),"*","")),"")</f>
        <v/>
      </c>
      <c r="D437" s="19" t="n"/>
      <c r="E437" s="25" t="n"/>
      <c r="F437" s="19" t="n"/>
      <c r="G437" s="19" t="n"/>
      <c r="H437" s="19" t="n"/>
      <c r="I437" s="19" t="n"/>
      <c r="J437" s="19" t="n"/>
      <c r="K437" s="19" t="n"/>
      <c r="L437" s="19" t="n"/>
      <c r="M437" s="19" t="n"/>
      <c r="N437" s="19" t="n"/>
      <c r="O437" s="17">
        <f>Q437 &amp; R437 &amp; U437 &amp; V437 &amp; W437 &amp; S437 &amp; T437 &amp; AC437 &amp; AD437 &amp; AE437</f>
        <v/>
      </c>
      <c r="P437" s="1">
        <f>IF(B437&lt;&gt;"",LEN(SUBSTITUTE(SUBSTITUTE(B437," ",""),"*","")),"")</f>
        <v/>
      </c>
      <c r="Q437" s="1">
        <f>IF(AND(A437="",B437&lt;&gt;""),"No name provided. ","")</f>
        <v/>
      </c>
      <c r="R437" s="1">
        <f>IF(AND(A437&lt;&gt;"",B437=""),"No sequence provided. ","")</f>
        <v/>
      </c>
      <c r="S437" s="16">
        <f>IF(AND(P437&lt;&gt;"",E437&lt;&gt;"",NOT(X437)),IF(AND(INDEX(validRnaScaleLowerSizeLimits,MATCH(E437,validRnaScale,0))&lt;=$P437,$P437&lt;=INDEX(validRnaScaleUpperSizeLimits,MATCH(E437,validRnaScale,0))),"","Sequence (length) not available in " &amp; E437 &amp; " scale. "),"")</f>
        <v/>
      </c>
      <c r="T437" s="16">
        <f>IF(AND(P437&lt;&gt;"",E437&lt;&gt;"",NOT(Y437)),IF(AND(INDEX(validRnaPurificationLowerSizeLimits,MATCH(E437,validRnaScale,0),MATCH(D437,validRnaPurificationLowerSizeLimitsHeader,0))&lt;=$P437,$P437&lt;=INDEX(validRnaPurificationUpperSizeLimits,MATCH(E437,validRnaScale,0),MATCH(D437,validRnaPurificationUpperSizeLimitsHeader,0))),"","Combination of purification and scale not available. "),"")</f>
        <v/>
      </c>
      <c r="U437" s="16">
        <f>IF(LEN(A437)&gt;validOligoNameMaxLength,"RNA oligo name is too long. ","")</f>
        <v/>
      </c>
      <c r="V437" s="16">
        <f>IF(AND(A437&lt;&gt;"",NOT(ISNUMBER(SUMPRODUCT(FIND(MID(A437,ROW(INDIRECT("1:"&amp;LEN(A437))),1),validOligoNameCharacters))))),"RNA oligo name contains invalid characters. ","")</f>
        <v/>
      </c>
      <c r="W437" s="16">
        <f>IF(AND(B437&lt;&gt;"",NOT(ISNUMBER(SUMPRODUCT(FIND(MID(B437,ROW(INDIRECT("1:"&amp;LEN(B437))),1),validRnaSequenceCharacters))))),"RNA sequence contains invalid characters. ","")</f>
        <v/>
      </c>
      <c r="X437" s="16">
        <f>OR(Z437)</f>
        <v/>
      </c>
      <c r="Y437" s="16">
        <f>OR(Z437)</f>
        <v/>
      </c>
      <c r="Z437" s="16">
        <f>AND(A437="Leerposition",P437&gt;=2)</f>
        <v/>
      </c>
      <c r="AC437" s="16">
        <f>IF(AND(A437&lt;&gt;"",L437=""),"Physical condition not defined. ","")</f>
        <v/>
      </c>
      <c r="AD437" s="16">
        <f>IF(AND(A437&lt;&gt;"",M437=""),"Datasheet not defined. ","")</f>
        <v/>
      </c>
      <c r="AE437" s="16">
        <f>IF(AND(A437&lt;&gt;"",N437=""),"Aliquoting not defined. ","")</f>
        <v/>
      </c>
    </row>
    <row r="438" ht="10.5" customFormat="1" customHeight="1" s="16">
      <c r="A438" s="25" t="n"/>
      <c r="B438" s="25" t="n"/>
      <c r="C438" s="35">
        <f>IF(B438&lt;&gt;"",LEN(SUBSTITUTE(SUBSTITUTE(B438," ",""),"*","")),"")</f>
        <v/>
      </c>
      <c r="D438" s="19" t="n"/>
      <c r="E438" s="25" t="n"/>
      <c r="F438" s="19" t="n"/>
      <c r="G438" s="19" t="n"/>
      <c r="H438" s="19" t="n"/>
      <c r="I438" s="19" t="n"/>
      <c r="J438" s="19" t="n"/>
      <c r="K438" s="19" t="n"/>
      <c r="L438" s="19" t="n"/>
      <c r="M438" s="19" t="n"/>
      <c r="N438" s="19" t="n"/>
      <c r="O438" s="17">
        <f>Q438 &amp; R438 &amp; U438 &amp; V438 &amp; W438 &amp; S438 &amp; T438 &amp; AC438 &amp; AD438 &amp; AE438</f>
        <v/>
      </c>
      <c r="P438" s="1">
        <f>IF(B438&lt;&gt;"",LEN(SUBSTITUTE(SUBSTITUTE(B438," ",""),"*","")),"")</f>
        <v/>
      </c>
      <c r="Q438" s="1">
        <f>IF(AND(A438="",B438&lt;&gt;""),"No name provided. ","")</f>
        <v/>
      </c>
      <c r="R438" s="1">
        <f>IF(AND(A438&lt;&gt;"",B438=""),"No sequence provided. ","")</f>
        <v/>
      </c>
      <c r="S438" s="16">
        <f>IF(AND(P438&lt;&gt;"",E438&lt;&gt;"",NOT(X438)),IF(AND(INDEX(validRnaScaleLowerSizeLimits,MATCH(E438,validRnaScale,0))&lt;=$P438,$P438&lt;=INDEX(validRnaScaleUpperSizeLimits,MATCH(E438,validRnaScale,0))),"","Sequence (length) not available in " &amp; E438 &amp; " scale. "),"")</f>
        <v/>
      </c>
      <c r="T438" s="16">
        <f>IF(AND(P438&lt;&gt;"",E438&lt;&gt;"",NOT(Y438)),IF(AND(INDEX(validRnaPurificationLowerSizeLimits,MATCH(E438,validRnaScale,0),MATCH(D438,validRnaPurificationLowerSizeLimitsHeader,0))&lt;=$P438,$P438&lt;=INDEX(validRnaPurificationUpperSizeLimits,MATCH(E438,validRnaScale,0),MATCH(D438,validRnaPurificationUpperSizeLimitsHeader,0))),"","Combination of purification and scale not available. "),"")</f>
        <v/>
      </c>
      <c r="U438" s="16">
        <f>IF(LEN(A438)&gt;validOligoNameMaxLength,"RNA oligo name is too long. ","")</f>
        <v/>
      </c>
      <c r="V438" s="16">
        <f>IF(AND(A438&lt;&gt;"",NOT(ISNUMBER(SUMPRODUCT(FIND(MID(A438,ROW(INDIRECT("1:"&amp;LEN(A438))),1),validOligoNameCharacters))))),"RNA oligo name contains invalid characters. ","")</f>
        <v/>
      </c>
      <c r="W438" s="16">
        <f>IF(AND(B438&lt;&gt;"",NOT(ISNUMBER(SUMPRODUCT(FIND(MID(B438,ROW(INDIRECT("1:"&amp;LEN(B438))),1),validRnaSequenceCharacters))))),"RNA sequence contains invalid characters. ","")</f>
        <v/>
      </c>
      <c r="X438" s="16">
        <f>OR(Z438)</f>
        <v/>
      </c>
      <c r="Y438" s="16">
        <f>OR(Z438)</f>
        <v/>
      </c>
      <c r="Z438" s="16">
        <f>AND(A438="Leerposition",P438&gt;=2)</f>
        <v/>
      </c>
      <c r="AC438" s="16">
        <f>IF(AND(A438&lt;&gt;"",L438=""),"Physical condition not defined. ","")</f>
        <v/>
      </c>
      <c r="AD438" s="16">
        <f>IF(AND(A438&lt;&gt;"",M438=""),"Datasheet not defined. ","")</f>
        <v/>
      </c>
      <c r="AE438" s="16">
        <f>IF(AND(A438&lt;&gt;"",N438=""),"Aliquoting not defined. ","")</f>
        <v/>
      </c>
    </row>
    <row r="439" ht="10.5" customFormat="1" customHeight="1" s="16">
      <c r="A439" s="25" t="n"/>
      <c r="B439" s="25" t="n"/>
      <c r="C439" s="35">
        <f>IF(B439&lt;&gt;"",LEN(SUBSTITUTE(SUBSTITUTE(B439," ",""),"*","")),"")</f>
        <v/>
      </c>
      <c r="D439" s="19" t="n"/>
      <c r="E439" s="25" t="n"/>
      <c r="F439" s="19" t="n"/>
      <c r="G439" s="19" t="n"/>
      <c r="H439" s="19" t="n"/>
      <c r="I439" s="19" t="n"/>
      <c r="J439" s="19" t="n"/>
      <c r="K439" s="19" t="n"/>
      <c r="L439" s="19" t="n"/>
      <c r="M439" s="19" t="n"/>
      <c r="N439" s="19" t="n"/>
      <c r="O439" s="17">
        <f>Q439 &amp; R439 &amp; U439 &amp; V439 &amp; W439 &amp; S439 &amp; T439 &amp; AC439 &amp; AD439 &amp; AE439</f>
        <v/>
      </c>
      <c r="P439" s="1">
        <f>IF(B439&lt;&gt;"",LEN(SUBSTITUTE(SUBSTITUTE(B439," ",""),"*","")),"")</f>
        <v/>
      </c>
      <c r="Q439" s="1">
        <f>IF(AND(A439="",B439&lt;&gt;""),"No name provided. ","")</f>
        <v/>
      </c>
      <c r="R439" s="1">
        <f>IF(AND(A439&lt;&gt;"",B439=""),"No sequence provided. ","")</f>
        <v/>
      </c>
      <c r="S439" s="16">
        <f>IF(AND(P439&lt;&gt;"",E439&lt;&gt;"",NOT(X439)),IF(AND(INDEX(validRnaScaleLowerSizeLimits,MATCH(E439,validRnaScale,0))&lt;=$P439,$P439&lt;=INDEX(validRnaScaleUpperSizeLimits,MATCH(E439,validRnaScale,0))),"","Sequence (length) not available in " &amp; E439 &amp; " scale. "),"")</f>
        <v/>
      </c>
      <c r="T439" s="16">
        <f>IF(AND(P439&lt;&gt;"",E439&lt;&gt;"",NOT(Y439)),IF(AND(INDEX(validRnaPurificationLowerSizeLimits,MATCH(E439,validRnaScale,0),MATCH(D439,validRnaPurificationLowerSizeLimitsHeader,0))&lt;=$P439,$P439&lt;=INDEX(validRnaPurificationUpperSizeLimits,MATCH(E439,validRnaScale,0),MATCH(D439,validRnaPurificationUpperSizeLimitsHeader,0))),"","Combination of purification and scale not available. "),"")</f>
        <v/>
      </c>
      <c r="U439" s="16">
        <f>IF(LEN(A439)&gt;validOligoNameMaxLength,"RNA oligo name is too long. ","")</f>
        <v/>
      </c>
      <c r="V439" s="16">
        <f>IF(AND(A439&lt;&gt;"",NOT(ISNUMBER(SUMPRODUCT(FIND(MID(A439,ROW(INDIRECT("1:"&amp;LEN(A439))),1),validOligoNameCharacters))))),"RNA oligo name contains invalid characters. ","")</f>
        <v/>
      </c>
      <c r="W439" s="16">
        <f>IF(AND(B439&lt;&gt;"",NOT(ISNUMBER(SUMPRODUCT(FIND(MID(B439,ROW(INDIRECT("1:"&amp;LEN(B439))),1),validRnaSequenceCharacters))))),"RNA sequence contains invalid characters. ","")</f>
        <v/>
      </c>
      <c r="X439" s="16">
        <f>OR(Z439)</f>
        <v/>
      </c>
      <c r="Y439" s="16">
        <f>OR(Z439)</f>
        <v/>
      </c>
      <c r="Z439" s="16">
        <f>AND(A439="Leerposition",P439&gt;=2)</f>
        <v/>
      </c>
      <c r="AC439" s="16">
        <f>IF(AND(A439&lt;&gt;"",L439=""),"Physical condition not defined. ","")</f>
        <v/>
      </c>
      <c r="AD439" s="16">
        <f>IF(AND(A439&lt;&gt;"",M439=""),"Datasheet not defined. ","")</f>
        <v/>
      </c>
      <c r="AE439" s="16">
        <f>IF(AND(A439&lt;&gt;"",N439=""),"Aliquoting not defined. ","")</f>
        <v/>
      </c>
    </row>
    <row r="440" ht="10.5" customFormat="1" customHeight="1" s="16">
      <c r="A440" s="25" t="n"/>
      <c r="B440" s="25" t="n"/>
      <c r="C440" s="35">
        <f>IF(B440&lt;&gt;"",LEN(SUBSTITUTE(SUBSTITUTE(B440," ",""),"*","")),"")</f>
        <v/>
      </c>
      <c r="D440" s="19" t="n"/>
      <c r="E440" s="25" t="n"/>
      <c r="F440" s="19" t="n"/>
      <c r="G440" s="19" t="n"/>
      <c r="H440" s="19" t="n"/>
      <c r="I440" s="19" t="n"/>
      <c r="J440" s="19" t="n"/>
      <c r="K440" s="19" t="n"/>
      <c r="L440" s="19" t="n"/>
      <c r="M440" s="19" t="n"/>
      <c r="N440" s="19" t="n"/>
      <c r="O440" s="17">
        <f>Q440 &amp; R440 &amp; U440 &amp; V440 &amp; W440 &amp; S440 &amp; T440 &amp; AC440 &amp; AD440 &amp; AE440</f>
        <v/>
      </c>
      <c r="P440" s="1">
        <f>IF(B440&lt;&gt;"",LEN(SUBSTITUTE(SUBSTITUTE(B440," ",""),"*","")),"")</f>
        <v/>
      </c>
      <c r="Q440" s="1">
        <f>IF(AND(A440="",B440&lt;&gt;""),"No name provided. ","")</f>
        <v/>
      </c>
      <c r="R440" s="1">
        <f>IF(AND(A440&lt;&gt;"",B440=""),"No sequence provided. ","")</f>
        <v/>
      </c>
      <c r="S440" s="16">
        <f>IF(AND(P440&lt;&gt;"",E440&lt;&gt;"",NOT(X440)),IF(AND(INDEX(validRnaScaleLowerSizeLimits,MATCH(E440,validRnaScale,0))&lt;=$P440,$P440&lt;=INDEX(validRnaScaleUpperSizeLimits,MATCH(E440,validRnaScale,0))),"","Sequence (length) not available in " &amp; E440 &amp; " scale. "),"")</f>
        <v/>
      </c>
      <c r="T440" s="16">
        <f>IF(AND(P440&lt;&gt;"",E440&lt;&gt;"",NOT(Y440)),IF(AND(INDEX(validRnaPurificationLowerSizeLimits,MATCH(E440,validRnaScale,0),MATCH(D440,validRnaPurificationLowerSizeLimitsHeader,0))&lt;=$P440,$P440&lt;=INDEX(validRnaPurificationUpperSizeLimits,MATCH(E440,validRnaScale,0),MATCH(D440,validRnaPurificationUpperSizeLimitsHeader,0))),"","Combination of purification and scale not available. "),"")</f>
        <v/>
      </c>
      <c r="U440" s="16">
        <f>IF(LEN(A440)&gt;validOligoNameMaxLength,"RNA oligo name is too long. ","")</f>
        <v/>
      </c>
      <c r="V440" s="16">
        <f>IF(AND(A440&lt;&gt;"",NOT(ISNUMBER(SUMPRODUCT(FIND(MID(A440,ROW(INDIRECT("1:"&amp;LEN(A440))),1),validOligoNameCharacters))))),"RNA oligo name contains invalid characters. ","")</f>
        <v/>
      </c>
      <c r="W440" s="16">
        <f>IF(AND(B440&lt;&gt;"",NOT(ISNUMBER(SUMPRODUCT(FIND(MID(B440,ROW(INDIRECT("1:"&amp;LEN(B440))),1),validRnaSequenceCharacters))))),"RNA sequence contains invalid characters. ","")</f>
        <v/>
      </c>
      <c r="X440" s="16">
        <f>OR(Z440)</f>
        <v/>
      </c>
      <c r="Y440" s="16">
        <f>OR(Z440)</f>
        <v/>
      </c>
      <c r="Z440" s="16">
        <f>AND(A440="Leerposition",P440&gt;=2)</f>
        <v/>
      </c>
      <c r="AC440" s="16">
        <f>IF(AND(A440&lt;&gt;"",L440=""),"Physical condition not defined. ","")</f>
        <v/>
      </c>
      <c r="AD440" s="16">
        <f>IF(AND(A440&lt;&gt;"",M440=""),"Datasheet not defined. ","")</f>
        <v/>
      </c>
      <c r="AE440" s="16">
        <f>IF(AND(A440&lt;&gt;"",N440=""),"Aliquoting not defined. ","")</f>
        <v/>
      </c>
    </row>
    <row r="441" ht="10.5" customFormat="1" customHeight="1" s="16">
      <c r="A441" s="25" t="n"/>
      <c r="B441" s="25" t="n"/>
      <c r="C441" s="35">
        <f>IF(B441&lt;&gt;"",LEN(SUBSTITUTE(SUBSTITUTE(B441," ",""),"*","")),"")</f>
        <v/>
      </c>
      <c r="D441" s="19" t="n"/>
      <c r="E441" s="25" t="n"/>
      <c r="F441" s="19" t="n"/>
      <c r="G441" s="19" t="n"/>
      <c r="H441" s="19" t="n"/>
      <c r="I441" s="19" t="n"/>
      <c r="J441" s="19" t="n"/>
      <c r="K441" s="19" t="n"/>
      <c r="L441" s="19" t="n"/>
      <c r="M441" s="19" t="n"/>
      <c r="N441" s="19" t="n"/>
      <c r="O441" s="17">
        <f>Q441 &amp; R441 &amp; U441 &amp; V441 &amp; W441 &amp; S441 &amp; T441 &amp; AC441 &amp; AD441 &amp; AE441</f>
        <v/>
      </c>
      <c r="P441" s="1">
        <f>IF(B441&lt;&gt;"",LEN(SUBSTITUTE(SUBSTITUTE(B441," ",""),"*","")),"")</f>
        <v/>
      </c>
      <c r="Q441" s="1">
        <f>IF(AND(A441="",B441&lt;&gt;""),"No name provided. ","")</f>
        <v/>
      </c>
      <c r="R441" s="1">
        <f>IF(AND(A441&lt;&gt;"",B441=""),"No sequence provided. ","")</f>
        <v/>
      </c>
      <c r="S441" s="16">
        <f>IF(AND(P441&lt;&gt;"",E441&lt;&gt;"",NOT(X441)),IF(AND(INDEX(validRnaScaleLowerSizeLimits,MATCH(E441,validRnaScale,0))&lt;=$P441,$P441&lt;=INDEX(validRnaScaleUpperSizeLimits,MATCH(E441,validRnaScale,0))),"","Sequence (length) not available in " &amp; E441 &amp; " scale. "),"")</f>
        <v/>
      </c>
      <c r="T441" s="16">
        <f>IF(AND(P441&lt;&gt;"",E441&lt;&gt;"",NOT(Y441)),IF(AND(INDEX(validRnaPurificationLowerSizeLimits,MATCH(E441,validRnaScale,0),MATCH(D441,validRnaPurificationLowerSizeLimitsHeader,0))&lt;=$P441,$P441&lt;=INDEX(validRnaPurificationUpperSizeLimits,MATCH(E441,validRnaScale,0),MATCH(D441,validRnaPurificationUpperSizeLimitsHeader,0))),"","Combination of purification and scale not available. "),"")</f>
        <v/>
      </c>
      <c r="U441" s="16">
        <f>IF(LEN(A441)&gt;validOligoNameMaxLength,"RNA oligo name is too long. ","")</f>
        <v/>
      </c>
      <c r="V441" s="16">
        <f>IF(AND(A441&lt;&gt;"",NOT(ISNUMBER(SUMPRODUCT(FIND(MID(A441,ROW(INDIRECT("1:"&amp;LEN(A441))),1),validOligoNameCharacters))))),"RNA oligo name contains invalid characters. ","")</f>
        <v/>
      </c>
      <c r="W441" s="16">
        <f>IF(AND(B441&lt;&gt;"",NOT(ISNUMBER(SUMPRODUCT(FIND(MID(B441,ROW(INDIRECT("1:"&amp;LEN(B441))),1),validRnaSequenceCharacters))))),"RNA sequence contains invalid characters. ","")</f>
        <v/>
      </c>
      <c r="X441" s="16">
        <f>OR(Z441)</f>
        <v/>
      </c>
      <c r="Y441" s="16">
        <f>OR(Z441)</f>
        <v/>
      </c>
      <c r="Z441" s="16">
        <f>AND(A441="Leerposition",P441&gt;=2)</f>
        <v/>
      </c>
      <c r="AC441" s="16">
        <f>IF(AND(A441&lt;&gt;"",L441=""),"Physical condition not defined. ","")</f>
        <v/>
      </c>
      <c r="AD441" s="16">
        <f>IF(AND(A441&lt;&gt;"",M441=""),"Datasheet not defined. ","")</f>
        <v/>
      </c>
      <c r="AE441" s="16">
        <f>IF(AND(A441&lt;&gt;"",N441=""),"Aliquoting not defined. ","")</f>
        <v/>
      </c>
    </row>
    <row r="442" ht="10.5" customFormat="1" customHeight="1" s="16">
      <c r="A442" s="25" t="n"/>
      <c r="B442" s="25" t="n"/>
      <c r="C442" s="35">
        <f>IF(B442&lt;&gt;"",LEN(SUBSTITUTE(SUBSTITUTE(B442," ",""),"*","")),"")</f>
        <v/>
      </c>
      <c r="D442" s="19" t="n"/>
      <c r="E442" s="25" t="n"/>
      <c r="F442" s="19" t="n"/>
      <c r="G442" s="19" t="n"/>
      <c r="H442" s="19" t="n"/>
      <c r="I442" s="19" t="n"/>
      <c r="J442" s="19" t="n"/>
      <c r="K442" s="19" t="n"/>
      <c r="L442" s="19" t="n"/>
      <c r="M442" s="19" t="n"/>
      <c r="N442" s="19" t="n"/>
      <c r="O442" s="17">
        <f>Q442 &amp; R442 &amp; U442 &amp; V442 &amp; W442 &amp; S442 &amp; T442 &amp; AC442 &amp; AD442 &amp; AE442</f>
        <v/>
      </c>
      <c r="P442" s="1">
        <f>IF(B442&lt;&gt;"",LEN(SUBSTITUTE(SUBSTITUTE(B442," ",""),"*","")),"")</f>
        <v/>
      </c>
      <c r="Q442" s="1">
        <f>IF(AND(A442="",B442&lt;&gt;""),"No name provided. ","")</f>
        <v/>
      </c>
      <c r="R442" s="1">
        <f>IF(AND(A442&lt;&gt;"",B442=""),"No sequence provided. ","")</f>
        <v/>
      </c>
      <c r="S442" s="16">
        <f>IF(AND(P442&lt;&gt;"",E442&lt;&gt;"",NOT(X442)),IF(AND(INDEX(validRnaScaleLowerSizeLimits,MATCH(E442,validRnaScale,0))&lt;=$P442,$P442&lt;=INDEX(validRnaScaleUpperSizeLimits,MATCH(E442,validRnaScale,0))),"","Sequence (length) not available in " &amp; E442 &amp; " scale. "),"")</f>
        <v/>
      </c>
      <c r="T442" s="16">
        <f>IF(AND(P442&lt;&gt;"",E442&lt;&gt;"",NOT(Y442)),IF(AND(INDEX(validRnaPurificationLowerSizeLimits,MATCH(E442,validRnaScale,0),MATCH(D442,validRnaPurificationLowerSizeLimitsHeader,0))&lt;=$P442,$P442&lt;=INDEX(validRnaPurificationUpperSizeLimits,MATCH(E442,validRnaScale,0),MATCH(D442,validRnaPurificationUpperSizeLimitsHeader,0))),"","Combination of purification and scale not available. "),"")</f>
        <v/>
      </c>
      <c r="U442" s="16">
        <f>IF(LEN(A442)&gt;validOligoNameMaxLength,"RNA oligo name is too long. ","")</f>
        <v/>
      </c>
      <c r="V442" s="16">
        <f>IF(AND(A442&lt;&gt;"",NOT(ISNUMBER(SUMPRODUCT(FIND(MID(A442,ROW(INDIRECT("1:"&amp;LEN(A442))),1),validOligoNameCharacters))))),"RNA oligo name contains invalid characters. ","")</f>
        <v/>
      </c>
      <c r="W442" s="16">
        <f>IF(AND(B442&lt;&gt;"",NOT(ISNUMBER(SUMPRODUCT(FIND(MID(B442,ROW(INDIRECT("1:"&amp;LEN(B442))),1),validRnaSequenceCharacters))))),"RNA sequence contains invalid characters. ","")</f>
        <v/>
      </c>
      <c r="X442" s="16">
        <f>OR(Z442)</f>
        <v/>
      </c>
      <c r="Y442" s="16">
        <f>OR(Z442)</f>
        <v/>
      </c>
      <c r="Z442" s="16">
        <f>AND(A442="Leerposition",P442&gt;=2)</f>
        <v/>
      </c>
      <c r="AC442" s="16">
        <f>IF(AND(A442&lt;&gt;"",L442=""),"Physical condition not defined. ","")</f>
        <v/>
      </c>
      <c r="AD442" s="16">
        <f>IF(AND(A442&lt;&gt;"",M442=""),"Datasheet not defined. ","")</f>
        <v/>
      </c>
      <c r="AE442" s="16">
        <f>IF(AND(A442&lt;&gt;"",N442=""),"Aliquoting not defined. ","")</f>
        <v/>
      </c>
    </row>
    <row r="443" ht="10.5" customFormat="1" customHeight="1" s="16">
      <c r="A443" s="25" t="n"/>
      <c r="B443" s="25" t="n"/>
      <c r="C443" s="35">
        <f>IF(B443&lt;&gt;"",LEN(SUBSTITUTE(SUBSTITUTE(B443," ",""),"*","")),"")</f>
        <v/>
      </c>
      <c r="D443" s="19" t="n"/>
      <c r="E443" s="25" t="n"/>
      <c r="F443" s="19" t="n"/>
      <c r="G443" s="19" t="n"/>
      <c r="H443" s="19" t="n"/>
      <c r="I443" s="19" t="n"/>
      <c r="J443" s="19" t="n"/>
      <c r="K443" s="19" t="n"/>
      <c r="L443" s="19" t="n"/>
      <c r="M443" s="19" t="n"/>
      <c r="N443" s="19" t="n"/>
      <c r="O443" s="17">
        <f>Q443 &amp; R443 &amp; U443 &amp; V443 &amp; W443 &amp; S443 &amp; T443 &amp; AC443 &amp; AD443 &amp; AE443</f>
        <v/>
      </c>
      <c r="P443" s="1">
        <f>IF(B443&lt;&gt;"",LEN(SUBSTITUTE(SUBSTITUTE(B443," ",""),"*","")),"")</f>
        <v/>
      </c>
      <c r="Q443" s="1">
        <f>IF(AND(A443="",B443&lt;&gt;""),"No name provided. ","")</f>
        <v/>
      </c>
      <c r="R443" s="1">
        <f>IF(AND(A443&lt;&gt;"",B443=""),"No sequence provided. ","")</f>
        <v/>
      </c>
      <c r="S443" s="16">
        <f>IF(AND(P443&lt;&gt;"",E443&lt;&gt;"",NOT(X443)),IF(AND(INDEX(validRnaScaleLowerSizeLimits,MATCH(E443,validRnaScale,0))&lt;=$P443,$P443&lt;=INDEX(validRnaScaleUpperSizeLimits,MATCH(E443,validRnaScale,0))),"","Sequence (length) not available in " &amp; E443 &amp; " scale. "),"")</f>
        <v/>
      </c>
      <c r="T443" s="16">
        <f>IF(AND(P443&lt;&gt;"",E443&lt;&gt;"",NOT(Y443)),IF(AND(INDEX(validRnaPurificationLowerSizeLimits,MATCH(E443,validRnaScale,0),MATCH(D443,validRnaPurificationLowerSizeLimitsHeader,0))&lt;=$P443,$P443&lt;=INDEX(validRnaPurificationUpperSizeLimits,MATCH(E443,validRnaScale,0),MATCH(D443,validRnaPurificationUpperSizeLimitsHeader,0))),"","Combination of purification and scale not available. "),"")</f>
        <v/>
      </c>
      <c r="U443" s="16">
        <f>IF(LEN(A443)&gt;validOligoNameMaxLength,"RNA oligo name is too long. ","")</f>
        <v/>
      </c>
      <c r="V443" s="16">
        <f>IF(AND(A443&lt;&gt;"",NOT(ISNUMBER(SUMPRODUCT(FIND(MID(A443,ROW(INDIRECT("1:"&amp;LEN(A443))),1),validOligoNameCharacters))))),"RNA oligo name contains invalid characters. ","")</f>
        <v/>
      </c>
      <c r="W443" s="16">
        <f>IF(AND(B443&lt;&gt;"",NOT(ISNUMBER(SUMPRODUCT(FIND(MID(B443,ROW(INDIRECT("1:"&amp;LEN(B443))),1),validRnaSequenceCharacters))))),"RNA sequence contains invalid characters. ","")</f>
        <v/>
      </c>
      <c r="X443" s="16">
        <f>OR(Z443)</f>
        <v/>
      </c>
      <c r="Y443" s="16">
        <f>OR(Z443)</f>
        <v/>
      </c>
      <c r="Z443" s="16">
        <f>AND(A443="Leerposition",P443&gt;=2)</f>
        <v/>
      </c>
      <c r="AC443" s="16">
        <f>IF(AND(A443&lt;&gt;"",L443=""),"Physical condition not defined. ","")</f>
        <v/>
      </c>
      <c r="AD443" s="16">
        <f>IF(AND(A443&lt;&gt;"",M443=""),"Datasheet not defined. ","")</f>
        <v/>
      </c>
      <c r="AE443" s="16">
        <f>IF(AND(A443&lt;&gt;"",N443=""),"Aliquoting not defined. ","")</f>
        <v/>
      </c>
    </row>
    <row r="444" ht="10.5" customFormat="1" customHeight="1" s="16">
      <c r="A444" s="25" t="n"/>
      <c r="B444" s="25" t="n"/>
      <c r="C444" s="35">
        <f>IF(B444&lt;&gt;"",LEN(SUBSTITUTE(SUBSTITUTE(B444," ",""),"*","")),"")</f>
        <v/>
      </c>
      <c r="D444" s="19" t="n"/>
      <c r="E444" s="25" t="n"/>
      <c r="F444" s="19" t="n"/>
      <c r="G444" s="19" t="n"/>
      <c r="H444" s="19" t="n"/>
      <c r="I444" s="19" t="n"/>
      <c r="J444" s="19" t="n"/>
      <c r="K444" s="19" t="n"/>
      <c r="L444" s="19" t="n"/>
      <c r="M444" s="19" t="n"/>
      <c r="N444" s="19" t="n"/>
      <c r="O444" s="17">
        <f>Q444 &amp; R444 &amp; U444 &amp; V444 &amp; W444 &amp; S444 &amp; T444 &amp; AC444 &amp; AD444 &amp; AE444</f>
        <v/>
      </c>
      <c r="P444" s="1">
        <f>IF(B444&lt;&gt;"",LEN(SUBSTITUTE(SUBSTITUTE(B444," ",""),"*","")),"")</f>
        <v/>
      </c>
      <c r="Q444" s="1">
        <f>IF(AND(A444="",B444&lt;&gt;""),"No name provided. ","")</f>
        <v/>
      </c>
      <c r="R444" s="1">
        <f>IF(AND(A444&lt;&gt;"",B444=""),"No sequence provided. ","")</f>
        <v/>
      </c>
      <c r="S444" s="16">
        <f>IF(AND(P444&lt;&gt;"",E444&lt;&gt;"",NOT(X444)),IF(AND(INDEX(validRnaScaleLowerSizeLimits,MATCH(E444,validRnaScale,0))&lt;=$P444,$P444&lt;=INDEX(validRnaScaleUpperSizeLimits,MATCH(E444,validRnaScale,0))),"","Sequence (length) not available in " &amp; E444 &amp; " scale. "),"")</f>
        <v/>
      </c>
      <c r="T444" s="16">
        <f>IF(AND(P444&lt;&gt;"",E444&lt;&gt;"",NOT(Y444)),IF(AND(INDEX(validRnaPurificationLowerSizeLimits,MATCH(E444,validRnaScale,0),MATCH(D444,validRnaPurificationLowerSizeLimitsHeader,0))&lt;=$P444,$P444&lt;=INDEX(validRnaPurificationUpperSizeLimits,MATCH(E444,validRnaScale,0),MATCH(D444,validRnaPurificationUpperSizeLimitsHeader,0))),"","Combination of purification and scale not available. "),"")</f>
        <v/>
      </c>
      <c r="U444" s="16">
        <f>IF(LEN(A444)&gt;validOligoNameMaxLength,"RNA oligo name is too long. ","")</f>
        <v/>
      </c>
      <c r="V444" s="16">
        <f>IF(AND(A444&lt;&gt;"",NOT(ISNUMBER(SUMPRODUCT(FIND(MID(A444,ROW(INDIRECT("1:"&amp;LEN(A444))),1),validOligoNameCharacters))))),"RNA oligo name contains invalid characters. ","")</f>
        <v/>
      </c>
      <c r="W444" s="16">
        <f>IF(AND(B444&lt;&gt;"",NOT(ISNUMBER(SUMPRODUCT(FIND(MID(B444,ROW(INDIRECT("1:"&amp;LEN(B444))),1),validRnaSequenceCharacters))))),"RNA sequence contains invalid characters. ","")</f>
        <v/>
      </c>
      <c r="X444" s="16">
        <f>OR(Z444)</f>
        <v/>
      </c>
      <c r="Y444" s="16">
        <f>OR(Z444)</f>
        <v/>
      </c>
      <c r="Z444" s="16">
        <f>AND(A444="Leerposition",P444&gt;=2)</f>
        <v/>
      </c>
      <c r="AC444" s="16">
        <f>IF(AND(A444&lt;&gt;"",L444=""),"Physical condition not defined. ","")</f>
        <v/>
      </c>
      <c r="AD444" s="16">
        <f>IF(AND(A444&lt;&gt;"",M444=""),"Datasheet not defined. ","")</f>
        <v/>
      </c>
      <c r="AE444" s="16">
        <f>IF(AND(A444&lt;&gt;"",N444=""),"Aliquoting not defined. ","")</f>
        <v/>
      </c>
    </row>
    <row r="445" ht="10.5" customFormat="1" customHeight="1" s="16">
      <c r="A445" s="25" t="n"/>
      <c r="B445" s="25" t="n"/>
      <c r="C445" s="35">
        <f>IF(B445&lt;&gt;"",LEN(SUBSTITUTE(SUBSTITUTE(B445," ",""),"*","")),"")</f>
        <v/>
      </c>
      <c r="D445" s="19" t="n"/>
      <c r="E445" s="25" t="n"/>
      <c r="F445" s="19" t="n"/>
      <c r="G445" s="19" t="n"/>
      <c r="H445" s="19" t="n"/>
      <c r="I445" s="19" t="n"/>
      <c r="J445" s="19" t="n"/>
      <c r="K445" s="19" t="n"/>
      <c r="L445" s="19" t="n"/>
      <c r="M445" s="19" t="n"/>
      <c r="N445" s="19" t="n"/>
      <c r="O445" s="17">
        <f>Q445 &amp; R445 &amp; U445 &amp; V445 &amp; W445 &amp; S445 &amp; T445 &amp; AC445 &amp; AD445 &amp; AE445</f>
        <v/>
      </c>
      <c r="P445" s="1">
        <f>IF(B445&lt;&gt;"",LEN(SUBSTITUTE(SUBSTITUTE(B445," ",""),"*","")),"")</f>
        <v/>
      </c>
      <c r="Q445" s="1">
        <f>IF(AND(A445="",B445&lt;&gt;""),"No name provided. ","")</f>
        <v/>
      </c>
      <c r="R445" s="1">
        <f>IF(AND(A445&lt;&gt;"",B445=""),"No sequence provided. ","")</f>
        <v/>
      </c>
      <c r="S445" s="16">
        <f>IF(AND(P445&lt;&gt;"",E445&lt;&gt;"",NOT(X445)),IF(AND(INDEX(validRnaScaleLowerSizeLimits,MATCH(E445,validRnaScale,0))&lt;=$P445,$P445&lt;=INDEX(validRnaScaleUpperSizeLimits,MATCH(E445,validRnaScale,0))),"","Sequence (length) not available in " &amp; E445 &amp; " scale. "),"")</f>
        <v/>
      </c>
      <c r="T445" s="16">
        <f>IF(AND(P445&lt;&gt;"",E445&lt;&gt;"",NOT(Y445)),IF(AND(INDEX(validRnaPurificationLowerSizeLimits,MATCH(E445,validRnaScale,0),MATCH(D445,validRnaPurificationLowerSizeLimitsHeader,0))&lt;=$P445,$P445&lt;=INDEX(validRnaPurificationUpperSizeLimits,MATCH(E445,validRnaScale,0),MATCH(D445,validRnaPurificationUpperSizeLimitsHeader,0))),"","Combination of purification and scale not available. "),"")</f>
        <v/>
      </c>
      <c r="U445" s="16">
        <f>IF(LEN(A445)&gt;validOligoNameMaxLength,"RNA oligo name is too long. ","")</f>
        <v/>
      </c>
      <c r="V445" s="16">
        <f>IF(AND(A445&lt;&gt;"",NOT(ISNUMBER(SUMPRODUCT(FIND(MID(A445,ROW(INDIRECT("1:"&amp;LEN(A445))),1),validOligoNameCharacters))))),"RNA oligo name contains invalid characters. ","")</f>
        <v/>
      </c>
      <c r="W445" s="16">
        <f>IF(AND(B445&lt;&gt;"",NOT(ISNUMBER(SUMPRODUCT(FIND(MID(B445,ROW(INDIRECT("1:"&amp;LEN(B445))),1),validRnaSequenceCharacters))))),"RNA sequence contains invalid characters. ","")</f>
        <v/>
      </c>
      <c r="X445" s="16">
        <f>OR(Z445)</f>
        <v/>
      </c>
      <c r="Y445" s="16">
        <f>OR(Z445)</f>
        <v/>
      </c>
      <c r="Z445" s="16">
        <f>AND(A445="Leerposition",P445&gt;=2)</f>
        <v/>
      </c>
      <c r="AC445" s="16">
        <f>IF(AND(A445&lt;&gt;"",L445=""),"Physical condition not defined. ","")</f>
        <v/>
      </c>
      <c r="AD445" s="16">
        <f>IF(AND(A445&lt;&gt;"",M445=""),"Datasheet not defined. ","")</f>
        <v/>
      </c>
      <c r="AE445" s="16">
        <f>IF(AND(A445&lt;&gt;"",N445=""),"Aliquoting not defined. ","")</f>
        <v/>
      </c>
    </row>
    <row r="446" ht="10.5" customFormat="1" customHeight="1" s="16">
      <c r="A446" s="25" t="n"/>
      <c r="B446" s="25" t="n"/>
      <c r="C446" s="35">
        <f>IF(B446&lt;&gt;"",LEN(SUBSTITUTE(SUBSTITUTE(B446," ",""),"*","")),"")</f>
        <v/>
      </c>
      <c r="D446" s="19" t="n"/>
      <c r="E446" s="25" t="n"/>
      <c r="F446" s="19" t="n"/>
      <c r="G446" s="19" t="n"/>
      <c r="H446" s="19" t="n"/>
      <c r="I446" s="19" t="n"/>
      <c r="J446" s="19" t="n"/>
      <c r="K446" s="19" t="n"/>
      <c r="L446" s="19" t="n"/>
      <c r="M446" s="19" t="n"/>
      <c r="N446" s="19" t="n"/>
      <c r="O446" s="17">
        <f>Q446 &amp; R446 &amp; U446 &amp; V446 &amp; W446 &amp; S446 &amp; T446 &amp; AC446 &amp; AD446 &amp; AE446</f>
        <v/>
      </c>
      <c r="P446" s="1">
        <f>IF(B446&lt;&gt;"",LEN(SUBSTITUTE(SUBSTITUTE(B446," ",""),"*","")),"")</f>
        <v/>
      </c>
      <c r="Q446" s="1">
        <f>IF(AND(A446="",B446&lt;&gt;""),"No name provided. ","")</f>
        <v/>
      </c>
      <c r="R446" s="1">
        <f>IF(AND(A446&lt;&gt;"",B446=""),"No sequence provided. ","")</f>
        <v/>
      </c>
      <c r="S446" s="16">
        <f>IF(AND(P446&lt;&gt;"",E446&lt;&gt;"",NOT(X446)),IF(AND(INDEX(validRnaScaleLowerSizeLimits,MATCH(E446,validRnaScale,0))&lt;=$P446,$P446&lt;=INDEX(validRnaScaleUpperSizeLimits,MATCH(E446,validRnaScale,0))),"","Sequence (length) not available in " &amp; E446 &amp; " scale. "),"")</f>
        <v/>
      </c>
      <c r="T446" s="16">
        <f>IF(AND(P446&lt;&gt;"",E446&lt;&gt;"",NOT(Y446)),IF(AND(INDEX(validRnaPurificationLowerSizeLimits,MATCH(E446,validRnaScale,0),MATCH(D446,validRnaPurificationLowerSizeLimitsHeader,0))&lt;=$P446,$P446&lt;=INDEX(validRnaPurificationUpperSizeLimits,MATCH(E446,validRnaScale,0),MATCH(D446,validRnaPurificationUpperSizeLimitsHeader,0))),"","Combination of purification and scale not available. "),"")</f>
        <v/>
      </c>
      <c r="U446" s="16">
        <f>IF(LEN(A446)&gt;validOligoNameMaxLength,"RNA oligo name is too long. ","")</f>
        <v/>
      </c>
      <c r="V446" s="16">
        <f>IF(AND(A446&lt;&gt;"",NOT(ISNUMBER(SUMPRODUCT(FIND(MID(A446,ROW(INDIRECT("1:"&amp;LEN(A446))),1),validOligoNameCharacters))))),"RNA oligo name contains invalid characters. ","")</f>
        <v/>
      </c>
      <c r="W446" s="16">
        <f>IF(AND(B446&lt;&gt;"",NOT(ISNUMBER(SUMPRODUCT(FIND(MID(B446,ROW(INDIRECT("1:"&amp;LEN(B446))),1),validRnaSequenceCharacters))))),"RNA sequence contains invalid characters. ","")</f>
        <v/>
      </c>
      <c r="X446" s="16">
        <f>OR(Z446)</f>
        <v/>
      </c>
      <c r="Y446" s="16">
        <f>OR(Z446)</f>
        <v/>
      </c>
      <c r="Z446" s="16">
        <f>AND(A446="Leerposition",P446&gt;=2)</f>
        <v/>
      </c>
      <c r="AC446" s="16">
        <f>IF(AND(A446&lt;&gt;"",L446=""),"Physical condition not defined. ","")</f>
        <v/>
      </c>
      <c r="AD446" s="16">
        <f>IF(AND(A446&lt;&gt;"",M446=""),"Datasheet not defined. ","")</f>
        <v/>
      </c>
      <c r="AE446" s="16">
        <f>IF(AND(A446&lt;&gt;"",N446=""),"Aliquoting not defined. ","")</f>
        <v/>
      </c>
    </row>
    <row r="447" ht="10.5" customFormat="1" customHeight="1" s="16">
      <c r="A447" s="25" t="n"/>
      <c r="B447" s="25" t="n"/>
      <c r="C447" s="35">
        <f>IF(B447&lt;&gt;"",LEN(SUBSTITUTE(SUBSTITUTE(B447," ",""),"*","")),"")</f>
        <v/>
      </c>
      <c r="D447" s="19" t="n"/>
      <c r="E447" s="25" t="n"/>
      <c r="F447" s="19" t="n"/>
      <c r="G447" s="19" t="n"/>
      <c r="H447" s="19" t="n"/>
      <c r="I447" s="19" t="n"/>
      <c r="J447" s="19" t="n"/>
      <c r="K447" s="19" t="n"/>
      <c r="L447" s="19" t="n"/>
      <c r="M447" s="19" t="n"/>
      <c r="N447" s="19" t="n"/>
      <c r="O447" s="17">
        <f>Q447 &amp; R447 &amp; U447 &amp; V447 &amp; W447 &amp; S447 &amp; T447 &amp; AC447 &amp; AD447 &amp; AE447</f>
        <v/>
      </c>
      <c r="P447" s="1">
        <f>IF(B447&lt;&gt;"",LEN(SUBSTITUTE(SUBSTITUTE(B447," ",""),"*","")),"")</f>
        <v/>
      </c>
      <c r="Q447" s="1">
        <f>IF(AND(A447="",B447&lt;&gt;""),"No name provided. ","")</f>
        <v/>
      </c>
      <c r="R447" s="1">
        <f>IF(AND(A447&lt;&gt;"",B447=""),"No sequence provided. ","")</f>
        <v/>
      </c>
      <c r="S447" s="16">
        <f>IF(AND(P447&lt;&gt;"",E447&lt;&gt;"",NOT(X447)),IF(AND(INDEX(validRnaScaleLowerSizeLimits,MATCH(E447,validRnaScale,0))&lt;=$P447,$P447&lt;=INDEX(validRnaScaleUpperSizeLimits,MATCH(E447,validRnaScale,0))),"","Sequence (length) not available in " &amp; E447 &amp; " scale. "),"")</f>
        <v/>
      </c>
      <c r="T447" s="16">
        <f>IF(AND(P447&lt;&gt;"",E447&lt;&gt;"",NOT(Y447)),IF(AND(INDEX(validRnaPurificationLowerSizeLimits,MATCH(E447,validRnaScale,0),MATCH(D447,validRnaPurificationLowerSizeLimitsHeader,0))&lt;=$P447,$P447&lt;=INDEX(validRnaPurificationUpperSizeLimits,MATCH(E447,validRnaScale,0),MATCH(D447,validRnaPurificationUpperSizeLimitsHeader,0))),"","Combination of purification and scale not available. "),"")</f>
        <v/>
      </c>
      <c r="U447" s="16">
        <f>IF(LEN(A447)&gt;validOligoNameMaxLength,"RNA oligo name is too long. ","")</f>
        <v/>
      </c>
      <c r="V447" s="16">
        <f>IF(AND(A447&lt;&gt;"",NOT(ISNUMBER(SUMPRODUCT(FIND(MID(A447,ROW(INDIRECT("1:"&amp;LEN(A447))),1),validOligoNameCharacters))))),"RNA oligo name contains invalid characters. ","")</f>
        <v/>
      </c>
      <c r="W447" s="16">
        <f>IF(AND(B447&lt;&gt;"",NOT(ISNUMBER(SUMPRODUCT(FIND(MID(B447,ROW(INDIRECT("1:"&amp;LEN(B447))),1),validRnaSequenceCharacters))))),"RNA sequence contains invalid characters. ","")</f>
        <v/>
      </c>
      <c r="X447" s="16">
        <f>OR(Z447)</f>
        <v/>
      </c>
      <c r="Y447" s="16">
        <f>OR(Z447)</f>
        <v/>
      </c>
      <c r="Z447" s="16">
        <f>AND(A447="Leerposition",P447&gt;=2)</f>
        <v/>
      </c>
      <c r="AC447" s="16">
        <f>IF(AND(A447&lt;&gt;"",L447=""),"Physical condition not defined. ","")</f>
        <v/>
      </c>
      <c r="AD447" s="16">
        <f>IF(AND(A447&lt;&gt;"",M447=""),"Datasheet not defined. ","")</f>
        <v/>
      </c>
      <c r="AE447" s="16">
        <f>IF(AND(A447&lt;&gt;"",N447=""),"Aliquoting not defined. ","")</f>
        <v/>
      </c>
    </row>
    <row r="448" ht="10.5" customFormat="1" customHeight="1" s="16">
      <c r="A448" s="25" t="n"/>
      <c r="B448" s="25" t="n"/>
      <c r="C448" s="35">
        <f>IF(B448&lt;&gt;"",LEN(SUBSTITUTE(SUBSTITUTE(B448," ",""),"*","")),"")</f>
        <v/>
      </c>
      <c r="D448" s="19" t="n"/>
      <c r="E448" s="25" t="n"/>
      <c r="F448" s="19" t="n"/>
      <c r="G448" s="19" t="n"/>
      <c r="H448" s="19" t="n"/>
      <c r="I448" s="19" t="n"/>
      <c r="J448" s="19" t="n"/>
      <c r="K448" s="19" t="n"/>
      <c r="L448" s="19" t="n"/>
      <c r="M448" s="19" t="n"/>
      <c r="N448" s="19" t="n"/>
      <c r="O448" s="17">
        <f>Q448 &amp; R448 &amp; U448 &amp; V448 &amp; W448 &amp; S448 &amp; T448 &amp; AC448 &amp; AD448 &amp; AE448</f>
        <v/>
      </c>
      <c r="P448" s="1">
        <f>IF(B448&lt;&gt;"",LEN(SUBSTITUTE(SUBSTITUTE(B448," ",""),"*","")),"")</f>
        <v/>
      </c>
      <c r="Q448" s="1">
        <f>IF(AND(A448="",B448&lt;&gt;""),"No name provided. ","")</f>
        <v/>
      </c>
      <c r="R448" s="1">
        <f>IF(AND(A448&lt;&gt;"",B448=""),"No sequence provided. ","")</f>
        <v/>
      </c>
      <c r="S448" s="16">
        <f>IF(AND(P448&lt;&gt;"",E448&lt;&gt;"",NOT(X448)),IF(AND(INDEX(validRnaScaleLowerSizeLimits,MATCH(E448,validRnaScale,0))&lt;=$P448,$P448&lt;=INDEX(validRnaScaleUpperSizeLimits,MATCH(E448,validRnaScale,0))),"","Sequence (length) not available in " &amp; E448 &amp; " scale. "),"")</f>
        <v/>
      </c>
      <c r="T448" s="16">
        <f>IF(AND(P448&lt;&gt;"",E448&lt;&gt;"",NOT(Y448)),IF(AND(INDEX(validRnaPurificationLowerSizeLimits,MATCH(E448,validRnaScale,0),MATCH(D448,validRnaPurificationLowerSizeLimitsHeader,0))&lt;=$P448,$P448&lt;=INDEX(validRnaPurificationUpperSizeLimits,MATCH(E448,validRnaScale,0),MATCH(D448,validRnaPurificationUpperSizeLimitsHeader,0))),"","Combination of purification and scale not available. "),"")</f>
        <v/>
      </c>
      <c r="U448" s="16">
        <f>IF(LEN(A448)&gt;validOligoNameMaxLength,"RNA oligo name is too long. ","")</f>
        <v/>
      </c>
      <c r="V448" s="16">
        <f>IF(AND(A448&lt;&gt;"",NOT(ISNUMBER(SUMPRODUCT(FIND(MID(A448,ROW(INDIRECT("1:"&amp;LEN(A448))),1),validOligoNameCharacters))))),"RNA oligo name contains invalid characters. ","")</f>
        <v/>
      </c>
      <c r="W448" s="16">
        <f>IF(AND(B448&lt;&gt;"",NOT(ISNUMBER(SUMPRODUCT(FIND(MID(B448,ROW(INDIRECT("1:"&amp;LEN(B448))),1),validRnaSequenceCharacters))))),"RNA sequence contains invalid characters. ","")</f>
        <v/>
      </c>
      <c r="X448" s="16">
        <f>OR(Z448)</f>
        <v/>
      </c>
      <c r="Y448" s="16">
        <f>OR(Z448)</f>
        <v/>
      </c>
      <c r="Z448" s="16">
        <f>AND(A448="Leerposition",P448&gt;=2)</f>
        <v/>
      </c>
      <c r="AC448" s="16">
        <f>IF(AND(A448&lt;&gt;"",L448=""),"Physical condition not defined. ","")</f>
        <v/>
      </c>
      <c r="AD448" s="16">
        <f>IF(AND(A448&lt;&gt;"",M448=""),"Datasheet not defined. ","")</f>
        <v/>
      </c>
      <c r="AE448" s="16">
        <f>IF(AND(A448&lt;&gt;"",N448=""),"Aliquoting not defined. ","")</f>
        <v/>
      </c>
    </row>
    <row r="449" ht="10.5" customFormat="1" customHeight="1" s="16">
      <c r="A449" s="25" t="n"/>
      <c r="B449" s="25" t="n"/>
      <c r="C449" s="35">
        <f>IF(B449&lt;&gt;"",LEN(SUBSTITUTE(SUBSTITUTE(B449," ",""),"*","")),"")</f>
        <v/>
      </c>
      <c r="D449" s="19" t="n"/>
      <c r="E449" s="25" t="n"/>
      <c r="F449" s="19" t="n"/>
      <c r="G449" s="19" t="n"/>
      <c r="H449" s="19" t="n"/>
      <c r="I449" s="19" t="n"/>
      <c r="J449" s="19" t="n"/>
      <c r="K449" s="19" t="n"/>
      <c r="L449" s="19" t="n"/>
      <c r="M449" s="19" t="n"/>
      <c r="N449" s="19" t="n"/>
      <c r="O449" s="17">
        <f>Q449 &amp; R449 &amp; U449 &amp; V449 &amp; W449 &amp; S449 &amp; T449 &amp; AC449 &amp; AD449 &amp; AE449</f>
        <v/>
      </c>
      <c r="P449" s="1">
        <f>IF(B449&lt;&gt;"",LEN(SUBSTITUTE(SUBSTITUTE(B449," ",""),"*","")),"")</f>
        <v/>
      </c>
      <c r="Q449" s="1">
        <f>IF(AND(A449="",B449&lt;&gt;""),"No name provided. ","")</f>
        <v/>
      </c>
      <c r="R449" s="1">
        <f>IF(AND(A449&lt;&gt;"",B449=""),"No sequence provided. ","")</f>
        <v/>
      </c>
      <c r="S449" s="16">
        <f>IF(AND(P449&lt;&gt;"",E449&lt;&gt;"",NOT(X449)),IF(AND(INDEX(validRnaScaleLowerSizeLimits,MATCH(E449,validRnaScale,0))&lt;=$P449,$P449&lt;=INDEX(validRnaScaleUpperSizeLimits,MATCH(E449,validRnaScale,0))),"","Sequence (length) not available in " &amp; E449 &amp; " scale. "),"")</f>
        <v/>
      </c>
      <c r="T449" s="16">
        <f>IF(AND(P449&lt;&gt;"",E449&lt;&gt;"",NOT(Y449)),IF(AND(INDEX(validRnaPurificationLowerSizeLimits,MATCH(E449,validRnaScale,0),MATCH(D449,validRnaPurificationLowerSizeLimitsHeader,0))&lt;=$P449,$P449&lt;=INDEX(validRnaPurificationUpperSizeLimits,MATCH(E449,validRnaScale,0),MATCH(D449,validRnaPurificationUpperSizeLimitsHeader,0))),"","Combination of purification and scale not available. "),"")</f>
        <v/>
      </c>
      <c r="U449" s="16">
        <f>IF(LEN(A449)&gt;validOligoNameMaxLength,"RNA oligo name is too long. ","")</f>
        <v/>
      </c>
      <c r="V449" s="16">
        <f>IF(AND(A449&lt;&gt;"",NOT(ISNUMBER(SUMPRODUCT(FIND(MID(A449,ROW(INDIRECT("1:"&amp;LEN(A449))),1),validOligoNameCharacters))))),"RNA oligo name contains invalid characters. ","")</f>
        <v/>
      </c>
      <c r="W449" s="16">
        <f>IF(AND(B449&lt;&gt;"",NOT(ISNUMBER(SUMPRODUCT(FIND(MID(B449,ROW(INDIRECT("1:"&amp;LEN(B449))),1),validRnaSequenceCharacters))))),"RNA sequence contains invalid characters. ","")</f>
        <v/>
      </c>
      <c r="X449" s="16">
        <f>OR(Z449)</f>
        <v/>
      </c>
      <c r="Y449" s="16">
        <f>OR(Z449)</f>
        <v/>
      </c>
      <c r="Z449" s="16">
        <f>AND(A449="Leerposition",P449&gt;=2)</f>
        <v/>
      </c>
      <c r="AC449" s="16">
        <f>IF(AND(A449&lt;&gt;"",L449=""),"Physical condition not defined. ","")</f>
        <v/>
      </c>
      <c r="AD449" s="16">
        <f>IF(AND(A449&lt;&gt;"",M449=""),"Datasheet not defined. ","")</f>
        <v/>
      </c>
      <c r="AE449" s="16">
        <f>IF(AND(A449&lt;&gt;"",N449=""),"Aliquoting not defined. ","")</f>
        <v/>
      </c>
    </row>
    <row r="450" ht="10.5" customFormat="1" customHeight="1" s="16">
      <c r="A450" s="25" t="n"/>
      <c r="B450" s="25" t="n"/>
      <c r="C450" s="35">
        <f>IF(B450&lt;&gt;"",LEN(SUBSTITUTE(SUBSTITUTE(B450," ",""),"*","")),"")</f>
        <v/>
      </c>
      <c r="D450" s="19" t="n"/>
      <c r="E450" s="25" t="n"/>
      <c r="F450" s="19" t="n"/>
      <c r="G450" s="19" t="n"/>
      <c r="H450" s="19" t="n"/>
      <c r="I450" s="19" t="n"/>
      <c r="J450" s="19" t="n"/>
      <c r="K450" s="19" t="n"/>
      <c r="L450" s="19" t="n"/>
      <c r="M450" s="19" t="n"/>
      <c r="N450" s="19" t="n"/>
      <c r="O450" s="17">
        <f>Q450 &amp; R450 &amp; U450 &amp; V450 &amp; W450 &amp; S450 &amp; T450 &amp; AC450 &amp; AD450 &amp; AE450</f>
        <v/>
      </c>
      <c r="P450" s="1">
        <f>IF(B450&lt;&gt;"",LEN(SUBSTITUTE(SUBSTITUTE(B450," ",""),"*","")),"")</f>
        <v/>
      </c>
      <c r="Q450" s="1">
        <f>IF(AND(A450="",B450&lt;&gt;""),"No name provided. ","")</f>
        <v/>
      </c>
      <c r="R450" s="1">
        <f>IF(AND(A450&lt;&gt;"",B450=""),"No sequence provided. ","")</f>
        <v/>
      </c>
      <c r="S450" s="16">
        <f>IF(AND(P450&lt;&gt;"",E450&lt;&gt;"",NOT(X450)),IF(AND(INDEX(validRnaScaleLowerSizeLimits,MATCH(E450,validRnaScale,0))&lt;=$P450,$P450&lt;=INDEX(validRnaScaleUpperSizeLimits,MATCH(E450,validRnaScale,0))),"","Sequence (length) not available in " &amp; E450 &amp; " scale. "),"")</f>
        <v/>
      </c>
      <c r="T450" s="16">
        <f>IF(AND(P450&lt;&gt;"",E450&lt;&gt;"",NOT(Y450)),IF(AND(INDEX(validRnaPurificationLowerSizeLimits,MATCH(E450,validRnaScale,0),MATCH(D450,validRnaPurificationLowerSizeLimitsHeader,0))&lt;=$P450,$P450&lt;=INDEX(validRnaPurificationUpperSizeLimits,MATCH(E450,validRnaScale,0),MATCH(D450,validRnaPurificationUpperSizeLimitsHeader,0))),"","Combination of purification and scale not available. "),"")</f>
        <v/>
      </c>
      <c r="U450" s="16">
        <f>IF(LEN(A450)&gt;validOligoNameMaxLength,"RNA oligo name is too long. ","")</f>
        <v/>
      </c>
      <c r="V450" s="16">
        <f>IF(AND(A450&lt;&gt;"",NOT(ISNUMBER(SUMPRODUCT(FIND(MID(A450,ROW(INDIRECT("1:"&amp;LEN(A450))),1),validOligoNameCharacters))))),"RNA oligo name contains invalid characters. ","")</f>
        <v/>
      </c>
      <c r="W450" s="16">
        <f>IF(AND(B450&lt;&gt;"",NOT(ISNUMBER(SUMPRODUCT(FIND(MID(B450,ROW(INDIRECT("1:"&amp;LEN(B450))),1),validRnaSequenceCharacters))))),"RNA sequence contains invalid characters. ","")</f>
        <v/>
      </c>
      <c r="X450" s="16">
        <f>OR(Z450)</f>
        <v/>
      </c>
      <c r="Y450" s="16">
        <f>OR(Z450)</f>
        <v/>
      </c>
      <c r="Z450" s="16">
        <f>AND(A450="Leerposition",P450&gt;=2)</f>
        <v/>
      </c>
      <c r="AC450" s="16">
        <f>IF(AND(A450&lt;&gt;"",L450=""),"Physical condition not defined. ","")</f>
        <v/>
      </c>
      <c r="AD450" s="16">
        <f>IF(AND(A450&lt;&gt;"",M450=""),"Datasheet not defined. ","")</f>
        <v/>
      </c>
      <c r="AE450" s="16">
        <f>IF(AND(A450&lt;&gt;"",N450=""),"Aliquoting not defined. ","")</f>
        <v/>
      </c>
    </row>
    <row r="451" ht="10.5" customFormat="1" customHeight="1" s="16">
      <c r="A451" s="25" t="n"/>
      <c r="B451" s="25" t="n"/>
      <c r="C451" s="35">
        <f>IF(B451&lt;&gt;"",LEN(SUBSTITUTE(SUBSTITUTE(B451," ",""),"*","")),"")</f>
        <v/>
      </c>
      <c r="D451" s="19" t="n"/>
      <c r="E451" s="25" t="n"/>
      <c r="F451" s="19" t="n"/>
      <c r="G451" s="19" t="n"/>
      <c r="H451" s="19" t="n"/>
      <c r="I451" s="19" t="n"/>
      <c r="J451" s="19" t="n"/>
      <c r="K451" s="19" t="n"/>
      <c r="L451" s="19" t="n"/>
      <c r="M451" s="19" t="n"/>
      <c r="N451" s="19" t="n"/>
      <c r="O451" s="17">
        <f>Q451 &amp; R451 &amp; U451 &amp; V451 &amp; W451 &amp; S451 &amp; T451 &amp; AC451 &amp; AD451 &amp; AE451</f>
        <v/>
      </c>
      <c r="P451" s="1">
        <f>IF(B451&lt;&gt;"",LEN(SUBSTITUTE(SUBSTITUTE(B451," ",""),"*","")),"")</f>
        <v/>
      </c>
      <c r="Q451" s="1">
        <f>IF(AND(A451="",B451&lt;&gt;""),"No name provided. ","")</f>
        <v/>
      </c>
      <c r="R451" s="1">
        <f>IF(AND(A451&lt;&gt;"",B451=""),"No sequence provided. ","")</f>
        <v/>
      </c>
      <c r="S451" s="16">
        <f>IF(AND(P451&lt;&gt;"",E451&lt;&gt;"",NOT(X451)),IF(AND(INDEX(validRnaScaleLowerSizeLimits,MATCH(E451,validRnaScale,0))&lt;=$P451,$P451&lt;=INDEX(validRnaScaleUpperSizeLimits,MATCH(E451,validRnaScale,0))),"","Sequence (length) not available in " &amp; E451 &amp; " scale. "),"")</f>
        <v/>
      </c>
      <c r="T451" s="16">
        <f>IF(AND(P451&lt;&gt;"",E451&lt;&gt;"",NOT(Y451)),IF(AND(INDEX(validRnaPurificationLowerSizeLimits,MATCH(E451,validRnaScale,0),MATCH(D451,validRnaPurificationLowerSizeLimitsHeader,0))&lt;=$P451,$P451&lt;=INDEX(validRnaPurificationUpperSizeLimits,MATCH(E451,validRnaScale,0),MATCH(D451,validRnaPurificationUpperSizeLimitsHeader,0))),"","Combination of purification and scale not available. "),"")</f>
        <v/>
      </c>
      <c r="U451" s="16">
        <f>IF(LEN(A451)&gt;validOligoNameMaxLength,"RNA oligo name is too long. ","")</f>
        <v/>
      </c>
      <c r="V451" s="16">
        <f>IF(AND(A451&lt;&gt;"",NOT(ISNUMBER(SUMPRODUCT(FIND(MID(A451,ROW(INDIRECT("1:"&amp;LEN(A451))),1),validOligoNameCharacters))))),"RNA oligo name contains invalid characters. ","")</f>
        <v/>
      </c>
      <c r="W451" s="16">
        <f>IF(AND(B451&lt;&gt;"",NOT(ISNUMBER(SUMPRODUCT(FIND(MID(B451,ROW(INDIRECT("1:"&amp;LEN(B451))),1),validRnaSequenceCharacters))))),"RNA sequence contains invalid characters. ","")</f>
        <v/>
      </c>
      <c r="X451" s="16">
        <f>OR(Z451)</f>
        <v/>
      </c>
      <c r="Y451" s="16">
        <f>OR(Z451)</f>
        <v/>
      </c>
      <c r="Z451" s="16">
        <f>AND(A451="Leerposition",P451&gt;=2)</f>
        <v/>
      </c>
      <c r="AC451" s="16">
        <f>IF(AND(A451&lt;&gt;"",L451=""),"Physical condition not defined. ","")</f>
        <v/>
      </c>
      <c r="AD451" s="16">
        <f>IF(AND(A451&lt;&gt;"",M451=""),"Datasheet not defined. ","")</f>
        <v/>
      </c>
      <c r="AE451" s="16">
        <f>IF(AND(A451&lt;&gt;"",N451=""),"Aliquoting not defined. ","")</f>
        <v/>
      </c>
    </row>
    <row r="452" ht="10.5" customFormat="1" customHeight="1" s="16">
      <c r="A452" s="25" t="n"/>
      <c r="B452" s="25" t="n"/>
      <c r="C452" s="35">
        <f>IF(B452&lt;&gt;"",LEN(SUBSTITUTE(SUBSTITUTE(B452," ",""),"*","")),"")</f>
        <v/>
      </c>
      <c r="D452" s="19" t="n"/>
      <c r="E452" s="25" t="n"/>
      <c r="F452" s="19" t="n"/>
      <c r="G452" s="19" t="n"/>
      <c r="H452" s="19" t="n"/>
      <c r="I452" s="19" t="n"/>
      <c r="J452" s="19" t="n"/>
      <c r="K452" s="19" t="n"/>
      <c r="L452" s="19" t="n"/>
      <c r="M452" s="19" t="n"/>
      <c r="N452" s="19" t="n"/>
      <c r="O452" s="17">
        <f>Q452 &amp; R452 &amp; U452 &amp; V452 &amp; W452 &amp; S452 &amp; T452 &amp; AC452 &amp; AD452 &amp; AE452</f>
        <v/>
      </c>
      <c r="P452" s="1">
        <f>IF(B452&lt;&gt;"",LEN(SUBSTITUTE(SUBSTITUTE(B452," ",""),"*","")),"")</f>
        <v/>
      </c>
      <c r="Q452" s="1">
        <f>IF(AND(A452="",B452&lt;&gt;""),"No name provided. ","")</f>
        <v/>
      </c>
      <c r="R452" s="1">
        <f>IF(AND(A452&lt;&gt;"",B452=""),"No sequence provided. ","")</f>
        <v/>
      </c>
      <c r="S452" s="16">
        <f>IF(AND(P452&lt;&gt;"",E452&lt;&gt;"",NOT(X452)),IF(AND(INDEX(validRnaScaleLowerSizeLimits,MATCH(E452,validRnaScale,0))&lt;=$P452,$P452&lt;=INDEX(validRnaScaleUpperSizeLimits,MATCH(E452,validRnaScale,0))),"","Sequence (length) not available in " &amp; E452 &amp; " scale. "),"")</f>
        <v/>
      </c>
      <c r="T452" s="16">
        <f>IF(AND(P452&lt;&gt;"",E452&lt;&gt;"",NOT(Y452)),IF(AND(INDEX(validRnaPurificationLowerSizeLimits,MATCH(E452,validRnaScale,0),MATCH(D452,validRnaPurificationLowerSizeLimitsHeader,0))&lt;=$P452,$P452&lt;=INDEX(validRnaPurificationUpperSizeLimits,MATCH(E452,validRnaScale,0),MATCH(D452,validRnaPurificationUpperSizeLimitsHeader,0))),"","Combination of purification and scale not available. "),"")</f>
        <v/>
      </c>
      <c r="U452" s="16">
        <f>IF(LEN(A452)&gt;validOligoNameMaxLength,"RNA oligo name is too long. ","")</f>
        <v/>
      </c>
      <c r="V452" s="16">
        <f>IF(AND(A452&lt;&gt;"",NOT(ISNUMBER(SUMPRODUCT(FIND(MID(A452,ROW(INDIRECT("1:"&amp;LEN(A452))),1),validOligoNameCharacters))))),"RNA oligo name contains invalid characters. ","")</f>
        <v/>
      </c>
      <c r="W452" s="16">
        <f>IF(AND(B452&lt;&gt;"",NOT(ISNUMBER(SUMPRODUCT(FIND(MID(B452,ROW(INDIRECT("1:"&amp;LEN(B452))),1),validRnaSequenceCharacters))))),"RNA sequence contains invalid characters. ","")</f>
        <v/>
      </c>
      <c r="X452" s="16">
        <f>OR(Z452)</f>
        <v/>
      </c>
      <c r="Y452" s="16">
        <f>OR(Z452)</f>
        <v/>
      </c>
      <c r="Z452" s="16">
        <f>AND(A452="Leerposition",P452&gt;=2)</f>
        <v/>
      </c>
      <c r="AC452" s="16">
        <f>IF(AND(A452&lt;&gt;"",L452=""),"Physical condition not defined. ","")</f>
        <v/>
      </c>
      <c r="AD452" s="16">
        <f>IF(AND(A452&lt;&gt;"",M452=""),"Datasheet not defined. ","")</f>
        <v/>
      </c>
      <c r="AE452" s="16">
        <f>IF(AND(A452&lt;&gt;"",N452=""),"Aliquoting not defined. ","")</f>
        <v/>
      </c>
    </row>
    <row r="453" ht="10.5" customFormat="1" customHeight="1" s="16">
      <c r="A453" s="25" t="n"/>
      <c r="B453" s="25" t="n"/>
      <c r="C453" s="35">
        <f>IF(B453&lt;&gt;"",LEN(SUBSTITUTE(SUBSTITUTE(B453," ",""),"*","")),"")</f>
        <v/>
      </c>
      <c r="D453" s="19" t="n"/>
      <c r="E453" s="25" t="n"/>
      <c r="F453" s="19" t="n"/>
      <c r="G453" s="19" t="n"/>
      <c r="H453" s="19" t="n"/>
      <c r="I453" s="19" t="n"/>
      <c r="J453" s="19" t="n"/>
      <c r="K453" s="19" t="n"/>
      <c r="L453" s="19" t="n"/>
      <c r="M453" s="19" t="n"/>
      <c r="N453" s="19" t="n"/>
      <c r="O453" s="17">
        <f>Q453 &amp; R453 &amp; U453 &amp; V453 &amp; W453 &amp; S453 &amp; T453 &amp; AC453 &amp; AD453 &amp; AE453</f>
        <v/>
      </c>
      <c r="P453" s="1">
        <f>IF(B453&lt;&gt;"",LEN(SUBSTITUTE(SUBSTITUTE(B453," ",""),"*","")),"")</f>
        <v/>
      </c>
      <c r="Q453" s="1">
        <f>IF(AND(A453="",B453&lt;&gt;""),"No name provided. ","")</f>
        <v/>
      </c>
      <c r="R453" s="1">
        <f>IF(AND(A453&lt;&gt;"",B453=""),"No sequence provided. ","")</f>
        <v/>
      </c>
      <c r="S453" s="16">
        <f>IF(AND(P453&lt;&gt;"",E453&lt;&gt;"",NOT(X453)),IF(AND(INDEX(validRnaScaleLowerSizeLimits,MATCH(E453,validRnaScale,0))&lt;=$P453,$P453&lt;=INDEX(validRnaScaleUpperSizeLimits,MATCH(E453,validRnaScale,0))),"","Sequence (length) not available in " &amp; E453 &amp; " scale. "),"")</f>
        <v/>
      </c>
      <c r="T453" s="16">
        <f>IF(AND(P453&lt;&gt;"",E453&lt;&gt;"",NOT(Y453)),IF(AND(INDEX(validRnaPurificationLowerSizeLimits,MATCH(E453,validRnaScale,0),MATCH(D453,validRnaPurificationLowerSizeLimitsHeader,0))&lt;=$P453,$P453&lt;=INDEX(validRnaPurificationUpperSizeLimits,MATCH(E453,validRnaScale,0),MATCH(D453,validRnaPurificationUpperSizeLimitsHeader,0))),"","Combination of purification and scale not available. "),"")</f>
        <v/>
      </c>
      <c r="U453" s="16">
        <f>IF(LEN(A453)&gt;validOligoNameMaxLength,"RNA oligo name is too long. ","")</f>
        <v/>
      </c>
      <c r="V453" s="16">
        <f>IF(AND(A453&lt;&gt;"",NOT(ISNUMBER(SUMPRODUCT(FIND(MID(A453,ROW(INDIRECT("1:"&amp;LEN(A453))),1),validOligoNameCharacters))))),"RNA oligo name contains invalid characters. ","")</f>
        <v/>
      </c>
      <c r="W453" s="16">
        <f>IF(AND(B453&lt;&gt;"",NOT(ISNUMBER(SUMPRODUCT(FIND(MID(B453,ROW(INDIRECT("1:"&amp;LEN(B453))),1),validRnaSequenceCharacters))))),"RNA sequence contains invalid characters. ","")</f>
        <v/>
      </c>
      <c r="X453" s="16">
        <f>OR(Z453)</f>
        <v/>
      </c>
      <c r="Y453" s="16">
        <f>OR(Z453)</f>
        <v/>
      </c>
      <c r="Z453" s="16">
        <f>AND(A453="Leerposition",P453&gt;=2)</f>
        <v/>
      </c>
      <c r="AC453" s="16">
        <f>IF(AND(A453&lt;&gt;"",L453=""),"Physical condition not defined. ","")</f>
        <v/>
      </c>
      <c r="AD453" s="16">
        <f>IF(AND(A453&lt;&gt;"",M453=""),"Datasheet not defined. ","")</f>
        <v/>
      </c>
      <c r="AE453" s="16">
        <f>IF(AND(A453&lt;&gt;"",N453=""),"Aliquoting not defined. ","")</f>
        <v/>
      </c>
    </row>
    <row r="454" ht="10.5" customFormat="1" customHeight="1" s="16">
      <c r="A454" s="25" t="n"/>
      <c r="B454" s="25" t="n"/>
      <c r="C454" s="35">
        <f>IF(B454&lt;&gt;"",LEN(SUBSTITUTE(SUBSTITUTE(B454," ",""),"*","")),"")</f>
        <v/>
      </c>
      <c r="D454" s="19" t="n"/>
      <c r="E454" s="25" t="n"/>
      <c r="F454" s="19" t="n"/>
      <c r="G454" s="19" t="n"/>
      <c r="H454" s="19" t="n"/>
      <c r="I454" s="19" t="n"/>
      <c r="J454" s="19" t="n"/>
      <c r="K454" s="19" t="n"/>
      <c r="L454" s="19" t="n"/>
      <c r="M454" s="19" t="n"/>
      <c r="N454" s="19" t="n"/>
      <c r="O454" s="17">
        <f>Q454 &amp; R454 &amp; U454 &amp; V454 &amp; W454 &amp; S454 &amp; T454 &amp; AC454 &amp; AD454 &amp; AE454</f>
        <v/>
      </c>
      <c r="P454" s="1">
        <f>IF(B454&lt;&gt;"",LEN(SUBSTITUTE(SUBSTITUTE(B454," ",""),"*","")),"")</f>
        <v/>
      </c>
      <c r="Q454" s="1">
        <f>IF(AND(A454="",B454&lt;&gt;""),"No name provided. ","")</f>
        <v/>
      </c>
      <c r="R454" s="1">
        <f>IF(AND(A454&lt;&gt;"",B454=""),"No sequence provided. ","")</f>
        <v/>
      </c>
      <c r="S454" s="16">
        <f>IF(AND(P454&lt;&gt;"",E454&lt;&gt;"",NOT(X454)),IF(AND(INDEX(validRnaScaleLowerSizeLimits,MATCH(E454,validRnaScale,0))&lt;=$P454,$P454&lt;=INDEX(validRnaScaleUpperSizeLimits,MATCH(E454,validRnaScale,0))),"","Sequence (length) not available in " &amp; E454 &amp; " scale. "),"")</f>
        <v/>
      </c>
      <c r="T454" s="16">
        <f>IF(AND(P454&lt;&gt;"",E454&lt;&gt;"",NOT(Y454)),IF(AND(INDEX(validRnaPurificationLowerSizeLimits,MATCH(E454,validRnaScale,0),MATCH(D454,validRnaPurificationLowerSizeLimitsHeader,0))&lt;=$P454,$P454&lt;=INDEX(validRnaPurificationUpperSizeLimits,MATCH(E454,validRnaScale,0),MATCH(D454,validRnaPurificationUpperSizeLimitsHeader,0))),"","Combination of purification and scale not available. "),"")</f>
        <v/>
      </c>
      <c r="U454" s="16">
        <f>IF(LEN(A454)&gt;validOligoNameMaxLength,"RNA oligo name is too long. ","")</f>
        <v/>
      </c>
      <c r="V454" s="16">
        <f>IF(AND(A454&lt;&gt;"",NOT(ISNUMBER(SUMPRODUCT(FIND(MID(A454,ROW(INDIRECT("1:"&amp;LEN(A454))),1),validOligoNameCharacters))))),"RNA oligo name contains invalid characters. ","")</f>
        <v/>
      </c>
      <c r="W454" s="16">
        <f>IF(AND(B454&lt;&gt;"",NOT(ISNUMBER(SUMPRODUCT(FIND(MID(B454,ROW(INDIRECT("1:"&amp;LEN(B454))),1),validRnaSequenceCharacters))))),"RNA sequence contains invalid characters. ","")</f>
        <v/>
      </c>
      <c r="X454" s="16">
        <f>OR(Z454)</f>
        <v/>
      </c>
      <c r="Y454" s="16">
        <f>OR(Z454)</f>
        <v/>
      </c>
      <c r="Z454" s="16">
        <f>AND(A454="Leerposition",P454&gt;=2)</f>
        <v/>
      </c>
      <c r="AC454" s="16">
        <f>IF(AND(A454&lt;&gt;"",L454=""),"Physical condition not defined. ","")</f>
        <v/>
      </c>
      <c r="AD454" s="16">
        <f>IF(AND(A454&lt;&gt;"",M454=""),"Datasheet not defined. ","")</f>
        <v/>
      </c>
      <c r="AE454" s="16">
        <f>IF(AND(A454&lt;&gt;"",N454=""),"Aliquoting not defined. ","")</f>
        <v/>
      </c>
    </row>
    <row r="455" ht="10.5" customFormat="1" customHeight="1" s="16">
      <c r="A455" s="25" t="n"/>
      <c r="B455" s="25" t="n"/>
      <c r="C455" s="35">
        <f>IF(B455&lt;&gt;"",LEN(SUBSTITUTE(SUBSTITUTE(B455," ",""),"*","")),"")</f>
        <v/>
      </c>
      <c r="D455" s="19" t="n"/>
      <c r="E455" s="25" t="n"/>
      <c r="F455" s="19" t="n"/>
      <c r="G455" s="19" t="n"/>
      <c r="H455" s="19" t="n"/>
      <c r="I455" s="19" t="n"/>
      <c r="J455" s="19" t="n"/>
      <c r="K455" s="19" t="n"/>
      <c r="L455" s="19" t="n"/>
      <c r="M455" s="19" t="n"/>
      <c r="N455" s="19" t="n"/>
      <c r="O455" s="17">
        <f>Q455 &amp; R455 &amp; U455 &amp; V455 &amp; W455 &amp; S455 &amp; T455 &amp; AC455 &amp; AD455 &amp; AE455</f>
        <v/>
      </c>
      <c r="P455" s="1">
        <f>IF(B455&lt;&gt;"",LEN(SUBSTITUTE(SUBSTITUTE(B455," ",""),"*","")),"")</f>
        <v/>
      </c>
      <c r="Q455" s="1">
        <f>IF(AND(A455="",B455&lt;&gt;""),"No name provided. ","")</f>
        <v/>
      </c>
      <c r="R455" s="1">
        <f>IF(AND(A455&lt;&gt;"",B455=""),"No sequence provided. ","")</f>
        <v/>
      </c>
      <c r="S455" s="16">
        <f>IF(AND(P455&lt;&gt;"",E455&lt;&gt;"",NOT(X455)),IF(AND(INDEX(validRnaScaleLowerSizeLimits,MATCH(E455,validRnaScale,0))&lt;=$P455,$P455&lt;=INDEX(validRnaScaleUpperSizeLimits,MATCH(E455,validRnaScale,0))),"","Sequence (length) not available in " &amp; E455 &amp; " scale. "),"")</f>
        <v/>
      </c>
      <c r="T455" s="16">
        <f>IF(AND(P455&lt;&gt;"",E455&lt;&gt;"",NOT(Y455)),IF(AND(INDEX(validRnaPurificationLowerSizeLimits,MATCH(E455,validRnaScale,0),MATCH(D455,validRnaPurificationLowerSizeLimitsHeader,0))&lt;=$P455,$P455&lt;=INDEX(validRnaPurificationUpperSizeLimits,MATCH(E455,validRnaScale,0),MATCH(D455,validRnaPurificationUpperSizeLimitsHeader,0))),"","Combination of purification and scale not available. "),"")</f>
        <v/>
      </c>
      <c r="U455" s="16">
        <f>IF(LEN(A455)&gt;validOligoNameMaxLength,"RNA oligo name is too long. ","")</f>
        <v/>
      </c>
      <c r="V455" s="16">
        <f>IF(AND(A455&lt;&gt;"",NOT(ISNUMBER(SUMPRODUCT(FIND(MID(A455,ROW(INDIRECT("1:"&amp;LEN(A455))),1),validOligoNameCharacters))))),"RNA oligo name contains invalid characters. ","")</f>
        <v/>
      </c>
      <c r="W455" s="16">
        <f>IF(AND(B455&lt;&gt;"",NOT(ISNUMBER(SUMPRODUCT(FIND(MID(B455,ROW(INDIRECT("1:"&amp;LEN(B455))),1),validRnaSequenceCharacters))))),"RNA sequence contains invalid characters. ","")</f>
        <v/>
      </c>
      <c r="X455" s="16">
        <f>OR(Z455)</f>
        <v/>
      </c>
      <c r="Y455" s="16">
        <f>OR(Z455)</f>
        <v/>
      </c>
      <c r="Z455" s="16">
        <f>AND(A455="Leerposition",P455&gt;=2)</f>
        <v/>
      </c>
      <c r="AC455" s="16">
        <f>IF(AND(A455&lt;&gt;"",L455=""),"Physical condition not defined. ","")</f>
        <v/>
      </c>
      <c r="AD455" s="16">
        <f>IF(AND(A455&lt;&gt;"",M455=""),"Datasheet not defined. ","")</f>
        <v/>
      </c>
      <c r="AE455" s="16">
        <f>IF(AND(A455&lt;&gt;"",N455=""),"Aliquoting not defined. ","")</f>
        <v/>
      </c>
    </row>
    <row r="456" ht="10.5" customFormat="1" customHeight="1" s="16">
      <c r="A456" s="25" t="n"/>
      <c r="B456" s="25" t="n"/>
      <c r="C456" s="35">
        <f>IF(B456&lt;&gt;"",LEN(SUBSTITUTE(SUBSTITUTE(B456," ",""),"*","")),"")</f>
        <v/>
      </c>
      <c r="D456" s="19" t="n"/>
      <c r="E456" s="25" t="n"/>
      <c r="F456" s="19" t="n"/>
      <c r="G456" s="19" t="n"/>
      <c r="H456" s="19" t="n"/>
      <c r="I456" s="19" t="n"/>
      <c r="J456" s="19" t="n"/>
      <c r="K456" s="19" t="n"/>
      <c r="L456" s="19" t="n"/>
      <c r="M456" s="19" t="n"/>
      <c r="N456" s="19" t="n"/>
      <c r="O456" s="17">
        <f>Q456 &amp; R456 &amp; U456 &amp; V456 &amp; W456 &amp; S456 &amp; T456 &amp; AC456 &amp; AD456 &amp; AE456</f>
        <v/>
      </c>
      <c r="P456" s="1">
        <f>IF(B456&lt;&gt;"",LEN(SUBSTITUTE(SUBSTITUTE(B456," ",""),"*","")),"")</f>
        <v/>
      </c>
      <c r="Q456" s="1">
        <f>IF(AND(A456="",B456&lt;&gt;""),"No name provided. ","")</f>
        <v/>
      </c>
      <c r="R456" s="1">
        <f>IF(AND(A456&lt;&gt;"",B456=""),"No sequence provided. ","")</f>
        <v/>
      </c>
      <c r="S456" s="16">
        <f>IF(AND(P456&lt;&gt;"",E456&lt;&gt;"",NOT(X456)),IF(AND(INDEX(validRnaScaleLowerSizeLimits,MATCH(E456,validRnaScale,0))&lt;=$P456,$P456&lt;=INDEX(validRnaScaleUpperSizeLimits,MATCH(E456,validRnaScale,0))),"","Sequence (length) not available in " &amp; E456 &amp; " scale. "),"")</f>
        <v/>
      </c>
      <c r="T456" s="16">
        <f>IF(AND(P456&lt;&gt;"",E456&lt;&gt;"",NOT(Y456)),IF(AND(INDEX(validRnaPurificationLowerSizeLimits,MATCH(E456,validRnaScale,0),MATCH(D456,validRnaPurificationLowerSizeLimitsHeader,0))&lt;=$P456,$P456&lt;=INDEX(validRnaPurificationUpperSizeLimits,MATCH(E456,validRnaScale,0),MATCH(D456,validRnaPurificationUpperSizeLimitsHeader,0))),"","Combination of purification and scale not available. "),"")</f>
        <v/>
      </c>
      <c r="U456" s="16">
        <f>IF(LEN(A456)&gt;validOligoNameMaxLength,"RNA oligo name is too long. ","")</f>
        <v/>
      </c>
      <c r="V456" s="16">
        <f>IF(AND(A456&lt;&gt;"",NOT(ISNUMBER(SUMPRODUCT(FIND(MID(A456,ROW(INDIRECT("1:"&amp;LEN(A456))),1),validOligoNameCharacters))))),"RNA oligo name contains invalid characters. ","")</f>
        <v/>
      </c>
      <c r="W456" s="16">
        <f>IF(AND(B456&lt;&gt;"",NOT(ISNUMBER(SUMPRODUCT(FIND(MID(B456,ROW(INDIRECT("1:"&amp;LEN(B456))),1),validRnaSequenceCharacters))))),"RNA sequence contains invalid characters. ","")</f>
        <v/>
      </c>
      <c r="X456" s="16">
        <f>OR(Z456)</f>
        <v/>
      </c>
      <c r="Y456" s="16">
        <f>OR(Z456)</f>
        <v/>
      </c>
      <c r="Z456" s="16">
        <f>AND(A456="Leerposition",P456&gt;=2)</f>
        <v/>
      </c>
      <c r="AC456" s="16">
        <f>IF(AND(A456&lt;&gt;"",L456=""),"Physical condition not defined. ","")</f>
        <v/>
      </c>
      <c r="AD456" s="16">
        <f>IF(AND(A456&lt;&gt;"",M456=""),"Datasheet not defined. ","")</f>
        <v/>
      </c>
      <c r="AE456" s="16">
        <f>IF(AND(A456&lt;&gt;"",N456=""),"Aliquoting not defined. ","")</f>
        <v/>
      </c>
    </row>
    <row r="457" ht="10.5" customFormat="1" customHeight="1" s="16">
      <c r="A457" s="25" t="n"/>
      <c r="B457" s="25" t="n"/>
      <c r="C457" s="35">
        <f>IF(B457&lt;&gt;"",LEN(SUBSTITUTE(SUBSTITUTE(B457," ",""),"*","")),"")</f>
        <v/>
      </c>
      <c r="D457" s="19" t="n"/>
      <c r="E457" s="25" t="n"/>
      <c r="F457" s="19" t="n"/>
      <c r="G457" s="19" t="n"/>
      <c r="H457" s="19" t="n"/>
      <c r="I457" s="19" t="n"/>
      <c r="J457" s="19" t="n"/>
      <c r="K457" s="19" t="n"/>
      <c r="L457" s="19" t="n"/>
      <c r="M457" s="19" t="n"/>
      <c r="N457" s="19" t="n"/>
      <c r="O457" s="17">
        <f>Q457 &amp; R457 &amp; U457 &amp; V457 &amp; W457 &amp; S457 &amp; T457 &amp; AC457 &amp; AD457 &amp; AE457</f>
        <v/>
      </c>
      <c r="P457" s="1">
        <f>IF(B457&lt;&gt;"",LEN(SUBSTITUTE(SUBSTITUTE(B457," ",""),"*","")),"")</f>
        <v/>
      </c>
      <c r="Q457" s="1">
        <f>IF(AND(A457="",B457&lt;&gt;""),"No name provided. ","")</f>
        <v/>
      </c>
      <c r="R457" s="1">
        <f>IF(AND(A457&lt;&gt;"",B457=""),"No sequence provided. ","")</f>
        <v/>
      </c>
      <c r="S457" s="16">
        <f>IF(AND(P457&lt;&gt;"",E457&lt;&gt;"",NOT(X457)),IF(AND(INDEX(validRnaScaleLowerSizeLimits,MATCH(E457,validRnaScale,0))&lt;=$P457,$P457&lt;=INDEX(validRnaScaleUpperSizeLimits,MATCH(E457,validRnaScale,0))),"","Sequence (length) not available in " &amp; E457 &amp; " scale. "),"")</f>
        <v/>
      </c>
      <c r="T457" s="16">
        <f>IF(AND(P457&lt;&gt;"",E457&lt;&gt;"",NOT(Y457)),IF(AND(INDEX(validRnaPurificationLowerSizeLimits,MATCH(E457,validRnaScale,0),MATCH(D457,validRnaPurificationLowerSizeLimitsHeader,0))&lt;=$P457,$P457&lt;=INDEX(validRnaPurificationUpperSizeLimits,MATCH(E457,validRnaScale,0),MATCH(D457,validRnaPurificationUpperSizeLimitsHeader,0))),"","Combination of purification and scale not available. "),"")</f>
        <v/>
      </c>
      <c r="U457" s="16">
        <f>IF(LEN(A457)&gt;validOligoNameMaxLength,"RNA oligo name is too long. ","")</f>
        <v/>
      </c>
      <c r="V457" s="16">
        <f>IF(AND(A457&lt;&gt;"",NOT(ISNUMBER(SUMPRODUCT(FIND(MID(A457,ROW(INDIRECT("1:"&amp;LEN(A457))),1),validOligoNameCharacters))))),"RNA oligo name contains invalid characters. ","")</f>
        <v/>
      </c>
      <c r="W457" s="16">
        <f>IF(AND(B457&lt;&gt;"",NOT(ISNUMBER(SUMPRODUCT(FIND(MID(B457,ROW(INDIRECT("1:"&amp;LEN(B457))),1),validRnaSequenceCharacters))))),"RNA sequence contains invalid characters. ","")</f>
        <v/>
      </c>
      <c r="X457" s="16">
        <f>OR(Z457)</f>
        <v/>
      </c>
      <c r="Y457" s="16">
        <f>OR(Z457)</f>
        <v/>
      </c>
      <c r="Z457" s="16">
        <f>AND(A457="Leerposition",P457&gt;=2)</f>
        <v/>
      </c>
      <c r="AC457" s="16">
        <f>IF(AND(A457&lt;&gt;"",L457=""),"Physical condition not defined. ","")</f>
        <v/>
      </c>
      <c r="AD457" s="16">
        <f>IF(AND(A457&lt;&gt;"",M457=""),"Datasheet not defined. ","")</f>
        <v/>
      </c>
      <c r="AE457" s="16">
        <f>IF(AND(A457&lt;&gt;"",N457=""),"Aliquoting not defined. ","")</f>
        <v/>
      </c>
    </row>
    <row r="458" ht="10.5" customFormat="1" customHeight="1" s="16">
      <c r="A458" s="25" t="n"/>
      <c r="B458" s="25" t="n"/>
      <c r="C458" s="35">
        <f>IF(B458&lt;&gt;"",LEN(SUBSTITUTE(SUBSTITUTE(B458," ",""),"*","")),"")</f>
        <v/>
      </c>
      <c r="D458" s="19" t="n"/>
      <c r="E458" s="25" t="n"/>
      <c r="F458" s="19" t="n"/>
      <c r="G458" s="19" t="n"/>
      <c r="H458" s="19" t="n"/>
      <c r="I458" s="19" t="n"/>
      <c r="J458" s="19" t="n"/>
      <c r="K458" s="19" t="n"/>
      <c r="L458" s="19" t="n"/>
      <c r="M458" s="19" t="n"/>
      <c r="N458" s="19" t="n"/>
      <c r="O458" s="17">
        <f>Q458 &amp; R458 &amp; U458 &amp; V458 &amp; W458 &amp; S458 &amp; T458 &amp; AC458 &amp; AD458 &amp; AE458</f>
        <v/>
      </c>
      <c r="P458" s="1">
        <f>IF(B458&lt;&gt;"",LEN(SUBSTITUTE(SUBSTITUTE(B458," ",""),"*","")),"")</f>
        <v/>
      </c>
      <c r="Q458" s="1">
        <f>IF(AND(A458="",B458&lt;&gt;""),"No name provided. ","")</f>
        <v/>
      </c>
      <c r="R458" s="1">
        <f>IF(AND(A458&lt;&gt;"",B458=""),"No sequence provided. ","")</f>
        <v/>
      </c>
      <c r="S458" s="16">
        <f>IF(AND(P458&lt;&gt;"",E458&lt;&gt;"",NOT(X458)),IF(AND(INDEX(validRnaScaleLowerSizeLimits,MATCH(E458,validRnaScale,0))&lt;=$P458,$P458&lt;=INDEX(validRnaScaleUpperSizeLimits,MATCH(E458,validRnaScale,0))),"","Sequence (length) not available in " &amp; E458 &amp; " scale. "),"")</f>
        <v/>
      </c>
      <c r="T458" s="16">
        <f>IF(AND(P458&lt;&gt;"",E458&lt;&gt;"",NOT(Y458)),IF(AND(INDEX(validRnaPurificationLowerSizeLimits,MATCH(E458,validRnaScale,0),MATCH(D458,validRnaPurificationLowerSizeLimitsHeader,0))&lt;=$P458,$P458&lt;=INDEX(validRnaPurificationUpperSizeLimits,MATCH(E458,validRnaScale,0),MATCH(D458,validRnaPurificationUpperSizeLimitsHeader,0))),"","Combination of purification and scale not available. "),"")</f>
        <v/>
      </c>
      <c r="U458" s="16">
        <f>IF(LEN(A458)&gt;validOligoNameMaxLength,"RNA oligo name is too long. ","")</f>
        <v/>
      </c>
      <c r="V458" s="16">
        <f>IF(AND(A458&lt;&gt;"",NOT(ISNUMBER(SUMPRODUCT(FIND(MID(A458,ROW(INDIRECT("1:"&amp;LEN(A458))),1),validOligoNameCharacters))))),"RNA oligo name contains invalid characters. ","")</f>
        <v/>
      </c>
      <c r="W458" s="16">
        <f>IF(AND(B458&lt;&gt;"",NOT(ISNUMBER(SUMPRODUCT(FIND(MID(B458,ROW(INDIRECT("1:"&amp;LEN(B458))),1),validRnaSequenceCharacters))))),"RNA sequence contains invalid characters. ","")</f>
        <v/>
      </c>
      <c r="X458" s="16">
        <f>OR(Z458)</f>
        <v/>
      </c>
      <c r="Y458" s="16">
        <f>OR(Z458)</f>
        <v/>
      </c>
      <c r="Z458" s="16">
        <f>AND(A458="Leerposition",P458&gt;=2)</f>
        <v/>
      </c>
      <c r="AC458" s="16">
        <f>IF(AND(A458&lt;&gt;"",L458=""),"Physical condition not defined. ","")</f>
        <v/>
      </c>
      <c r="AD458" s="16">
        <f>IF(AND(A458&lt;&gt;"",M458=""),"Datasheet not defined. ","")</f>
        <v/>
      </c>
      <c r="AE458" s="16">
        <f>IF(AND(A458&lt;&gt;"",N458=""),"Aliquoting not defined. ","")</f>
        <v/>
      </c>
    </row>
    <row r="459" ht="10.5" customFormat="1" customHeight="1" s="16">
      <c r="A459" s="25" t="n"/>
      <c r="B459" s="25" t="n"/>
      <c r="C459" s="35">
        <f>IF(B459&lt;&gt;"",LEN(SUBSTITUTE(SUBSTITUTE(B459," ",""),"*","")),"")</f>
        <v/>
      </c>
      <c r="D459" s="19" t="n"/>
      <c r="E459" s="25" t="n"/>
      <c r="F459" s="19" t="n"/>
      <c r="G459" s="19" t="n"/>
      <c r="H459" s="19" t="n"/>
      <c r="I459" s="19" t="n"/>
      <c r="J459" s="19" t="n"/>
      <c r="K459" s="19" t="n"/>
      <c r="L459" s="19" t="n"/>
      <c r="M459" s="19" t="n"/>
      <c r="N459" s="19" t="n"/>
      <c r="O459" s="17">
        <f>Q459 &amp; R459 &amp; U459 &amp; V459 &amp; W459 &amp; S459 &amp; T459 &amp; AC459 &amp; AD459 &amp; AE459</f>
        <v/>
      </c>
      <c r="P459" s="1">
        <f>IF(B459&lt;&gt;"",LEN(SUBSTITUTE(SUBSTITUTE(B459," ",""),"*","")),"")</f>
        <v/>
      </c>
      <c r="Q459" s="1">
        <f>IF(AND(A459="",B459&lt;&gt;""),"No name provided. ","")</f>
        <v/>
      </c>
      <c r="R459" s="1">
        <f>IF(AND(A459&lt;&gt;"",B459=""),"No sequence provided. ","")</f>
        <v/>
      </c>
      <c r="S459" s="16">
        <f>IF(AND(P459&lt;&gt;"",E459&lt;&gt;"",NOT(X459)),IF(AND(INDEX(validRnaScaleLowerSizeLimits,MATCH(E459,validRnaScale,0))&lt;=$P459,$P459&lt;=INDEX(validRnaScaleUpperSizeLimits,MATCH(E459,validRnaScale,0))),"","Sequence (length) not available in " &amp; E459 &amp; " scale. "),"")</f>
        <v/>
      </c>
      <c r="T459" s="16">
        <f>IF(AND(P459&lt;&gt;"",E459&lt;&gt;"",NOT(Y459)),IF(AND(INDEX(validRnaPurificationLowerSizeLimits,MATCH(E459,validRnaScale,0),MATCH(D459,validRnaPurificationLowerSizeLimitsHeader,0))&lt;=$P459,$P459&lt;=INDEX(validRnaPurificationUpperSizeLimits,MATCH(E459,validRnaScale,0),MATCH(D459,validRnaPurificationUpperSizeLimitsHeader,0))),"","Combination of purification and scale not available. "),"")</f>
        <v/>
      </c>
      <c r="U459" s="16">
        <f>IF(LEN(A459)&gt;validOligoNameMaxLength,"RNA oligo name is too long. ","")</f>
        <v/>
      </c>
      <c r="V459" s="16">
        <f>IF(AND(A459&lt;&gt;"",NOT(ISNUMBER(SUMPRODUCT(FIND(MID(A459,ROW(INDIRECT("1:"&amp;LEN(A459))),1),validOligoNameCharacters))))),"RNA oligo name contains invalid characters. ","")</f>
        <v/>
      </c>
      <c r="W459" s="16">
        <f>IF(AND(B459&lt;&gt;"",NOT(ISNUMBER(SUMPRODUCT(FIND(MID(B459,ROW(INDIRECT("1:"&amp;LEN(B459))),1),validRnaSequenceCharacters))))),"RNA sequence contains invalid characters. ","")</f>
        <v/>
      </c>
      <c r="X459" s="16">
        <f>OR(Z459)</f>
        <v/>
      </c>
      <c r="Y459" s="16">
        <f>OR(Z459)</f>
        <v/>
      </c>
      <c r="Z459" s="16">
        <f>AND(A459="Leerposition",P459&gt;=2)</f>
        <v/>
      </c>
      <c r="AC459" s="16">
        <f>IF(AND(A459&lt;&gt;"",L459=""),"Physical condition not defined. ","")</f>
        <v/>
      </c>
      <c r="AD459" s="16">
        <f>IF(AND(A459&lt;&gt;"",M459=""),"Datasheet not defined. ","")</f>
        <v/>
      </c>
      <c r="AE459" s="16">
        <f>IF(AND(A459&lt;&gt;"",N459=""),"Aliquoting not defined. ","")</f>
        <v/>
      </c>
    </row>
    <row r="460" ht="10.5" customFormat="1" customHeight="1" s="16">
      <c r="A460" s="25" t="n"/>
      <c r="B460" s="25" t="n"/>
      <c r="C460" s="35">
        <f>IF(B460&lt;&gt;"",LEN(SUBSTITUTE(SUBSTITUTE(B460," ",""),"*","")),"")</f>
        <v/>
      </c>
      <c r="D460" s="19" t="n"/>
      <c r="E460" s="25" t="n"/>
      <c r="F460" s="19" t="n"/>
      <c r="G460" s="19" t="n"/>
      <c r="H460" s="19" t="n"/>
      <c r="I460" s="19" t="n"/>
      <c r="J460" s="19" t="n"/>
      <c r="K460" s="19" t="n"/>
      <c r="L460" s="19" t="n"/>
      <c r="M460" s="19" t="n"/>
      <c r="N460" s="19" t="n"/>
      <c r="O460" s="17">
        <f>Q460 &amp; R460 &amp; U460 &amp; V460 &amp; W460 &amp; S460 &amp; T460 &amp; AC460 &amp; AD460 &amp; AE460</f>
        <v/>
      </c>
      <c r="P460" s="1">
        <f>IF(B460&lt;&gt;"",LEN(SUBSTITUTE(SUBSTITUTE(B460," ",""),"*","")),"")</f>
        <v/>
      </c>
      <c r="Q460" s="1">
        <f>IF(AND(A460="",B460&lt;&gt;""),"No name provided. ","")</f>
        <v/>
      </c>
      <c r="R460" s="1">
        <f>IF(AND(A460&lt;&gt;"",B460=""),"No sequence provided. ","")</f>
        <v/>
      </c>
      <c r="S460" s="16">
        <f>IF(AND(P460&lt;&gt;"",E460&lt;&gt;"",NOT(X460)),IF(AND(INDEX(validRnaScaleLowerSizeLimits,MATCH(E460,validRnaScale,0))&lt;=$P460,$P460&lt;=INDEX(validRnaScaleUpperSizeLimits,MATCH(E460,validRnaScale,0))),"","Sequence (length) not available in " &amp; E460 &amp; " scale. "),"")</f>
        <v/>
      </c>
      <c r="T460" s="16">
        <f>IF(AND(P460&lt;&gt;"",E460&lt;&gt;"",NOT(Y460)),IF(AND(INDEX(validRnaPurificationLowerSizeLimits,MATCH(E460,validRnaScale,0),MATCH(D460,validRnaPurificationLowerSizeLimitsHeader,0))&lt;=$P460,$P460&lt;=INDEX(validRnaPurificationUpperSizeLimits,MATCH(E460,validRnaScale,0),MATCH(D460,validRnaPurificationUpperSizeLimitsHeader,0))),"","Combination of purification and scale not available. "),"")</f>
        <v/>
      </c>
      <c r="U460" s="16">
        <f>IF(LEN(A460)&gt;validOligoNameMaxLength,"RNA oligo name is too long. ","")</f>
        <v/>
      </c>
      <c r="V460" s="16">
        <f>IF(AND(A460&lt;&gt;"",NOT(ISNUMBER(SUMPRODUCT(FIND(MID(A460,ROW(INDIRECT("1:"&amp;LEN(A460))),1),validOligoNameCharacters))))),"RNA oligo name contains invalid characters. ","")</f>
        <v/>
      </c>
      <c r="W460" s="16">
        <f>IF(AND(B460&lt;&gt;"",NOT(ISNUMBER(SUMPRODUCT(FIND(MID(B460,ROW(INDIRECT("1:"&amp;LEN(B460))),1),validRnaSequenceCharacters))))),"RNA sequence contains invalid characters. ","")</f>
        <v/>
      </c>
      <c r="X460" s="16">
        <f>OR(Z460)</f>
        <v/>
      </c>
      <c r="Y460" s="16">
        <f>OR(Z460)</f>
        <v/>
      </c>
      <c r="Z460" s="16">
        <f>AND(A460="Leerposition",P460&gt;=2)</f>
        <v/>
      </c>
      <c r="AC460" s="16">
        <f>IF(AND(A460&lt;&gt;"",L460=""),"Physical condition not defined. ","")</f>
        <v/>
      </c>
      <c r="AD460" s="16">
        <f>IF(AND(A460&lt;&gt;"",M460=""),"Datasheet not defined. ","")</f>
        <v/>
      </c>
      <c r="AE460" s="16">
        <f>IF(AND(A460&lt;&gt;"",N460=""),"Aliquoting not defined. ","")</f>
        <v/>
      </c>
    </row>
    <row r="461" ht="10.5" customFormat="1" customHeight="1" s="16">
      <c r="A461" s="25" t="n"/>
      <c r="B461" s="25" t="n"/>
      <c r="C461" s="35">
        <f>IF(B461&lt;&gt;"",LEN(SUBSTITUTE(SUBSTITUTE(B461," ",""),"*","")),"")</f>
        <v/>
      </c>
      <c r="D461" s="19" t="n"/>
      <c r="E461" s="25" t="n"/>
      <c r="F461" s="19" t="n"/>
      <c r="G461" s="19" t="n"/>
      <c r="H461" s="19" t="n"/>
      <c r="I461" s="19" t="n"/>
      <c r="J461" s="19" t="n"/>
      <c r="K461" s="19" t="n"/>
      <c r="L461" s="19" t="n"/>
      <c r="M461" s="19" t="n"/>
      <c r="N461" s="19" t="n"/>
      <c r="O461" s="17">
        <f>Q461 &amp; R461 &amp; U461 &amp; V461 &amp; W461 &amp; S461 &amp; T461 &amp; AC461 &amp; AD461 &amp; AE461</f>
        <v/>
      </c>
      <c r="P461" s="1">
        <f>IF(B461&lt;&gt;"",LEN(SUBSTITUTE(SUBSTITUTE(B461," ",""),"*","")),"")</f>
        <v/>
      </c>
      <c r="Q461" s="1">
        <f>IF(AND(A461="",B461&lt;&gt;""),"No name provided. ","")</f>
        <v/>
      </c>
      <c r="R461" s="1">
        <f>IF(AND(A461&lt;&gt;"",B461=""),"No sequence provided. ","")</f>
        <v/>
      </c>
      <c r="S461" s="16">
        <f>IF(AND(P461&lt;&gt;"",E461&lt;&gt;"",NOT(X461)),IF(AND(INDEX(validRnaScaleLowerSizeLimits,MATCH(E461,validRnaScale,0))&lt;=$P461,$P461&lt;=INDEX(validRnaScaleUpperSizeLimits,MATCH(E461,validRnaScale,0))),"","Sequence (length) not available in " &amp; E461 &amp; " scale. "),"")</f>
        <v/>
      </c>
      <c r="T461" s="16">
        <f>IF(AND(P461&lt;&gt;"",E461&lt;&gt;"",NOT(Y461)),IF(AND(INDEX(validRnaPurificationLowerSizeLimits,MATCH(E461,validRnaScale,0),MATCH(D461,validRnaPurificationLowerSizeLimitsHeader,0))&lt;=$P461,$P461&lt;=INDEX(validRnaPurificationUpperSizeLimits,MATCH(E461,validRnaScale,0),MATCH(D461,validRnaPurificationUpperSizeLimitsHeader,0))),"","Combination of purification and scale not available. "),"")</f>
        <v/>
      </c>
      <c r="U461" s="16">
        <f>IF(LEN(A461)&gt;validOligoNameMaxLength,"RNA oligo name is too long. ","")</f>
        <v/>
      </c>
      <c r="V461" s="16">
        <f>IF(AND(A461&lt;&gt;"",NOT(ISNUMBER(SUMPRODUCT(FIND(MID(A461,ROW(INDIRECT("1:"&amp;LEN(A461))),1),validOligoNameCharacters))))),"RNA oligo name contains invalid characters. ","")</f>
        <v/>
      </c>
      <c r="W461" s="16">
        <f>IF(AND(B461&lt;&gt;"",NOT(ISNUMBER(SUMPRODUCT(FIND(MID(B461,ROW(INDIRECT("1:"&amp;LEN(B461))),1),validRnaSequenceCharacters))))),"RNA sequence contains invalid characters. ","")</f>
        <v/>
      </c>
      <c r="X461" s="16">
        <f>OR(Z461)</f>
        <v/>
      </c>
      <c r="Y461" s="16">
        <f>OR(Z461)</f>
        <v/>
      </c>
      <c r="Z461" s="16">
        <f>AND(A461="Leerposition",P461&gt;=2)</f>
        <v/>
      </c>
      <c r="AC461" s="16">
        <f>IF(AND(A461&lt;&gt;"",L461=""),"Physical condition not defined. ","")</f>
        <v/>
      </c>
      <c r="AD461" s="16">
        <f>IF(AND(A461&lt;&gt;"",M461=""),"Datasheet not defined. ","")</f>
        <v/>
      </c>
      <c r="AE461" s="16">
        <f>IF(AND(A461&lt;&gt;"",N461=""),"Aliquoting not defined. ","")</f>
        <v/>
      </c>
    </row>
    <row r="462" ht="10.5" customFormat="1" customHeight="1" s="16">
      <c r="A462" s="25" t="n"/>
      <c r="B462" s="25" t="n"/>
      <c r="C462" s="35">
        <f>IF(B462&lt;&gt;"",LEN(SUBSTITUTE(SUBSTITUTE(B462," ",""),"*","")),"")</f>
        <v/>
      </c>
      <c r="D462" s="19" t="n"/>
      <c r="E462" s="25" t="n"/>
      <c r="F462" s="19" t="n"/>
      <c r="G462" s="19" t="n"/>
      <c r="H462" s="19" t="n"/>
      <c r="I462" s="19" t="n"/>
      <c r="J462" s="19" t="n"/>
      <c r="K462" s="19" t="n"/>
      <c r="L462" s="19" t="n"/>
      <c r="M462" s="19" t="n"/>
      <c r="N462" s="19" t="n"/>
      <c r="O462" s="17">
        <f>Q462 &amp; R462 &amp; U462 &amp; V462 &amp; W462 &amp; S462 &amp; T462 &amp; AC462 &amp; AD462 &amp; AE462</f>
        <v/>
      </c>
      <c r="P462" s="1">
        <f>IF(B462&lt;&gt;"",LEN(SUBSTITUTE(SUBSTITUTE(B462," ",""),"*","")),"")</f>
        <v/>
      </c>
      <c r="Q462" s="1">
        <f>IF(AND(A462="",B462&lt;&gt;""),"No name provided. ","")</f>
        <v/>
      </c>
      <c r="R462" s="1">
        <f>IF(AND(A462&lt;&gt;"",B462=""),"No sequence provided. ","")</f>
        <v/>
      </c>
      <c r="S462" s="16">
        <f>IF(AND(P462&lt;&gt;"",E462&lt;&gt;"",NOT(X462)),IF(AND(INDEX(validRnaScaleLowerSizeLimits,MATCH(E462,validRnaScale,0))&lt;=$P462,$P462&lt;=INDEX(validRnaScaleUpperSizeLimits,MATCH(E462,validRnaScale,0))),"","Sequence (length) not available in " &amp; E462 &amp; " scale. "),"")</f>
        <v/>
      </c>
      <c r="T462" s="16">
        <f>IF(AND(P462&lt;&gt;"",E462&lt;&gt;"",NOT(Y462)),IF(AND(INDEX(validRnaPurificationLowerSizeLimits,MATCH(E462,validRnaScale,0),MATCH(D462,validRnaPurificationLowerSizeLimitsHeader,0))&lt;=$P462,$P462&lt;=INDEX(validRnaPurificationUpperSizeLimits,MATCH(E462,validRnaScale,0),MATCH(D462,validRnaPurificationUpperSizeLimitsHeader,0))),"","Combination of purification and scale not available. "),"")</f>
        <v/>
      </c>
      <c r="U462" s="16">
        <f>IF(LEN(A462)&gt;validOligoNameMaxLength,"RNA oligo name is too long. ","")</f>
        <v/>
      </c>
      <c r="V462" s="16">
        <f>IF(AND(A462&lt;&gt;"",NOT(ISNUMBER(SUMPRODUCT(FIND(MID(A462,ROW(INDIRECT("1:"&amp;LEN(A462))),1),validOligoNameCharacters))))),"RNA oligo name contains invalid characters. ","")</f>
        <v/>
      </c>
      <c r="W462" s="16">
        <f>IF(AND(B462&lt;&gt;"",NOT(ISNUMBER(SUMPRODUCT(FIND(MID(B462,ROW(INDIRECT("1:"&amp;LEN(B462))),1),validRnaSequenceCharacters))))),"RNA sequence contains invalid characters. ","")</f>
        <v/>
      </c>
      <c r="X462" s="16">
        <f>OR(Z462)</f>
        <v/>
      </c>
      <c r="Y462" s="16">
        <f>OR(Z462)</f>
        <v/>
      </c>
      <c r="Z462" s="16">
        <f>AND(A462="Leerposition",P462&gt;=2)</f>
        <v/>
      </c>
      <c r="AC462" s="16">
        <f>IF(AND(A462&lt;&gt;"",L462=""),"Physical condition not defined. ","")</f>
        <v/>
      </c>
      <c r="AD462" s="16">
        <f>IF(AND(A462&lt;&gt;"",M462=""),"Datasheet not defined. ","")</f>
        <v/>
      </c>
      <c r="AE462" s="16">
        <f>IF(AND(A462&lt;&gt;"",N462=""),"Aliquoting not defined. ","")</f>
        <v/>
      </c>
    </row>
    <row r="463" ht="10.5" customFormat="1" customHeight="1" s="16">
      <c r="A463" s="25" t="n"/>
      <c r="B463" s="25" t="n"/>
      <c r="C463" s="35">
        <f>IF(B463&lt;&gt;"",LEN(SUBSTITUTE(SUBSTITUTE(B463," ",""),"*","")),"")</f>
        <v/>
      </c>
      <c r="D463" s="19" t="n"/>
      <c r="E463" s="25" t="n"/>
      <c r="F463" s="19" t="n"/>
      <c r="G463" s="19" t="n"/>
      <c r="H463" s="19" t="n"/>
      <c r="I463" s="19" t="n"/>
      <c r="J463" s="19" t="n"/>
      <c r="K463" s="19" t="n"/>
      <c r="L463" s="19" t="n"/>
      <c r="M463" s="19" t="n"/>
      <c r="N463" s="19" t="n"/>
      <c r="O463" s="17">
        <f>Q463 &amp; R463 &amp; U463 &amp; V463 &amp; W463 &amp; S463 &amp; T463 &amp; AC463 &amp; AD463 &amp; AE463</f>
        <v/>
      </c>
      <c r="P463" s="1">
        <f>IF(B463&lt;&gt;"",LEN(SUBSTITUTE(SUBSTITUTE(B463," ",""),"*","")),"")</f>
        <v/>
      </c>
      <c r="Q463" s="1">
        <f>IF(AND(A463="",B463&lt;&gt;""),"No name provided. ","")</f>
        <v/>
      </c>
      <c r="R463" s="1">
        <f>IF(AND(A463&lt;&gt;"",B463=""),"No sequence provided. ","")</f>
        <v/>
      </c>
      <c r="S463" s="16">
        <f>IF(AND(P463&lt;&gt;"",E463&lt;&gt;"",NOT(X463)),IF(AND(INDEX(validRnaScaleLowerSizeLimits,MATCH(E463,validRnaScale,0))&lt;=$P463,$P463&lt;=INDEX(validRnaScaleUpperSizeLimits,MATCH(E463,validRnaScale,0))),"","Sequence (length) not available in " &amp; E463 &amp; " scale. "),"")</f>
        <v/>
      </c>
      <c r="T463" s="16">
        <f>IF(AND(P463&lt;&gt;"",E463&lt;&gt;"",NOT(Y463)),IF(AND(INDEX(validRnaPurificationLowerSizeLimits,MATCH(E463,validRnaScale,0),MATCH(D463,validRnaPurificationLowerSizeLimitsHeader,0))&lt;=$P463,$P463&lt;=INDEX(validRnaPurificationUpperSizeLimits,MATCH(E463,validRnaScale,0),MATCH(D463,validRnaPurificationUpperSizeLimitsHeader,0))),"","Combination of purification and scale not available. "),"")</f>
        <v/>
      </c>
      <c r="U463" s="16">
        <f>IF(LEN(A463)&gt;validOligoNameMaxLength,"RNA oligo name is too long. ","")</f>
        <v/>
      </c>
      <c r="V463" s="16">
        <f>IF(AND(A463&lt;&gt;"",NOT(ISNUMBER(SUMPRODUCT(FIND(MID(A463,ROW(INDIRECT("1:"&amp;LEN(A463))),1),validOligoNameCharacters))))),"RNA oligo name contains invalid characters. ","")</f>
        <v/>
      </c>
      <c r="W463" s="16">
        <f>IF(AND(B463&lt;&gt;"",NOT(ISNUMBER(SUMPRODUCT(FIND(MID(B463,ROW(INDIRECT("1:"&amp;LEN(B463))),1),validRnaSequenceCharacters))))),"RNA sequence contains invalid characters. ","")</f>
        <v/>
      </c>
      <c r="X463" s="16">
        <f>OR(Z463)</f>
        <v/>
      </c>
      <c r="Y463" s="16">
        <f>OR(Z463)</f>
        <v/>
      </c>
      <c r="Z463" s="16">
        <f>AND(A463="Leerposition",P463&gt;=2)</f>
        <v/>
      </c>
      <c r="AC463" s="16">
        <f>IF(AND(A463&lt;&gt;"",L463=""),"Physical condition not defined. ","")</f>
        <v/>
      </c>
      <c r="AD463" s="16">
        <f>IF(AND(A463&lt;&gt;"",M463=""),"Datasheet not defined. ","")</f>
        <v/>
      </c>
      <c r="AE463" s="16">
        <f>IF(AND(A463&lt;&gt;"",N463=""),"Aliquoting not defined. ","")</f>
        <v/>
      </c>
    </row>
    <row r="464" ht="10.5" customFormat="1" customHeight="1" s="16">
      <c r="A464" s="25" t="n"/>
      <c r="B464" s="25" t="n"/>
      <c r="C464" s="35">
        <f>IF(B464&lt;&gt;"",LEN(SUBSTITUTE(SUBSTITUTE(B464," ",""),"*","")),"")</f>
        <v/>
      </c>
      <c r="D464" s="19" t="n"/>
      <c r="E464" s="25" t="n"/>
      <c r="F464" s="19" t="n"/>
      <c r="G464" s="19" t="n"/>
      <c r="H464" s="19" t="n"/>
      <c r="I464" s="19" t="n"/>
      <c r="J464" s="19" t="n"/>
      <c r="K464" s="19" t="n"/>
      <c r="L464" s="19" t="n"/>
      <c r="M464" s="19" t="n"/>
      <c r="N464" s="19" t="n"/>
      <c r="O464" s="17">
        <f>Q464 &amp; R464 &amp; U464 &amp; V464 &amp; W464 &amp; S464 &amp; T464 &amp; AC464 &amp; AD464 &amp; AE464</f>
        <v/>
      </c>
      <c r="P464" s="1">
        <f>IF(B464&lt;&gt;"",LEN(SUBSTITUTE(SUBSTITUTE(B464," ",""),"*","")),"")</f>
        <v/>
      </c>
      <c r="Q464" s="1">
        <f>IF(AND(A464="",B464&lt;&gt;""),"No name provided. ","")</f>
        <v/>
      </c>
      <c r="R464" s="1">
        <f>IF(AND(A464&lt;&gt;"",B464=""),"No sequence provided. ","")</f>
        <v/>
      </c>
      <c r="S464" s="16">
        <f>IF(AND(P464&lt;&gt;"",E464&lt;&gt;"",NOT(X464)),IF(AND(INDEX(validRnaScaleLowerSizeLimits,MATCH(E464,validRnaScale,0))&lt;=$P464,$P464&lt;=INDEX(validRnaScaleUpperSizeLimits,MATCH(E464,validRnaScale,0))),"","Sequence (length) not available in " &amp; E464 &amp; " scale. "),"")</f>
        <v/>
      </c>
      <c r="T464" s="16">
        <f>IF(AND(P464&lt;&gt;"",E464&lt;&gt;"",NOT(Y464)),IF(AND(INDEX(validRnaPurificationLowerSizeLimits,MATCH(E464,validRnaScale,0),MATCH(D464,validRnaPurificationLowerSizeLimitsHeader,0))&lt;=$P464,$P464&lt;=INDEX(validRnaPurificationUpperSizeLimits,MATCH(E464,validRnaScale,0),MATCH(D464,validRnaPurificationUpperSizeLimitsHeader,0))),"","Combination of purification and scale not available. "),"")</f>
        <v/>
      </c>
      <c r="U464" s="16">
        <f>IF(LEN(A464)&gt;validOligoNameMaxLength,"RNA oligo name is too long. ","")</f>
        <v/>
      </c>
      <c r="V464" s="16">
        <f>IF(AND(A464&lt;&gt;"",NOT(ISNUMBER(SUMPRODUCT(FIND(MID(A464,ROW(INDIRECT("1:"&amp;LEN(A464))),1),validOligoNameCharacters))))),"RNA oligo name contains invalid characters. ","")</f>
        <v/>
      </c>
      <c r="W464" s="16">
        <f>IF(AND(B464&lt;&gt;"",NOT(ISNUMBER(SUMPRODUCT(FIND(MID(B464,ROW(INDIRECT("1:"&amp;LEN(B464))),1),validRnaSequenceCharacters))))),"RNA sequence contains invalid characters. ","")</f>
        <v/>
      </c>
      <c r="X464" s="16">
        <f>OR(Z464)</f>
        <v/>
      </c>
      <c r="Y464" s="16">
        <f>OR(Z464)</f>
        <v/>
      </c>
      <c r="Z464" s="16">
        <f>AND(A464="Leerposition",P464&gt;=2)</f>
        <v/>
      </c>
      <c r="AC464" s="16">
        <f>IF(AND(A464&lt;&gt;"",L464=""),"Physical condition not defined. ","")</f>
        <v/>
      </c>
      <c r="AD464" s="16">
        <f>IF(AND(A464&lt;&gt;"",M464=""),"Datasheet not defined. ","")</f>
        <v/>
      </c>
      <c r="AE464" s="16">
        <f>IF(AND(A464&lt;&gt;"",N464=""),"Aliquoting not defined. ","")</f>
        <v/>
      </c>
    </row>
    <row r="465" ht="10.5" customFormat="1" customHeight="1" s="16">
      <c r="A465" s="25" t="n"/>
      <c r="B465" s="25" t="n"/>
      <c r="C465" s="35">
        <f>IF(B465&lt;&gt;"",LEN(SUBSTITUTE(SUBSTITUTE(B465," ",""),"*","")),"")</f>
        <v/>
      </c>
      <c r="D465" s="19" t="n"/>
      <c r="E465" s="25" t="n"/>
      <c r="F465" s="19" t="n"/>
      <c r="G465" s="19" t="n"/>
      <c r="H465" s="19" t="n"/>
      <c r="I465" s="19" t="n"/>
      <c r="J465" s="19" t="n"/>
      <c r="K465" s="19" t="n"/>
      <c r="L465" s="19" t="n"/>
      <c r="M465" s="19" t="n"/>
      <c r="N465" s="19" t="n"/>
      <c r="O465" s="17">
        <f>Q465 &amp; R465 &amp; U465 &amp; V465 &amp; W465 &amp; S465 &amp; T465 &amp; AC465 &amp; AD465 &amp; AE465</f>
        <v/>
      </c>
      <c r="P465" s="1">
        <f>IF(B465&lt;&gt;"",LEN(SUBSTITUTE(SUBSTITUTE(B465," ",""),"*","")),"")</f>
        <v/>
      </c>
      <c r="Q465" s="1">
        <f>IF(AND(A465="",B465&lt;&gt;""),"No name provided. ","")</f>
        <v/>
      </c>
      <c r="R465" s="1">
        <f>IF(AND(A465&lt;&gt;"",B465=""),"No sequence provided. ","")</f>
        <v/>
      </c>
      <c r="S465" s="16">
        <f>IF(AND(P465&lt;&gt;"",E465&lt;&gt;"",NOT(X465)),IF(AND(INDEX(validRnaScaleLowerSizeLimits,MATCH(E465,validRnaScale,0))&lt;=$P465,$P465&lt;=INDEX(validRnaScaleUpperSizeLimits,MATCH(E465,validRnaScale,0))),"","Sequence (length) not available in " &amp; E465 &amp; " scale. "),"")</f>
        <v/>
      </c>
      <c r="T465" s="16">
        <f>IF(AND(P465&lt;&gt;"",E465&lt;&gt;"",NOT(Y465)),IF(AND(INDEX(validRnaPurificationLowerSizeLimits,MATCH(E465,validRnaScale,0),MATCH(D465,validRnaPurificationLowerSizeLimitsHeader,0))&lt;=$P465,$P465&lt;=INDEX(validRnaPurificationUpperSizeLimits,MATCH(E465,validRnaScale,0),MATCH(D465,validRnaPurificationUpperSizeLimitsHeader,0))),"","Combination of purification and scale not available. "),"")</f>
        <v/>
      </c>
      <c r="U465" s="16">
        <f>IF(LEN(A465)&gt;validOligoNameMaxLength,"RNA oligo name is too long. ","")</f>
        <v/>
      </c>
      <c r="V465" s="16">
        <f>IF(AND(A465&lt;&gt;"",NOT(ISNUMBER(SUMPRODUCT(FIND(MID(A465,ROW(INDIRECT("1:"&amp;LEN(A465))),1),validOligoNameCharacters))))),"RNA oligo name contains invalid characters. ","")</f>
        <v/>
      </c>
      <c r="W465" s="16">
        <f>IF(AND(B465&lt;&gt;"",NOT(ISNUMBER(SUMPRODUCT(FIND(MID(B465,ROW(INDIRECT("1:"&amp;LEN(B465))),1),validRnaSequenceCharacters))))),"RNA sequence contains invalid characters. ","")</f>
        <v/>
      </c>
      <c r="X465" s="16">
        <f>OR(Z465)</f>
        <v/>
      </c>
      <c r="Y465" s="16">
        <f>OR(Z465)</f>
        <v/>
      </c>
      <c r="Z465" s="16">
        <f>AND(A465="Leerposition",P465&gt;=2)</f>
        <v/>
      </c>
      <c r="AC465" s="16">
        <f>IF(AND(A465&lt;&gt;"",L465=""),"Physical condition not defined. ","")</f>
        <v/>
      </c>
      <c r="AD465" s="16">
        <f>IF(AND(A465&lt;&gt;"",M465=""),"Datasheet not defined. ","")</f>
        <v/>
      </c>
      <c r="AE465" s="16">
        <f>IF(AND(A465&lt;&gt;"",N465=""),"Aliquoting not defined. ","")</f>
        <v/>
      </c>
    </row>
    <row r="466" ht="10.5" customFormat="1" customHeight="1" s="16">
      <c r="A466" s="25" t="n"/>
      <c r="B466" s="25" t="n"/>
      <c r="C466" s="35">
        <f>IF(B466&lt;&gt;"",LEN(SUBSTITUTE(SUBSTITUTE(B466," ",""),"*","")),"")</f>
        <v/>
      </c>
      <c r="D466" s="19" t="n"/>
      <c r="E466" s="25" t="n"/>
      <c r="F466" s="19" t="n"/>
      <c r="G466" s="19" t="n"/>
      <c r="H466" s="19" t="n"/>
      <c r="I466" s="19" t="n"/>
      <c r="J466" s="19" t="n"/>
      <c r="K466" s="19" t="n"/>
      <c r="L466" s="19" t="n"/>
      <c r="M466" s="19" t="n"/>
      <c r="N466" s="19" t="n"/>
      <c r="O466" s="17">
        <f>Q466 &amp; R466 &amp; U466 &amp; V466 &amp; W466 &amp; S466 &amp; T466 &amp; AC466 &amp; AD466 &amp; AE466</f>
        <v/>
      </c>
      <c r="P466" s="1">
        <f>IF(B466&lt;&gt;"",LEN(SUBSTITUTE(SUBSTITUTE(B466," ",""),"*","")),"")</f>
        <v/>
      </c>
      <c r="Q466" s="1">
        <f>IF(AND(A466="",B466&lt;&gt;""),"No name provided. ","")</f>
        <v/>
      </c>
      <c r="R466" s="1">
        <f>IF(AND(A466&lt;&gt;"",B466=""),"No sequence provided. ","")</f>
        <v/>
      </c>
      <c r="S466" s="16">
        <f>IF(AND(P466&lt;&gt;"",E466&lt;&gt;"",NOT(X466)),IF(AND(INDEX(validRnaScaleLowerSizeLimits,MATCH(E466,validRnaScale,0))&lt;=$P466,$P466&lt;=INDEX(validRnaScaleUpperSizeLimits,MATCH(E466,validRnaScale,0))),"","Sequence (length) not available in " &amp; E466 &amp; " scale. "),"")</f>
        <v/>
      </c>
      <c r="T466" s="16">
        <f>IF(AND(P466&lt;&gt;"",E466&lt;&gt;"",NOT(Y466)),IF(AND(INDEX(validRnaPurificationLowerSizeLimits,MATCH(E466,validRnaScale,0),MATCH(D466,validRnaPurificationLowerSizeLimitsHeader,0))&lt;=$P466,$P466&lt;=INDEX(validRnaPurificationUpperSizeLimits,MATCH(E466,validRnaScale,0),MATCH(D466,validRnaPurificationUpperSizeLimitsHeader,0))),"","Combination of purification and scale not available. "),"")</f>
        <v/>
      </c>
      <c r="U466" s="16">
        <f>IF(LEN(A466)&gt;validOligoNameMaxLength,"RNA oligo name is too long. ","")</f>
        <v/>
      </c>
      <c r="V466" s="16">
        <f>IF(AND(A466&lt;&gt;"",NOT(ISNUMBER(SUMPRODUCT(FIND(MID(A466,ROW(INDIRECT("1:"&amp;LEN(A466))),1),validOligoNameCharacters))))),"RNA oligo name contains invalid characters. ","")</f>
        <v/>
      </c>
      <c r="W466" s="16">
        <f>IF(AND(B466&lt;&gt;"",NOT(ISNUMBER(SUMPRODUCT(FIND(MID(B466,ROW(INDIRECT("1:"&amp;LEN(B466))),1),validRnaSequenceCharacters))))),"RNA sequence contains invalid characters. ","")</f>
        <v/>
      </c>
      <c r="X466" s="16">
        <f>OR(Z466)</f>
        <v/>
      </c>
      <c r="Y466" s="16">
        <f>OR(Z466)</f>
        <v/>
      </c>
      <c r="Z466" s="16">
        <f>AND(A466="Leerposition",P466&gt;=2)</f>
        <v/>
      </c>
      <c r="AC466" s="16">
        <f>IF(AND(A466&lt;&gt;"",L466=""),"Physical condition not defined. ","")</f>
        <v/>
      </c>
      <c r="AD466" s="16">
        <f>IF(AND(A466&lt;&gt;"",M466=""),"Datasheet not defined. ","")</f>
        <v/>
      </c>
      <c r="AE466" s="16">
        <f>IF(AND(A466&lt;&gt;"",N466=""),"Aliquoting not defined. ","")</f>
        <v/>
      </c>
    </row>
    <row r="467" ht="10.5" customFormat="1" customHeight="1" s="16">
      <c r="A467" s="25" t="n"/>
      <c r="B467" s="25" t="n"/>
      <c r="C467" s="35">
        <f>IF(B467&lt;&gt;"",LEN(SUBSTITUTE(SUBSTITUTE(B467," ",""),"*","")),"")</f>
        <v/>
      </c>
      <c r="D467" s="19" t="n"/>
      <c r="E467" s="25" t="n"/>
      <c r="F467" s="19" t="n"/>
      <c r="G467" s="19" t="n"/>
      <c r="H467" s="19" t="n"/>
      <c r="I467" s="19" t="n"/>
      <c r="J467" s="19" t="n"/>
      <c r="K467" s="19" t="n"/>
      <c r="L467" s="19" t="n"/>
      <c r="M467" s="19" t="n"/>
      <c r="N467" s="19" t="n"/>
      <c r="O467" s="17">
        <f>Q467 &amp; R467 &amp; U467 &amp; V467 &amp; W467 &amp; S467 &amp; T467 &amp; AC467 &amp; AD467 &amp; AE467</f>
        <v/>
      </c>
      <c r="P467" s="1">
        <f>IF(B467&lt;&gt;"",LEN(SUBSTITUTE(SUBSTITUTE(B467," ",""),"*","")),"")</f>
        <v/>
      </c>
      <c r="Q467" s="1">
        <f>IF(AND(A467="",B467&lt;&gt;""),"No name provided. ","")</f>
        <v/>
      </c>
      <c r="R467" s="1">
        <f>IF(AND(A467&lt;&gt;"",B467=""),"No sequence provided. ","")</f>
        <v/>
      </c>
      <c r="S467" s="16">
        <f>IF(AND(P467&lt;&gt;"",E467&lt;&gt;"",NOT(X467)),IF(AND(INDEX(validRnaScaleLowerSizeLimits,MATCH(E467,validRnaScale,0))&lt;=$P467,$P467&lt;=INDEX(validRnaScaleUpperSizeLimits,MATCH(E467,validRnaScale,0))),"","Sequence (length) not available in " &amp; E467 &amp; " scale. "),"")</f>
        <v/>
      </c>
      <c r="T467" s="16">
        <f>IF(AND(P467&lt;&gt;"",E467&lt;&gt;"",NOT(Y467)),IF(AND(INDEX(validRnaPurificationLowerSizeLimits,MATCH(E467,validRnaScale,0),MATCH(D467,validRnaPurificationLowerSizeLimitsHeader,0))&lt;=$P467,$P467&lt;=INDEX(validRnaPurificationUpperSizeLimits,MATCH(E467,validRnaScale,0),MATCH(D467,validRnaPurificationUpperSizeLimitsHeader,0))),"","Combination of purification and scale not available. "),"")</f>
        <v/>
      </c>
      <c r="U467" s="16">
        <f>IF(LEN(A467)&gt;validOligoNameMaxLength,"RNA oligo name is too long. ","")</f>
        <v/>
      </c>
      <c r="V467" s="16">
        <f>IF(AND(A467&lt;&gt;"",NOT(ISNUMBER(SUMPRODUCT(FIND(MID(A467,ROW(INDIRECT("1:"&amp;LEN(A467))),1),validOligoNameCharacters))))),"RNA oligo name contains invalid characters. ","")</f>
        <v/>
      </c>
      <c r="W467" s="16">
        <f>IF(AND(B467&lt;&gt;"",NOT(ISNUMBER(SUMPRODUCT(FIND(MID(B467,ROW(INDIRECT("1:"&amp;LEN(B467))),1),validRnaSequenceCharacters))))),"RNA sequence contains invalid characters. ","")</f>
        <v/>
      </c>
      <c r="X467" s="16">
        <f>OR(Z467)</f>
        <v/>
      </c>
      <c r="Y467" s="16">
        <f>OR(Z467)</f>
        <v/>
      </c>
      <c r="Z467" s="16">
        <f>AND(A467="Leerposition",P467&gt;=2)</f>
        <v/>
      </c>
      <c r="AC467" s="16">
        <f>IF(AND(A467&lt;&gt;"",L467=""),"Physical condition not defined. ","")</f>
        <v/>
      </c>
      <c r="AD467" s="16">
        <f>IF(AND(A467&lt;&gt;"",M467=""),"Datasheet not defined. ","")</f>
        <v/>
      </c>
      <c r="AE467" s="16">
        <f>IF(AND(A467&lt;&gt;"",N467=""),"Aliquoting not defined. ","")</f>
        <v/>
      </c>
    </row>
    <row r="468" ht="10.5" customFormat="1" customHeight="1" s="16">
      <c r="A468" s="25" t="n"/>
      <c r="B468" s="25" t="n"/>
      <c r="C468" s="35">
        <f>IF(B468&lt;&gt;"",LEN(SUBSTITUTE(SUBSTITUTE(B468," ",""),"*","")),"")</f>
        <v/>
      </c>
      <c r="D468" s="19" t="n"/>
      <c r="E468" s="25" t="n"/>
      <c r="F468" s="19" t="n"/>
      <c r="G468" s="19" t="n"/>
      <c r="H468" s="19" t="n"/>
      <c r="I468" s="19" t="n"/>
      <c r="J468" s="19" t="n"/>
      <c r="K468" s="19" t="n"/>
      <c r="L468" s="19" t="n"/>
      <c r="M468" s="19" t="n"/>
      <c r="N468" s="19" t="n"/>
      <c r="O468" s="17">
        <f>Q468 &amp; R468 &amp; U468 &amp; V468 &amp; W468 &amp; S468 &amp; T468 &amp; AC468 &amp; AD468 &amp; AE468</f>
        <v/>
      </c>
      <c r="P468" s="1">
        <f>IF(B468&lt;&gt;"",LEN(SUBSTITUTE(SUBSTITUTE(B468," ",""),"*","")),"")</f>
        <v/>
      </c>
      <c r="Q468" s="1">
        <f>IF(AND(A468="",B468&lt;&gt;""),"No name provided. ","")</f>
        <v/>
      </c>
      <c r="R468" s="1">
        <f>IF(AND(A468&lt;&gt;"",B468=""),"No sequence provided. ","")</f>
        <v/>
      </c>
      <c r="S468" s="16">
        <f>IF(AND(P468&lt;&gt;"",E468&lt;&gt;"",NOT(X468)),IF(AND(INDEX(validRnaScaleLowerSizeLimits,MATCH(E468,validRnaScale,0))&lt;=$P468,$P468&lt;=INDEX(validRnaScaleUpperSizeLimits,MATCH(E468,validRnaScale,0))),"","Sequence (length) not available in " &amp; E468 &amp; " scale. "),"")</f>
        <v/>
      </c>
      <c r="T468" s="16">
        <f>IF(AND(P468&lt;&gt;"",E468&lt;&gt;"",NOT(Y468)),IF(AND(INDEX(validRnaPurificationLowerSizeLimits,MATCH(E468,validRnaScale,0),MATCH(D468,validRnaPurificationLowerSizeLimitsHeader,0))&lt;=$P468,$P468&lt;=INDEX(validRnaPurificationUpperSizeLimits,MATCH(E468,validRnaScale,0),MATCH(D468,validRnaPurificationUpperSizeLimitsHeader,0))),"","Combination of purification and scale not available. "),"")</f>
        <v/>
      </c>
      <c r="U468" s="16">
        <f>IF(LEN(A468)&gt;validOligoNameMaxLength,"RNA oligo name is too long. ","")</f>
        <v/>
      </c>
      <c r="V468" s="16">
        <f>IF(AND(A468&lt;&gt;"",NOT(ISNUMBER(SUMPRODUCT(FIND(MID(A468,ROW(INDIRECT("1:"&amp;LEN(A468))),1),validOligoNameCharacters))))),"RNA oligo name contains invalid characters. ","")</f>
        <v/>
      </c>
      <c r="W468" s="16">
        <f>IF(AND(B468&lt;&gt;"",NOT(ISNUMBER(SUMPRODUCT(FIND(MID(B468,ROW(INDIRECT("1:"&amp;LEN(B468))),1),validRnaSequenceCharacters))))),"RNA sequence contains invalid characters. ","")</f>
        <v/>
      </c>
      <c r="X468" s="16">
        <f>OR(Z468)</f>
        <v/>
      </c>
      <c r="Y468" s="16">
        <f>OR(Z468)</f>
        <v/>
      </c>
      <c r="Z468" s="16">
        <f>AND(A468="Leerposition",P468&gt;=2)</f>
        <v/>
      </c>
      <c r="AC468" s="16">
        <f>IF(AND(A468&lt;&gt;"",L468=""),"Physical condition not defined. ","")</f>
        <v/>
      </c>
      <c r="AD468" s="16">
        <f>IF(AND(A468&lt;&gt;"",M468=""),"Datasheet not defined. ","")</f>
        <v/>
      </c>
      <c r="AE468" s="16">
        <f>IF(AND(A468&lt;&gt;"",N468=""),"Aliquoting not defined. ","")</f>
        <v/>
      </c>
    </row>
    <row r="469" ht="10.5" customFormat="1" customHeight="1" s="16">
      <c r="A469" s="25" t="n"/>
      <c r="B469" s="25" t="n"/>
      <c r="C469" s="35">
        <f>IF(B469&lt;&gt;"",LEN(SUBSTITUTE(SUBSTITUTE(B469," ",""),"*","")),"")</f>
        <v/>
      </c>
      <c r="D469" s="19" t="n"/>
      <c r="E469" s="25" t="n"/>
      <c r="F469" s="19" t="n"/>
      <c r="G469" s="19" t="n"/>
      <c r="H469" s="19" t="n"/>
      <c r="I469" s="19" t="n"/>
      <c r="J469" s="19" t="n"/>
      <c r="K469" s="19" t="n"/>
      <c r="L469" s="19" t="n"/>
      <c r="M469" s="19" t="n"/>
      <c r="N469" s="19" t="n"/>
      <c r="O469" s="17">
        <f>Q469 &amp; R469 &amp; U469 &amp; V469 &amp; W469 &amp; S469 &amp; T469 &amp; AC469 &amp; AD469 &amp; AE469</f>
        <v/>
      </c>
      <c r="P469" s="1">
        <f>IF(B469&lt;&gt;"",LEN(SUBSTITUTE(SUBSTITUTE(B469," ",""),"*","")),"")</f>
        <v/>
      </c>
      <c r="Q469" s="1">
        <f>IF(AND(A469="",B469&lt;&gt;""),"No name provided. ","")</f>
        <v/>
      </c>
      <c r="R469" s="1">
        <f>IF(AND(A469&lt;&gt;"",B469=""),"No sequence provided. ","")</f>
        <v/>
      </c>
      <c r="S469" s="16">
        <f>IF(AND(P469&lt;&gt;"",E469&lt;&gt;"",NOT(X469)),IF(AND(INDEX(validRnaScaleLowerSizeLimits,MATCH(E469,validRnaScale,0))&lt;=$P469,$P469&lt;=INDEX(validRnaScaleUpperSizeLimits,MATCH(E469,validRnaScale,0))),"","Sequence (length) not available in " &amp; E469 &amp; " scale. "),"")</f>
        <v/>
      </c>
      <c r="T469" s="16">
        <f>IF(AND(P469&lt;&gt;"",E469&lt;&gt;"",NOT(Y469)),IF(AND(INDEX(validRnaPurificationLowerSizeLimits,MATCH(E469,validRnaScale,0),MATCH(D469,validRnaPurificationLowerSizeLimitsHeader,0))&lt;=$P469,$P469&lt;=INDEX(validRnaPurificationUpperSizeLimits,MATCH(E469,validRnaScale,0),MATCH(D469,validRnaPurificationUpperSizeLimitsHeader,0))),"","Combination of purification and scale not available. "),"")</f>
        <v/>
      </c>
      <c r="U469" s="16">
        <f>IF(LEN(A469)&gt;validOligoNameMaxLength,"RNA oligo name is too long. ","")</f>
        <v/>
      </c>
      <c r="V469" s="16">
        <f>IF(AND(A469&lt;&gt;"",NOT(ISNUMBER(SUMPRODUCT(FIND(MID(A469,ROW(INDIRECT("1:"&amp;LEN(A469))),1),validOligoNameCharacters))))),"RNA oligo name contains invalid characters. ","")</f>
        <v/>
      </c>
      <c r="W469" s="16">
        <f>IF(AND(B469&lt;&gt;"",NOT(ISNUMBER(SUMPRODUCT(FIND(MID(B469,ROW(INDIRECT("1:"&amp;LEN(B469))),1),validRnaSequenceCharacters))))),"RNA sequence contains invalid characters. ","")</f>
        <v/>
      </c>
      <c r="X469" s="16">
        <f>OR(Z469)</f>
        <v/>
      </c>
      <c r="Y469" s="16">
        <f>OR(Z469)</f>
        <v/>
      </c>
      <c r="Z469" s="16">
        <f>AND(A469="Leerposition",P469&gt;=2)</f>
        <v/>
      </c>
      <c r="AC469" s="16">
        <f>IF(AND(A469&lt;&gt;"",L469=""),"Physical condition not defined. ","")</f>
        <v/>
      </c>
      <c r="AD469" s="16">
        <f>IF(AND(A469&lt;&gt;"",M469=""),"Datasheet not defined. ","")</f>
        <v/>
      </c>
      <c r="AE469" s="16">
        <f>IF(AND(A469&lt;&gt;"",N469=""),"Aliquoting not defined. ","")</f>
        <v/>
      </c>
    </row>
    <row r="470" ht="10.5" customFormat="1" customHeight="1" s="16">
      <c r="A470" s="25" t="n"/>
      <c r="B470" s="25" t="n"/>
      <c r="C470" s="35">
        <f>IF(B470&lt;&gt;"",LEN(SUBSTITUTE(SUBSTITUTE(B470," ",""),"*","")),"")</f>
        <v/>
      </c>
      <c r="D470" s="19" t="n"/>
      <c r="E470" s="25" t="n"/>
      <c r="F470" s="19" t="n"/>
      <c r="G470" s="19" t="n"/>
      <c r="H470" s="19" t="n"/>
      <c r="I470" s="19" t="n"/>
      <c r="J470" s="19" t="n"/>
      <c r="K470" s="19" t="n"/>
      <c r="L470" s="19" t="n"/>
      <c r="M470" s="19" t="n"/>
      <c r="N470" s="19" t="n"/>
      <c r="O470" s="17">
        <f>Q470 &amp; R470 &amp; U470 &amp; V470 &amp; W470 &amp; S470 &amp; T470 &amp; AC470 &amp; AD470 &amp; AE470</f>
        <v/>
      </c>
      <c r="P470" s="1">
        <f>IF(B470&lt;&gt;"",LEN(SUBSTITUTE(SUBSTITUTE(B470," ",""),"*","")),"")</f>
        <v/>
      </c>
      <c r="Q470" s="1">
        <f>IF(AND(A470="",B470&lt;&gt;""),"No name provided. ","")</f>
        <v/>
      </c>
      <c r="R470" s="1">
        <f>IF(AND(A470&lt;&gt;"",B470=""),"No sequence provided. ","")</f>
        <v/>
      </c>
      <c r="S470" s="16">
        <f>IF(AND(P470&lt;&gt;"",E470&lt;&gt;"",NOT(X470)),IF(AND(INDEX(validRnaScaleLowerSizeLimits,MATCH(E470,validRnaScale,0))&lt;=$P470,$P470&lt;=INDEX(validRnaScaleUpperSizeLimits,MATCH(E470,validRnaScale,0))),"","Sequence (length) not available in " &amp; E470 &amp; " scale. "),"")</f>
        <v/>
      </c>
      <c r="T470" s="16">
        <f>IF(AND(P470&lt;&gt;"",E470&lt;&gt;"",NOT(Y470)),IF(AND(INDEX(validRnaPurificationLowerSizeLimits,MATCH(E470,validRnaScale,0),MATCH(D470,validRnaPurificationLowerSizeLimitsHeader,0))&lt;=$P470,$P470&lt;=INDEX(validRnaPurificationUpperSizeLimits,MATCH(E470,validRnaScale,0),MATCH(D470,validRnaPurificationUpperSizeLimitsHeader,0))),"","Combination of purification and scale not available. "),"")</f>
        <v/>
      </c>
      <c r="U470" s="16">
        <f>IF(LEN(A470)&gt;validOligoNameMaxLength,"RNA oligo name is too long. ","")</f>
        <v/>
      </c>
      <c r="V470" s="16">
        <f>IF(AND(A470&lt;&gt;"",NOT(ISNUMBER(SUMPRODUCT(FIND(MID(A470,ROW(INDIRECT("1:"&amp;LEN(A470))),1),validOligoNameCharacters))))),"RNA oligo name contains invalid characters. ","")</f>
        <v/>
      </c>
      <c r="W470" s="16">
        <f>IF(AND(B470&lt;&gt;"",NOT(ISNUMBER(SUMPRODUCT(FIND(MID(B470,ROW(INDIRECT("1:"&amp;LEN(B470))),1),validRnaSequenceCharacters))))),"RNA sequence contains invalid characters. ","")</f>
        <v/>
      </c>
      <c r="X470" s="16">
        <f>OR(Z470)</f>
        <v/>
      </c>
      <c r="Y470" s="16">
        <f>OR(Z470)</f>
        <v/>
      </c>
      <c r="Z470" s="16">
        <f>AND(A470="Leerposition",P470&gt;=2)</f>
        <v/>
      </c>
      <c r="AC470" s="16">
        <f>IF(AND(A470&lt;&gt;"",L470=""),"Physical condition not defined. ","")</f>
        <v/>
      </c>
      <c r="AD470" s="16">
        <f>IF(AND(A470&lt;&gt;"",M470=""),"Datasheet not defined. ","")</f>
        <v/>
      </c>
      <c r="AE470" s="16">
        <f>IF(AND(A470&lt;&gt;"",N470=""),"Aliquoting not defined. ","")</f>
        <v/>
      </c>
    </row>
    <row r="471" ht="10.5" customFormat="1" customHeight="1" s="16">
      <c r="A471" s="25" t="n"/>
      <c r="B471" s="25" t="n"/>
      <c r="C471" s="35">
        <f>IF(B471&lt;&gt;"",LEN(SUBSTITUTE(SUBSTITUTE(B471," ",""),"*","")),"")</f>
        <v/>
      </c>
      <c r="D471" s="19" t="n"/>
      <c r="E471" s="25" t="n"/>
      <c r="F471" s="19" t="n"/>
      <c r="G471" s="19" t="n"/>
      <c r="H471" s="19" t="n"/>
      <c r="I471" s="19" t="n"/>
      <c r="J471" s="19" t="n"/>
      <c r="K471" s="19" t="n"/>
      <c r="L471" s="19" t="n"/>
      <c r="M471" s="19" t="n"/>
      <c r="N471" s="19" t="n"/>
      <c r="O471" s="17">
        <f>Q471 &amp; R471 &amp; U471 &amp; V471 &amp; W471 &amp; S471 &amp; T471 &amp; AC471 &amp; AD471 &amp; AE471</f>
        <v/>
      </c>
      <c r="P471" s="1">
        <f>IF(B471&lt;&gt;"",LEN(SUBSTITUTE(SUBSTITUTE(B471," ",""),"*","")),"")</f>
        <v/>
      </c>
      <c r="Q471" s="1">
        <f>IF(AND(A471="",B471&lt;&gt;""),"No name provided. ","")</f>
        <v/>
      </c>
      <c r="R471" s="1">
        <f>IF(AND(A471&lt;&gt;"",B471=""),"No sequence provided. ","")</f>
        <v/>
      </c>
      <c r="S471" s="16">
        <f>IF(AND(P471&lt;&gt;"",E471&lt;&gt;"",NOT(X471)),IF(AND(INDEX(validRnaScaleLowerSizeLimits,MATCH(E471,validRnaScale,0))&lt;=$P471,$P471&lt;=INDEX(validRnaScaleUpperSizeLimits,MATCH(E471,validRnaScale,0))),"","Sequence (length) not available in " &amp; E471 &amp; " scale. "),"")</f>
        <v/>
      </c>
      <c r="T471" s="16">
        <f>IF(AND(P471&lt;&gt;"",E471&lt;&gt;"",NOT(Y471)),IF(AND(INDEX(validRnaPurificationLowerSizeLimits,MATCH(E471,validRnaScale,0),MATCH(D471,validRnaPurificationLowerSizeLimitsHeader,0))&lt;=$P471,$P471&lt;=INDEX(validRnaPurificationUpperSizeLimits,MATCH(E471,validRnaScale,0),MATCH(D471,validRnaPurificationUpperSizeLimitsHeader,0))),"","Combination of purification and scale not available. "),"")</f>
        <v/>
      </c>
      <c r="U471" s="16">
        <f>IF(LEN(A471)&gt;validOligoNameMaxLength,"RNA oligo name is too long. ","")</f>
        <v/>
      </c>
      <c r="V471" s="16">
        <f>IF(AND(A471&lt;&gt;"",NOT(ISNUMBER(SUMPRODUCT(FIND(MID(A471,ROW(INDIRECT("1:"&amp;LEN(A471))),1),validOligoNameCharacters))))),"RNA oligo name contains invalid characters. ","")</f>
        <v/>
      </c>
      <c r="W471" s="16">
        <f>IF(AND(B471&lt;&gt;"",NOT(ISNUMBER(SUMPRODUCT(FIND(MID(B471,ROW(INDIRECT("1:"&amp;LEN(B471))),1),validRnaSequenceCharacters))))),"RNA sequence contains invalid characters. ","")</f>
        <v/>
      </c>
      <c r="X471" s="16">
        <f>OR(Z471)</f>
        <v/>
      </c>
      <c r="Y471" s="16">
        <f>OR(Z471)</f>
        <v/>
      </c>
      <c r="Z471" s="16">
        <f>AND(A471="Leerposition",P471&gt;=2)</f>
        <v/>
      </c>
      <c r="AC471" s="16">
        <f>IF(AND(A471&lt;&gt;"",L471=""),"Physical condition not defined. ","")</f>
        <v/>
      </c>
      <c r="AD471" s="16">
        <f>IF(AND(A471&lt;&gt;"",M471=""),"Datasheet not defined. ","")</f>
        <v/>
      </c>
      <c r="AE471" s="16">
        <f>IF(AND(A471&lt;&gt;"",N471=""),"Aliquoting not defined. ","")</f>
        <v/>
      </c>
    </row>
    <row r="472" ht="10.5" customFormat="1" customHeight="1" s="16">
      <c r="A472" s="25" t="n"/>
      <c r="B472" s="25" t="n"/>
      <c r="C472" s="35">
        <f>IF(B472&lt;&gt;"",LEN(SUBSTITUTE(SUBSTITUTE(B472," ",""),"*","")),"")</f>
        <v/>
      </c>
      <c r="D472" s="19" t="n"/>
      <c r="E472" s="25" t="n"/>
      <c r="F472" s="19" t="n"/>
      <c r="G472" s="19" t="n"/>
      <c r="H472" s="19" t="n"/>
      <c r="I472" s="19" t="n"/>
      <c r="J472" s="19" t="n"/>
      <c r="K472" s="19" t="n"/>
      <c r="L472" s="19" t="n"/>
      <c r="M472" s="19" t="n"/>
      <c r="N472" s="19" t="n"/>
      <c r="O472" s="17">
        <f>Q472 &amp; R472 &amp; U472 &amp; V472 &amp; W472 &amp; S472 &amp; T472 &amp; AC472 &amp; AD472 &amp; AE472</f>
        <v/>
      </c>
      <c r="P472" s="1">
        <f>IF(B472&lt;&gt;"",LEN(SUBSTITUTE(SUBSTITUTE(B472," ",""),"*","")),"")</f>
        <v/>
      </c>
      <c r="Q472" s="1">
        <f>IF(AND(A472="",B472&lt;&gt;""),"No name provided. ","")</f>
        <v/>
      </c>
      <c r="R472" s="1">
        <f>IF(AND(A472&lt;&gt;"",B472=""),"No sequence provided. ","")</f>
        <v/>
      </c>
      <c r="S472" s="16">
        <f>IF(AND(P472&lt;&gt;"",E472&lt;&gt;"",NOT(X472)),IF(AND(INDEX(validRnaScaleLowerSizeLimits,MATCH(E472,validRnaScale,0))&lt;=$P472,$P472&lt;=INDEX(validRnaScaleUpperSizeLimits,MATCH(E472,validRnaScale,0))),"","Sequence (length) not available in " &amp; E472 &amp; " scale. "),"")</f>
        <v/>
      </c>
      <c r="T472" s="16">
        <f>IF(AND(P472&lt;&gt;"",E472&lt;&gt;"",NOT(Y472)),IF(AND(INDEX(validRnaPurificationLowerSizeLimits,MATCH(E472,validRnaScale,0),MATCH(D472,validRnaPurificationLowerSizeLimitsHeader,0))&lt;=$P472,$P472&lt;=INDEX(validRnaPurificationUpperSizeLimits,MATCH(E472,validRnaScale,0),MATCH(D472,validRnaPurificationUpperSizeLimitsHeader,0))),"","Combination of purification and scale not available. "),"")</f>
        <v/>
      </c>
      <c r="U472" s="16">
        <f>IF(LEN(A472)&gt;validOligoNameMaxLength,"RNA oligo name is too long. ","")</f>
        <v/>
      </c>
      <c r="V472" s="16">
        <f>IF(AND(A472&lt;&gt;"",NOT(ISNUMBER(SUMPRODUCT(FIND(MID(A472,ROW(INDIRECT("1:"&amp;LEN(A472))),1),validOligoNameCharacters))))),"RNA oligo name contains invalid characters. ","")</f>
        <v/>
      </c>
      <c r="W472" s="16">
        <f>IF(AND(B472&lt;&gt;"",NOT(ISNUMBER(SUMPRODUCT(FIND(MID(B472,ROW(INDIRECT("1:"&amp;LEN(B472))),1),validRnaSequenceCharacters))))),"RNA sequence contains invalid characters. ","")</f>
        <v/>
      </c>
      <c r="X472" s="16">
        <f>OR(Z472)</f>
        <v/>
      </c>
      <c r="Y472" s="16">
        <f>OR(Z472)</f>
        <v/>
      </c>
      <c r="Z472" s="16">
        <f>AND(A472="Leerposition",P472&gt;=2)</f>
        <v/>
      </c>
      <c r="AC472" s="16">
        <f>IF(AND(A472&lt;&gt;"",L472=""),"Physical condition not defined. ","")</f>
        <v/>
      </c>
      <c r="AD472" s="16">
        <f>IF(AND(A472&lt;&gt;"",M472=""),"Datasheet not defined. ","")</f>
        <v/>
      </c>
      <c r="AE472" s="16">
        <f>IF(AND(A472&lt;&gt;"",N472=""),"Aliquoting not defined. ","")</f>
        <v/>
      </c>
    </row>
    <row r="473" ht="10.5" customFormat="1" customHeight="1" s="16">
      <c r="A473" s="25" t="n"/>
      <c r="B473" s="25" t="n"/>
      <c r="C473" s="35">
        <f>IF(B473&lt;&gt;"",LEN(SUBSTITUTE(SUBSTITUTE(B473," ",""),"*","")),"")</f>
        <v/>
      </c>
      <c r="D473" s="19" t="n"/>
      <c r="E473" s="25" t="n"/>
      <c r="F473" s="19" t="n"/>
      <c r="G473" s="19" t="n"/>
      <c r="H473" s="19" t="n"/>
      <c r="I473" s="19" t="n"/>
      <c r="J473" s="19" t="n"/>
      <c r="K473" s="19" t="n"/>
      <c r="L473" s="19" t="n"/>
      <c r="M473" s="19" t="n"/>
      <c r="N473" s="19" t="n"/>
      <c r="O473" s="17">
        <f>Q473 &amp; R473 &amp; U473 &amp; V473 &amp; W473 &amp; S473 &amp; T473 &amp; AC473 &amp; AD473 &amp; AE473</f>
        <v/>
      </c>
      <c r="P473" s="1">
        <f>IF(B473&lt;&gt;"",LEN(SUBSTITUTE(SUBSTITUTE(B473," ",""),"*","")),"")</f>
        <v/>
      </c>
      <c r="Q473" s="1">
        <f>IF(AND(A473="",B473&lt;&gt;""),"No name provided. ","")</f>
        <v/>
      </c>
      <c r="R473" s="1">
        <f>IF(AND(A473&lt;&gt;"",B473=""),"No sequence provided. ","")</f>
        <v/>
      </c>
      <c r="S473" s="16">
        <f>IF(AND(P473&lt;&gt;"",E473&lt;&gt;"",NOT(X473)),IF(AND(INDEX(validRnaScaleLowerSizeLimits,MATCH(E473,validRnaScale,0))&lt;=$P473,$P473&lt;=INDEX(validRnaScaleUpperSizeLimits,MATCH(E473,validRnaScale,0))),"","Sequence (length) not available in " &amp; E473 &amp; " scale. "),"")</f>
        <v/>
      </c>
      <c r="T473" s="16">
        <f>IF(AND(P473&lt;&gt;"",E473&lt;&gt;"",NOT(Y473)),IF(AND(INDEX(validRnaPurificationLowerSizeLimits,MATCH(E473,validRnaScale,0),MATCH(D473,validRnaPurificationLowerSizeLimitsHeader,0))&lt;=$P473,$P473&lt;=INDEX(validRnaPurificationUpperSizeLimits,MATCH(E473,validRnaScale,0),MATCH(D473,validRnaPurificationUpperSizeLimitsHeader,0))),"","Combination of purification and scale not available. "),"")</f>
        <v/>
      </c>
      <c r="U473" s="16">
        <f>IF(LEN(A473)&gt;validOligoNameMaxLength,"RNA oligo name is too long. ","")</f>
        <v/>
      </c>
      <c r="V473" s="16">
        <f>IF(AND(A473&lt;&gt;"",NOT(ISNUMBER(SUMPRODUCT(FIND(MID(A473,ROW(INDIRECT("1:"&amp;LEN(A473))),1),validOligoNameCharacters))))),"RNA oligo name contains invalid characters. ","")</f>
        <v/>
      </c>
      <c r="W473" s="16">
        <f>IF(AND(B473&lt;&gt;"",NOT(ISNUMBER(SUMPRODUCT(FIND(MID(B473,ROW(INDIRECT("1:"&amp;LEN(B473))),1),validRnaSequenceCharacters))))),"RNA sequence contains invalid characters. ","")</f>
        <v/>
      </c>
      <c r="X473" s="16">
        <f>OR(Z473)</f>
        <v/>
      </c>
      <c r="Y473" s="16">
        <f>OR(Z473)</f>
        <v/>
      </c>
      <c r="Z473" s="16">
        <f>AND(A473="Leerposition",P473&gt;=2)</f>
        <v/>
      </c>
      <c r="AC473" s="16">
        <f>IF(AND(A473&lt;&gt;"",L473=""),"Physical condition not defined. ","")</f>
        <v/>
      </c>
      <c r="AD473" s="16">
        <f>IF(AND(A473&lt;&gt;"",M473=""),"Datasheet not defined. ","")</f>
        <v/>
      </c>
      <c r="AE473" s="16">
        <f>IF(AND(A473&lt;&gt;"",N473=""),"Aliquoting not defined. ","")</f>
        <v/>
      </c>
    </row>
    <row r="474" ht="10.5" customFormat="1" customHeight="1" s="16">
      <c r="A474" s="25" t="n"/>
      <c r="B474" s="25" t="n"/>
      <c r="C474" s="35">
        <f>IF(B474&lt;&gt;"",LEN(SUBSTITUTE(SUBSTITUTE(B474," ",""),"*","")),"")</f>
        <v/>
      </c>
      <c r="D474" s="19" t="n"/>
      <c r="E474" s="25" t="n"/>
      <c r="F474" s="19" t="n"/>
      <c r="G474" s="19" t="n"/>
      <c r="H474" s="19" t="n"/>
      <c r="I474" s="19" t="n"/>
      <c r="J474" s="19" t="n"/>
      <c r="K474" s="19" t="n"/>
      <c r="L474" s="19" t="n"/>
      <c r="M474" s="19" t="n"/>
      <c r="N474" s="19" t="n"/>
      <c r="O474" s="17">
        <f>Q474 &amp; R474 &amp; U474 &amp; V474 &amp; W474 &amp; S474 &amp; T474 &amp; AC474 &amp; AD474 &amp; AE474</f>
        <v/>
      </c>
      <c r="P474" s="1">
        <f>IF(B474&lt;&gt;"",LEN(SUBSTITUTE(SUBSTITUTE(B474," ",""),"*","")),"")</f>
        <v/>
      </c>
      <c r="Q474" s="1">
        <f>IF(AND(A474="",B474&lt;&gt;""),"No name provided. ","")</f>
        <v/>
      </c>
      <c r="R474" s="1">
        <f>IF(AND(A474&lt;&gt;"",B474=""),"No sequence provided. ","")</f>
        <v/>
      </c>
      <c r="S474" s="16">
        <f>IF(AND(P474&lt;&gt;"",E474&lt;&gt;"",NOT(X474)),IF(AND(INDEX(validRnaScaleLowerSizeLimits,MATCH(E474,validRnaScale,0))&lt;=$P474,$P474&lt;=INDEX(validRnaScaleUpperSizeLimits,MATCH(E474,validRnaScale,0))),"","Sequence (length) not available in " &amp; E474 &amp; " scale. "),"")</f>
        <v/>
      </c>
      <c r="T474" s="16">
        <f>IF(AND(P474&lt;&gt;"",E474&lt;&gt;"",NOT(Y474)),IF(AND(INDEX(validRnaPurificationLowerSizeLimits,MATCH(E474,validRnaScale,0),MATCH(D474,validRnaPurificationLowerSizeLimitsHeader,0))&lt;=$P474,$P474&lt;=INDEX(validRnaPurificationUpperSizeLimits,MATCH(E474,validRnaScale,0),MATCH(D474,validRnaPurificationUpperSizeLimitsHeader,0))),"","Combination of purification and scale not available. "),"")</f>
        <v/>
      </c>
      <c r="U474" s="16">
        <f>IF(LEN(A474)&gt;validOligoNameMaxLength,"RNA oligo name is too long. ","")</f>
        <v/>
      </c>
      <c r="V474" s="16">
        <f>IF(AND(A474&lt;&gt;"",NOT(ISNUMBER(SUMPRODUCT(FIND(MID(A474,ROW(INDIRECT("1:"&amp;LEN(A474))),1),validOligoNameCharacters))))),"RNA oligo name contains invalid characters. ","")</f>
        <v/>
      </c>
      <c r="W474" s="16">
        <f>IF(AND(B474&lt;&gt;"",NOT(ISNUMBER(SUMPRODUCT(FIND(MID(B474,ROW(INDIRECT("1:"&amp;LEN(B474))),1),validRnaSequenceCharacters))))),"RNA sequence contains invalid characters. ","")</f>
        <v/>
      </c>
      <c r="X474" s="16">
        <f>OR(Z474)</f>
        <v/>
      </c>
      <c r="Y474" s="16">
        <f>OR(Z474)</f>
        <v/>
      </c>
      <c r="Z474" s="16">
        <f>AND(A474="Leerposition",P474&gt;=2)</f>
        <v/>
      </c>
      <c r="AC474" s="16">
        <f>IF(AND(A474&lt;&gt;"",L474=""),"Physical condition not defined. ","")</f>
        <v/>
      </c>
      <c r="AD474" s="16">
        <f>IF(AND(A474&lt;&gt;"",M474=""),"Datasheet not defined. ","")</f>
        <v/>
      </c>
      <c r="AE474" s="16">
        <f>IF(AND(A474&lt;&gt;"",N474=""),"Aliquoting not defined. ","")</f>
        <v/>
      </c>
    </row>
    <row r="475" ht="10.5" customFormat="1" customHeight="1" s="16">
      <c r="A475" s="25" t="n"/>
      <c r="B475" s="25" t="n"/>
      <c r="C475" s="35">
        <f>IF(B475&lt;&gt;"",LEN(SUBSTITUTE(SUBSTITUTE(B475," ",""),"*","")),"")</f>
        <v/>
      </c>
      <c r="D475" s="19" t="n"/>
      <c r="E475" s="25" t="n"/>
      <c r="F475" s="19" t="n"/>
      <c r="G475" s="19" t="n"/>
      <c r="H475" s="19" t="n"/>
      <c r="I475" s="19" t="n"/>
      <c r="J475" s="19" t="n"/>
      <c r="K475" s="19" t="n"/>
      <c r="L475" s="19" t="n"/>
      <c r="M475" s="19" t="n"/>
      <c r="N475" s="19" t="n"/>
      <c r="O475" s="17">
        <f>Q475 &amp; R475 &amp; U475 &amp; V475 &amp; W475 &amp; S475 &amp; T475 &amp; AC475 &amp; AD475 &amp; AE475</f>
        <v/>
      </c>
      <c r="P475" s="1">
        <f>IF(B475&lt;&gt;"",LEN(SUBSTITUTE(SUBSTITUTE(B475," ",""),"*","")),"")</f>
        <v/>
      </c>
      <c r="Q475" s="1">
        <f>IF(AND(A475="",B475&lt;&gt;""),"No name provided. ","")</f>
        <v/>
      </c>
      <c r="R475" s="1">
        <f>IF(AND(A475&lt;&gt;"",B475=""),"No sequence provided. ","")</f>
        <v/>
      </c>
      <c r="S475" s="16">
        <f>IF(AND(P475&lt;&gt;"",E475&lt;&gt;"",NOT(X475)),IF(AND(INDEX(validRnaScaleLowerSizeLimits,MATCH(E475,validRnaScale,0))&lt;=$P475,$P475&lt;=INDEX(validRnaScaleUpperSizeLimits,MATCH(E475,validRnaScale,0))),"","Sequence (length) not available in " &amp; E475 &amp; " scale. "),"")</f>
        <v/>
      </c>
      <c r="T475" s="16">
        <f>IF(AND(P475&lt;&gt;"",E475&lt;&gt;"",NOT(Y475)),IF(AND(INDEX(validRnaPurificationLowerSizeLimits,MATCH(E475,validRnaScale,0),MATCH(D475,validRnaPurificationLowerSizeLimitsHeader,0))&lt;=$P475,$P475&lt;=INDEX(validRnaPurificationUpperSizeLimits,MATCH(E475,validRnaScale,0),MATCH(D475,validRnaPurificationUpperSizeLimitsHeader,0))),"","Combination of purification and scale not available. "),"")</f>
        <v/>
      </c>
      <c r="U475" s="16">
        <f>IF(LEN(A475)&gt;validOligoNameMaxLength,"RNA oligo name is too long. ","")</f>
        <v/>
      </c>
      <c r="V475" s="16">
        <f>IF(AND(A475&lt;&gt;"",NOT(ISNUMBER(SUMPRODUCT(FIND(MID(A475,ROW(INDIRECT("1:"&amp;LEN(A475))),1),validOligoNameCharacters))))),"RNA oligo name contains invalid characters. ","")</f>
        <v/>
      </c>
      <c r="W475" s="16">
        <f>IF(AND(B475&lt;&gt;"",NOT(ISNUMBER(SUMPRODUCT(FIND(MID(B475,ROW(INDIRECT("1:"&amp;LEN(B475))),1),validRnaSequenceCharacters))))),"RNA sequence contains invalid characters. ","")</f>
        <v/>
      </c>
      <c r="X475" s="16">
        <f>OR(Z475)</f>
        <v/>
      </c>
      <c r="Y475" s="16">
        <f>OR(Z475)</f>
        <v/>
      </c>
      <c r="Z475" s="16">
        <f>AND(A475="Leerposition",P475&gt;=2)</f>
        <v/>
      </c>
      <c r="AC475" s="16">
        <f>IF(AND(A475&lt;&gt;"",L475=""),"Physical condition not defined. ","")</f>
        <v/>
      </c>
      <c r="AD475" s="16">
        <f>IF(AND(A475&lt;&gt;"",M475=""),"Datasheet not defined. ","")</f>
        <v/>
      </c>
      <c r="AE475" s="16">
        <f>IF(AND(A475&lt;&gt;"",N475=""),"Aliquoting not defined. ","")</f>
        <v/>
      </c>
    </row>
    <row r="476" ht="10.5" customFormat="1" customHeight="1" s="16">
      <c r="A476" s="25" t="n"/>
      <c r="B476" s="25" t="n"/>
      <c r="C476" s="35">
        <f>IF(B476&lt;&gt;"",LEN(SUBSTITUTE(SUBSTITUTE(B476," ",""),"*","")),"")</f>
        <v/>
      </c>
      <c r="D476" s="19" t="n"/>
      <c r="E476" s="25" t="n"/>
      <c r="F476" s="19" t="n"/>
      <c r="G476" s="19" t="n"/>
      <c r="H476" s="19" t="n"/>
      <c r="I476" s="19" t="n"/>
      <c r="J476" s="19" t="n"/>
      <c r="K476" s="19" t="n"/>
      <c r="L476" s="19" t="n"/>
      <c r="M476" s="19" t="n"/>
      <c r="N476" s="19" t="n"/>
      <c r="O476" s="17">
        <f>Q476 &amp; R476 &amp; U476 &amp; V476 &amp; W476 &amp; S476 &amp; T476 &amp; AC476 &amp; AD476 &amp; AE476</f>
        <v/>
      </c>
      <c r="P476" s="1">
        <f>IF(B476&lt;&gt;"",LEN(SUBSTITUTE(SUBSTITUTE(B476," ",""),"*","")),"")</f>
        <v/>
      </c>
      <c r="Q476" s="1">
        <f>IF(AND(A476="",B476&lt;&gt;""),"No name provided. ","")</f>
        <v/>
      </c>
      <c r="R476" s="1">
        <f>IF(AND(A476&lt;&gt;"",B476=""),"No sequence provided. ","")</f>
        <v/>
      </c>
      <c r="S476" s="16">
        <f>IF(AND(P476&lt;&gt;"",E476&lt;&gt;"",NOT(X476)),IF(AND(INDEX(validRnaScaleLowerSizeLimits,MATCH(E476,validRnaScale,0))&lt;=$P476,$P476&lt;=INDEX(validRnaScaleUpperSizeLimits,MATCH(E476,validRnaScale,0))),"","Sequence (length) not available in " &amp; E476 &amp; " scale. "),"")</f>
        <v/>
      </c>
      <c r="T476" s="16">
        <f>IF(AND(P476&lt;&gt;"",E476&lt;&gt;"",NOT(Y476)),IF(AND(INDEX(validRnaPurificationLowerSizeLimits,MATCH(E476,validRnaScale,0),MATCH(D476,validRnaPurificationLowerSizeLimitsHeader,0))&lt;=$P476,$P476&lt;=INDEX(validRnaPurificationUpperSizeLimits,MATCH(E476,validRnaScale,0),MATCH(D476,validRnaPurificationUpperSizeLimitsHeader,0))),"","Combination of purification and scale not available. "),"")</f>
        <v/>
      </c>
      <c r="U476" s="16">
        <f>IF(LEN(A476)&gt;validOligoNameMaxLength,"RNA oligo name is too long. ","")</f>
        <v/>
      </c>
      <c r="V476" s="16">
        <f>IF(AND(A476&lt;&gt;"",NOT(ISNUMBER(SUMPRODUCT(FIND(MID(A476,ROW(INDIRECT("1:"&amp;LEN(A476))),1),validOligoNameCharacters))))),"RNA oligo name contains invalid characters. ","")</f>
        <v/>
      </c>
      <c r="W476" s="16">
        <f>IF(AND(B476&lt;&gt;"",NOT(ISNUMBER(SUMPRODUCT(FIND(MID(B476,ROW(INDIRECT("1:"&amp;LEN(B476))),1),validRnaSequenceCharacters))))),"RNA sequence contains invalid characters. ","")</f>
        <v/>
      </c>
      <c r="X476" s="16">
        <f>OR(Z476)</f>
        <v/>
      </c>
      <c r="Y476" s="16">
        <f>OR(Z476)</f>
        <v/>
      </c>
      <c r="Z476" s="16">
        <f>AND(A476="Leerposition",P476&gt;=2)</f>
        <v/>
      </c>
      <c r="AC476" s="16">
        <f>IF(AND(A476&lt;&gt;"",L476=""),"Physical condition not defined. ","")</f>
        <v/>
      </c>
      <c r="AD476" s="16">
        <f>IF(AND(A476&lt;&gt;"",M476=""),"Datasheet not defined. ","")</f>
        <v/>
      </c>
      <c r="AE476" s="16">
        <f>IF(AND(A476&lt;&gt;"",N476=""),"Aliquoting not defined. ","")</f>
        <v/>
      </c>
    </row>
    <row r="477" ht="10.5" customFormat="1" customHeight="1" s="16">
      <c r="A477" s="25" t="n"/>
      <c r="B477" s="25" t="n"/>
      <c r="C477" s="35">
        <f>IF(B477&lt;&gt;"",LEN(SUBSTITUTE(SUBSTITUTE(B477," ",""),"*","")),"")</f>
        <v/>
      </c>
      <c r="D477" s="19" t="n"/>
      <c r="E477" s="25" t="n"/>
      <c r="F477" s="19" t="n"/>
      <c r="G477" s="19" t="n"/>
      <c r="H477" s="19" t="n"/>
      <c r="I477" s="19" t="n"/>
      <c r="J477" s="19" t="n"/>
      <c r="K477" s="19" t="n"/>
      <c r="L477" s="19" t="n"/>
      <c r="M477" s="19" t="n"/>
      <c r="N477" s="19" t="n"/>
      <c r="O477" s="17">
        <f>Q477 &amp; R477 &amp; U477 &amp; V477 &amp; W477 &amp; S477 &amp; T477 &amp; AC477 &amp; AD477 &amp; AE477</f>
        <v/>
      </c>
      <c r="P477" s="1">
        <f>IF(B477&lt;&gt;"",LEN(SUBSTITUTE(SUBSTITUTE(B477," ",""),"*","")),"")</f>
        <v/>
      </c>
      <c r="Q477" s="1">
        <f>IF(AND(A477="",B477&lt;&gt;""),"No name provided. ","")</f>
        <v/>
      </c>
      <c r="R477" s="1">
        <f>IF(AND(A477&lt;&gt;"",B477=""),"No sequence provided. ","")</f>
        <v/>
      </c>
      <c r="S477" s="16">
        <f>IF(AND(P477&lt;&gt;"",E477&lt;&gt;"",NOT(X477)),IF(AND(INDEX(validRnaScaleLowerSizeLimits,MATCH(E477,validRnaScale,0))&lt;=$P477,$P477&lt;=INDEX(validRnaScaleUpperSizeLimits,MATCH(E477,validRnaScale,0))),"","Sequence (length) not available in " &amp; E477 &amp; " scale. "),"")</f>
        <v/>
      </c>
      <c r="T477" s="16">
        <f>IF(AND(P477&lt;&gt;"",E477&lt;&gt;"",NOT(Y477)),IF(AND(INDEX(validRnaPurificationLowerSizeLimits,MATCH(E477,validRnaScale,0),MATCH(D477,validRnaPurificationLowerSizeLimitsHeader,0))&lt;=$P477,$P477&lt;=INDEX(validRnaPurificationUpperSizeLimits,MATCH(E477,validRnaScale,0),MATCH(D477,validRnaPurificationUpperSizeLimitsHeader,0))),"","Combination of purification and scale not available. "),"")</f>
        <v/>
      </c>
      <c r="U477" s="16">
        <f>IF(LEN(A477)&gt;validOligoNameMaxLength,"RNA oligo name is too long. ","")</f>
        <v/>
      </c>
      <c r="V477" s="16">
        <f>IF(AND(A477&lt;&gt;"",NOT(ISNUMBER(SUMPRODUCT(FIND(MID(A477,ROW(INDIRECT("1:"&amp;LEN(A477))),1),validOligoNameCharacters))))),"RNA oligo name contains invalid characters. ","")</f>
        <v/>
      </c>
      <c r="W477" s="16">
        <f>IF(AND(B477&lt;&gt;"",NOT(ISNUMBER(SUMPRODUCT(FIND(MID(B477,ROW(INDIRECT("1:"&amp;LEN(B477))),1),validRnaSequenceCharacters))))),"RNA sequence contains invalid characters. ","")</f>
        <v/>
      </c>
      <c r="X477" s="16">
        <f>OR(Z477)</f>
        <v/>
      </c>
      <c r="Y477" s="16">
        <f>OR(Z477)</f>
        <v/>
      </c>
      <c r="Z477" s="16">
        <f>AND(A477="Leerposition",P477&gt;=2)</f>
        <v/>
      </c>
      <c r="AC477" s="16">
        <f>IF(AND(A477&lt;&gt;"",L477=""),"Physical condition not defined. ","")</f>
        <v/>
      </c>
      <c r="AD477" s="16">
        <f>IF(AND(A477&lt;&gt;"",M477=""),"Datasheet not defined. ","")</f>
        <v/>
      </c>
      <c r="AE477" s="16">
        <f>IF(AND(A477&lt;&gt;"",N477=""),"Aliquoting not defined. ","")</f>
        <v/>
      </c>
    </row>
    <row r="478" ht="10.5" customFormat="1" customHeight="1" s="16">
      <c r="A478" s="25" t="n"/>
      <c r="B478" s="25" t="n"/>
      <c r="C478" s="35">
        <f>IF(B478&lt;&gt;"",LEN(SUBSTITUTE(SUBSTITUTE(B478," ",""),"*","")),"")</f>
        <v/>
      </c>
      <c r="D478" s="19" t="n"/>
      <c r="E478" s="25" t="n"/>
      <c r="F478" s="19" t="n"/>
      <c r="G478" s="19" t="n"/>
      <c r="H478" s="19" t="n"/>
      <c r="I478" s="19" t="n"/>
      <c r="J478" s="19" t="n"/>
      <c r="K478" s="19" t="n"/>
      <c r="L478" s="19" t="n"/>
      <c r="M478" s="19" t="n"/>
      <c r="N478" s="19" t="n"/>
      <c r="O478" s="17">
        <f>Q478 &amp; R478 &amp; U478 &amp; V478 &amp; W478 &amp; S478 &amp; T478 &amp; AC478 &amp; AD478 &amp; AE478</f>
        <v/>
      </c>
      <c r="P478" s="1">
        <f>IF(B478&lt;&gt;"",LEN(SUBSTITUTE(SUBSTITUTE(B478," ",""),"*","")),"")</f>
        <v/>
      </c>
      <c r="Q478" s="1">
        <f>IF(AND(A478="",B478&lt;&gt;""),"No name provided. ","")</f>
        <v/>
      </c>
      <c r="R478" s="1">
        <f>IF(AND(A478&lt;&gt;"",B478=""),"No sequence provided. ","")</f>
        <v/>
      </c>
      <c r="S478" s="16">
        <f>IF(AND(P478&lt;&gt;"",E478&lt;&gt;"",NOT(X478)),IF(AND(INDEX(validRnaScaleLowerSizeLimits,MATCH(E478,validRnaScale,0))&lt;=$P478,$P478&lt;=INDEX(validRnaScaleUpperSizeLimits,MATCH(E478,validRnaScale,0))),"","Sequence (length) not available in " &amp; E478 &amp; " scale. "),"")</f>
        <v/>
      </c>
      <c r="T478" s="16">
        <f>IF(AND(P478&lt;&gt;"",E478&lt;&gt;"",NOT(Y478)),IF(AND(INDEX(validRnaPurificationLowerSizeLimits,MATCH(E478,validRnaScale,0),MATCH(D478,validRnaPurificationLowerSizeLimitsHeader,0))&lt;=$P478,$P478&lt;=INDEX(validRnaPurificationUpperSizeLimits,MATCH(E478,validRnaScale,0),MATCH(D478,validRnaPurificationUpperSizeLimitsHeader,0))),"","Combination of purification and scale not available. "),"")</f>
        <v/>
      </c>
      <c r="U478" s="16">
        <f>IF(LEN(A478)&gt;validOligoNameMaxLength,"RNA oligo name is too long. ","")</f>
        <v/>
      </c>
      <c r="V478" s="16">
        <f>IF(AND(A478&lt;&gt;"",NOT(ISNUMBER(SUMPRODUCT(FIND(MID(A478,ROW(INDIRECT("1:"&amp;LEN(A478))),1),validOligoNameCharacters))))),"RNA oligo name contains invalid characters. ","")</f>
        <v/>
      </c>
      <c r="W478" s="16">
        <f>IF(AND(B478&lt;&gt;"",NOT(ISNUMBER(SUMPRODUCT(FIND(MID(B478,ROW(INDIRECT("1:"&amp;LEN(B478))),1),validRnaSequenceCharacters))))),"RNA sequence contains invalid characters. ","")</f>
        <v/>
      </c>
      <c r="X478" s="16">
        <f>OR(Z478)</f>
        <v/>
      </c>
      <c r="Y478" s="16">
        <f>OR(Z478)</f>
        <v/>
      </c>
      <c r="Z478" s="16">
        <f>AND(A478="Leerposition",P478&gt;=2)</f>
        <v/>
      </c>
      <c r="AC478" s="16">
        <f>IF(AND(A478&lt;&gt;"",L478=""),"Physical condition not defined. ","")</f>
        <v/>
      </c>
      <c r="AD478" s="16">
        <f>IF(AND(A478&lt;&gt;"",M478=""),"Datasheet not defined. ","")</f>
        <v/>
      </c>
      <c r="AE478" s="16">
        <f>IF(AND(A478&lt;&gt;"",N478=""),"Aliquoting not defined. ","")</f>
        <v/>
      </c>
    </row>
    <row r="479" ht="10.5" customFormat="1" customHeight="1" s="16">
      <c r="A479" s="25" t="n"/>
      <c r="B479" s="25" t="n"/>
      <c r="C479" s="35">
        <f>IF(B479&lt;&gt;"",LEN(SUBSTITUTE(SUBSTITUTE(B479," ",""),"*","")),"")</f>
        <v/>
      </c>
      <c r="D479" s="19" t="n"/>
      <c r="E479" s="25" t="n"/>
      <c r="F479" s="19" t="n"/>
      <c r="G479" s="19" t="n"/>
      <c r="H479" s="19" t="n"/>
      <c r="I479" s="19" t="n"/>
      <c r="J479" s="19" t="n"/>
      <c r="K479" s="19" t="n"/>
      <c r="L479" s="19" t="n"/>
      <c r="M479" s="19" t="n"/>
      <c r="N479" s="19" t="n"/>
      <c r="O479" s="17">
        <f>Q479 &amp; R479 &amp; U479 &amp; V479 &amp; W479 &amp; S479 &amp; T479 &amp; AC479 &amp; AD479 &amp; AE479</f>
        <v/>
      </c>
      <c r="P479" s="1">
        <f>IF(B479&lt;&gt;"",LEN(SUBSTITUTE(SUBSTITUTE(B479," ",""),"*","")),"")</f>
        <v/>
      </c>
      <c r="Q479" s="1">
        <f>IF(AND(A479="",B479&lt;&gt;""),"No name provided. ","")</f>
        <v/>
      </c>
      <c r="R479" s="1">
        <f>IF(AND(A479&lt;&gt;"",B479=""),"No sequence provided. ","")</f>
        <v/>
      </c>
      <c r="S479" s="16">
        <f>IF(AND(P479&lt;&gt;"",E479&lt;&gt;"",NOT(X479)),IF(AND(INDEX(validRnaScaleLowerSizeLimits,MATCH(E479,validRnaScale,0))&lt;=$P479,$P479&lt;=INDEX(validRnaScaleUpperSizeLimits,MATCH(E479,validRnaScale,0))),"","Sequence (length) not available in " &amp; E479 &amp; " scale. "),"")</f>
        <v/>
      </c>
      <c r="T479" s="16">
        <f>IF(AND(P479&lt;&gt;"",E479&lt;&gt;"",NOT(Y479)),IF(AND(INDEX(validRnaPurificationLowerSizeLimits,MATCH(E479,validRnaScale,0),MATCH(D479,validRnaPurificationLowerSizeLimitsHeader,0))&lt;=$P479,$P479&lt;=INDEX(validRnaPurificationUpperSizeLimits,MATCH(E479,validRnaScale,0),MATCH(D479,validRnaPurificationUpperSizeLimitsHeader,0))),"","Combination of purification and scale not available. "),"")</f>
        <v/>
      </c>
      <c r="U479" s="16">
        <f>IF(LEN(A479)&gt;validOligoNameMaxLength,"RNA oligo name is too long. ","")</f>
        <v/>
      </c>
      <c r="V479" s="16">
        <f>IF(AND(A479&lt;&gt;"",NOT(ISNUMBER(SUMPRODUCT(FIND(MID(A479,ROW(INDIRECT("1:"&amp;LEN(A479))),1),validOligoNameCharacters))))),"RNA oligo name contains invalid characters. ","")</f>
        <v/>
      </c>
      <c r="W479" s="16">
        <f>IF(AND(B479&lt;&gt;"",NOT(ISNUMBER(SUMPRODUCT(FIND(MID(B479,ROW(INDIRECT("1:"&amp;LEN(B479))),1),validRnaSequenceCharacters))))),"RNA sequence contains invalid characters. ","")</f>
        <v/>
      </c>
      <c r="X479" s="16">
        <f>OR(Z479)</f>
        <v/>
      </c>
      <c r="Y479" s="16">
        <f>OR(Z479)</f>
        <v/>
      </c>
      <c r="Z479" s="16">
        <f>AND(A479="Leerposition",P479&gt;=2)</f>
        <v/>
      </c>
      <c r="AC479" s="16">
        <f>IF(AND(A479&lt;&gt;"",L479=""),"Physical condition not defined. ","")</f>
        <v/>
      </c>
      <c r="AD479" s="16">
        <f>IF(AND(A479&lt;&gt;"",M479=""),"Datasheet not defined. ","")</f>
        <v/>
      </c>
      <c r="AE479" s="16">
        <f>IF(AND(A479&lt;&gt;"",N479=""),"Aliquoting not defined. ","")</f>
        <v/>
      </c>
    </row>
    <row r="480" ht="10.5" customFormat="1" customHeight="1" s="16">
      <c r="A480" s="25" t="n"/>
      <c r="B480" s="25" t="n"/>
      <c r="C480" s="35">
        <f>IF(B480&lt;&gt;"",LEN(SUBSTITUTE(SUBSTITUTE(B480," ",""),"*","")),"")</f>
        <v/>
      </c>
      <c r="D480" s="19" t="n"/>
      <c r="E480" s="25" t="n"/>
      <c r="F480" s="19" t="n"/>
      <c r="G480" s="19" t="n"/>
      <c r="H480" s="19" t="n"/>
      <c r="I480" s="19" t="n"/>
      <c r="J480" s="19" t="n"/>
      <c r="K480" s="19" t="n"/>
      <c r="L480" s="19" t="n"/>
      <c r="M480" s="19" t="n"/>
      <c r="N480" s="19" t="n"/>
      <c r="O480" s="17">
        <f>Q480 &amp; R480 &amp; U480 &amp; V480 &amp; W480 &amp; S480 &amp; T480 &amp; AC480 &amp; AD480 &amp; AE480</f>
        <v/>
      </c>
      <c r="P480" s="1">
        <f>IF(B480&lt;&gt;"",LEN(SUBSTITUTE(SUBSTITUTE(B480," ",""),"*","")),"")</f>
        <v/>
      </c>
      <c r="Q480" s="1">
        <f>IF(AND(A480="",B480&lt;&gt;""),"No name provided. ","")</f>
        <v/>
      </c>
      <c r="R480" s="1">
        <f>IF(AND(A480&lt;&gt;"",B480=""),"No sequence provided. ","")</f>
        <v/>
      </c>
      <c r="S480" s="16">
        <f>IF(AND(P480&lt;&gt;"",E480&lt;&gt;"",NOT(X480)),IF(AND(INDEX(validRnaScaleLowerSizeLimits,MATCH(E480,validRnaScale,0))&lt;=$P480,$P480&lt;=INDEX(validRnaScaleUpperSizeLimits,MATCH(E480,validRnaScale,0))),"","Sequence (length) not available in " &amp; E480 &amp; " scale. "),"")</f>
        <v/>
      </c>
      <c r="T480" s="16">
        <f>IF(AND(P480&lt;&gt;"",E480&lt;&gt;"",NOT(Y480)),IF(AND(INDEX(validRnaPurificationLowerSizeLimits,MATCH(E480,validRnaScale,0),MATCH(D480,validRnaPurificationLowerSizeLimitsHeader,0))&lt;=$P480,$P480&lt;=INDEX(validRnaPurificationUpperSizeLimits,MATCH(E480,validRnaScale,0),MATCH(D480,validRnaPurificationUpperSizeLimitsHeader,0))),"","Combination of purification and scale not available. "),"")</f>
        <v/>
      </c>
      <c r="U480" s="16">
        <f>IF(LEN(A480)&gt;validOligoNameMaxLength,"RNA oligo name is too long. ","")</f>
        <v/>
      </c>
      <c r="V480" s="16">
        <f>IF(AND(A480&lt;&gt;"",NOT(ISNUMBER(SUMPRODUCT(FIND(MID(A480,ROW(INDIRECT("1:"&amp;LEN(A480))),1),validOligoNameCharacters))))),"RNA oligo name contains invalid characters. ","")</f>
        <v/>
      </c>
      <c r="W480" s="16">
        <f>IF(AND(B480&lt;&gt;"",NOT(ISNUMBER(SUMPRODUCT(FIND(MID(B480,ROW(INDIRECT("1:"&amp;LEN(B480))),1),validRnaSequenceCharacters))))),"RNA sequence contains invalid characters. ","")</f>
        <v/>
      </c>
      <c r="X480" s="16">
        <f>OR(Z480)</f>
        <v/>
      </c>
      <c r="Y480" s="16">
        <f>OR(Z480)</f>
        <v/>
      </c>
      <c r="Z480" s="16">
        <f>AND(A480="Leerposition",P480&gt;=2)</f>
        <v/>
      </c>
      <c r="AC480" s="16">
        <f>IF(AND(A480&lt;&gt;"",L480=""),"Physical condition not defined. ","")</f>
        <v/>
      </c>
      <c r="AD480" s="16">
        <f>IF(AND(A480&lt;&gt;"",M480=""),"Datasheet not defined. ","")</f>
        <v/>
      </c>
      <c r="AE480" s="16">
        <f>IF(AND(A480&lt;&gt;"",N480=""),"Aliquoting not defined. ","")</f>
        <v/>
      </c>
    </row>
    <row r="481" ht="10.5" customFormat="1" customHeight="1" s="103" thickBot="1">
      <c r="A481" s="98" t="n"/>
      <c r="B481" s="98" t="n"/>
      <c r="C481" s="99">
        <f>IF(B481&lt;&gt;"",LEN(SUBSTITUTE(SUBSTITUTE(B481," ",""),"*","")),"")</f>
        <v/>
      </c>
      <c r="D481" s="100" t="n"/>
      <c r="E481" s="98" t="n"/>
      <c r="F481" s="100" t="n"/>
      <c r="G481" s="100" t="n"/>
      <c r="H481" s="100" t="n"/>
      <c r="I481" s="100" t="n"/>
      <c r="J481" s="100" t="n"/>
      <c r="K481" s="100" t="n"/>
      <c r="L481" s="100" t="n"/>
      <c r="M481" s="100" t="n"/>
      <c r="N481" s="100" t="n"/>
      <c r="O481" s="101">
        <f>Q481 &amp; R481 &amp; U481 &amp; V481 &amp; W481 &amp; S481 &amp; T481 &amp; AC481 &amp; AD481 &amp; AE481</f>
        <v/>
      </c>
      <c r="P481" s="102">
        <f>IF(B481&lt;&gt;"",LEN(SUBSTITUTE(SUBSTITUTE(B481," ",""),"*","")),"")</f>
        <v/>
      </c>
      <c r="Q481" s="102">
        <f>IF(AND(A481="",B481&lt;&gt;""),"No name provided. ","")</f>
        <v/>
      </c>
      <c r="R481" s="102">
        <f>IF(AND(A481&lt;&gt;"",B481=""),"No sequence provided. ","")</f>
        <v/>
      </c>
      <c r="S481" s="103">
        <f>IF(AND(P481&lt;&gt;"",E481&lt;&gt;"",NOT(X481)),IF(AND(INDEX(validRnaScaleLowerSizeLimits,MATCH(E481,validRnaScale,0))&lt;=$P481,$P481&lt;=INDEX(validRnaScaleUpperSizeLimits,MATCH(E481,validRnaScale,0))),"","Sequence (length) not available in " &amp; E481 &amp; " scale. "),"")</f>
        <v/>
      </c>
      <c r="T481" s="103">
        <f>IF(AND(P481&lt;&gt;"",E481&lt;&gt;"",NOT(Y481)),IF(AND(INDEX(validRnaPurificationLowerSizeLimits,MATCH(E481,validRnaScale,0),MATCH(D481,validRnaPurificationLowerSizeLimitsHeader,0))&lt;=$P481,$P481&lt;=INDEX(validRnaPurificationUpperSizeLimits,MATCH(E481,validRnaScale,0),MATCH(D481,validRnaPurificationUpperSizeLimitsHeader,0))),"","Combination of purification and scale not available. "),"")</f>
        <v/>
      </c>
      <c r="U481" s="103">
        <f>IF(LEN(A481)&gt;validOligoNameMaxLength,"RNA oligo name is too long. ","")</f>
        <v/>
      </c>
      <c r="V481" s="103">
        <f>IF(AND(A481&lt;&gt;"",NOT(ISNUMBER(SUMPRODUCT(FIND(MID(A481,ROW(INDIRECT("1:"&amp;LEN(A481))),1),validOligoNameCharacters))))),"RNA oligo name contains invalid characters. ","")</f>
        <v/>
      </c>
      <c r="W481" s="103">
        <f>IF(AND(B481&lt;&gt;"",NOT(ISNUMBER(SUMPRODUCT(FIND(MID(B481,ROW(INDIRECT("1:"&amp;LEN(B481))),1),validRnaSequenceCharacters))))),"RNA sequence contains invalid characters. ","")</f>
        <v/>
      </c>
      <c r="X481" s="103">
        <f>OR(Z481)</f>
        <v/>
      </c>
      <c r="Y481" s="103">
        <f>OR(Z481)</f>
        <v/>
      </c>
      <c r="Z481" s="103">
        <f>AND(A481="Leerposition",P481&gt;=2)</f>
        <v/>
      </c>
      <c r="AC481" s="103">
        <f>IF(AND(A481&lt;&gt;"",L481=""),"Physical condition not defined. ","")</f>
        <v/>
      </c>
      <c r="AD481" s="103">
        <f>IF(AND(A481&lt;&gt;"",M481=""),"Datasheet not defined. ","")</f>
        <v/>
      </c>
      <c r="AE481" s="103">
        <f>IF(AND(A481&lt;&gt;"",N481=""),"Aliquoting not defined. ","")</f>
        <v/>
      </c>
    </row>
    <row r="482" ht="10.5" customFormat="1" customHeight="1" s="16">
      <c r="A482" s="25" t="n"/>
      <c r="B482" s="25" t="n"/>
      <c r="C482" s="35">
        <f>IF(B482&lt;&gt;"",LEN(SUBSTITUTE(SUBSTITUTE(B482," ",""),"*","")),"")</f>
        <v/>
      </c>
      <c r="D482" s="19" t="n"/>
      <c r="E482" s="25" t="n"/>
      <c r="F482" s="19" t="n"/>
      <c r="G482" s="19" t="n"/>
      <c r="H482" s="19" t="n"/>
      <c r="I482" s="19" t="n"/>
      <c r="J482" s="19" t="n"/>
      <c r="K482" s="19" t="n"/>
      <c r="L482" s="19" t="n"/>
      <c r="M482" s="19" t="n"/>
      <c r="N482" s="19" t="n"/>
      <c r="O482" s="17">
        <f>Q482 &amp; R482 &amp; U482 &amp; V482 &amp; W482 &amp; S482 &amp; T482 &amp; AC482 &amp; AD482 &amp; AE482</f>
        <v/>
      </c>
      <c r="P482" s="1">
        <f>IF(B482&lt;&gt;"",LEN(SUBSTITUTE(SUBSTITUTE(B482," ",""),"*","")),"")</f>
        <v/>
      </c>
      <c r="Q482" s="1">
        <f>IF(AND(A482="",B482&lt;&gt;""),"No name provided. ","")</f>
        <v/>
      </c>
      <c r="R482" s="1">
        <f>IF(AND(A482&lt;&gt;"",B482=""),"No sequence provided. ","")</f>
        <v/>
      </c>
      <c r="S482" s="16">
        <f>IF(AND(P482&lt;&gt;"",E482&lt;&gt;"",NOT(X482)),IF(AND(INDEX(validRnaScaleLowerSizeLimits,MATCH(E482,validRnaScale,0))&lt;=$P482,$P482&lt;=INDEX(validRnaScaleUpperSizeLimits,MATCH(E482,validRnaScale,0))),"","Sequence (length) not available in " &amp; E482 &amp; " scale. "),"")</f>
        <v/>
      </c>
      <c r="T482" s="16">
        <f>IF(AND(P482&lt;&gt;"",E482&lt;&gt;"",NOT(Y482)),IF(AND(INDEX(validRnaPurificationLowerSizeLimits,MATCH(E482,validRnaScale,0),MATCH(D482,validRnaPurificationLowerSizeLimitsHeader,0))&lt;=$P482,$P482&lt;=INDEX(validRnaPurificationUpperSizeLimits,MATCH(E482,validRnaScale,0),MATCH(D482,validRnaPurificationUpperSizeLimitsHeader,0))),"","Combination of purification and scale not available. "),"")</f>
        <v/>
      </c>
      <c r="U482" s="16">
        <f>IF(LEN(A482)&gt;validOligoNameMaxLength,"RNA oligo name is too long. ","")</f>
        <v/>
      </c>
      <c r="V482" s="16">
        <f>IF(AND(A482&lt;&gt;"",NOT(ISNUMBER(SUMPRODUCT(FIND(MID(A482,ROW(INDIRECT("1:"&amp;LEN(A482))),1),validOligoNameCharacters))))),"RNA oligo name contains invalid characters. ","")</f>
        <v/>
      </c>
      <c r="W482" s="16">
        <f>IF(AND(B482&lt;&gt;"",NOT(ISNUMBER(SUMPRODUCT(FIND(MID(B482,ROW(INDIRECT("1:"&amp;LEN(B482))),1),validRnaSequenceCharacters))))),"RNA sequence contains invalid characters. ","")</f>
        <v/>
      </c>
      <c r="X482" s="16">
        <f>OR(Z482)</f>
        <v/>
      </c>
      <c r="Y482" s="16">
        <f>OR(Z482)</f>
        <v/>
      </c>
      <c r="Z482" s="16">
        <f>AND(A482="Leerposition",P482&gt;=2)</f>
        <v/>
      </c>
      <c r="AC482" s="16">
        <f>IF(AND(A482&lt;&gt;"",L482=""),"Physical condition not defined. ","")</f>
        <v/>
      </c>
      <c r="AD482" s="16">
        <f>IF(AND(A482&lt;&gt;"",M482=""),"Datasheet not defined. ","")</f>
        <v/>
      </c>
      <c r="AE482" s="16">
        <f>IF(AND(A482&lt;&gt;"",N482=""),"Aliquoting not defined. ","")</f>
        <v/>
      </c>
    </row>
    <row r="483" ht="10.5" customFormat="1" customHeight="1" s="16">
      <c r="A483" s="25" t="n"/>
      <c r="B483" s="25" t="n"/>
      <c r="C483" s="35">
        <f>IF(B483&lt;&gt;"",LEN(SUBSTITUTE(SUBSTITUTE(B483," ",""),"*","")),"")</f>
        <v/>
      </c>
      <c r="D483" s="19" t="n"/>
      <c r="E483" s="25" t="n"/>
      <c r="F483" s="19" t="n"/>
      <c r="G483" s="19" t="n"/>
      <c r="H483" s="19" t="n"/>
      <c r="I483" s="19" t="n"/>
      <c r="J483" s="19" t="n"/>
      <c r="K483" s="19" t="n"/>
      <c r="L483" s="19" t="n"/>
      <c r="M483" s="19" t="n"/>
      <c r="N483" s="19" t="n"/>
      <c r="O483" s="17">
        <f>Q483 &amp; R483 &amp; U483 &amp; V483 &amp; W483 &amp; S483 &amp; T483 &amp; AC483 &amp; AD483 &amp; AE483</f>
        <v/>
      </c>
      <c r="P483" s="1">
        <f>IF(B483&lt;&gt;"",LEN(SUBSTITUTE(SUBSTITUTE(B483," ",""),"*","")),"")</f>
        <v/>
      </c>
      <c r="Q483" s="1">
        <f>IF(AND(A483="",B483&lt;&gt;""),"No name provided. ","")</f>
        <v/>
      </c>
      <c r="R483" s="1">
        <f>IF(AND(A483&lt;&gt;"",B483=""),"No sequence provided. ","")</f>
        <v/>
      </c>
      <c r="S483" s="16">
        <f>IF(AND(P483&lt;&gt;"",E483&lt;&gt;"",NOT(X483)),IF(AND(INDEX(validRnaScaleLowerSizeLimits,MATCH(E483,validRnaScale,0))&lt;=$P483,$P483&lt;=INDEX(validRnaScaleUpperSizeLimits,MATCH(E483,validRnaScale,0))),"","Sequence (length) not available in " &amp; E483 &amp; " scale. "),"")</f>
        <v/>
      </c>
      <c r="T483" s="16">
        <f>IF(AND(P483&lt;&gt;"",E483&lt;&gt;"",NOT(Y483)),IF(AND(INDEX(validRnaPurificationLowerSizeLimits,MATCH(E483,validRnaScale,0),MATCH(D483,validRnaPurificationLowerSizeLimitsHeader,0))&lt;=$P483,$P483&lt;=INDEX(validRnaPurificationUpperSizeLimits,MATCH(E483,validRnaScale,0),MATCH(D483,validRnaPurificationUpperSizeLimitsHeader,0))),"","Combination of purification and scale not available. "),"")</f>
        <v/>
      </c>
      <c r="U483" s="16">
        <f>IF(LEN(A483)&gt;validOligoNameMaxLength,"RNA oligo name is too long. ","")</f>
        <v/>
      </c>
      <c r="V483" s="16">
        <f>IF(AND(A483&lt;&gt;"",NOT(ISNUMBER(SUMPRODUCT(FIND(MID(A483,ROW(INDIRECT("1:"&amp;LEN(A483))),1),validOligoNameCharacters))))),"RNA oligo name contains invalid characters. ","")</f>
        <v/>
      </c>
      <c r="W483" s="16">
        <f>IF(AND(B483&lt;&gt;"",NOT(ISNUMBER(SUMPRODUCT(FIND(MID(B483,ROW(INDIRECT("1:"&amp;LEN(B483))),1),validRnaSequenceCharacters))))),"RNA sequence contains invalid characters. ","")</f>
        <v/>
      </c>
      <c r="X483" s="16">
        <f>OR(Z483)</f>
        <v/>
      </c>
      <c r="Y483" s="16">
        <f>OR(Z483)</f>
        <v/>
      </c>
      <c r="Z483" s="16">
        <f>AND(A483="Leerposition",P483&gt;=2)</f>
        <v/>
      </c>
      <c r="AC483" s="16">
        <f>IF(AND(A483&lt;&gt;"",L483=""),"Physical condition not defined. ","")</f>
        <v/>
      </c>
      <c r="AD483" s="16">
        <f>IF(AND(A483&lt;&gt;"",M483=""),"Datasheet not defined. ","")</f>
        <v/>
      </c>
      <c r="AE483" s="16">
        <f>IF(AND(A483&lt;&gt;"",N483=""),"Aliquoting not defined. ","")</f>
        <v/>
      </c>
    </row>
    <row r="484" ht="10.5" customFormat="1" customHeight="1" s="16">
      <c r="A484" s="25" t="n"/>
      <c r="B484" s="25" t="n"/>
      <c r="C484" s="35">
        <f>IF(B484&lt;&gt;"",LEN(SUBSTITUTE(SUBSTITUTE(B484," ",""),"*","")),"")</f>
        <v/>
      </c>
      <c r="D484" s="19" t="n"/>
      <c r="E484" s="25" t="n"/>
      <c r="F484" s="19" t="n"/>
      <c r="G484" s="19" t="n"/>
      <c r="H484" s="19" t="n"/>
      <c r="I484" s="19" t="n"/>
      <c r="J484" s="19" t="n"/>
      <c r="K484" s="19" t="n"/>
      <c r="L484" s="19" t="n"/>
      <c r="M484" s="19" t="n"/>
      <c r="N484" s="19" t="n"/>
      <c r="O484" s="17">
        <f>Q484 &amp; R484 &amp; U484 &amp; V484 &amp; W484 &amp; S484 &amp; T484 &amp; AC484 &amp; AD484 &amp; AE484</f>
        <v/>
      </c>
      <c r="P484" s="1">
        <f>IF(B484&lt;&gt;"",LEN(SUBSTITUTE(SUBSTITUTE(B484," ",""),"*","")),"")</f>
        <v/>
      </c>
      <c r="Q484" s="1">
        <f>IF(AND(A484="",B484&lt;&gt;""),"No name provided. ","")</f>
        <v/>
      </c>
      <c r="R484" s="1">
        <f>IF(AND(A484&lt;&gt;"",B484=""),"No sequence provided. ","")</f>
        <v/>
      </c>
      <c r="S484" s="16">
        <f>IF(AND(P484&lt;&gt;"",E484&lt;&gt;"",NOT(X484)),IF(AND(INDEX(validRnaScaleLowerSizeLimits,MATCH(E484,validRnaScale,0))&lt;=$P484,$P484&lt;=INDEX(validRnaScaleUpperSizeLimits,MATCH(E484,validRnaScale,0))),"","Sequence (length) not available in " &amp; E484 &amp; " scale. "),"")</f>
        <v/>
      </c>
      <c r="T484" s="16">
        <f>IF(AND(P484&lt;&gt;"",E484&lt;&gt;"",NOT(Y484)),IF(AND(INDEX(validRnaPurificationLowerSizeLimits,MATCH(E484,validRnaScale,0),MATCH(D484,validRnaPurificationLowerSizeLimitsHeader,0))&lt;=$P484,$P484&lt;=INDEX(validRnaPurificationUpperSizeLimits,MATCH(E484,validRnaScale,0),MATCH(D484,validRnaPurificationUpperSizeLimitsHeader,0))),"","Combination of purification and scale not available. "),"")</f>
        <v/>
      </c>
      <c r="U484" s="16">
        <f>IF(LEN(A484)&gt;validOligoNameMaxLength,"RNA oligo name is too long. ","")</f>
        <v/>
      </c>
      <c r="V484" s="16">
        <f>IF(AND(A484&lt;&gt;"",NOT(ISNUMBER(SUMPRODUCT(FIND(MID(A484,ROW(INDIRECT("1:"&amp;LEN(A484))),1),validOligoNameCharacters))))),"RNA oligo name contains invalid characters. ","")</f>
        <v/>
      </c>
      <c r="W484" s="16">
        <f>IF(AND(B484&lt;&gt;"",NOT(ISNUMBER(SUMPRODUCT(FIND(MID(B484,ROW(INDIRECT("1:"&amp;LEN(B484))),1),validRnaSequenceCharacters))))),"RNA sequence contains invalid characters. ","")</f>
        <v/>
      </c>
      <c r="X484" s="16">
        <f>OR(Z484)</f>
        <v/>
      </c>
      <c r="Y484" s="16">
        <f>OR(Z484)</f>
        <v/>
      </c>
      <c r="Z484" s="16">
        <f>AND(A484="Leerposition",P484&gt;=2)</f>
        <v/>
      </c>
      <c r="AC484" s="16">
        <f>IF(AND(A484&lt;&gt;"",L484=""),"Physical condition not defined. ","")</f>
        <v/>
      </c>
      <c r="AD484" s="16">
        <f>IF(AND(A484&lt;&gt;"",M484=""),"Datasheet not defined. ","")</f>
        <v/>
      </c>
      <c r="AE484" s="16">
        <f>IF(AND(A484&lt;&gt;"",N484=""),"Aliquoting not defined. ","")</f>
        <v/>
      </c>
    </row>
    <row r="485" ht="10.5" customFormat="1" customHeight="1" s="16">
      <c r="A485" s="25" t="n"/>
      <c r="B485" s="25" t="n"/>
      <c r="C485" s="35">
        <f>IF(B485&lt;&gt;"",LEN(SUBSTITUTE(SUBSTITUTE(B485," ",""),"*","")),"")</f>
        <v/>
      </c>
      <c r="D485" s="19" t="n"/>
      <c r="E485" s="25" t="n"/>
      <c r="F485" s="19" t="n"/>
      <c r="G485" s="19" t="n"/>
      <c r="H485" s="19" t="n"/>
      <c r="I485" s="19" t="n"/>
      <c r="J485" s="19" t="n"/>
      <c r="K485" s="19" t="n"/>
      <c r="L485" s="19" t="n"/>
      <c r="M485" s="19" t="n"/>
      <c r="N485" s="19" t="n"/>
      <c r="O485" s="17">
        <f>Q485 &amp; R485 &amp; U485 &amp; V485 &amp; W485 &amp; S485 &amp; T485 &amp; AC485 &amp; AD485 &amp; AE485</f>
        <v/>
      </c>
      <c r="P485" s="1">
        <f>IF(B485&lt;&gt;"",LEN(SUBSTITUTE(SUBSTITUTE(B485," ",""),"*","")),"")</f>
        <v/>
      </c>
      <c r="Q485" s="1">
        <f>IF(AND(A485="",B485&lt;&gt;""),"No name provided. ","")</f>
        <v/>
      </c>
      <c r="R485" s="1">
        <f>IF(AND(A485&lt;&gt;"",B485=""),"No sequence provided. ","")</f>
        <v/>
      </c>
      <c r="S485" s="16">
        <f>IF(AND(P485&lt;&gt;"",E485&lt;&gt;"",NOT(X485)),IF(AND(INDEX(validRnaScaleLowerSizeLimits,MATCH(E485,validRnaScale,0))&lt;=$P485,$P485&lt;=INDEX(validRnaScaleUpperSizeLimits,MATCH(E485,validRnaScale,0))),"","Sequence (length) not available in " &amp; E485 &amp; " scale. "),"")</f>
        <v/>
      </c>
      <c r="T485" s="16">
        <f>IF(AND(P485&lt;&gt;"",E485&lt;&gt;"",NOT(Y485)),IF(AND(INDEX(validRnaPurificationLowerSizeLimits,MATCH(E485,validRnaScale,0),MATCH(D485,validRnaPurificationLowerSizeLimitsHeader,0))&lt;=$P485,$P485&lt;=INDEX(validRnaPurificationUpperSizeLimits,MATCH(E485,validRnaScale,0),MATCH(D485,validRnaPurificationUpperSizeLimitsHeader,0))),"","Combination of purification and scale not available. "),"")</f>
        <v/>
      </c>
      <c r="U485" s="16">
        <f>IF(LEN(A485)&gt;validOligoNameMaxLength,"RNA oligo name is too long. ","")</f>
        <v/>
      </c>
      <c r="V485" s="16">
        <f>IF(AND(A485&lt;&gt;"",NOT(ISNUMBER(SUMPRODUCT(FIND(MID(A485,ROW(INDIRECT("1:"&amp;LEN(A485))),1),validOligoNameCharacters))))),"RNA oligo name contains invalid characters. ","")</f>
        <v/>
      </c>
      <c r="W485" s="16">
        <f>IF(AND(B485&lt;&gt;"",NOT(ISNUMBER(SUMPRODUCT(FIND(MID(B485,ROW(INDIRECT("1:"&amp;LEN(B485))),1),validRnaSequenceCharacters))))),"RNA sequence contains invalid characters. ","")</f>
        <v/>
      </c>
      <c r="X485" s="16">
        <f>OR(Z485)</f>
        <v/>
      </c>
      <c r="Y485" s="16">
        <f>OR(Z485)</f>
        <v/>
      </c>
      <c r="Z485" s="16">
        <f>AND(A485="Leerposition",P485&gt;=2)</f>
        <v/>
      </c>
      <c r="AC485" s="16">
        <f>IF(AND(A485&lt;&gt;"",L485=""),"Physical condition not defined. ","")</f>
        <v/>
      </c>
      <c r="AD485" s="16">
        <f>IF(AND(A485&lt;&gt;"",M485=""),"Datasheet not defined. ","")</f>
        <v/>
      </c>
      <c r="AE485" s="16">
        <f>IF(AND(A485&lt;&gt;"",N485=""),"Aliquoting not defined. ","")</f>
        <v/>
      </c>
    </row>
    <row r="486" ht="10.5" customFormat="1" customHeight="1" s="16">
      <c r="A486" s="25" t="n"/>
      <c r="B486" s="25" t="n"/>
      <c r="C486" s="35">
        <f>IF(B486&lt;&gt;"",LEN(SUBSTITUTE(SUBSTITUTE(B486," ",""),"*","")),"")</f>
        <v/>
      </c>
      <c r="D486" s="19" t="n"/>
      <c r="E486" s="25" t="n"/>
      <c r="F486" s="19" t="n"/>
      <c r="G486" s="19" t="n"/>
      <c r="H486" s="19" t="n"/>
      <c r="I486" s="19" t="n"/>
      <c r="J486" s="19" t="n"/>
      <c r="K486" s="19" t="n"/>
      <c r="L486" s="19" t="n"/>
      <c r="M486" s="19" t="n"/>
      <c r="N486" s="19" t="n"/>
      <c r="O486" s="17">
        <f>Q486 &amp; R486 &amp; U486 &amp; V486 &amp; W486 &amp; S486 &amp; T486 &amp; AC486 &amp; AD486 &amp; AE486</f>
        <v/>
      </c>
      <c r="P486" s="1">
        <f>IF(B486&lt;&gt;"",LEN(SUBSTITUTE(SUBSTITUTE(B486," ",""),"*","")),"")</f>
        <v/>
      </c>
      <c r="Q486" s="1">
        <f>IF(AND(A486="",B486&lt;&gt;""),"No name provided. ","")</f>
        <v/>
      </c>
      <c r="R486" s="1">
        <f>IF(AND(A486&lt;&gt;"",B486=""),"No sequence provided. ","")</f>
        <v/>
      </c>
      <c r="S486" s="16">
        <f>IF(AND(P486&lt;&gt;"",E486&lt;&gt;"",NOT(X486)),IF(AND(INDEX(validRnaScaleLowerSizeLimits,MATCH(E486,validRnaScale,0))&lt;=$P486,$P486&lt;=INDEX(validRnaScaleUpperSizeLimits,MATCH(E486,validRnaScale,0))),"","Sequence (length) not available in " &amp; E486 &amp; " scale. "),"")</f>
        <v/>
      </c>
      <c r="T486" s="16">
        <f>IF(AND(P486&lt;&gt;"",E486&lt;&gt;"",NOT(Y486)),IF(AND(INDEX(validRnaPurificationLowerSizeLimits,MATCH(E486,validRnaScale,0),MATCH(D486,validRnaPurificationLowerSizeLimitsHeader,0))&lt;=$P486,$P486&lt;=INDEX(validRnaPurificationUpperSizeLimits,MATCH(E486,validRnaScale,0),MATCH(D486,validRnaPurificationUpperSizeLimitsHeader,0))),"","Combination of purification and scale not available. "),"")</f>
        <v/>
      </c>
      <c r="U486" s="16">
        <f>IF(LEN(A486)&gt;validOligoNameMaxLength,"RNA oligo name is too long. ","")</f>
        <v/>
      </c>
      <c r="V486" s="16">
        <f>IF(AND(A486&lt;&gt;"",NOT(ISNUMBER(SUMPRODUCT(FIND(MID(A486,ROW(INDIRECT("1:"&amp;LEN(A486))),1),validOligoNameCharacters))))),"RNA oligo name contains invalid characters. ","")</f>
        <v/>
      </c>
      <c r="W486" s="16">
        <f>IF(AND(B486&lt;&gt;"",NOT(ISNUMBER(SUMPRODUCT(FIND(MID(B486,ROW(INDIRECT("1:"&amp;LEN(B486))),1),validRnaSequenceCharacters))))),"RNA sequence contains invalid characters. ","")</f>
        <v/>
      </c>
      <c r="X486" s="16">
        <f>OR(Z486)</f>
        <v/>
      </c>
      <c r="Y486" s="16">
        <f>OR(Z486)</f>
        <v/>
      </c>
      <c r="Z486" s="16">
        <f>AND(A486="Leerposition",P486&gt;=2)</f>
        <v/>
      </c>
      <c r="AC486" s="16">
        <f>IF(AND(A486&lt;&gt;"",L486=""),"Physical condition not defined. ","")</f>
        <v/>
      </c>
      <c r="AD486" s="16">
        <f>IF(AND(A486&lt;&gt;"",M486=""),"Datasheet not defined. ","")</f>
        <v/>
      </c>
      <c r="AE486" s="16">
        <f>IF(AND(A486&lt;&gt;"",N486=""),"Aliquoting not defined. ","")</f>
        <v/>
      </c>
    </row>
    <row r="487" ht="10.5" customFormat="1" customHeight="1" s="16">
      <c r="A487" s="25" t="n"/>
      <c r="B487" s="25" t="n"/>
      <c r="C487" s="35">
        <f>IF(B487&lt;&gt;"",LEN(SUBSTITUTE(SUBSTITUTE(B487," ",""),"*","")),"")</f>
        <v/>
      </c>
      <c r="D487" s="19" t="n"/>
      <c r="E487" s="25" t="n"/>
      <c r="F487" s="19" t="n"/>
      <c r="G487" s="19" t="n"/>
      <c r="H487" s="19" t="n"/>
      <c r="I487" s="19" t="n"/>
      <c r="J487" s="19" t="n"/>
      <c r="K487" s="19" t="n"/>
      <c r="L487" s="19" t="n"/>
      <c r="M487" s="19" t="n"/>
      <c r="N487" s="19" t="n"/>
      <c r="O487" s="17">
        <f>Q487 &amp; R487 &amp; U487 &amp; V487 &amp; W487 &amp; S487 &amp; T487 &amp; AC487 &amp; AD487 &amp; AE487</f>
        <v/>
      </c>
      <c r="P487" s="1">
        <f>IF(B487&lt;&gt;"",LEN(SUBSTITUTE(SUBSTITUTE(B487," ",""),"*","")),"")</f>
        <v/>
      </c>
      <c r="Q487" s="1">
        <f>IF(AND(A487="",B487&lt;&gt;""),"No name provided. ","")</f>
        <v/>
      </c>
      <c r="R487" s="1">
        <f>IF(AND(A487&lt;&gt;"",B487=""),"No sequence provided. ","")</f>
        <v/>
      </c>
      <c r="S487" s="16">
        <f>IF(AND(P487&lt;&gt;"",E487&lt;&gt;"",NOT(X487)),IF(AND(INDEX(validRnaScaleLowerSizeLimits,MATCH(E487,validRnaScale,0))&lt;=$P487,$P487&lt;=INDEX(validRnaScaleUpperSizeLimits,MATCH(E487,validRnaScale,0))),"","Sequence (length) not available in " &amp; E487 &amp; " scale. "),"")</f>
        <v/>
      </c>
      <c r="T487" s="16">
        <f>IF(AND(P487&lt;&gt;"",E487&lt;&gt;"",NOT(Y487)),IF(AND(INDEX(validRnaPurificationLowerSizeLimits,MATCH(E487,validRnaScale,0),MATCH(D487,validRnaPurificationLowerSizeLimitsHeader,0))&lt;=$P487,$P487&lt;=INDEX(validRnaPurificationUpperSizeLimits,MATCH(E487,validRnaScale,0),MATCH(D487,validRnaPurificationUpperSizeLimitsHeader,0))),"","Combination of purification and scale not available. "),"")</f>
        <v/>
      </c>
      <c r="U487" s="16">
        <f>IF(LEN(A487)&gt;validOligoNameMaxLength,"RNA oligo name is too long. ","")</f>
        <v/>
      </c>
      <c r="V487" s="16">
        <f>IF(AND(A487&lt;&gt;"",NOT(ISNUMBER(SUMPRODUCT(FIND(MID(A487,ROW(INDIRECT("1:"&amp;LEN(A487))),1),validOligoNameCharacters))))),"RNA oligo name contains invalid characters. ","")</f>
        <v/>
      </c>
      <c r="W487" s="16">
        <f>IF(AND(B487&lt;&gt;"",NOT(ISNUMBER(SUMPRODUCT(FIND(MID(B487,ROW(INDIRECT("1:"&amp;LEN(B487))),1),validRnaSequenceCharacters))))),"RNA sequence contains invalid characters. ","")</f>
        <v/>
      </c>
      <c r="X487" s="16">
        <f>OR(Z487)</f>
        <v/>
      </c>
      <c r="Y487" s="16">
        <f>OR(Z487)</f>
        <v/>
      </c>
      <c r="Z487" s="16">
        <f>AND(A487="Leerposition",P487&gt;=2)</f>
        <v/>
      </c>
      <c r="AC487" s="16">
        <f>IF(AND(A487&lt;&gt;"",L487=""),"Physical condition not defined. ","")</f>
        <v/>
      </c>
      <c r="AD487" s="16">
        <f>IF(AND(A487&lt;&gt;"",M487=""),"Datasheet not defined. ","")</f>
        <v/>
      </c>
      <c r="AE487" s="16">
        <f>IF(AND(A487&lt;&gt;"",N487=""),"Aliquoting not defined. ","")</f>
        <v/>
      </c>
    </row>
    <row r="488" ht="10.5" customFormat="1" customHeight="1" s="16">
      <c r="A488" s="25" t="n"/>
      <c r="B488" s="25" t="n"/>
      <c r="C488" s="35">
        <f>IF(B488&lt;&gt;"",LEN(SUBSTITUTE(SUBSTITUTE(B488," ",""),"*","")),"")</f>
        <v/>
      </c>
      <c r="D488" s="19" t="n"/>
      <c r="E488" s="25" t="n"/>
      <c r="F488" s="19" t="n"/>
      <c r="G488" s="19" t="n"/>
      <c r="H488" s="19" t="n"/>
      <c r="I488" s="19" t="n"/>
      <c r="J488" s="19" t="n"/>
      <c r="K488" s="19" t="n"/>
      <c r="L488" s="19" t="n"/>
      <c r="M488" s="19" t="n"/>
      <c r="N488" s="19" t="n"/>
      <c r="O488" s="17">
        <f>Q488 &amp; R488 &amp; U488 &amp; V488 &amp; W488 &amp; S488 &amp; T488 &amp; AC488 &amp; AD488 &amp; AE488</f>
        <v/>
      </c>
      <c r="P488" s="1">
        <f>IF(B488&lt;&gt;"",LEN(SUBSTITUTE(SUBSTITUTE(B488," ",""),"*","")),"")</f>
        <v/>
      </c>
      <c r="Q488" s="1">
        <f>IF(AND(A488="",B488&lt;&gt;""),"No name provided. ","")</f>
        <v/>
      </c>
      <c r="R488" s="1">
        <f>IF(AND(A488&lt;&gt;"",B488=""),"No sequence provided. ","")</f>
        <v/>
      </c>
      <c r="S488" s="16">
        <f>IF(AND(P488&lt;&gt;"",E488&lt;&gt;"",NOT(X488)),IF(AND(INDEX(validRnaScaleLowerSizeLimits,MATCH(E488,validRnaScale,0))&lt;=$P488,$P488&lt;=INDEX(validRnaScaleUpperSizeLimits,MATCH(E488,validRnaScale,0))),"","Sequence (length) not available in " &amp; E488 &amp; " scale. "),"")</f>
        <v/>
      </c>
      <c r="T488" s="16">
        <f>IF(AND(P488&lt;&gt;"",E488&lt;&gt;"",NOT(Y488)),IF(AND(INDEX(validRnaPurificationLowerSizeLimits,MATCH(E488,validRnaScale,0),MATCH(D488,validRnaPurificationLowerSizeLimitsHeader,0))&lt;=$P488,$P488&lt;=INDEX(validRnaPurificationUpperSizeLimits,MATCH(E488,validRnaScale,0),MATCH(D488,validRnaPurificationUpperSizeLimitsHeader,0))),"","Combination of purification and scale not available. "),"")</f>
        <v/>
      </c>
      <c r="U488" s="16">
        <f>IF(LEN(A488)&gt;validOligoNameMaxLength,"RNA oligo name is too long. ","")</f>
        <v/>
      </c>
      <c r="V488" s="16">
        <f>IF(AND(A488&lt;&gt;"",NOT(ISNUMBER(SUMPRODUCT(FIND(MID(A488,ROW(INDIRECT("1:"&amp;LEN(A488))),1),validOligoNameCharacters))))),"RNA oligo name contains invalid characters. ","")</f>
        <v/>
      </c>
      <c r="W488" s="16">
        <f>IF(AND(B488&lt;&gt;"",NOT(ISNUMBER(SUMPRODUCT(FIND(MID(B488,ROW(INDIRECT("1:"&amp;LEN(B488))),1),validRnaSequenceCharacters))))),"RNA sequence contains invalid characters. ","")</f>
        <v/>
      </c>
      <c r="X488" s="16">
        <f>OR(Z488)</f>
        <v/>
      </c>
      <c r="Y488" s="16">
        <f>OR(Z488)</f>
        <v/>
      </c>
      <c r="Z488" s="16">
        <f>AND(A488="Leerposition",P488&gt;=2)</f>
        <v/>
      </c>
      <c r="AC488" s="16">
        <f>IF(AND(A488&lt;&gt;"",L488=""),"Physical condition not defined. ","")</f>
        <v/>
      </c>
      <c r="AD488" s="16">
        <f>IF(AND(A488&lt;&gt;"",M488=""),"Datasheet not defined. ","")</f>
        <v/>
      </c>
      <c r="AE488" s="16">
        <f>IF(AND(A488&lt;&gt;"",N488=""),"Aliquoting not defined. ","")</f>
        <v/>
      </c>
    </row>
    <row r="489" ht="10.5" customFormat="1" customHeight="1" s="16">
      <c r="A489" s="25" t="n"/>
      <c r="B489" s="25" t="n"/>
      <c r="C489" s="35">
        <f>IF(B489&lt;&gt;"",LEN(SUBSTITUTE(SUBSTITUTE(B489," ",""),"*","")),"")</f>
        <v/>
      </c>
      <c r="D489" s="19" t="n"/>
      <c r="E489" s="25" t="n"/>
      <c r="F489" s="19" t="n"/>
      <c r="G489" s="19" t="n"/>
      <c r="H489" s="19" t="n"/>
      <c r="I489" s="19" t="n"/>
      <c r="J489" s="19" t="n"/>
      <c r="K489" s="19" t="n"/>
      <c r="L489" s="19" t="n"/>
      <c r="M489" s="19" t="n"/>
      <c r="N489" s="19" t="n"/>
      <c r="O489" s="17">
        <f>Q489 &amp; R489 &amp; U489 &amp; V489 &amp; W489 &amp; S489 &amp; T489 &amp; AC489 &amp; AD489 &amp; AE489</f>
        <v/>
      </c>
      <c r="P489" s="1">
        <f>IF(B489&lt;&gt;"",LEN(SUBSTITUTE(SUBSTITUTE(B489," ",""),"*","")),"")</f>
        <v/>
      </c>
      <c r="Q489" s="1">
        <f>IF(AND(A489="",B489&lt;&gt;""),"No name provided. ","")</f>
        <v/>
      </c>
      <c r="R489" s="1">
        <f>IF(AND(A489&lt;&gt;"",B489=""),"No sequence provided. ","")</f>
        <v/>
      </c>
      <c r="S489" s="16">
        <f>IF(AND(P489&lt;&gt;"",E489&lt;&gt;"",NOT(X489)),IF(AND(INDEX(validRnaScaleLowerSizeLimits,MATCH(E489,validRnaScale,0))&lt;=$P489,$P489&lt;=INDEX(validRnaScaleUpperSizeLimits,MATCH(E489,validRnaScale,0))),"","Sequence (length) not available in " &amp; E489 &amp; " scale. "),"")</f>
        <v/>
      </c>
      <c r="T489" s="16">
        <f>IF(AND(P489&lt;&gt;"",E489&lt;&gt;"",NOT(Y489)),IF(AND(INDEX(validRnaPurificationLowerSizeLimits,MATCH(E489,validRnaScale,0),MATCH(D489,validRnaPurificationLowerSizeLimitsHeader,0))&lt;=$P489,$P489&lt;=INDEX(validRnaPurificationUpperSizeLimits,MATCH(E489,validRnaScale,0),MATCH(D489,validRnaPurificationUpperSizeLimitsHeader,0))),"","Combination of purification and scale not available. "),"")</f>
        <v/>
      </c>
      <c r="U489" s="16">
        <f>IF(LEN(A489)&gt;validOligoNameMaxLength,"RNA oligo name is too long. ","")</f>
        <v/>
      </c>
      <c r="V489" s="16">
        <f>IF(AND(A489&lt;&gt;"",NOT(ISNUMBER(SUMPRODUCT(FIND(MID(A489,ROW(INDIRECT("1:"&amp;LEN(A489))),1),validOligoNameCharacters))))),"RNA oligo name contains invalid characters. ","")</f>
        <v/>
      </c>
      <c r="W489" s="16">
        <f>IF(AND(B489&lt;&gt;"",NOT(ISNUMBER(SUMPRODUCT(FIND(MID(B489,ROW(INDIRECT("1:"&amp;LEN(B489))),1),validRnaSequenceCharacters))))),"RNA sequence contains invalid characters. ","")</f>
        <v/>
      </c>
      <c r="X489" s="16">
        <f>OR(Z489)</f>
        <v/>
      </c>
      <c r="Y489" s="16">
        <f>OR(Z489)</f>
        <v/>
      </c>
      <c r="Z489" s="16">
        <f>AND(A489="Leerposition",P489&gt;=2)</f>
        <v/>
      </c>
      <c r="AC489" s="16">
        <f>IF(AND(A489&lt;&gt;"",L489=""),"Physical condition not defined. ","")</f>
        <v/>
      </c>
      <c r="AD489" s="16">
        <f>IF(AND(A489&lt;&gt;"",M489=""),"Datasheet not defined. ","")</f>
        <v/>
      </c>
      <c r="AE489" s="16">
        <f>IF(AND(A489&lt;&gt;"",N489=""),"Aliquoting not defined. ","")</f>
        <v/>
      </c>
    </row>
    <row r="490" ht="10.5" customFormat="1" customHeight="1" s="16">
      <c r="A490" s="25" t="n"/>
      <c r="B490" s="25" t="n"/>
      <c r="C490" s="35">
        <f>IF(B490&lt;&gt;"",LEN(SUBSTITUTE(SUBSTITUTE(B490," ",""),"*","")),"")</f>
        <v/>
      </c>
      <c r="D490" s="19" t="n"/>
      <c r="E490" s="25" t="n"/>
      <c r="F490" s="19" t="n"/>
      <c r="G490" s="19" t="n"/>
      <c r="H490" s="19" t="n"/>
      <c r="I490" s="19" t="n"/>
      <c r="J490" s="19" t="n"/>
      <c r="K490" s="19" t="n"/>
      <c r="L490" s="19" t="n"/>
      <c r="M490" s="19" t="n"/>
      <c r="N490" s="19" t="n"/>
      <c r="O490" s="17">
        <f>Q490 &amp; R490 &amp; U490 &amp; V490 &amp; W490 &amp; S490 &amp; T490 &amp; AC490 &amp; AD490 &amp; AE490</f>
        <v/>
      </c>
      <c r="P490" s="1">
        <f>IF(B490&lt;&gt;"",LEN(SUBSTITUTE(SUBSTITUTE(B490," ",""),"*","")),"")</f>
        <v/>
      </c>
      <c r="Q490" s="1">
        <f>IF(AND(A490="",B490&lt;&gt;""),"No name provided. ","")</f>
        <v/>
      </c>
      <c r="R490" s="1">
        <f>IF(AND(A490&lt;&gt;"",B490=""),"No sequence provided. ","")</f>
        <v/>
      </c>
      <c r="S490" s="16">
        <f>IF(AND(P490&lt;&gt;"",E490&lt;&gt;"",NOT(X490)),IF(AND(INDEX(validRnaScaleLowerSizeLimits,MATCH(E490,validRnaScale,0))&lt;=$P490,$P490&lt;=INDEX(validRnaScaleUpperSizeLimits,MATCH(E490,validRnaScale,0))),"","Sequence (length) not available in " &amp; E490 &amp; " scale. "),"")</f>
        <v/>
      </c>
      <c r="T490" s="16">
        <f>IF(AND(P490&lt;&gt;"",E490&lt;&gt;"",NOT(Y490)),IF(AND(INDEX(validRnaPurificationLowerSizeLimits,MATCH(E490,validRnaScale,0),MATCH(D490,validRnaPurificationLowerSizeLimitsHeader,0))&lt;=$P490,$P490&lt;=INDEX(validRnaPurificationUpperSizeLimits,MATCH(E490,validRnaScale,0),MATCH(D490,validRnaPurificationUpperSizeLimitsHeader,0))),"","Combination of purification and scale not available. "),"")</f>
        <v/>
      </c>
      <c r="U490" s="16">
        <f>IF(LEN(A490)&gt;validOligoNameMaxLength,"RNA oligo name is too long. ","")</f>
        <v/>
      </c>
      <c r="V490" s="16">
        <f>IF(AND(A490&lt;&gt;"",NOT(ISNUMBER(SUMPRODUCT(FIND(MID(A490,ROW(INDIRECT("1:"&amp;LEN(A490))),1),validOligoNameCharacters))))),"RNA oligo name contains invalid characters. ","")</f>
        <v/>
      </c>
      <c r="W490" s="16">
        <f>IF(AND(B490&lt;&gt;"",NOT(ISNUMBER(SUMPRODUCT(FIND(MID(B490,ROW(INDIRECT("1:"&amp;LEN(B490))),1),validRnaSequenceCharacters))))),"RNA sequence contains invalid characters. ","")</f>
        <v/>
      </c>
      <c r="X490" s="16">
        <f>OR(Z490)</f>
        <v/>
      </c>
      <c r="Y490" s="16">
        <f>OR(Z490)</f>
        <v/>
      </c>
      <c r="Z490" s="16">
        <f>AND(A490="Leerposition",P490&gt;=2)</f>
        <v/>
      </c>
      <c r="AC490" s="16">
        <f>IF(AND(A490&lt;&gt;"",L490=""),"Physical condition not defined. ","")</f>
        <v/>
      </c>
      <c r="AD490" s="16">
        <f>IF(AND(A490&lt;&gt;"",M490=""),"Datasheet not defined. ","")</f>
        <v/>
      </c>
      <c r="AE490" s="16">
        <f>IF(AND(A490&lt;&gt;"",N490=""),"Aliquoting not defined. ","")</f>
        <v/>
      </c>
    </row>
    <row r="491" ht="10.5" customFormat="1" customHeight="1" s="16">
      <c r="A491" s="25" t="n"/>
      <c r="B491" s="25" t="n"/>
      <c r="C491" s="35">
        <f>IF(B491&lt;&gt;"",LEN(SUBSTITUTE(SUBSTITUTE(B491," ",""),"*","")),"")</f>
        <v/>
      </c>
      <c r="D491" s="19" t="n"/>
      <c r="E491" s="25" t="n"/>
      <c r="F491" s="19" t="n"/>
      <c r="G491" s="19" t="n"/>
      <c r="H491" s="19" t="n"/>
      <c r="I491" s="19" t="n"/>
      <c r="J491" s="19" t="n"/>
      <c r="K491" s="19" t="n"/>
      <c r="L491" s="19" t="n"/>
      <c r="M491" s="19" t="n"/>
      <c r="N491" s="19" t="n"/>
      <c r="O491" s="17">
        <f>Q491 &amp; R491 &amp; U491 &amp; V491 &amp; W491 &amp; S491 &amp; T491 &amp; AC491 &amp; AD491 &amp; AE491</f>
        <v/>
      </c>
      <c r="P491" s="1">
        <f>IF(B491&lt;&gt;"",LEN(SUBSTITUTE(SUBSTITUTE(B491," ",""),"*","")),"")</f>
        <v/>
      </c>
      <c r="Q491" s="1">
        <f>IF(AND(A491="",B491&lt;&gt;""),"No name provided. ","")</f>
        <v/>
      </c>
      <c r="R491" s="1">
        <f>IF(AND(A491&lt;&gt;"",B491=""),"No sequence provided. ","")</f>
        <v/>
      </c>
      <c r="S491" s="16">
        <f>IF(AND(P491&lt;&gt;"",E491&lt;&gt;"",NOT(X491)),IF(AND(INDEX(validRnaScaleLowerSizeLimits,MATCH(E491,validRnaScale,0))&lt;=$P491,$P491&lt;=INDEX(validRnaScaleUpperSizeLimits,MATCH(E491,validRnaScale,0))),"","Sequence (length) not available in " &amp; E491 &amp; " scale. "),"")</f>
        <v/>
      </c>
      <c r="T491" s="16">
        <f>IF(AND(P491&lt;&gt;"",E491&lt;&gt;"",NOT(Y491)),IF(AND(INDEX(validRnaPurificationLowerSizeLimits,MATCH(E491,validRnaScale,0),MATCH(D491,validRnaPurificationLowerSizeLimitsHeader,0))&lt;=$P491,$P491&lt;=INDEX(validRnaPurificationUpperSizeLimits,MATCH(E491,validRnaScale,0),MATCH(D491,validRnaPurificationUpperSizeLimitsHeader,0))),"","Combination of purification and scale not available. "),"")</f>
        <v/>
      </c>
      <c r="U491" s="16">
        <f>IF(LEN(A491)&gt;validOligoNameMaxLength,"RNA oligo name is too long. ","")</f>
        <v/>
      </c>
      <c r="V491" s="16">
        <f>IF(AND(A491&lt;&gt;"",NOT(ISNUMBER(SUMPRODUCT(FIND(MID(A491,ROW(INDIRECT("1:"&amp;LEN(A491))),1),validOligoNameCharacters))))),"RNA oligo name contains invalid characters. ","")</f>
        <v/>
      </c>
      <c r="W491" s="16">
        <f>IF(AND(B491&lt;&gt;"",NOT(ISNUMBER(SUMPRODUCT(FIND(MID(B491,ROW(INDIRECT("1:"&amp;LEN(B491))),1),validRnaSequenceCharacters))))),"RNA sequence contains invalid characters. ","")</f>
        <v/>
      </c>
      <c r="X491" s="16">
        <f>OR(Z491)</f>
        <v/>
      </c>
      <c r="Y491" s="16">
        <f>OR(Z491)</f>
        <v/>
      </c>
      <c r="Z491" s="16">
        <f>AND(A491="Leerposition",P491&gt;=2)</f>
        <v/>
      </c>
      <c r="AC491" s="16">
        <f>IF(AND(A491&lt;&gt;"",L491=""),"Physical condition not defined. ","")</f>
        <v/>
      </c>
      <c r="AD491" s="16">
        <f>IF(AND(A491&lt;&gt;"",M491=""),"Datasheet not defined. ","")</f>
        <v/>
      </c>
      <c r="AE491" s="16">
        <f>IF(AND(A491&lt;&gt;"",N491=""),"Aliquoting not defined. ","")</f>
        <v/>
      </c>
    </row>
    <row r="492" ht="10.5" customFormat="1" customHeight="1" s="16">
      <c r="A492" s="25" t="n"/>
      <c r="B492" s="25" t="n"/>
      <c r="C492" s="35">
        <f>IF(B492&lt;&gt;"",LEN(SUBSTITUTE(SUBSTITUTE(B492," ",""),"*","")),"")</f>
        <v/>
      </c>
      <c r="D492" s="19" t="n"/>
      <c r="E492" s="25" t="n"/>
      <c r="F492" s="19" t="n"/>
      <c r="G492" s="19" t="n"/>
      <c r="H492" s="19" t="n"/>
      <c r="I492" s="19" t="n"/>
      <c r="J492" s="19" t="n"/>
      <c r="K492" s="19" t="n"/>
      <c r="L492" s="19" t="n"/>
      <c r="M492" s="19" t="n"/>
      <c r="N492" s="19" t="n"/>
      <c r="O492" s="17">
        <f>Q492 &amp; R492 &amp; U492 &amp; V492 &amp; W492 &amp; S492 &amp; T492 &amp; AC492 &amp; AD492 &amp; AE492</f>
        <v/>
      </c>
      <c r="P492" s="1">
        <f>IF(B492&lt;&gt;"",LEN(SUBSTITUTE(SUBSTITUTE(B492," ",""),"*","")),"")</f>
        <v/>
      </c>
      <c r="Q492" s="1">
        <f>IF(AND(A492="",B492&lt;&gt;""),"No name provided. ","")</f>
        <v/>
      </c>
      <c r="R492" s="1">
        <f>IF(AND(A492&lt;&gt;"",B492=""),"No sequence provided. ","")</f>
        <v/>
      </c>
      <c r="S492" s="16">
        <f>IF(AND(P492&lt;&gt;"",E492&lt;&gt;"",NOT(X492)),IF(AND(INDEX(validRnaScaleLowerSizeLimits,MATCH(E492,validRnaScale,0))&lt;=$P492,$P492&lt;=INDEX(validRnaScaleUpperSizeLimits,MATCH(E492,validRnaScale,0))),"","Sequence (length) not available in " &amp; E492 &amp; " scale. "),"")</f>
        <v/>
      </c>
      <c r="T492" s="16">
        <f>IF(AND(P492&lt;&gt;"",E492&lt;&gt;"",NOT(Y492)),IF(AND(INDEX(validRnaPurificationLowerSizeLimits,MATCH(E492,validRnaScale,0),MATCH(D492,validRnaPurificationLowerSizeLimitsHeader,0))&lt;=$P492,$P492&lt;=INDEX(validRnaPurificationUpperSizeLimits,MATCH(E492,validRnaScale,0),MATCH(D492,validRnaPurificationUpperSizeLimitsHeader,0))),"","Combination of purification and scale not available. "),"")</f>
        <v/>
      </c>
      <c r="U492" s="16">
        <f>IF(LEN(A492)&gt;validOligoNameMaxLength,"RNA oligo name is too long. ","")</f>
        <v/>
      </c>
      <c r="V492" s="16">
        <f>IF(AND(A492&lt;&gt;"",NOT(ISNUMBER(SUMPRODUCT(FIND(MID(A492,ROW(INDIRECT("1:"&amp;LEN(A492))),1),validOligoNameCharacters))))),"RNA oligo name contains invalid characters. ","")</f>
        <v/>
      </c>
      <c r="W492" s="16">
        <f>IF(AND(B492&lt;&gt;"",NOT(ISNUMBER(SUMPRODUCT(FIND(MID(B492,ROW(INDIRECT("1:"&amp;LEN(B492))),1),validRnaSequenceCharacters))))),"RNA sequence contains invalid characters. ","")</f>
        <v/>
      </c>
      <c r="X492" s="16">
        <f>OR(Z492)</f>
        <v/>
      </c>
      <c r="Y492" s="16">
        <f>OR(Z492)</f>
        <v/>
      </c>
      <c r="Z492" s="16">
        <f>AND(A492="Leerposition",P492&gt;=2)</f>
        <v/>
      </c>
      <c r="AC492" s="16">
        <f>IF(AND(A492&lt;&gt;"",L492=""),"Physical condition not defined. ","")</f>
        <v/>
      </c>
      <c r="AD492" s="16">
        <f>IF(AND(A492&lt;&gt;"",M492=""),"Datasheet not defined. ","")</f>
        <v/>
      </c>
      <c r="AE492" s="16">
        <f>IF(AND(A492&lt;&gt;"",N492=""),"Aliquoting not defined. ","")</f>
        <v/>
      </c>
    </row>
    <row r="493" ht="10.5" customFormat="1" customHeight="1" s="16">
      <c r="A493" s="25" t="n"/>
      <c r="B493" s="25" t="n"/>
      <c r="C493" s="35">
        <f>IF(B493&lt;&gt;"",LEN(SUBSTITUTE(SUBSTITUTE(B493," ",""),"*","")),"")</f>
        <v/>
      </c>
      <c r="D493" s="19" t="n"/>
      <c r="E493" s="25" t="n"/>
      <c r="F493" s="19" t="n"/>
      <c r="G493" s="19" t="n"/>
      <c r="H493" s="19" t="n"/>
      <c r="I493" s="19" t="n"/>
      <c r="J493" s="19" t="n"/>
      <c r="K493" s="19" t="n"/>
      <c r="L493" s="19" t="n"/>
      <c r="M493" s="19" t="n"/>
      <c r="N493" s="19" t="n"/>
      <c r="O493" s="17">
        <f>Q493 &amp; R493 &amp; U493 &amp; V493 &amp; W493 &amp; S493 &amp; T493 &amp; AC493 &amp; AD493 &amp; AE493</f>
        <v/>
      </c>
      <c r="P493" s="1">
        <f>IF(B493&lt;&gt;"",LEN(SUBSTITUTE(SUBSTITUTE(B493," ",""),"*","")),"")</f>
        <v/>
      </c>
      <c r="Q493" s="1">
        <f>IF(AND(A493="",B493&lt;&gt;""),"No name provided. ","")</f>
        <v/>
      </c>
      <c r="R493" s="1">
        <f>IF(AND(A493&lt;&gt;"",B493=""),"No sequence provided. ","")</f>
        <v/>
      </c>
      <c r="S493" s="16">
        <f>IF(AND(P493&lt;&gt;"",E493&lt;&gt;"",NOT(X493)),IF(AND(INDEX(validRnaScaleLowerSizeLimits,MATCH(E493,validRnaScale,0))&lt;=$P493,$P493&lt;=INDEX(validRnaScaleUpperSizeLimits,MATCH(E493,validRnaScale,0))),"","Sequence (length) not available in " &amp; E493 &amp; " scale. "),"")</f>
        <v/>
      </c>
      <c r="T493" s="16">
        <f>IF(AND(P493&lt;&gt;"",E493&lt;&gt;"",NOT(Y493)),IF(AND(INDEX(validRnaPurificationLowerSizeLimits,MATCH(E493,validRnaScale,0),MATCH(D493,validRnaPurificationLowerSizeLimitsHeader,0))&lt;=$P493,$P493&lt;=INDEX(validRnaPurificationUpperSizeLimits,MATCH(E493,validRnaScale,0),MATCH(D493,validRnaPurificationUpperSizeLimitsHeader,0))),"","Combination of purification and scale not available. "),"")</f>
        <v/>
      </c>
      <c r="U493" s="16">
        <f>IF(LEN(A493)&gt;validOligoNameMaxLength,"RNA oligo name is too long. ","")</f>
        <v/>
      </c>
      <c r="V493" s="16">
        <f>IF(AND(A493&lt;&gt;"",NOT(ISNUMBER(SUMPRODUCT(FIND(MID(A493,ROW(INDIRECT("1:"&amp;LEN(A493))),1),validOligoNameCharacters))))),"RNA oligo name contains invalid characters. ","")</f>
        <v/>
      </c>
      <c r="W493" s="16">
        <f>IF(AND(B493&lt;&gt;"",NOT(ISNUMBER(SUMPRODUCT(FIND(MID(B493,ROW(INDIRECT("1:"&amp;LEN(B493))),1),validRnaSequenceCharacters))))),"RNA sequence contains invalid characters. ","")</f>
        <v/>
      </c>
      <c r="X493" s="16">
        <f>OR(Z493)</f>
        <v/>
      </c>
      <c r="Y493" s="16">
        <f>OR(Z493)</f>
        <v/>
      </c>
      <c r="Z493" s="16">
        <f>AND(A493="Leerposition",P493&gt;=2)</f>
        <v/>
      </c>
      <c r="AC493" s="16">
        <f>IF(AND(A493&lt;&gt;"",L493=""),"Physical condition not defined. ","")</f>
        <v/>
      </c>
      <c r="AD493" s="16">
        <f>IF(AND(A493&lt;&gt;"",M493=""),"Datasheet not defined. ","")</f>
        <v/>
      </c>
      <c r="AE493" s="16">
        <f>IF(AND(A493&lt;&gt;"",N493=""),"Aliquoting not defined. ","")</f>
        <v/>
      </c>
    </row>
    <row r="494" ht="10.5" customFormat="1" customHeight="1" s="16">
      <c r="A494" s="25" t="n"/>
      <c r="B494" s="25" t="n"/>
      <c r="C494" s="35">
        <f>IF(B494&lt;&gt;"",LEN(SUBSTITUTE(SUBSTITUTE(B494," ",""),"*","")),"")</f>
        <v/>
      </c>
      <c r="D494" s="19" t="n"/>
      <c r="E494" s="25" t="n"/>
      <c r="F494" s="19" t="n"/>
      <c r="G494" s="19" t="n"/>
      <c r="H494" s="19" t="n"/>
      <c r="I494" s="19" t="n"/>
      <c r="J494" s="19" t="n"/>
      <c r="K494" s="19" t="n"/>
      <c r="L494" s="19" t="n"/>
      <c r="M494" s="19" t="n"/>
      <c r="N494" s="19" t="n"/>
      <c r="O494" s="17">
        <f>Q494 &amp; R494 &amp; U494 &amp; V494 &amp; W494 &amp; S494 &amp; T494 &amp; AC494 &amp; AD494 &amp; AE494</f>
        <v/>
      </c>
      <c r="P494" s="1">
        <f>IF(B494&lt;&gt;"",LEN(SUBSTITUTE(SUBSTITUTE(B494," ",""),"*","")),"")</f>
        <v/>
      </c>
      <c r="Q494" s="1">
        <f>IF(AND(A494="",B494&lt;&gt;""),"No name provided. ","")</f>
        <v/>
      </c>
      <c r="R494" s="1">
        <f>IF(AND(A494&lt;&gt;"",B494=""),"No sequence provided. ","")</f>
        <v/>
      </c>
      <c r="S494" s="16">
        <f>IF(AND(P494&lt;&gt;"",E494&lt;&gt;"",NOT(X494)),IF(AND(INDEX(validRnaScaleLowerSizeLimits,MATCH(E494,validRnaScale,0))&lt;=$P494,$P494&lt;=INDEX(validRnaScaleUpperSizeLimits,MATCH(E494,validRnaScale,0))),"","Sequence (length) not available in " &amp; E494 &amp; " scale. "),"")</f>
        <v/>
      </c>
      <c r="T494" s="16">
        <f>IF(AND(P494&lt;&gt;"",E494&lt;&gt;"",NOT(Y494)),IF(AND(INDEX(validRnaPurificationLowerSizeLimits,MATCH(E494,validRnaScale,0),MATCH(D494,validRnaPurificationLowerSizeLimitsHeader,0))&lt;=$P494,$P494&lt;=INDEX(validRnaPurificationUpperSizeLimits,MATCH(E494,validRnaScale,0),MATCH(D494,validRnaPurificationUpperSizeLimitsHeader,0))),"","Combination of purification and scale not available. "),"")</f>
        <v/>
      </c>
      <c r="U494" s="16">
        <f>IF(LEN(A494)&gt;validOligoNameMaxLength,"RNA oligo name is too long. ","")</f>
        <v/>
      </c>
      <c r="V494" s="16">
        <f>IF(AND(A494&lt;&gt;"",NOT(ISNUMBER(SUMPRODUCT(FIND(MID(A494,ROW(INDIRECT("1:"&amp;LEN(A494))),1),validOligoNameCharacters))))),"RNA oligo name contains invalid characters. ","")</f>
        <v/>
      </c>
      <c r="W494" s="16">
        <f>IF(AND(B494&lt;&gt;"",NOT(ISNUMBER(SUMPRODUCT(FIND(MID(B494,ROW(INDIRECT("1:"&amp;LEN(B494))),1),validRnaSequenceCharacters))))),"RNA sequence contains invalid characters. ","")</f>
        <v/>
      </c>
      <c r="X494" s="16">
        <f>OR(Z494)</f>
        <v/>
      </c>
      <c r="Y494" s="16">
        <f>OR(Z494)</f>
        <v/>
      </c>
      <c r="Z494" s="16">
        <f>AND(A494="Leerposition",P494&gt;=2)</f>
        <v/>
      </c>
      <c r="AC494" s="16">
        <f>IF(AND(A494&lt;&gt;"",L494=""),"Physical condition not defined. ","")</f>
        <v/>
      </c>
      <c r="AD494" s="16">
        <f>IF(AND(A494&lt;&gt;"",M494=""),"Datasheet not defined. ","")</f>
        <v/>
      </c>
      <c r="AE494" s="16">
        <f>IF(AND(A494&lt;&gt;"",N494=""),"Aliquoting not defined. ","")</f>
        <v/>
      </c>
    </row>
    <row r="495" ht="10.5" customFormat="1" customHeight="1" s="16">
      <c r="A495" s="25" t="n"/>
      <c r="B495" s="25" t="n"/>
      <c r="C495" s="35">
        <f>IF(B495&lt;&gt;"",LEN(SUBSTITUTE(SUBSTITUTE(B495," ",""),"*","")),"")</f>
        <v/>
      </c>
      <c r="D495" s="19" t="n"/>
      <c r="E495" s="25" t="n"/>
      <c r="F495" s="19" t="n"/>
      <c r="G495" s="19" t="n"/>
      <c r="H495" s="19" t="n"/>
      <c r="I495" s="19" t="n"/>
      <c r="J495" s="19" t="n"/>
      <c r="K495" s="19" t="n"/>
      <c r="L495" s="19" t="n"/>
      <c r="M495" s="19" t="n"/>
      <c r="N495" s="19" t="n"/>
      <c r="O495" s="17">
        <f>Q495 &amp; R495 &amp; U495 &amp; V495 &amp; W495 &amp; S495 &amp; T495 &amp; AC495 &amp; AD495 &amp; AE495</f>
        <v/>
      </c>
      <c r="P495" s="1">
        <f>IF(B495&lt;&gt;"",LEN(SUBSTITUTE(SUBSTITUTE(B495," ",""),"*","")),"")</f>
        <v/>
      </c>
      <c r="Q495" s="1">
        <f>IF(AND(A495="",B495&lt;&gt;""),"No name provided. ","")</f>
        <v/>
      </c>
      <c r="R495" s="1">
        <f>IF(AND(A495&lt;&gt;"",B495=""),"No sequence provided. ","")</f>
        <v/>
      </c>
      <c r="S495" s="16">
        <f>IF(AND(P495&lt;&gt;"",E495&lt;&gt;"",NOT(X495)),IF(AND(INDEX(validRnaScaleLowerSizeLimits,MATCH(E495,validRnaScale,0))&lt;=$P495,$P495&lt;=INDEX(validRnaScaleUpperSizeLimits,MATCH(E495,validRnaScale,0))),"","Sequence (length) not available in " &amp; E495 &amp; " scale. "),"")</f>
        <v/>
      </c>
      <c r="T495" s="16">
        <f>IF(AND(P495&lt;&gt;"",E495&lt;&gt;"",NOT(Y495)),IF(AND(INDEX(validRnaPurificationLowerSizeLimits,MATCH(E495,validRnaScale,0),MATCH(D495,validRnaPurificationLowerSizeLimitsHeader,0))&lt;=$P495,$P495&lt;=INDEX(validRnaPurificationUpperSizeLimits,MATCH(E495,validRnaScale,0),MATCH(D495,validRnaPurificationUpperSizeLimitsHeader,0))),"","Combination of purification and scale not available. "),"")</f>
        <v/>
      </c>
      <c r="U495" s="16">
        <f>IF(LEN(A495)&gt;validOligoNameMaxLength,"RNA oligo name is too long. ","")</f>
        <v/>
      </c>
      <c r="V495" s="16">
        <f>IF(AND(A495&lt;&gt;"",NOT(ISNUMBER(SUMPRODUCT(FIND(MID(A495,ROW(INDIRECT("1:"&amp;LEN(A495))),1),validOligoNameCharacters))))),"RNA oligo name contains invalid characters. ","")</f>
        <v/>
      </c>
      <c r="W495" s="16">
        <f>IF(AND(B495&lt;&gt;"",NOT(ISNUMBER(SUMPRODUCT(FIND(MID(B495,ROW(INDIRECT("1:"&amp;LEN(B495))),1),validRnaSequenceCharacters))))),"RNA sequence contains invalid characters. ","")</f>
        <v/>
      </c>
      <c r="X495" s="16">
        <f>OR(Z495)</f>
        <v/>
      </c>
      <c r="Y495" s="16">
        <f>OR(Z495)</f>
        <v/>
      </c>
      <c r="Z495" s="16">
        <f>AND(A495="Leerposition",P495&gt;=2)</f>
        <v/>
      </c>
      <c r="AC495" s="16">
        <f>IF(AND(A495&lt;&gt;"",L495=""),"Physical condition not defined. ","")</f>
        <v/>
      </c>
      <c r="AD495" s="16">
        <f>IF(AND(A495&lt;&gt;"",M495=""),"Datasheet not defined. ","")</f>
        <v/>
      </c>
      <c r="AE495" s="16">
        <f>IF(AND(A495&lt;&gt;"",N495=""),"Aliquoting not defined. ","")</f>
        <v/>
      </c>
    </row>
    <row r="496" ht="10.5" customFormat="1" customHeight="1" s="16">
      <c r="A496" s="25" t="n"/>
      <c r="B496" s="25" t="n"/>
      <c r="C496" s="35">
        <f>IF(B496&lt;&gt;"",LEN(SUBSTITUTE(SUBSTITUTE(B496," ",""),"*","")),"")</f>
        <v/>
      </c>
      <c r="D496" s="19" t="n"/>
      <c r="E496" s="25" t="n"/>
      <c r="F496" s="19" t="n"/>
      <c r="G496" s="19" t="n"/>
      <c r="H496" s="19" t="n"/>
      <c r="I496" s="19" t="n"/>
      <c r="J496" s="19" t="n"/>
      <c r="K496" s="19" t="n"/>
      <c r="L496" s="19" t="n"/>
      <c r="M496" s="19" t="n"/>
      <c r="N496" s="19" t="n"/>
      <c r="O496" s="17">
        <f>Q496 &amp; R496 &amp; U496 &amp; V496 &amp; W496 &amp; S496 &amp; T496 &amp; AC496 &amp; AD496 &amp; AE496</f>
        <v/>
      </c>
      <c r="P496" s="1">
        <f>IF(B496&lt;&gt;"",LEN(SUBSTITUTE(SUBSTITUTE(B496," ",""),"*","")),"")</f>
        <v/>
      </c>
      <c r="Q496" s="1">
        <f>IF(AND(A496="",B496&lt;&gt;""),"No name provided. ","")</f>
        <v/>
      </c>
      <c r="R496" s="1">
        <f>IF(AND(A496&lt;&gt;"",B496=""),"No sequence provided. ","")</f>
        <v/>
      </c>
      <c r="S496" s="16">
        <f>IF(AND(P496&lt;&gt;"",E496&lt;&gt;"",NOT(X496)),IF(AND(INDEX(validRnaScaleLowerSizeLimits,MATCH(E496,validRnaScale,0))&lt;=$P496,$P496&lt;=INDEX(validRnaScaleUpperSizeLimits,MATCH(E496,validRnaScale,0))),"","Sequence (length) not available in " &amp; E496 &amp; " scale. "),"")</f>
        <v/>
      </c>
      <c r="T496" s="16">
        <f>IF(AND(P496&lt;&gt;"",E496&lt;&gt;"",NOT(Y496)),IF(AND(INDEX(validRnaPurificationLowerSizeLimits,MATCH(E496,validRnaScale,0),MATCH(D496,validRnaPurificationLowerSizeLimitsHeader,0))&lt;=$P496,$P496&lt;=INDEX(validRnaPurificationUpperSizeLimits,MATCH(E496,validRnaScale,0),MATCH(D496,validRnaPurificationUpperSizeLimitsHeader,0))),"","Combination of purification and scale not available. "),"")</f>
        <v/>
      </c>
      <c r="U496" s="16">
        <f>IF(LEN(A496)&gt;validOligoNameMaxLength,"RNA oligo name is too long. ","")</f>
        <v/>
      </c>
      <c r="V496" s="16">
        <f>IF(AND(A496&lt;&gt;"",NOT(ISNUMBER(SUMPRODUCT(FIND(MID(A496,ROW(INDIRECT("1:"&amp;LEN(A496))),1),validOligoNameCharacters))))),"RNA oligo name contains invalid characters. ","")</f>
        <v/>
      </c>
      <c r="W496" s="16">
        <f>IF(AND(B496&lt;&gt;"",NOT(ISNUMBER(SUMPRODUCT(FIND(MID(B496,ROW(INDIRECT("1:"&amp;LEN(B496))),1),validRnaSequenceCharacters))))),"RNA sequence contains invalid characters. ","")</f>
        <v/>
      </c>
      <c r="X496" s="16">
        <f>OR(Z496)</f>
        <v/>
      </c>
      <c r="Y496" s="16">
        <f>OR(Z496)</f>
        <v/>
      </c>
      <c r="Z496" s="16">
        <f>AND(A496="Leerposition",P496&gt;=2)</f>
        <v/>
      </c>
      <c r="AC496" s="16">
        <f>IF(AND(A496&lt;&gt;"",L496=""),"Physical condition not defined. ","")</f>
        <v/>
      </c>
      <c r="AD496" s="16">
        <f>IF(AND(A496&lt;&gt;"",M496=""),"Datasheet not defined. ","")</f>
        <v/>
      </c>
      <c r="AE496" s="16">
        <f>IF(AND(A496&lt;&gt;"",N496=""),"Aliquoting not defined. ","")</f>
        <v/>
      </c>
    </row>
    <row r="497" ht="10.5" customFormat="1" customHeight="1" s="16">
      <c r="A497" s="25" t="n"/>
      <c r="B497" s="25" t="n"/>
      <c r="C497" s="35">
        <f>IF(B497&lt;&gt;"",LEN(SUBSTITUTE(SUBSTITUTE(B497," ",""),"*","")),"")</f>
        <v/>
      </c>
      <c r="D497" s="19" t="n"/>
      <c r="E497" s="25" t="n"/>
      <c r="F497" s="19" t="n"/>
      <c r="G497" s="19" t="n"/>
      <c r="H497" s="19" t="n"/>
      <c r="I497" s="19" t="n"/>
      <c r="J497" s="19" t="n"/>
      <c r="K497" s="19" t="n"/>
      <c r="L497" s="19" t="n"/>
      <c r="M497" s="19" t="n"/>
      <c r="N497" s="19" t="n"/>
      <c r="O497" s="17">
        <f>Q497 &amp; R497 &amp; U497 &amp; V497 &amp; W497 &amp; S497 &amp; T497 &amp; AC497 &amp; AD497 &amp; AE497</f>
        <v/>
      </c>
      <c r="P497" s="1">
        <f>IF(B497&lt;&gt;"",LEN(SUBSTITUTE(SUBSTITUTE(B497," ",""),"*","")),"")</f>
        <v/>
      </c>
      <c r="Q497" s="1">
        <f>IF(AND(A497="",B497&lt;&gt;""),"No name provided. ","")</f>
        <v/>
      </c>
      <c r="R497" s="1">
        <f>IF(AND(A497&lt;&gt;"",B497=""),"No sequence provided. ","")</f>
        <v/>
      </c>
      <c r="S497" s="16">
        <f>IF(AND(P497&lt;&gt;"",E497&lt;&gt;"",NOT(X497)),IF(AND(INDEX(validRnaScaleLowerSizeLimits,MATCH(E497,validRnaScale,0))&lt;=$P497,$P497&lt;=INDEX(validRnaScaleUpperSizeLimits,MATCH(E497,validRnaScale,0))),"","Sequence (length) not available in " &amp; E497 &amp; " scale. "),"")</f>
        <v/>
      </c>
      <c r="T497" s="16">
        <f>IF(AND(P497&lt;&gt;"",E497&lt;&gt;"",NOT(Y497)),IF(AND(INDEX(validRnaPurificationLowerSizeLimits,MATCH(E497,validRnaScale,0),MATCH(D497,validRnaPurificationLowerSizeLimitsHeader,0))&lt;=$P497,$P497&lt;=INDEX(validRnaPurificationUpperSizeLimits,MATCH(E497,validRnaScale,0),MATCH(D497,validRnaPurificationUpperSizeLimitsHeader,0))),"","Combination of purification and scale not available. "),"")</f>
        <v/>
      </c>
      <c r="U497" s="16">
        <f>IF(LEN(A497)&gt;validOligoNameMaxLength,"RNA oligo name is too long. ","")</f>
        <v/>
      </c>
      <c r="V497" s="16">
        <f>IF(AND(A497&lt;&gt;"",NOT(ISNUMBER(SUMPRODUCT(FIND(MID(A497,ROW(INDIRECT("1:"&amp;LEN(A497))),1),validOligoNameCharacters))))),"RNA oligo name contains invalid characters. ","")</f>
        <v/>
      </c>
      <c r="W497" s="16">
        <f>IF(AND(B497&lt;&gt;"",NOT(ISNUMBER(SUMPRODUCT(FIND(MID(B497,ROW(INDIRECT("1:"&amp;LEN(B497))),1),validRnaSequenceCharacters))))),"RNA sequence contains invalid characters. ","")</f>
        <v/>
      </c>
      <c r="X497" s="16">
        <f>OR(Z497)</f>
        <v/>
      </c>
      <c r="Y497" s="16">
        <f>OR(Z497)</f>
        <v/>
      </c>
      <c r="Z497" s="16">
        <f>AND(A497="Leerposition",P497&gt;=2)</f>
        <v/>
      </c>
      <c r="AC497" s="16">
        <f>IF(AND(A497&lt;&gt;"",L497=""),"Physical condition not defined. ","")</f>
        <v/>
      </c>
      <c r="AD497" s="16">
        <f>IF(AND(A497&lt;&gt;"",M497=""),"Datasheet not defined. ","")</f>
        <v/>
      </c>
      <c r="AE497" s="16">
        <f>IF(AND(A497&lt;&gt;"",N497=""),"Aliquoting not defined. ","")</f>
        <v/>
      </c>
    </row>
    <row r="498" ht="10.5" customFormat="1" customHeight="1" s="16">
      <c r="A498" s="25" t="n"/>
      <c r="B498" s="25" t="n"/>
      <c r="C498" s="35">
        <f>IF(B498&lt;&gt;"",LEN(SUBSTITUTE(SUBSTITUTE(B498," ",""),"*","")),"")</f>
        <v/>
      </c>
      <c r="D498" s="19" t="n"/>
      <c r="E498" s="25" t="n"/>
      <c r="F498" s="19" t="n"/>
      <c r="G498" s="19" t="n"/>
      <c r="H498" s="19" t="n"/>
      <c r="I498" s="19" t="n"/>
      <c r="J498" s="19" t="n"/>
      <c r="K498" s="19" t="n"/>
      <c r="L498" s="19" t="n"/>
      <c r="M498" s="19" t="n"/>
      <c r="N498" s="19" t="n"/>
      <c r="O498" s="17">
        <f>Q498 &amp; R498 &amp; U498 &amp; V498 &amp; W498 &amp; S498 &amp; T498 &amp; AC498 &amp; AD498 &amp; AE498</f>
        <v/>
      </c>
      <c r="P498" s="1">
        <f>IF(B498&lt;&gt;"",LEN(SUBSTITUTE(SUBSTITUTE(B498," ",""),"*","")),"")</f>
        <v/>
      </c>
      <c r="Q498" s="1">
        <f>IF(AND(A498="",B498&lt;&gt;""),"No name provided. ","")</f>
        <v/>
      </c>
      <c r="R498" s="1">
        <f>IF(AND(A498&lt;&gt;"",B498=""),"No sequence provided. ","")</f>
        <v/>
      </c>
      <c r="S498" s="16">
        <f>IF(AND(P498&lt;&gt;"",E498&lt;&gt;"",NOT(X498)),IF(AND(INDEX(validRnaScaleLowerSizeLimits,MATCH(E498,validRnaScale,0))&lt;=$P498,$P498&lt;=INDEX(validRnaScaleUpperSizeLimits,MATCH(E498,validRnaScale,0))),"","Sequence (length) not available in " &amp; E498 &amp; " scale. "),"")</f>
        <v/>
      </c>
      <c r="T498" s="16">
        <f>IF(AND(P498&lt;&gt;"",E498&lt;&gt;"",NOT(Y498)),IF(AND(INDEX(validRnaPurificationLowerSizeLimits,MATCH(E498,validRnaScale,0),MATCH(D498,validRnaPurificationLowerSizeLimitsHeader,0))&lt;=$P498,$P498&lt;=INDEX(validRnaPurificationUpperSizeLimits,MATCH(E498,validRnaScale,0),MATCH(D498,validRnaPurificationUpperSizeLimitsHeader,0))),"","Combination of purification and scale not available. "),"")</f>
        <v/>
      </c>
      <c r="U498" s="16">
        <f>IF(LEN(A498)&gt;validOligoNameMaxLength,"RNA oligo name is too long. ","")</f>
        <v/>
      </c>
      <c r="V498" s="16">
        <f>IF(AND(A498&lt;&gt;"",NOT(ISNUMBER(SUMPRODUCT(FIND(MID(A498,ROW(INDIRECT("1:"&amp;LEN(A498))),1),validOligoNameCharacters))))),"RNA oligo name contains invalid characters. ","")</f>
        <v/>
      </c>
      <c r="W498" s="16">
        <f>IF(AND(B498&lt;&gt;"",NOT(ISNUMBER(SUMPRODUCT(FIND(MID(B498,ROW(INDIRECT("1:"&amp;LEN(B498))),1),validRnaSequenceCharacters))))),"RNA sequence contains invalid characters. ","")</f>
        <v/>
      </c>
      <c r="X498" s="16">
        <f>OR(Z498)</f>
        <v/>
      </c>
      <c r="Y498" s="16">
        <f>OR(Z498)</f>
        <v/>
      </c>
      <c r="Z498" s="16">
        <f>AND(A498="Leerposition",P498&gt;=2)</f>
        <v/>
      </c>
      <c r="AC498" s="16">
        <f>IF(AND(A498&lt;&gt;"",L498=""),"Physical condition not defined. ","")</f>
        <v/>
      </c>
      <c r="AD498" s="16">
        <f>IF(AND(A498&lt;&gt;"",M498=""),"Datasheet not defined. ","")</f>
        <v/>
      </c>
      <c r="AE498" s="16">
        <f>IF(AND(A498&lt;&gt;"",N498=""),"Aliquoting not defined. ","")</f>
        <v/>
      </c>
    </row>
    <row r="499" ht="10.5" customFormat="1" customHeight="1" s="16">
      <c r="A499" s="25" t="n"/>
      <c r="B499" s="25" t="n"/>
      <c r="C499" s="35">
        <f>IF(B499&lt;&gt;"",LEN(SUBSTITUTE(SUBSTITUTE(B499," ",""),"*","")),"")</f>
        <v/>
      </c>
      <c r="D499" s="19" t="n"/>
      <c r="E499" s="25" t="n"/>
      <c r="F499" s="19" t="n"/>
      <c r="G499" s="19" t="n"/>
      <c r="H499" s="19" t="n"/>
      <c r="I499" s="19" t="n"/>
      <c r="J499" s="19" t="n"/>
      <c r="K499" s="19" t="n"/>
      <c r="L499" s="19" t="n"/>
      <c r="M499" s="19" t="n"/>
      <c r="N499" s="19" t="n"/>
      <c r="O499" s="17">
        <f>Q499 &amp; R499 &amp; U499 &amp; V499 &amp; W499 &amp; S499 &amp; T499 &amp; AC499 &amp; AD499 &amp; AE499</f>
        <v/>
      </c>
      <c r="P499" s="1">
        <f>IF(B499&lt;&gt;"",LEN(SUBSTITUTE(SUBSTITUTE(B499," ",""),"*","")),"")</f>
        <v/>
      </c>
      <c r="Q499" s="1">
        <f>IF(AND(A499="",B499&lt;&gt;""),"No name provided. ","")</f>
        <v/>
      </c>
      <c r="R499" s="1">
        <f>IF(AND(A499&lt;&gt;"",B499=""),"No sequence provided. ","")</f>
        <v/>
      </c>
      <c r="S499" s="16">
        <f>IF(AND(P499&lt;&gt;"",E499&lt;&gt;"",NOT(X499)),IF(AND(INDEX(validRnaScaleLowerSizeLimits,MATCH(E499,validRnaScale,0))&lt;=$P499,$P499&lt;=INDEX(validRnaScaleUpperSizeLimits,MATCH(E499,validRnaScale,0))),"","Sequence (length) not available in " &amp; E499 &amp; " scale. "),"")</f>
        <v/>
      </c>
      <c r="T499" s="16">
        <f>IF(AND(P499&lt;&gt;"",E499&lt;&gt;"",NOT(Y499)),IF(AND(INDEX(validRnaPurificationLowerSizeLimits,MATCH(E499,validRnaScale,0),MATCH(D499,validRnaPurificationLowerSizeLimitsHeader,0))&lt;=$P499,$P499&lt;=INDEX(validRnaPurificationUpperSizeLimits,MATCH(E499,validRnaScale,0),MATCH(D499,validRnaPurificationUpperSizeLimitsHeader,0))),"","Combination of purification and scale not available. "),"")</f>
        <v/>
      </c>
      <c r="U499" s="16">
        <f>IF(LEN(A499)&gt;validOligoNameMaxLength,"RNA oligo name is too long. ","")</f>
        <v/>
      </c>
      <c r="V499" s="16">
        <f>IF(AND(A499&lt;&gt;"",NOT(ISNUMBER(SUMPRODUCT(FIND(MID(A499,ROW(INDIRECT("1:"&amp;LEN(A499))),1),validOligoNameCharacters))))),"RNA oligo name contains invalid characters. ","")</f>
        <v/>
      </c>
      <c r="W499" s="16">
        <f>IF(AND(B499&lt;&gt;"",NOT(ISNUMBER(SUMPRODUCT(FIND(MID(B499,ROW(INDIRECT("1:"&amp;LEN(B499))),1),validRnaSequenceCharacters))))),"RNA sequence contains invalid characters. ","")</f>
        <v/>
      </c>
      <c r="X499" s="16">
        <f>OR(Z499)</f>
        <v/>
      </c>
      <c r="Y499" s="16">
        <f>OR(Z499)</f>
        <v/>
      </c>
      <c r="Z499" s="16">
        <f>AND(A499="Leerposition",P499&gt;=2)</f>
        <v/>
      </c>
      <c r="AC499" s="16">
        <f>IF(AND(A499&lt;&gt;"",L499=""),"Physical condition not defined. ","")</f>
        <v/>
      </c>
      <c r="AD499" s="16">
        <f>IF(AND(A499&lt;&gt;"",M499=""),"Datasheet not defined. ","")</f>
        <v/>
      </c>
      <c r="AE499" s="16">
        <f>IF(AND(A499&lt;&gt;"",N499=""),"Aliquoting not defined. ","")</f>
        <v/>
      </c>
    </row>
    <row r="500" ht="10.5" customFormat="1" customHeight="1" s="16">
      <c r="A500" s="25" t="n"/>
      <c r="B500" s="25" t="n"/>
      <c r="C500" s="35">
        <f>IF(B500&lt;&gt;"",LEN(SUBSTITUTE(SUBSTITUTE(B500," ",""),"*","")),"")</f>
        <v/>
      </c>
      <c r="D500" s="19" t="n"/>
      <c r="E500" s="25" t="n"/>
      <c r="F500" s="19" t="n"/>
      <c r="G500" s="19" t="n"/>
      <c r="H500" s="19" t="n"/>
      <c r="I500" s="19" t="n"/>
      <c r="J500" s="19" t="n"/>
      <c r="K500" s="19" t="n"/>
      <c r="L500" s="19" t="n"/>
      <c r="M500" s="19" t="n"/>
      <c r="N500" s="19" t="n"/>
      <c r="O500" s="17">
        <f>Q500 &amp; R500 &amp; U500 &amp; V500 &amp; W500 &amp; S500 &amp; T500 &amp; AC500 &amp; AD500 &amp; AE500</f>
        <v/>
      </c>
      <c r="P500" s="1">
        <f>IF(B500&lt;&gt;"",LEN(SUBSTITUTE(SUBSTITUTE(B500," ",""),"*","")),"")</f>
        <v/>
      </c>
      <c r="Q500" s="1">
        <f>IF(AND(A500="",B500&lt;&gt;""),"No name provided. ","")</f>
        <v/>
      </c>
      <c r="R500" s="1">
        <f>IF(AND(A500&lt;&gt;"",B500=""),"No sequence provided. ","")</f>
        <v/>
      </c>
      <c r="S500" s="16">
        <f>IF(AND(P500&lt;&gt;"",E500&lt;&gt;"",NOT(X500)),IF(AND(INDEX(validRnaScaleLowerSizeLimits,MATCH(E500,validRnaScale,0))&lt;=$P500,$P500&lt;=INDEX(validRnaScaleUpperSizeLimits,MATCH(E500,validRnaScale,0))),"","Sequence (length) not available in " &amp; E500 &amp; " scale. "),"")</f>
        <v/>
      </c>
      <c r="T500" s="16">
        <f>IF(AND(P500&lt;&gt;"",E500&lt;&gt;"",NOT(Y500)),IF(AND(INDEX(validRnaPurificationLowerSizeLimits,MATCH(E500,validRnaScale,0),MATCH(D500,validRnaPurificationLowerSizeLimitsHeader,0))&lt;=$P500,$P500&lt;=INDEX(validRnaPurificationUpperSizeLimits,MATCH(E500,validRnaScale,0),MATCH(D500,validRnaPurificationUpperSizeLimitsHeader,0))),"","Combination of purification and scale not available. "),"")</f>
        <v/>
      </c>
      <c r="U500" s="16">
        <f>IF(LEN(A500)&gt;validOligoNameMaxLength,"RNA oligo name is too long. ","")</f>
        <v/>
      </c>
      <c r="V500" s="16">
        <f>IF(AND(A500&lt;&gt;"",NOT(ISNUMBER(SUMPRODUCT(FIND(MID(A500,ROW(INDIRECT("1:"&amp;LEN(A500))),1),validOligoNameCharacters))))),"RNA oligo name contains invalid characters. ","")</f>
        <v/>
      </c>
      <c r="W500" s="16">
        <f>IF(AND(B500&lt;&gt;"",NOT(ISNUMBER(SUMPRODUCT(FIND(MID(B500,ROW(INDIRECT("1:"&amp;LEN(B500))),1),validRnaSequenceCharacters))))),"RNA sequence contains invalid characters. ","")</f>
        <v/>
      </c>
      <c r="X500" s="16">
        <f>OR(Z500)</f>
        <v/>
      </c>
      <c r="Y500" s="16">
        <f>OR(Z500)</f>
        <v/>
      </c>
      <c r="Z500" s="16">
        <f>AND(A500="Leerposition",P500&gt;=2)</f>
        <v/>
      </c>
      <c r="AC500" s="16">
        <f>IF(AND(A500&lt;&gt;"",L500=""),"Physical condition not defined. ","")</f>
        <v/>
      </c>
      <c r="AD500" s="16">
        <f>IF(AND(A500&lt;&gt;"",M500=""),"Datasheet not defined. ","")</f>
        <v/>
      </c>
      <c r="AE500" s="16">
        <f>IF(AND(A500&lt;&gt;"",N500=""),"Aliquoting not defined. ","")</f>
        <v/>
      </c>
    </row>
    <row r="501" ht="10.5" customFormat="1" customHeight="1" s="16">
      <c r="A501" s="25" t="n"/>
      <c r="B501" s="25" t="n"/>
      <c r="C501" s="35">
        <f>IF(B501&lt;&gt;"",LEN(SUBSTITUTE(SUBSTITUTE(B501," ",""),"*","")),"")</f>
        <v/>
      </c>
      <c r="D501" s="19" t="n"/>
      <c r="E501" s="25" t="n"/>
      <c r="F501" s="19" t="n"/>
      <c r="G501" s="19" t="n"/>
      <c r="H501" s="19" t="n"/>
      <c r="I501" s="19" t="n"/>
      <c r="J501" s="19" t="n"/>
      <c r="K501" s="19" t="n"/>
      <c r="L501" s="19" t="n"/>
      <c r="M501" s="19" t="n"/>
      <c r="N501" s="19" t="n"/>
      <c r="O501" s="17">
        <f>Q501 &amp; R501 &amp; U501 &amp; V501 &amp; W501 &amp; S501 &amp; T501 &amp; AC501 &amp; AD501 &amp; AE501</f>
        <v/>
      </c>
      <c r="P501" s="1">
        <f>IF(B501&lt;&gt;"",LEN(SUBSTITUTE(SUBSTITUTE(B501," ",""),"*","")),"")</f>
        <v/>
      </c>
      <c r="Q501" s="1">
        <f>IF(AND(A501="",B501&lt;&gt;""),"No name provided. ","")</f>
        <v/>
      </c>
      <c r="R501" s="1">
        <f>IF(AND(A501&lt;&gt;"",B501=""),"No sequence provided. ","")</f>
        <v/>
      </c>
      <c r="S501" s="16">
        <f>IF(AND(P501&lt;&gt;"",E501&lt;&gt;"",NOT(X501)),IF(AND(INDEX(validRnaScaleLowerSizeLimits,MATCH(E501,validRnaScale,0))&lt;=$P501,$P501&lt;=INDEX(validRnaScaleUpperSizeLimits,MATCH(E501,validRnaScale,0))),"","Sequence (length) not available in " &amp; E501 &amp; " scale. "),"")</f>
        <v/>
      </c>
      <c r="T501" s="16">
        <f>IF(AND(P501&lt;&gt;"",E501&lt;&gt;"",NOT(Y501)),IF(AND(INDEX(validRnaPurificationLowerSizeLimits,MATCH(E501,validRnaScale,0),MATCH(D501,validRnaPurificationLowerSizeLimitsHeader,0))&lt;=$P501,$P501&lt;=INDEX(validRnaPurificationUpperSizeLimits,MATCH(E501,validRnaScale,0),MATCH(D501,validRnaPurificationUpperSizeLimitsHeader,0))),"","Combination of purification and scale not available. "),"")</f>
        <v/>
      </c>
      <c r="U501" s="16">
        <f>IF(LEN(A501)&gt;validOligoNameMaxLength,"RNA oligo name is too long. ","")</f>
        <v/>
      </c>
      <c r="V501" s="16">
        <f>IF(AND(A501&lt;&gt;"",NOT(ISNUMBER(SUMPRODUCT(FIND(MID(A501,ROW(INDIRECT("1:"&amp;LEN(A501))),1),validOligoNameCharacters))))),"RNA oligo name contains invalid characters. ","")</f>
        <v/>
      </c>
      <c r="W501" s="16">
        <f>IF(AND(B501&lt;&gt;"",NOT(ISNUMBER(SUMPRODUCT(FIND(MID(B501,ROW(INDIRECT("1:"&amp;LEN(B501))),1),validRnaSequenceCharacters))))),"RNA sequence contains invalid characters. ","")</f>
        <v/>
      </c>
      <c r="X501" s="16">
        <f>OR(Z501)</f>
        <v/>
      </c>
      <c r="Y501" s="16">
        <f>OR(Z501)</f>
        <v/>
      </c>
      <c r="Z501" s="16">
        <f>AND(A501="Leerposition",P501&gt;=2)</f>
        <v/>
      </c>
      <c r="AC501" s="16">
        <f>IF(AND(A501&lt;&gt;"",L501=""),"Physical condition not defined. ","")</f>
        <v/>
      </c>
      <c r="AD501" s="16">
        <f>IF(AND(A501&lt;&gt;"",M501=""),"Datasheet not defined. ","")</f>
        <v/>
      </c>
      <c r="AE501" s="16">
        <f>IF(AND(A501&lt;&gt;"",N501=""),"Aliquoting not defined. ","")</f>
        <v/>
      </c>
    </row>
    <row r="502" ht="10.5" customFormat="1" customHeight="1" s="16">
      <c r="A502" s="25" t="n"/>
      <c r="B502" s="25" t="n"/>
      <c r="C502" s="35">
        <f>IF(B502&lt;&gt;"",LEN(SUBSTITUTE(SUBSTITUTE(B502," ",""),"*","")),"")</f>
        <v/>
      </c>
      <c r="D502" s="19" t="n"/>
      <c r="E502" s="25" t="n"/>
      <c r="F502" s="19" t="n"/>
      <c r="G502" s="19" t="n"/>
      <c r="H502" s="19" t="n"/>
      <c r="I502" s="19" t="n"/>
      <c r="J502" s="19" t="n"/>
      <c r="K502" s="19" t="n"/>
      <c r="L502" s="19" t="n"/>
      <c r="M502" s="19" t="n"/>
      <c r="N502" s="19" t="n"/>
      <c r="O502" s="17">
        <f>Q502 &amp; R502 &amp; U502 &amp; V502 &amp; W502 &amp; S502 &amp; T502 &amp; AC502 &amp; AD502 &amp; AE502</f>
        <v/>
      </c>
      <c r="P502" s="1">
        <f>IF(B502&lt;&gt;"",LEN(SUBSTITUTE(SUBSTITUTE(B502," ",""),"*","")),"")</f>
        <v/>
      </c>
      <c r="Q502" s="1">
        <f>IF(AND(A502="",B502&lt;&gt;""),"No name provided. ","")</f>
        <v/>
      </c>
      <c r="R502" s="1">
        <f>IF(AND(A502&lt;&gt;"",B502=""),"No sequence provided. ","")</f>
        <v/>
      </c>
      <c r="S502" s="16">
        <f>IF(AND(P502&lt;&gt;"",E502&lt;&gt;"",NOT(X502)),IF(AND(INDEX(validRnaScaleLowerSizeLimits,MATCH(E502,validRnaScale,0))&lt;=$P502,$P502&lt;=INDEX(validRnaScaleUpperSizeLimits,MATCH(E502,validRnaScale,0))),"","Sequence (length) not available in " &amp; E502 &amp; " scale. "),"")</f>
        <v/>
      </c>
      <c r="T502" s="16">
        <f>IF(AND(P502&lt;&gt;"",E502&lt;&gt;"",NOT(Y502)),IF(AND(INDEX(validRnaPurificationLowerSizeLimits,MATCH(E502,validRnaScale,0),MATCH(D502,validRnaPurificationLowerSizeLimitsHeader,0))&lt;=$P502,$P502&lt;=INDEX(validRnaPurificationUpperSizeLimits,MATCH(E502,validRnaScale,0),MATCH(D502,validRnaPurificationUpperSizeLimitsHeader,0))),"","Combination of purification and scale not available. "),"")</f>
        <v/>
      </c>
      <c r="U502" s="16">
        <f>IF(LEN(A502)&gt;validOligoNameMaxLength,"RNA oligo name is too long. ","")</f>
        <v/>
      </c>
      <c r="V502" s="16">
        <f>IF(AND(A502&lt;&gt;"",NOT(ISNUMBER(SUMPRODUCT(FIND(MID(A502,ROW(INDIRECT("1:"&amp;LEN(A502))),1),validOligoNameCharacters))))),"RNA oligo name contains invalid characters. ","")</f>
        <v/>
      </c>
      <c r="W502" s="16">
        <f>IF(AND(B502&lt;&gt;"",NOT(ISNUMBER(SUMPRODUCT(FIND(MID(B502,ROW(INDIRECT("1:"&amp;LEN(B502))),1),validRnaSequenceCharacters))))),"RNA sequence contains invalid characters. ","")</f>
        <v/>
      </c>
      <c r="X502" s="16">
        <f>OR(Z502)</f>
        <v/>
      </c>
      <c r="Y502" s="16">
        <f>OR(Z502)</f>
        <v/>
      </c>
      <c r="Z502" s="16">
        <f>AND(A502="Leerposition",P502&gt;=2)</f>
        <v/>
      </c>
      <c r="AC502" s="16">
        <f>IF(AND(A502&lt;&gt;"",L502=""),"Physical condition not defined. ","")</f>
        <v/>
      </c>
      <c r="AD502" s="16">
        <f>IF(AND(A502&lt;&gt;"",M502=""),"Datasheet not defined. ","")</f>
        <v/>
      </c>
      <c r="AE502" s="16">
        <f>IF(AND(A502&lt;&gt;"",N502=""),"Aliquoting not defined. ","")</f>
        <v/>
      </c>
    </row>
    <row r="503" ht="10.5" customFormat="1" customHeight="1" s="16">
      <c r="A503" s="25" t="n"/>
      <c r="B503" s="25" t="n"/>
      <c r="C503" s="35">
        <f>IF(B503&lt;&gt;"",LEN(SUBSTITUTE(SUBSTITUTE(B503," ",""),"*","")),"")</f>
        <v/>
      </c>
      <c r="D503" s="19" t="n"/>
      <c r="E503" s="25" t="n"/>
      <c r="F503" s="19" t="n"/>
      <c r="G503" s="19" t="n"/>
      <c r="H503" s="19" t="n"/>
      <c r="I503" s="19" t="n"/>
      <c r="J503" s="19" t="n"/>
      <c r="K503" s="19" t="n"/>
      <c r="L503" s="19" t="n"/>
      <c r="M503" s="19" t="n"/>
      <c r="N503" s="19" t="n"/>
      <c r="O503" s="17">
        <f>Q503 &amp; R503 &amp; U503 &amp; V503 &amp; W503 &amp; S503 &amp; T503 &amp; AC503 &amp; AD503 &amp; AE503</f>
        <v/>
      </c>
      <c r="P503" s="1">
        <f>IF(B503&lt;&gt;"",LEN(SUBSTITUTE(SUBSTITUTE(B503," ",""),"*","")),"")</f>
        <v/>
      </c>
      <c r="Q503" s="1">
        <f>IF(AND(A503="",B503&lt;&gt;""),"No name provided. ","")</f>
        <v/>
      </c>
      <c r="R503" s="1">
        <f>IF(AND(A503&lt;&gt;"",B503=""),"No sequence provided. ","")</f>
        <v/>
      </c>
      <c r="S503" s="16">
        <f>IF(AND(P503&lt;&gt;"",E503&lt;&gt;"",NOT(X503)),IF(AND(INDEX(validRnaScaleLowerSizeLimits,MATCH(E503,validRnaScale,0))&lt;=$P503,$P503&lt;=INDEX(validRnaScaleUpperSizeLimits,MATCH(E503,validRnaScale,0))),"","Sequence (length) not available in " &amp; E503 &amp; " scale. "),"")</f>
        <v/>
      </c>
      <c r="T503" s="16">
        <f>IF(AND(P503&lt;&gt;"",E503&lt;&gt;"",NOT(Y503)),IF(AND(INDEX(validRnaPurificationLowerSizeLimits,MATCH(E503,validRnaScale,0),MATCH(D503,validRnaPurificationLowerSizeLimitsHeader,0))&lt;=$P503,$P503&lt;=INDEX(validRnaPurificationUpperSizeLimits,MATCH(E503,validRnaScale,0),MATCH(D503,validRnaPurificationUpperSizeLimitsHeader,0))),"","Combination of purification and scale not available. "),"")</f>
        <v/>
      </c>
      <c r="U503" s="16">
        <f>IF(LEN(A503)&gt;validOligoNameMaxLength,"RNA oligo name is too long. ","")</f>
        <v/>
      </c>
      <c r="V503" s="16">
        <f>IF(AND(A503&lt;&gt;"",NOT(ISNUMBER(SUMPRODUCT(FIND(MID(A503,ROW(INDIRECT("1:"&amp;LEN(A503))),1),validOligoNameCharacters))))),"RNA oligo name contains invalid characters. ","")</f>
        <v/>
      </c>
      <c r="W503" s="16">
        <f>IF(AND(B503&lt;&gt;"",NOT(ISNUMBER(SUMPRODUCT(FIND(MID(B503,ROW(INDIRECT("1:"&amp;LEN(B503))),1),validRnaSequenceCharacters))))),"RNA sequence contains invalid characters. ","")</f>
        <v/>
      </c>
      <c r="X503" s="16">
        <f>OR(Z503)</f>
        <v/>
      </c>
      <c r="Y503" s="16">
        <f>OR(Z503)</f>
        <v/>
      </c>
      <c r="Z503" s="16">
        <f>AND(A503="Leerposition",P503&gt;=2)</f>
        <v/>
      </c>
      <c r="AC503" s="16">
        <f>IF(AND(A503&lt;&gt;"",L503=""),"Physical condition not defined. ","")</f>
        <v/>
      </c>
      <c r="AD503" s="16">
        <f>IF(AND(A503&lt;&gt;"",M503=""),"Datasheet not defined. ","")</f>
        <v/>
      </c>
      <c r="AE503" s="16">
        <f>IF(AND(A503&lt;&gt;"",N503=""),"Aliquoting not defined. ","")</f>
        <v/>
      </c>
    </row>
    <row r="504" ht="10.5" customFormat="1" customHeight="1" s="16">
      <c r="A504" s="25" t="n"/>
      <c r="B504" s="25" t="n"/>
      <c r="C504" s="35">
        <f>IF(B504&lt;&gt;"",LEN(SUBSTITUTE(SUBSTITUTE(B504," ",""),"*","")),"")</f>
        <v/>
      </c>
      <c r="D504" s="19" t="n"/>
      <c r="E504" s="25" t="n"/>
      <c r="F504" s="19" t="n"/>
      <c r="G504" s="19" t="n"/>
      <c r="H504" s="19" t="n"/>
      <c r="I504" s="19" t="n"/>
      <c r="J504" s="19" t="n"/>
      <c r="K504" s="19" t="n"/>
      <c r="L504" s="19" t="n"/>
      <c r="M504" s="19" t="n"/>
      <c r="N504" s="19" t="n"/>
      <c r="O504" s="17">
        <f>Q504 &amp; R504 &amp; U504 &amp; V504 &amp; W504 &amp; S504 &amp; T504 &amp; AC504 &amp; AD504 &amp; AE504</f>
        <v/>
      </c>
      <c r="P504" s="1">
        <f>IF(B504&lt;&gt;"",LEN(SUBSTITUTE(SUBSTITUTE(B504," ",""),"*","")),"")</f>
        <v/>
      </c>
      <c r="Q504" s="1">
        <f>IF(AND(A504="",B504&lt;&gt;""),"No name provided. ","")</f>
        <v/>
      </c>
      <c r="R504" s="1">
        <f>IF(AND(A504&lt;&gt;"",B504=""),"No sequence provided. ","")</f>
        <v/>
      </c>
      <c r="S504" s="16">
        <f>IF(AND(P504&lt;&gt;"",E504&lt;&gt;"",NOT(X504)),IF(AND(INDEX(validRnaScaleLowerSizeLimits,MATCH(E504,validRnaScale,0))&lt;=$P504,$P504&lt;=INDEX(validRnaScaleUpperSizeLimits,MATCH(E504,validRnaScale,0))),"","Sequence (length) not available in " &amp; E504 &amp; " scale. "),"")</f>
        <v/>
      </c>
      <c r="T504" s="16">
        <f>IF(AND(P504&lt;&gt;"",E504&lt;&gt;"",NOT(Y504)),IF(AND(INDEX(validRnaPurificationLowerSizeLimits,MATCH(E504,validRnaScale,0),MATCH(D504,validRnaPurificationLowerSizeLimitsHeader,0))&lt;=$P504,$P504&lt;=INDEX(validRnaPurificationUpperSizeLimits,MATCH(E504,validRnaScale,0),MATCH(D504,validRnaPurificationUpperSizeLimitsHeader,0))),"","Combination of purification and scale not available. "),"")</f>
        <v/>
      </c>
      <c r="U504" s="16">
        <f>IF(LEN(A504)&gt;validOligoNameMaxLength,"RNA oligo name is too long. ","")</f>
        <v/>
      </c>
      <c r="V504" s="16">
        <f>IF(AND(A504&lt;&gt;"",NOT(ISNUMBER(SUMPRODUCT(FIND(MID(A504,ROW(INDIRECT("1:"&amp;LEN(A504))),1),validOligoNameCharacters))))),"RNA oligo name contains invalid characters. ","")</f>
        <v/>
      </c>
      <c r="W504" s="16">
        <f>IF(AND(B504&lt;&gt;"",NOT(ISNUMBER(SUMPRODUCT(FIND(MID(B504,ROW(INDIRECT("1:"&amp;LEN(B504))),1),validRnaSequenceCharacters))))),"RNA sequence contains invalid characters. ","")</f>
        <v/>
      </c>
      <c r="X504" s="16">
        <f>OR(Z504)</f>
        <v/>
      </c>
      <c r="Y504" s="16">
        <f>OR(Z504)</f>
        <v/>
      </c>
      <c r="Z504" s="16">
        <f>AND(A504="Leerposition",P504&gt;=2)</f>
        <v/>
      </c>
      <c r="AC504" s="16">
        <f>IF(AND(A504&lt;&gt;"",L504=""),"Physical condition not defined. ","")</f>
        <v/>
      </c>
      <c r="AD504" s="16">
        <f>IF(AND(A504&lt;&gt;"",M504=""),"Datasheet not defined. ","")</f>
        <v/>
      </c>
      <c r="AE504" s="16">
        <f>IF(AND(A504&lt;&gt;"",N504=""),"Aliquoting not defined. ","")</f>
        <v/>
      </c>
    </row>
    <row r="505" ht="10.5" customFormat="1" customHeight="1" s="16">
      <c r="A505" s="25" t="n"/>
      <c r="B505" s="25" t="n"/>
      <c r="C505" s="35">
        <f>IF(B505&lt;&gt;"",LEN(SUBSTITUTE(SUBSTITUTE(B505," ",""),"*","")),"")</f>
        <v/>
      </c>
      <c r="D505" s="19" t="n"/>
      <c r="E505" s="25" t="n"/>
      <c r="F505" s="19" t="n"/>
      <c r="G505" s="19" t="n"/>
      <c r="H505" s="19" t="n"/>
      <c r="I505" s="19" t="n"/>
      <c r="J505" s="19" t="n"/>
      <c r="K505" s="19" t="n"/>
      <c r="L505" s="19" t="n"/>
      <c r="M505" s="19" t="n"/>
      <c r="N505" s="19" t="n"/>
      <c r="O505" s="17">
        <f>Q505 &amp; R505 &amp; U505 &amp; V505 &amp; W505 &amp; S505 &amp; T505 &amp; AC505 &amp; AD505 &amp; AE505</f>
        <v/>
      </c>
      <c r="P505" s="1">
        <f>IF(B505&lt;&gt;"",LEN(SUBSTITUTE(SUBSTITUTE(B505," ",""),"*","")),"")</f>
        <v/>
      </c>
      <c r="Q505" s="1">
        <f>IF(AND(A505="",B505&lt;&gt;""),"No name provided. ","")</f>
        <v/>
      </c>
      <c r="R505" s="1">
        <f>IF(AND(A505&lt;&gt;"",B505=""),"No sequence provided. ","")</f>
        <v/>
      </c>
      <c r="S505" s="16">
        <f>IF(AND(P505&lt;&gt;"",E505&lt;&gt;"",NOT(X505)),IF(AND(INDEX(validRnaScaleLowerSizeLimits,MATCH(E505,validRnaScale,0))&lt;=$P505,$P505&lt;=INDEX(validRnaScaleUpperSizeLimits,MATCH(E505,validRnaScale,0))),"","Sequence (length) not available in " &amp; E505 &amp; " scale. "),"")</f>
        <v/>
      </c>
      <c r="T505" s="16">
        <f>IF(AND(P505&lt;&gt;"",E505&lt;&gt;"",NOT(Y505)),IF(AND(INDEX(validRnaPurificationLowerSizeLimits,MATCH(E505,validRnaScale,0),MATCH(D505,validRnaPurificationLowerSizeLimitsHeader,0))&lt;=$P505,$P505&lt;=INDEX(validRnaPurificationUpperSizeLimits,MATCH(E505,validRnaScale,0),MATCH(D505,validRnaPurificationUpperSizeLimitsHeader,0))),"","Combination of purification and scale not available. "),"")</f>
        <v/>
      </c>
      <c r="U505" s="16">
        <f>IF(LEN(A505)&gt;validOligoNameMaxLength,"RNA oligo name is too long. ","")</f>
        <v/>
      </c>
      <c r="V505" s="16">
        <f>IF(AND(A505&lt;&gt;"",NOT(ISNUMBER(SUMPRODUCT(FIND(MID(A505,ROW(INDIRECT("1:"&amp;LEN(A505))),1),validOligoNameCharacters))))),"RNA oligo name contains invalid characters. ","")</f>
        <v/>
      </c>
      <c r="W505" s="16">
        <f>IF(AND(B505&lt;&gt;"",NOT(ISNUMBER(SUMPRODUCT(FIND(MID(B505,ROW(INDIRECT("1:"&amp;LEN(B505))),1),validRnaSequenceCharacters))))),"RNA sequence contains invalid characters. ","")</f>
        <v/>
      </c>
      <c r="X505" s="16">
        <f>OR(Z505)</f>
        <v/>
      </c>
      <c r="Y505" s="16">
        <f>OR(Z505)</f>
        <v/>
      </c>
      <c r="Z505" s="16">
        <f>AND(A505="Leerposition",P505&gt;=2)</f>
        <v/>
      </c>
      <c r="AC505" s="16">
        <f>IF(AND(A505&lt;&gt;"",L505=""),"Physical condition not defined. ","")</f>
        <v/>
      </c>
      <c r="AD505" s="16">
        <f>IF(AND(A505&lt;&gt;"",M505=""),"Datasheet not defined. ","")</f>
        <v/>
      </c>
      <c r="AE505" s="16">
        <f>IF(AND(A505&lt;&gt;"",N505=""),"Aliquoting not defined. ","")</f>
        <v/>
      </c>
    </row>
    <row r="506" ht="10.5" customFormat="1" customHeight="1" s="16">
      <c r="A506" s="25" t="n"/>
      <c r="B506" s="25" t="n"/>
      <c r="C506" s="35">
        <f>IF(B506&lt;&gt;"",LEN(SUBSTITUTE(SUBSTITUTE(B506," ",""),"*","")),"")</f>
        <v/>
      </c>
      <c r="D506" s="19" t="n"/>
      <c r="E506" s="25" t="n"/>
      <c r="F506" s="19" t="n"/>
      <c r="G506" s="19" t="n"/>
      <c r="H506" s="19" t="n"/>
      <c r="I506" s="19" t="n"/>
      <c r="J506" s="19" t="n"/>
      <c r="K506" s="19" t="n"/>
      <c r="L506" s="19" t="n"/>
      <c r="M506" s="19" t="n"/>
      <c r="N506" s="19" t="n"/>
      <c r="O506" s="17">
        <f>Q506 &amp; R506 &amp; U506 &amp; V506 &amp; W506 &amp; S506 &amp; T506 &amp; AC506 &amp; AD506 &amp; AE506</f>
        <v/>
      </c>
      <c r="P506" s="1">
        <f>IF(B506&lt;&gt;"",LEN(SUBSTITUTE(SUBSTITUTE(B506," ",""),"*","")),"")</f>
        <v/>
      </c>
      <c r="Q506" s="1">
        <f>IF(AND(A506="",B506&lt;&gt;""),"No name provided. ","")</f>
        <v/>
      </c>
      <c r="R506" s="1">
        <f>IF(AND(A506&lt;&gt;"",B506=""),"No sequence provided. ","")</f>
        <v/>
      </c>
      <c r="S506" s="16">
        <f>IF(AND(P506&lt;&gt;"",E506&lt;&gt;"",NOT(X506)),IF(AND(INDEX(validRnaScaleLowerSizeLimits,MATCH(E506,validRnaScale,0))&lt;=$P506,$P506&lt;=INDEX(validRnaScaleUpperSizeLimits,MATCH(E506,validRnaScale,0))),"","Sequence (length) not available in " &amp; E506 &amp; " scale. "),"")</f>
        <v/>
      </c>
      <c r="T506" s="16">
        <f>IF(AND(P506&lt;&gt;"",E506&lt;&gt;"",NOT(Y506)),IF(AND(INDEX(validRnaPurificationLowerSizeLimits,MATCH(E506,validRnaScale,0),MATCH(D506,validRnaPurificationLowerSizeLimitsHeader,0))&lt;=$P506,$P506&lt;=INDEX(validRnaPurificationUpperSizeLimits,MATCH(E506,validRnaScale,0),MATCH(D506,validRnaPurificationUpperSizeLimitsHeader,0))),"","Combination of purification and scale not available. "),"")</f>
        <v/>
      </c>
      <c r="U506" s="16">
        <f>IF(LEN(A506)&gt;validOligoNameMaxLength,"RNA oligo name is too long. ","")</f>
        <v/>
      </c>
      <c r="V506" s="16">
        <f>IF(AND(A506&lt;&gt;"",NOT(ISNUMBER(SUMPRODUCT(FIND(MID(A506,ROW(INDIRECT("1:"&amp;LEN(A506))),1),validOligoNameCharacters))))),"RNA oligo name contains invalid characters. ","")</f>
        <v/>
      </c>
      <c r="W506" s="16">
        <f>IF(AND(B506&lt;&gt;"",NOT(ISNUMBER(SUMPRODUCT(FIND(MID(B506,ROW(INDIRECT("1:"&amp;LEN(B506))),1),validRnaSequenceCharacters))))),"RNA sequence contains invalid characters. ","")</f>
        <v/>
      </c>
      <c r="X506" s="16">
        <f>OR(Z506)</f>
        <v/>
      </c>
      <c r="Y506" s="16">
        <f>OR(Z506)</f>
        <v/>
      </c>
      <c r="Z506" s="16">
        <f>AND(A506="Leerposition",P506&gt;=2)</f>
        <v/>
      </c>
      <c r="AC506" s="16">
        <f>IF(AND(A506&lt;&gt;"",L506=""),"Physical condition not defined. ","")</f>
        <v/>
      </c>
      <c r="AD506" s="16">
        <f>IF(AND(A506&lt;&gt;"",M506=""),"Datasheet not defined. ","")</f>
        <v/>
      </c>
      <c r="AE506" s="16">
        <f>IF(AND(A506&lt;&gt;"",N506=""),"Aliquoting not defined. ","")</f>
        <v/>
      </c>
    </row>
    <row r="507" ht="10.5" customFormat="1" customHeight="1" s="16">
      <c r="A507" s="25" t="n"/>
      <c r="B507" s="25" t="n"/>
      <c r="C507" s="35">
        <f>IF(B507&lt;&gt;"",LEN(SUBSTITUTE(SUBSTITUTE(B507," ",""),"*","")),"")</f>
        <v/>
      </c>
      <c r="D507" s="19" t="n"/>
      <c r="E507" s="25" t="n"/>
      <c r="F507" s="19" t="n"/>
      <c r="G507" s="19" t="n"/>
      <c r="H507" s="19" t="n"/>
      <c r="I507" s="19" t="n"/>
      <c r="J507" s="19" t="n"/>
      <c r="K507" s="19" t="n"/>
      <c r="L507" s="19" t="n"/>
      <c r="M507" s="19" t="n"/>
      <c r="N507" s="19" t="n"/>
      <c r="O507" s="17">
        <f>Q507 &amp; R507 &amp; U507 &amp; V507 &amp; W507 &amp; S507 &amp; T507 &amp; AC507 &amp; AD507 &amp; AE507</f>
        <v/>
      </c>
      <c r="P507" s="1">
        <f>IF(B507&lt;&gt;"",LEN(SUBSTITUTE(SUBSTITUTE(B507," ",""),"*","")),"")</f>
        <v/>
      </c>
      <c r="Q507" s="1">
        <f>IF(AND(A507="",B507&lt;&gt;""),"No name provided. ","")</f>
        <v/>
      </c>
      <c r="R507" s="1">
        <f>IF(AND(A507&lt;&gt;"",B507=""),"No sequence provided. ","")</f>
        <v/>
      </c>
      <c r="S507" s="16">
        <f>IF(AND(P507&lt;&gt;"",E507&lt;&gt;"",NOT(X507)),IF(AND(INDEX(validRnaScaleLowerSizeLimits,MATCH(E507,validRnaScale,0))&lt;=$P507,$P507&lt;=INDEX(validRnaScaleUpperSizeLimits,MATCH(E507,validRnaScale,0))),"","Sequence (length) not available in " &amp; E507 &amp; " scale. "),"")</f>
        <v/>
      </c>
      <c r="T507" s="16">
        <f>IF(AND(P507&lt;&gt;"",E507&lt;&gt;"",NOT(Y507)),IF(AND(INDEX(validRnaPurificationLowerSizeLimits,MATCH(E507,validRnaScale,0),MATCH(D507,validRnaPurificationLowerSizeLimitsHeader,0))&lt;=$P507,$P507&lt;=INDEX(validRnaPurificationUpperSizeLimits,MATCH(E507,validRnaScale,0),MATCH(D507,validRnaPurificationUpperSizeLimitsHeader,0))),"","Combination of purification and scale not available. "),"")</f>
        <v/>
      </c>
      <c r="U507" s="16">
        <f>IF(LEN(A507)&gt;validOligoNameMaxLength,"RNA oligo name is too long. ","")</f>
        <v/>
      </c>
      <c r="V507" s="16">
        <f>IF(AND(A507&lt;&gt;"",NOT(ISNUMBER(SUMPRODUCT(FIND(MID(A507,ROW(INDIRECT("1:"&amp;LEN(A507))),1),validOligoNameCharacters))))),"RNA oligo name contains invalid characters. ","")</f>
        <v/>
      </c>
      <c r="W507" s="16">
        <f>IF(AND(B507&lt;&gt;"",NOT(ISNUMBER(SUMPRODUCT(FIND(MID(B507,ROW(INDIRECT("1:"&amp;LEN(B507))),1),validRnaSequenceCharacters))))),"RNA sequence contains invalid characters. ","")</f>
        <v/>
      </c>
      <c r="X507" s="16">
        <f>OR(Z507)</f>
        <v/>
      </c>
      <c r="Y507" s="16">
        <f>OR(Z507)</f>
        <v/>
      </c>
      <c r="Z507" s="16">
        <f>AND(A507="Leerposition",P507&gt;=2)</f>
        <v/>
      </c>
      <c r="AC507" s="16">
        <f>IF(AND(A507&lt;&gt;"",L507=""),"Physical condition not defined. ","")</f>
        <v/>
      </c>
      <c r="AD507" s="16">
        <f>IF(AND(A507&lt;&gt;"",M507=""),"Datasheet not defined. ","")</f>
        <v/>
      </c>
      <c r="AE507" s="16">
        <f>IF(AND(A507&lt;&gt;"",N507=""),"Aliquoting not defined. ","")</f>
        <v/>
      </c>
    </row>
    <row r="508" ht="10.5" customFormat="1" customHeight="1" s="16">
      <c r="A508" s="25" t="n"/>
      <c r="B508" s="25" t="n"/>
      <c r="C508" s="35">
        <f>IF(B508&lt;&gt;"",LEN(SUBSTITUTE(SUBSTITUTE(B508," ",""),"*","")),"")</f>
        <v/>
      </c>
      <c r="D508" s="19" t="n"/>
      <c r="E508" s="25" t="n"/>
      <c r="F508" s="19" t="n"/>
      <c r="G508" s="19" t="n"/>
      <c r="H508" s="19" t="n"/>
      <c r="I508" s="19" t="n"/>
      <c r="J508" s="19" t="n"/>
      <c r="K508" s="19" t="n"/>
      <c r="L508" s="19" t="n"/>
      <c r="M508" s="19" t="n"/>
      <c r="N508" s="19" t="n"/>
      <c r="O508" s="17">
        <f>Q508 &amp; R508 &amp; U508 &amp; V508 &amp; W508 &amp; S508 &amp; T508 &amp; AC508 &amp; AD508 &amp; AE508</f>
        <v/>
      </c>
      <c r="P508" s="1">
        <f>IF(B508&lt;&gt;"",LEN(SUBSTITUTE(SUBSTITUTE(B508," ",""),"*","")),"")</f>
        <v/>
      </c>
      <c r="Q508" s="1">
        <f>IF(AND(A508="",B508&lt;&gt;""),"No name provided. ","")</f>
        <v/>
      </c>
      <c r="R508" s="1">
        <f>IF(AND(A508&lt;&gt;"",B508=""),"No sequence provided. ","")</f>
        <v/>
      </c>
      <c r="S508" s="16">
        <f>IF(AND(P508&lt;&gt;"",E508&lt;&gt;"",NOT(X508)),IF(AND(INDEX(validRnaScaleLowerSizeLimits,MATCH(E508,validRnaScale,0))&lt;=$P508,$P508&lt;=INDEX(validRnaScaleUpperSizeLimits,MATCH(E508,validRnaScale,0))),"","Sequence (length) not available in " &amp; E508 &amp; " scale. "),"")</f>
        <v/>
      </c>
      <c r="T508" s="16">
        <f>IF(AND(P508&lt;&gt;"",E508&lt;&gt;"",NOT(Y508)),IF(AND(INDEX(validRnaPurificationLowerSizeLimits,MATCH(E508,validRnaScale,0),MATCH(D508,validRnaPurificationLowerSizeLimitsHeader,0))&lt;=$P508,$P508&lt;=INDEX(validRnaPurificationUpperSizeLimits,MATCH(E508,validRnaScale,0),MATCH(D508,validRnaPurificationUpperSizeLimitsHeader,0))),"","Combination of purification and scale not available. "),"")</f>
        <v/>
      </c>
      <c r="U508" s="16">
        <f>IF(LEN(A508)&gt;validOligoNameMaxLength,"RNA oligo name is too long. ","")</f>
        <v/>
      </c>
      <c r="V508" s="16">
        <f>IF(AND(A508&lt;&gt;"",NOT(ISNUMBER(SUMPRODUCT(FIND(MID(A508,ROW(INDIRECT("1:"&amp;LEN(A508))),1),validOligoNameCharacters))))),"RNA oligo name contains invalid characters. ","")</f>
        <v/>
      </c>
      <c r="W508" s="16">
        <f>IF(AND(B508&lt;&gt;"",NOT(ISNUMBER(SUMPRODUCT(FIND(MID(B508,ROW(INDIRECT("1:"&amp;LEN(B508))),1),validRnaSequenceCharacters))))),"RNA sequence contains invalid characters. ","")</f>
        <v/>
      </c>
      <c r="X508" s="16">
        <f>OR(Z508)</f>
        <v/>
      </c>
      <c r="Y508" s="16">
        <f>OR(Z508)</f>
        <v/>
      </c>
      <c r="Z508" s="16">
        <f>AND(A508="Leerposition",P508&gt;=2)</f>
        <v/>
      </c>
      <c r="AC508" s="16">
        <f>IF(AND(A508&lt;&gt;"",L508=""),"Physical condition not defined. ","")</f>
        <v/>
      </c>
      <c r="AD508" s="16">
        <f>IF(AND(A508&lt;&gt;"",M508=""),"Datasheet not defined. ","")</f>
        <v/>
      </c>
      <c r="AE508" s="16">
        <f>IF(AND(A508&lt;&gt;"",N508=""),"Aliquoting not defined. ","")</f>
        <v/>
      </c>
    </row>
    <row r="509" ht="10.5" customFormat="1" customHeight="1" s="16">
      <c r="A509" s="25" t="n"/>
      <c r="B509" s="25" t="n"/>
      <c r="C509" s="35">
        <f>IF(B509&lt;&gt;"",LEN(SUBSTITUTE(SUBSTITUTE(B509," ",""),"*","")),"")</f>
        <v/>
      </c>
      <c r="D509" s="19" t="n"/>
      <c r="E509" s="25" t="n"/>
      <c r="F509" s="19" t="n"/>
      <c r="G509" s="19" t="n"/>
      <c r="H509" s="19" t="n"/>
      <c r="I509" s="19" t="n"/>
      <c r="J509" s="19" t="n"/>
      <c r="K509" s="19" t="n"/>
      <c r="L509" s="19" t="n"/>
      <c r="M509" s="19" t="n"/>
      <c r="N509" s="19" t="n"/>
      <c r="O509" s="17">
        <f>Q509 &amp; R509 &amp; U509 &amp; V509 &amp; W509 &amp; S509 &amp; T509 &amp; AC509 &amp; AD509 &amp; AE509</f>
        <v/>
      </c>
      <c r="P509" s="1">
        <f>IF(B509&lt;&gt;"",LEN(SUBSTITUTE(SUBSTITUTE(B509," ",""),"*","")),"")</f>
        <v/>
      </c>
      <c r="Q509" s="1">
        <f>IF(AND(A509="",B509&lt;&gt;""),"No name provided. ","")</f>
        <v/>
      </c>
      <c r="R509" s="1">
        <f>IF(AND(A509&lt;&gt;"",B509=""),"No sequence provided. ","")</f>
        <v/>
      </c>
      <c r="S509" s="16">
        <f>IF(AND(P509&lt;&gt;"",E509&lt;&gt;"",NOT(X509)),IF(AND(INDEX(validRnaScaleLowerSizeLimits,MATCH(E509,validRnaScale,0))&lt;=$P509,$P509&lt;=INDEX(validRnaScaleUpperSizeLimits,MATCH(E509,validRnaScale,0))),"","Sequence (length) not available in " &amp; E509 &amp; " scale. "),"")</f>
        <v/>
      </c>
      <c r="T509" s="16">
        <f>IF(AND(P509&lt;&gt;"",E509&lt;&gt;"",NOT(Y509)),IF(AND(INDEX(validRnaPurificationLowerSizeLimits,MATCH(E509,validRnaScale,0),MATCH(D509,validRnaPurificationLowerSizeLimitsHeader,0))&lt;=$P509,$P509&lt;=INDEX(validRnaPurificationUpperSizeLimits,MATCH(E509,validRnaScale,0),MATCH(D509,validRnaPurificationUpperSizeLimitsHeader,0))),"","Combination of purification and scale not available. "),"")</f>
        <v/>
      </c>
      <c r="U509" s="16">
        <f>IF(LEN(A509)&gt;validOligoNameMaxLength,"RNA oligo name is too long. ","")</f>
        <v/>
      </c>
      <c r="V509" s="16">
        <f>IF(AND(A509&lt;&gt;"",NOT(ISNUMBER(SUMPRODUCT(FIND(MID(A509,ROW(INDIRECT("1:"&amp;LEN(A509))),1),validOligoNameCharacters))))),"RNA oligo name contains invalid characters. ","")</f>
        <v/>
      </c>
      <c r="W509" s="16">
        <f>IF(AND(B509&lt;&gt;"",NOT(ISNUMBER(SUMPRODUCT(FIND(MID(B509,ROW(INDIRECT("1:"&amp;LEN(B509))),1),validRnaSequenceCharacters))))),"RNA sequence contains invalid characters. ","")</f>
        <v/>
      </c>
      <c r="X509" s="16">
        <f>OR(Z509)</f>
        <v/>
      </c>
      <c r="Y509" s="16">
        <f>OR(Z509)</f>
        <v/>
      </c>
      <c r="Z509" s="16">
        <f>AND(A509="Leerposition",P509&gt;=2)</f>
        <v/>
      </c>
      <c r="AC509" s="16">
        <f>IF(AND(A509&lt;&gt;"",L509=""),"Physical condition not defined. ","")</f>
        <v/>
      </c>
      <c r="AD509" s="16">
        <f>IF(AND(A509&lt;&gt;"",M509=""),"Datasheet not defined. ","")</f>
        <v/>
      </c>
      <c r="AE509" s="16">
        <f>IF(AND(A509&lt;&gt;"",N509=""),"Aliquoting not defined. ","")</f>
        <v/>
      </c>
    </row>
    <row r="510" ht="10.5" customFormat="1" customHeight="1" s="16">
      <c r="A510" s="25" t="n"/>
      <c r="B510" s="25" t="n"/>
      <c r="C510" s="35">
        <f>IF(B510&lt;&gt;"",LEN(SUBSTITUTE(SUBSTITUTE(B510," ",""),"*","")),"")</f>
        <v/>
      </c>
      <c r="D510" s="19" t="n"/>
      <c r="E510" s="25" t="n"/>
      <c r="F510" s="19" t="n"/>
      <c r="G510" s="19" t="n"/>
      <c r="H510" s="19" t="n"/>
      <c r="I510" s="19" t="n"/>
      <c r="J510" s="19" t="n"/>
      <c r="K510" s="19" t="n"/>
      <c r="L510" s="19" t="n"/>
      <c r="M510" s="19" t="n"/>
      <c r="N510" s="19" t="n"/>
      <c r="O510" s="17">
        <f>Q510 &amp; R510 &amp; U510 &amp; V510 &amp; W510 &amp; S510 &amp; T510 &amp; AC510 &amp; AD510 &amp; AE510</f>
        <v/>
      </c>
      <c r="P510" s="1">
        <f>IF(B510&lt;&gt;"",LEN(SUBSTITUTE(SUBSTITUTE(B510," ",""),"*","")),"")</f>
        <v/>
      </c>
      <c r="Q510" s="1">
        <f>IF(AND(A510="",B510&lt;&gt;""),"No name provided. ","")</f>
        <v/>
      </c>
      <c r="R510" s="1">
        <f>IF(AND(A510&lt;&gt;"",B510=""),"No sequence provided. ","")</f>
        <v/>
      </c>
      <c r="S510" s="16">
        <f>IF(AND(P510&lt;&gt;"",E510&lt;&gt;"",NOT(X510)),IF(AND(INDEX(validRnaScaleLowerSizeLimits,MATCH(E510,validRnaScale,0))&lt;=$P510,$P510&lt;=INDEX(validRnaScaleUpperSizeLimits,MATCH(E510,validRnaScale,0))),"","Sequence (length) not available in " &amp; E510 &amp; " scale. "),"")</f>
        <v/>
      </c>
      <c r="T510" s="16">
        <f>IF(AND(P510&lt;&gt;"",E510&lt;&gt;"",NOT(Y510)),IF(AND(INDEX(validRnaPurificationLowerSizeLimits,MATCH(E510,validRnaScale,0),MATCH(D510,validRnaPurificationLowerSizeLimitsHeader,0))&lt;=$P510,$P510&lt;=INDEX(validRnaPurificationUpperSizeLimits,MATCH(E510,validRnaScale,0),MATCH(D510,validRnaPurificationUpperSizeLimitsHeader,0))),"","Combination of purification and scale not available. "),"")</f>
        <v/>
      </c>
      <c r="U510" s="16">
        <f>IF(LEN(A510)&gt;validOligoNameMaxLength,"RNA oligo name is too long. ","")</f>
        <v/>
      </c>
      <c r="V510" s="16">
        <f>IF(AND(A510&lt;&gt;"",NOT(ISNUMBER(SUMPRODUCT(FIND(MID(A510,ROW(INDIRECT("1:"&amp;LEN(A510))),1),validOligoNameCharacters))))),"RNA oligo name contains invalid characters. ","")</f>
        <v/>
      </c>
      <c r="W510" s="16">
        <f>IF(AND(B510&lt;&gt;"",NOT(ISNUMBER(SUMPRODUCT(FIND(MID(B510,ROW(INDIRECT("1:"&amp;LEN(B510))),1),validRnaSequenceCharacters))))),"RNA sequence contains invalid characters. ","")</f>
        <v/>
      </c>
      <c r="X510" s="16">
        <f>OR(Z510)</f>
        <v/>
      </c>
      <c r="Y510" s="16">
        <f>OR(Z510)</f>
        <v/>
      </c>
      <c r="Z510" s="16">
        <f>AND(A510="Leerposition",P510&gt;=2)</f>
        <v/>
      </c>
      <c r="AC510" s="16">
        <f>IF(AND(A510&lt;&gt;"",L510=""),"Physical condition not defined. ","")</f>
        <v/>
      </c>
      <c r="AD510" s="16">
        <f>IF(AND(A510&lt;&gt;"",M510=""),"Datasheet not defined. ","")</f>
        <v/>
      </c>
      <c r="AE510" s="16">
        <f>IF(AND(A510&lt;&gt;"",N510=""),"Aliquoting not defined. ","")</f>
        <v/>
      </c>
    </row>
    <row r="511" ht="10.5" customFormat="1" customHeight="1" s="16">
      <c r="A511" s="25" t="n"/>
      <c r="B511" s="25" t="n"/>
      <c r="C511" s="35">
        <f>IF(B511&lt;&gt;"",LEN(SUBSTITUTE(SUBSTITUTE(B511," ",""),"*","")),"")</f>
        <v/>
      </c>
      <c r="D511" s="19" t="n"/>
      <c r="E511" s="25" t="n"/>
      <c r="F511" s="19" t="n"/>
      <c r="G511" s="19" t="n"/>
      <c r="H511" s="19" t="n"/>
      <c r="I511" s="19" t="n"/>
      <c r="J511" s="19" t="n"/>
      <c r="K511" s="19" t="n"/>
      <c r="L511" s="19" t="n"/>
      <c r="M511" s="19" t="n"/>
      <c r="N511" s="19" t="n"/>
      <c r="O511" s="17">
        <f>Q511 &amp; R511 &amp; U511 &amp; V511 &amp; W511 &amp; S511 &amp; T511 &amp; AC511 &amp; AD511 &amp; AE511</f>
        <v/>
      </c>
      <c r="P511" s="1">
        <f>IF(B511&lt;&gt;"",LEN(SUBSTITUTE(SUBSTITUTE(B511," ",""),"*","")),"")</f>
        <v/>
      </c>
      <c r="Q511" s="1">
        <f>IF(AND(A511="",B511&lt;&gt;""),"No name provided. ","")</f>
        <v/>
      </c>
      <c r="R511" s="1">
        <f>IF(AND(A511&lt;&gt;"",B511=""),"No sequence provided. ","")</f>
        <v/>
      </c>
      <c r="S511" s="16">
        <f>IF(AND(P511&lt;&gt;"",E511&lt;&gt;"",NOT(X511)),IF(AND(INDEX(validRnaScaleLowerSizeLimits,MATCH(E511,validRnaScale,0))&lt;=$P511,$P511&lt;=INDEX(validRnaScaleUpperSizeLimits,MATCH(E511,validRnaScale,0))),"","Sequence (length) not available in " &amp; E511 &amp; " scale. "),"")</f>
        <v/>
      </c>
      <c r="T511" s="16">
        <f>IF(AND(P511&lt;&gt;"",E511&lt;&gt;"",NOT(Y511)),IF(AND(INDEX(validRnaPurificationLowerSizeLimits,MATCH(E511,validRnaScale,0),MATCH(D511,validRnaPurificationLowerSizeLimitsHeader,0))&lt;=$P511,$P511&lt;=INDEX(validRnaPurificationUpperSizeLimits,MATCH(E511,validRnaScale,0),MATCH(D511,validRnaPurificationUpperSizeLimitsHeader,0))),"","Combination of purification and scale not available. "),"")</f>
        <v/>
      </c>
      <c r="U511" s="16">
        <f>IF(LEN(A511)&gt;validOligoNameMaxLength,"RNA oligo name is too long. ","")</f>
        <v/>
      </c>
      <c r="V511" s="16">
        <f>IF(AND(A511&lt;&gt;"",NOT(ISNUMBER(SUMPRODUCT(FIND(MID(A511,ROW(INDIRECT("1:"&amp;LEN(A511))),1),validOligoNameCharacters))))),"RNA oligo name contains invalid characters. ","")</f>
        <v/>
      </c>
      <c r="W511" s="16">
        <f>IF(AND(B511&lt;&gt;"",NOT(ISNUMBER(SUMPRODUCT(FIND(MID(B511,ROW(INDIRECT("1:"&amp;LEN(B511))),1),validRnaSequenceCharacters))))),"RNA sequence contains invalid characters. ","")</f>
        <v/>
      </c>
      <c r="X511" s="16">
        <f>OR(Z511)</f>
        <v/>
      </c>
      <c r="Y511" s="16">
        <f>OR(Z511)</f>
        <v/>
      </c>
      <c r="Z511" s="16">
        <f>AND(A511="Leerposition",P511&gt;=2)</f>
        <v/>
      </c>
      <c r="AC511" s="16">
        <f>IF(AND(A511&lt;&gt;"",L511=""),"Physical condition not defined. ","")</f>
        <v/>
      </c>
      <c r="AD511" s="16">
        <f>IF(AND(A511&lt;&gt;"",M511=""),"Datasheet not defined. ","")</f>
        <v/>
      </c>
      <c r="AE511" s="16">
        <f>IF(AND(A511&lt;&gt;"",N511=""),"Aliquoting not defined. ","")</f>
        <v/>
      </c>
    </row>
    <row r="512" ht="10.5" customFormat="1" customHeight="1" s="16">
      <c r="A512" s="25" t="n"/>
      <c r="B512" s="25" t="n"/>
      <c r="C512" s="35">
        <f>IF(B512&lt;&gt;"",LEN(SUBSTITUTE(SUBSTITUTE(B512," ",""),"*","")),"")</f>
        <v/>
      </c>
      <c r="D512" s="19" t="n"/>
      <c r="E512" s="25" t="n"/>
      <c r="F512" s="19" t="n"/>
      <c r="G512" s="19" t="n"/>
      <c r="H512" s="19" t="n"/>
      <c r="I512" s="19" t="n"/>
      <c r="J512" s="19" t="n"/>
      <c r="K512" s="19" t="n"/>
      <c r="L512" s="19" t="n"/>
      <c r="M512" s="19" t="n"/>
      <c r="N512" s="19" t="n"/>
      <c r="O512" s="17">
        <f>Q512 &amp; R512 &amp; U512 &amp; V512 &amp; W512 &amp; S512 &amp; T512 &amp; AC512 &amp; AD512 &amp; AE512</f>
        <v/>
      </c>
      <c r="P512" s="1">
        <f>IF(B512&lt;&gt;"",LEN(SUBSTITUTE(SUBSTITUTE(B512," ",""),"*","")),"")</f>
        <v/>
      </c>
      <c r="Q512" s="1">
        <f>IF(AND(A512="",B512&lt;&gt;""),"No name provided. ","")</f>
        <v/>
      </c>
      <c r="R512" s="1">
        <f>IF(AND(A512&lt;&gt;"",B512=""),"No sequence provided. ","")</f>
        <v/>
      </c>
      <c r="S512" s="16">
        <f>IF(AND(P512&lt;&gt;"",E512&lt;&gt;"",NOT(X512)),IF(AND(INDEX(validRnaScaleLowerSizeLimits,MATCH(E512,validRnaScale,0))&lt;=$P512,$P512&lt;=INDEX(validRnaScaleUpperSizeLimits,MATCH(E512,validRnaScale,0))),"","Sequence (length) not available in " &amp; E512 &amp; " scale. "),"")</f>
        <v/>
      </c>
      <c r="T512" s="16">
        <f>IF(AND(P512&lt;&gt;"",E512&lt;&gt;"",NOT(Y512)),IF(AND(INDEX(validRnaPurificationLowerSizeLimits,MATCH(E512,validRnaScale,0),MATCH(D512,validRnaPurificationLowerSizeLimitsHeader,0))&lt;=$P512,$P512&lt;=INDEX(validRnaPurificationUpperSizeLimits,MATCH(E512,validRnaScale,0),MATCH(D512,validRnaPurificationUpperSizeLimitsHeader,0))),"","Combination of purification and scale not available. "),"")</f>
        <v/>
      </c>
      <c r="U512" s="16">
        <f>IF(LEN(A512)&gt;validOligoNameMaxLength,"RNA oligo name is too long. ","")</f>
        <v/>
      </c>
      <c r="V512" s="16">
        <f>IF(AND(A512&lt;&gt;"",NOT(ISNUMBER(SUMPRODUCT(FIND(MID(A512,ROW(INDIRECT("1:"&amp;LEN(A512))),1),validOligoNameCharacters))))),"RNA oligo name contains invalid characters. ","")</f>
        <v/>
      </c>
      <c r="W512" s="16">
        <f>IF(AND(B512&lt;&gt;"",NOT(ISNUMBER(SUMPRODUCT(FIND(MID(B512,ROW(INDIRECT("1:"&amp;LEN(B512))),1),validRnaSequenceCharacters))))),"RNA sequence contains invalid characters. ","")</f>
        <v/>
      </c>
      <c r="X512" s="16">
        <f>OR(Z512)</f>
        <v/>
      </c>
      <c r="Y512" s="16">
        <f>OR(Z512)</f>
        <v/>
      </c>
      <c r="Z512" s="16">
        <f>AND(A512="Leerposition",P512&gt;=2)</f>
        <v/>
      </c>
      <c r="AC512" s="16">
        <f>IF(AND(A512&lt;&gt;"",L512=""),"Physical condition not defined. ","")</f>
        <v/>
      </c>
      <c r="AD512" s="16">
        <f>IF(AND(A512&lt;&gt;"",M512=""),"Datasheet not defined. ","")</f>
        <v/>
      </c>
      <c r="AE512" s="16">
        <f>IF(AND(A512&lt;&gt;"",N512=""),"Aliquoting not defined. ","")</f>
        <v/>
      </c>
    </row>
    <row r="513" ht="10.5" customFormat="1" customHeight="1" s="16">
      <c r="A513" s="25" t="n"/>
      <c r="B513" s="25" t="n"/>
      <c r="C513" s="35">
        <f>IF(B513&lt;&gt;"",LEN(SUBSTITUTE(SUBSTITUTE(B513," ",""),"*","")),"")</f>
        <v/>
      </c>
      <c r="D513" s="19" t="n"/>
      <c r="E513" s="25" t="n"/>
      <c r="F513" s="19" t="n"/>
      <c r="G513" s="19" t="n"/>
      <c r="H513" s="19" t="n"/>
      <c r="I513" s="19" t="n"/>
      <c r="J513" s="19" t="n"/>
      <c r="K513" s="19" t="n"/>
      <c r="L513" s="19" t="n"/>
      <c r="M513" s="19" t="n"/>
      <c r="N513" s="19" t="n"/>
      <c r="O513" s="17">
        <f>Q513 &amp; R513 &amp; U513 &amp; V513 &amp; W513 &amp; S513 &amp; T513 &amp; AC513 &amp; AD513 &amp; AE513</f>
        <v/>
      </c>
      <c r="P513" s="1">
        <f>IF(B513&lt;&gt;"",LEN(SUBSTITUTE(SUBSTITUTE(B513," ",""),"*","")),"")</f>
        <v/>
      </c>
      <c r="Q513" s="1">
        <f>IF(AND(A513="",B513&lt;&gt;""),"No name provided. ","")</f>
        <v/>
      </c>
      <c r="R513" s="1">
        <f>IF(AND(A513&lt;&gt;"",B513=""),"No sequence provided. ","")</f>
        <v/>
      </c>
      <c r="S513" s="16">
        <f>IF(AND(P513&lt;&gt;"",E513&lt;&gt;"",NOT(X513)),IF(AND(INDEX(validRnaScaleLowerSizeLimits,MATCH(E513,validRnaScale,0))&lt;=$P513,$P513&lt;=INDEX(validRnaScaleUpperSizeLimits,MATCH(E513,validRnaScale,0))),"","Sequence (length) not available in " &amp; E513 &amp; " scale. "),"")</f>
        <v/>
      </c>
      <c r="T513" s="16">
        <f>IF(AND(P513&lt;&gt;"",E513&lt;&gt;"",NOT(Y513)),IF(AND(INDEX(validRnaPurificationLowerSizeLimits,MATCH(E513,validRnaScale,0),MATCH(D513,validRnaPurificationLowerSizeLimitsHeader,0))&lt;=$P513,$P513&lt;=INDEX(validRnaPurificationUpperSizeLimits,MATCH(E513,validRnaScale,0),MATCH(D513,validRnaPurificationUpperSizeLimitsHeader,0))),"","Combination of purification and scale not available. "),"")</f>
        <v/>
      </c>
      <c r="U513" s="16">
        <f>IF(LEN(A513)&gt;validOligoNameMaxLength,"RNA oligo name is too long. ","")</f>
        <v/>
      </c>
      <c r="V513" s="16">
        <f>IF(AND(A513&lt;&gt;"",NOT(ISNUMBER(SUMPRODUCT(FIND(MID(A513,ROW(INDIRECT("1:"&amp;LEN(A513))),1),validOligoNameCharacters))))),"RNA oligo name contains invalid characters. ","")</f>
        <v/>
      </c>
      <c r="W513" s="16">
        <f>IF(AND(B513&lt;&gt;"",NOT(ISNUMBER(SUMPRODUCT(FIND(MID(B513,ROW(INDIRECT("1:"&amp;LEN(B513))),1),validRnaSequenceCharacters))))),"RNA sequence contains invalid characters. ","")</f>
        <v/>
      </c>
      <c r="X513" s="16">
        <f>OR(Z513)</f>
        <v/>
      </c>
      <c r="Y513" s="16">
        <f>OR(Z513)</f>
        <v/>
      </c>
      <c r="Z513" s="16">
        <f>AND(A513="Leerposition",P513&gt;=2)</f>
        <v/>
      </c>
      <c r="AC513" s="16">
        <f>IF(AND(A513&lt;&gt;"",L513=""),"Physical condition not defined. ","")</f>
        <v/>
      </c>
      <c r="AD513" s="16">
        <f>IF(AND(A513&lt;&gt;"",M513=""),"Datasheet not defined. ","")</f>
        <v/>
      </c>
      <c r="AE513" s="16">
        <f>IF(AND(A513&lt;&gt;"",N513=""),"Aliquoting not defined. ","")</f>
        <v/>
      </c>
    </row>
    <row r="514" ht="10.5" customFormat="1" customHeight="1" s="16">
      <c r="A514" s="25" t="n"/>
      <c r="B514" s="25" t="n"/>
      <c r="C514" s="35">
        <f>IF(B514&lt;&gt;"",LEN(SUBSTITUTE(SUBSTITUTE(B514," ",""),"*","")),"")</f>
        <v/>
      </c>
      <c r="D514" s="19" t="n"/>
      <c r="E514" s="25" t="n"/>
      <c r="F514" s="19" t="n"/>
      <c r="G514" s="19" t="n"/>
      <c r="H514" s="19" t="n"/>
      <c r="I514" s="19" t="n"/>
      <c r="J514" s="19" t="n"/>
      <c r="K514" s="19" t="n"/>
      <c r="L514" s="19" t="n"/>
      <c r="M514" s="19" t="n"/>
      <c r="N514" s="19" t="n"/>
      <c r="O514" s="17">
        <f>Q514 &amp; R514 &amp; U514 &amp; V514 &amp; W514 &amp; S514 &amp; T514 &amp; AC514 &amp; AD514 &amp; AE514</f>
        <v/>
      </c>
      <c r="P514" s="1">
        <f>IF(B514&lt;&gt;"",LEN(SUBSTITUTE(SUBSTITUTE(B514," ",""),"*","")),"")</f>
        <v/>
      </c>
      <c r="Q514" s="1">
        <f>IF(AND(A514="",B514&lt;&gt;""),"No name provided. ","")</f>
        <v/>
      </c>
      <c r="R514" s="1">
        <f>IF(AND(A514&lt;&gt;"",B514=""),"No sequence provided. ","")</f>
        <v/>
      </c>
      <c r="S514" s="16">
        <f>IF(AND(P514&lt;&gt;"",E514&lt;&gt;"",NOT(X514)),IF(AND(INDEX(validRnaScaleLowerSizeLimits,MATCH(E514,validRnaScale,0))&lt;=$P514,$P514&lt;=INDEX(validRnaScaleUpperSizeLimits,MATCH(E514,validRnaScale,0))),"","Sequence (length) not available in " &amp; E514 &amp; " scale. "),"")</f>
        <v/>
      </c>
      <c r="T514" s="16">
        <f>IF(AND(P514&lt;&gt;"",E514&lt;&gt;"",NOT(Y514)),IF(AND(INDEX(validRnaPurificationLowerSizeLimits,MATCH(E514,validRnaScale,0),MATCH(D514,validRnaPurificationLowerSizeLimitsHeader,0))&lt;=$P514,$P514&lt;=INDEX(validRnaPurificationUpperSizeLimits,MATCH(E514,validRnaScale,0),MATCH(D514,validRnaPurificationUpperSizeLimitsHeader,0))),"","Combination of purification and scale not available. "),"")</f>
        <v/>
      </c>
      <c r="U514" s="16">
        <f>IF(LEN(A514)&gt;validOligoNameMaxLength,"RNA oligo name is too long. ","")</f>
        <v/>
      </c>
      <c r="V514" s="16">
        <f>IF(AND(A514&lt;&gt;"",NOT(ISNUMBER(SUMPRODUCT(FIND(MID(A514,ROW(INDIRECT("1:"&amp;LEN(A514))),1),validOligoNameCharacters))))),"RNA oligo name contains invalid characters. ","")</f>
        <v/>
      </c>
      <c r="W514" s="16">
        <f>IF(AND(B514&lt;&gt;"",NOT(ISNUMBER(SUMPRODUCT(FIND(MID(B514,ROW(INDIRECT("1:"&amp;LEN(B514))),1),validRnaSequenceCharacters))))),"RNA sequence contains invalid characters. ","")</f>
        <v/>
      </c>
      <c r="X514" s="16">
        <f>OR(Z514)</f>
        <v/>
      </c>
      <c r="Y514" s="16">
        <f>OR(Z514)</f>
        <v/>
      </c>
      <c r="Z514" s="16">
        <f>AND(A514="Leerposition",P514&gt;=2)</f>
        <v/>
      </c>
      <c r="AC514" s="16">
        <f>IF(AND(A514&lt;&gt;"",L514=""),"Physical condition not defined. ","")</f>
        <v/>
      </c>
      <c r="AD514" s="16">
        <f>IF(AND(A514&lt;&gt;"",M514=""),"Datasheet not defined. ","")</f>
        <v/>
      </c>
      <c r="AE514" s="16">
        <f>IF(AND(A514&lt;&gt;"",N514=""),"Aliquoting not defined. ","")</f>
        <v/>
      </c>
    </row>
    <row r="515" ht="10.5" customFormat="1" customHeight="1" s="16">
      <c r="A515" s="25" t="n"/>
      <c r="B515" s="25" t="n"/>
      <c r="C515" s="35">
        <f>IF(B515&lt;&gt;"",LEN(SUBSTITUTE(SUBSTITUTE(B515," ",""),"*","")),"")</f>
        <v/>
      </c>
      <c r="D515" s="19" t="n"/>
      <c r="E515" s="25" t="n"/>
      <c r="F515" s="19" t="n"/>
      <c r="G515" s="19" t="n"/>
      <c r="H515" s="19" t="n"/>
      <c r="I515" s="19" t="n"/>
      <c r="J515" s="19" t="n"/>
      <c r="K515" s="19" t="n"/>
      <c r="L515" s="19" t="n"/>
      <c r="M515" s="19" t="n"/>
      <c r="N515" s="19" t="n"/>
      <c r="O515" s="17">
        <f>Q515 &amp; R515 &amp; U515 &amp; V515 &amp; W515 &amp; S515 &amp; T515 &amp; AC515 &amp; AD515 &amp; AE515</f>
        <v/>
      </c>
      <c r="P515" s="1">
        <f>IF(B515&lt;&gt;"",LEN(SUBSTITUTE(SUBSTITUTE(B515," ",""),"*","")),"")</f>
        <v/>
      </c>
      <c r="Q515" s="1">
        <f>IF(AND(A515="",B515&lt;&gt;""),"No name provided. ","")</f>
        <v/>
      </c>
      <c r="R515" s="1">
        <f>IF(AND(A515&lt;&gt;"",B515=""),"No sequence provided. ","")</f>
        <v/>
      </c>
      <c r="S515" s="16">
        <f>IF(AND(P515&lt;&gt;"",E515&lt;&gt;"",NOT(X515)),IF(AND(INDEX(validRnaScaleLowerSizeLimits,MATCH(E515,validRnaScale,0))&lt;=$P515,$P515&lt;=INDEX(validRnaScaleUpperSizeLimits,MATCH(E515,validRnaScale,0))),"","Sequence (length) not available in " &amp; E515 &amp; " scale. "),"")</f>
        <v/>
      </c>
      <c r="T515" s="16">
        <f>IF(AND(P515&lt;&gt;"",E515&lt;&gt;"",NOT(Y515)),IF(AND(INDEX(validRnaPurificationLowerSizeLimits,MATCH(E515,validRnaScale,0),MATCH(D515,validRnaPurificationLowerSizeLimitsHeader,0))&lt;=$P515,$P515&lt;=INDEX(validRnaPurificationUpperSizeLimits,MATCH(E515,validRnaScale,0),MATCH(D515,validRnaPurificationUpperSizeLimitsHeader,0))),"","Combination of purification and scale not available. "),"")</f>
        <v/>
      </c>
      <c r="U515" s="16">
        <f>IF(LEN(A515)&gt;validOligoNameMaxLength,"RNA oligo name is too long. ","")</f>
        <v/>
      </c>
      <c r="V515" s="16">
        <f>IF(AND(A515&lt;&gt;"",NOT(ISNUMBER(SUMPRODUCT(FIND(MID(A515,ROW(INDIRECT("1:"&amp;LEN(A515))),1),validOligoNameCharacters))))),"RNA oligo name contains invalid characters. ","")</f>
        <v/>
      </c>
      <c r="W515" s="16">
        <f>IF(AND(B515&lt;&gt;"",NOT(ISNUMBER(SUMPRODUCT(FIND(MID(B515,ROW(INDIRECT("1:"&amp;LEN(B515))),1),validRnaSequenceCharacters))))),"RNA sequence contains invalid characters. ","")</f>
        <v/>
      </c>
      <c r="X515" s="16">
        <f>OR(Z515)</f>
        <v/>
      </c>
      <c r="Y515" s="16">
        <f>OR(Z515)</f>
        <v/>
      </c>
      <c r="Z515" s="16">
        <f>AND(A515="Leerposition",P515&gt;=2)</f>
        <v/>
      </c>
      <c r="AC515" s="16">
        <f>IF(AND(A515&lt;&gt;"",L515=""),"Physical condition not defined. ","")</f>
        <v/>
      </c>
      <c r="AD515" s="16">
        <f>IF(AND(A515&lt;&gt;"",M515=""),"Datasheet not defined. ","")</f>
        <v/>
      </c>
      <c r="AE515" s="16">
        <f>IF(AND(A515&lt;&gt;"",N515=""),"Aliquoting not defined. ","")</f>
        <v/>
      </c>
    </row>
    <row r="516" ht="10.5" customFormat="1" customHeight="1" s="16">
      <c r="A516" s="25" t="n"/>
      <c r="B516" s="25" t="n"/>
      <c r="C516" s="35">
        <f>IF(B516&lt;&gt;"",LEN(SUBSTITUTE(SUBSTITUTE(B516," ",""),"*","")),"")</f>
        <v/>
      </c>
      <c r="D516" s="19" t="n"/>
      <c r="E516" s="25" t="n"/>
      <c r="F516" s="19" t="n"/>
      <c r="G516" s="19" t="n"/>
      <c r="H516" s="19" t="n"/>
      <c r="I516" s="19" t="n"/>
      <c r="J516" s="19" t="n"/>
      <c r="K516" s="19" t="n"/>
      <c r="L516" s="19" t="n"/>
      <c r="M516" s="19" t="n"/>
      <c r="N516" s="19" t="n"/>
      <c r="O516" s="17">
        <f>Q516 &amp; R516 &amp; U516 &amp; V516 &amp; W516 &amp; S516 &amp; T516 &amp; AC516 &amp; AD516 &amp; AE516</f>
        <v/>
      </c>
      <c r="P516" s="1">
        <f>IF(B516&lt;&gt;"",LEN(SUBSTITUTE(SUBSTITUTE(B516," ",""),"*","")),"")</f>
        <v/>
      </c>
      <c r="Q516" s="1">
        <f>IF(AND(A516="",B516&lt;&gt;""),"No name provided. ","")</f>
        <v/>
      </c>
      <c r="R516" s="1">
        <f>IF(AND(A516&lt;&gt;"",B516=""),"No sequence provided. ","")</f>
        <v/>
      </c>
      <c r="S516" s="16">
        <f>IF(AND(P516&lt;&gt;"",E516&lt;&gt;"",NOT(X516)),IF(AND(INDEX(validRnaScaleLowerSizeLimits,MATCH(E516,validRnaScale,0))&lt;=$P516,$P516&lt;=INDEX(validRnaScaleUpperSizeLimits,MATCH(E516,validRnaScale,0))),"","Sequence (length) not available in " &amp; E516 &amp; " scale. "),"")</f>
        <v/>
      </c>
      <c r="T516" s="16">
        <f>IF(AND(P516&lt;&gt;"",E516&lt;&gt;"",NOT(Y516)),IF(AND(INDEX(validRnaPurificationLowerSizeLimits,MATCH(E516,validRnaScale,0),MATCH(D516,validRnaPurificationLowerSizeLimitsHeader,0))&lt;=$P516,$P516&lt;=INDEX(validRnaPurificationUpperSizeLimits,MATCH(E516,validRnaScale,0),MATCH(D516,validRnaPurificationUpperSizeLimitsHeader,0))),"","Combination of purification and scale not available. "),"")</f>
        <v/>
      </c>
      <c r="U516" s="16">
        <f>IF(LEN(A516)&gt;validOligoNameMaxLength,"RNA oligo name is too long. ","")</f>
        <v/>
      </c>
      <c r="V516" s="16">
        <f>IF(AND(A516&lt;&gt;"",NOT(ISNUMBER(SUMPRODUCT(FIND(MID(A516,ROW(INDIRECT("1:"&amp;LEN(A516))),1),validOligoNameCharacters))))),"RNA oligo name contains invalid characters. ","")</f>
        <v/>
      </c>
      <c r="W516" s="16">
        <f>IF(AND(B516&lt;&gt;"",NOT(ISNUMBER(SUMPRODUCT(FIND(MID(B516,ROW(INDIRECT("1:"&amp;LEN(B516))),1),validRnaSequenceCharacters))))),"RNA sequence contains invalid characters. ","")</f>
        <v/>
      </c>
      <c r="X516" s="16">
        <f>OR(Z516)</f>
        <v/>
      </c>
      <c r="Y516" s="16">
        <f>OR(Z516)</f>
        <v/>
      </c>
      <c r="Z516" s="16">
        <f>AND(A516="Leerposition",P516&gt;=2)</f>
        <v/>
      </c>
      <c r="AC516" s="16">
        <f>IF(AND(A516&lt;&gt;"",L516=""),"Physical condition not defined. ","")</f>
        <v/>
      </c>
      <c r="AD516" s="16">
        <f>IF(AND(A516&lt;&gt;"",M516=""),"Datasheet not defined. ","")</f>
        <v/>
      </c>
      <c r="AE516" s="16">
        <f>IF(AND(A516&lt;&gt;"",N516=""),"Aliquoting not defined. ","")</f>
        <v/>
      </c>
    </row>
    <row r="517" ht="10.5" customFormat="1" customHeight="1" s="16">
      <c r="A517" s="25" t="n"/>
      <c r="B517" s="25" t="n"/>
      <c r="C517" s="35">
        <f>IF(B517&lt;&gt;"",LEN(SUBSTITUTE(SUBSTITUTE(B517," ",""),"*","")),"")</f>
        <v/>
      </c>
      <c r="D517" s="19" t="n"/>
      <c r="E517" s="25" t="n"/>
      <c r="F517" s="19" t="n"/>
      <c r="G517" s="19" t="n"/>
      <c r="H517" s="19" t="n"/>
      <c r="I517" s="19" t="n"/>
      <c r="J517" s="19" t="n"/>
      <c r="K517" s="19" t="n"/>
      <c r="L517" s="19" t="n"/>
      <c r="M517" s="19" t="n"/>
      <c r="N517" s="19" t="n"/>
      <c r="O517" s="17">
        <f>Q517 &amp; R517 &amp; U517 &amp; V517 &amp; W517 &amp; S517 &amp; T517 &amp; AC517 &amp; AD517 &amp; AE517</f>
        <v/>
      </c>
      <c r="P517" s="1">
        <f>IF(B517&lt;&gt;"",LEN(SUBSTITUTE(SUBSTITUTE(B517," ",""),"*","")),"")</f>
        <v/>
      </c>
      <c r="Q517" s="1">
        <f>IF(AND(A517="",B517&lt;&gt;""),"No name provided. ","")</f>
        <v/>
      </c>
      <c r="R517" s="1">
        <f>IF(AND(A517&lt;&gt;"",B517=""),"No sequence provided. ","")</f>
        <v/>
      </c>
      <c r="S517" s="16">
        <f>IF(AND(P517&lt;&gt;"",E517&lt;&gt;"",NOT(X517)),IF(AND(INDEX(validRnaScaleLowerSizeLimits,MATCH(E517,validRnaScale,0))&lt;=$P517,$P517&lt;=INDEX(validRnaScaleUpperSizeLimits,MATCH(E517,validRnaScale,0))),"","Sequence (length) not available in " &amp; E517 &amp; " scale. "),"")</f>
        <v/>
      </c>
      <c r="T517" s="16">
        <f>IF(AND(P517&lt;&gt;"",E517&lt;&gt;"",NOT(Y517)),IF(AND(INDEX(validRnaPurificationLowerSizeLimits,MATCH(E517,validRnaScale,0),MATCH(D517,validRnaPurificationLowerSizeLimitsHeader,0))&lt;=$P517,$P517&lt;=INDEX(validRnaPurificationUpperSizeLimits,MATCH(E517,validRnaScale,0),MATCH(D517,validRnaPurificationUpperSizeLimitsHeader,0))),"","Combination of purification and scale not available. "),"")</f>
        <v/>
      </c>
      <c r="U517" s="16">
        <f>IF(LEN(A517)&gt;validOligoNameMaxLength,"RNA oligo name is too long. ","")</f>
        <v/>
      </c>
      <c r="V517" s="16">
        <f>IF(AND(A517&lt;&gt;"",NOT(ISNUMBER(SUMPRODUCT(FIND(MID(A517,ROW(INDIRECT("1:"&amp;LEN(A517))),1),validOligoNameCharacters))))),"RNA oligo name contains invalid characters. ","")</f>
        <v/>
      </c>
      <c r="W517" s="16">
        <f>IF(AND(B517&lt;&gt;"",NOT(ISNUMBER(SUMPRODUCT(FIND(MID(B517,ROW(INDIRECT("1:"&amp;LEN(B517))),1),validRnaSequenceCharacters))))),"RNA sequence contains invalid characters. ","")</f>
        <v/>
      </c>
      <c r="X517" s="16">
        <f>OR(Z517)</f>
        <v/>
      </c>
      <c r="Y517" s="16">
        <f>OR(Z517)</f>
        <v/>
      </c>
      <c r="Z517" s="16">
        <f>AND(A517="Leerposition",P517&gt;=2)</f>
        <v/>
      </c>
      <c r="AC517" s="16">
        <f>IF(AND(A517&lt;&gt;"",L517=""),"Physical condition not defined. ","")</f>
        <v/>
      </c>
      <c r="AD517" s="16">
        <f>IF(AND(A517&lt;&gt;"",M517=""),"Datasheet not defined. ","")</f>
        <v/>
      </c>
      <c r="AE517" s="16">
        <f>IF(AND(A517&lt;&gt;"",N517=""),"Aliquoting not defined. ","")</f>
        <v/>
      </c>
    </row>
    <row r="518" ht="10.5" customFormat="1" customHeight="1" s="16">
      <c r="A518" s="25" t="n"/>
      <c r="B518" s="25" t="n"/>
      <c r="C518" s="35">
        <f>IF(B518&lt;&gt;"",LEN(SUBSTITUTE(SUBSTITUTE(B518," ",""),"*","")),"")</f>
        <v/>
      </c>
      <c r="D518" s="19" t="n"/>
      <c r="E518" s="25" t="n"/>
      <c r="F518" s="19" t="n"/>
      <c r="G518" s="19" t="n"/>
      <c r="H518" s="19" t="n"/>
      <c r="I518" s="19" t="n"/>
      <c r="J518" s="19" t="n"/>
      <c r="K518" s="19" t="n"/>
      <c r="L518" s="19" t="n"/>
      <c r="M518" s="19" t="n"/>
      <c r="N518" s="19" t="n"/>
      <c r="O518" s="17">
        <f>Q518 &amp; R518 &amp; U518 &amp; V518 &amp; W518 &amp; S518 &amp; T518 &amp; AC518 &amp; AD518 &amp; AE518</f>
        <v/>
      </c>
      <c r="P518" s="1">
        <f>IF(B518&lt;&gt;"",LEN(SUBSTITUTE(SUBSTITUTE(B518," ",""),"*","")),"")</f>
        <v/>
      </c>
      <c r="Q518" s="1">
        <f>IF(AND(A518="",B518&lt;&gt;""),"No name provided. ","")</f>
        <v/>
      </c>
      <c r="R518" s="1">
        <f>IF(AND(A518&lt;&gt;"",B518=""),"No sequence provided. ","")</f>
        <v/>
      </c>
      <c r="S518" s="16">
        <f>IF(AND(P518&lt;&gt;"",E518&lt;&gt;"",NOT(X518)),IF(AND(INDEX(validRnaScaleLowerSizeLimits,MATCH(E518,validRnaScale,0))&lt;=$P518,$P518&lt;=INDEX(validRnaScaleUpperSizeLimits,MATCH(E518,validRnaScale,0))),"","Sequence (length) not available in " &amp; E518 &amp; " scale. "),"")</f>
        <v/>
      </c>
      <c r="T518" s="16">
        <f>IF(AND(P518&lt;&gt;"",E518&lt;&gt;"",NOT(Y518)),IF(AND(INDEX(validRnaPurificationLowerSizeLimits,MATCH(E518,validRnaScale,0),MATCH(D518,validRnaPurificationLowerSizeLimitsHeader,0))&lt;=$P518,$P518&lt;=INDEX(validRnaPurificationUpperSizeLimits,MATCH(E518,validRnaScale,0),MATCH(D518,validRnaPurificationUpperSizeLimitsHeader,0))),"","Combination of purification and scale not available. "),"")</f>
        <v/>
      </c>
      <c r="U518" s="16">
        <f>IF(LEN(A518)&gt;validOligoNameMaxLength,"RNA oligo name is too long. ","")</f>
        <v/>
      </c>
      <c r="V518" s="16">
        <f>IF(AND(A518&lt;&gt;"",NOT(ISNUMBER(SUMPRODUCT(FIND(MID(A518,ROW(INDIRECT("1:"&amp;LEN(A518))),1),validOligoNameCharacters))))),"RNA oligo name contains invalid characters. ","")</f>
        <v/>
      </c>
      <c r="W518" s="16">
        <f>IF(AND(B518&lt;&gt;"",NOT(ISNUMBER(SUMPRODUCT(FIND(MID(B518,ROW(INDIRECT("1:"&amp;LEN(B518))),1),validRnaSequenceCharacters))))),"RNA sequence contains invalid characters. ","")</f>
        <v/>
      </c>
      <c r="X518" s="16">
        <f>OR(Z518)</f>
        <v/>
      </c>
      <c r="Y518" s="16">
        <f>OR(Z518)</f>
        <v/>
      </c>
      <c r="Z518" s="16">
        <f>AND(A518="Leerposition",P518&gt;=2)</f>
        <v/>
      </c>
      <c r="AC518" s="16">
        <f>IF(AND(A518&lt;&gt;"",L518=""),"Physical condition not defined. ","")</f>
        <v/>
      </c>
      <c r="AD518" s="16">
        <f>IF(AND(A518&lt;&gt;"",M518=""),"Datasheet not defined. ","")</f>
        <v/>
      </c>
      <c r="AE518" s="16">
        <f>IF(AND(A518&lt;&gt;"",N518=""),"Aliquoting not defined. ","")</f>
        <v/>
      </c>
    </row>
    <row r="519" ht="10.5" customFormat="1" customHeight="1" s="16">
      <c r="A519" s="25" t="n"/>
      <c r="B519" s="25" t="n"/>
      <c r="C519" s="35">
        <f>IF(B519&lt;&gt;"",LEN(SUBSTITUTE(SUBSTITUTE(B519," ",""),"*","")),"")</f>
        <v/>
      </c>
      <c r="D519" s="19" t="n"/>
      <c r="E519" s="25" t="n"/>
      <c r="F519" s="19" t="n"/>
      <c r="G519" s="19" t="n"/>
      <c r="H519" s="19" t="n"/>
      <c r="I519" s="19" t="n"/>
      <c r="J519" s="19" t="n"/>
      <c r="K519" s="19" t="n"/>
      <c r="L519" s="19" t="n"/>
      <c r="M519" s="19" t="n"/>
      <c r="N519" s="19" t="n"/>
      <c r="O519" s="17">
        <f>Q519 &amp; R519 &amp; U519 &amp; V519 &amp; W519 &amp; S519 &amp; T519 &amp; AC519 &amp; AD519 &amp; AE519</f>
        <v/>
      </c>
      <c r="P519" s="1">
        <f>IF(B519&lt;&gt;"",LEN(SUBSTITUTE(SUBSTITUTE(B519," ",""),"*","")),"")</f>
        <v/>
      </c>
      <c r="Q519" s="1">
        <f>IF(AND(A519="",B519&lt;&gt;""),"No name provided. ","")</f>
        <v/>
      </c>
      <c r="R519" s="1">
        <f>IF(AND(A519&lt;&gt;"",B519=""),"No sequence provided. ","")</f>
        <v/>
      </c>
      <c r="S519" s="16">
        <f>IF(AND(P519&lt;&gt;"",E519&lt;&gt;"",NOT(X519)),IF(AND(INDEX(validRnaScaleLowerSizeLimits,MATCH(E519,validRnaScale,0))&lt;=$P519,$P519&lt;=INDEX(validRnaScaleUpperSizeLimits,MATCH(E519,validRnaScale,0))),"","Sequence (length) not available in " &amp; E519 &amp; " scale. "),"")</f>
        <v/>
      </c>
      <c r="T519" s="16">
        <f>IF(AND(P519&lt;&gt;"",E519&lt;&gt;"",NOT(Y519)),IF(AND(INDEX(validRnaPurificationLowerSizeLimits,MATCH(E519,validRnaScale,0),MATCH(D519,validRnaPurificationLowerSizeLimitsHeader,0))&lt;=$P519,$P519&lt;=INDEX(validRnaPurificationUpperSizeLimits,MATCH(E519,validRnaScale,0),MATCH(D519,validRnaPurificationUpperSizeLimitsHeader,0))),"","Combination of purification and scale not available. "),"")</f>
        <v/>
      </c>
      <c r="U519" s="16">
        <f>IF(LEN(A519)&gt;validOligoNameMaxLength,"RNA oligo name is too long. ","")</f>
        <v/>
      </c>
      <c r="V519" s="16">
        <f>IF(AND(A519&lt;&gt;"",NOT(ISNUMBER(SUMPRODUCT(FIND(MID(A519,ROW(INDIRECT("1:"&amp;LEN(A519))),1),validOligoNameCharacters))))),"RNA oligo name contains invalid characters. ","")</f>
        <v/>
      </c>
      <c r="W519" s="16">
        <f>IF(AND(B519&lt;&gt;"",NOT(ISNUMBER(SUMPRODUCT(FIND(MID(B519,ROW(INDIRECT("1:"&amp;LEN(B519))),1),validRnaSequenceCharacters))))),"RNA sequence contains invalid characters. ","")</f>
        <v/>
      </c>
      <c r="X519" s="16">
        <f>OR(Z519)</f>
        <v/>
      </c>
      <c r="Y519" s="16">
        <f>OR(Z519)</f>
        <v/>
      </c>
      <c r="Z519" s="16">
        <f>AND(A519="Leerposition",P519&gt;=2)</f>
        <v/>
      </c>
      <c r="AC519" s="16">
        <f>IF(AND(A519&lt;&gt;"",L519=""),"Physical condition not defined. ","")</f>
        <v/>
      </c>
      <c r="AD519" s="16">
        <f>IF(AND(A519&lt;&gt;"",M519=""),"Datasheet not defined. ","")</f>
        <v/>
      </c>
      <c r="AE519" s="16">
        <f>IF(AND(A519&lt;&gt;"",N519=""),"Aliquoting not defined. ","")</f>
        <v/>
      </c>
    </row>
    <row r="520" ht="10.5" customFormat="1" customHeight="1" s="16">
      <c r="A520" s="25" t="n"/>
      <c r="B520" s="25" t="n"/>
      <c r="C520" s="35">
        <f>IF(B520&lt;&gt;"",LEN(SUBSTITUTE(SUBSTITUTE(B520," ",""),"*","")),"")</f>
        <v/>
      </c>
      <c r="D520" s="19" t="n"/>
      <c r="E520" s="25" t="n"/>
      <c r="F520" s="19" t="n"/>
      <c r="G520" s="19" t="n"/>
      <c r="H520" s="19" t="n"/>
      <c r="I520" s="19" t="n"/>
      <c r="J520" s="19" t="n"/>
      <c r="K520" s="19" t="n"/>
      <c r="L520" s="19" t="n"/>
      <c r="M520" s="19" t="n"/>
      <c r="N520" s="19" t="n"/>
      <c r="O520" s="17">
        <f>Q520 &amp; R520 &amp; U520 &amp; V520 &amp; W520 &amp; S520 &amp; T520 &amp; AC520 &amp; AD520 &amp; AE520</f>
        <v/>
      </c>
      <c r="P520" s="1">
        <f>IF(B520&lt;&gt;"",LEN(SUBSTITUTE(SUBSTITUTE(B520," ",""),"*","")),"")</f>
        <v/>
      </c>
      <c r="Q520" s="1">
        <f>IF(AND(A520="",B520&lt;&gt;""),"No name provided. ","")</f>
        <v/>
      </c>
      <c r="R520" s="1">
        <f>IF(AND(A520&lt;&gt;"",B520=""),"No sequence provided. ","")</f>
        <v/>
      </c>
      <c r="S520" s="16">
        <f>IF(AND(P520&lt;&gt;"",E520&lt;&gt;"",NOT(X520)),IF(AND(INDEX(validRnaScaleLowerSizeLimits,MATCH(E520,validRnaScale,0))&lt;=$P520,$P520&lt;=INDEX(validRnaScaleUpperSizeLimits,MATCH(E520,validRnaScale,0))),"","Sequence (length) not available in " &amp; E520 &amp; " scale. "),"")</f>
        <v/>
      </c>
      <c r="T520" s="16">
        <f>IF(AND(P520&lt;&gt;"",E520&lt;&gt;"",NOT(Y520)),IF(AND(INDEX(validRnaPurificationLowerSizeLimits,MATCH(E520,validRnaScale,0),MATCH(D520,validRnaPurificationLowerSizeLimitsHeader,0))&lt;=$P520,$P520&lt;=INDEX(validRnaPurificationUpperSizeLimits,MATCH(E520,validRnaScale,0),MATCH(D520,validRnaPurificationUpperSizeLimitsHeader,0))),"","Combination of purification and scale not available. "),"")</f>
        <v/>
      </c>
      <c r="U520" s="16">
        <f>IF(LEN(A520)&gt;validOligoNameMaxLength,"RNA oligo name is too long. ","")</f>
        <v/>
      </c>
      <c r="V520" s="16">
        <f>IF(AND(A520&lt;&gt;"",NOT(ISNUMBER(SUMPRODUCT(FIND(MID(A520,ROW(INDIRECT("1:"&amp;LEN(A520))),1),validOligoNameCharacters))))),"RNA oligo name contains invalid characters. ","")</f>
        <v/>
      </c>
      <c r="W520" s="16">
        <f>IF(AND(B520&lt;&gt;"",NOT(ISNUMBER(SUMPRODUCT(FIND(MID(B520,ROW(INDIRECT("1:"&amp;LEN(B520))),1),validRnaSequenceCharacters))))),"RNA sequence contains invalid characters. ","")</f>
        <v/>
      </c>
      <c r="X520" s="16">
        <f>OR(Z520)</f>
        <v/>
      </c>
      <c r="Y520" s="16">
        <f>OR(Z520)</f>
        <v/>
      </c>
      <c r="Z520" s="16">
        <f>AND(A520="Leerposition",P520&gt;=2)</f>
        <v/>
      </c>
      <c r="AC520" s="16">
        <f>IF(AND(A520&lt;&gt;"",L520=""),"Physical condition not defined. ","")</f>
        <v/>
      </c>
      <c r="AD520" s="16">
        <f>IF(AND(A520&lt;&gt;"",M520=""),"Datasheet not defined. ","")</f>
        <v/>
      </c>
      <c r="AE520" s="16">
        <f>IF(AND(A520&lt;&gt;"",N520=""),"Aliquoting not defined. ","")</f>
        <v/>
      </c>
    </row>
    <row r="521" ht="10.5" customFormat="1" customHeight="1" s="16">
      <c r="A521" s="25" t="n"/>
      <c r="B521" s="25" t="n"/>
      <c r="C521" s="35">
        <f>IF(B521&lt;&gt;"",LEN(SUBSTITUTE(SUBSTITUTE(B521," ",""),"*","")),"")</f>
        <v/>
      </c>
      <c r="D521" s="19" t="n"/>
      <c r="E521" s="25" t="n"/>
      <c r="F521" s="19" t="n"/>
      <c r="G521" s="19" t="n"/>
      <c r="H521" s="19" t="n"/>
      <c r="I521" s="19" t="n"/>
      <c r="J521" s="19" t="n"/>
      <c r="K521" s="19" t="n"/>
      <c r="L521" s="19" t="n"/>
      <c r="M521" s="19" t="n"/>
      <c r="N521" s="19" t="n"/>
      <c r="O521" s="17">
        <f>Q521 &amp; R521 &amp; U521 &amp; V521 &amp; W521 &amp; S521 &amp; T521 &amp; AC521 &amp; AD521 &amp; AE521</f>
        <v/>
      </c>
      <c r="P521" s="1">
        <f>IF(B521&lt;&gt;"",LEN(SUBSTITUTE(SUBSTITUTE(B521," ",""),"*","")),"")</f>
        <v/>
      </c>
      <c r="Q521" s="1">
        <f>IF(AND(A521="",B521&lt;&gt;""),"No name provided. ","")</f>
        <v/>
      </c>
      <c r="R521" s="1">
        <f>IF(AND(A521&lt;&gt;"",B521=""),"No sequence provided. ","")</f>
        <v/>
      </c>
      <c r="S521" s="16">
        <f>IF(AND(P521&lt;&gt;"",E521&lt;&gt;"",NOT(X521)),IF(AND(INDEX(validRnaScaleLowerSizeLimits,MATCH(E521,validRnaScale,0))&lt;=$P521,$P521&lt;=INDEX(validRnaScaleUpperSizeLimits,MATCH(E521,validRnaScale,0))),"","Sequence (length) not available in " &amp; E521 &amp; " scale. "),"")</f>
        <v/>
      </c>
      <c r="T521" s="16">
        <f>IF(AND(P521&lt;&gt;"",E521&lt;&gt;"",NOT(Y521)),IF(AND(INDEX(validRnaPurificationLowerSizeLimits,MATCH(E521,validRnaScale,0),MATCH(D521,validRnaPurificationLowerSizeLimitsHeader,0))&lt;=$P521,$P521&lt;=INDEX(validRnaPurificationUpperSizeLimits,MATCH(E521,validRnaScale,0),MATCH(D521,validRnaPurificationUpperSizeLimitsHeader,0))),"","Combination of purification and scale not available. "),"")</f>
        <v/>
      </c>
      <c r="U521" s="16">
        <f>IF(LEN(A521)&gt;validOligoNameMaxLength,"RNA oligo name is too long. ","")</f>
        <v/>
      </c>
      <c r="V521" s="16">
        <f>IF(AND(A521&lt;&gt;"",NOT(ISNUMBER(SUMPRODUCT(FIND(MID(A521,ROW(INDIRECT("1:"&amp;LEN(A521))),1),validOligoNameCharacters))))),"RNA oligo name contains invalid characters. ","")</f>
        <v/>
      </c>
      <c r="W521" s="16">
        <f>IF(AND(B521&lt;&gt;"",NOT(ISNUMBER(SUMPRODUCT(FIND(MID(B521,ROW(INDIRECT("1:"&amp;LEN(B521))),1),validRnaSequenceCharacters))))),"RNA sequence contains invalid characters. ","")</f>
        <v/>
      </c>
      <c r="X521" s="16">
        <f>OR(Z521)</f>
        <v/>
      </c>
      <c r="Y521" s="16">
        <f>OR(Z521)</f>
        <v/>
      </c>
      <c r="Z521" s="16">
        <f>AND(A521="Leerposition",P521&gt;=2)</f>
        <v/>
      </c>
      <c r="AC521" s="16">
        <f>IF(AND(A521&lt;&gt;"",L521=""),"Physical condition not defined. ","")</f>
        <v/>
      </c>
      <c r="AD521" s="16">
        <f>IF(AND(A521&lt;&gt;"",M521=""),"Datasheet not defined. ","")</f>
        <v/>
      </c>
      <c r="AE521" s="16">
        <f>IF(AND(A521&lt;&gt;"",N521=""),"Aliquoting not defined. ","")</f>
        <v/>
      </c>
    </row>
    <row r="522" ht="10.5" customFormat="1" customHeight="1" s="16">
      <c r="A522" s="25" t="n"/>
      <c r="B522" s="25" t="n"/>
      <c r="C522" s="35">
        <f>IF(B522&lt;&gt;"",LEN(SUBSTITUTE(SUBSTITUTE(B522," ",""),"*","")),"")</f>
        <v/>
      </c>
      <c r="D522" s="19" t="n"/>
      <c r="E522" s="25" t="n"/>
      <c r="F522" s="19" t="n"/>
      <c r="G522" s="19" t="n"/>
      <c r="H522" s="19" t="n"/>
      <c r="I522" s="19" t="n"/>
      <c r="J522" s="19" t="n"/>
      <c r="K522" s="19" t="n"/>
      <c r="L522" s="19" t="n"/>
      <c r="M522" s="19" t="n"/>
      <c r="N522" s="19" t="n"/>
      <c r="O522" s="17">
        <f>Q522 &amp; R522 &amp; U522 &amp; V522 &amp; W522 &amp; S522 &amp; T522 &amp; AC522 &amp; AD522 &amp; AE522</f>
        <v/>
      </c>
      <c r="P522" s="1">
        <f>IF(B522&lt;&gt;"",LEN(SUBSTITUTE(SUBSTITUTE(B522," ",""),"*","")),"")</f>
        <v/>
      </c>
      <c r="Q522" s="1">
        <f>IF(AND(A522="",B522&lt;&gt;""),"No name provided. ","")</f>
        <v/>
      </c>
      <c r="R522" s="1">
        <f>IF(AND(A522&lt;&gt;"",B522=""),"No sequence provided. ","")</f>
        <v/>
      </c>
      <c r="S522" s="16">
        <f>IF(AND(P522&lt;&gt;"",E522&lt;&gt;"",NOT(X522)),IF(AND(INDEX(validRnaScaleLowerSizeLimits,MATCH(E522,validRnaScale,0))&lt;=$P522,$P522&lt;=INDEX(validRnaScaleUpperSizeLimits,MATCH(E522,validRnaScale,0))),"","Sequence (length) not available in " &amp; E522 &amp; " scale. "),"")</f>
        <v/>
      </c>
      <c r="T522" s="16">
        <f>IF(AND(P522&lt;&gt;"",E522&lt;&gt;"",NOT(Y522)),IF(AND(INDEX(validRnaPurificationLowerSizeLimits,MATCH(E522,validRnaScale,0),MATCH(D522,validRnaPurificationLowerSizeLimitsHeader,0))&lt;=$P522,$P522&lt;=INDEX(validRnaPurificationUpperSizeLimits,MATCH(E522,validRnaScale,0),MATCH(D522,validRnaPurificationUpperSizeLimitsHeader,0))),"","Combination of purification and scale not available. "),"")</f>
        <v/>
      </c>
      <c r="U522" s="16">
        <f>IF(LEN(A522)&gt;validOligoNameMaxLength,"RNA oligo name is too long. ","")</f>
        <v/>
      </c>
      <c r="V522" s="16">
        <f>IF(AND(A522&lt;&gt;"",NOT(ISNUMBER(SUMPRODUCT(FIND(MID(A522,ROW(INDIRECT("1:"&amp;LEN(A522))),1),validOligoNameCharacters))))),"RNA oligo name contains invalid characters. ","")</f>
        <v/>
      </c>
      <c r="W522" s="16">
        <f>IF(AND(B522&lt;&gt;"",NOT(ISNUMBER(SUMPRODUCT(FIND(MID(B522,ROW(INDIRECT("1:"&amp;LEN(B522))),1),validRnaSequenceCharacters))))),"RNA sequence contains invalid characters. ","")</f>
        <v/>
      </c>
      <c r="X522" s="16">
        <f>OR(Z522)</f>
        <v/>
      </c>
      <c r="Y522" s="16">
        <f>OR(Z522)</f>
        <v/>
      </c>
      <c r="Z522" s="16">
        <f>AND(A522="Leerposition",P522&gt;=2)</f>
        <v/>
      </c>
      <c r="AC522" s="16">
        <f>IF(AND(A522&lt;&gt;"",L522=""),"Physical condition not defined. ","")</f>
        <v/>
      </c>
      <c r="AD522" s="16">
        <f>IF(AND(A522&lt;&gt;"",M522=""),"Datasheet not defined. ","")</f>
        <v/>
      </c>
      <c r="AE522" s="16">
        <f>IF(AND(A522&lt;&gt;"",N522=""),"Aliquoting not defined. ","")</f>
        <v/>
      </c>
    </row>
    <row r="523" ht="10.5" customFormat="1" customHeight="1" s="16">
      <c r="A523" s="25" t="n"/>
      <c r="B523" s="25" t="n"/>
      <c r="C523" s="35">
        <f>IF(B523&lt;&gt;"",LEN(SUBSTITUTE(SUBSTITUTE(B523," ",""),"*","")),"")</f>
        <v/>
      </c>
      <c r="D523" s="19" t="n"/>
      <c r="E523" s="25" t="n"/>
      <c r="F523" s="19" t="n"/>
      <c r="G523" s="19" t="n"/>
      <c r="H523" s="19" t="n"/>
      <c r="I523" s="19" t="n"/>
      <c r="J523" s="19" t="n"/>
      <c r="K523" s="19" t="n"/>
      <c r="L523" s="19" t="n"/>
      <c r="M523" s="19" t="n"/>
      <c r="N523" s="19" t="n"/>
      <c r="O523" s="17">
        <f>Q523 &amp; R523 &amp; U523 &amp; V523 &amp; W523 &amp; S523 &amp; T523 &amp; AC523 &amp; AD523 &amp; AE523</f>
        <v/>
      </c>
      <c r="P523" s="1">
        <f>IF(B523&lt;&gt;"",LEN(SUBSTITUTE(SUBSTITUTE(B523," ",""),"*","")),"")</f>
        <v/>
      </c>
      <c r="Q523" s="1">
        <f>IF(AND(A523="",B523&lt;&gt;""),"No name provided. ","")</f>
        <v/>
      </c>
      <c r="R523" s="1">
        <f>IF(AND(A523&lt;&gt;"",B523=""),"No sequence provided. ","")</f>
        <v/>
      </c>
      <c r="S523" s="16">
        <f>IF(AND(P523&lt;&gt;"",E523&lt;&gt;"",NOT(X523)),IF(AND(INDEX(validRnaScaleLowerSizeLimits,MATCH(E523,validRnaScale,0))&lt;=$P523,$P523&lt;=INDEX(validRnaScaleUpperSizeLimits,MATCH(E523,validRnaScale,0))),"","Sequence (length) not available in " &amp; E523 &amp; " scale. "),"")</f>
        <v/>
      </c>
      <c r="T523" s="16">
        <f>IF(AND(P523&lt;&gt;"",E523&lt;&gt;"",NOT(Y523)),IF(AND(INDEX(validRnaPurificationLowerSizeLimits,MATCH(E523,validRnaScale,0),MATCH(D523,validRnaPurificationLowerSizeLimitsHeader,0))&lt;=$P523,$P523&lt;=INDEX(validRnaPurificationUpperSizeLimits,MATCH(E523,validRnaScale,0),MATCH(D523,validRnaPurificationUpperSizeLimitsHeader,0))),"","Combination of purification and scale not available. "),"")</f>
        <v/>
      </c>
      <c r="U523" s="16">
        <f>IF(LEN(A523)&gt;validOligoNameMaxLength,"RNA oligo name is too long. ","")</f>
        <v/>
      </c>
      <c r="V523" s="16">
        <f>IF(AND(A523&lt;&gt;"",NOT(ISNUMBER(SUMPRODUCT(FIND(MID(A523,ROW(INDIRECT("1:"&amp;LEN(A523))),1),validOligoNameCharacters))))),"RNA oligo name contains invalid characters. ","")</f>
        <v/>
      </c>
      <c r="W523" s="16">
        <f>IF(AND(B523&lt;&gt;"",NOT(ISNUMBER(SUMPRODUCT(FIND(MID(B523,ROW(INDIRECT("1:"&amp;LEN(B523))),1),validRnaSequenceCharacters))))),"RNA sequence contains invalid characters. ","")</f>
        <v/>
      </c>
      <c r="X523" s="16">
        <f>OR(Z523)</f>
        <v/>
      </c>
      <c r="Y523" s="16">
        <f>OR(Z523)</f>
        <v/>
      </c>
      <c r="Z523" s="16">
        <f>AND(A523="Leerposition",P523&gt;=2)</f>
        <v/>
      </c>
      <c r="AC523" s="16">
        <f>IF(AND(A523&lt;&gt;"",L523=""),"Physical condition not defined. ","")</f>
        <v/>
      </c>
      <c r="AD523" s="16">
        <f>IF(AND(A523&lt;&gt;"",M523=""),"Datasheet not defined. ","")</f>
        <v/>
      </c>
      <c r="AE523" s="16">
        <f>IF(AND(A523&lt;&gt;"",N523=""),"Aliquoting not defined. ","")</f>
        <v/>
      </c>
    </row>
    <row r="524" ht="10.5" customFormat="1" customHeight="1" s="16">
      <c r="A524" s="25" t="n"/>
      <c r="B524" s="25" t="n"/>
      <c r="C524" s="35">
        <f>IF(B524&lt;&gt;"",LEN(SUBSTITUTE(SUBSTITUTE(B524," ",""),"*","")),"")</f>
        <v/>
      </c>
      <c r="D524" s="19" t="n"/>
      <c r="E524" s="25" t="n"/>
      <c r="F524" s="19" t="n"/>
      <c r="G524" s="19" t="n"/>
      <c r="H524" s="19" t="n"/>
      <c r="I524" s="19" t="n"/>
      <c r="J524" s="19" t="n"/>
      <c r="K524" s="19" t="n"/>
      <c r="L524" s="19" t="n"/>
      <c r="M524" s="19" t="n"/>
      <c r="N524" s="19" t="n"/>
      <c r="O524" s="17">
        <f>Q524 &amp; R524 &amp; U524 &amp; V524 &amp; W524 &amp; S524 &amp; T524 &amp; AC524 &amp; AD524 &amp; AE524</f>
        <v/>
      </c>
      <c r="P524" s="1">
        <f>IF(B524&lt;&gt;"",LEN(SUBSTITUTE(SUBSTITUTE(B524," ",""),"*","")),"")</f>
        <v/>
      </c>
      <c r="Q524" s="1">
        <f>IF(AND(A524="",B524&lt;&gt;""),"No name provided. ","")</f>
        <v/>
      </c>
      <c r="R524" s="1">
        <f>IF(AND(A524&lt;&gt;"",B524=""),"No sequence provided. ","")</f>
        <v/>
      </c>
      <c r="S524" s="16">
        <f>IF(AND(P524&lt;&gt;"",E524&lt;&gt;"",NOT(X524)),IF(AND(INDEX(validRnaScaleLowerSizeLimits,MATCH(E524,validRnaScale,0))&lt;=$P524,$P524&lt;=INDEX(validRnaScaleUpperSizeLimits,MATCH(E524,validRnaScale,0))),"","Sequence (length) not available in " &amp; E524 &amp; " scale. "),"")</f>
        <v/>
      </c>
      <c r="T524" s="16">
        <f>IF(AND(P524&lt;&gt;"",E524&lt;&gt;"",NOT(Y524)),IF(AND(INDEX(validRnaPurificationLowerSizeLimits,MATCH(E524,validRnaScale,0),MATCH(D524,validRnaPurificationLowerSizeLimitsHeader,0))&lt;=$P524,$P524&lt;=INDEX(validRnaPurificationUpperSizeLimits,MATCH(E524,validRnaScale,0),MATCH(D524,validRnaPurificationUpperSizeLimitsHeader,0))),"","Combination of purification and scale not available. "),"")</f>
        <v/>
      </c>
      <c r="U524" s="16">
        <f>IF(LEN(A524)&gt;validOligoNameMaxLength,"RNA oligo name is too long. ","")</f>
        <v/>
      </c>
      <c r="V524" s="16">
        <f>IF(AND(A524&lt;&gt;"",NOT(ISNUMBER(SUMPRODUCT(FIND(MID(A524,ROW(INDIRECT("1:"&amp;LEN(A524))),1),validOligoNameCharacters))))),"RNA oligo name contains invalid characters. ","")</f>
        <v/>
      </c>
      <c r="W524" s="16">
        <f>IF(AND(B524&lt;&gt;"",NOT(ISNUMBER(SUMPRODUCT(FIND(MID(B524,ROW(INDIRECT("1:"&amp;LEN(B524))),1),validRnaSequenceCharacters))))),"RNA sequence contains invalid characters. ","")</f>
        <v/>
      </c>
      <c r="X524" s="16">
        <f>OR(Z524)</f>
        <v/>
      </c>
      <c r="Y524" s="16">
        <f>OR(Z524)</f>
        <v/>
      </c>
      <c r="Z524" s="16">
        <f>AND(A524="Leerposition",P524&gt;=2)</f>
        <v/>
      </c>
      <c r="AC524" s="16">
        <f>IF(AND(A524&lt;&gt;"",L524=""),"Physical condition not defined. ","")</f>
        <v/>
      </c>
      <c r="AD524" s="16">
        <f>IF(AND(A524&lt;&gt;"",M524=""),"Datasheet not defined. ","")</f>
        <v/>
      </c>
      <c r="AE524" s="16">
        <f>IF(AND(A524&lt;&gt;"",N524=""),"Aliquoting not defined. ","")</f>
        <v/>
      </c>
    </row>
    <row r="525" ht="10.5" customFormat="1" customHeight="1" s="16">
      <c r="A525" s="25" t="n"/>
      <c r="B525" s="25" t="n"/>
      <c r="C525" s="35">
        <f>IF(B525&lt;&gt;"",LEN(SUBSTITUTE(SUBSTITUTE(B525," ",""),"*","")),"")</f>
        <v/>
      </c>
      <c r="D525" s="19" t="n"/>
      <c r="E525" s="25" t="n"/>
      <c r="F525" s="19" t="n"/>
      <c r="G525" s="19" t="n"/>
      <c r="H525" s="19" t="n"/>
      <c r="I525" s="19" t="n"/>
      <c r="J525" s="19" t="n"/>
      <c r="K525" s="19" t="n"/>
      <c r="L525" s="19" t="n"/>
      <c r="M525" s="19" t="n"/>
      <c r="N525" s="19" t="n"/>
      <c r="O525" s="17">
        <f>Q525 &amp; R525 &amp; U525 &amp; V525 &amp; W525 &amp; S525 &amp; T525 &amp; AC525 &amp; AD525 &amp; AE525</f>
        <v/>
      </c>
      <c r="P525" s="1">
        <f>IF(B525&lt;&gt;"",LEN(SUBSTITUTE(SUBSTITUTE(B525," ",""),"*","")),"")</f>
        <v/>
      </c>
      <c r="Q525" s="1">
        <f>IF(AND(A525="",B525&lt;&gt;""),"No name provided. ","")</f>
        <v/>
      </c>
      <c r="R525" s="1">
        <f>IF(AND(A525&lt;&gt;"",B525=""),"No sequence provided. ","")</f>
        <v/>
      </c>
      <c r="S525" s="16">
        <f>IF(AND(P525&lt;&gt;"",E525&lt;&gt;"",NOT(X525)),IF(AND(INDEX(validRnaScaleLowerSizeLimits,MATCH(E525,validRnaScale,0))&lt;=$P525,$P525&lt;=INDEX(validRnaScaleUpperSizeLimits,MATCH(E525,validRnaScale,0))),"","Sequence (length) not available in " &amp; E525 &amp; " scale. "),"")</f>
        <v/>
      </c>
      <c r="T525" s="16">
        <f>IF(AND(P525&lt;&gt;"",E525&lt;&gt;"",NOT(Y525)),IF(AND(INDEX(validRnaPurificationLowerSizeLimits,MATCH(E525,validRnaScale,0),MATCH(D525,validRnaPurificationLowerSizeLimitsHeader,0))&lt;=$P525,$P525&lt;=INDEX(validRnaPurificationUpperSizeLimits,MATCH(E525,validRnaScale,0),MATCH(D525,validRnaPurificationUpperSizeLimitsHeader,0))),"","Combination of purification and scale not available. "),"")</f>
        <v/>
      </c>
      <c r="U525" s="16">
        <f>IF(LEN(A525)&gt;validOligoNameMaxLength,"RNA oligo name is too long. ","")</f>
        <v/>
      </c>
      <c r="V525" s="16">
        <f>IF(AND(A525&lt;&gt;"",NOT(ISNUMBER(SUMPRODUCT(FIND(MID(A525,ROW(INDIRECT("1:"&amp;LEN(A525))),1),validOligoNameCharacters))))),"RNA oligo name contains invalid characters. ","")</f>
        <v/>
      </c>
      <c r="W525" s="16">
        <f>IF(AND(B525&lt;&gt;"",NOT(ISNUMBER(SUMPRODUCT(FIND(MID(B525,ROW(INDIRECT("1:"&amp;LEN(B525))),1),validRnaSequenceCharacters))))),"RNA sequence contains invalid characters. ","")</f>
        <v/>
      </c>
      <c r="X525" s="16">
        <f>OR(Z525)</f>
        <v/>
      </c>
      <c r="Y525" s="16">
        <f>OR(Z525)</f>
        <v/>
      </c>
      <c r="Z525" s="16">
        <f>AND(A525="Leerposition",P525&gt;=2)</f>
        <v/>
      </c>
      <c r="AC525" s="16">
        <f>IF(AND(A525&lt;&gt;"",L525=""),"Physical condition not defined. ","")</f>
        <v/>
      </c>
      <c r="AD525" s="16">
        <f>IF(AND(A525&lt;&gt;"",M525=""),"Datasheet not defined. ","")</f>
        <v/>
      </c>
      <c r="AE525" s="16">
        <f>IF(AND(A525&lt;&gt;"",N525=""),"Aliquoting not defined. ","")</f>
        <v/>
      </c>
    </row>
    <row r="526" ht="10.5" customFormat="1" customHeight="1" s="16">
      <c r="A526" s="25" t="n"/>
      <c r="B526" s="25" t="n"/>
      <c r="C526" s="35">
        <f>IF(B526&lt;&gt;"",LEN(SUBSTITUTE(SUBSTITUTE(B526," ",""),"*","")),"")</f>
        <v/>
      </c>
      <c r="D526" s="19" t="n"/>
      <c r="E526" s="25" t="n"/>
      <c r="F526" s="19" t="n"/>
      <c r="G526" s="19" t="n"/>
      <c r="H526" s="19" t="n"/>
      <c r="I526" s="19" t="n"/>
      <c r="J526" s="19" t="n"/>
      <c r="K526" s="19" t="n"/>
      <c r="L526" s="19" t="n"/>
      <c r="M526" s="19" t="n"/>
      <c r="N526" s="19" t="n"/>
      <c r="O526" s="17">
        <f>Q526 &amp; R526 &amp; U526 &amp; V526 &amp; W526 &amp; S526 &amp; T526 &amp; AC526 &amp; AD526 &amp; AE526</f>
        <v/>
      </c>
      <c r="P526" s="1">
        <f>IF(B526&lt;&gt;"",LEN(SUBSTITUTE(SUBSTITUTE(B526," ",""),"*","")),"")</f>
        <v/>
      </c>
      <c r="Q526" s="1">
        <f>IF(AND(A526="",B526&lt;&gt;""),"No name provided. ","")</f>
        <v/>
      </c>
      <c r="R526" s="1">
        <f>IF(AND(A526&lt;&gt;"",B526=""),"No sequence provided. ","")</f>
        <v/>
      </c>
      <c r="S526" s="16">
        <f>IF(AND(P526&lt;&gt;"",E526&lt;&gt;"",NOT(X526)),IF(AND(INDEX(validRnaScaleLowerSizeLimits,MATCH(E526,validRnaScale,0))&lt;=$P526,$P526&lt;=INDEX(validRnaScaleUpperSizeLimits,MATCH(E526,validRnaScale,0))),"","Sequence (length) not available in " &amp; E526 &amp; " scale. "),"")</f>
        <v/>
      </c>
      <c r="T526" s="16">
        <f>IF(AND(P526&lt;&gt;"",E526&lt;&gt;"",NOT(Y526)),IF(AND(INDEX(validRnaPurificationLowerSizeLimits,MATCH(E526,validRnaScale,0),MATCH(D526,validRnaPurificationLowerSizeLimitsHeader,0))&lt;=$P526,$P526&lt;=INDEX(validRnaPurificationUpperSizeLimits,MATCH(E526,validRnaScale,0),MATCH(D526,validRnaPurificationUpperSizeLimitsHeader,0))),"","Combination of purification and scale not available. "),"")</f>
        <v/>
      </c>
      <c r="U526" s="16">
        <f>IF(LEN(A526)&gt;validOligoNameMaxLength,"RNA oligo name is too long. ","")</f>
        <v/>
      </c>
      <c r="V526" s="16">
        <f>IF(AND(A526&lt;&gt;"",NOT(ISNUMBER(SUMPRODUCT(FIND(MID(A526,ROW(INDIRECT("1:"&amp;LEN(A526))),1),validOligoNameCharacters))))),"RNA oligo name contains invalid characters. ","")</f>
        <v/>
      </c>
      <c r="W526" s="16">
        <f>IF(AND(B526&lt;&gt;"",NOT(ISNUMBER(SUMPRODUCT(FIND(MID(B526,ROW(INDIRECT("1:"&amp;LEN(B526))),1),validRnaSequenceCharacters))))),"RNA sequence contains invalid characters. ","")</f>
        <v/>
      </c>
      <c r="X526" s="16">
        <f>OR(Z526)</f>
        <v/>
      </c>
      <c r="Y526" s="16">
        <f>OR(Z526)</f>
        <v/>
      </c>
      <c r="Z526" s="16">
        <f>AND(A526="Leerposition",P526&gt;=2)</f>
        <v/>
      </c>
      <c r="AC526" s="16">
        <f>IF(AND(A526&lt;&gt;"",L526=""),"Physical condition not defined. ","")</f>
        <v/>
      </c>
      <c r="AD526" s="16">
        <f>IF(AND(A526&lt;&gt;"",M526=""),"Datasheet not defined. ","")</f>
        <v/>
      </c>
      <c r="AE526" s="16">
        <f>IF(AND(A526&lt;&gt;"",N526=""),"Aliquoting not defined. ","")</f>
        <v/>
      </c>
    </row>
    <row r="527" ht="10.5" customFormat="1" customHeight="1" s="16">
      <c r="A527" s="25" t="n"/>
      <c r="B527" s="25" t="n"/>
      <c r="C527" s="35">
        <f>IF(B527&lt;&gt;"",LEN(SUBSTITUTE(SUBSTITUTE(B527," ",""),"*","")),"")</f>
        <v/>
      </c>
      <c r="D527" s="19" t="n"/>
      <c r="E527" s="25" t="n"/>
      <c r="F527" s="19" t="n"/>
      <c r="G527" s="19" t="n"/>
      <c r="H527" s="19" t="n"/>
      <c r="I527" s="19" t="n"/>
      <c r="J527" s="19" t="n"/>
      <c r="K527" s="19" t="n"/>
      <c r="L527" s="19" t="n"/>
      <c r="M527" s="19" t="n"/>
      <c r="N527" s="19" t="n"/>
      <c r="O527" s="17">
        <f>Q527 &amp; R527 &amp; U527 &amp; V527 &amp; W527 &amp; S527 &amp; T527 &amp; AC527 &amp; AD527 &amp; AE527</f>
        <v/>
      </c>
      <c r="P527" s="1">
        <f>IF(B527&lt;&gt;"",LEN(SUBSTITUTE(SUBSTITUTE(B527," ",""),"*","")),"")</f>
        <v/>
      </c>
      <c r="Q527" s="1">
        <f>IF(AND(A527="",B527&lt;&gt;""),"No name provided. ","")</f>
        <v/>
      </c>
      <c r="R527" s="1">
        <f>IF(AND(A527&lt;&gt;"",B527=""),"No sequence provided. ","")</f>
        <v/>
      </c>
      <c r="S527" s="16">
        <f>IF(AND(P527&lt;&gt;"",E527&lt;&gt;"",NOT(X527)),IF(AND(INDEX(validRnaScaleLowerSizeLimits,MATCH(E527,validRnaScale,0))&lt;=$P527,$P527&lt;=INDEX(validRnaScaleUpperSizeLimits,MATCH(E527,validRnaScale,0))),"","Sequence (length) not available in " &amp; E527 &amp; " scale. "),"")</f>
        <v/>
      </c>
      <c r="T527" s="16">
        <f>IF(AND(P527&lt;&gt;"",E527&lt;&gt;"",NOT(Y527)),IF(AND(INDEX(validRnaPurificationLowerSizeLimits,MATCH(E527,validRnaScale,0),MATCH(D527,validRnaPurificationLowerSizeLimitsHeader,0))&lt;=$P527,$P527&lt;=INDEX(validRnaPurificationUpperSizeLimits,MATCH(E527,validRnaScale,0),MATCH(D527,validRnaPurificationUpperSizeLimitsHeader,0))),"","Combination of purification and scale not available. "),"")</f>
        <v/>
      </c>
      <c r="U527" s="16">
        <f>IF(LEN(A527)&gt;validOligoNameMaxLength,"RNA oligo name is too long. ","")</f>
        <v/>
      </c>
      <c r="V527" s="16">
        <f>IF(AND(A527&lt;&gt;"",NOT(ISNUMBER(SUMPRODUCT(FIND(MID(A527,ROW(INDIRECT("1:"&amp;LEN(A527))),1),validOligoNameCharacters))))),"RNA oligo name contains invalid characters. ","")</f>
        <v/>
      </c>
      <c r="W527" s="16">
        <f>IF(AND(B527&lt;&gt;"",NOT(ISNUMBER(SUMPRODUCT(FIND(MID(B527,ROW(INDIRECT("1:"&amp;LEN(B527))),1),validRnaSequenceCharacters))))),"RNA sequence contains invalid characters. ","")</f>
        <v/>
      </c>
      <c r="X527" s="16">
        <f>OR(Z527)</f>
        <v/>
      </c>
      <c r="Y527" s="16">
        <f>OR(Z527)</f>
        <v/>
      </c>
      <c r="Z527" s="16">
        <f>AND(A527="Leerposition",P527&gt;=2)</f>
        <v/>
      </c>
      <c r="AC527" s="16">
        <f>IF(AND(A527&lt;&gt;"",L527=""),"Physical condition not defined. ","")</f>
        <v/>
      </c>
      <c r="AD527" s="16">
        <f>IF(AND(A527&lt;&gt;"",M527=""),"Datasheet not defined. ","")</f>
        <v/>
      </c>
      <c r="AE527" s="16">
        <f>IF(AND(A527&lt;&gt;"",N527=""),"Aliquoting not defined. ","")</f>
        <v/>
      </c>
    </row>
    <row r="528" ht="10.5" customFormat="1" customHeight="1" s="16">
      <c r="A528" s="25" t="n"/>
      <c r="B528" s="25" t="n"/>
      <c r="C528" s="35">
        <f>IF(B528&lt;&gt;"",LEN(SUBSTITUTE(SUBSTITUTE(B528," ",""),"*","")),"")</f>
        <v/>
      </c>
      <c r="D528" s="19" t="n"/>
      <c r="E528" s="25" t="n"/>
      <c r="F528" s="19" t="n"/>
      <c r="G528" s="19" t="n"/>
      <c r="H528" s="19" t="n"/>
      <c r="I528" s="19" t="n"/>
      <c r="J528" s="19" t="n"/>
      <c r="K528" s="19" t="n"/>
      <c r="L528" s="19" t="n"/>
      <c r="M528" s="19" t="n"/>
      <c r="N528" s="19" t="n"/>
      <c r="O528" s="17">
        <f>Q528 &amp; R528 &amp; U528 &amp; V528 &amp; W528 &amp; S528 &amp; T528 &amp; AC528 &amp; AD528 &amp; AE528</f>
        <v/>
      </c>
      <c r="P528" s="1">
        <f>IF(B528&lt;&gt;"",LEN(SUBSTITUTE(SUBSTITUTE(B528," ",""),"*","")),"")</f>
        <v/>
      </c>
      <c r="Q528" s="1">
        <f>IF(AND(A528="",B528&lt;&gt;""),"No name provided. ","")</f>
        <v/>
      </c>
      <c r="R528" s="1">
        <f>IF(AND(A528&lt;&gt;"",B528=""),"No sequence provided. ","")</f>
        <v/>
      </c>
      <c r="S528" s="16">
        <f>IF(AND(P528&lt;&gt;"",E528&lt;&gt;"",NOT(X528)),IF(AND(INDEX(validRnaScaleLowerSizeLimits,MATCH(E528,validRnaScale,0))&lt;=$P528,$P528&lt;=INDEX(validRnaScaleUpperSizeLimits,MATCH(E528,validRnaScale,0))),"","Sequence (length) not available in " &amp; E528 &amp; " scale. "),"")</f>
        <v/>
      </c>
      <c r="T528" s="16">
        <f>IF(AND(P528&lt;&gt;"",E528&lt;&gt;"",NOT(Y528)),IF(AND(INDEX(validRnaPurificationLowerSizeLimits,MATCH(E528,validRnaScale,0),MATCH(D528,validRnaPurificationLowerSizeLimitsHeader,0))&lt;=$P528,$P528&lt;=INDEX(validRnaPurificationUpperSizeLimits,MATCH(E528,validRnaScale,0),MATCH(D528,validRnaPurificationUpperSizeLimitsHeader,0))),"","Combination of purification and scale not available. "),"")</f>
        <v/>
      </c>
      <c r="U528" s="16">
        <f>IF(LEN(A528)&gt;validOligoNameMaxLength,"RNA oligo name is too long. ","")</f>
        <v/>
      </c>
      <c r="V528" s="16">
        <f>IF(AND(A528&lt;&gt;"",NOT(ISNUMBER(SUMPRODUCT(FIND(MID(A528,ROW(INDIRECT("1:"&amp;LEN(A528))),1),validOligoNameCharacters))))),"RNA oligo name contains invalid characters. ","")</f>
        <v/>
      </c>
      <c r="W528" s="16">
        <f>IF(AND(B528&lt;&gt;"",NOT(ISNUMBER(SUMPRODUCT(FIND(MID(B528,ROW(INDIRECT("1:"&amp;LEN(B528))),1),validRnaSequenceCharacters))))),"RNA sequence contains invalid characters. ","")</f>
        <v/>
      </c>
      <c r="X528" s="16">
        <f>OR(Z528)</f>
        <v/>
      </c>
      <c r="Y528" s="16">
        <f>OR(Z528)</f>
        <v/>
      </c>
      <c r="Z528" s="16">
        <f>AND(A528="Leerposition",P528&gt;=2)</f>
        <v/>
      </c>
      <c r="AC528" s="16">
        <f>IF(AND(A528&lt;&gt;"",L528=""),"Physical condition not defined. ","")</f>
        <v/>
      </c>
      <c r="AD528" s="16">
        <f>IF(AND(A528&lt;&gt;"",M528=""),"Datasheet not defined. ","")</f>
        <v/>
      </c>
      <c r="AE528" s="16">
        <f>IF(AND(A528&lt;&gt;"",N528=""),"Aliquoting not defined. ","")</f>
        <v/>
      </c>
    </row>
    <row r="529" ht="10.5" customFormat="1" customHeight="1" s="16">
      <c r="A529" s="25" t="n"/>
      <c r="B529" s="25" t="n"/>
      <c r="C529" s="35">
        <f>IF(B529&lt;&gt;"",LEN(SUBSTITUTE(SUBSTITUTE(B529," ",""),"*","")),"")</f>
        <v/>
      </c>
      <c r="D529" s="19" t="n"/>
      <c r="E529" s="25" t="n"/>
      <c r="F529" s="19" t="n"/>
      <c r="G529" s="19" t="n"/>
      <c r="H529" s="19" t="n"/>
      <c r="I529" s="19" t="n"/>
      <c r="J529" s="19" t="n"/>
      <c r="K529" s="19" t="n"/>
      <c r="L529" s="19" t="n"/>
      <c r="M529" s="19" t="n"/>
      <c r="N529" s="19" t="n"/>
      <c r="O529" s="17">
        <f>Q529 &amp; R529 &amp; U529 &amp; V529 &amp; W529 &amp; S529 &amp; T529 &amp; AC529 &amp; AD529 &amp; AE529</f>
        <v/>
      </c>
      <c r="P529" s="1">
        <f>IF(B529&lt;&gt;"",LEN(SUBSTITUTE(SUBSTITUTE(B529," ",""),"*","")),"")</f>
        <v/>
      </c>
      <c r="Q529" s="1">
        <f>IF(AND(A529="",B529&lt;&gt;""),"No name provided. ","")</f>
        <v/>
      </c>
      <c r="R529" s="1">
        <f>IF(AND(A529&lt;&gt;"",B529=""),"No sequence provided. ","")</f>
        <v/>
      </c>
      <c r="S529" s="16">
        <f>IF(AND(P529&lt;&gt;"",E529&lt;&gt;"",NOT(X529)),IF(AND(INDEX(validRnaScaleLowerSizeLimits,MATCH(E529,validRnaScale,0))&lt;=$P529,$P529&lt;=INDEX(validRnaScaleUpperSizeLimits,MATCH(E529,validRnaScale,0))),"","Sequence (length) not available in " &amp; E529 &amp; " scale. "),"")</f>
        <v/>
      </c>
      <c r="T529" s="16">
        <f>IF(AND(P529&lt;&gt;"",E529&lt;&gt;"",NOT(Y529)),IF(AND(INDEX(validRnaPurificationLowerSizeLimits,MATCH(E529,validRnaScale,0),MATCH(D529,validRnaPurificationLowerSizeLimitsHeader,0))&lt;=$P529,$P529&lt;=INDEX(validRnaPurificationUpperSizeLimits,MATCH(E529,validRnaScale,0),MATCH(D529,validRnaPurificationUpperSizeLimitsHeader,0))),"","Combination of purification and scale not available. "),"")</f>
        <v/>
      </c>
      <c r="U529" s="16">
        <f>IF(LEN(A529)&gt;validOligoNameMaxLength,"RNA oligo name is too long. ","")</f>
        <v/>
      </c>
      <c r="V529" s="16">
        <f>IF(AND(A529&lt;&gt;"",NOT(ISNUMBER(SUMPRODUCT(FIND(MID(A529,ROW(INDIRECT("1:"&amp;LEN(A529))),1),validOligoNameCharacters))))),"RNA oligo name contains invalid characters. ","")</f>
        <v/>
      </c>
      <c r="W529" s="16">
        <f>IF(AND(B529&lt;&gt;"",NOT(ISNUMBER(SUMPRODUCT(FIND(MID(B529,ROW(INDIRECT("1:"&amp;LEN(B529))),1),validRnaSequenceCharacters))))),"RNA sequence contains invalid characters. ","")</f>
        <v/>
      </c>
      <c r="X529" s="16">
        <f>OR(Z529)</f>
        <v/>
      </c>
      <c r="Y529" s="16">
        <f>OR(Z529)</f>
        <v/>
      </c>
      <c r="Z529" s="16">
        <f>AND(A529="Leerposition",P529&gt;=2)</f>
        <v/>
      </c>
      <c r="AC529" s="16">
        <f>IF(AND(A529&lt;&gt;"",L529=""),"Physical condition not defined. ","")</f>
        <v/>
      </c>
      <c r="AD529" s="16">
        <f>IF(AND(A529&lt;&gt;"",M529=""),"Datasheet not defined. ","")</f>
        <v/>
      </c>
      <c r="AE529" s="16">
        <f>IF(AND(A529&lt;&gt;"",N529=""),"Aliquoting not defined. ","")</f>
        <v/>
      </c>
    </row>
    <row r="530" ht="10.5" customFormat="1" customHeight="1" s="16">
      <c r="A530" s="25" t="n"/>
      <c r="B530" s="25" t="n"/>
      <c r="C530" s="35">
        <f>IF(B530&lt;&gt;"",LEN(SUBSTITUTE(SUBSTITUTE(B530," ",""),"*","")),"")</f>
        <v/>
      </c>
      <c r="D530" s="19" t="n"/>
      <c r="E530" s="25" t="n"/>
      <c r="F530" s="19" t="n"/>
      <c r="G530" s="19" t="n"/>
      <c r="H530" s="19" t="n"/>
      <c r="I530" s="19" t="n"/>
      <c r="J530" s="19" t="n"/>
      <c r="K530" s="19" t="n"/>
      <c r="L530" s="19" t="n"/>
      <c r="M530" s="19" t="n"/>
      <c r="N530" s="19" t="n"/>
      <c r="O530" s="17">
        <f>Q530 &amp; R530 &amp; U530 &amp; V530 &amp; W530 &amp; S530 &amp; T530 &amp; AC530 &amp; AD530 &amp; AE530</f>
        <v/>
      </c>
      <c r="P530" s="1">
        <f>IF(B530&lt;&gt;"",LEN(SUBSTITUTE(SUBSTITUTE(B530," ",""),"*","")),"")</f>
        <v/>
      </c>
      <c r="Q530" s="1">
        <f>IF(AND(A530="",B530&lt;&gt;""),"No name provided. ","")</f>
        <v/>
      </c>
      <c r="R530" s="1">
        <f>IF(AND(A530&lt;&gt;"",B530=""),"No sequence provided. ","")</f>
        <v/>
      </c>
      <c r="S530" s="16">
        <f>IF(AND(P530&lt;&gt;"",E530&lt;&gt;"",NOT(X530)),IF(AND(INDEX(validRnaScaleLowerSizeLimits,MATCH(E530,validRnaScale,0))&lt;=$P530,$P530&lt;=INDEX(validRnaScaleUpperSizeLimits,MATCH(E530,validRnaScale,0))),"","Sequence (length) not available in " &amp; E530 &amp; " scale. "),"")</f>
        <v/>
      </c>
      <c r="T530" s="16">
        <f>IF(AND(P530&lt;&gt;"",E530&lt;&gt;"",NOT(Y530)),IF(AND(INDEX(validRnaPurificationLowerSizeLimits,MATCH(E530,validRnaScale,0),MATCH(D530,validRnaPurificationLowerSizeLimitsHeader,0))&lt;=$P530,$P530&lt;=INDEX(validRnaPurificationUpperSizeLimits,MATCH(E530,validRnaScale,0),MATCH(D530,validRnaPurificationUpperSizeLimitsHeader,0))),"","Combination of purification and scale not available. "),"")</f>
        <v/>
      </c>
      <c r="U530" s="16">
        <f>IF(LEN(A530)&gt;validOligoNameMaxLength,"RNA oligo name is too long. ","")</f>
        <v/>
      </c>
      <c r="V530" s="16">
        <f>IF(AND(A530&lt;&gt;"",NOT(ISNUMBER(SUMPRODUCT(FIND(MID(A530,ROW(INDIRECT("1:"&amp;LEN(A530))),1),validOligoNameCharacters))))),"RNA oligo name contains invalid characters. ","")</f>
        <v/>
      </c>
      <c r="W530" s="16">
        <f>IF(AND(B530&lt;&gt;"",NOT(ISNUMBER(SUMPRODUCT(FIND(MID(B530,ROW(INDIRECT("1:"&amp;LEN(B530))),1),validRnaSequenceCharacters))))),"RNA sequence contains invalid characters. ","")</f>
        <v/>
      </c>
      <c r="X530" s="16">
        <f>OR(Z530)</f>
        <v/>
      </c>
      <c r="Y530" s="16">
        <f>OR(Z530)</f>
        <v/>
      </c>
      <c r="Z530" s="16">
        <f>AND(A530="Leerposition",P530&gt;=2)</f>
        <v/>
      </c>
      <c r="AC530" s="16">
        <f>IF(AND(A530&lt;&gt;"",L530=""),"Physical condition not defined. ","")</f>
        <v/>
      </c>
      <c r="AD530" s="16">
        <f>IF(AND(A530&lt;&gt;"",M530=""),"Datasheet not defined. ","")</f>
        <v/>
      </c>
      <c r="AE530" s="16">
        <f>IF(AND(A530&lt;&gt;"",N530=""),"Aliquoting not defined. ","")</f>
        <v/>
      </c>
    </row>
    <row r="531" ht="10.5" customFormat="1" customHeight="1" s="16">
      <c r="A531" s="25" t="n"/>
      <c r="B531" s="25" t="n"/>
      <c r="C531" s="35">
        <f>IF(B531&lt;&gt;"",LEN(SUBSTITUTE(SUBSTITUTE(B531," ",""),"*","")),"")</f>
        <v/>
      </c>
      <c r="D531" s="19" t="n"/>
      <c r="E531" s="25" t="n"/>
      <c r="F531" s="19" t="n"/>
      <c r="G531" s="19" t="n"/>
      <c r="H531" s="19" t="n"/>
      <c r="I531" s="19" t="n"/>
      <c r="J531" s="19" t="n"/>
      <c r="K531" s="19" t="n"/>
      <c r="L531" s="19" t="n"/>
      <c r="M531" s="19" t="n"/>
      <c r="N531" s="19" t="n"/>
      <c r="O531" s="17">
        <f>Q531 &amp; R531 &amp; U531 &amp; V531 &amp; W531 &amp; S531 &amp; T531 &amp; AC531 &amp; AD531 &amp; AE531</f>
        <v/>
      </c>
      <c r="P531" s="1">
        <f>IF(B531&lt;&gt;"",LEN(SUBSTITUTE(SUBSTITUTE(B531," ",""),"*","")),"")</f>
        <v/>
      </c>
      <c r="Q531" s="1">
        <f>IF(AND(A531="",B531&lt;&gt;""),"No name provided. ","")</f>
        <v/>
      </c>
      <c r="R531" s="1">
        <f>IF(AND(A531&lt;&gt;"",B531=""),"No sequence provided. ","")</f>
        <v/>
      </c>
      <c r="S531" s="16">
        <f>IF(AND(P531&lt;&gt;"",E531&lt;&gt;"",NOT(X531)),IF(AND(INDEX(validRnaScaleLowerSizeLimits,MATCH(E531,validRnaScale,0))&lt;=$P531,$P531&lt;=INDEX(validRnaScaleUpperSizeLimits,MATCH(E531,validRnaScale,0))),"","Sequence (length) not available in " &amp; E531 &amp; " scale. "),"")</f>
        <v/>
      </c>
      <c r="T531" s="16">
        <f>IF(AND(P531&lt;&gt;"",E531&lt;&gt;"",NOT(Y531)),IF(AND(INDEX(validRnaPurificationLowerSizeLimits,MATCH(E531,validRnaScale,0),MATCH(D531,validRnaPurificationLowerSizeLimitsHeader,0))&lt;=$P531,$P531&lt;=INDEX(validRnaPurificationUpperSizeLimits,MATCH(E531,validRnaScale,0),MATCH(D531,validRnaPurificationUpperSizeLimitsHeader,0))),"","Combination of purification and scale not available. "),"")</f>
        <v/>
      </c>
      <c r="U531" s="16">
        <f>IF(LEN(A531)&gt;validOligoNameMaxLength,"RNA oligo name is too long. ","")</f>
        <v/>
      </c>
      <c r="V531" s="16">
        <f>IF(AND(A531&lt;&gt;"",NOT(ISNUMBER(SUMPRODUCT(FIND(MID(A531,ROW(INDIRECT("1:"&amp;LEN(A531))),1),validOligoNameCharacters))))),"RNA oligo name contains invalid characters. ","")</f>
        <v/>
      </c>
      <c r="W531" s="16">
        <f>IF(AND(B531&lt;&gt;"",NOT(ISNUMBER(SUMPRODUCT(FIND(MID(B531,ROW(INDIRECT("1:"&amp;LEN(B531))),1),validRnaSequenceCharacters))))),"RNA sequence contains invalid characters. ","")</f>
        <v/>
      </c>
      <c r="X531" s="16">
        <f>OR(Z531)</f>
        <v/>
      </c>
      <c r="Y531" s="16">
        <f>OR(Z531)</f>
        <v/>
      </c>
      <c r="Z531" s="16">
        <f>AND(A531="Leerposition",P531&gt;=2)</f>
        <v/>
      </c>
      <c r="AC531" s="16">
        <f>IF(AND(A531&lt;&gt;"",L531=""),"Physical condition not defined. ","")</f>
        <v/>
      </c>
      <c r="AD531" s="16">
        <f>IF(AND(A531&lt;&gt;"",M531=""),"Datasheet not defined. ","")</f>
        <v/>
      </c>
      <c r="AE531" s="16">
        <f>IF(AND(A531&lt;&gt;"",N531=""),"Aliquoting not defined. ","")</f>
        <v/>
      </c>
    </row>
    <row r="532" ht="10.5" customFormat="1" customHeight="1" s="16">
      <c r="A532" s="25" t="n"/>
      <c r="B532" s="25" t="n"/>
      <c r="C532" s="35">
        <f>IF(B532&lt;&gt;"",LEN(SUBSTITUTE(SUBSTITUTE(B532," ",""),"*","")),"")</f>
        <v/>
      </c>
      <c r="D532" s="19" t="n"/>
      <c r="E532" s="25" t="n"/>
      <c r="F532" s="19" t="n"/>
      <c r="G532" s="19" t="n"/>
      <c r="H532" s="19" t="n"/>
      <c r="I532" s="19" t="n"/>
      <c r="J532" s="19" t="n"/>
      <c r="K532" s="19" t="n"/>
      <c r="L532" s="19" t="n"/>
      <c r="M532" s="19" t="n"/>
      <c r="N532" s="19" t="n"/>
      <c r="O532" s="17">
        <f>Q532 &amp; R532 &amp; U532 &amp; V532 &amp; W532 &amp; S532 &amp; T532 &amp; AC532 &amp; AD532 &amp; AE532</f>
        <v/>
      </c>
      <c r="P532" s="1">
        <f>IF(B532&lt;&gt;"",LEN(SUBSTITUTE(SUBSTITUTE(B532," ",""),"*","")),"")</f>
        <v/>
      </c>
      <c r="Q532" s="1">
        <f>IF(AND(A532="",B532&lt;&gt;""),"No name provided. ","")</f>
        <v/>
      </c>
      <c r="R532" s="1">
        <f>IF(AND(A532&lt;&gt;"",B532=""),"No sequence provided. ","")</f>
        <v/>
      </c>
      <c r="S532" s="16">
        <f>IF(AND(P532&lt;&gt;"",E532&lt;&gt;"",NOT(X532)),IF(AND(INDEX(validRnaScaleLowerSizeLimits,MATCH(E532,validRnaScale,0))&lt;=$P532,$P532&lt;=INDEX(validRnaScaleUpperSizeLimits,MATCH(E532,validRnaScale,0))),"","Sequence (length) not available in " &amp; E532 &amp; " scale. "),"")</f>
        <v/>
      </c>
      <c r="T532" s="16">
        <f>IF(AND(P532&lt;&gt;"",E532&lt;&gt;"",NOT(Y532)),IF(AND(INDEX(validRnaPurificationLowerSizeLimits,MATCH(E532,validRnaScale,0),MATCH(D532,validRnaPurificationLowerSizeLimitsHeader,0))&lt;=$P532,$P532&lt;=INDEX(validRnaPurificationUpperSizeLimits,MATCH(E532,validRnaScale,0),MATCH(D532,validRnaPurificationUpperSizeLimitsHeader,0))),"","Combination of purification and scale not available. "),"")</f>
        <v/>
      </c>
      <c r="U532" s="16">
        <f>IF(LEN(A532)&gt;validOligoNameMaxLength,"RNA oligo name is too long. ","")</f>
        <v/>
      </c>
      <c r="V532" s="16">
        <f>IF(AND(A532&lt;&gt;"",NOT(ISNUMBER(SUMPRODUCT(FIND(MID(A532,ROW(INDIRECT("1:"&amp;LEN(A532))),1),validOligoNameCharacters))))),"RNA oligo name contains invalid characters. ","")</f>
        <v/>
      </c>
      <c r="W532" s="16">
        <f>IF(AND(B532&lt;&gt;"",NOT(ISNUMBER(SUMPRODUCT(FIND(MID(B532,ROW(INDIRECT("1:"&amp;LEN(B532))),1),validRnaSequenceCharacters))))),"RNA sequence contains invalid characters. ","")</f>
        <v/>
      </c>
      <c r="X532" s="16">
        <f>OR(Z532)</f>
        <v/>
      </c>
      <c r="Y532" s="16">
        <f>OR(Z532)</f>
        <v/>
      </c>
      <c r="Z532" s="16">
        <f>AND(A532="Leerposition",P532&gt;=2)</f>
        <v/>
      </c>
      <c r="AC532" s="16">
        <f>IF(AND(A532&lt;&gt;"",L532=""),"Physical condition not defined. ","")</f>
        <v/>
      </c>
      <c r="AD532" s="16">
        <f>IF(AND(A532&lt;&gt;"",M532=""),"Datasheet not defined. ","")</f>
        <v/>
      </c>
      <c r="AE532" s="16">
        <f>IF(AND(A532&lt;&gt;"",N532=""),"Aliquoting not defined. ","")</f>
        <v/>
      </c>
    </row>
    <row r="533" ht="10.5" customFormat="1" customHeight="1" s="16">
      <c r="A533" s="25" t="n"/>
      <c r="B533" s="25" t="n"/>
      <c r="C533" s="35">
        <f>IF(B533&lt;&gt;"",LEN(SUBSTITUTE(SUBSTITUTE(B533," ",""),"*","")),"")</f>
        <v/>
      </c>
      <c r="D533" s="19" t="n"/>
      <c r="E533" s="25" t="n"/>
      <c r="F533" s="19" t="n"/>
      <c r="G533" s="19" t="n"/>
      <c r="H533" s="19" t="n"/>
      <c r="I533" s="19" t="n"/>
      <c r="J533" s="19" t="n"/>
      <c r="K533" s="19" t="n"/>
      <c r="L533" s="19" t="n"/>
      <c r="M533" s="19" t="n"/>
      <c r="N533" s="19" t="n"/>
      <c r="O533" s="17">
        <f>Q533 &amp; R533 &amp; U533 &amp; V533 &amp; W533 &amp; S533 &amp; T533 &amp; AC533 &amp; AD533 &amp; AE533</f>
        <v/>
      </c>
      <c r="P533" s="1">
        <f>IF(B533&lt;&gt;"",LEN(SUBSTITUTE(SUBSTITUTE(B533," ",""),"*","")),"")</f>
        <v/>
      </c>
      <c r="Q533" s="1">
        <f>IF(AND(A533="",B533&lt;&gt;""),"No name provided. ","")</f>
        <v/>
      </c>
      <c r="R533" s="1">
        <f>IF(AND(A533&lt;&gt;"",B533=""),"No sequence provided. ","")</f>
        <v/>
      </c>
      <c r="S533" s="16">
        <f>IF(AND(P533&lt;&gt;"",E533&lt;&gt;"",NOT(X533)),IF(AND(INDEX(validRnaScaleLowerSizeLimits,MATCH(E533,validRnaScale,0))&lt;=$P533,$P533&lt;=INDEX(validRnaScaleUpperSizeLimits,MATCH(E533,validRnaScale,0))),"","Sequence (length) not available in " &amp; E533 &amp; " scale. "),"")</f>
        <v/>
      </c>
      <c r="T533" s="16">
        <f>IF(AND(P533&lt;&gt;"",E533&lt;&gt;"",NOT(Y533)),IF(AND(INDEX(validRnaPurificationLowerSizeLimits,MATCH(E533,validRnaScale,0),MATCH(D533,validRnaPurificationLowerSizeLimitsHeader,0))&lt;=$P533,$P533&lt;=INDEX(validRnaPurificationUpperSizeLimits,MATCH(E533,validRnaScale,0),MATCH(D533,validRnaPurificationUpperSizeLimitsHeader,0))),"","Combination of purification and scale not available. "),"")</f>
        <v/>
      </c>
      <c r="U533" s="16">
        <f>IF(LEN(A533)&gt;validOligoNameMaxLength,"RNA oligo name is too long. ","")</f>
        <v/>
      </c>
      <c r="V533" s="16">
        <f>IF(AND(A533&lt;&gt;"",NOT(ISNUMBER(SUMPRODUCT(FIND(MID(A533,ROW(INDIRECT("1:"&amp;LEN(A533))),1),validOligoNameCharacters))))),"RNA oligo name contains invalid characters. ","")</f>
        <v/>
      </c>
      <c r="W533" s="16">
        <f>IF(AND(B533&lt;&gt;"",NOT(ISNUMBER(SUMPRODUCT(FIND(MID(B533,ROW(INDIRECT("1:"&amp;LEN(B533))),1),validRnaSequenceCharacters))))),"RNA sequence contains invalid characters. ","")</f>
        <v/>
      </c>
      <c r="X533" s="16">
        <f>OR(Z533)</f>
        <v/>
      </c>
      <c r="Y533" s="16">
        <f>OR(Z533)</f>
        <v/>
      </c>
      <c r="Z533" s="16">
        <f>AND(A533="Leerposition",P533&gt;=2)</f>
        <v/>
      </c>
      <c r="AC533" s="16">
        <f>IF(AND(A533&lt;&gt;"",L533=""),"Physical condition not defined. ","")</f>
        <v/>
      </c>
      <c r="AD533" s="16">
        <f>IF(AND(A533&lt;&gt;"",M533=""),"Datasheet not defined. ","")</f>
        <v/>
      </c>
      <c r="AE533" s="16">
        <f>IF(AND(A533&lt;&gt;"",N533=""),"Aliquoting not defined. ","")</f>
        <v/>
      </c>
    </row>
    <row r="534" ht="10.5" customFormat="1" customHeight="1" s="16">
      <c r="A534" s="25" t="n"/>
      <c r="B534" s="25" t="n"/>
      <c r="C534" s="35">
        <f>IF(B534&lt;&gt;"",LEN(SUBSTITUTE(SUBSTITUTE(B534," ",""),"*","")),"")</f>
        <v/>
      </c>
      <c r="D534" s="19" t="n"/>
      <c r="E534" s="25" t="n"/>
      <c r="F534" s="19" t="n"/>
      <c r="G534" s="19" t="n"/>
      <c r="H534" s="19" t="n"/>
      <c r="I534" s="19" t="n"/>
      <c r="J534" s="19" t="n"/>
      <c r="K534" s="19" t="n"/>
      <c r="L534" s="19" t="n"/>
      <c r="M534" s="19" t="n"/>
      <c r="N534" s="19" t="n"/>
      <c r="O534" s="17">
        <f>Q534 &amp; R534 &amp; U534 &amp; V534 &amp; W534 &amp; S534 &amp; T534 &amp; AC534 &amp; AD534 &amp; AE534</f>
        <v/>
      </c>
      <c r="P534" s="1">
        <f>IF(B534&lt;&gt;"",LEN(SUBSTITUTE(SUBSTITUTE(B534," ",""),"*","")),"")</f>
        <v/>
      </c>
      <c r="Q534" s="1">
        <f>IF(AND(A534="",B534&lt;&gt;""),"No name provided. ","")</f>
        <v/>
      </c>
      <c r="R534" s="1">
        <f>IF(AND(A534&lt;&gt;"",B534=""),"No sequence provided. ","")</f>
        <v/>
      </c>
      <c r="S534" s="16">
        <f>IF(AND(P534&lt;&gt;"",E534&lt;&gt;"",NOT(X534)),IF(AND(INDEX(validRnaScaleLowerSizeLimits,MATCH(E534,validRnaScale,0))&lt;=$P534,$P534&lt;=INDEX(validRnaScaleUpperSizeLimits,MATCH(E534,validRnaScale,0))),"","Sequence (length) not available in " &amp; E534 &amp; " scale. "),"")</f>
        <v/>
      </c>
      <c r="T534" s="16">
        <f>IF(AND(P534&lt;&gt;"",E534&lt;&gt;"",NOT(Y534)),IF(AND(INDEX(validRnaPurificationLowerSizeLimits,MATCH(E534,validRnaScale,0),MATCH(D534,validRnaPurificationLowerSizeLimitsHeader,0))&lt;=$P534,$P534&lt;=INDEX(validRnaPurificationUpperSizeLimits,MATCH(E534,validRnaScale,0),MATCH(D534,validRnaPurificationUpperSizeLimitsHeader,0))),"","Combination of purification and scale not available. "),"")</f>
        <v/>
      </c>
      <c r="U534" s="16">
        <f>IF(LEN(A534)&gt;validOligoNameMaxLength,"RNA oligo name is too long. ","")</f>
        <v/>
      </c>
      <c r="V534" s="16">
        <f>IF(AND(A534&lt;&gt;"",NOT(ISNUMBER(SUMPRODUCT(FIND(MID(A534,ROW(INDIRECT("1:"&amp;LEN(A534))),1),validOligoNameCharacters))))),"RNA oligo name contains invalid characters. ","")</f>
        <v/>
      </c>
      <c r="W534" s="16">
        <f>IF(AND(B534&lt;&gt;"",NOT(ISNUMBER(SUMPRODUCT(FIND(MID(B534,ROW(INDIRECT("1:"&amp;LEN(B534))),1),validRnaSequenceCharacters))))),"RNA sequence contains invalid characters. ","")</f>
        <v/>
      </c>
      <c r="X534" s="16">
        <f>OR(Z534)</f>
        <v/>
      </c>
      <c r="Y534" s="16">
        <f>OR(Z534)</f>
        <v/>
      </c>
      <c r="Z534" s="16">
        <f>AND(A534="Leerposition",P534&gt;=2)</f>
        <v/>
      </c>
      <c r="AC534" s="16">
        <f>IF(AND(A534&lt;&gt;"",L534=""),"Physical condition not defined. ","")</f>
        <v/>
      </c>
      <c r="AD534" s="16">
        <f>IF(AND(A534&lt;&gt;"",M534=""),"Datasheet not defined. ","")</f>
        <v/>
      </c>
      <c r="AE534" s="16">
        <f>IF(AND(A534&lt;&gt;"",N534=""),"Aliquoting not defined. ","")</f>
        <v/>
      </c>
    </row>
    <row r="535" ht="10.5" customFormat="1" customHeight="1" s="16">
      <c r="A535" s="25" t="n"/>
      <c r="B535" s="25" t="n"/>
      <c r="C535" s="35">
        <f>IF(B535&lt;&gt;"",LEN(SUBSTITUTE(SUBSTITUTE(B535," ",""),"*","")),"")</f>
        <v/>
      </c>
      <c r="D535" s="19" t="n"/>
      <c r="E535" s="25" t="n"/>
      <c r="F535" s="19" t="n"/>
      <c r="G535" s="19" t="n"/>
      <c r="H535" s="19" t="n"/>
      <c r="I535" s="19" t="n"/>
      <c r="J535" s="19" t="n"/>
      <c r="K535" s="19" t="n"/>
      <c r="L535" s="19" t="n"/>
      <c r="M535" s="19" t="n"/>
      <c r="N535" s="19" t="n"/>
      <c r="O535" s="17">
        <f>Q535 &amp; R535 &amp; U535 &amp; V535 &amp; W535 &amp; S535 &amp; T535 &amp; AC535 &amp; AD535 &amp; AE535</f>
        <v/>
      </c>
      <c r="P535" s="1">
        <f>IF(B535&lt;&gt;"",LEN(SUBSTITUTE(SUBSTITUTE(B535," ",""),"*","")),"")</f>
        <v/>
      </c>
      <c r="Q535" s="1">
        <f>IF(AND(A535="",B535&lt;&gt;""),"No name provided. ","")</f>
        <v/>
      </c>
      <c r="R535" s="1">
        <f>IF(AND(A535&lt;&gt;"",B535=""),"No sequence provided. ","")</f>
        <v/>
      </c>
      <c r="S535" s="16">
        <f>IF(AND(P535&lt;&gt;"",E535&lt;&gt;"",NOT(X535)),IF(AND(INDEX(validRnaScaleLowerSizeLimits,MATCH(E535,validRnaScale,0))&lt;=$P535,$P535&lt;=INDEX(validRnaScaleUpperSizeLimits,MATCH(E535,validRnaScale,0))),"","Sequence (length) not available in " &amp; E535 &amp; " scale. "),"")</f>
        <v/>
      </c>
      <c r="T535" s="16">
        <f>IF(AND(P535&lt;&gt;"",E535&lt;&gt;"",NOT(Y535)),IF(AND(INDEX(validRnaPurificationLowerSizeLimits,MATCH(E535,validRnaScale,0),MATCH(D535,validRnaPurificationLowerSizeLimitsHeader,0))&lt;=$P535,$P535&lt;=INDEX(validRnaPurificationUpperSizeLimits,MATCH(E535,validRnaScale,0),MATCH(D535,validRnaPurificationUpperSizeLimitsHeader,0))),"","Combination of purification and scale not available. "),"")</f>
        <v/>
      </c>
      <c r="U535" s="16">
        <f>IF(LEN(A535)&gt;validOligoNameMaxLength,"RNA oligo name is too long. ","")</f>
        <v/>
      </c>
      <c r="V535" s="16">
        <f>IF(AND(A535&lt;&gt;"",NOT(ISNUMBER(SUMPRODUCT(FIND(MID(A535,ROW(INDIRECT("1:"&amp;LEN(A535))),1),validOligoNameCharacters))))),"RNA oligo name contains invalid characters. ","")</f>
        <v/>
      </c>
      <c r="W535" s="16">
        <f>IF(AND(B535&lt;&gt;"",NOT(ISNUMBER(SUMPRODUCT(FIND(MID(B535,ROW(INDIRECT("1:"&amp;LEN(B535))),1),validRnaSequenceCharacters))))),"RNA sequence contains invalid characters. ","")</f>
        <v/>
      </c>
      <c r="X535" s="16">
        <f>OR(Z535)</f>
        <v/>
      </c>
      <c r="Y535" s="16">
        <f>OR(Z535)</f>
        <v/>
      </c>
      <c r="Z535" s="16">
        <f>AND(A535="Leerposition",P535&gt;=2)</f>
        <v/>
      </c>
      <c r="AC535" s="16">
        <f>IF(AND(A535&lt;&gt;"",L535=""),"Physical condition not defined. ","")</f>
        <v/>
      </c>
      <c r="AD535" s="16">
        <f>IF(AND(A535&lt;&gt;"",M535=""),"Datasheet not defined. ","")</f>
        <v/>
      </c>
      <c r="AE535" s="16">
        <f>IF(AND(A535&lt;&gt;"",N535=""),"Aliquoting not defined. ","")</f>
        <v/>
      </c>
    </row>
    <row r="536" ht="10.5" customFormat="1" customHeight="1" s="16">
      <c r="A536" s="25" t="n"/>
      <c r="B536" s="25" t="n"/>
      <c r="C536" s="35">
        <f>IF(B536&lt;&gt;"",LEN(SUBSTITUTE(SUBSTITUTE(B536," ",""),"*","")),"")</f>
        <v/>
      </c>
      <c r="D536" s="19" t="n"/>
      <c r="E536" s="25" t="n"/>
      <c r="F536" s="19" t="n"/>
      <c r="G536" s="19" t="n"/>
      <c r="H536" s="19" t="n"/>
      <c r="I536" s="19" t="n"/>
      <c r="J536" s="19" t="n"/>
      <c r="K536" s="19" t="n"/>
      <c r="L536" s="19" t="n"/>
      <c r="M536" s="19" t="n"/>
      <c r="N536" s="19" t="n"/>
      <c r="O536" s="17">
        <f>Q536 &amp; R536 &amp; U536 &amp; V536 &amp; W536 &amp; S536 &amp; T536 &amp; AC536 &amp; AD536 &amp; AE536</f>
        <v/>
      </c>
      <c r="P536" s="1">
        <f>IF(B536&lt;&gt;"",LEN(SUBSTITUTE(SUBSTITUTE(B536," ",""),"*","")),"")</f>
        <v/>
      </c>
      <c r="Q536" s="1">
        <f>IF(AND(A536="",B536&lt;&gt;""),"No name provided. ","")</f>
        <v/>
      </c>
      <c r="R536" s="1">
        <f>IF(AND(A536&lt;&gt;"",B536=""),"No sequence provided. ","")</f>
        <v/>
      </c>
      <c r="S536" s="16">
        <f>IF(AND(P536&lt;&gt;"",E536&lt;&gt;"",NOT(X536)),IF(AND(INDEX(validRnaScaleLowerSizeLimits,MATCH(E536,validRnaScale,0))&lt;=$P536,$P536&lt;=INDEX(validRnaScaleUpperSizeLimits,MATCH(E536,validRnaScale,0))),"","Sequence (length) not available in " &amp; E536 &amp; " scale. "),"")</f>
        <v/>
      </c>
      <c r="T536" s="16">
        <f>IF(AND(P536&lt;&gt;"",E536&lt;&gt;"",NOT(Y536)),IF(AND(INDEX(validRnaPurificationLowerSizeLimits,MATCH(E536,validRnaScale,0),MATCH(D536,validRnaPurificationLowerSizeLimitsHeader,0))&lt;=$P536,$P536&lt;=INDEX(validRnaPurificationUpperSizeLimits,MATCH(E536,validRnaScale,0),MATCH(D536,validRnaPurificationUpperSizeLimitsHeader,0))),"","Combination of purification and scale not available. "),"")</f>
        <v/>
      </c>
      <c r="U536" s="16">
        <f>IF(LEN(A536)&gt;validOligoNameMaxLength,"RNA oligo name is too long. ","")</f>
        <v/>
      </c>
      <c r="V536" s="16">
        <f>IF(AND(A536&lt;&gt;"",NOT(ISNUMBER(SUMPRODUCT(FIND(MID(A536,ROW(INDIRECT("1:"&amp;LEN(A536))),1),validOligoNameCharacters))))),"RNA oligo name contains invalid characters. ","")</f>
        <v/>
      </c>
      <c r="W536" s="16">
        <f>IF(AND(B536&lt;&gt;"",NOT(ISNUMBER(SUMPRODUCT(FIND(MID(B536,ROW(INDIRECT("1:"&amp;LEN(B536))),1),validRnaSequenceCharacters))))),"RNA sequence contains invalid characters. ","")</f>
        <v/>
      </c>
      <c r="X536" s="16">
        <f>OR(Z536)</f>
        <v/>
      </c>
      <c r="Y536" s="16">
        <f>OR(Z536)</f>
        <v/>
      </c>
      <c r="Z536" s="16">
        <f>AND(A536="Leerposition",P536&gt;=2)</f>
        <v/>
      </c>
      <c r="AC536" s="16">
        <f>IF(AND(A536&lt;&gt;"",L536=""),"Physical condition not defined. ","")</f>
        <v/>
      </c>
      <c r="AD536" s="16">
        <f>IF(AND(A536&lt;&gt;"",M536=""),"Datasheet not defined. ","")</f>
        <v/>
      </c>
      <c r="AE536" s="16">
        <f>IF(AND(A536&lt;&gt;"",N536=""),"Aliquoting not defined. ","")</f>
        <v/>
      </c>
    </row>
    <row r="537" ht="10.5" customFormat="1" customHeight="1" s="16">
      <c r="A537" s="25" t="n"/>
      <c r="B537" s="25" t="n"/>
      <c r="C537" s="35">
        <f>IF(B537&lt;&gt;"",LEN(SUBSTITUTE(SUBSTITUTE(B537," ",""),"*","")),"")</f>
        <v/>
      </c>
      <c r="D537" s="19" t="n"/>
      <c r="E537" s="25" t="n"/>
      <c r="F537" s="19" t="n"/>
      <c r="G537" s="19" t="n"/>
      <c r="H537" s="19" t="n"/>
      <c r="I537" s="19" t="n"/>
      <c r="J537" s="19" t="n"/>
      <c r="K537" s="19" t="n"/>
      <c r="L537" s="19" t="n"/>
      <c r="M537" s="19" t="n"/>
      <c r="N537" s="19" t="n"/>
      <c r="O537" s="17">
        <f>Q537 &amp; R537 &amp; U537 &amp; V537 &amp; W537 &amp; S537 &amp; T537 &amp; AC537 &amp; AD537 &amp; AE537</f>
        <v/>
      </c>
      <c r="P537" s="1">
        <f>IF(B537&lt;&gt;"",LEN(SUBSTITUTE(SUBSTITUTE(B537," ",""),"*","")),"")</f>
        <v/>
      </c>
      <c r="Q537" s="1">
        <f>IF(AND(A537="",B537&lt;&gt;""),"No name provided. ","")</f>
        <v/>
      </c>
      <c r="R537" s="1">
        <f>IF(AND(A537&lt;&gt;"",B537=""),"No sequence provided. ","")</f>
        <v/>
      </c>
      <c r="S537" s="16">
        <f>IF(AND(P537&lt;&gt;"",E537&lt;&gt;"",NOT(X537)),IF(AND(INDEX(validRnaScaleLowerSizeLimits,MATCH(E537,validRnaScale,0))&lt;=$P537,$P537&lt;=INDEX(validRnaScaleUpperSizeLimits,MATCH(E537,validRnaScale,0))),"","Sequence (length) not available in " &amp; E537 &amp; " scale. "),"")</f>
        <v/>
      </c>
      <c r="T537" s="16">
        <f>IF(AND(P537&lt;&gt;"",E537&lt;&gt;"",NOT(Y537)),IF(AND(INDEX(validRnaPurificationLowerSizeLimits,MATCH(E537,validRnaScale,0),MATCH(D537,validRnaPurificationLowerSizeLimitsHeader,0))&lt;=$P537,$P537&lt;=INDEX(validRnaPurificationUpperSizeLimits,MATCH(E537,validRnaScale,0),MATCH(D537,validRnaPurificationUpperSizeLimitsHeader,0))),"","Combination of purification and scale not available. "),"")</f>
        <v/>
      </c>
      <c r="U537" s="16">
        <f>IF(LEN(A537)&gt;validOligoNameMaxLength,"RNA oligo name is too long. ","")</f>
        <v/>
      </c>
      <c r="V537" s="16">
        <f>IF(AND(A537&lt;&gt;"",NOT(ISNUMBER(SUMPRODUCT(FIND(MID(A537,ROW(INDIRECT("1:"&amp;LEN(A537))),1),validOligoNameCharacters))))),"RNA oligo name contains invalid characters. ","")</f>
        <v/>
      </c>
      <c r="W537" s="16">
        <f>IF(AND(B537&lt;&gt;"",NOT(ISNUMBER(SUMPRODUCT(FIND(MID(B537,ROW(INDIRECT("1:"&amp;LEN(B537))),1),validRnaSequenceCharacters))))),"RNA sequence contains invalid characters. ","")</f>
        <v/>
      </c>
      <c r="X537" s="16">
        <f>OR(Z537)</f>
        <v/>
      </c>
      <c r="Y537" s="16">
        <f>OR(Z537)</f>
        <v/>
      </c>
      <c r="Z537" s="16">
        <f>AND(A537="Leerposition",P537&gt;=2)</f>
        <v/>
      </c>
      <c r="AC537" s="16">
        <f>IF(AND(A537&lt;&gt;"",L537=""),"Physical condition not defined. ","")</f>
        <v/>
      </c>
      <c r="AD537" s="16">
        <f>IF(AND(A537&lt;&gt;"",M537=""),"Datasheet not defined. ","")</f>
        <v/>
      </c>
      <c r="AE537" s="16">
        <f>IF(AND(A537&lt;&gt;"",N537=""),"Aliquoting not defined. ","")</f>
        <v/>
      </c>
    </row>
    <row r="538" ht="10.5" customFormat="1" customHeight="1" s="16">
      <c r="A538" s="25" t="n"/>
      <c r="B538" s="25" t="n"/>
      <c r="C538" s="35">
        <f>IF(B538&lt;&gt;"",LEN(SUBSTITUTE(SUBSTITUTE(B538," ",""),"*","")),"")</f>
        <v/>
      </c>
      <c r="D538" s="19" t="n"/>
      <c r="E538" s="25" t="n"/>
      <c r="F538" s="19" t="n"/>
      <c r="G538" s="19" t="n"/>
      <c r="H538" s="19" t="n"/>
      <c r="I538" s="19" t="n"/>
      <c r="J538" s="19" t="n"/>
      <c r="K538" s="19" t="n"/>
      <c r="L538" s="19" t="n"/>
      <c r="M538" s="19" t="n"/>
      <c r="N538" s="19" t="n"/>
      <c r="O538" s="17">
        <f>Q538 &amp; R538 &amp; U538 &amp; V538 &amp; W538 &amp; S538 &amp; T538 &amp; AC538 &amp; AD538 &amp; AE538</f>
        <v/>
      </c>
      <c r="P538" s="1">
        <f>IF(B538&lt;&gt;"",LEN(SUBSTITUTE(SUBSTITUTE(B538," ",""),"*","")),"")</f>
        <v/>
      </c>
      <c r="Q538" s="1">
        <f>IF(AND(A538="",B538&lt;&gt;""),"No name provided. ","")</f>
        <v/>
      </c>
      <c r="R538" s="1">
        <f>IF(AND(A538&lt;&gt;"",B538=""),"No sequence provided. ","")</f>
        <v/>
      </c>
      <c r="S538" s="16">
        <f>IF(AND(P538&lt;&gt;"",E538&lt;&gt;"",NOT(X538)),IF(AND(INDEX(validRnaScaleLowerSizeLimits,MATCH(E538,validRnaScale,0))&lt;=$P538,$P538&lt;=INDEX(validRnaScaleUpperSizeLimits,MATCH(E538,validRnaScale,0))),"","Sequence (length) not available in " &amp; E538 &amp; " scale. "),"")</f>
        <v/>
      </c>
      <c r="T538" s="16">
        <f>IF(AND(P538&lt;&gt;"",E538&lt;&gt;"",NOT(Y538)),IF(AND(INDEX(validRnaPurificationLowerSizeLimits,MATCH(E538,validRnaScale,0),MATCH(D538,validRnaPurificationLowerSizeLimitsHeader,0))&lt;=$P538,$P538&lt;=INDEX(validRnaPurificationUpperSizeLimits,MATCH(E538,validRnaScale,0),MATCH(D538,validRnaPurificationUpperSizeLimitsHeader,0))),"","Combination of purification and scale not available. "),"")</f>
        <v/>
      </c>
      <c r="U538" s="16">
        <f>IF(LEN(A538)&gt;validOligoNameMaxLength,"RNA oligo name is too long. ","")</f>
        <v/>
      </c>
      <c r="V538" s="16">
        <f>IF(AND(A538&lt;&gt;"",NOT(ISNUMBER(SUMPRODUCT(FIND(MID(A538,ROW(INDIRECT("1:"&amp;LEN(A538))),1),validOligoNameCharacters))))),"RNA oligo name contains invalid characters. ","")</f>
        <v/>
      </c>
      <c r="W538" s="16">
        <f>IF(AND(B538&lt;&gt;"",NOT(ISNUMBER(SUMPRODUCT(FIND(MID(B538,ROW(INDIRECT("1:"&amp;LEN(B538))),1),validRnaSequenceCharacters))))),"RNA sequence contains invalid characters. ","")</f>
        <v/>
      </c>
      <c r="X538" s="16">
        <f>OR(Z538)</f>
        <v/>
      </c>
      <c r="Y538" s="16">
        <f>OR(Z538)</f>
        <v/>
      </c>
      <c r="Z538" s="16">
        <f>AND(A538="Leerposition",P538&gt;=2)</f>
        <v/>
      </c>
      <c r="AC538" s="16">
        <f>IF(AND(A538&lt;&gt;"",L538=""),"Physical condition not defined. ","")</f>
        <v/>
      </c>
      <c r="AD538" s="16">
        <f>IF(AND(A538&lt;&gt;"",M538=""),"Datasheet not defined. ","")</f>
        <v/>
      </c>
      <c r="AE538" s="16">
        <f>IF(AND(A538&lt;&gt;"",N538=""),"Aliquoting not defined. ","")</f>
        <v/>
      </c>
    </row>
    <row r="539" ht="10.5" customFormat="1" customHeight="1" s="16">
      <c r="A539" s="25" t="n"/>
      <c r="B539" s="25" t="n"/>
      <c r="C539" s="35">
        <f>IF(B539&lt;&gt;"",LEN(SUBSTITUTE(SUBSTITUTE(B539," ",""),"*","")),"")</f>
        <v/>
      </c>
      <c r="D539" s="19" t="n"/>
      <c r="E539" s="25" t="n"/>
      <c r="F539" s="19" t="n"/>
      <c r="G539" s="19" t="n"/>
      <c r="H539" s="19" t="n"/>
      <c r="I539" s="19" t="n"/>
      <c r="J539" s="19" t="n"/>
      <c r="K539" s="19" t="n"/>
      <c r="L539" s="19" t="n"/>
      <c r="M539" s="19" t="n"/>
      <c r="N539" s="19" t="n"/>
      <c r="O539" s="17">
        <f>Q539 &amp; R539 &amp; U539 &amp; V539 &amp; W539 &amp; S539 &amp; T539 &amp; AC539 &amp; AD539 &amp; AE539</f>
        <v/>
      </c>
      <c r="P539" s="1">
        <f>IF(B539&lt;&gt;"",LEN(SUBSTITUTE(SUBSTITUTE(B539," ",""),"*","")),"")</f>
        <v/>
      </c>
      <c r="Q539" s="1">
        <f>IF(AND(A539="",B539&lt;&gt;""),"No name provided. ","")</f>
        <v/>
      </c>
      <c r="R539" s="1">
        <f>IF(AND(A539&lt;&gt;"",B539=""),"No sequence provided. ","")</f>
        <v/>
      </c>
      <c r="S539" s="16">
        <f>IF(AND(P539&lt;&gt;"",E539&lt;&gt;"",NOT(X539)),IF(AND(INDEX(validRnaScaleLowerSizeLimits,MATCH(E539,validRnaScale,0))&lt;=$P539,$P539&lt;=INDEX(validRnaScaleUpperSizeLimits,MATCH(E539,validRnaScale,0))),"","Sequence (length) not available in " &amp; E539 &amp; " scale. "),"")</f>
        <v/>
      </c>
      <c r="T539" s="16">
        <f>IF(AND(P539&lt;&gt;"",E539&lt;&gt;"",NOT(Y539)),IF(AND(INDEX(validRnaPurificationLowerSizeLimits,MATCH(E539,validRnaScale,0),MATCH(D539,validRnaPurificationLowerSizeLimitsHeader,0))&lt;=$P539,$P539&lt;=INDEX(validRnaPurificationUpperSizeLimits,MATCH(E539,validRnaScale,0),MATCH(D539,validRnaPurificationUpperSizeLimitsHeader,0))),"","Combination of purification and scale not available. "),"")</f>
        <v/>
      </c>
      <c r="U539" s="16">
        <f>IF(LEN(A539)&gt;validOligoNameMaxLength,"RNA oligo name is too long. ","")</f>
        <v/>
      </c>
      <c r="V539" s="16">
        <f>IF(AND(A539&lt;&gt;"",NOT(ISNUMBER(SUMPRODUCT(FIND(MID(A539,ROW(INDIRECT("1:"&amp;LEN(A539))),1),validOligoNameCharacters))))),"RNA oligo name contains invalid characters. ","")</f>
        <v/>
      </c>
      <c r="W539" s="16">
        <f>IF(AND(B539&lt;&gt;"",NOT(ISNUMBER(SUMPRODUCT(FIND(MID(B539,ROW(INDIRECT("1:"&amp;LEN(B539))),1),validRnaSequenceCharacters))))),"RNA sequence contains invalid characters. ","")</f>
        <v/>
      </c>
      <c r="X539" s="16">
        <f>OR(Z539)</f>
        <v/>
      </c>
      <c r="Y539" s="16">
        <f>OR(Z539)</f>
        <v/>
      </c>
      <c r="Z539" s="16">
        <f>AND(A539="Leerposition",P539&gt;=2)</f>
        <v/>
      </c>
      <c r="AC539" s="16">
        <f>IF(AND(A539&lt;&gt;"",L539=""),"Physical condition not defined. ","")</f>
        <v/>
      </c>
      <c r="AD539" s="16">
        <f>IF(AND(A539&lt;&gt;"",M539=""),"Datasheet not defined. ","")</f>
        <v/>
      </c>
      <c r="AE539" s="16">
        <f>IF(AND(A539&lt;&gt;"",N539=""),"Aliquoting not defined. ","")</f>
        <v/>
      </c>
    </row>
    <row r="540" ht="10.5" customFormat="1" customHeight="1" s="16">
      <c r="A540" s="25" t="n"/>
      <c r="B540" s="25" t="n"/>
      <c r="C540" s="35">
        <f>IF(B540&lt;&gt;"",LEN(SUBSTITUTE(SUBSTITUTE(B540," ",""),"*","")),"")</f>
        <v/>
      </c>
      <c r="D540" s="19" t="n"/>
      <c r="E540" s="25" t="n"/>
      <c r="F540" s="19" t="n"/>
      <c r="G540" s="19" t="n"/>
      <c r="H540" s="19" t="n"/>
      <c r="I540" s="19" t="n"/>
      <c r="J540" s="19" t="n"/>
      <c r="K540" s="19" t="n"/>
      <c r="L540" s="19" t="n"/>
      <c r="M540" s="19" t="n"/>
      <c r="N540" s="19" t="n"/>
      <c r="O540" s="17">
        <f>Q540 &amp; R540 &amp; U540 &amp; V540 &amp; W540 &amp; S540 &amp; T540 &amp; AC540 &amp; AD540 &amp; AE540</f>
        <v/>
      </c>
      <c r="P540" s="1">
        <f>IF(B540&lt;&gt;"",LEN(SUBSTITUTE(SUBSTITUTE(B540," ",""),"*","")),"")</f>
        <v/>
      </c>
      <c r="Q540" s="1">
        <f>IF(AND(A540="",B540&lt;&gt;""),"No name provided. ","")</f>
        <v/>
      </c>
      <c r="R540" s="1">
        <f>IF(AND(A540&lt;&gt;"",B540=""),"No sequence provided. ","")</f>
        <v/>
      </c>
      <c r="S540" s="16">
        <f>IF(AND(P540&lt;&gt;"",E540&lt;&gt;"",NOT(X540)),IF(AND(INDEX(validRnaScaleLowerSizeLimits,MATCH(E540,validRnaScale,0))&lt;=$P540,$P540&lt;=INDEX(validRnaScaleUpperSizeLimits,MATCH(E540,validRnaScale,0))),"","Sequence (length) not available in " &amp; E540 &amp; " scale. "),"")</f>
        <v/>
      </c>
      <c r="T540" s="16">
        <f>IF(AND(P540&lt;&gt;"",E540&lt;&gt;"",NOT(Y540)),IF(AND(INDEX(validRnaPurificationLowerSizeLimits,MATCH(E540,validRnaScale,0),MATCH(D540,validRnaPurificationLowerSizeLimitsHeader,0))&lt;=$P540,$P540&lt;=INDEX(validRnaPurificationUpperSizeLimits,MATCH(E540,validRnaScale,0),MATCH(D540,validRnaPurificationUpperSizeLimitsHeader,0))),"","Combination of purification and scale not available. "),"")</f>
        <v/>
      </c>
      <c r="U540" s="16">
        <f>IF(LEN(A540)&gt;validOligoNameMaxLength,"RNA oligo name is too long. ","")</f>
        <v/>
      </c>
      <c r="V540" s="16">
        <f>IF(AND(A540&lt;&gt;"",NOT(ISNUMBER(SUMPRODUCT(FIND(MID(A540,ROW(INDIRECT("1:"&amp;LEN(A540))),1),validOligoNameCharacters))))),"RNA oligo name contains invalid characters. ","")</f>
        <v/>
      </c>
      <c r="W540" s="16">
        <f>IF(AND(B540&lt;&gt;"",NOT(ISNUMBER(SUMPRODUCT(FIND(MID(B540,ROW(INDIRECT("1:"&amp;LEN(B540))),1),validRnaSequenceCharacters))))),"RNA sequence contains invalid characters. ","")</f>
        <v/>
      </c>
      <c r="X540" s="16">
        <f>OR(Z540)</f>
        <v/>
      </c>
      <c r="Y540" s="16">
        <f>OR(Z540)</f>
        <v/>
      </c>
      <c r="Z540" s="16">
        <f>AND(A540="Leerposition",P540&gt;=2)</f>
        <v/>
      </c>
      <c r="AC540" s="16">
        <f>IF(AND(A540&lt;&gt;"",L540=""),"Physical condition not defined. ","")</f>
        <v/>
      </c>
      <c r="AD540" s="16">
        <f>IF(AND(A540&lt;&gt;"",M540=""),"Datasheet not defined. ","")</f>
        <v/>
      </c>
      <c r="AE540" s="16">
        <f>IF(AND(A540&lt;&gt;"",N540=""),"Aliquoting not defined. ","")</f>
        <v/>
      </c>
    </row>
    <row r="541" ht="10.5" customFormat="1" customHeight="1" s="16">
      <c r="A541" s="25" t="n"/>
      <c r="B541" s="25" t="n"/>
      <c r="C541" s="35">
        <f>IF(B541&lt;&gt;"",LEN(SUBSTITUTE(SUBSTITUTE(B541," ",""),"*","")),"")</f>
        <v/>
      </c>
      <c r="D541" s="19" t="n"/>
      <c r="E541" s="25" t="n"/>
      <c r="F541" s="19" t="n"/>
      <c r="G541" s="19" t="n"/>
      <c r="H541" s="19" t="n"/>
      <c r="I541" s="19" t="n"/>
      <c r="J541" s="19" t="n"/>
      <c r="K541" s="19" t="n"/>
      <c r="L541" s="19" t="n"/>
      <c r="M541" s="19" t="n"/>
      <c r="N541" s="19" t="n"/>
      <c r="O541" s="17">
        <f>Q541 &amp; R541 &amp; U541 &amp; V541 &amp; W541 &amp; S541 &amp; T541 &amp; AC541 &amp; AD541 &amp; AE541</f>
        <v/>
      </c>
      <c r="P541" s="1">
        <f>IF(B541&lt;&gt;"",LEN(SUBSTITUTE(SUBSTITUTE(B541," ",""),"*","")),"")</f>
        <v/>
      </c>
      <c r="Q541" s="1">
        <f>IF(AND(A541="",B541&lt;&gt;""),"No name provided. ","")</f>
        <v/>
      </c>
      <c r="R541" s="1">
        <f>IF(AND(A541&lt;&gt;"",B541=""),"No sequence provided. ","")</f>
        <v/>
      </c>
      <c r="S541" s="16">
        <f>IF(AND(P541&lt;&gt;"",E541&lt;&gt;"",NOT(X541)),IF(AND(INDEX(validRnaScaleLowerSizeLimits,MATCH(E541,validRnaScale,0))&lt;=$P541,$P541&lt;=INDEX(validRnaScaleUpperSizeLimits,MATCH(E541,validRnaScale,0))),"","Sequence (length) not available in " &amp; E541 &amp; " scale. "),"")</f>
        <v/>
      </c>
      <c r="T541" s="16">
        <f>IF(AND(P541&lt;&gt;"",E541&lt;&gt;"",NOT(Y541)),IF(AND(INDEX(validRnaPurificationLowerSizeLimits,MATCH(E541,validRnaScale,0),MATCH(D541,validRnaPurificationLowerSizeLimitsHeader,0))&lt;=$P541,$P541&lt;=INDEX(validRnaPurificationUpperSizeLimits,MATCH(E541,validRnaScale,0),MATCH(D541,validRnaPurificationUpperSizeLimitsHeader,0))),"","Combination of purification and scale not available. "),"")</f>
        <v/>
      </c>
      <c r="U541" s="16">
        <f>IF(LEN(A541)&gt;validOligoNameMaxLength,"RNA oligo name is too long. ","")</f>
        <v/>
      </c>
      <c r="V541" s="16">
        <f>IF(AND(A541&lt;&gt;"",NOT(ISNUMBER(SUMPRODUCT(FIND(MID(A541,ROW(INDIRECT("1:"&amp;LEN(A541))),1),validOligoNameCharacters))))),"RNA oligo name contains invalid characters. ","")</f>
        <v/>
      </c>
      <c r="W541" s="16">
        <f>IF(AND(B541&lt;&gt;"",NOT(ISNUMBER(SUMPRODUCT(FIND(MID(B541,ROW(INDIRECT("1:"&amp;LEN(B541))),1),validRnaSequenceCharacters))))),"RNA sequence contains invalid characters. ","")</f>
        <v/>
      </c>
      <c r="X541" s="16">
        <f>OR(Z541)</f>
        <v/>
      </c>
      <c r="Y541" s="16">
        <f>OR(Z541)</f>
        <v/>
      </c>
      <c r="Z541" s="16">
        <f>AND(A541="Leerposition",P541&gt;=2)</f>
        <v/>
      </c>
      <c r="AC541" s="16">
        <f>IF(AND(A541&lt;&gt;"",L541=""),"Physical condition not defined. ","")</f>
        <v/>
      </c>
      <c r="AD541" s="16">
        <f>IF(AND(A541&lt;&gt;"",M541=""),"Datasheet not defined. ","")</f>
        <v/>
      </c>
      <c r="AE541" s="16">
        <f>IF(AND(A541&lt;&gt;"",N541=""),"Aliquoting not defined. ","")</f>
        <v/>
      </c>
    </row>
    <row r="542" ht="10.5" customFormat="1" customHeight="1" s="16">
      <c r="A542" s="25" t="n"/>
      <c r="B542" s="25" t="n"/>
      <c r="C542" s="35">
        <f>IF(B542&lt;&gt;"",LEN(SUBSTITUTE(SUBSTITUTE(B542," ",""),"*","")),"")</f>
        <v/>
      </c>
      <c r="D542" s="19" t="n"/>
      <c r="E542" s="25" t="n"/>
      <c r="F542" s="19" t="n"/>
      <c r="G542" s="19" t="n"/>
      <c r="H542" s="19" t="n"/>
      <c r="I542" s="19" t="n"/>
      <c r="J542" s="19" t="n"/>
      <c r="K542" s="19" t="n"/>
      <c r="L542" s="19" t="n"/>
      <c r="M542" s="19" t="n"/>
      <c r="N542" s="19" t="n"/>
      <c r="O542" s="17">
        <f>Q542 &amp; R542 &amp; U542 &amp; V542 &amp; W542 &amp; S542 &amp; T542 &amp; AC542 &amp; AD542 &amp; AE542</f>
        <v/>
      </c>
      <c r="P542" s="1">
        <f>IF(B542&lt;&gt;"",LEN(SUBSTITUTE(SUBSTITUTE(B542," ",""),"*","")),"")</f>
        <v/>
      </c>
      <c r="Q542" s="1">
        <f>IF(AND(A542="",B542&lt;&gt;""),"No name provided. ","")</f>
        <v/>
      </c>
      <c r="R542" s="1">
        <f>IF(AND(A542&lt;&gt;"",B542=""),"No sequence provided. ","")</f>
        <v/>
      </c>
      <c r="S542" s="16">
        <f>IF(AND(P542&lt;&gt;"",E542&lt;&gt;"",NOT(X542)),IF(AND(INDEX(validRnaScaleLowerSizeLimits,MATCH(E542,validRnaScale,0))&lt;=$P542,$P542&lt;=INDEX(validRnaScaleUpperSizeLimits,MATCH(E542,validRnaScale,0))),"","Sequence (length) not available in " &amp; E542 &amp; " scale. "),"")</f>
        <v/>
      </c>
      <c r="T542" s="16">
        <f>IF(AND(P542&lt;&gt;"",E542&lt;&gt;"",NOT(Y542)),IF(AND(INDEX(validRnaPurificationLowerSizeLimits,MATCH(E542,validRnaScale,0),MATCH(D542,validRnaPurificationLowerSizeLimitsHeader,0))&lt;=$P542,$P542&lt;=INDEX(validRnaPurificationUpperSizeLimits,MATCH(E542,validRnaScale,0),MATCH(D542,validRnaPurificationUpperSizeLimitsHeader,0))),"","Combination of purification and scale not available. "),"")</f>
        <v/>
      </c>
      <c r="U542" s="16">
        <f>IF(LEN(A542)&gt;validOligoNameMaxLength,"RNA oligo name is too long. ","")</f>
        <v/>
      </c>
      <c r="V542" s="16">
        <f>IF(AND(A542&lt;&gt;"",NOT(ISNUMBER(SUMPRODUCT(FIND(MID(A542,ROW(INDIRECT("1:"&amp;LEN(A542))),1),validOligoNameCharacters))))),"RNA oligo name contains invalid characters. ","")</f>
        <v/>
      </c>
      <c r="W542" s="16">
        <f>IF(AND(B542&lt;&gt;"",NOT(ISNUMBER(SUMPRODUCT(FIND(MID(B542,ROW(INDIRECT("1:"&amp;LEN(B542))),1),validRnaSequenceCharacters))))),"RNA sequence contains invalid characters. ","")</f>
        <v/>
      </c>
      <c r="X542" s="16">
        <f>OR(Z542)</f>
        <v/>
      </c>
      <c r="Y542" s="16">
        <f>OR(Z542)</f>
        <v/>
      </c>
      <c r="Z542" s="16">
        <f>AND(A542="Leerposition",P542&gt;=2)</f>
        <v/>
      </c>
      <c r="AC542" s="16">
        <f>IF(AND(A542&lt;&gt;"",L542=""),"Physical condition not defined. ","")</f>
        <v/>
      </c>
      <c r="AD542" s="16">
        <f>IF(AND(A542&lt;&gt;"",M542=""),"Datasheet not defined. ","")</f>
        <v/>
      </c>
      <c r="AE542" s="16">
        <f>IF(AND(A542&lt;&gt;"",N542=""),"Aliquoting not defined. ","")</f>
        <v/>
      </c>
    </row>
    <row r="543" ht="10.5" customFormat="1" customHeight="1" s="16">
      <c r="A543" s="25" t="n"/>
      <c r="B543" s="25" t="n"/>
      <c r="C543" s="35">
        <f>IF(B543&lt;&gt;"",LEN(SUBSTITUTE(SUBSTITUTE(B543," ",""),"*","")),"")</f>
        <v/>
      </c>
      <c r="D543" s="19" t="n"/>
      <c r="E543" s="25" t="n"/>
      <c r="F543" s="19" t="n"/>
      <c r="G543" s="19" t="n"/>
      <c r="H543" s="19" t="n"/>
      <c r="I543" s="19" t="n"/>
      <c r="J543" s="19" t="n"/>
      <c r="K543" s="19" t="n"/>
      <c r="L543" s="19" t="n"/>
      <c r="M543" s="19" t="n"/>
      <c r="N543" s="19" t="n"/>
      <c r="O543" s="17">
        <f>Q543 &amp; R543 &amp; U543 &amp; V543 &amp; W543 &amp; S543 &amp; T543 &amp; AC543 &amp; AD543 &amp; AE543</f>
        <v/>
      </c>
      <c r="P543" s="1">
        <f>IF(B543&lt;&gt;"",LEN(SUBSTITUTE(SUBSTITUTE(B543," ",""),"*","")),"")</f>
        <v/>
      </c>
      <c r="Q543" s="1">
        <f>IF(AND(A543="",B543&lt;&gt;""),"No name provided. ","")</f>
        <v/>
      </c>
      <c r="R543" s="1">
        <f>IF(AND(A543&lt;&gt;"",B543=""),"No sequence provided. ","")</f>
        <v/>
      </c>
      <c r="S543" s="16">
        <f>IF(AND(P543&lt;&gt;"",E543&lt;&gt;"",NOT(X543)),IF(AND(INDEX(validRnaScaleLowerSizeLimits,MATCH(E543,validRnaScale,0))&lt;=$P543,$P543&lt;=INDEX(validRnaScaleUpperSizeLimits,MATCH(E543,validRnaScale,0))),"","Sequence (length) not available in " &amp; E543 &amp; " scale. "),"")</f>
        <v/>
      </c>
      <c r="T543" s="16">
        <f>IF(AND(P543&lt;&gt;"",E543&lt;&gt;"",NOT(Y543)),IF(AND(INDEX(validRnaPurificationLowerSizeLimits,MATCH(E543,validRnaScale,0),MATCH(D543,validRnaPurificationLowerSizeLimitsHeader,0))&lt;=$P543,$P543&lt;=INDEX(validRnaPurificationUpperSizeLimits,MATCH(E543,validRnaScale,0),MATCH(D543,validRnaPurificationUpperSizeLimitsHeader,0))),"","Combination of purification and scale not available. "),"")</f>
        <v/>
      </c>
      <c r="U543" s="16">
        <f>IF(LEN(A543)&gt;validOligoNameMaxLength,"RNA oligo name is too long. ","")</f>
        <v/>
      </c>
      <c r="V543" s="16">
        <f>IF(AND(A543&lt;&gt;"",NOT(ISNUMBER(SUMPRODUCT(FIND(MID(A543,ROW(INDIRECT("1:"&amp;LEN(A543))),1),validOligoNameCharacters))))),"RNA oligo name contains invalid characters. ","")</f>
        <v/>
      </c>
      <c r="W543" s="16">
        <f>IF(AND(B543&lt;&gt;"",NOT(ISNUMBER(SUMPRODUCT(FIND(MID(B543,ROW(INDIRECT("1:"&amp;LEN(B543))),1),validRnaSequenceCharacters))))),"RNA sequence contains invalid characters. ","")</f>
        <v/>
      </c>
      <c r="X543" s="16">
        <f>OR(Z543)</f>
        <v/>
      </c>
      <c r="Y543" s="16">
        <f>OR(Z543)</f>
        <v/>
      </c>
      <c r="Z543" s="16">
        <f>AND(A543="Leerposition",P543&gt;=2)</f>
        <v/>
      </c>
      <c r="AC543" s="16">
        <f>IF(AND(A543&lt;&gt;"",L543=""),"Physical condition not defined. ","")</f>
        <v/>
      </c>
      <c r="AD543" s="16">
        <f>IF(AND(A543&lt;&gt;"",M543=""),"Datasheet not defined. ","")</f>
        <v/>
      </c>
      <c r="AE543" s="16">
        <f>IF(AND(A543&lt;&gt;"",N543=""),"Aliquoting not defined. ","")</f>
        <v/>
      </c>
    </row>
    <row r="544" ht="10.5" customFormat="1" customHeight="1" s="16">
      <c r="A544" s="25" t="n"/>
      <c r="B544" s="25" t="n"/>
      <c r="C544" s="35">
        <f>IF(B544&lt;&gt;"",LEN(SUBSTITUTE(SUBSTITUTE(B544," ",""),"*","")),"")</f>
        <v/>
      </c>
      <c r="D544" s="19" t="n"/>
      <c r="E544" s="25" t="n"/>
      <c r="F544" s="19" t="n"/>
      <c r="G544" s="19" t="n"/>
      <c r="H544" s="19" t="n"/>
      <c r="I544" s="19" t="n"/>
      <c r="J544" s="19" t="n"/>
      <c r="K544" s="19" t="n"/>
      <c r="L544" s="19" t="n"/>
      <c r="M544" s="19" t="n"/>
      <c r="N544" s="19" t="n"/>
      <c r="O544" s="17">
        <f>Q544 &amp; R544 &amp; U544 &amp; V544 &amp; W544 &amp; S544 &amp; T544 &amp; AC544 &amp; AD544 &amp; AE544</f>
        <v/>
      </c>
      <c r="P544" s="1">
        <f>IF(B544&lt;&gt;"",LEN(SUBSTITUTE(SUBSTITUTE(B544," ",""),"*","")),"")</f>
        <v/>
      </c>
      <c r="Q544" s="1">
        <f>IF(AND(A544="",B544&lt;&gt;""),"No name provided. ","")</f>
        <v/>
      </c>
      <c r="R544" s="1">
        <f>IF(AND(A544&lt;&gt;"",B544=""),"No sequence provided. ","")</f>
        <v/>
      </c>
      <c r="S544" s="16">
        <f>IF(AND(P544&lt;&gt;"",E544&lt;&gt;"",NOT(X544)),IF(AND(INDEX(validRnaScaleLowerSizeLimits,MATCH(E544,validRnaScale,0))&lt;=$P544,$P544&lt;=INDEX(validRnaScaleUpperSizeLimits,MATCH(E544,validRnaScale,0))),"","Sequence (length) not available in " &amp; E544 &amp; " scale. "),"")</f>
        <v/>
      </c>
      <c r="T544" s="16">
        <f>IF(AND(P544&lt;&gt;"",E544&lt;&gt;"",NOT(Y544)),IF(AND(INDEX(validRnaPurificationLowerSizeLimits,MATCH(E544,validRnaScale,0),MATCH(D544,validRnaPurificationLowerSizeLimitsHeader,0))&lt;=$P544,$P544&lt;=INDEX(validRnaPurificationUpperSizeLimits,MATCH(E544,validRnaScale,0),MATCH(D544,validRnaPurificationUpperSizeLimitsHeader,0))),"","Combination of purification and scale not available. "),"")</f>
        <v/>
      </c>
      <c r="U544" s="16">
        <f>IF(LEN(A544)&gt;validOligoNameMaxLength,"RNA oligo name is too long. ","")</f>
        <v/>
      </c>
      <c r="V544" s="16">
        <f>IF(AND(A544&lt;&gt;"",NOT(ISNUMBER(SUMPRODUCT(FIND(MID(A544,ROW(INDIRECT("1:"&amp;LEN(A544))),1),validOligoNameCharacters))))),"RNA oligo name contains invalid characters. ","")</f>
        <v/>
      </c>
      <c r="W544" s="16">
        <f>IF(AND(B544&lt;&gt;"",NOT(ISNUMBER(SUMPRODUCT(FIND(MID(B544,ROW(INDIRECT("1:"&amp;LEN(B544))),1),validRnaSequenceCharacters))))),"RNA sequence contains invalid characters. ","")</f>
        <v/>
      </c>
      <c r="X544" s="16">
        <f>OR(Z544)</f>
        <v/>
      </c>
      <c r="Y544" s="16">
        <f>OR(Z544)</f>
        <v/>
      </c>
      <c r="Z544" s="16">
        <f>AND(A544="Leerposition",P544&gt;=2)</f>
        <v/>
      </c>
      <c r="AC544" s="16">
        <f>IF(AND(A544&lt;&gt;"",L544=""),"Physical condition not defined. ","")</f>
        <v/>
      </c>
      <c r="AD544" s="16">
        <f>IF(AND(A544&lt;&gt;"",M544=""),"Datasheet not defined. ","")</f>
        <v/>
      </c>
      <c r="AE544" s="16">
        <f>IF(AND(A544&lt;&gt;"",N544=""),"Aliquoting not defined. ","")</f>
        <v/>
      </c>
    </row>
    <row r="545" ht="10.5" customFormat="1" customHeight="1" s="16">
      <c r="A545" s="25" t="n"/>
      <c r="B545" s="25" t="n"/>
      <c r="C545" s="35">
        <f>IF(B545&lt;&gt;"",LEN(SUBSTITUTE(SUBSTITUTE(B545," ",""),"*","")),"")</f>
        <v/>
      </c>
      <c r="D545" s="19" t="n"/>
      <c r="E545" s="25" t="n"/>
      <c r="F545" s="19" t="n"/>
      <c r="G545" s="19" t="n"/>
      <c r="H545" s="19" t="n"/>
      <c r="I545" s="19" t="n"/>
      <c r="J545" s="19" t="n"/>
      <c r="K545" s="19" t="n"/>
      <c r="L545" s="19" t="n"/>
      <c r="M545" s="19" t="n"/>
      <c r="N545" s="19" t="n"/>
      <c r="O545" s="17">
        <f>Q545 &amp; R545 &amp; U545 &amp; V545 &amp; W545 &amp; S545 &amp; T545 &amp; AC545 &amp; AD545 &amp; AE545</f>
        <v/>
      </c>
      <c r="P545" s="1">
        <f>IF(B545&lt;&gt;"",LEN(SUBSTITUTE(SUBSTITUTE(B545," ",""),"*","")),"")</f>
        <v/>
      </c>
      <c r="Q545" s="1">
        <f>IF(AND(A545="",B545&lt;&gt;""),"No name provided. ","")</f>
        <v/>
      </c>
      <c r="R545" s="1">
        <f>IF(AND(A545&lt;&gt;"",B545=""),"No sequence provided. ","")</f>
        <v/>
      </c>
      <c r="S545" s="16">
        <f>IF(AND(P545&lt;&gt;"",E545&lt;&gt;"",NOT(X545)),IF(AND(INDEX(validRnaScaleLowerSizeLimits,MATCH(E545,validRnaScale,0))&lt;=$P545,$P545&lt;=INDEX(validRnaScaleUpperSizeLimits,MATCH(E545,validRnaScale,0))),"","Sequence (length) not available in " &amp; E545 &amp; " scale. "),"")</f>
        <v/>
      </c>
      <c r="T545" s="16">
        <f>IF(AND(P545&lt;&gt;"",E545&lt;&gt;"",NOT(Y545)),IF(AND(INDEX(validRnaPurificationLowerSizeLimits,MATCH(E545,validRnaScale,0),MATCH(D545,validRnaPurificationLowerSizeLimitsHeader,0))&lt;=$P545,$P545&lt;=INDEX(validRnaPurificationUpperSizeLimits,MATCH(E545,validRnaScale,0),MATCH(D545,validRnaPurificationUpperSizeLimitsHeader,0))),"","Combination of purification and scale not available. "),"")</f>
        <v/>
      </c>
      <c r="U545" s="16">
        <f>IF(LEN(A545)&gt;validOligoNameMaxLength,"RNA oligo name is too long. ","")</f>
        <v/>
      </c>
      <c r="V545" s="16">
        <f>IF(AND(A545&lt;&gt;"",NOT(ISNUMBER(SUMPRODUCT(FIND(MID(A545,ROW(INDIRECT("1:"&amp;LEN(A545))),1),validOligoNameCharacters))))),"RNA oligo name contains invalid characters. ","")</f>
        <v/>
      </c>
      <c r="W545" s="16">
        <f>IF(AND(B545&lt;&gt;"",NOT(ISNUMBER(SUMPRODUCT(FIND(MID(B545,ROW(INDIRECT("1:"&amp;LEN(B545))),1),validRnaSequenceCharacters))))),"RNA sequence contains invalid characters. ","")</f>
        <v/>
      </c>
      <c r="X545" s="16">
        <f>OR(Z545)</f>
        <v/>
      </c>
      <c r="Y545" s="16">
        <f>OR(Z545)</f>
        <v/>
      </c>
      <c r="Z545" s="16">
        <f>AND(A545="Leerposition",P545&gt;=2)</f>
        <v/>
      </c>
      <c r="AC545" s="16">
        <f>IF(AND(A545&lt;&gt;"",L545=""),"Physical condition not defined. ","")</f>
        <v/>
      </c>
      <c r="AD545" s="16">
        <f>IF(AND(A545&lt;&gt;"",M545=""),"Datasheet not defined. ","")</f>
        <v/>
      </c>
      <c r="AE545" s="16">
        <f>IF(AND(A545&lt;&gt;"",N545=""),"Aliquoting not defined. ","")</f>
        <v/>
      </c>
    </row>
    <row r="546" ht="10.5" customFormat="1" customHeight="1" s="16">
      <c r="A546" s="25" t="n"/>
      <c r="B546" s="25" t="n"/>
      <c r="C546" s="35">
        <f>IF(B546&lt;&gt;"",LEN(SUBSTITUTE(SUBSTITUTE(B546," ",""),"*","")),"")</f>
        <v/>
      </c>
      <c r="D546" s="19" t="n"/>
      <c r="E546" s="25" t="n"/>
      <c r="F546" s="19" t="n"/>
      <c r="G546" s="19" t="n"/>
      <c r="H546" s="19" t="n"/>
      <c r="I546" s="19" t="n"/>
      <c r="J546" s="19" t="n"/>
      <c r="K546" s="19" t="n"/>
      <c r="L546" s="19" t="n"/>
      <c r="M546" s="19" t="n"/>
      <c r="N546" s="19" t="n"/>
      <c r="O546" s="17">
        <f>Q546 &amp; R546 &amp; U546 &amp; V546 &amp; W546 &amp; S546 &amp; T546 &amp; AC546 &amp; AD546 &amp; AE546</f>
        <v/>
      </c>
      <c r="P546" s="1">
        <f>IF(B546&lt;&gt;"",LEN(SUBSTITUTE(SUBSTITUTE(B546," ",""),"*","")),"")</f>
        <v/>
      </c>
      <c r="Q546" s="1">
        <f>IF(AND(A546="",B546&lt;&gt;""),"No name provided. ","")</f>
        <v/>
      </c>
      <c r="R546" s="1">
        <f>IF(AND(A546&lt;&gt;"",B546=""),"No sequence provided. ","")</f>
        <v/>
      </c>
      <c r="S546" s="16">
        <f>IF(AND(P546&lt;&gt;"",E546&lt;&gt;"",NOT(X546)),IF(AND(INDEX(validRnaScaleLowerSizeLimits,MATCH(E546,validRnaScale,0))&lt;=$P546,$P546&lt;=INDEX(validRnaScaleUpperSizeLimits,MATCH(E546,validRnaScale,0))),"","Sequence (length) not available in " &amp; E546 &amp; " scale. "),"")</f>
        <v/>
      </c>
      <c r="T546" s="16">
        <f>IF(AND(P546&lt;&gt;"",E546&lt;&gt;"",NOT(Y546)),IF(AND(INDEX(validRnaPurificationLowerSizeLimits,MATCH(E546,validRnaScale,0),MATCH(D546,validRnaPurificationLowerSizeLimitsHeader,0))&lt;=$P546,$P546&lt;=INDEX(validRnaPurificationUpperSizeLimits,MATCH(E546,validRnaScale,0),MATCH(D546,validRnaPurificationUpperSizeLimitsHeader,0))),"","Combination of purification and scale not available. "),"")</f>
        <v/>
      </c>
      <c r="U546" s="16">
        <f>IF(LEN(A546)&gt;validOligoNameMaxLength,"RNA oligo name is too long. ","")</f>
        <v/>
      </c>
      <c r="V546" s="16">
        <f>IF(AND(A546&lt;&gt;"",NOT(ISNUMBER(SUMPRODUCT(FIND(MID(A546,ROW(INDIRECT("1:"&amp;LEN(A546))),1),validOligoNameCharacters))))),"RNA oligo name contains invalid characters. ","")</f>
        <v/>
      </c>
      <c r="W546" s="16">
        <f>IF(AND(B546&lt;&gt;"",NOT(ISNUMBER(SUMPRODUCT(FIND(MID(B546,ROW(INDIRECT("1:"&amp;LEN(B546))),1),validRnaSequenceCharacters))))),"RNA sequence contains invalid characters. ","")</f>
        <v/>
      </c>
      <c r="X546" s="16">
        <f>OR(Z546)</f>
        <v/>
      </c>
      <c r="Y546" s="16">
        <f>OR(Z546)</f>
        <v/>
      </c>
      <c r="Z546" s="16">
        <f>AND(A546="Leerposition",P546&gt;=2)</f>
        <v/>
      </c>
      <c r="AC546" s="16">
        <f>IF(AND(A546&lt;&gt;"",L546=""),"Physical condition not defined. ","")</f>
        <v/>
      </c>
      <c r="AD546" s="16">
        <f>IF(AND(A546&lt;&gt;"",M546=""),"Datasheet not defined. ","")</f>
        <v/>
      </c>
      <c r="AE546" s="16">
        <f>IF(AND(A546&lt;&gt;"",N546=""),"Aliquoting not defined. ","")</f>
        <v/>
      </c>
    </row>
    <row r="547" ht="10.5" customFormat="1" customHeight="1" s="16">
      <c r="A547" s="25" t="n"/>
      <c r="B547" s="25" t="n"/>
      <c r="C547" s="35">
        <f>IF(B547&lt;&gt;"",LEN(SUBSTITUTE(SUBSTITUTE(B547," ",""),"*","")),"")</f>
        <v/>
      </c>
      <c r="D547" s="19" t="n"/>
      <c r="E547" s="25" t="n"/>
      <c r="F547" s="19" t="n"/>
      <c r="G547" s="19" t="n"/>
      <c r="H547" s="19" t="n"/>
      <c r="I547" s="19" t="n"/>
      <c r="J547" s="19" t="n"/>
      <c r="K547" s="19" t="n"/>
      <c r="L547" s="19" t="n"/>
      <c r="M547" s="19" t="n"/>
      <c r="N547" s="19" t="n"/>
      <c r="O547" s="17">
        <f>Q547 &amp; R547 &amp; U547 &amp; V547 &amp; W547 &amp; S547 &amp; T547 &amp; AC547 &amp; AD547 &amp; AE547</f>
        <v/>
      </c>
      <c r="P547" s="1">
        <f>IF(B547&lt;&gt;"",LEN(SUBSTITUTE(SUBSTITUTE(B547," ",""),"*","")),"")</f>
        <v/>
      </c>
      <c r="Q547" s="1">
        <f>IF(AND(A547="",B547&lt;&gt;""),"No name provided. ","")</f>
        <v/>
      </c>
      <c r="R547" s="1">
        <f>IF(AND(A547&lt;&gt;"",B547=""),"No sequence provided. ","")</f>
        <v/>
      </c>
      <c r="S547" s="16">
        <f>IF(AND(P547&lt;&gt;"",E547&lt;&gt;"",NOT(X547)),IF(AND(INDEX(validRnaScaleLowerSizeLimits,MATCH(E547,validRnaScale,0))&lt;=$P547,$P547&lt;=INDEX(validRnaScaleUpperSizeLimits,MATCH(E547,validRnaScale,0))),"","Sequence (length) not available in " &amp; E547 &amp; " scale. "),"")</f>
        <v/>
      </c>
      <c r="T547" s="16">
        <f>IF(AND(P547&lt;&gt;"",E547&lt;&gt;"",NOT(Y547)),IF(AND(INDEX(validRnaPurificationLowerSizeLimits,MATCH(E547,validRnaScale,0),MATCH(D547,validRnaPurificationLowerSizeLimitsHeader,0))&lt;=$P547,$P547&lt;=INDEX(validRnaPurificationUpperSizeLimits,MATCH(E547,validRnaScale,0),MATCH(D547,validRnaPurificationUpperSizeLimitsHeader,0))),"","Combination of purification and scale not available. "),"")</f>
        <v/>
      </c>
      <c r="U547" s="16">
        <f>IF(LEN(A547)&gt;validOligoNameMaxLength,"RNA oligo name is too long. ","")</f>
        <v/>
      </c>
      <c r="V547" s="16">
        <f>IF(AND(A547&lt;&gt;"",NOT(ISNUMBER(SUMPRODUCT(FIND(MID(A547,ROW(INDIRECT("1:"&amp;LEN(A547))),1),validOligoNameCharacters))))),"RNA oligo name contains invalid characters. ","")</f>
        <v/>
      </c>
      <c r="W547" s="16">
        <f>IF(AND(B547&lt;&gt;"",NOT(ISNUMBER(SUMPRODUCT(FIND(MID(B547,ROW(INDIRECT("1:"&amp;LEN(B547))),1),validRnaSequenceCharacters))))),"RNA sequence contains invalid characters. ","")</f>
        <v/>
      </c>
      <c r="X547" s="16">
        <f>OR(Z547)</f>
        <v/>
      </c>
      <c r="Y547" s="16">
        <f>OR(Z547)</f>
        <v/>
      </c>
      <c r="Z547" s="16">
        <f>AND(A547="Leerposition",P547&gt;=2)</f>
        <v/>
      </c>
      <c r="AC547" s="16">
        <f>IF(AND(A547&lt;&gt;"",L547=""),"Physical condition not defined. ","")</f>
        <v/>
      </c>
      <c r="AD547" s="16">
        <f>IF(AND(A547&lt;&gt;"",M547=""),"Datasheet not defined. ","")</f>
        <v/>
      </c>
      <c r="AE547" s="16">
        <f>IF(AND(A547&lt;&gt;"",N547=""),"Aliquoting not defined. ","")</f>
        <v/>
      </c>
    </row>
    <row r="548" ht="10.5" customFormat="1" customHeight="1" s="16">
      <c r="A548" s="25" t="n"/>
      <c r="B548" s="25" t="n"/>
      <c r="C548" s="35">
        <f>IF(B548&lt;&gt;"",LEN(SUBSTITUTE(SUBSTITUTE(B548," ",""),"*","")),"")</f>
        <v/>
      </c>
      <c r="D548" s="19" t="n"/>
      <c r="E548" s="25" t="n"/>
      <c r="F548" s="19" t="n"/>
      <c r="G548" s="19" t="n"/>
      <c r="H548" s="19" t="n"/>
      <c r="I548" s="19" t="n"/>
      <c r="J548" s="19" t="n"/>
      <c r="K548" s="19" t="n"/>
      <c r="L548" s="19" t="n"/>
      <c r="M548" s="19" t="n"/>
      <c r="N548" s="19" t="n"/>
      <c r="O548" s="17">
        <f>Q548 &amp; R548 &amp; U548 &amp; V548 &amp; W548 &amp; S548 &amp; T548 &amp; AC548 &amp; AD548 &amp; AE548</f>
        <v/>
      </c>
      <c r="P548" s="1">
        <f>IF(B548&lt;&gt;"",LEN(SUBSTITUTE(SUBSTITUTE(B548," ",""),"*","")),"")</f>
        <v/>
      </c>
      <c r="Q548" s="1">
        <f>IF(AND(A548="",B548&lt;&gt;""),"No name provided. ","")</f>
        <v/>
      </c>
      <c r="R548" s="1">
        <f>IF(AND(A548&lt;&gt;"",B548=""),"No sequence provided. ","")</f>
        <v/>
      </c>
      <c r="S548" s="16">
        <f>IF(AND(P548&lt;&gt;"",E548&lt;&gt;"",NOT(X548)),IF(AND(INDEX(validRnaScaleLowerSizeLimits,MATCH(E548,validRnaScale,0))&lt;=$P548,$P548&lt;=INDEX(validRnaScaleUpperSizeLimits,MATCH(E548,validRnaScale,0))),"","Sequence (length) not available in " &amp; E548 &amp; " scale. "),"")</f>
        <v/>
      </c>
      <c r="T548" s="16">
        <f>IF(AND(P548&lt;&gt;"",E548&lt;&gt;"",NOT(Y548)),IF(AND(INDEX(validRnaPurificationLowerSizeLimits,MATCH(E548,validRnaScale,0),MATCH(D548,validRnaPurificationLowerSizeLimitsHeader,0))&lt;=$P548,$P548&lt;=INDEX(validRnaPurificationUpperSizeLimits,MATCH(E548,validRnaScale,0),MATCH(D548,validRnaPurificationUpperSizeLimitsHeader,0))),"","Combination of purification and scale not available. "),"")</f>
        <v/>
      </c>
      <c r="U548" s="16">
        <f>IF(LEN(A548)&gt;validOligoNameMaxLength,"RNA oligo name is too long. ","")</f>
        <v/>
      </c>
      <c r="V548" s="16">
        <f>IF(AND(A548&lt;&gt;"",NOT(ISNUMBER(SUMPRODUCT(FIND(MID(A548,ROW(INDIRECT("1:"&amp;LEN(A548))),1),validOligoNameCharacters))))),"RNA oligo name contains invalid characters. ","")</f>
        <v/>
      </c>
      <c r="W548" s="16">
        <f>IF(AND(B548&lt;&gt;"",NOT(ISNUMBER(SUMPRODUCT(FIND(MID(B548,ROW(INDIRECT("1:"&amp;LEN(B548))),1),validRnaSequenceCharacters))))),"RNA sequence contains invalid characters. ","")</f>
        <v/>
      </c>
      <c r="X548" s="16">
        <f>OR(Z548)</f>
        <v/>
      </c>
      <c r="Y548" s="16">
        <f>OR(Z548)</f>
        <v/>
      </c>
      <c r="Z548" s="16">
        <f>AND(A548="Leerposition",P548&gt;=2)</f>
        <v/>
      </c>
      <c r="AC548" s="16">
        <f>IF(AND(A548&lt;&gt;"",L548=""),"Physical condition not defined. ","")</f>
        <v/>
      </c>
      <c r="AD548" s="16">
        <f>IF(AND(A548&lt;&gt;"",M548=""),"Datasheet not defined. ","")</f>
        <v/>
      </c>
      <c r="AE548" s="16">
        <f>IF(AND(A548&lt;&gt;"",N548=""),"Aliquoting not defined. ","")</f>
        <v/>
      </c>
    </row>
    <row r="549" ht="10.5" customFormat="1" customHeight="1" s="16">
      <c r="A549" s="25" t="n"/>
      <c r="B549" s="25" t="n"/>
      <c r="C549" s="35">
        <f>IF(B549&lt;&gt;"",LEN(SUBSTITUTE(SUBSTITUTE(B549," ",""),"*","")),"")</f>
        <v/>
      </c>
      <c r="D549" s="19" t="n"/>
      <c r="E549" s="25" t="n"/>
      <c r="F549" s="19" t="n"/>
      <c r="G549" s="19" t="n"/>
      <c r="H549" s="19" t="n"/>
      <c r="I549" s="19" t="n"/>
      <c r="J549" s="19" t="n"/>
      <c r="K549" s="19" t="n"/>
      <c r="L549" s="19" t="n"/>
      <c r="M549" s="19" t="n"/>
      <c r="N549" s="19" t="n"/>
      <c r="O549" s="17">
        <f>Q549 &amp; R549 &amp; U549 &amp; V549 &amp; W549 &amp; S549 &amp; T549 &amp; AC549 &amp; AD549 &amp; AE549</f>
        <v/>
      </c>
      <c r="P549" s="1">
        <f>IF(B549&lt;&gt;"",LEN(SUBSTITUTE(SUBSTITUTE(B549," ",""),"*","")),"")</f>
        <v/>
      </c>
      <c r="Q549" s="1">
        <f>IF(AND(A549="",B549&lt;&gt;""),"No name provided. ","")</f>
        <v/>
      </c>
      <c r="R549" s="1">
        <f>IF(AND(A549&lt;&gt;"",B549=""),"No sequence provided. ","")</f>
        <v/>
      </c>
      <c r="S549" s="16">
        <f>IF(AND(P549&lt;&gt;"",E549&lt;&gt;"",NOT(X549)),IF(AND(INDEX(validRnaScaleLowerSizeLimits,MATCH(E549,validRnaScale,0))&lt;=$P549,$P549&lt;=INDEX(validRnaScaleUpperSizeLimits,MATCH(E549,validRnaScale,0))),"","Sequence (length) not available in " &amp; E549 &amp; " scale. "),"")</f>
        <v/>
      </c>
      <c r="T549" s="16">
        <f>IF(AND(P549&lt;&gt;"",E549&lt;&gt;"",NOT(Y549)),IF(AND(INDEX(validRnaPurificationLowerSizeLimits,MATCH(E549,validRnaScale,0),MATCH(D549,validRnaPurificationLowerSizeLimitsHeader,0))&lt;=$P549,$P549&lt;=INDEX(validRnaPurificationUpperSizeLimits,MATCH(E549,validRnaScale,0),MATCH(D549,validRnaPurificationUpperSizeLimitsHeader,0))),"","Combination of purification and scale not available. "),"")</f>
        <v/>
      </c>
      <c r="U549" s="16">
        <f>IF(LEN(A549)&gt;validOligoNameMaxLength,"RNA oligo name is too long. ","")</f>
        <v/>
      </c>
      <c r="V549" s="16">
        <f>IF(AND(A549&lt;&gt;"",NOT(ISNUMBER(SUMPRODUCT(FIND(MID(A549,ROW(INDIRECT("1:"&amp;LEN(A549))),1),validOligoNameCharacters))))),"RNA oligo name contains invalid characters. ","")</f>
        <v/>
      </c>
      <c r="W549" s="16">
        <f>IF(AND(B549&lt;&gt;"",NOT(ISNUMBER(SUMPRODUCT(FIND(MID(B549,ROW(INDIRECT("1:"&amp;LEN(B549))),1),validRnaSequenceCharacters))))),"RNA sequence contains invalid characters. ","")</f>
        <v/>
      </c>
      <c r="X549" s="16">
        <f>OR(Z549)</f>
        <v/>
      </c>
      <c r="Y549" s="16">
        <f>OR(Z549)</f>
        <v/>
      </c>
      <c r="Z549" s="16">
        <f>AND(A549="Leerposition",P549&gt;=2)</f>
        <v/>
      </c>
      <c r="AC549" s="16">
        <f>IF(AND(A549&lt;&gt;"",L549=""),"Physical condition not defined. ","")</f>
        <v/>
      </c>
      <c r="AD549" s="16">
        <f>IF(AND(A549&lt;&gt;"",M549=""),"Datasheet not defined. ","")</f>
        <v/>
      </c>
      <c r="AE549" s="16">
        <f>IF(AND(A549&lt;&gt;"",N549=""),"Aliquoting not defined. ","")</f>
        <v/>
      </c>
    </row>
    <row r="550" ht="10.5" customFormat="1" customHeight="1" s="16">
      <c r="A550" s="25" t="n"/>
      <c r="B550" s="25" t="n"/>
      <c r="C550" s="35">
        <f>IF(B550&lt;&gt;"",LEN(SUBSTITUTE(SUBSTITUTE(B550," ",""),"*","")),"")</f>
        <v/>
      </c>
      <c r="D550" s="19" t="n"/>
      <c r="E550" s="25" t="n"/>
      <c r="F550" s="19" t="n"/>
      <c r="G550" s="19" t="n"/>
      <c r="H550" s="19" t="n"/>
      <c r="I550" s="19" t="n"/>
      <c r="J550" s="19" t="n"/>
      <c r="K550" s="19" t="n"/>
      <c r="L550" s="19" t="n"/>
      <c r="M550" s="19" t="n"/>
      <c r="N550" s="19" t="n"/>
      <c r="O550" s="17">
        <f>Q550 &amp; R550 &amp; U550 &amp; V550 &amp; W550 &amp; S550 &amp; T550 &amp; AC550 &amp; AD550 &amp; AE550</f>
        <v/>
      </c>
      <c r="P550" s="1">
        <f>IF(B550&lt;&gt;"",LEN(SUBSTITUTE(SUBSTITUTE(B550," ",""),"*","")),"")</f>
        <v/>
      </c>
      <c r="Q550" s="1">
        <f>IF(AND(A550="",B550&lt;&gt;""),"No name provided. ","")</f>
        <v/>
      </c>
      <c r="R550" s="1">
        <f>IF(AND(A550&lt;&gt;"",B550=""),"No sequence provided. ","")</f>
        <v/>
      </c>
      <c r="S550" s="16">
        <f>IF(AND(P550&lt;&gt;"",E550&lt;&gt;"",NOT(X550)),IF(AND(INDEX(validRnaScaleLowerSizeLimits,MATCH(E550,validRnaScale,0))&lt;=$P550,$P550&lt;=INDEX(validRnaScaleUpperSizeLimits,MATCH(E550,validRnaScale,0))),"","Sequence (length) not available in " &amp; E550 &amp; " scale. "),"")</f>
        <v/>
      </c>
      <c r="T550" s="16">
        <f>IF(AND(P550&lt;&gt;"",E550&lt;&gt;"",NOT(Y550)),IF(AND(INDEX(validRnaPurificationLowerSizeLimits,MATCH(E550,validRnaScale,0),MATCH(D550,validRnaPurificationLowerSizeLimitsHeader,0))&lt;=$P550,$P550&lt;=INDEX(validRnaPurificationUpperSizeLimits,MATCH(E550,validRnaScale,0),MATCH(D550,validRnaPurificationUpperSizeLimitsHeader,0))),"","Combination of purification and scale not available. "),"")</f>
        <v/>
      </c>
      <c r="U550" s="16">
        <f>IF(LEN(A550)&gt;validOligoNameMaxLength,"RNA oligo name is too long. ","")</f>
        <v/>
      </c>
      <c r="V550" s="16">
        <f>IF(AND(A550&lt;&gt;"",NOT(ISNUMBER(SUMPRODUCT(FIND(MID(A550,ROW(INDIRECT("1:"&amp;LEN(A550))),1),validOligoNameCharacters))))),"RNA oligo name contains invalid characters. ","")</f>
        <v/>
      </c>
      <c r="W550" s="16">
        <f>IF(AND(B550&lt;&gt;"",NOT(ISNUMBER(SUMPRODUCT(FIND(MID(B550,ROW(INDIRECT("1:"&amp;LEN(B550))),1),validRnaSequenceCharacters))))),"RNA sequence contains invalid characters. ","")</f>
        <v/>
      </c>
      <c r="X550" s="16">
        <f>OR(Z550)</f>
        <v/>
      </c>
      <c r="Y550" s="16">
        <f>OR(Z550)</f>
        <v/>
      </c>
      <c r="Z550" s="16">
        <f>AND(A550="Leerposition",P550&gt;=2)</f>
        <v/>
      </c>
      <c r="AC550" s="16">
        <f>IF(AND(A550&lt;&gt;"",L550=""),"Physical condition not defined. ","")</f>
        <v/>
      </c>
      <c r="AD550" s="16">
        <f>IF(AND(A550&lt;&gt;"",M550=""),"Datasheet not defined. ","")</f>
        <v/>
      </c>
      <c r="AE550" s="16">
        <f>IF(AND(A550&lt;&gt;"",N550=""),"Aliquoting not defined. ","")</f>
        <v/>
      </c>
    </row>
    <row r="551" ht="10.5" customFormat="1" customHeight="1" s="16">
      <c r="A551" s="25" t="n"/>
      <c r="B551" s="25" t="n"/>
      <c r="C551" s="35">
        <f>IF(B551&lt;&gt;"",LEN(SUBSTITUTE(SUBSTITUTE(B551," ",""),"*","")),"")</f>
        <v/>
      </c>
      <c r="D551" s="19" t="n"/>
      <c r="E551" s="25" t="n"/>
      <c r="F551" s="19" t="n"/>
      <c r="G551" s="19" t="n"/>
      <c r="H551" s="19" t="n"/>
      <c r="I551" s="19" t="n"/>
      <c r="J551" s="19" t="n"/>
      <c r="K551" s="19" t="n"/>
      <c r="L551" s="19" t="n"/>
      <c r="M551" s="19" t="n"/>
      <c r="N551" s="19" t="n"/>
      <c r="O551" s="17">
        <f>Q551 &amp; R551 &amp; U551 &amp; V551 &amp; W551 &amp; S551 &amp; T551 &amp; AC551 &amp; AD551 &amp; AE551</f>
        <v/>
      </c>
      <c r="P551" s="1">
        <f>IF(B551&lt;&gt;"",LEN(SUBSTITUTE(SUBSTITUTE(B551," ",""),"*","")),"")</f>
        <v/>
      </c>
      <c r="Q551" s="1">
        <f>IF(AND(A551="",B551&lt;&gt;""),"No name provided. ","")</f>
        <v/>
      </c>
      <c r="R551" s="1">
        <f>IF(AND(A551&lt;&gt;"",B551=""),"No sequence provided. ","")</f>
        <v/>
      </c>
      <c r="S551" s="16">
        <f>IF(AND(P551&lt;&gt;"",E551&lt;&gt;"",NOT(X551)),IF(AND(INDEX(validRnaScaleLowerSizeLimits,MATCH(E551,validRnaScale,0))&lt;=$P551,$P551&lt;=INDEX(validRnaScaleUpperSizeLimits,MATCH(E551,validRnaScale,0))),"","Sequence (length) not available in " &amp; E551 &amp; " scale. "),"")</f>
        <v/>
      </c>
      <c r="T551" s="16">
        <f>IF(AND(P551&lt;&gt;"",E551&lt;&gt;"",NOT(Y551)),IF(AND(INDEX(validRnaPurificationLowerSizeLimits,MATCH(E551,validRnaScale,0),MATCH(D551,validRnaPurificationLowerSizeLimitsHeader,0))&lt;=$P551,$P551&lt;=INDEX(validRnaPurificationUpperSizeLimits,MATCH(E551,validRnaScale,0),MATCH(D551,validRnaPurificationUpperSizeLimitsHeader,0))),"","Combination of purification and scale not available. "),"")</f>
        <v/>
      </c>
      <c r="U551" s="16">
        <f>IF(LEN(A551)&gt;validOligoNameMaxLength,"RNA oligo name is too long. ","")</f>
        <v/>
      </c>
      <c r="V551" s="16">
        <f>IF(AND(A551&lt;&gt;"",NOT(ISNUMBER(SUMPRODUCT(FIND(MID(A551,ROW(INDIRECT("1:"&amp;LEN(A551))),1),validOligoNameCharacters))))),"RNA oligo name contains invalid characters. ","")</f>
        <v/>
      </c>
      <c r="W551" s="16">
        <f>IF(AND(B551&lt;&gt;"",NOT(ISNUMBER(SUMPRODUCT(FIND(MID(B551,ROW(INDIRECT("1:"&amp;LEN(B551))),1),validRnaSequenceCharacters))))),"RNA sequence contains invalid characters. ","")</f>
        <v/>
      </c>
      <c r="X551" s="16">
        <f>OR(Z551)</f>
        <v/>
      </c>
      <c r="Y551" s="16">
        <f>OR(Z551)</f>
        <v/>
      </c>
      <c r="Z551" s="16">
        <f>AND(A551="Leerposition",P551&gt;=2)</f>
        <v/>
      </c>
      <c r="AC551" s="16">
        <f>IF(AND(A551&lt;&gt;"",L551=""),"Physical condition not defined. ","")</f>
        <v/>
      </c>
      <c r="AD551" s="16">
        <f>IF(AND(A551&lt;&gt;"",M551=""),"Datasheet not defined. ","")</f>
        <v/>
      </c>
      <c r="AE551" s="16">
        <f>IF(AND(A551&lt;&gt;"",N551=""),"Aliquoting not defined. ","")</f>
        <v/>
      </c>
    </row>
    <row r="552" ht="10.5" customFormat="1" customHeight="1" s="16">
      <c r="A552" s="25" t="n"/>
      <c r="B552" s="25" t="n"/>
      <c r="C552" s="35">
        <f>IF(B552&lt;&gt;"",LEN(SUBSTITUTE(SUBSTITUTE(B552," ",""),"*","")),"")</f>
        <v/>
      </c>
      <c r="D552" s="19" t="n"/>
      <c r="E552" s="25" t="n"/>
      <c r="F552" s="19" t="n"/>
      <c r="G552" s="19" t="n"/>
      <c r="H552" s="19" t="n"/>
      <c r="I552" s="19" t="n"/>
      <c r="J552" s="19" t="n"/>
      <c r="K552" s="19" t="n"/>
      <c r="L552" s="19" t="n"/>
      <c r="M552" s="19" t="n"/>
      <c r="N552" s="19" t="n"/>
      <c r="O552" s="17">
        <f>Q552 &amp; R552 &amp; U552 &amp; V552 &amp; W552 &amp; S552 &amp; T552 &amp; AC552 &amp; AD552 &amp; AE552</f>
        <v/>
      </c>
      <c r="P552" s="1">
        <f>IF(B552&lt;&gt;"",LEN(SUBSTITUTE(SUBSTITUTE(B552," ",""),"*","")),"")</f>
        <v/>
      </c>
      <c r="Q552" s="1">
        <f>IF(AND(A552="",B552&lt;&gt;""),"No name provided. ","")</f>
        <v/>
      </c>
      <c r="R552" s="1">
        <f>IF(AND(A552&lt;&gt;"",B552=""),"No sequence provided. ","")</f>
        <v/>
      </c>
      <c r="S552" s="16">
        <f>IF(AND(P552&lt;&gt;"",E552&lt;&gt;"",NOT(X552)),IF(AND(INDEX(validRnaScaleLowerSizeLimits,MATCH(E552,validRnaScale,0))&lt;=$P552,$P552&lt;=INDEX(validRnaScaleUpperSizeLimits,MATCH(E552,validRnaScale,0))),"","Sequence (length) not available in " &amp; E552 &amp; " scale. "),"")</f>
        <v/>
      </c>
      <c r="T552" s="16">
        <f>IF(AND(P552&lt;&gt;"",E552&lt;&gt;"",NOT(Y552)),IF(AND(INDEX(validRnaPurificationLowerSizeLimits,MATCH(E552,validRnaScale,0),MATCH(D552,validRnaPurificationLowerSizeLimitsHeader,0))&lt;=$P552,$P552&lt;=INDEX(validRnaPurificationUpperSizeLimits,MATCH(E552,validRnaScale,0),MATCH(D552,validRnaPurificationUpperSizeLimitsHeader,0))),"","Combination of purification and scale not available. "),"")</f>
        <v/>
      </c>
      <c r="U552" s="16">
        <f>IF(LEN(A552)&gt;validOligoNameMaxLength,"RNA oligo name is too long. ","")</f>
        <v/>
      </c>
      <c r="V552" s="16">
        <f>IF(AND(A552&lt;&gt;"",NOT(ISNUMBER(SUMPRODUCT(FIND(MID(A552,ROW(INDIRECT("1:"&amp;LEN(A552))),1),validOligoNameCharacters))))),"RNA oligo name contains invalid characters. ","")</f>
        <v/>
      </c>
      <c r="W552" s="16">
        <f>IF(AND(B552&lt;&gt;"",NOT(ISNUMBER(SUMPRODUCT(FIND(MID(B552,ROW(INDIRECT("1:"&amp;LEN(B552))),1),validRnaSequenceCharacters))))),"RNA sequence contains invalid characters. ","")</f>
        <v/>
      </c>
      <c r="X552" s="16">
        <f>OR(Z552)</f>
        <v/>
      </c>
      <c r="Y552" s="16">
        <f>OR(Z552)</f>
        <v/>
      </c>
      <c r="Z552" s="16">
        <f>AND(A552="Leerposition",P552&gt;=2)</f>
        <v/>
      </c>
      <c r="AC552" s="16">
        <f>IF(AND(A552&lt;&gt;"",L552=""),"Physical condition not defined. ","")</f>
        <v/>
      </c>
      <c r="AD552" s="16">
        <f>IF(AND(A552&lt;&gt;"",M552=""),"Datasheet not defined. ","")</f>
        <v/>
      </c>
      <c r="AE552" s="16">
        <f>IF(AND(A552&lt;&gt;"",N552=""),"Aliquoting not defined. ","")</f>
        <v/>
      </c>
    </row>
    <row r="553" ht="10.5" customFormat="1" customHeight="1" s="16">
      <c r="A553" s="25" t="n"/>
      <c r="B553" s="25" t="n"/>
      <c r="C553" s="35">
        <f>IF(B553&lt;&gt;"",LEN(SUBSTITUTE(SUBSTITUTE(B553," ",""),"*","")),"")</f>
        <v/>
      </c>
      <c r="D553" s="19" t="n"/>
      <c r="E553" s="25" t="n"/>
      <c r="F553" s="19" t="n"/>
      <c r="G553" s="19" t="n"/>
      <c r="H553" s="19" t="n"/>
      <c r="I553" s="19" t="n"/>
      <c r="J553" s="19" t="n"/>
      <c r="K553" s="19" t="n"/>
      <c r="L553" s="19" t="n"/>
      <c r="M553" s="19" t="n"/>
      <c r="N553" s="19" t="n"/>
      <c r="O553" s="17">
        <f>Q553 &amp; R553 &amp; U553 &amp; V553 &amp; W553 &amp; S553 &amp; T553 &amp; AC553 &amp; AD553 &amp; AE553</f>
        <v/>
      </c>
      <c r="P553" s="1">
        <f>IF(B553&lt;&gt;"",LEN(SUBSTITUTE(SUBSTITUTE(B553," ",""),"*","")),"")</f>
        <v/>
      </c>
      <c r="Q553" s="1">
        <f>IF(AND(A553="",B553&lt;&gt;""),"No name provided. ","")</f>
        <v/>
      </c>
      <c r="R553" s="1">
        <f>IF(AND(A553&lt;&gt;"",B553=""),"No sequence provided. ","")</f>
        <v/>
      </c>
      <c r="S553" s="16">
        <f>IF(AND(P553&lt;&gt;"",E553&lt;&gt;"",NOT(X553)),IF(AND(INDEX(validRnaScaleLowerSizeLimits,MATCH(E553,validRnaScale,0))&lt;=$P553,$P553&lt;=INDEX(validRnaScaleUpperSizeLimits,MATCH(E553,validRnaScale,0))),"","Sequence (length) not available in " &amp; E553 &amp; " scale. "),"")</f>
        <v/>
      </c>
      <c r="T553" s="16">
        <f>IF(AND(P553&lt;&gt;"",E553&lt;&gt;"",NOT(Y553)),IF(AND(INDEX(validRnaPurificationLowerSizeLimits,MATCH(E553,validRnaScale,0),MATCH(D553,validRnaPurificationLowerSizeLimitsHeader,0))&lt;=$P553,$P553&lt;=INDEX(validRnaPurificationUpperSizeLimits,MATCH(E553,validRnaScale,0),MATCH(D553,validRnaPurificationUpperSizeLimitsHeader,0))),"","Combination of purification and scale not available. "),"")</f>
        <v/>
      </c>
      <c r="U553" s="16">
        <f>IF(LEN(A553)&gt;validOligoNameMaxLength,"RNA oligo name is too long. ","")</f>
        <v/>
      </c>
      <c r="V553" s="16">
        <f>IF(AND(A553&lt;&gt;"",NOT(ISNUMBER(SUMPRODUCT(FIND(MID(A553,ROW(INDIRECT("1:"&amp;LEN(A553))),1),validOligoNameCharacters))))),"RNA oligo name contains invalid characters. ","")</f>
        <v/>
      </c>
      <c r="W553" s="16">
        <f>IF(AND(B553&lt;&gt;"",NOT(ISNUMBER(SUMPRODUCT(FIND(MID(B553,ROW(INDIRECT("1:"&amp;LEN(B553))),1),validRnaSequenceCharacters))))),"RNA sequence contains invalid characters. ","")</f>
        <v/>
      </c>
      <c r="X553" s="16">
        <f>OR(Z553)</f>
        <v/>
      </c>
      <c r="Y553" s="16">
        <f>OR(Z553)</f>
        <v/>
      </c>
      <c r="Z553" s="16">
        <f>AND(A553="Leerposition",P553&gt;=2)</f>
        <v/>
      </c>
      <c r="AC553" s="16">
        <f>IF(AND(A553&lt;&gt;"",L553=""),"Physical condition not defined. ","")</f>
        <v/>
      </c>
      <c r="AD553" s="16">
        <f>IF(AND(A553&lt;&gt;"",M553=""),"Datasheet not defined. ","")</f>
        <v/>
      </c>
      <c r="AE553" s="16">
        <f>IF(AND(A553&lt;&gt;"",N553=""),"Aliquoting not defined. ","")</f>
        <v/>
      </c>
    </row>
    <row r="554" ht="10.5" customFormat="1" customHeight="1" s="16">
      <c r="A554" s="25" t="n"/>
      <c r="B554" s="25" t="n"/>
      <c r="C554" s="35">
        <f>IF(B554&lt;&gt;"",LEN(SUBSTITUTE(SUBSTITUTE(B554," ",""),"*","")),"")</f>
        <v/>
      </c>
      <c r="D554" s="19" t="n"/>
      <c r="E554" s="25" t="n"/>
      <c r="F554" s="19" t="n"/>
      <c r="G554" s="19" t="n"/>
      <c r="H554" s="19" t="n"/>
      <c r="I554" s="19" t="n"/>
      <c r="J554" s="19" t="n"/>
      <c r="K554" s="19" t="n"/>
      <c r="L554" s="19" t="n"/>
      <c r="M554" s="19" t="n"/>
      <c r="N554" s="19" t="n"/>
      <c r="O554" s="17">
        <f>Q554 &amp; R554 &amp; U554 &amp; V554 &amp; W554 &amp; S554 &amp; T554 &amp; AC554 &amp; AD554 &amp; AE554</f>
        <v/>
      </c>
      <c r="P554" s="1">
        <f>IF(B554&lt;&gt;"",LEN(SUBSTITUTE(SUBSTITUTE(B554," ",""),"*","")),"")</f>
        <v/>
      </c>
      <c r="Q554" s="1">
        <f>IF(AND(A554="",B554&lt;&gt;""),"No name provided. ","")</f>
        <v/>
      </c>
      <c r="R554" s="1">
        <f>IF(AND(A554&lt;&gt;"",B554=""),"No sequence provided. ","")</f>
        <v/>
      </c>
      <c r="S554" s="16">
        <f>IF(AND(P554&lt;&gt;"",E554&lt;&gt;"",NOT(X554)),IF(AND(INDEX(validRnaScaleLowerSizeLimits,MATCH(E554,validRnaScale,0))&lt;=$P554,$P554&lt;=INDEX(validRnaScaleUpperSizeLimits,MATCH(E554,validRnaScale,0))),"","Sequence (length) not available in " &amp; E554 &amp; " scale. "),"")</f>
        <v/>
      </c>
      <c r="T554" s="16">
        <f>IF(AND(P554&lt;&gt;"",E554&lt;&gt;"",NOT(Y554)),IF(AND(INDEX(validRnaPurificationLowerSizeLimits,MATCH(E554,validRnaScale,0),MATCH(D554,validRnaPurificationLowerSizeLimitsHeader,0))&lt;=$P554,$P554&lt;=INDEX(validRnaPurificationUpperSizeLimits,MATCH(E554,validRnaScale,0),MATCH(D554,validRnaPurificationUpperSizeLimitsHeader,0))),"","Combination of purification and scale not available. "),"")</f>
        <v/>
      </c>
      <c r="U554" s="16">
        <f>IF(LEN(A554)&gt;validOligoNameMaxLength,"RNA oligo name is too long. ","")</f>
        <v/>
      </c>
      <c r="V554" s="16">
        <f>IF(AND(A554&lt;&gt;"",NOT(ISNUMBER(SUMPRODUCT(FIND(MID(A554,ROW(INDIRECT("1:"&amp;LEN(A554))),1),validOligoNameCharacters))))),"RNA oligo name contains invalid characters. ","")</f>
        <v/>
      </c>
      <c r="W554" s="16">
        <f>IF(AND(B554&lt;&gt;"",NOT(ISNUMBER(SUMPRODUCT(FIND(MID(B554,ROW(INDIRECT("1:"&amp;LEN(B554))),1),validRnaSequenceCharacters))))),"RNA sequence contains invalid characters. ","")</f>
        <v/>
      </c>
      <c r="X554" s="16">
        <f>OR(Z554)</f>
        <v/>
      </c>
      <c r="Y554" s="16">
        <f>OR(Z554)</f>
        <v/>
      </c>
      <c r="Z554" s="16">
        <f>AND(A554="Leerposition",P554&gt;=2)</f>
        <v/>
      </c>
      <c r="AC554" s="16">
        <f>IF(AND(A554&lt;&gt;"",L554=""),"Physical condition not defined. ","")</f>
        <v/>
      </c>
      <c r="AD554" s="16">
        <f>IF(AND(A554&lt;&gt;"",M554=""),"Datasheet not defined. ","")</f>
        <v/>
      </c>
      <c r="AE554" s="16">
        <f>IF(AND(A554&lt;&gt;"",N554=""),"Aliquoting not defined. ","")</f>
        <v/>
      </c>
    </row>
    <row r="555" ht="10.5" customFormat="1" customHeight="1" s="16">
      <c r="A555" s="25" t="n"/>
      <c r="B555" s="25" t="n"/>
      <c r="C555" s="35">
        <f>IF(B555&lt;&gt;"",LEN(SUBSTITUTE(SUBSTITUTE(B555," ",""),"*","")),"")</f>
        <v/>
      </c>
      <c r="D555" s="19" t="n"/>
      <c r="E555" s="25" t="n"/>
      <c r="F555" s="19" t="n"/>
      <c r="G555" s="19" t="n"/>
      <c r="H555" s="19" t="n"/>
      <c r="I555" s="19" t="n"/>
      <c r="J555" s="19" t="n"/>
      <c r="K555" s="19" t="n"/>
      <c r="L555" s="19" t="n"/>
      <c r="M555" s="19" t="n"/>
      <c r="N555" s="19" t="n"/>
      <c r="O555" s="17">
        <f>Q555 &amp; R555 &amp; U555 &amp; V555 &amp; W555 &amp; S555 &amp; T555 &amp; AC555 &amp; AD555 &amp; AE555</f>
        <v/>
      </c>
      <c r="P555" s="1">
        <f>IF(B555&lt;&gt;"",LEN(SUBSTITUTE(SUBSTITUTE(B555," ",""),"*","")),"")</f>
        <v/>
      </c>
      <c r="Q555" s="1">
        <f>IF(AND(A555="",B555&lt;&gt;""),"No name provided. ","")</f>
        <v/>
      </c>
      <c r="R555" s="1">
        <f>IF(AND(A555&lt;&gt;"",B555=""),"No sequence provided. ","")</f>
        <v/>
      </c>
      <c r="S555" s="16">
        <f>IF(AND(P555&lt;&gt;"",E555&lt;&gt;"",NOT(X555)),IF(AND(INDEX(validRnaScaleLowerSizeLimits,MATCH(E555,validRnaScale,0))&lt;=$P555,$P555&lt;=INDEX(validRnaScaleUpperSizeLimits,MATCH(E555,validRnaScale,0))),"","Sequence (length) not available in " &amp; E555 &amp; " scale. "),"")</f>
        <v/>
      </c>
      <c r="T555" s="16">
        <f>IF(AND(P555&lt;&gt;"",E555&lt;&gt;"",NOT(Y555)),IF(AND(INDEX(validRnaPurificationLowerSizeLimits,MATCH(E555,validRnaScale,0),MATCH(D555,validRnaPurificationLowerSizeLimitsHeader,0))&lt;=$P555,$P555&lt;=INDEX(validRnaPurificationUpperSizeLimits,MATCH(E555,validRnaScale,0),MATCH(D555,validRnaPurificationUpperSizeLimitsHeader,0))),"","Combination of purification and scale not available. "),"")</f>
        <v/>
      </c>
      <c r="U555" s="16">
        <f>IF(LEN(A555)&gt;validOligoNameMaxLength,"RNA oligo name is too long. ","")</f>
        <v/>
      </c>
      <c r="V555" s="16">
        <f>IF(AND(A555&lt;&gt;"",NOT(ISNUMBER(SUMPRODUCT(FIND(MID(A555,ROW(INDIRECT("1:"&amp;LEN(A555))),1),validOligoNameCharacters))))),"RNA oligo name contains invalid characters. ","")</f>
        <v/>
      </c>
      <c r="W555" s="16">
        <f>IF(AND(B555&lt;&gt;"",NOT(ISNUMBER(SUMPRODUCT(FIND(MID(B555,ROW(INDIRECT("1:"&amp;LEN(B555))),1),validRnaSequenceCharacters))))),"RNA sequence contains invalid characters. ","")</f>
        <v/>
      </c>
      <c r="X555" s="16">
        <f>OR(Z555)</f>
        <v/>
      </c>
      <c r="Y555" s="16">
        <f>OR(Z555)</f>
        <v/>
      </c>
      <c r="Z555" s="16">
        <f>AND(A555="Leerposition",P555&gt;=2)</f>
        <v/>
      </c>
      <c r="AC555" s="16">
        <f>IF(AND(A555&lt;&gt;"",L555=""),"Physical condition not defined. ","")</f>
        <v/>
      </c>
      <c r="AD555" s="16">
        <f>IF(AND(A555&lt;&gt;"",M555=""),"Datasheet not defined. ","")</f>
        <v/>
      </c>
      <c r="AE555" s="16">
        <f>IF(AND(A555&lt;&gt;"",N555=""),"Aliquoting not defined. ","")</f>
        <v/>
      </c>
    </row>
    <row r="556" ht="10.5" customFormat="1" customHeight="1" s="16">
      <c r="A556" s="25" t="n"/>
      <c r="B556" s="25" t="n"/>
      <c r="C556" s="35">
        <f>IF(B556&lt;&gt;"",LEN(SUBSTITUTE(SUBSTITUTE(B556," ",""),"*","")),"")</f>
        <v/>
      </c>
      <c r="D556" s="19" t="n"/>
      <c r="E556" s="25" t="n"/>
      <c r="F556" s="19" t="n"/>
      <c r="G556" s="19" t="n"/>
      <c r="H556" s="19" t="n"/>
      <c r="I556" s="19" t="n"/>
      <c r="J556" s="19" t="n"/>
      <c r="K556" s="19" t="n"/>
      <c r="L556" s="19" t="n"/>
      <c r="M556" s="19" t="n"/>
      <c r="N556" s="19" t="n"/>
      <c r="O556" s="17">
        <f>Q556 &amp; R556 &amp; U556 &amp; V556 &amp; W556 &amp; S556 &amp; T556 &amp; AC556 &amp; AD556 &amp; AE556</f>
        <v/>
      </c>
      <c r="P556" s="1">
        <f>IF(B556&lt;&gt;"",LEN(SUBSTITUTE(SUBSTITUTE(B556," ",""),"*","")),"")</f>
        <v/>
      </c>
      <c r="Q556" s="1">
        <f>IF(AND(A556="",B556&lt;&gt;""),"No name provided. ","")</f>
        <v/>
      </c>
      <c r="R556" s="1">
        <f>IF(AND(A556&lt;&gt;"",B556=""),"No sequence provided. ","")</f>
        <v/>
      </c>
      <c r="S556" s="16">
        <f>IF(AND(P556&lt;&gt;"",E556&lt;&gt;"",NOT(X556)),IF(AND(INDEX(validRnaScaleLowerSizeLimits,MATCH(E556,validRnaScale,0))&lt;=$P556,$P556&lt;=INDEX(validRnaScaleUpperSizeLimits,MATCH(E556,validRnaScale,0))),"","Sequence (length) not available in " &amp; E556 &amp; " scale. "),"")</f>
        <v/>
      </c>
      <c r="T556" s="16">
        <f>IF(AND(P556&lt;&gt;"",E556&lt;&gt;"",NOT(Y556)),IF(AND(INDEX(validRnaPurificationLowerSizeLimits,MATCH(E556,validRnaScale,0),MATCH(D556,validRnaPurificationLowerSizeLimitsHeader,0))&lt;=$P556,$P556&lt;=INDEX(validRnaPurificationUpperSizeLimits,MATCH(E556,validRnaScale,0),MATCH(D556,validRnaPurificationUpperSizeLimitsHeader,0))),"","Combination of purification and scale not available. "),"")</f>
        <v/>
      </c>
      <c r="U556" s="16">
        <f>IF(LEN(A556)&gt;validOligoNameMaxLength,"RNA oligo name is too long. ","")</f>
        <v/>
      </c>
      <c r="V556" s="16">
        <f>IF(AND(A556&lt;&gt;"",NOT(ISNUMBER(SUMPRODUCT(FIND(MID(A556,ROW(INDIRECT("1:"&amp;LEN(A556))),1),validOligoNameCharacters))))),"RNA oligo name contains invalid characters. ","")</f>
        <v/>
      </c>
      <c r="W556" s="16">
        <f>IF(AND(B556&lt;&gt;"",NOT(ISNUMBER(SUMPRODUCT(FIND(MID(B556,ROW(INDIRECT("1:"&amp;LEN(B556))),1),validRnaSequenceCharacters))))),"RNA sequence contains invalid characters. ","")</f>
        <v/>
      </c>
      <c r="X556" s="16">
        <f>OR(Z556)</f>
        <v/>
      </c>
      <c r="Y556" s="16">
        <f>OR(Z556)</f>
        <v/>
      </c>
      <c r="Z556" s="16">
        <f>AND(A556="Leerposition",P556&gt;=2)</f>
        <v/>
      </c>
      <c r="AC556" s="16">
        <f>IF(AND(A556&lt;&gt;"",L556=""),"Physical condition not defined. ","")</f>
        <v/>
      </c>
      <c r="AD556" s="16">
        <f>IF(AND(A556&lt;&gt;"",M556=""),"Datasheet not defined. ","")</f>
        <v/>
      </c>
      <c r="AE556" s="16">
        <f>IF(AND(A556&lt;&gt;"",N556=""),"Aliquoting not defined. ","")</f>
        <v/>
      </c>
    </row>
    <row r="557" ht="10.5" customFormat="1" customHeight="1" s="16">
      <c r="A557" s="25" t="n"/>
      <c r="B557" s="25" t="n"/>
      <c r="C557" s="35">
        <f>IF(B557&lt;&gt;"",LEN(SUBSTITUTE(SUBSTITUTE(B557," ",""),"*","")),"")</f>
        <v/>
      </c>
      <c r="D557" s="19" t="n"/>
      <c r="E557" s="25" t="n"/>
      <c r="F557" s="19" t="n"/>
      <c r="G557" s="19" t="n"/>
      <c r="H557" s="19" t="n"/>
      <c r="I557" s="19" t="n"/>
      <c r="J557" s="19" t="n"/>
      <c r="K557" s="19" t="n"/>
      <c r="L557" s="19" t="n"/>
      <c r="M557" s="19" t="n"/>
      <c r="N557" s="19" t="n"/>
      <c r="O557" s="17">
        <f>Q557 &amp; R557 &amp; U557 &amp; V557 &amp; W557 &amp; S557 &amp; T557 &amp; AC557 &amp; AD557 &amp; AE557</f>
        <v/>
      </c>
      <c r="P557" s="1">
        <f>IF(B557&lt;&gt;"",LEN(SUBSTITUTE(SUBSTITUTE(B557," ",""),"*","")),"")</f>
        <v/>
      </c>
      <c r="Q557" s="1">
        <f>IF(AND(A557="",B557&lt;&gt;""),"No name provided. ","")</f>
        <v/>
      </c>
      <c r="R557" s="1">
        <f>IF(AND(A557&lt;&gt;"",B557=""),"No sequence provided. ","")</f>
        <v/>
      </c>
      <c r="S557" s="16">
        <f>IF(AND(P557&lt;&gt;"",E557&lt;&gt;"",NOT(X557)),IF(AND(INDEX(validRnaScaleLowerSizeLimits,MATCH(E557,validRnaScale,0))&lt;=$P557,$P557&lt;=INDEX(validRnaScaleUpperSizeLimits,MATCH(E557,validRnaScale,0))),"","Sequence (length) not available in " &amp; E557 &amp; " scale. "),"")</f>
        <v/>
      </c>
      <c r="T557" s="16">
        <f>IF(AND(P557&lt;&gt;"",E557&lt;&gt;"",NOT(Y557)),IF(AND(INDEX(validRnaPurificationLowerSizeLimits,MATCH(E557,validRnaScale,0),MATCH(D557,validRnaPurificationLowerSizeLimitsHeader,0))&lt;=$P557,$P557&lt;=INDEX(validRnaPurificationUpperSizeLimits,MATCH(E557,validRnaScale,0),MATCH(D557,validRnaPurificationUpperSizeLimitsHeader,0))),"","Combination of purification and scale not available. "),"")</f>
        <v/>
      </c>
      <c r="U557" s="16">
        <f>IF(LEN(A557)&gt;validOligoNameMaxLength,"RNA oligo name is too long. ","")</f>
        <v/>
      </c>
      <c r="V557" s="16">
        <f>IF(AND(A557&lt;&gt;"",NOT(ISNUMBER(SUMPRODUCT(FIND(MID(A557,ROW(INDIRECT("1:"&amp;LEN(A557))),1),validOligoNameCharacters))))),"RNA oligo name contains invalid characters. ","")</f>
        <v/>
      </c>
      <c r="W557" s="16">
        <f>IF(AND(B557&lt;&gt;"",NOT(ISNUMBER(SUMPRODUCT(FIND(MID(B557,ROW(INDIRECT("1:"&amp;LEN(B557))),1),validRnaSequenceCharacters))))),"RNA sequence contains invalid characters. ","")</f>
        <v/>
      </c>
      <c r="X557" s="16">
        <f>OR(Z557)</f>
        <v/>
      </c>
      <c r="Y557" s="16">
        <f>OR(Z557)</f>
        <v/>
      </c>
      <c r="Z557" s="16">
        <f>AND(A557="Leerposition",P557&gt;=2)</f>
        <v/>
      </c>
      <c r="AC557" s="16">
        <f>IF(AND(A557&lt;&gt;"",L557=""),"Physical condition not defined. ","")</f>
        <v/>
      </c>
      <c r="AD557" s="16">
        <f>IF(AND(A557&lt;&gt;"",M557=""),"Datasheet not defined. ","")</f>
        <v/>
      </c>
      <c r="AE557" s="16">
        <f>IF(AND(A557&lt;&gt;"",N557=""),"Aliquoting not defined. ","")</f>
        <v/>
      </c>
    </row>
    <row r="558" ht="10.5" customFormat="1" customHeight="1" s="16">
      <c r="A558" s="25" t="n"/>
      <c r="B558" s="25" t="n"/>
      <c r="C558" s="35">
        <f>IF(B558&lt;&gt;"",LEN(SUBSTITUTE(SUBSTITUTE(B558," ",""),"*","")),"")</f>
        <v/>
      </c>
      <c r="D558" s="19" t="n"/>
      <c r="E558" s="25" t="n"/>
      <c r="F558" s="19" t="n"/>
      <c r="G558" s="19" t="n"/>
      <c r="H558" s="19" t="n"/>
      <c r="I558" s="19" t="n"/>
      <c r="J558" s="19" t="n"/>
      <c r="K558" s="19" t="n"/>
      <c r="L558" s="19" t="n"/>
      <c r="M558" s="19" t="n"/>
      <c r="N558" s="19" t="n"/>
      <c r="O558" s="17">
        <f>Q558 &amp; R558 &amp; U558 &amp; V558 &amp; W558 &amp; S558 &amp; T558 &amp; AC558 &amp; AD558 &amp; AE558</f>
        <v/>
      </c>
      <c r="P558" s="1">
        <f>IF(B558&lt;&gt;"",LEN(SUBSTITUTE(SUBSTITUTE(B558," ",""),"*","")),"")</f>
        <v/>
      </c>
      <c r="Q558" s="1">
        <f>IF(AND(A558="",B558&lt;&gt;""),"No name provided. ","")</f>
        <v/>
      </c>
      <c r="R558" s="1">
        <f>IF(AND(A558&lt;&gt;"",B558=""),"No sequence provided. ","")</f>
        <v/>
      </c>
      <c r="S558" s="16">
        <f>IF(AND(P558&lt;&gt;"",E558&lt;&gt;"",NOT(X558)),IF(AND(INDEX(validRnaScaleLowerSizeLimits,MATCH(E558,validRnaScale,0))&lt;=$P558,$P558&lt;=INDEX(validRnaScaleUpperSizeLimits,MATCH(E558,validRnaScale,0))),"","Sequence (length) not available in " &amp; E558 &amp; " scale. "),"")</f>
        <v/>
      </c>
      <c r="T558" s="16">
        <f>IF(AND(P558&lt;&gt;"",E558&lt;&gt;"",NOT(Y558)),IF(AND(INDEX(validRnaPurificationLowerSizeLimits,MATCH(E558,validRnaScale,0),MATCH(D558,validRnaPurificationLowerSizeLimitsHeader,0))&lt;=$P558,$P558&lt;=INDEX(validRnaPurificationUpperSizeLimits,MATCH(E558,validRnaScale,0),MATCH(D558,validRnaPurificationUpperSizeLimitsHeader,0))),"","Combination of purification and scale not available. "),"")</f>
        <v/>
      </c>
      <c r="U558" s="16">
        <f>IF(LEN(A558)&gt;validOligoNameMaxLength,"RNA oligo name is too long. ","")</f>
        <v/>
      </c>
      <c r="V558" s="16">
        <f>IF(AND(A558&lt;&gt;"",NOT(ISNUMBER(SUMPRODUCT(FIND(MID(A558,ROW(INDIRECT("1:"&amp;LEN(A558))),1),validOligoNameCharacters))))),"RNA oligo name contains invalid characters. ","")</f>
        <v/>
      </c>
      <c r="W558" s="16">
        <f>IF(AND(B558&lt;&gt;"",NOT(ISNUMBER(SUMPRODUCT(FIND(MID(B558,ROW(INDIRECT("1:"&amp;LEN(B558))),1),validRnaSequenceCharacters))))),"RNA sequence contains invalid characters. ","")</f>
        <v/>
      </c>
      <c r="X558" s="16">
        <f>OR(Z558)</f>
        <v/>
      </c>
      <c r="Y558" s="16">
        <f>OR(Z558)</f>
        <v/>
      </c>
      <c r="Z558" s="16">
        <f>AND(A558="Leerposition",P558&gt;=2)</f>
        <v/>
      </c>
      <c r="AC558" s="16">
        <f>IF(AND(A558&lt;&gt;"",L558=""),"Physical condition not defined. ","")</f>
        <v/>
      </c>
      <c r="AD558" s="16">
        <f>IF(AND(A558&lt;&gt;"",M558=""),"Datasheet not defined. ","")</f>
        <v/>
      </c>
      <c r="AE558" s="16">
        <f>IF(AND(A558&lt;&gt;"",N558=""),"Aliquoting not defined. ","")</f>
        <v/>
      </c>
    </row>
    <row r="559" ht="10.5" customFormat="1" customHeight="1" s="16">
      <c r="A559" s="25" t="n"/>
      <c r="B559" s="25" t="n"/>
      <c r="C559" s="35">
        <f>IF(B559&lt;&gt;"",LEN(SUBSTITUTE(SUBSTITUTE(B559," ",""),"*","")),"")</f>
        <v/>
      </c>
      <c r="D559" s="19" t="n"/>
      <c r="E559" s="25" t="n"/>
      <c r="F559" s="19" t="n"/>
      <c r="G559" s="19" t="n"/>
      <c r="H559" s="19" t="n"/>
      <c r="I559" s="19" t="n"/>
      <c r="J559" s="19" t="n"/>
      <c r="K559" s="19" t="n"/>
      <c r="L559" s="19" t="n"/>
      <c r="M559" s="19" t="n"/>
      <c r="N559" s="19" t="n"/>
      <c r="O559" s="17">
        <f>Q559 &amp; R559 &amp; U559 &amp; V559 &amp; W559 &amp; S559 &amp; T559 &amp; AC559 &amp; AD559 &amp; AE559</f>
        <v/>
      </c>
      <c r="P559" s="1">
        <f>IF(B559&lt;&gt;"",LEN(SUBSTITUTE(SUBSTITUTE(B559," ",""),"*","")),"")</f>
        <v/>
      </c>
      <c r="Q559" s="1">
        <f>IF(AND(A559="",B559&lt;&gt;""),"No name provided. ","")</f>
        <v/>
      </c>
      <c r="R559" s="1">
        <f>IF(AND(A559&lt;&gt;"",B559=""),"No sequence provided. ","")</f>
        <v/>
      </c>
      <c r="S559" s="16">
        <f>IF(AND(P559&lt;&gt;"",E559&lt;&gt;"",NOT(X559)),IF(AND(INDEX(validRnaScaleLowerSizeLimits,MATCH(E559,validRnaScale,0))&lt;=$P559,$P559&lt;=INDEX(validRnaScaleUpperSizeLimits,MATCH(E559,validRnaScale,0))),"","Sequence (length) not available in " &amp; E559 &amp; " scale. "),"")</f>
        <v/>
      </c>
      <c r="T559" s="16">
        <f>IF(AND(P559&lt;&gt;"",E559&lt;&gt;"",NOT(Y559)),IF(AND(INDEX(validRnaPurificationLowerSizeLimits,MATCH(E559,validRnaScale,0),MATCH(D559,validRnaPurificationLowerSizeLimitsHeader,0))&lt;=$P559,$P559&lt;=INDEX(validRnaPurificationUpperSizeLimits,MATCH(E559,validRnaScale,0),MATCH(D559,validRnaPurificationUpperSizeLimitsHeader,0))),"","Combination of purification and scale not available. "),"")</f>
        <v/>
      </c>
      <c r="U559" s="16">
        <f>IF(LEN(A559)&gt;validOligoNameMaxLength,"RNA oligo name is too long. ","")</f>
        <v/>
      </c>
      <c r="V559" s="16">
        <f>IF(AND(A559&lt;&gt;"",NOT(ISNUMBER(SUMPRODUCT(FIND(MID(A559,ROW(INDIRECT("1:"&amp;LEN(A559))),1),validOligoNameCharacters))))),"RNA oligo name contains invalid characters. ","")</f>
        <v/>
      </c>
      <c r="W559" s="16">
        <f>IF(AND(B559&lt;&gt;"",NOT(ISNUMBER(SUMPRODUCT(FIND(MID(B559,ROW(INDIRECT("1:"&amp;LEN(B559))),1),validRnaSequenceCharacters))))),"RNA sequence contains invalid characters. ","")</f>
        <v/>
      </c>
      <c r="X559" s="16">
        <f>OR(Z559)</f>
        <v/>
      </c>
      <c r="Y559" s="16">
        <f>OR(Z559)</f>
        <v/>
      </c>
      <c r="Z559" s="16">
        <f>AND(A559="Leerposition",P559&gt;=2)</f>
        <v/>
      </c>
      <c r="AC559" s="16">
        <f>IF(AND(A559&lt;&gt;"",L559=""),"Physical condition not defined. ","")</f>
        <v/>
      </c>
      <c r="AD559" s="16">
        <f>IF(AND(A559&lt;&gt;"",M559=""),"Datasheet not defined. ","")</f>
        <v/>
      </c>
      <c r="AE559" s="16">
        <f>IF(AND(A559&lt;&gt;"",N559=""),"Aliquoting not defined. ","")</f>
        <v/>
      </c>
    </row>
    <row r="560" ht="10.5" customFormat="1" customHeight="1" s="16">
      <c r="A560" s="25" t="n"/>
      <c r="B560" s="25" t="n"/>
      <c r="C560" s="35">
        <f>IF(B560&lt;&gt;"",LEN(SUBSTITUTE(SUBSTITUTE(B560," ",""),"*","")),"")</f>
        <v/>
      </c>
      <c r="D560" s="19" t="n"/>
      <c r="E560" s="25" t="n"/>
      <c r="F560" s="19" t="n"/>
      <c r="G560" s="19" t="n"/>
      <c r="H560" s="19" t="n"/>
      <c r="I560" s="19" t="n"/>
      <c r="J560" s="19" t="n"/>
      <c r="K560" s="19" t="n"/>
      <c r="L560" s="19" t="n"/>
      <c r="M560" s="19" t="n"/>
      <c r="N560" s="19" t="n"/>
      <c r="O560" s="17">
        <f>Q560 &amp; R560 &amp; U560 &amp; V560 &amp; W560 &amp; S560 &amp; T560 &amp; AC560 &amp; AD560 &amp; AE560</f>
        <v/>
      </c>
      <c r="P560" s="1">
        <f>IF(B560&lt;&gt;"",LEN(SUBSTITUTE(SUBSTITUTE(B560," ",""),"*","")),"")</f>
        <v/>
      </c>
      <c r="Q560" s="1">
        <f>IF(AND(A560="",B560&lt;&gt;""),"No name provided. ","")</f>
        <v/>
      </c>
      <c r="R560" s="1">
        <f>IF(AND(A560&lt;&gt;"",B560=""),"No sequence provided. ","")</f>
        <v/>
      </c>
      <c r="S560" s="16">
        <f>IF(AND(P560&lt;&gt;"",E560&lt;&gt;"",NOT(X560)),IF(AND(INDEX(validRnaScaleLowerSizeLimits,MATCH(E560,validRnaScale,0))&lt;=$P560,$P560&lt;=INDEX(validRnaScaleUpperSizeLimits,MATCH(E560,validRnaScale,0))),"","Sequence (length) not available in " &amp; E560 &amp; " scale. "),"")</f>
        <v/>
      </c>
      <c r="T560" s="16">
        <f>IF(AND(P560&lt;&gt;"",E560&lt;&gt;"",NOT(Y560)),IF(AND(INDEX(validRnaPurificationLowerSizeLimits,MATCH(E560,validRnaScale,0),MATCH(D560,validRnaPurificationLowerSizeLimitsHeader,0))&lt;=$P560,$P560&lt;=INDEX(validRnaPurificationUpperSizeLimits,MATCH(E560,validRnaScale,0),MATCH(D560,validRnaPurificationUpperSizeLimitsHeader,0))),"","Combination of purification and scale not available. "),"")</f>
        <v/>
      </c>
      <c r="U560" s="16">
        <f>IF(LEN(A560)&gt;validOligoNameMaxLength,"RNA oligo name is too long. ","")</f>
        <v/>
      </c>
      <c r="V560" s="16">
        <f>IF(AND(A560&lt;&gt;"",NOT(ISNUMBER(SUMPRODUCT(FIND(MID(A560,ROW(INDIRECT("1:"&amp;LEN(A560))),1),validOligoNameCharacters))))),"RNA oligo name contains invalid characters. ","")</f>
        <v/>
      </c>
      <c r="W560" s="16">
        <f>IF(AND(B560&lt;&gt;"",NOT(ISNUMBER(SUMPRODUCT(FIND(MID(B560,ROW(INDIRECT("1:"&amp;LEN(B560))),1),validRnaSequenceCharacters))))),"RNA sequence contains invalid characters. ","")</f>
        <v/>
      </c>
      <c r="X560" s="16">
        <f>OR(Z560)</f>
        <v/>
      </c>
      <c r="Y560" s="16">
        <f>OR(Z560)</f>
        <v/>
      </c>
      <c r="Z560" s="16">
        <f>AND(A560="Leerposition",P560&gt;=2)</f>
        <v/>
      </c>
      <c r="AC560" s="16">
        <f>IF(AND(A560&lt;&gt;"",L560=""),"Physical condition not defined. ","")</f>
        <v/>
      </c>
      <c r="AD560" s="16">
        <f>IF(AND(A560&lt;&gt;"",M560=""),"Datasheet not defined. ","")</f>
        <v/>
      </c>
      <c r="AE560" s="16">
        <f>IF(AND(A560&lt;&gt;"",N560=""),"Aliquoting not defined. ","")</f>
        <v/>
      </c>
    </row>
    <row r="561" ht="10.5" customFormat="1" customHeight="1" s="16">
      <c r="A561" s="25" t="n"/>
      <c r="B561" s="25" t="n"/>
      <c r="C561" s="35">
        <f>IF(B561&lt;&gt;"",LEN(SUBSTITUTE(SUBSTITUTE(B561," ",""),"*","")),"")</f>
        <v/>
      </c>
      <c r="D561" s="19" t="n"/>
      <c r="E561" s="25" t="n"/>
      <c r="F561" s="19" t="n"/>
      <c r="G561" s="19" t="n"/>
      <c r="H561" s="19" t="n"/>
      <c r="I561" s="19" t="n"/>
      <c r="J561" s="19" t="n"/>
      <c r="K561" s="19" t="n"/>
      <c r="L561" s="19" t="n"/>
      <c r="M561" s="19" t="n"/>
      <c r="N561" s="19" t="n"/>
      <c r="O561" s="17">
        <f>Q561 &amp; R561 &amp; U561 &amp; V561 &amp; W561 &amp; S561 &amp; T561 &amp; AC561 &amp; AD561 &amp; AE561</f>
        <v/>
      </c>
      <c r="P561" s="1">
        <f>IF(B561&lt;&gt;"",LEN(SUBSTITUTE(SUBSTITUTE(B561," ",""),"*","")),"")</f>
        <v/>
      </c>
      <c r="Q561" s="1">
        <f>IF(AND(A561="",B561&lt;&gt;""),"No name provided. ","")</f>
        <v/>
      </c>
      <c r="R561" s="1">
        <f>IF(AND(A561&lt;&gt;"",B561=""),"No sequence provided. ","")</f>
        <v/>
      </c>
      <c r="S561" s="16">
        <f>IF(AND(P561&lt;&gt;"",E561&lt;&gt;"",NOT(X561)),IF(AND(INDEX(validRnaScaleLowerSizeLimits,MATCH(E561,validRnaScale,0))&lt;=$P561,$P561&lt;=INDEX(validRnaScaleUpperSizeLimits,MATCH(E561,validRnaScale,0))),"","Sequence (length) not available in " &amp; E561 &amp; " scale. "),"")</f>
        <v/>
      </c>
      <c r="T561" s="16">
        <f>IF(AND(P561&lt;&gt;"",E561&lt;&gt;"",NOT(Y561)),IF(AND(INDEX(validRnaPurificationLowerSizeLimits,MATCH(E561,validRnaScale,0),MATCH(D561,validRnaPurificationLowerSizeLimitsHeader,0))&lt;=$P561,$P561&lt;=INDEX(validRnaPurificationUpperSizeLimits,MATCH(E561,validRnaScale,0),MATCH(D561,validRnaPurificationUpperSizeLimitsHeader,0))),"","Combination of purification and scale not available. "),"")</f>
        <v/>
      </c>
      <c r="U561" s="16">
        <f>IF(LEN(A561)&gt;validOligoNameMaxLength,"RNA oligo name is too long. ","")</f>
        <v/>
      </c>
      <c r="V561" s="16">
        <f>IF(AND(A561&lt;&gt;"",NOT(ISNUMBER(SUMPRODUCT(FIND(MID(A561,ROW(INDIRECT("1:"&amp;LEN(A561))),1),validOligoNameCharacters))))),"RNA oligo name contains invalid characters. ","")</f>
        <v/>
      </c>
      <c r="W561" s="16">
        <f>IF(AND(B561&lt;&gt;"",NOT(ISNUMBER(SUMPRODUCT(FIND(MID(B561,ROW(INDIRECT("1:"&amp;LEN(B561))),1),validRnaSequenceCharacters))))),"RNA sequence contains invalid characters. ","")</f>
        <v/>
      </c>
      <c r="X561" s="16">
        <f>OR(Z561)</f>
        <v/>
      </c>
      <c r="Y561" s="16">
        <f>OR(Z561)</f>
        <v/>
      </c>
      <c r="Z561" s="16">
        <f>AND(A561="Leerposition",P561&gt;=2)</f>
        <v/>
      </c>
      <c r="AC561" s="16">
        <f>IF(AND(A561&lt;&gt;"",L561=""),"Physical condition not defined. ","")</f>
        <v/>
      </c>
      <c r="AD561" s="16">
        <f>IF(AND(A561&lt;&gt;"",M561=""),"Datasheet not defined. ","")</f>
        <v/>
      </c>
      <c r="AE561" s="16">
        <f>IF(AND(A561&lt;&gt;"",N561=""),"Aliquoting not defined. ","")</f>
        <v/>
      </c>
    </row>
    <row r="562" ht="10.5" customFormat="1" customHeight="1" s="16">
      <c r="A562" s="25" t="n"/>
      <c r="B562" s="25" t="n"/>
      <c r="C562" s="35">
        <f>IF(B562&lt;&gt;"",LEN(SUBSTITUTE(SUBSTITUTE(B562," ",""),"*","")),"")</f>
        <v/>
      </c>
      <c r="D562" s="19" t="n"/>
      <c r="E562" s="25" t="n"/>
      <c r="F562" s="19" t="n"/>
      <c r="G562" s="19" t="n"/>
      <c r="H562" s="19" t="n"/>
      <c r="I562" s="19" t="n"/>
      <c r="J562" s="19" t="n"/>
      <c r="K562" s="19" t="n"/>
      <c r="L562" s="19" t="n"/>
      <c r="M562" s="19" t="n"/>
      <c r="N562" s="19" t="n"/>
      <c r="O562" s="17">
        <f>Q562 &amp; R562 &amp; U562 &amp; V562 &amp; W562 &amp; S562 &amp; T562 &amp; AC562 &amp; AD562 &amp; AE562</f>
        <v/>
      </c>
      <c r="P562" s="1">
        <f>IF(B562&lt;&gt;"",LEN(SUBSTITUTE(SUBSTITUTE(B562," ",""),"*","")),"")</f>
        <v/>
      </c>
      <c r="Q562" s="1">
        <f>IF(AND(A562="",B562&lt;&gt;""),"No name provided. ","")</f>
        <v/>
      </c>
      <c r="R562" s="1">
        <f>IF(AND(A562&lt;&gt;"",B562=""),"No sequence provided. ","")</f>
        <v/>
      </c>
      <c r="S562" s="16">
        <f>IF(AND(P562&lt;&gt;"",E562&lt;&gt;"",NOT(X562)),IF(AND(INDEX(validRnaScaleLowerSizeLimits,MATCH(E562,validRnaScale,0))&lt;=$P562,$P562&lt;=INDEX(validRnaScaleUpperSizeLimits,MATCH(E562,validRnaScale,0))),"","Sequence (length) not available in " &amp; E562 &amp; " scale. "),"")</f>
        <v/>
      </c>
      <c r="T562" s="16">
        <f>IF(AND(P562&lt;&gt;"",E562&lt;&gt;"",NOT(Y562)),IF(AND(INDEX(validRnaPurificationLowerSizeLimits,MATCH(E562,validRnaScale,0),MATCH(D562,validRnaPurificationLowerSizeLimitsHeader,0))&lt;=$P562,$P562&lt;=INDEX(validRnaPurificationUpperSizeLimits,MATCH(E562,validRnaScale,0),MATCH(D562,validRnaPurificationUpperSizeLimitsHeader,0))),"","Combination of purification and scale not available. "),"")</f>
        <v/>
      </c>
      <c r="U562" s="16">
        <f>IF(LEN(A562)&gt;validOligoNameMaxLength,"RNA oligo name is too long. ","")</f>
        <v/>
      </c>
      <c r="V562" s="16">
        <f>IF(AND(A562&lt;&gt;"",NOT(ISNUMBER(SUMPRODUCT(FIND(MID(A562,ROW(INDIRECT("1:"&amp;LEN(A562))),1),validOligoNameCharacters))))),"RNA oligo name contains invalid characters. ","")</f>
        <v/>
      </c>
      <c r="W562" s="16">
        <f>IF(AND(B562&lt;&gt;"",NOT(ISNUMBER(SUMPRODUCT(FIND(MID(B562,ROW(INDIRECT("1:"&amp;LEN(B562))),1),validRnaSequenceCharacters))))),"RNA sequence contains invalid characters. ","")</f>
        <v/>
      </c>
      <c r="X562" s="16">
        <f>OR(Z562)</f>
        <v/>
      </c>
      <c r="Y562" s="16">
        <f>OR(Z562)</f>
        <v/>
      </c>
      <c r="Z562" s="16">
        <f>AND(A562="Leerposition",P562&gt;=2)</f>
        <v/>
      </c>
      <c r="AC562" s="16">
        <f>IF(AND(A562&lt;&gt;"",L562=""),"Physical condition not defined. ","")</f>
        <v/>
      </c>
      <c r="AD562" s="16">
        <f>IF(AND(A562&lt;&gt;"",M562=""),"Datasheet not defined. ","")</f>
        <v/>
      </c>
      <c r="AE562" s="16">
        <f>IF(AND(A562&lt;&gt;"",N562=""),"Aliquoting not defined. ","")</f>
        <v/>
      </c>
    </row>
    <row r="563" ht="10.5" customFormat="1" customHeight="1" s="16">
      <c r="A563" s="25" t="n"/>
      <c r="B563" s="25" t="n"/>
      <c r="C563" s="35">
        <f>IF(B563&lt;&gt;"",LEN(SUBSTITUTE(SUBSTITUTE(B563," ",""),"*","")),"")</f>
        <v/>
      </c>
      <c r="D563" s="19" t="n"/>
      <c r="E563" s="25" t="n"/>
      <c r="F563" s="19" t="n"/>
      <c r="G563" s="19" t="n"/>
      <c r="H563" s="19" t="n"/>
      <c r="I563" s="19" t="n"/>
      <c r="J563" s="19" t="n"/>
      <c r="K563" s="19" t="n"/>
      <c r="L563" s="19" t="n"/>
      <c r="M563" s="19" t="n"/>
      <c r="N563" s="19" t="n"/>
      <c r="O563" s="17">
        <f>Q563 &amp; R563 &amp; U563 &amp; V563 &amp; W563 &amp; S563 &amp; T563 &amp; AC563 &amp; AD563 &amp; AE563</f>
        <v/>
      </c>
      <c r="P563" s="1">
        <f>IF(B563&lt;&gt;"",LEN(SUBSTITUTE(SUBSTITUTE(B563," ",""),"*","")),"")</f>
        <v/>
      </c>
      <c r="Q563" s="1">
        <f>IF(AND(A563="",B563&lt;&gt;""),"No name provided. ","")</f>
        <v/>
      </c>
      <c r="R563" s="1">
        <f>IF(AND(A563&lt;&gt;"",B563=""),"No sequence provided. ","")</f>
        <v/>
      </c>
      <c r="S563" s="16">
        <f>IF(AND(P563&lt;&gt;"",E563&lt;&gt;"",NOT(X563)),IF(AND(INDEX(validRnaScaleLowerSizeLimits,MATCH(E563,validRnaScale,0))&lt;=$P563,$P563&lt;=INDEX(validRnaScaleUpperSizeLimits,MATCH(E563,validRnaScale,0))),"","Sequence (length) not available in " &amp; E563 &amp; " scale. "),"")</f>
        <v/>
      </c>
      <c r="T563" s="16">
        <f>IF(AND(P563&lt;&gt;"",E563&lt;&gt;"",NOT(Y563)),IF(AND(INDEX(validRnaPurificationLowerSizeLimits,MATCH(E563,validRnaScale,0),MATCH(D563,validRnaPurificationLowerSizeLimitsHeader,0))&lt;=$P563,$P563&lt;=INDEX(validRnaPurificationUpperSizeLimits,MATCH(E563,validRnaScale,0),MATCH(D563,validRnaPurificationUpperSizeLimitsHeader,0))),"","Combination of purification and scale not available. "),"")</f>
        <v/>
      </c>
      <c r="U563" s="16">
        <f>IF(LEN(A563)&gt;validOligoNameMaxLength,"RNA oligo name is too long. ","")</f>
        <v/>
      </c>
      <c r="V563" s="16">
        <f>IF(AND(A563&lt;&gt;"",NOT(ISNUMBER(SUMPRODUCT(FIND(MID(A563,ROW(INDIRECT("1:"&amp;LEN(A563))),1),validOligoNameCharacters))))),"RNA oligo name contains invalid characters. ","")</f>
        <v/>
      </c>
      <c r="W563" s="16">
        <f>IF(AND(B563&lt;&gt;"",NOT(ISNUMBER(SUMPRODUCT(FIND(MID(B563,ROW(INDIRECT("1:"&amp;LEN(B563))),1),validRnaSequenceCharacters))))),"RNA sequence contains invalid characters. ","")</f>
        <v/>
      </c>
      <c r="X563" s="16">
        <f>OR(Z563)</f>
        <v/>
      </c>
      <c r="Y563" s="16">
        <f>OR(Z563)</f>
        <v/>
      </c>
      <c r="Z563" s="16">
        <f>AND(A563="Leerposition",P563&gt;=2)</f>
        <v/>
      </c>
      <c r="AC563" s="16">
        <f>IF(AND(A563&lt;&gt;"",L563=""),"Physical condition not defined. ","")</f>
        <v/>
      </c>
      <c r="AD563" s="16">
        <f>IF(AND(A563&lt;&gt;"",M563=""),"Datasheet not defined. ","")</f>
        <v/>
      </c>
      <c r="AE563" s="16">
        <f>IF(AND(A563&lt;&gt;"",N563=""),"Aliquoting not defined. ","")</f>
        <v/>
      </c>
    </row>
    <row r="564" ht="10.5" customFormat="1" customHeight="1" s="16">
      <c r="A564" s="25" t="n"/>
      <c r="B564" s="25" t="n"/>
      <c r="C564" s="35">
        <f>IF(B564&lt;&gt;"",LEN(SUBSTITUTE(SUBSTITUTE(B564," ",""),"*","")),"")</f>
        <v/>
      </c>
      <c r="D564" s="19" t="n"/>
      <c r="E564" s="25" t="n"/>
      <c r="F564" s="19" t="n"/>
      <c r="G564" s="19" t="n"/>
      <c r="H564" s="19" t="n"/>
      <c r="I564" s="19" t="n"/>
      <c r="J564" s="19" t="n"/>
      <c r="K564" s="19" t="n"/>
      <c r="L564" s="19" t="n"/>
      <c r="M564" s="19" t="n"/>
      <c r="N564" s="19" t="n"/>
      <c r="O564" s="17">
        <f>Q564 &amp; R564 &amp; U564 &amp; V564 &amp; W564 &amp; S564 &amp; T564 &amp; AC564 &amp; AD564 &amp; AE564</f>
        <v/>
      </c>
      <c r="P564" s="1">
        <f>IF(B564&lt;&gt;"",LEN(SUBSTITUTE(SUBSTITUTE(B564," ",""),"*","")),"")</f>
        <v/>
      </c>
      <c r="Q564" s="1">
        <f>IF(AND(A564="",B564&lt;&gt;""),"No name provided. ","")</f>
        <v/>
      </c>
      <c r="R564" s="1">
        <f>IF(AND(A564&lt;&gt;"",B564=""),"No sequence provided. ","")</f>
        <v/>
      </c>
      <c r="S564" s="16">
        <f>IF(AND(P564&lt;&gt;"",E564&lt;&gt;"",NOT(X564)),IF(AND(INDEX(validRnaScaleLowerSizeLimits,MATCH(E564,validRnaScale,0))&lt;=$P564,$P564&lt;=INDEX(validRnaScaleUpperSizeLimits,MATCH(E564,validRnaScale,0))),"","Sequence (length) not available in " &amp; E564 &amp; " scale. "),"")</f>
        <v/>
      </c>
      <c r="T564" s="16">
        <f>IF(AND(P564&lt;&gt;"",E564&lt;&gt;"",NOT(Y564)),IF(AND(INDEX(validRnaPurificationLowerSizeLimits,MATCH(E564,validRnaScale,0),MATCH(D564,validRnaPurificationLowerSizeLimitsHeader,0))&lt;=$P564,$P564&lt;=INDEX(validRnaPurificationUpperSizeLimits,MATCH(E564,validRnaScale,0),MATCH(D564,validRnaPurificationUpperSizeLimitsHeader,0))),"","Combination of purification and scale not available. "),"")</f>
        <v/>
      </c>
      <c r="U564" s="16">
        <f>IF(LEN(A564)&gt;validOligoNameMaxLength,"RNA oligo name is too long. ","")</f>
        <v/>
      </c>
      <c r="V564" s="16">
        <f>IF(AND(A564&lt;&gt;"",NOT(ISNUMBER(SUMPRODUCT(FIND(MID(A564,ROW(INDIRECT("1:"&amp;LEN(A564))),1),validOligoNameCharacters))))),"RNA oligo name contains invalid characters. ","")</f>
        <v/>
      </c>
      <c r="W564" s="16">
        <f>IF(AND(B564&lt;&gt;"",NOT(ISNUMBER(SUMPRODUCT(FIND(MID(B564,ROW(INDIRECT("1:"&amp;LEN(B564))),1),validRnaSequenceCharacters))))),"RNA sequence contains invalid characters. ","")</f>
        <v/>
      </c>
      <c r="X564" s="16">
        <f>OR(Z564)</f>
        <v/>
      </c>
      <c r="Y564" s="16">
        <f>OR(Z564)</f>
        <v/>
      </c>
      <c r="Z564" s="16">
        <f>AND(A564="Leerposition",P564&gt;=2)</f>
        <v/>
      </c>
      <c r="AC564" s="16">
        <f>IF(AND(A564&lt;&gt;"",L564=""),"Physical condition not defined. ","")</f>
        <v/>
      </c>
      <c r="AD564" s="16">
        <f>IF(AND(A564&lt;&gt;"",M564=""),"Datasheet not defined. ","")</f>
        <v/>
      </c>
      <c r="AE564" s="16">
        <f>IF(AND(A564&lt;&gt;"",N564=""),"Aliquoting not defined. ","")</f>
        <v/>
      </c>
    </row>
    <row r="565" ht="10.5" customFormat="1" customHeight="1" s="16">
      <c r="A565" s="25" t="n"/>
      <c r="B565" s="25" t="n"/>
      <c r="C565" s="35">
        <f>IF(B565&lt;&gt;"",LEN(SUBSTITUTE(SUBSTITUTE(B565," ",""),"*","")),"")</f>
        <v/>
      </c>
      <c r="D565" s="19" t="n"/>
      <c r="E565" s="25" t="n"/>
      <c r="F565" s="19" t="n"/>
      <c r="G565" s="19" t="n"/>
      <c r="H565" s="19" t="n"/>
      <c r="I565" s="19" t="n"/>
      <c r="J565" s="19" t="n"/>
      <c r="K565" s="19" t="n"/>
      <c r="L565" s="19" t="n"/>
      <c r="M565" s="19" t="n"/>
      <c r="N565" s="19" t="n"/>
      <c r="O565" s="17">
        <f>Q565 &amp; R565 &amp; U565 &amp; V565 &amp; W565 &amp; S565 &amp; T565 &amp; AC565 &amp; AD565 &amp; AE565</f>
        <v/>
      </c>
      <c r="P565" s="1">
        <f>IF(B565&lt;&gt;"",LEN(SUBSTITUTE(SUBSTITUTE(B565," ",""),"*","")),"")</f>
        <v/>
      </c>
      <c r="Q565" s="1">
        <f>IF(AND(A565="",B565&lt;&gt;""),"No name provided. ","")</f>
        <v/>
      </c>
      <c r="R565" s="1">
        <f>IF(AND(A565&lt;&gt;"",B565=""),"No sequence provided. ","")</f>
        <v/>
      </c>
      <c r="S565" s="16">
        <f>IF(AND(P565&lt;&gt;"",E565&lt;&gt;"",NOT(X565)),IF(AND(INDEX(validRnaScaleLowerSizeLimits,MATCH(E565,validRnaScale,0))&lt;=$P565,$P565&lt;=INDEX(validRnaScaleUpperSizeLimits,MATCH(E565,validRnaScale,0))),"","Sequence (length) not available in " &amp; E565 &amp; " scale. "),"")</f>
        <v/>
      </c>
      <c r="T565" s="16">
        <f>IF(AND(P565&lt;&gt;"",E565&lt;&gt;"",NOT(Y565)),IF(AND(INDEX(validRnaPurificationLowerSizeLimits,MATCH(E565,validRnaScale,0),MATCH(D565,validRnaPurificationLowerSizeLimitsHeader,0))&lt;=$P565,$P565&lt;=INDEX(validRnaPurificationUpperSizeLimits,MATCH(E565,validRnaScale,0),MATCH(D565,validRnaPurificationUpperSizeLimitsHeader,0))),"","Combination of purification and scale not available. "),"")</f>
        <v/>
      </c>
      <c r="U565" s="16">
        <f>IF(LEN(A565)&gt;validOligoNameMaxLength,"RNA oligo name is too long. ","")</f>
        <v/>
      </c>
      <c r="V565" s="16">
        <f>IF(AND(A565&lt;&gt;"",NOT(ISNUMBER(SUMPRODUCT(FIND(MID(A565,ROW(INDIRECT("1:"&amp;LEN(A565))),1),validOligoNameCharacters))))),"RNA oligo name contains invalid characters. ","")</f>
        <v/>
      </c>
      <c r="W565" s="16">
        <f>IF(AND(B565&lt;&gt;"",NOT(ISNUMBER(SUMPRODUCT(FIND(MID(B565,ROW(INDIRECT("1:"&amp;LEN(B565))),1),validRnaSequenceCharacters))))),"RNA sequence contains invalid characters. ","")</f>
        <v/>
      </c>
      <c r="X565" s="16">
        <f>OR(Z565)</f>
        <v/>
      </c>
      <c r="Y565" s="16">
        <f>OR(Z565)</f>
        <v/>
      </c>
      <c r="Z565" s="16">
        <f>AND(A565="Leerposition",P565&gt;=2)</f>
        <v/>
      </c>
      <c r="AC565" s="16">
        <f>IF(AND(A565&lt;&gt;"",L565=""),"Physical condition not defined. ","")</f>
        <v/>
      </c>
      <c r="AD565" s="16">
        <f>IF(AND(A565&lt;&gt;"",M565=""),"Datasheet not defined. ","")</f>
        <v/>
      </c>
      <c r="AE565" s="16">
        <f>IF(AND(A565&lt;&gt;"",N565=""),"Aliquoting not defined. ","")</f>
        <v/>
      </c>
    </row>
    <row r="566" ht="10.5" customFormat="1" customHeight="1" s="16">
      <c r="A566" s="25" t="n"/>
      <c r="B566" s="25" t="n"/>
      <c r="C566" s="35">
        <f>IF(B566&lt;&gt;"",LEN(SUBSTITUTE(SUBSTITUTE(B566," ",""),"*","")),"")</f>
        <v/>
      </c>
      <c r="D566" s="19" t="n"/>
      <c r="E566" s="25" t="n"/>
      <c r="F566" s="19" t="n"/>
      <c r="G566" s="19" t="n"/>
      <c r="H566" s="19" t="n"/>
      <c r="I566" s="19" t="n"/>
      <c r="J566" s="19" t="n"/>
      <c r="K566" s="19" t="n"/>
      <c r="L566" s="19" t="n"/>
      <c r="M566" s="19" t="n"/>
      <c r="N566" s="19" t="n"/>
      <c r="O566" s="17">
        <f>Q566 &amp; R566 &amp; U566 &amp; V566 &amp; W566 &amp; S566 &amp; T566 &amp; AC566 &amp; AD566 &amp; AE566</f>
        <v/>
      </c>
      <c r="P566" s="1">
        <f>IF(B566&lt;&gt;"",LEN(SUBSTITUTE(SUBSTITUTE(B566," ",""),"*","")),"")</f>
        <v/>
      </c>
      <c r="Q566" s="1">
        <f>IF(AND(A566="",B566&lt;&gt;""),"No name provided. ","")</f>
        <v/>
      </c>
      <c r="R566" s="1">
        <f>IF(AND(A566&lt;&gt;"",B566=""),"No sequence provided. ","")</f>
        <v/>
      </c>
      <c r="S566" s="16">
        <f>IF(AND(P566&lt;&gt;"",E566&lt;&gt;"",NOT(X566)),IF(AND(INDEX(validRnaScaleLowerSizeLimits,MATCH(E566,validRnaScale,0))&lt;=$P566,$P566&lt;=INDEX(validRnaScaleUpperSizeLimits,MATCH(E566,validRnaScale,0))),"","Sequence (length) not available in " &amp; E566 &amp; " scale. "),"")</f>
        <v/>
      </c>
      <c r="T566" s="16">
        <f>IF(AND(P566&lt;&gt;"",E566&lt;&gt;"",NOT(Y566)),IF(AND(INDEX(validRnaPurificationLowerSizeLimits,MATCH(E566,validRnaScale,0),MATCH(D566,validRnaPurificationLowerSizeLimitsHeader,0))&lt;=$P566,$P566&lt;=INDEX(validRnaPurificationUpperSizeLimits,MATCH(E566,validRnaScale,0),MATCH(D566,validRnaPurificationUpperSizeLimitsHeader,0))),"","Combination of purification and scale not available. "),"")</f>
        <v/>
      </c>
      <c r="U566" s="16">
        <f>IF(LEN(A566)&gt;validOligoNameMaxLength,"RNA oligo name is too long. ","")</f>
        <v/>
      </c>
      <c r="V566" s="16">
        <f>IF(AND(A566&lt;&gt;"",NOT(ISNUMBER(SUMPRODUCT(FIND(MID(A566,ROW(INDIRECT("1:"&amp;LEN(A566))),1),validOligoNameCharacters))))),"RNA oligo name contains invalid characters. ","")</f>
        <v/>
      </c>
      <c r="W566" s="16">
        <f>IF(AND(B566&lt;&gt;"",NOT(ISNUMBER(SUMPRODUCT(FIND(MID(B566,ROW(INDIRECT("1:"&amp;LEN(B566))),1),validRnaSequenceCharacters))))),"RNA sequence contains invalid characters. ","")</f>
        <v/>
      </c>
      <c r="X566" s="16">
        <f>OR(Z566)</f>
        <v/>
      </c>
      <c r="Y566" s="16">
        <f>OR(Z566)</f>
        <v/>
      </c>
      <c r="Z566" s="16">
        <f>AND(A566="Leerposition",P566&gt;=2)</f>
        <v/>
      </c>
      <c r="AC566" s="16">
        <f>IF(AND(A566&lt;&gt;"",L566=""),"Physical condition not defined. ","")</f>
        <v/>
      </c>
      <c r="AD566" s="16">
        <f>IF(AND(A566&lt;&gt;"",M566=""),"Datasheet not defined. ","")</f>
        <v/>
      </c>
      <c r="AE566" s="16">
        <f>IF(AND(A566&lt;&gt;"",N566=""),"Aliquoting not defined. ","")</f>
        <v/>
      </c>
    </row>
    <row r="567" ht="10.5" customFormat="1" customHeight="1" s="16">
      <c r="A567" s="25" t="n"/>
      <c r="B567" s="25" t="n"/>
      <c r="C567" s="35">
        <f>IF(B567&lt;&gt;"",LEN(SUBSTITUTE(SUBSTITUTE(B567," ",""),"*","")),"")</f>
        <v/>
      </c>
      <c r="D567" s="19" t="n"/>
      <c r="E567" s="25" t="n"/>
      <c r="F567" s="19" t="n"/>
      <c r="G567" s="19" t="n"/>
      <c r="H567" s="19" t="n"/>
      <c r="I567" s="19" t="n"/>
      <c r="J567" s="19" t="n"/>
      <c r="K567" s="19" t="n"/>
      <c r="L567" s="19" t="n"/>
      <c r="M567" s="19" t="n"/>
      <c r="N567" s="19" t="n"/>
      <c r="O567" s="17">
        <f>Q567 &amp; R567 &amp; U567 &amp; V567 &amp; W567 &amp; S567 &amp; T567 &amp; AC567 &amp; AD567 &amp; AE567</f>
        <v/>
      </c>
      <c r="P567" s="1">
        <f>IF(B567&lt;&gt;"",LEN(SUBSTITUTE(SUBSTITUTE(B567," ",""),"*","")),"")</f>
        <v/>
      </c>
      <c r="Q567" s="1">
        <f>IF(AND(A567="",B567&lt;&gt;""),"No name provided. ","")</f>
        <v/>
      </c>
      <c r="R567" s="1">
        <f>IF(AND(A567&lt;&gt;"",B567=""),"No sequence provided. ","")</f>
        <v/>
      </c>
      <c r="S567" s="16">
        <f>IF(AND(P567&lt;&gt;"",E567&lt;&gt;"",NOT(X567)),IF(AND(INDEX(validRnaScaleLowerSizeLimits,MATCH(E567,validRnaScale,0))&lt;=$P567,$P567&lt;=INDEX(validRnaScaleUpperSizeLimits,MATCH(E567,validRnaScale,0))),"","Sequence (length) not available in " &amp; E567 &amp; " scale. "),"")</f>
        <v/>
      </c>
      <c r="T567" s="16">
        <f>IF(AND(P567&lt;&gt;"",E567&lt;&gt;"",NOT(Y567)),IF(AND(INDEX(validRnaPurificationLowerSizeLimits,MATCH(E567,validRnaScale,0),MATCH(D567,validRnaPurificationLowerSizeLimitsHeader,0))&lt;=$P567,$P567&lt;=INDEX(validRnaPurificationUpperSizeLimits,MATCH(E567,validRnaScale,0),MATCH(D567,validRnaPurificationUpperSizeLimitsHeader,0))),"","Combination of purification and scale not available. "),"")</f>
        <v/>
      </c>
      <c r="U567" s="16">
        <f>IF(LEN(A567)&gt;validOligoNameMaxLength,"RNA oligo name is too long. ","")</f>
        <v/>
      </c>
      <c r="V567" s="16">
        <f>IF(AND(A567&lt;&gt;"",NOT(ISNUMBER(SUMPRODUCT(FIND(MID(A567,ROW(INDIRECT("1:"&amp;LEN(A567))),1),validOligoNameCharacters))))),"RNA oligo name contains invalid characters. ","")</f>
        <v/>
      </c>
      <c r="W567" s="16">
        <f>IF(AND(B567&lt;&gt;"",NOT(ISNUMBER(SUMPRODUCT(FIND(MID(B567,ROW(INDIRECT("1:"&amp;LEN(B567))),1),validRnaSequenceCharacters))))),"RNA sequence contains invalid characters. ","")</f>
        <v/>
      </c>
      <c r="X567" s="16">
        <f>OR(Z567)</f>
        <v/>
      </c>
      <c r="Y567" s="16">
        <f>OR(Z567)</f>
        <v/>
      </c>
      <c r="Z567" s="16">
        <f>AND(A567="Leerposition",P567&gt;=2)</f>
        <v/>
      </c>
      <c r="AC567" s="16">
        <f>IF(AND(A567&lt;&gt;"",L567=""),"Physical condition not defined. ","")</f>
        <v/>
      </c>
      <c r="AD567" s="16">
        <f>IF(AND(A567&lt;&gt;"",M567=""),"Datasheet not defined. ","")</f>
        <v/>
      </c>
      <c r="AE567" s="16">
        <f>IF(AND(A567&lt;&gt;"",N567=""),"Aliquoting not defined. ","")</f>
        <v/>
      </c>
    </row>
    <row r="568" ht="10.5" customFormat="1" customHeight="1" s="16">
      <c r="A568" s="25" t="n"/>
      <c r="B568" s="25" t="n"/>
      <c r="C568" s="35">
        <f>IF(B568&lt;&gt;"",LEN(SUBSTITUTE(SUBSTITUTE(B568," ",""),"*","")),"")</f>
        <v/>
      </c>
      <c r="D568" s="19" t="n"/>
      <c r="E568" s="25" t="n"/>
      <c r="F568" s="19" t="n"/>
      <c r="G568" s="19" t="n"/>
      <c r="H568" s="19" t="n"/>
      <c r="I568" s="19" t="n"/>
      <c r="J568" s="19" t="n"/>
      <c r="K568" s="19" t="n"/>
      <c r="L568" s="19" t="n"/>
      <c r="M568" s="19" t="n"/>
      <c r="N568" s="19" t="n"/>
      <c r="O568" s="17">
        <f>Q568 &amp; R568 &amp; U568 &amp; V568 &amp; W568 &amp; S568 &amp; T568 &amp; AC568 &amp; AD568 &amp; AE568</f>
        <v/>
      </c>
      <c r="P568" s="1">
        <f>IF(B568&lt;&gt;"",LEN(SUBSTITUTE(SUBSTITUTE(B568," ",""),"*","")),"")</f>
        <v/>
      </c>
      <c r="Q568" s="1">
        <f>IF(AND(A568="",B568&lt;&gt;""),"No name provided. ","")</f>
        <v/>
      </c>
      <c r="R568" s="1">
        <f>IF(AND(A568&lt;&gt;"",B568=""),"No sequence provided. ","")</f>
        <v/>
      </c>
      <c r="S568" s="16">
        <f>IF(AND(P568&lt;&gt;"",E568&lt;&gt;"",NOT(X568)),IF(AND(INDEX(validRnaScaleLowerSizeLimits,MATCH(E568,validRnaScale,0))&lt;=$P568,$P568&lt;=INDEX(validRnaScaleUpperSizeLimits,MATCH(E568,validRnaScale,0))),"","Sequence (length) not available in " &amp; E568 &amp; " scale. "),"")</f>
        <v/>
      </c>
      <c r="T568" s="16">
        <f>IF(AND(P568&lt;&gt;"",E568&lt;&gt;"",NOT(Y568)),IF(AND(INDEX(validRnaPurificationLowerSizeLimits,MATCH(E568,validRnaScale,0),MATCH(D568,validRnaPurificationLowerSizeLimitsHeader,0))&lt;=$P568,$P568&lt;=INDEX(validRnaPurificationUpperSizeLimits,MATCH(E568,validRnaScale,0),MATCH(D568,validRnaPurificationUpperSizeLimitsHeader,0))),"","Combination of purification and scale not available. "),"")</f>
        <v/>
      </c>
      <c r="U568" s="16">
        <f>IF(LEN(A568)&gt;validOligoNameMaxLength,"RNA oligo name is too long. ","")</f>
        <v/>
      </c>
      <c r="V568" s="16">
        <f>IF(AND(A568&lt;&gt;"",NOT(ISNUMBER(SUMPRODUCT(FIND(MID(A568,ROW(INDIRECT("1:"&amp;LEN(A568))),1),validOligoNameCharacters))))),"RNA oligo name contains invalid characters. ","")</f>
        <v/>
      </c>
      <c r="W568" s="16">
        <f>IF(AND(B568&lt;&gt;"",NOT(ISNUMBER(SUMPRODUCT(FIND(MID(B568,ROW(INDIRECT("1:"&amp;LEN(B568))),1),validRnaSequenceCharacters))))),"RNA sequence contains invalid characters. ","")</f>
        <v/>
      </c>
      <c r="X568" s="16">
        <f>OR(Z568)</f>
        <v/>
      </c>
      <c r="Y568" s="16">
        <f>OR(Z568)</f>
        <v/>
      </c>
      <c r="Z568" s="16">
        <f>AND(A568="Leerposition",P568&gt;=2)</f>
        <v/>
      </c>
      <c r="AC568" s="16">
        <f>IF(AND(A568&lt;&gt;"",L568=""),"Physical condition not defined. ","")</f>
        <v/>
      </c>
      <c r="AD568" s="16">
        <f>IF(AND(A568&lt;&gt;"",M568=""),"Datasheet not defined. ","")</f>
        <v/>
      </c>
      <c r="AE568" s="16">
        <f>IF(AND(A568&lt;&gt;"",N568=""),"Aliquoting not defined. ","")</f>
        <v/>
      </c>
    </row>
    <row r="569" ht="10.5" customFormat="1" customHeight="1" s="16">
      <c r="A569" s="25" t="n"/>
      <c r="B569" s="25" t="n"/>
      <c r="C569" s="35">
        <f>IF(B569&lt;&gt;"",LEN(SUBSTITUTE(SUBSTITUTE(B569," ",""),"*","")),"")</f>
        <v/>
      </c>
      <c r="D569" s="19" t="n"/>
      <c r="E569" s="25" t="n"/>
      <c r="F569" s="19" t="n"/>
      <c r="G569" s="19" t="n"/>
      <c r="H569" s="19" t="n"/>
      <c r="I569" s="19" t="n"/>
      <c r="J569" s="19" t="n"/>
      <c r="K569" s="19" t="n"/>
      <c r="L569" s="19" t="n"/>
      <c r="M569" s="19" t="n"/>
      <c r="N569" s="19" t="n"/>
      <c r="O569" s="17">
        <f>Q569 &amp; R569 &amp; U569 &amp; V569 &amp; W569 &amp; S569 &amp; T569 &amp; AC569 &amp; AD569 &amp; AE569</f>
        <v/>
      </c>
      <c r="P569" s="1">
        <f>IF(B569&lt;&gt;"",LEN(SUBSTITUTE(SUBSTITUTE(B569," ",""),"*","")),"")</f>
        <v/>
      </c>
      <c r="Q569" s="1">
        <f>IF(AND(A569="",B569&lt;&gt;""),"No name provided. ","")</f>
        <v/>
      </c>
      <c r="R569" s="1">
        <f>IF(AND(A569&lt;&gt;"",B569=""),"No sequence provided. ","")</f>
        <v/>
      </c>
      <c r="S569" s="16">
        <f>IF(AND(P569&lt;&gt;"",E569&lt;&gt;"",NOT(X569)),IF(AND(INDEX(validRnaScaleLowerSizeLimits,MATCH(E569,validRnaScale,0))&lt;=$P569,$P569&lt;=INDEX(validRnaScaleUpperSizeLimits,MATCH(E569,validRnaScale,0))),"","Sequence (length) not available in " &amp; E569 &amp; " scale. "),"")</f>
        <v/>
      </c>
      <c r="T569" s="16">
        <f>IF(AND(P569&lt;&gt;"",E569&lt;&gt;"",NOT(Y569)),IF(AND(INDEX(validRnaPurificationLowerSizeLimits,MATCH(E569,validRnaScale,0),MATCH(D569,validRnaPurificationLowerSizeLimitsHeader,0))&lt;=$P569,$P569&lt;=INDEX(validRnaPurificationUpperSizeLimits,MATCH(E569,validRnaScale,0),MATCH(D569,validRnaPurificationUpperSizeLimitsHeader,0))),"","Combination of purification and scale not available. "),"")</f>
        <v/>
      </c>
      <c r="U569" s="16">
        <f>IF(LEN(A569)&gt;validOligoNameMaxLength,"RNA oligo name is too long. ","")</f>
        <v/>
      </c>
      <c r="V569" s="16">
        <f>IF(AND(A569&lt;&gt;"",NOT(ISNUMBER(SUMPRODUCT(FIND(MID(A569,ROW(INDIRECT("1:"&amp;LEN(A569))),1),validOligoNameCharacters))))),"RNA oligo name contains invalid characters. ","")</f>
        <v/>
      </c>
      <c r="W569" s="16">
        <f>IF(AND(B569&lt;&gt;"",NOT(ISNUMBER(SUMPRODUCT(FIND(MID(B569,ROW(INDIRECT("1:"&amp;LEN(B569))),1),validRnaSequenceCharacters))))),"RNA sequence contains invalid characters. ","")</f>
        <v/>
      </c>
      <c r="X569" s="16">
        <f>OR(Z569)</f>
        <v/>
      </c>
      <c r="Y569" s="16">
        <f>OR(Z569)</f>
        <v/>
      </c>
      <c r="Z569" s="16">
        <f>AND(A569="Leerposition",P569&gt;=2)</f>
        <v/>
      </c>
      <c r="AC569" s="16">
        <f>IF(AND(A569&lt;&gt;"",L569=""),"Physical condition not defined. ","")</f>
        <v/>
      </c>
      <c r="AD569" s="16">
        <f>IF(AND(A569&lt;&gt;"",M569=""),"Datasheet not defined. ","")</f>
        <v/>
      </c>
      <c r="AE569" s="16">
        <f>IF(AND(A569&lt;&gt;"",N569=""),"Aliquoting not defined. ","")</f>
        <v/>
      </c>
    </row>
    <row r="570" ht="10.5" customFormat="1" customHeight="1" s="16">
      <c r="A570" s="25" t="n"/>
      <c r="B570" s="25" t="n"/>
      <c r="C570" s="35">
        <f>IF(B570&lt;&gt;"",LEN(SUBSTITUTE(SUBSTITUTE(B570," ",""),"*","")),"")</f>
        <v/>
      </c>
      <c r="D570" s="19" t="n"/>
      <c r="E570" s="25" t="n"/>
      <c r="F570" s="19" t="n"/>
      <c r="G570" s="19" t="n"/>
      <c r="H570" s="19" t="n"/>
      <c r="I570" s="19" t="n"/>
      <c r="J570" s="19" t="n"/>
      <c r="K570" s="19" t="n"/>
      <c r="L570" s="19" t="n"/>
      <c r="M570" s="19" t="n"/>
      <c r="N570" s="19" t="n"/>
      <c r="O570" s="17">
        <f>Q570 &amp; R570 &amp; U570 &amp; V570 &amp; W570 &amp; S570 &amp; T570 &amp; AC570 &amp; AD570 &amp; AE570</f>
        <v/>
      </c>
      <c r="P570" s="1">
        <f>IF(B570&lt;&gt;"",LEN(SUBSTITUTE(SUBSTITUTE(B570," ",""),"*","")),"")</f>
        <v/>
      </c>
      <c r="Q570" s="1">
        <f>IF(AND(A570="",B570&lt;&gt;""),"No name provided. ","")</f>
        <v/>
      </c>
      <c r="R570" s="1">
        <f>IF(AND(A570&lt;&gt;"",B570=""),"No sequence provided. ","")</f>
        <v/>
      </c>
      <c r="S570" s="16">
        <f>IF(AND(P570&lt;&gt;"",E570&lt;&gt;"",NOT(X570)),IF(AND(INDEX(validRnaScaleLowerSizeLimits,MATCH(E570,validRnaScale,0))&lt;=$P570,$P570&lt;=INDEX(validRnaScaleUpperSizeLimits,MATCH(E570,validRnaScale,0))),"","Sequence (length) not available in " &amp; E570 &amp; " scale. "),"")</f>
        <v/>
      </c>
      <c r="T570" s="16">
        <f>IF(AND(P570&lt;&gt;"",E570&lt;&gt;"",NOT(Y570)),IF(AND(INDEX(validRnaPurificationLowerSizeLimits,MATCH(E570,validRnaScale,0),MATCH(D570,validRnaPurificationLowerSizeLimitsHeader,0))&lt;=$P570,$P570&lt;=INDEX(validRnaPurificationUpperSizeLimits,MATCH(E570,validRnaScale,0),MATCH(D570,validRnaPurificationUpperSizeLimitsHeader,0))),"","Combination of purification and scale not available. "),"")</f>
        <v/>
      </c>
      <c r="U570" s="16">
        <f>IF(LEN(A570)&gt;validOligoNameMaxLength,"RNA oligo name is too long. ","")</f>
        <v/>
      </c>
      <c r="V570" s="16">
        <f>IF(AND(A570&lt;&gt;"",NOT(ISNUMBER(SUMPRODUCT(FIND(MID(A570,ROW(INDIRECT("1:"&amp;LEN(A570))),1),validOligoNameCharacters))))),"RNA oligo name contains invalid characters. ","")</f>
        <v/>
      </c>
      <c r="W570" s="16">
        <f>IF(AND(B570&lt;&gt;"",NOT(ISNUMBER(SUMPRODUCT(FIND(MID(B570,ROW(INDIRECT("1:"&amp;LEN(B570))),1),validRnaSequenceCharacters))))),"RNA sequence contains invalid characters. ","")</f>
        <v/>
      </c>
      <c r="X570" s="16">
        <f>OR(Z570)</f>
        <v/>
      </c>
      <c r="Y570" s="16">
        <f>OR(Z570)</f>
        <v/>
      </c>
      <c r="Z570" s="16">
        <f>AND(A570="Leerposition",P570&gt;=2)</f>
        <v/>
      </c>
      <c r="AC570" s="16">
        <f>IF(AND(A570&lt;&gt;"",L570=""),"Physical condition not defined. ","")</f>
        <v/>
      </c>
      <c r="AD570" s="16">
        <f>IF(AND(A570&lt;&gt;"",M570=""),"Datasheet not defined. ","")</f>
        <v/>
      </c>
      <c r="AE570" s="16">
        <f>IF(AND(A570&lt;&gt;"",N570=""),"Aliquoting not defined. ","")</f>
        <v/>
      </c>
    </row>
    <row r="571" ht="10.5" customFormat="1" customHeight="1" s="16">
      <c r="A571" s="25" t="n"/>
      <c r="B571" s="25" t="n"/>
      <c r="C571" s="35">
        <f>IF(B571&lt;&gt;"",LEN(SUBSTITUTE(SUBSTITUTE(B571," ",""),"*","")),"")</f>
        <v/>
      </c>
      <c r="D571" s="19" t="n"/>
      <c r="E571" s="25" t="n"/>
      <c r="F571" s="19" t="n"/>
      <c r="G571" s="19" t="n"/>
      <c r="H571" s="19" t="n"/>
      <c r="I571" s="19" t="n"/>
      <c r="J571" s="19" t="n"/>
      <c r="K571" s="19" t="n"/>
      <c r="L571" s="19" t="n"/>
      <c r="M571" s="19" t="n"/>
      <c r="N571" s="19" t="n"/>
      <c r="O571" s="17">
        <f>Q571 &amp; R571 &amp; U571 &amp; V571 &amp; W571 &amp; S571 &amp; T571 &amp; AC571 &amp; AD571 &amp; AE571</f>
        <v/>
      </c>
      <c r="P571" s="1">
        <f>IF(B571&lt;&gt;"",LEN(SUBSTITUTE(SUBSTITUTE(B571," ",""),"*","")),"")</f>
        <v/>
      </c>
      <c r="Q571" s="1">
        <f>IF(AND(A571="",B571&lt;&gt;""),"No name provided. ","")</f>
        <v/>
      </c>
      <c r="R571" s="1">
        <f>IF(AND(A571&lt;&gt;"",B571=""),"No sequence provided. ","")</f>
        <v/>
      </c>
      <c r="S571" s="16">
        <f>IF(AND(P571&lt;&gt;"",E571&lt;&gt;"",NOT(X571)),IF(AND(INDEX(validRnaScaleLowerSizeLimits,MATCH(E571,validRnaScale,0))&lt;=$P571,$P571&lt;=INDEX(validRnaScaleUpperSizeLimits,MATCH(E571,validRnaScale,0))),"","Sequence (length) not available in " &amp; E571 &amp; " scale. "),"")</f>
        <v/>
      </c>
      <c r="T571" s="16">
        <f>IF(AND(P571&lt;&gt;"",E571&lt;&gt;"",NOT(Y571)),IF(AND(INDEX(validRnaPurificationLowerSizeLimits,MATCH(E571,validRnaScale,0),MATCH(D571,validRnaPurificationLowerSizeLimitsHeader,0))&lt;=$P571,$P571&lt;=INDEX(validRnaPurificationUpperSizeLimits,MATCH(E571,validRnaScale,0),MATCH(D571,validRnaPurificationUpperSizeLimitsHeader,0))),"","Combination of purification and scale not available. "),"")</f>
        <v/>
      </c>
      <c r="U571" s="16">
        <f>IF(LEN(A571)&gt;validOligoNameMaxLength,"RNA oligo name is too long. ","")</f>
        <v/>
      </c>
      <c r="V571" s="16">
        <f>IF(AND(A571&lt;&gt;"",NOT(ISNUMBER(SUMPRODUCT(FIND(MID(A571,ROW(INDIRECT("1:"&amp;LEN(A571))),1),validOligoNameCharacters))))),"RNA oligo name contains invalid characters. ","")</f>
        <v/>
      </c>
      <c r="W571" s="16">
        <f>IF(AND(B571&lt;&gt;"",NOT(ISNUMBER(SUMPRODUCT(FIND(MID(B571,ROW(INDIRECT("1:"&amp;LEN(B571))),1),validRnaSequenceCharacters))))),"RNA sequence contains invalid characters. ","")</f>
        <v/>
      </c>
      <c r="X571" s="16">
        <f>OR(Z571)</f>
        <v/>
      </c>
      <c r="Y571" s="16">
        <f>OR(Z571)</f>
        <v/>
      </c>
      <c r="Z571" s="16">
        <f>AND(A571="Leerposition",P571&gt;=2)</f>
        <v/>
      </c>
      <c r="AC571" s="16">
        <f>IF(AND(A571&lt;&gt;"",L571=""),"Physical condition not defined. ","")</f>
        <v/>
      </c>
      <c r="AD571" s="16">
        <f>IF(AND(A571&lt;&gt;"",M571=""),"Datasheet not defined. ","")</f>
        <v/>
      </c>
      <c r="AE571" s="16">
        <f>IF(AND(A571&lt;&gt;"",N571=""),"Aliquoting not defined. ","")</f>
        <v/>
      </c>
    </row>
    <row r="572" ht="10.5" customFormat="1" customHeight="1" s="16">
      <c r="A572" s="25" t="n"/>
      <c r="B572" s="25" t="n"/>
      <c r="C572" s="35">
        <f>IF(B572&lt;&gt;"",LEN(SUBSTITUTE(SUBSTITUTE(B572," ",""),"*","")),"")</f>
        <v/>
      </c>
      <c r="D572" s="19" t="n"/>
      <c r="E572" s="25" t="n"/>
      <c r="F572" s="19" t="n"/>
      <c r="G572" s="19" t="n"/>
      <c r="H572" s="19" t="n"/>
      <c r="I572" s="19" t="n"/>
      <c r="J572" s="19" t="n"/>
      <c r="K572" s="19" t="n"/>
      <c r="L572" s="19" t="n"/>
      <c r="M572" s="19" t="n"/>
      <c r="N572" s="19" t="n"/>
      <c r="O572" s="17">
        <f>Q572 &amp; R572 &amp; U572 &amp; V572 &amp; W572 &amp; S572 &amp; T572 &amp; AC572 &amp; AD572 &amp; AE572</f>
        <v/>
      </c>
      <c r="P572" s="1">
        <f>IF(B572&lt;&gt;"",LEN(SUBSTITUTE(SUBSTITUTE(B572," ",""),"*","")),"")</f>
        <v/>
      </c>
      <c r="Q572" s="1">
        <f>IF(AND(A572="",B572&lt;&gt;""),"No name provided. ","")</f>
        <v/>
      </c>
      <c r="R572" s="1">
        <f>IF(AND(A572&lt;&gt;"",B572=""),"No sequence provided. ","")</f>
        <v/>
      </c>
      <c r="S572" s="16">
        <f>IF(AND(P572&lt;&gt;"",E572&lt;&gt;"",NOT(X572)),IF(AND(INDEX(validRnaScaleLowerSizeLimits,MATCH(E572,validRnaScale,0))&lt;=$P572,$P572&lt;=INDEX(validRnaScaleUpperSizeLimits,MATCH(E572,validRnaScale,0))),"","Sequence (length) not available in " &amp; E572 &amp; " scale. "),"")</f>
        <v/>
      </c>
      <c r="T572" s="16">
        <f>IF(AND(P572&lt;&gt;"",E572&lt;&gt;"",NOT(Y572)),IF(AND(INDEX(validRnaPurificationLowerSizeLimits,MATCH(E572,validRnaScale,0),MATCH(D572,validRnaPurificationLowerSizeLimitsHeader,0))&lt;=$P572,$P572&lt;=INDEX(validRnaPurificationUpperSizeLimits,MATCH(E572,validRnaScale,0),MATCH(D572,validRnaPurificationUpperSizeLimitsHeader,0))),"","Combination of purification and scale not available. "),"")</f>
        <v/>
      </c>
      <c r="U572" s="16">
        <f>IF(LEN(A572)&gt;validOligoNameMaxLength,"RNA oligo name is too long. ","")</f>
        <v/>
      </c>
      <c r="V572" s="16">
        <f>IF(AND(A572&lt;&gt;"",NOT(ISNUMBER(SUMPRODUCT(FIND(MID(A572,ROW(INDIRECT("1:"&amp;LEN(A572))),1),validOligoNameCharacters))))),"RNA oligo name contains invalid characters. ","")</f>
        <v/>
      </c>
      <c r="W572" s="16">
        <f>IF(AND(B572&lt;&gt;"",NOT(ISNUMBER(SUMPRODUCT(FIND(MID(B572,ROW(INDIRECT("1:"&amp;LEN(B572))),1),validRnaSequenceCharacters))))),"RNA sequence contains invalid characters. ","")</f>
        <v/>
      </c>
      <c r="X572" s="16">
        <f>OR(Z572)</f>
        <v/>
      </c>
      <c r="Y572" s="16">
        <f>OR(Z572)</f>
        <v/>
      </c>
      <c r="Z572" s="16">
        <f>AND(A572="Leerposition",P572&gt;=2)</f>
        <v/>
      </c>
      <c r="AC572" s="16">
        <f>IF(AND(A572&lt;&gt;"",L572=""),"Physical condition not defined. ","")</f>
        <v/>
      </c>
      <c r="AD572" s="16">
        <f>IF(AND(A572&lt;&gt;"",M572=""),"Datasheet not defined. ","")</f>
        <v/>
      </c>
      <c r="AE572" s="16">
        <f>IF(AND(A572&lt;&gt;"",N572=""),"Aliquoting not defined. ","")</f>
        <v/>
      </c>
    </row>
    <row r="573" ht="10.5" customFormat="1" customHeight="1" s="16">
      <c r="A573" s="25" t="n"/>
      <c r="B573" s="25" t="n"/>
      <c r="C573" s="35">
        <f>IF(B573&lt;&gt;"",LEN(SUBSTITUTE(SUBSTITUTE(B573," ",""),"*","")),"")</f>
        <v/>
      </c>
      <c r="D573" s="19" t="n"/>
      <c r="E573" s="25" t="n"/>
      <c r="F573" s="19" t="n"/>
      <c r="G573" s="19" t="n"/>
      <c r="H573" s="19" t="n"/>
      <c r="I573" s="19" t="n"/>
      <c r="J573" s="19" t="n"/>
      <c r="K573" s="19" t="n"/>
      <c r="L573" s="19" t="n"/>
      <c r="M573" s="19" t="n"/>
      <c r="N573" s="19" t="n"/>
      <c r="O573" s="17">
        <f>Q573 &amp; R573 &amp; U573 &amp; V573 &amp; W573 &amp; S573 &amp; T573 &amp; AC573 &amp; AD573 &amp; AE573</f>
        <v/>
      </c>
      <c r="P573" s="1">
        <f>IF(B573&lt;&gt;"",LEN(SUBSTITUTE(SUBSTITUTE(B573," ",""),"*","")),"")</f>
        <v/>
      </c>
      <c r="Q573" s="1">
        <f>IF(AND(A573="",B573&lt;&gt;""),"No name provided. ","")</f>
        <v/>
      </c>
      <c r="R573" s="1">
        <f>IF(AND(A573&lt;&gt;"",B573=""),"No sequence provided. ","")</f>
        <v/>
      </c>
      <c r="S573" s="16">
        <f>IF(AND(P573&lt;&gt;"",E573&lt;&gt;"",NOT(X573)),IF(AND(INDEX(validRnaScaleLowerSizeLimits,MATCH(E573,validRnaScale,0))&lt;=$P573,$P573&lt;=INDEX(validRnaScaleUpperSizeLimits,MATCH(E573,validRnaScale,0))),"","Sequence (length) not available in " &amp; E573 &amp; " scale. "),"")</f>
        <v/>
      </c>
      <c r="T573" s="16">
        <f>IF(AND(P573&lt;&gt;"",E573&lt;&gt;"",NOT(Y573)),IF(AND(INDEX(validRnaPurificationLowerSizeLimits,MATCH(E573,validRnaScale,0),MATCH(D573,validRnaPurificationLowerSizeLimitsHeader,0))&lt;=$P573,$P573&lt;=INDEX(validRnaPurificationUpperSizeLimits,MATCH(E573,validRnaScale,0),MATCH(D573,validRnaPurificationUpperSizeLimitsHeader,0))),"","Combination of purification and scale not available. "),"")</f>
        <v/>
      </c>
      <c r="U573" s="16">
        <f>IF(LEN(A573)&gt;validOligoNameMaxLength,"RNA oligo name is too long. ","")</f>
        <v/>
      </c>
      <c r="V573" s="16">
        <f>IF(AND(A573&lt;&gt;"",NOT(ISNUMBER(SUMPRODUCT(FIND(MID(A573,ROW(INDIRECT("1:"&amp;LEN(A573))),1),validOligoNameCharacters))))),"RNA oligo name contains invalid characters. ","")</f>
        <v/>
      </c>
      <c r="W573" s="16">
        <f>IF(AND(B573&lt;&gt;"",NOT(ISNUMBER(SUMPRODUCT(FIND(MID(B573,ROW(INDIRECT("1:"&amp;LEN(B573))),1),validRnaSequenceCharacters))))),"RNA sequence contains invalid characters. ","")</f>
        <v/>
      </c>
      <c r="X573" s="16">
        <f>OR(Z573)</f>
        <v/>
      </c>
      <c r="Y573" s="16">
        <f>OR(Z573)</f>
        <v/>
      </c>
      <c r="Z573" s="16">
        <f>AND(A573="Leerposition",P573&gt;=2)</f>
        <v/>
      </c>
      <c r="AC573" s="16">
        <f>IF(AND(A573&lt;&gt;"",L573=""),"Physical condition not defined. ","")</f>
        <v/>
      </c>
      <c r="AD573" s="16">
        <f>IF(AND(A573&lt;&gt;"",M573=""),"Datasheet not defined. ","")</f>
        <v/>
      </c>
      <c r="AE573" s="16">
        <f>IF(AND(A573&lt;&gt;"",N573=""),"Aliquoting not defined. ","")</f>
        <v/>
      </c>
    </row>
    <row r="574" ht="10.5" customFormat="1" customHeight="1" s="16">
      <c r="A574" s="25" t="n"/>
      <c r="B574" s="25" t="n"/>
      <c r="C574" s="35">
        <f>IF(B574&lt;&gt;"",LEN(SUBSTITUTE(SUBSTITUTE(B574," ",""),"*","")),"")</f>
        <v/>
      </c>
      <c r="D574" s="19" t="n"/>
      <c r="E574" s="25" t="n"/>
      <c r="F574" s="19" t="n"/>
      <c r="G574" s="19" t="n"/>
      <c r="H574" s="19" t="n"/>
      <c r="I574" s="19" t="n"/>
      <c r="J574" s="19" t="n"/>
      <c r="K574" s="19" t="n"/>
      <c r="L574" s="19" t="n"/>
      <c r="M574" s="19" t="n"/>
      <c r="N574" s="19" t="n"/>
      <c r="O574" s="17">
        <f>Q574 &amp; R574 &amp; U574 &amp; V574 &amp; W574 &amp; S574 &amp; T574 &amp; AC574 &amp; AD574 &amp; AE574</f>
        <v/>
      </c>
      <c r="P574" s="1">
        <f>IF(B574&lt;&gt;"",LEN(SUBSTITUTE(SUBSTITUTE(B574," ",""),"*","")),"")</f>
        <v/>
      </c>
      <c r="Q574" s="1">
        <f>IF(AND(A574="",B574&lt;&gt;""),"No name provided. ","")</f>
        <v/>
      </c>
      <c r="R574" s="1">
        <f>IF(AND(A574&lt;&gt;"",B574=""),"No sequence provided. ","")</f>
        <v/>
      </c>
      <c r="S574" s="16">
        <f>IF(AND(P574&lt;&gt;"",E574&lt;&gt;"",NOT(X574)),IF(AND(INDEX(validRnaScaleLowerSizeLimits,MATCH(E574,validRnaScale,0))&lt;=$P574,$P574&lt;=INDEX(validRnaScaleUpperSizeLimits,MATCH(E574,validRnaScale,0))),"","Sequence (length) not available in " &amp; E574 &amp; " scale. "),"")</f>
        <v/>
      </c>
      <c r="T574" s="16">
        <f>IF(AND(P574&lt;&gt;"",E574&lt;&gt;"",NOT(Y574)),IF(AND(INDEX(validRnaPurificationLowerSizeLimits,MATCH(E574,validRnaScale,0),MATCH(D574,validRnaPurificationLowerSizeLimitsHeader,0))&lt;=$P574,$P574&lt;=INDEX(validRnaPurificationUpperSizeLimits,MATCH(E574,validRnaScale,0),MATCH(D574,validRnaPurificationUpperSizeLimitsHeader,0))),"","Combination of purification and scale not available. "),"")</f>
        <v/>
      </c>
      <c r="U574" s="16">
        <f>IF(LEN(A574)&gt;validOligoNameMaxLength,"RNA oligo name is too long. ","")</f>
        <v/>
      </c>
      <c r="V574" s="16">
        <f>IF(AND(A574&lt;&gt;"",NOT(ISNUMBER(SUMPRODUCT(FIND(MID(A574,ROW(INDIRECT("1:"&amp;LEN(A574))),1),validOligoNameCharacters))))),"RNA oligo name contains invalid characters. ","")</f>
        <v/>
      </c>
      <c r="W574" s="16">
        <f>IF(AND(B574&lt;&gt;"",NOT(ISNUMBER(SUMPRODUCT(FIND(MID(B574,ROW(INDIRECT("1:"&amp;LEN(B574))),1),validRnaSequenceCharacters))))),"RNA sequence contains invalid characters. ","")</f>
        <v/>
      </c>
      <c r="X574" s="16">
        <f>OR(Z574)</f>
        <v/>
      </c>
      <c r="Y574" s="16">
        <f>OR(Z574)</f>
        <v/>
      </c>
      <c r="Z574" s="16">
        <f>AND(A574="Leerposition",P574&gt;=2)</f>
        <v/>
      </c>
      <c r="AC574" s="16">
        <f>IF(AND(A574&lt;&gt;"",L574=""),"Physical condition not defined. ","")</f>
        <v/>
      </c>
      <c r="AD574" s="16">
        <f>IF(AND(A574&lt;&gt;"",M574=""),"Datasheet not defined. ","")</f>
        <v/>
      </c>
      <c r="AE574" s="16">
        <f>IF(AND(A574&lt;&gt;"",N574=""),"Aliquoting not defined. ","")</f>
        <v/>
      </c>
    </row>
    <row r="575" ht="10.5" customFormat="1" customHeight="1" s="16">
      <c r="A575" s="25" t="n"/>
      <c r="B575" s="25" t="n"/>
      <c r="C575" s="35">
        <f>IF(B575&lt;&gt;"",LEN(SUBSTITUTE(SUBSTITUTE(B575," ",""),"*","")),"")</f>
        <v/>
      </c>
      <c r="D575" s="19" t="n"/>
      <c r="E575" s="25" t="n"/>
      <c r="F575" s="19" t="n"/>
      <c r="G575" s="19" t="n"/>
      <c r="H575" s="19" t="n"/>
      <c r="I575" s="19" t="n"/>
      <c r="J575" s="19" t="n"/>
      <c r="K575" s="19" t="n"/>
      <c r="L575" s="19" t="n"/>
      <c r="M575" s="19" t="n"/>
      <c r="N575" s="19" t="n"/>
      <c r="O575" s="17">
        <f>Q575 &amp; R575 &amp; U575 &amp; V575 &amp; W575 &amp; S575 &amp; T575 &amp; AC575 &amp; AD575 &amp; AE575</f>
        <v/>
      </c>
      <c r="P575" s="1">
        <f>IF(B575&lt;&gt;"",LEN(SUBSTITUTE(SUBSTITUTE(B575," ",""),"*","")),"")</f>
        <v/>
      </c>
      <c r="Q575" s="1">
        <f>IF(AND(A575="",B575&lt;&gt;""),"No name provided. ","")</f>
        <v/>
      </c>
      <c r="R575" s="1">
        <f>IF(AND(A575&lt;&gt;"",B575=""),"No sequence provided. ","")</f>
        <v/>
      </c>
      <c r="S575" s="16">
        <f>IF(AND(P575&lt;&gt;"",E575&lt;&gt;"",NOT(X575)),IF(AND(INDEX(validRnaScaleLowerSizeLimits,MATCH(E575,validRnaScale,0))&lt;=$P575,$P575&lt;=INDEX(validRnaScaleUpperSizeLimits,MATCH(E575,validRnaScale,0))),"","Sequence (length) not available in " &amp; E575 &amp; " scale. "),"")</f>
        <v/>
      </c>
      <c r="T575" s="16">
        <f>IF(AND(P575&lt;&gt;"",E575&lt;&gt;"",NOT(Y575)),IF(AND(INDEX(validRnaPurificationLowerSizeLimits,MATCH(E575,validRnaScale,0),MATCH(D575,validRnaPurificationLowerSizeLimitsHeader,0))&lt;=$P575,$P575&lt;=INDEX(validRnaPurificationUpperSizeLimits,MATCH(E575,validRnaScale,0),MATCH(D575,validRnaPurificationUpperSizeLimitsHeader,0))),"","Combination of purification and scale not available. "),"")</f>
        <v/>
      </c>
      <c r="U575" s="16">
        <f>IF(LEN(A575)&gt;validOligoNameMaxLength,"RNA oligo name is too long. ","")</f>
        <v/>
      </c>
      <c r="V575" s="16">
        <f>IF(AND(A575&lt;&gt;"",NOT(ISNUMBER(SUMPRODUCT(FIND(MID(A575,ROW(INDIRECT("1:"&amp;LEN(A575))),1),validOligoNameCharacters))))),"RNA oligo name contains invalid characters. ","")</f>
        <v/>
      </c>
      <c r="W575" s="16">
        <f>IF(AND(B575&lt;&gt;"",NOT(ISNUMBER(SUMPRODUCT(FIND(MID(B575,ROW(INDIRECT("1:"&amp;LEN(B575))),1),validRnaSequenceCharacters))))),"RNA sequence contains invalid characters. ","")</f>
        <v/>
      </c>
      <c r="X575" s="16">
        <f>OR(Z575)</f>
        <v/>
      </c>
      <c r="Y575" s="16">
        <f>OR(Z575)</f>
        <v/>
      </c>
      <c r="Z575" s="16">
        <f>AND(A575="Leerposition",P575&gt;=2)</f>
        <v/>
      </c>
      <c r="AC575" s="16">
        <f>IF(AND(A575&lt;&gt;"",L575=""),"Physical condition not defined. ","")</f>
        <v/>
      </c>
      <c r="AD575" s="16">
        <f>IF(AND(A575&lt;&gt;"",M575=""),"Datasheet not defined. ","")</f>
        <v/>
      </c>
      <c r="AE575" s="16">
        <f>IF(AND(A575&lt;&gt;"",N575=""),"Aliquoting not defined. ","")</f>
        <v/>
      </c>
    </row>
    <row r="576" ht="10.5" customFormat="1" customHeight="1" s="16">
      <c r="A576" s="25" t="n"/>
      <c r="B576" s="25" t="n"/>
      <c r="C576" s="35">
        <f>IF(B576&lt;&gt;"",LEN(SUBSTITUTE(SUBSTITUTE(B576," ",""),"*","")),"")</f>
        <v/>
      </c>
      <c r="D576" s="19" t="n"/>
      <c r="E576" s="25" t="n"/>
      <c r="F576" s="19" t="n"/>
      <c r="G576" s="19" t="n"/>
      <c r="H576" s="19" t="n"/>
      <c r="I576" s="19" t="n"/>
      <c r="J576" s="19" t="n"/>
      <c r="K576" s="19" t="n"/>
      <c r="L576" s="19" t="n"/>
      <c r="M576" s="19" t="n"/>
      <c r="N576" s="19" t="n"/>
      <c r="O576" s="17">
        <f>Q576 &amp; R576 &amp; U576 &amp; V576 &amp; W576 &amp; S576 &amp; T576 &amp; AC576 &amp; AD576 &amp; AE576</f>
        <v/>
      </c>
      <c r="P576" s="1">
        <f>IF(B576&lt;&gt;"",LEN(SUBSTITUTE(SUBSTITUTE(B576," ",""),"*","")),"")</f>
        <v/>
      </c>
      <c r="Q576" s="1">
        <f>IF(AND(A576="",B576&lt;&gt;""),"No name provided. ","")</f>
        <v/>
      </c>
      <c r="R576" s="1">
        <f>IF(AND(A576&lt;&gt;"",B576=""),"No sequence provided. ","")</f>
        <v/>
      </c>
      <c r="S576" s="16">
        <f>IF(AND(P576&lt;&gt;"",E576&lt;&gt;"",NOT(X576)),IF(AND(INDEX(validRnaScaleLowerSizeLimits,MATCH(E576,validRnaScale,0))&lt;=$P576,$P576&lt;=INDEX(validRnaScaleUpperSizeLimits,MATCH(E576,validRnaScale,0))),"","Sequence (length) not available in " &amp; E576 &amp; " scale. "),"")</f>
        <v/>
      </c>
      <c r="T576" s="16">
        <f>IF(AND(P576&lt;&gt;"",E576&lt;&gt;"",NOT(Y576)),IF(AND(INDEX(validRnaPurificationLowerSizeLimits,MATCH(E576,validRnaScale,0),MATCH(D576,validRnaPurificationLowerSizeLimitsHeader,0))&lt;=$P576,$P576&lt;=INDEX(validRnaPurificationUpperSizeLimits,MATCH(E576,validRnaScale,0),MATCH(D576,validRnaPurificationUpperSizeLimitsHeader,0))),"","Combination of purification and scale not available. "),"")</f>
        <v/>
      </c>
      <c r="U576" s="16">
        <f>IF(LEN(A576)&gt;validOligoNameMaxLength,"RNA oligo name is too long. ","")</f>
        <v/>
      </c>
      <c r="V576" s="16">
        <f>IF(AND(A576&lt;&gt;"",NOT(ISNUMBER(SUMPRODUCT(FIND(MID(A576,ROW(INDIRECT("1:"&amp;LEN(A576))),1),validOligoNameCharacters))))),"RNA oligo name contains invalid characters. ","")</f>
        <v/>
      </c>
      <c r="W576" s="16">
        <f>IF(AND(B576&lt;&gt;"",NOT(ISNUMBER(SUMPRODUCT(FIND(MID(B576,ROW(INDIRECT("1:"&amp;LEN(B576))),1),validRnaSequenceCharacters))))),"RNA sequence contains invalid characters. ","")</f>
        <v/>
      </c>
      <c r="X576" s="16">
        <f>OR(Z576)</f>
        <v/>
      </c>
      <c r="Y576" s="16">
        <f>OR(Z576)</f>
        <v/>
      </c>
      <c r="Z576" s="16">
        <f>AND(A576="Leerposition",P576&gt;=2)</f>
        <v/>
      </c>
      <c r="AC576" s="16">
        <f>IF(AND(A576&lt;&gt;"",L576=""),"Physical condition not defined. ","")</f>
        <v/>
      </c>
      <c r="AD576" s="16">
        <f>IF(AND(A576&lt;&gt;"",M576=""),"Datasheet not defined. ","")</f>
        <v/>
      </c>
      <c r="AE576" s="16">
        <f>IF(AND(A576&lt;&gt;"",N576=""),"Aliquoting not defined. ","")</f>
        <v/>
      </c>
    </row>
    <row r="577" ht="10.5" customFormat="1" customHeight="1" s="103" thickBot="1">
      <c r="A577" s="98" t="n"/>
      <c r="B577" s="98" t="n"/>
      <c r="C577" s="99">
        <f>IF(B577&lt;&gt;"",LEN(SUBSTITUTE(SUBSTITUTE(B577," ",""),"*","")),"")</f>
        <v/>
      </c>
      <c r="D577" s="100" t="n"/>
      <c r="E577" s="98" t="n"/>
      <c r="F577" s="100" t="n"/>
      <c r="G577" s="100" t="n"/>
      <c r="H577" s="100" t="n"/>
      <c r="I577" s="100" t="n"/>
      <c r="J577" s="100" t="n"/>
      <c r="K577" s="100" t="n"/>
      <c r="L577" s="100" t="n"/>
      <c r="M577" s="100" t="n"/>
      <c r="N577" s="100" t="n"/>
      <c r="O577" s="101">
        <f>Q577 &amp; R577 &amp; U577 &amp; V577 &amp; W577 &amp; S577 &amp; T577 &amp; AC577 &amp; AD577 &amp; AE577</f>
        <v/>
      </c>
      <c r="P577" s="102">
        <f>IF(B577&lt;&gt;"",LEN(SUBSTITUTE(SUBSTITUTE(B577," ",""),"*","")),"")</f>
        <v/>
      </c>
      <c r="Q577" s="102">
        <f>IF(AND(A577="",B577&lt;&gt;""),"No name provided. ","")</f>
        <v/>
      </c>
      <c r="R577" s="102">
        <f>IF(AND(A577&lt;&gt;"",B577=""),"No sequence provided. ","")</f>
        <v/>
      </c>
      <c r="S577" s="103">
        <f>IF(AND(P577&lt;&gt;"",E577&lt;&gt;"",NOT(X577)),IF(AND(INDEX(validRnaScaleLowerSizeLimits,MATCH(E577,validRnaScale,0))&lt;=$P577,$P577&lt;=INDEX(validRnaScaleUpperSizeLimits,MATCH(E577,validRnaScale,0))),"","Sequence (length) not available in " &amp; E577 &amp; " scale. "),"")</f>
        <v/>
      </c>
      <c r="T577" s="103">
        <f>IF(AND(P577&lt;&gt;"",E577&lt;&gt;"",NOT(Y577)),IF(AND(INDEX(validRnaPurificationLowerSizeLimits,MATCH(E577,validRnaScale,0),MATCH(D577,validRnaPurificationLowerSizeLimitsHeader,0))&lt;=$P577,$P577&lt;=INDEX(validRnaPurificationUpperSizeLimits,MATCH(E577,validRnaScale,0),MATCH(D577,validRnaPurificationUpperSizeLimitsHeader,0))),"","Combination of purification and scale not available. "),"")</f>
        <v/>
      </c>
      <c r="U577" s="103">
        <f>IF(LEN(A577)&gt;validOligoNameMaxLength,"RNA oligo name is too long. ","")</f>
        <v/>
      </c>
      <c r="V577" s="103">
        <f>IF(AND(A577&lt;&gt;"",NOT(ISNUMBER(SUMPRODUCT(FIND(MID(A577,ROW(INDIRECT("1:"&amp;LEN(A577))),1),validOligoNameCharacters))))),"RNA oligo name contains invalid characters. ","")</f>
        <v/>
      </c>
      <c r="W577" s="103">
        <f>IF(AND(B577&lt;&gt;"",NOT(ISNUMBER(SUMPRODUCT(FIND(MID(B577,ROW(INDIRECT("1:"&amp;LEN(B577))),1),validRnaSequenceCharacters))))),"RNA sequence contains invalid characters. ","")</f>
        <v/>
      </c>
      <c r="X577" s="103">
        <f>OR(Z577)</f>
        <v/>
      </c>
      <c r="Y577" s="103">
        <f>OR(Z577)</f>
        <v/>
      </c>
      <c r="Z577" s="103">
        <f>AND(A577="Leerposition",P577&gt;=2)</f>
        <v/>
      </c>
      <c r="AC577" s="103">
        <f>IF(AND(A577&lt;&gt;"",L577=""),"Physical condition not defined. ","")</f>
        <v/>
      </c>
      <c r="AD577" s="103">
        <f>IF(AND(A577&lt;&gt;"",M577=""),"Datasheet not defined. ","")</f>
        <v/>
      </c>
      <c r="AE577" s="103">
        <f>IF(AND(A577&lt;&gt;"",N577=""),"Aliquoting not defined. ","")</f>
        <v/>
      </c>
    </row>
    <row r="578" ht="10.5" customFormat="1" customHeight="1" s="16">
      <c r="A578" s="25" t="n"/>
      <c r="B578" s="25" t="n"/>
      <c r="C578" s="35">
        <f>IF(B578&lt;&gt;"",LEN(SUBSTITUTE(SUBSTITUTE(B578," ",""),"*","")),"")</f>
        <v/>
      </c>
      <c r="D578" s="19" t="n"/>
      <c r="E578" s="25" t="n"/>
      <c r="F578" s="19" t="n"/>
      <c r="G578" s="19" t="n"/>
      <c r="H578" s="19" t="n"/>
      <c r="I578" s="19" t="n"/>
      <c r="J578" s="19" t="n"/>
      <c r="K578" s="19" t="n"/>
      <c r="L578" s="19" t="n"/>
      <c r="M578" s="19" t="n"/>
      <c r="N578" s="19" t="n"/>
      <c r="O578" s="17">
        <f>Q578 &amp; R578 &amp; U578 &amp; V578 &amp; W578 &amp; S578 &amp; T578 &amp; AC578 &amp; AD578 &amp; AE578</f>
        <v/>
      </c>
      <c r="P578" s="1">
        <f>IF(B578&lt;&gt;"",LEN(SUBSTITUTE(SUBSTITUTE(B578," ",""),"*","")),"")</f>
        <v/>
      </c>
      <c r="Q578" s="1">
        <f>IF(AND(A578="",B578&lt;&gt;""),"No name provided. ","")</f>
        <v/>
      </c>
      <c r="R578" s="1">
        <f>IF(AND(A578&lt;&gt;"",B578=""),"No sequence provided. ","")</f>
        <v/>
      </c>
      <c r="S578" s="16">
        <f>IF(AND(P578&lt;&gt;"",E578&lt;&gt;"",NOT(X578)),IF(AND(INDEX(validRnaScaleLowerSizeLimits,MATCH(E578,validRnaScale,0))&lt;=$P578,$P578&lt;=INDEX(validRnaScaleUpperSizeLimits,MATCH(E578,validRnaScale,0))),"","Sequence (length) not available in " &amp; E578 &amp; " scale. "),"")</f>
        <v/>
      </c>
      <c r="T578" s="16">
        <f>IF(AND(P578&lt;&gt;"",E578&lt;&gt;"",NOT(Y578)),IF(AND(INDEX(validRnaPurificationLowerSizeLimits,MATCH(E578,validRnaScale,0),MATCH(D578,validRnaPurificationLowerSizeLimitsHeader,0))&lt;=$P578,$P578&lt;=INDEX(validRnaPurificationUpperSizeLimits,MATCH(E578,validRnaScale,0),MATCH(D578,validRnaPurificationUpperSizeLimitsHeader,0))),"","Combination of purification and scale not available. "),"")</f>
        <v/>
      </c>
      <c r="U578" s="16">
        <f>IF(LEN(A578)&gt;validOligoNameMaxLength,"RNA oligo name is too long. ","")</f>
        <v/>
      </c>
      <c r="V578" s="16">
        <f>IF(AND(A578&lt;&gt;"",NOT(ISNUMBER(SUMPRODUCT(FIND(MID(A578,ROW(INDIRECT("1:"&amp;LEN(A578))),1),validOligoNameCharacters))))),"RNA oligo name contains invalid characters. ","")</f>
        <v/>
      </c>
      <c r="W578" s="16">
        <f>IF(AND(B578&lt;&gt;"",NOT(ISNUMBER(SUMPRODUCT(FIND(MID(B578,ROW(INDIRECT("1:"&amp;LEN(B578))),1),validRnaSequenceCharacters))))),"RNA sequence contains invalid characters. ","")</f>
        <v/>
      </c>
      <c r="X578" s="16">
        <f>OR(Z578)</f>
        <v/>
      </c>
      <c r="Y578" s="16">
        <f>OR(Z578)</f>
        <v/>
      </c>
      <c r="Z578" s="16">
        <f>AND(A578="Leerposition",P578&gt;=2)</f>
        <v/>
      </c>
      <c r="AC578" s="16">
        <f>IF(AND(A578&lt;&gt;"",L578=""),"Physical condition not defined. ","")</f>
        <v/>
      </c>
      <c r="AD578" s="16">
        <f>IF(AND(A578&lt;&gt;"",M578=""),"Datasheet not defined. ","")</f>
        <v/>
      </c>
      <c r="AE578" s="16">
        <f>IF(AND(A578&lt;&gt;"",N578=""),"Aliquoting not defined. ","")</f>
        <v/>
      </c>
    </row>
    <row r="579" ht="10.5" customFormat="1" customHeight="1" s="16">
      <c r="A579" s="25" t="n"/>
      <c r="B579" s="25" t="n"/>
      <c r="C579" s="35">
        <f>IF(B579&lt;&gt;"",LEN(SUBSTITUTE(SUBSTITUTE(B579," ",""),"*","")),"")</f>
        <v/>
      </c>
      <c r="D579" s="19" t="n"/>
      <c r="E579" s="25" t="n"/>
      <c r="F579" s="19" t="n"/>
      <c r="G579" s="19" t="n"/>
      <c r="H579" s="19" t="n"/>
      <c r="I579" s="19" t="n"/>
      <c r="J579" s="19" t="n"/>
      <c r="K579" s="19" t="n"/>
      <c r="L579" s="19" t="n"/>
      <c r="M579" s="19" t="n"/>
      <c r="N579" s="19" t="n"/>
      <c r="O579" s="17">
        <f>Q579 &amp; R579 &amp; U579 &amp; V579 &amp; W579 &amp; S579 &amp; T579 &amp; AC579 &amp; AD579 &amp; AE579</f>
        <v/>
      </c>
      <c r="P579" s="1">
        <f>IF(B579&lt;&gt;"",LEN(SUBSTITUTE(SUBSTITUTE(B579," ",""),"*","")),"")</f>
        <v/>
      </c>
      <c r="Q579" s="1">
        <f>IF(AND(A579="",B579&lt;&gt;""),"No name provided. ","")</f>
        <v/>
      </c>
      <c r="R579" s="1">
        <f>IF(AND(A579&lt;&gt;"",B579=""),"No sequence provided. ","")</f>
        <v/>
      </c>
      <c r="S579" s="16">
        <f>IF(AND(P579&lt;&gt;"",E579&lt;&gt;"",NOT(X579)),IF(AND(INDEX(validRnaScaleLowerSizeLimits,MATCH(E579,validRnaScale,0))&lt;=$P579,$P579&lt;=INDEX(validRnaScaleUpperSizeLimits,MATCH(E579,validRnaScale,0))),"","Sequence (length) not available in " &amp; E579 &amp; " scale. "),"")</f>
        <v/>
      </c>
      <c r="T579" s="16">
        <f>IF(AND(P579&lt;&gt;"",E579&lt;&gt;"",NOT(Y579)),IF(AND(INDEX(validRnaPurificationLowerSizeLimits,MATCH(E579,validRnaScale,0),MATCH(D579,validRnaPurificationLowerSizeLimitsHeader,0))&lt;=$P579,$P579&lt;=INDEX(validRnaPurificationUpperSizeLimits,MATCH(E579,validRnaScale,0),MATCH(D579,validRnaPurificationUpperSizeLimitsHeader,0))),"","Combination of purification and scale not available. "),"")</f>
        <v/>
      </c>
      <c r="U579" s="16">
        <f>IF(LEN(A579)&gt;validOligoNameMaxLength,"RNA oligo name is too long. ","")</f>
        <v/>
      </c>
      <c r="V579" s="16">
        <f>IF(AND(A579&lt;&gt;"",NOT(ISNUMBER(SUMPRODUCT(FIND(MID(A579,ROW(INDIRECT("1:"&amp;LEN(A579))),1),validOligoNameCharacters))))),"RNA oligo name contains invalid characters. ","")</f>
        <v/>
      </c>
      <c r="W579" s="16">
        <f>IF(AND(B579&lt;&gt;"",NOT(ISNUMBER(SUMPRODUCT(FIND(MID(B579,ROW(INDIRECT("1:"&amp;LEN(B579))),1),validRnaSequenceCharacters))))),"RNA sequence contains invalid characters. ","")</f>
        <v/>
      </c>
      <c r="X579" s="16">
        <f>OR(Z579)</f>
        <v/>
      </c>
      <c r="Y579" s="16">
        <f>OR(Z579)</f>
        <v/>
      </c>
      <c r="Z579" s="16">
        <f>AND(A579="Leerposition",P579&gt;=2)</f>
        <v/>
      </c>
      <c r="AC579" s="16">
        <f>IF(AND(A579&lt;&gt;"",L579=""),"Physical condition not defined. ","")</f>
        <v/>
      </c>
      <c r="AD579" s="16">
        <f>IF(AND(A579&lt;&gt;"",M579=""),"Datasheet not defined. ","")</f>
        <v/>
      </c>
      <c r="AE579" s="16">
        <f>IF(AND(A579&lt;&gt;"",N579=""),"Aliquoting not defined. ","")</f>
        <v/>
      </c>
    </row>
    <row r="580" ht="10.5" customFormat="1" customHeight="1" s="16">
      <c r="A580" s="25" t="n"/>
      <c r="B580" s="25" t="n"/>
      <c r="C580" s="35">
        <f>IF(B580&lt;&gt;"",LEN(SUBSTITUTE(SUBSTITUTE(B580," ",""),"*","")),"")</f>
        <v/>
      </c>
      <c r="D580" s="19" t="n"/>
      <c r="E580" s="25" t="n"/>
      <c r="F580" s="19" t="n"/>
      <c r="G580" s="19" t="n"/>
      <c r="H580" s="19" t="n"/>
      <c r="I580" s="19" t="n"/>
      <c r="J580" s="19" t="n"/>
      <c r="K580" s="19" t="n"/>
      <c r="L580" s="19" t="n"/>
      <c r="M580" s="19" t="n"/>
      <c r="N580" s="19" t="n"/>
      <c r="O580" s="17">
        <f>Q580 &amp; R580 &amp; U580 &amp; V580 &amp; W580 &amp; S580 &amp; T580 &amp; AC580 &amp; AD580 &amp; AE580</f>
        <v/>
      </c>
      <c r="P580" s="1">
        <f>IF(B580&lt;&gt;"",LEN(SUBSTITUTE(SUBSTITUTE(B580," ",""),"*","")),"")</f>
        <v/>
      </c>
      <c r="Q580" s="1">
        <f>IF(AND(A580="",B580&lt;&gt;""),"No name provided. ","")</f>
        <v/>
      </c>
      <c r="R580" s="1">
        <f>IF(AND(A580&lt;&gt;"",B580=""),"No sequence provided. ","")</f>
        <v/>
      </c>
      <c r="S580" s="16">
        <f>IF(AND(P580&lt;&gt;"",E580&lt;&gt;"",NOT(X580)),IF(AND(INDEX(validRnaScaleLowerSizeLimits,MATCH(E580,validRnaScale,0))&lt;=$P580,$P580&lt;=INDEX(validRnaScaleUpperSizeLimits,MATCH(E580,validRnaScale,0))),"","Sequence (length) not available in " &amp; E580 &amp; " scale. "),"")</f>
        <v/>
      </c>
      <c r="T580" s="16">
        <f>IF(AND(P580&lt;&gt;"",E580&lt;&gt;"",NOT(Y580)),IF(AND(INDEX(validRnaPurificationLowerSizeLimits,MATCH(E580,validRnaScale,0),MATCH(D580,validRnaPurificationLowerSizeLimitsHeader,0))&lt;=$P580,$P580&lt;=INDEX(validRnaPurificationUpperSizeLimits,MATCH(E580,validRnaScale,0),MATCH(D580,validRnaPurificationUpperSizeLimitsHeader,0))),"","Combination of purification and scale not available. "),"")</f>
        <v/>
      </c>
      <c r="U580" s="16">
        <f>IF(LEN(A580)&gt;validOligoNameMaxLength,"RNA oligo name is too long. ","")</f>
        <v/>
      </c>
      <c r="V580" s="16">
        <f>IF(AND(A580&lt;&gt;"",NOT(ISNUMBER(SUMPRODUCT(FIND(MID(A580,ROW(INDIRECT("1:"&amp;LEN(A580))),1),validOligoNameCharacters))))),"RNA oligo name contains invalid characters. ","")</f>
        <v/>
      </c>
      <c r="W580" s="16">
        <f>IF(AND(B580&lt;&gt;"",NOT(ISNUMBER(SUMPRODUCT(FIND(MID(B580,ROW(INDIRECT("1:"&amp;LEN(B580))),1),validRnaSequenceCharacters))))),"RNA sequence contains invalid characters. ","")</f>
        <v/>
      </c>
      <c r="X580" s="16">
        <f>OR(Z580)</f>
        <v/>
      </c>
      <c r="Y580" s="16">
        <f>OR(Z580)</f>
        <v/>
      </c>
      <c r="Z580" s="16">
        <f>AND(A580="Leerposition",P580&gt;=2)</f>
        <v/>
      </c>
      <c r="AC580" s="16">
        <f>IF(AND(A580&lt;&gt;"",L580=""),"Physical condition not defined. ","")</f>
        <v/>
      </c>
      <c r="AD580" s="16">
        <f>IF(AND(A580&lt;&gt;"",M580=""),"Datasheet not defined. ","")</f>
        <v/>
      </c>
      <c r="AE580" s="16">
        <f>IF(AND(A580&lt;&gt;"",N580=""),"Aliquoting not defined. ","")</f>
        <v/>
      </c>
    </row>
    <row r="581" ht="10.5" customFormat="1" customHeight="1" s="16">
      <c r="A581" s="25" t="n"/>
      <c r="B581" s="25" t="n"/>
      <c r="C581" s="35">
        <f>IF(B581&lt;&gt;"",LEN(SUBSTITUTE(SUBSTITUTE(B581," ",""),"*","")),"")</f>
        <v/>
      </c>
      <c r="D581" s="19" t="n"/>
      <c r="E581" s="25" t="n"/>
      <c r="F581" s="19" t="n"/>
      <c r="G581" s="19" t="n"/>
      <c r="H581" s="19" t="n"/>
      <c r="I581" s="19" t="n"/>
      <c r="J581" s="19" t="n"/>
      <c r="K581" s="19" t="n"/>
      <c r="L581" s="19" t="n"/>
      <c r="M581" s="19" t="n"/>
      <c r="N581" s="19" t="n"/>
      <c r="O581" s="17">
        <f>Q581 &amp; R581 &amp; U581 &amp; V581 &amp; W581 &amp; S581 &amp; T581 &amp; AC581 &amp; AD581 &amp; AE581</f>
        <v/>
      </c>
      <c r="P581" s="1">
        <f>IF(B581&lt;&gt;"",LEN(SUBSTITUTE(SUBSTITUTE(B581," ",""),"*","")),"")</f>
        <v/>
      </c>
      <c r="Q581" s="1">
        <f>IF(AND(A581="",B581&lt;&gt;""),"No name provided. ","")</f>
        <v/>
      </c>
      <c r="R581" s="1">
        <f>IF(AND(A581&lt;&gt;"",B581=""),"No sequence provided. ","")</f>
        <v/>
      </c>
      <c r="S581" s="16">
        <f>IF(AND(P581&lt;&gt;"",E581&lt;&gt;"",NOT(X581)),IF(AND(INDEX(validRnaScaleLowerSizeLimits,MATCH(E581,validRnaScale,0))&lt;=$P581,$P581&lt;=INDEX(validRnaScaleUpperSizeLimits,MATCH(E581,validRnaScale,0))),"","Sequence (length) not available in " &amp; E581 &amp; " scale. "),"")</f>
        <v/>
      </c>
      <c r="T581" s="16">
        <f>IF(AND(P581&lt;&gt;"",E581&lt;&gt;"",NOT(Y581)),IF(AND(INDEX(validRnaPurificationLowerSizeLimits,MATCH(E581,validRnaScale,0),MATCH(D581,validRnaPurificationLowerSizeLimitsHeader,0))&lt;=$P581,$P581&lt;=INDEX(validRnaPurificationUpperSizeLimits,MATCH(E581,validRnaScale,0),MATCH(D581,validRnaPurificationUpperSizeLimitsHeader,0))),"","Combination of purification and scale not available. "),"")</f>
        <v/>
      </c>
      <c r="U581" s="16">
        <f>IF(LEN(A581)&gt;validOligoNameMaxLength,"RNA oligo name is too long. ","")</f>
        <v/>
      </c>
      <c r="V581" s="16">
        <f>IF(AND(A581&lt;&gt;"",NOT(ISNUMBER(SUMPRODUCT(FIND(MID(A581,ROW(INDIRECT("1:"&amp;LEN(A581))),1),validOligoNameCharacters))))),"RNA oligo name contains invalid characters. ","")</f>
        <v/>
      </c>
      <c r="W581" s="16">
        <f>IF(AND(B581&lt;&gt;"",NOT(ISNUMBER(SUMPRODUCT(FIND(MID(B581,ROW(INDIRECT("1:"&amp;LEN(B581))),1),validRnaSequenceCharacters))))),"RNA sequence contains invalid characters. ","")</f>
        <v/>
      </c>
      <c r="X581" s="16">
        <f>OR(Z581)</f>
        <v/>
      </c>
      <c r="Y581" s="16">
        <f>OR(Z581)</f>
        <v/>
      </c>
      <c r="Z581" s="16">
        <f>AND(A581="Leerposition",P581&gt;=2)</f>
        <v/>
      </c>
      <c r="AC581" s="16">
        <f>IF(AND(A581&lt;&gt;"",L581=""),"Physical condition not defined. ","")</f>
        <v/>
      </c>
      <c r="AD581" s="16">
        <f>IF(AND(A581&lt;&gt;"",M581=""),"Datasheet not defined. ","")</f>
        <v/>
      </c>
      <c r="AE581" s="16">
        <f>IF(AND(A581&lt;&gt;"",N581=""),"Aliquoting not defined. ","")</f>
        <v/>
      </c>
    </row>
    <row r="582" ht="10.5" customFormat="1" customHeight="1" s="16">
      <c r="A582" s="25" t="n"/>
      <c r="B582" s="25" t="n"/>
      <c r="C582" s="35">
        <f>IF(B582&lt;&gt;"",LEN(SUBSTITUTE(SUBSTITUTE(B582," ",""),"*","")),"")</f>
        <v/>
      </c>
      <c r="D582" s="19" t="n"/>
      <c r="E582" s="25" t="n"/>
      <c r="F582" s="19" t="n"/>
      <c r="G582" s="19" t="n"/>
      <c r="H582" s="19" t="n"/>
      <c r="I582" s="19" t="n"/>
      <c r="J582" s="19" t="n"/>
      <c r="K582" s="19" t="n"/>
      <c r="L582" s="19" t="n"/>
      <c r="M582" s="19" t="n"/>
      <c r="N582" s="19" t="n"/>
      <c r="O582" s="17">
        <f>Q582 &amp; R582 &amp; U582 &amp; V582 &amp; W582 &amp; S582 &amp; T582 &amp; AC582 &amp; AD582 &amp; AE582</f>
        <v/>
      </c>
      <c r="P582" s="1">
        <f>IF(B582&lt;&gt;"",LEN(SUBSTITUTE(SUBSTITUTE(B582," ",""),"*","")),"")</f>
        <v/>
      </c>
      <c r="Q582" s="1">
        <f>IF(AND(A582="",B582&lt;&gt;""),"No name provided. ","")</f>
        <v/>
      </c>
      <c r="R582" s="1">
        <f>IF(AND(A582&lt;&gt;"",B582=""),"No sequence provided. ","")</f>
        <v/>
      </c>
      <c r="S582" s="16">
        <f>IF(AND(P582&lt;&gt;"",E582&lt;&gt;"",NOT(X582)),IF(AND(INDEX(validRnaScaleLowerSizeLimits,MATCH(E582,validRnaScale,0))&lt;=$P582,$P582&lt;=INDEX(validRnaScaleUpperSizeLimits,MATCH(E582,validRnaScale,0))),"","Sequence (length) not available in " &amp; E582 &amp; " scale. "),"")</f>
        <v/>
      </c>
      <c r="T582" s="16">
        <f>IF(AND(P582&lt;&gt;"",E582&lt;&gt;"",NOT(Y582)),IF(AND(INDEX(validRnaPurificationLowerSizeLimits,MATCH(E582,validRnaScale,0),MATCH(D582,validRnaPurificationLowerSizeLimitsHeader,0))&lt;=$P582,$P582&lt;=INDEX(validRnaPurificationUpperSizeLimits,MATCH(E582,validRnaScale,0),MATCH(D582,validRnaPurificationUpperSizeLimitsHeader,0))),"","Combination of purification and scale not available. "),"")</f>
        <v/>
      </c>
      <c r="U582" s="16">
        <f>IF(LEN(A582)&gt;validOligoNameMaxLength,"RNA oligo name is too long. ","")</f>
        <v/>
      </c>
      <c r="V582" s="16">
        <f>IF(AND(A582&lt;&gt;"",NOT(ISNUMBER(SUMPRODUCT(FIND(MID(A582,ROW(INDIRECT("1:"&amp;LEN(A582))),1),validOligoNameCharacters))))),"RNA oligo name contains invalid characters. ","")</f>
        <v/>
      </c>
      <c r="W582" s="16">
        <f>IF(AND(B582&lt;&gt;"",NOT(ISNUMBER(SUMPRODUCT(FIND(MID(B582,ROW(INDIRECT("1:"&amp;LEN(B582))),1),validRnaSequenceCharacters))))),"RNA sequence contains invalid characters. ","")</f>
        <v/>
      </c>
      <c r="X582" s="16">
        <f>OR(Z582)</f>
        <v/>
      </c>
      <c r="Y582" s="16">
        <f>OR(Z582)</f>
        <v/>
      </c>
      <c r="Z582" s="16">
        <f>AND(A582="Leerposition",P582&gt;=2)</f>
        <v/>
      </c>
      <c r="AC582" s="16">
        <f>IF(AND(A582&lt;&gt;"",L582=""),"Physical condition not defined. ","")</f>
        <v/>
      </c>
      <c r="AD582" s="16">
        <f>IF(AND(A582&lt;&gt;"",M582=""),"Datasheet not defined. ","")</f>
        <v/>
      </c>
      <c r="AE582" s="16">
        <f>IF(AND(A582&lt;&gt;"",N582=""),"Aliquoting not defined. ","")</f>
        <v/>
      </c>
    </row>
    <row r="583" ht="10.5" customFormat="1" customHeight="1" s="16">
      <c r="A583" s="25" t="n"/>
      <c r="B583" s="25" t="n"/>
      <c r="C583" s="35">
        <f>IF(B583&lt;&gt;"",LEN(SUBSTITUTE(SUBSTITUTE(B583," ",""),"*","")),"")</f>
        <v/>
      </c>
      <c r="D583" s="19" t="n"/>
      <c r="E583" s="25" t="n"/>
      <c r="F583" s="19" t="n"/>
      <c r="G583" s="19" t="n"/>
      <c r="H583" s="19" t="n"/>
      <c r="I583" s="19" t="n"/>
      <c r="J583" s="19" t="n"/>
      <c r="K583" s="19" t="n"/>
      <c r="L583" s="19" t="n"/>
      <c r="M583" s="19" t="n"/>
      <c r="N583" s="19" t="n"/>
      <c r="O583" s="17">
        <f>Q583 &amp; R583 &amp; U583 &amp; V583 &amp; W583 &amp; S583 &amp; T583 &amp; AC583 &amp; AD583 &amp; AE583</f>
        <v/>
      </c>
      <c r="P583" s="1">
        <f>IF(B583&lt;&gt;"",LEN(SUBSTITUTE(SUBSTITUTE(B583," ",""),"*","")),"")</f>
        <v/>
      </c>
      <c r="Q583" s="1">
        <f>IF(AND(A583="",B583&lt;&gt;""),"No name provided. ","")</f>
        <v/>
      </c>
      <c r="R583" s="1">
        <f>IF(AND(A583&lt;&gt;"",B583=""),"No sequence provided. ","")</f>
        <v/>
      </c>
      <c r="S583" s="16">
        <f>IF(AND(P583&lt;&gt;"",E583&lt;&gt;"",NOT(X583)),IF(AND(INDEX(validRnaScaleLowerSizeLimits,MATCH(E583,validRnaScale,0))&lt;=$P583,$P583&lt;=INDEX(validRnaScaleUpperSizeLimits,MATCH(E583,validRnaScale,0))),"","Sequence (length) not available in " &amp; E583 &amp; " scale. "),"")</f>
        <v/>
      </c>
      <c r="T583" s="16">
        <f>IF(AND(P583&lt;&gt;"",E583&lt;&gt;"",NOT(Y583)),IF(AND(INDEX(validRnaPurificationLowerSizeLimits,MATCH(E583,validRnaScale,0),MATCH(D583,validRnaPurificationLowerSizeLimitsHeader,0))&lt;=$P583,$P583&lt;=INDEX(validRnaPurificationUpperSizeLimits,MATCH(E583,validRnaScale,0),MATCH(D583,validRnaPurificationUpperSizeLimitsHeader,0))),"","Combination of purification and scale not available. "),"")</f>
        <v/>
      </c>
      <c r="U583" s="16">
        <f>IF(LEN(A583)&gt;validOligoNameMaxLength,"RNA oligo name is too long. ","")</f>
        <v/>
      </c>
      <c r="V583" s="16">
        <f>IF(AND(A583&lt;&gt;"",NOT(ISNUMBER(SUMPRODUCT(FIND(MID(A583,ROW(INDIRECT("1:"&amp;LEN(A583))),1),validOligoNameCharacters))))),"RNA oligo name contains invalid characters. ","")</f>
        <v/>
      </c>
      <c r="W583" s="16">
        <f>IF(AND(B583&lt;&gt;"",NOT(ISNUMBER(SUMPRODUCT(FIND(MID(B583,ROW(INDIRECT("1:"&amp;LEN(B583))),1),validRnaSequenceCharacters))))),"RNA sequence contains invalid characters. ","")</f>
        <v/>
      </c>
      <c r="X583" s="16">
        <f>OR(Z583)</f>
        <v/>
      </c>
      <c r="Y583" s="16">
        <f>OR(Z583)</f>
        <v/>
      </c>
      <c r="Z583" s="16">
        <f>AND(A583="Leerposition",P583&gt;=2)</f>
        <v/>
      </c>
      <c r="AC583" s="16">
        <f>IF(AND(A583&lt;&gt;"",L583=""),"Physical condition not defined. ","")</f>
        <v/>
      </c>
      <c r="AD583" s="16">
        <f>IF(AND(A583&lt;&gt;"",M583=""),"Datasheet not defined. ","")</f>
        <v/>
      </c>
      <c r="AE583" s="16">
        <f>IF(AND(A583&lt;&gt;"",N583=""),"Aliquoting not defined. ","")</f>
        <v/>
      </c>
    </row>
    <row r="584" ht="10.5" customFormat="1" customHeight="1" s="16">
      <c r="A584" s="25" t="n"/>
      <c r="B584" s="25" t="n"/>
      <c r="C584" s="35">
        <f>IF(B584&lt;&gt;"",LEN(SUBSTITUTE(SUBSTITUTE(B584," ",""),"*","")),"")</f>
        <v/>
      </c>
      <c r="D584" s="19" t="n"/>
      <c r="E584" s="25" t="n"/>
      <c r="F584" s="19" t="n"/>
      <c r="G584" s="19" t="n"/>
      <c r="H584" s="19" t="n"/>
      <c r="I584" s="19" t="n"/>
      <c r="J584" s="19" t="n"/>
      <c r="K584" s="19" t="n"/>
      <c r="L584" s="19" t="n"/>
      <c r="M584" s="19" t="n"/>
      <c r="N584" s="19" t="n"/>
      <c r="O584" s="17">
        <f>Q584 &amp; R584 &amp; U584 &amp; V584 &amp; W584 &amp; S584 &amp; T584 &amp; AC584 &amp; AD584 &amp; AE584</f>
        <v/>
      </c>
      <c r="P584" s="1">
        <f>IF(B584&lt;&gt;"",LEN(SUBSTITUTE(SUBSTITUTE(B584," ",""),"*","")),"")</f>
        <v/>
      </c>
      <c r="Q584" s="1">
        <f>IF(AND(A584="",B584&lt;&gt;""),"No name provided. ","")</f>
        <v/>
      </c>
      <c r="R584" s="1">
        <f>IF(AND(A584&lt;&gt;"",B584=""),"No sequence provided. ","")</f>
        <v/>
      </c>
      <c r="S584" s="16">
        <f>IF(AND(P584&lt;&gt;"",E584&lt;&gt;"",NOT(X584)),IF(AND(INDEX(validRnaScaleLowerSizeLimits,MATCH(E584,validRnaScale,0))&lt;=$P584,$P584&lt;=INDEX(validRnaScaleUpperSizeLimits,MATCH(E584,validRnaScale,0))),"","Sequence (length) not available in " &amp; E584 &amp; " scale. "),"")</f>
        <v/>
      </c>
      <c r="T584" s="16">
        <f>IF(AND(P584&lt;&gt;"",E584&lt;&gt;"",NOT(Y584)),IF(AND(INDEX(validRnaPurificationLowerSizeLimits,MATCH(E584,validRnaScale,0),MATCH(D584,validRnaPurificationLowerSizeLimitsHeader,0))&lt;=$P584,$P584&lt;=INDEX(validRnaPurificationUpperSizeLimits,MATCH(E584,validRnaScale,0),MATCH(D584,validRnaPurificationUpperSizeLimitsHeader,0))),"","Combination of purification and scale not available. "),"")</f>
        <v/>
      </c>
      <c r="U584" s="16">
        <f>IF(LEN(A584)&gt;validOligoNameMaxLength,"RNA oligo name is too long. ","")</f>
        <v/>
      </c>
      <c r="V584" s="16">
        <f>IF(AND(A584&lt;&gt;"",NOT(ISNUMBER(SUMPRODUCT(FIND(MID(A584,ROW(INDIRECT("1:"&amp;LEN(A584))),1),validOligoNameCharacters))))),"RNA oligo name contains invalid characters. ","")</f>
        <v/>
      </c>
      <c r="W584" s="16">
        <f>IF(AND(B584&lt;&gt;"",NOT(ISNUMBER(SUMPRODUCT(FIND(MID(B584,ROW(INDIRECT("1:"&amp;LEN(B584))),1),validRnaSequenceCharacters))))),"RNA sequence contains invalid characters. ","")</f>
        <v/>
      </c>
      <c r="X584" s="16">
        <f>OR(Z584)</f>
        <v/>
      </c>
      <c r="Y584" s="16">
        <f>OR(Z584)</f>
        <v/>
      </c>
      <c r="Z584" s="16">
        <f>AND(A584="Leerposition",P584&gt;=2)</f>
        <v/>
      </c>
      <c r="AC584" s="16">
        <f>IF(AND(A584&lt;&gt;"",L584=""),"Physical condition not defined. ","")</f>
        <v/>
      </c>
      <c r="AD584" s="16">
        <f>IF(AND(A584&lt;&gt;"",M584=""),"Datasheet not defined. ","")</f>
        <v/>
      </c>
      <c r="AE584" s="16">
        <f>IF(AND(A584&lt;&gt;"",N584=""),"Aliquoting not defined. ","")</f>
        <v/>
      </c>
    </row>
    <row r="585" ht="10.5" customFormat="1" customHeight="1" s="16">
      <c r="A585" s="25" t="n"/>
      <c r="B585" s="25" t="n"/>
      <c r="C585" s="35">
        <f>IF(B585&lt;&gt;"",LEN(SUBSTITUTE(SUBSTITUTE(B585," ",""),"*","")),"")</f>
        <v/>
      </c>
      <c r="D585" s="19" t="n"/>
      <c r="E585" s="25" t="n"/>
      <c r="F585" s="19" t="n"/>
      <c r="G585" s="19" t="n"/>
      <c r="H585" s="19" t="n"/>
      <c r="I585" s="19" t="n"/>
      <c r="J585" s="19" t="n"/>
      <c r="K585" s="19" t="n"/>
      <c r="L585" s="19" t="n"/>
      <c r="M585" s="19" t="n"/>
      <c r="N585" s="19" t="n"/>
      <c r="O585" s="17">
        <f>Q585 &amp; R585 &amp; U585 &amp; V585 &amp; W585 &amp; S585 &amp; T585 &amp; AC585 &amp; AD585 &amp; AE585</f>
        <v/>
      </c>
      <c r="P585" s="1">
        <f>IF(B585&lt;&gt;"",LEN(SUBSTITUTE(SUBSTITUTE(B585," ",""),"*","")),"")</f>
        <v/>
      </c>
      <c r="Q585" s="1">
        <f>IF(AND(A585="",B585&lt;&gt;""),"No name provided. ","")</f>
        <v/>
      </c>
      <c r="R585" s="1">
        <f>IF(AND(A585&lt;&gt;"",B585=""),"No sequence provided. ","")</f>
        <v/>
      </c>
      <c r="S585" s="16">
        <f>IF(AND(P585&lt;&gt;"",E585&lt;&gt;"",NOT(X585)),IF(AND(INDEX(validRnaScaleLowerSizeLimits,MATCH(E585,validRnaScale,0))&lt;=$P585,$P585&lt;=INDEX(validRnaScaleUpperSizeLimits,MATCH(E585,validRnaScale,0))),"","Sequence (length) not available in " &amp; E585 &amp; " scale. "),"")</f>
        <v/>
      </c>
      <c r="T585" s="16">
        <f>IF(AND(P585&lt;&gt;"",E585&lt;&gt;"",NOT(Y585)),IF(AND(INDEX(validRnaPurificationLowerSizeLimits,MATCH(E585,validRnaScale,0),MATCH(D585,validRnaPurificationLowerSizeLimitsHeader,0))&lt;=$P585,$P585&lt;=INDEX(validRnaPurificationUpperSizeLimits,MATCH(E585,validRnaScale,0),MATCH(D585,validRnaPurificationUpperSizeLimitsHeader,0))),"","Combination of purification and scale not available. "),"")</f>
        <v/>
      </c>
      <c r="U585" s="16">
        <f>IF(LEN(A585)&gt;validOligoNameMaxLength,"RNA oligo name is too long. ","")</f>
        <v/>
      </c>
      <c r="V585" s="16">
        <f>IF(AND(A585&lt;&gt;"",NOT(ISNUMBER(SUMPRODUCT(FIND(MID(A585,ROW(INDIRECT("1:"&amp;LEN(A585))),1),validOligoNameCharacters))))),"RNA oligo name contains invalid characters. ","")</f>
        <v/>
      </c>
      <c r="W585" s="16">
        <f>IF(AND(B585&lt;&gt;"",NOT(ISNUMBER(SUMPRODUCT(FIND(MID(B585,ROW(INDIRECT("1:"&amp;LEN(B585))),1),validRnaSequenceCharacters))))),"RNA sequence contains invalid characters. ","")</f>
        <v/>
      </c>
      <c r="X585" s="16">
        <f>OR(Z585)</f>
        <v/>
      </c>
      <c r="Y585" s="16">
        <f>OR(Z585)</f>
        <v/>
      </c>
      <c r="Z585" s="16">
        <f>AND(A585="Leerposition",P585&gt;=2)</f>
        <v/>
      </c>
      <c r="AC585" s="16">
        <f>IF(AND(A585&lt;&gt;"",L585=""),"Physical condition not defined. ","")</f>
        <v/>
      </c>
      <c r="AD585" s="16">
        <f>IF(AND(A585&lt;&gt;"",M585=""),"Datasheet not defined. ","")</f>
        <v/>
      </c>
      <c r="AE585" s="16">
        <f>IF(AND(A585&lt;&gt;"",N585=""),"Aliquoting not defined. ","")</f>
        <v/>
      </c>
    </row>
    <row r="586" ht="10.5" customFormat="1" customHeight="1" s="16">
      <c r="A586" s="25" t="n"/>
      <c r="B586" s="25" t="n"/>
      <c r="C586" s="35">
        <f>IF(B586&lt;&gt;"",LEN(SUBSTITUTE(SUBSTITUTE(B586," ",""),"*","")),"")</f>
        <v/>
      </c>
      <c r="D586" s="19" t="n"/>
      <c r="E586" s="25" t="n"/>
      <c r="F586" s="19" t="n"/>
      <c r="G586" s="19" t="n"/>
      <c r="H586" s="19" t="n"/>
      <c r="I586" s="19" t="n"/>
      <c r="J586" s="19" t="n"/>
      <c r="K586" s="19" t="n"/>
      <c r="L586" s="19" t="n"/>
      <c r="M586" s="19" t="n"/>
      <c r="N586" s="19" t="n"/>
      <c r="O586" s="17">
        <f>Q586 &amp; R586 &amp; U586 &amp; V586 &amp; W586 &amp; S586 &amp; T586 &amp; AC586 &amp; AD586 &amp; AE586</f>
        <v/>
      </c>
      <c r="P586" s="1">
        <f>IF(B586&lt;&gt;"",LEN(SUBSTITUTE(SUBSTITUTE(B586," ",""),"*","")),"")</f>
        <v/>
      </c>
      <c r="Q586" s="1">
        <f>IF(AND(A586="",B586&lt;&gt;""),"No name provided. ","")</f>
        <v/>
      </c>
      <c r="R586" s="1">
        <f>IF(AND(A586&lt;&gt;"",B586=""),"No sequence provided. ","")</f>
        <v/>
      </c>
      <c r="S586" s="16">
        <f>IF(AND(P586&lt;&gt;"",E586&lt;&gt;"",NOT(X586)),IF(AND(INDEX(validRnaScaleLowerSizeLimits,MATCH(E586,validRnaScale,0))&lt;=$P586,$P586&lt;=INDEX(validRnaScaleUpperSizeLimits,MATCH(E586,validRnaScale,0))),"","Sequence (length) not available in " &amp; E586 &amp; " scale. "),"")</f>
        <v/>
      </c>
      <c r="T586" s="16">
        <f>IF(AND(P586&lt;&gt;"",E586&lt;&gt;"",NOT(Y586)),IF(AND(INDEX(validRnaPurificationLowerSizeLimits,MATCH(E586,validRnaScale,0),MATCH(D586,validRnaPurificationLowerSizeLimitsHeader,0))&lt;=$P586,$P586&lt;=INDEX(validRnaPurificationUpperSizeLimits,MATCH(E586,validRnaScale,0),MATCH(D586,validRnaPurificationUpperSizeLimitsHeader,0))),"","Combination of purification and scale not available. "),"")</f>
        <v/>
      </c>
      <c r="U586" s="16">
        <f>IF(LEN(A586)&gt;validOligoNameMaxLength,"RNA oligo name is too long. ","")</f>
        <v/>
      </c>
      <c r="V586" s="16">
        <f>IF(AND(A586&lt;&gt;"",NOT(ISNUMBER(SUMPRODUCT(FIND(MID(A586,ROW(INDIRECT("1:"&amp;LEN(A586))),1),validOligoNameCharacters))))),"RNA oligo name contains invalid characters. ","")</f>
        <v/>
      </c>
      <c r="W586" s="16">
        <f>IF(AND(B586&lt;&gt;"",NOT(ISNUMBER(SUMPRODUCT(FIND(MID(B586,ROW(INDIRECT("1:"&amp;LEN(B586))),1),validRnaSequenceCharacters))))),"RNA sequence contains invalid characters. ","")</f>
        <v/>
      </c>
      <c r="X586" s="16">
        <f>OR(Z586)</f>
        <v/>
      </c>
      <c r="Y586" s="16">
        <f>OR(Z586)</f>
        <v/>
      </c>
      <c r="Z586" s="16">
        <f>AND(A586="Leerposition",P586&gt;=2)</f>
        <v/>
      </c>
      <c r="AC586" s="16">
        <f>IF(AND(A586&lt;&gt;"",L586=""),"Physical condition not defined. ","")</f>
        <v/>
      </c>
      <c r="AD586" s="16">
        <f>IF(AND(A586&lt;&gt;"",M586=""),"Datasheet not defined. ","")</f>
        <v/>
      </c>
      <c r="AE586" s="16">
        <f>IF(AND(A586&lt;&gt;"",N586=""),"Aliquoting not defined. ","")</f>
        <v/>
      </c>
    </row>
    <row r="587" ht="10.5" customFormat="1" customHeight="1" s="16">
      <c r="A587" s="25" t="n"/>
      <c r="B587" s="25" t="n"/>
      <c r="C587" s="35">
        <f>IF(B587&lt;&gt;"",LEN(SUBSTITUTE(SUBSTITUTE(B587," ",""),"*","")),"")</f>
        <v/>
      </c>
      <c r="D587" s="19" t="n"/>
      <c r="E587" s="25" t="n"/>
      <c r="F587" s="19" t="n"/>
      <c r="G587" s="19" t="n"/>
      <c r="H587" s="19" t="n"/>
      <c r="I587" s="19" t="n"/>
      <c r="J587" s="19" t="n"/>
      <c r="K587" s="19" t="n"/>
      <c r="L587" s="19" t="n"/>
      <c r="M587" s="19" t="n"/>
      <c r="N587" s="19" t="n"/>
      <c r="O587" s="17">
        <f>Q587 &amp; R587 &amp; U587 &amp; V587 &amp; W587 &amp; S587 &amp; T587 &amp; AC587 &amp; AD587 &amp; AE587</f>
        <v/>
      </c>
      <c r="P587" s="1">
        <f>IF(B587&lt;&gt;"",LEN(SUBSTITUTE(SUBSTITUTE(B587," ",""),"*","")),"")</f>
        <v/>
      </c>
      <c r="Q587" s="1">
        <f>IF(AND(A587="",B587&lt;&gt;""),"No name provided. ","")</f>
        <v/>
      </c>
      <c r="R587" s="1">
        <f>IF(AND(A587&lt;&gt;"",B587=""),"No sequence provided. ","")</f>
        <v/>
      </c>
      <c r="S587" s="16">
        <f>IF(AND(P587&lt;&gt;"",E587&lt;&gt;"",NOT(X587)),IF(AND(INDEX(validRnaScaleLowerSizeLimits,MATCH(E587,validRnaScale,0))&lt;=$P587,$P587&lt;=INDEX(validRnaScaleUpperSizeLimits,MATCH(E587,validRnaScale,0))),"","Sequence (length) not available in " &amp; E587 &amp; " scale. "),"")</f>
        <v/>
      </c>
      <c r="T587" s="16">
        <f>IF(AND(P587&lt;&gt;"",E587&lt;&gt;"",NOT(Y587)),IF(AND(INDEX(validRnaPurificationLowerSizeLimits,MATCH(E587,validRnaScale,0),MATCH(D587,validRnaPurificationLowerSizeLimitsHeader,0))&lt;=$P587,$P587&lt;=INDEX(validRnaPurificationUpperSizeLimits,MATCH(E587,validRnaScale,0),MATCH(D587,validRnaPurificationUpperSizeLimitsHeader,0))),"","Combination of purification and scale not available. "),"")</f>
        <v/>
      </c>
      <c r="U587" s="16">
        <f>IF(LEN(A587)&gt;validOligoNameMaxLength,"RNA oligo name is too long. ","")</f>
        <v/>
      </c>
      <c r="V587" s="16">
        <f>IF(AND(A587&lt;&gt;"",NOT(ISNUMBER(SUMPRODUCT(FIND(MID(A587,ROW(INDIRECT("1:"&amp;LEN(A587))),1),validOligoNameCharacters))))),"RNA oligo name contains invalid characters. ","")</f>
        <v/>
      </c>
      <c r="W587" s="16">
        <f>IF(AND(B587&lt;&gt;"",NOT(ISNUMBER(SUMPRODUCT(FIND(MID(B587,ROW(INDIRECT("1:"&amp;LEN(B587))),1),validRnaSequenceCharacters))))),"RNA sequence contains invalid characters. ","")</f>
        <v/>
      </c>
      <c r="X587" s="16">
        <f>OR(Z587)</f>
        <v/>
      </c>
      <c r="Y587" s="16">
        <f>OR(Z587)</f>
        <v/>
      </c>
      <c r="Z587" s="16">
        <f>AND(A587="Leerposition",P587&gt;=2)</f>
        <v/>
      </c>
      <c r="AC587" s="16">
        <f>IF(AND(A587&lt;&gt;"",L587=""),"Physical condition not defined. ","")</f>
        <v/>
      </c>
      <c r="AD587" s="16">
        <f>IF(AND(A587&lt;&gt;"",M587=""),"Datasheet not defined. ","")</f>
        <v/>
      </c>
      <c r="AE587" s="16">
        <f>IF(AND(A587&lt;&gt;"",N587=""),"Aliquoting not defined. ","")</f>
        <v/>
      </c>
    </row>
    <row r="588" ht="10.5" customFormat="1" customHeight="1" s="16">
      <c r="A588" s="25" t="n"/>
      <c r="B588" s="25" t="n"/>
      <c r="C588" s="35">
        <f>IF(B588&lt;&gt;"",LEN(SUBSTITUTE(SUBSTITUTE(B588," ",""),"*","")),"")</f>
        <v/>
      </c>
      <c r="D588" s="19" t="n"/>
      <c r="E588" s="25" t="n"/>
      <c r="F588" s="19" t="n"/>
      <c r="G588" s="19" t="n"/>
      <c r="H588" s="19" t="n"/>
      <c r="I588" s="19" t="n"/>
      <c r="J588" s="19" t="n"/>
      <c r="K588" s="19" t="n"/>
      <c r="L588" s="19" t="n"/>
      <c r="M588" s="19" t="n"/>
      <c r="N588" s="19" t="n"/>
      <c r="O588" s="17">
        <f>Q588 &amp; R588 &amp; U588 &amp; V588 &amp; W588 &amp; S588 &amp; T588 &amp; AC588 &amp; AD588 &amp; AE588</f>
        <v/>
      </c>
      <c r="P588" s="1">
        <f>IF(B588&lt;&gt;"",LEN(SUBSTITUTE(SUBSTITUTE(B588," ",""),"*","")),"")</f>
        <v/>
      </c>
      <c r="Q588" s="1">
        <f>IF(AND(A588="",B588&lt;&gt;""),"No name provided. ","")</f>
        <v/>
      </c>
      <c r="R588" s="1">
        <f>IF(AND(A588&lt;&gt;"",B588=""),"No sequence provided. ","")</f>
        <v/>
      </c>
      <c r="S588" s="16">
        <f>IF(AND(P588&lt;&gt;"",E588&lt;&gt;"",NOT(X588)),IF(AND(INDEX(validRnaScaleLowerSizeLimits,MATCH(E588,validRnaScale,0))&lt;=$P588,$P588&lt;=INDEX(validRnaScaleUpperSizeLimits,MATCH(E588,validRnaScale,0))),"","Sequence (length) not available in " &amp; E588 &amp; " scale. "),"")</f>
        <v/>
      </c>
      <c r="T588" s="16">
        <f>IF(AND(P588&lt;&gt;"",E588&lt;&gt;"",NOT(Y588)),IF(AND(INDEX(validRnaPurificationLowerSizeLimits,MATCH(E588,validRnaScale,0),MATCH(D588,validRnaPurificationLowerSizeLimitsHeader,0))&lt;=$P588,$P588&lt;=INDEX(validRnaPurificationUpperSizeLimits,MATCH(E588,validRnaScale,0),MATCH(D588,validRnaPurificationUpperSizeLimitsHeader,0))),"","Combination of purification and scale not available. "),"")</f>
        <v/>
      </c>
      <c r="U588" s="16">
        <f>IF(LEN(A588)&gt;validOligoNameMaxLength,"RNA oligo name is too long. ","")</f>
        <v/>
      </c>
      <c r="V588" s="16">
        <f>IF(AND(A588&lt;&gt;"",NOT(ISNUMBER(SUMPRODUCT(FIND(MID(A588,ROW(INDIRECT("1:"&amp;LEN(A588))),1),validOligoNameCharacters))))),"RNA oligo name contains invalid characters. ","")</f>
        <v/>
      </c>
      <c r="W588" s="16">
        <f>IF(AND(B588&lt;&gt;"",NOT(ISNUMBER(SUMPRODUCT(FIND(MID(B588,ROW(INDIRECT("1:"&amp;LEN(B588))),1),validRnaSequenceCharacters))))),"RNA sequence contains invalid characters. ","")</f>
        <v/>
      </c>
      <c r="X588" s="16">
        <f>OR(Z588)</f>
        <v/>
      </c>
      <c r="Y588" s="16">
        <f>OR(Z588)</f>
        <v/>
      </c>
      <c r="Z588" s="16">
        <f>AND(A588="Leerposition",P588&gt;=2)</f>
        <v/>
      </c>
      <c r="AC588" s="16">
        <f>IF(AND(A588&lt;&gt;"",L588=""),"Physical condition not defined. ","")</f>
        <v/>
      </c>
      <c r="AD588" s="16">
        <f>IF(AND(A588&lt;&gt;"",M588=""),"Datasheet not defined. ","")</f>
        <v/>
      </c>
      <c r="AE588" s="16">
        <f>IF(AND(A588&lt;&gt;"",N588=""),"Aliquoting not defined. ","")</f>
        <v/>
      </c>
    </row>
    <row r="589" ht="10.5" customFormat="1" customHeight="1" s="16">
      <c r="A589" s="25" t="n"/>
      <c r="B589" s="25" t="n"/>
      <c r="C589" s="35">
        <f>IF(B589&lt;&gt;"",LEN(SUBSTITUTE(SUBSTITUTE(B589," ",""),"*","")),"")</f>
        <v/>
      </c>
      <c r="D589" s="19" t="n"/>
      <c r="E589" s="25" t="n"/>
      <c r="F589" s="19" t="n"/>
      <c r="G589" s="19" t="n"/>
      <c r="H589" s="19" t="n"/>
      <c r="I589" s="19" t="n"/>
      <c r="J589" s="19" t="n"/>
      <c r="K589" s="19" t="n"/>
      <c r="L589" s="19" t="n"/>
      <c r="M589" s="19" t="n"/>
      <c r="N589" s="19" t="n"/>
      <c r="O589" s="17">
        <f>Q589 &amp; R589 &amp; U589 &amp; V589 &amp; W589 &amp; S589 &amp; T589 &amp; AC589 &amp; AD589 &amp; AE589</f>
        <v/>
      </c>
      <c r="P589" s="1">
        <f>IF(B589&lt;&gt;"",LEN(SUBSTITUTE(SUBSTITUTE(B589," ",""),"*","")),"")</f>
        <v/>
      </c>
      <c r="Q589" s="1">
        <f>IF(AND(A589="",B589&lt;&gt;""),"No name provided. ","")</f>
        <v/>
      </c>
      <c r="R589" s="1">
        <f>IF(AND(A589&lt;&gt;"",B589=""),"No sequence provided. ","")</f>
        <v/>
      </c>
      <c r="S589" s="16">
        <f>IF(AND(P589&lt;&gt;"",E589&lt;&gt;"",NOT(X589)),IF(AND(INDEX(validRnaScaleLowerSizeLimits,MATCH(E589,validRnaScale,0))&lt;=$P589,$P589&lt;=INDEX(validRnaScaleUpperSizeLimits,MATCH(E589,validRnaScale,0))),"","Sequence (length) not available in " &amp; E589 &amp; " scale. "),"")</f>
        <v/>
      </c>
      <c r="T589" s="16">
        <f>IF(AND(P589&lt;&gt;"",E589&lt;&gt;"",NOT(Y589)),IF(AND(INDEX(validRnaPurificationLowerSizeLimits,MATCH(E589,validRnaScale,0),MATCH(D589,validRnaPurificationLowerSizeLimitsHeader,0))&lt;=$P589,$P589&lt;=INDEX(validRnaPurificationUpperSizeLimits,MATCH(E589,validRnaScale,0),MATCH(D589,validRnaPurificationUpperSizeLimitsHeader,0))),"","Combination of purification and scale not available. "),"")</f>
        <v/>
      </c>
      <c r="U589" s="16">
        <f>IF(LEN(A589)&gt;validOligoNameMaxLength,"RNA oligo name is too long. ","")</f>
        <v/>
      </c>
      <c r="V589" s="16">
        <f>IF(AND(A589&lt;&gt;"",NOT(ISNUMBER(SUMPRODUCT(FIND(MID(A589,ROW(INDIRECT("1:"&amp;LEN(A589))),1),validOligoNameCharacters))))),"RNA oligo name contains invalid characters. ","")</f>
        <v/>
      </c>
      <c r="W589" s="16">
        <f>IF(AND(B589&lt;&gt;"",NOT(ISNUMBER(SUMPRODUCT(FIND(MID(B589,ROW(INDIRECT("1:"&amp;LEN(B589))),1),validRnaSequenceCharacters))))),"RNA sequence contains invalid characters. ","")</f>
        <v/>
      </c>
      <c r="X589" s="16">
        <f>OR(Z589)</f>
        <v/>
      </c>
      <c r="Y589" s="16">
        <f>OR(Z589)</f>
        <v/>
      </c>
      <c r="Z589" s="16">
        <f>AND(A589="Leerposition",P589&gt;=2)</f>
        <v/>
      </c>
      <c r="AC589" s="16">
        <f>IF(AND(A589&lt;&gt;"",L589=""),"Physical condition not defined. ","")</f>
        <v/>
      </c>
      <c r="AD589" s="16">
        <f>IF(AND(A589&lt;&gt;"",M589=""),"Datasheet not defined. ","")</f>
        <v/>
      </c>
      <c r="AE589" s="16">
        <f>IF(AND(A589&lt;&gt;"",N589=""),"Aliquoting not defined. ","")</f>
        <v/>
      </c>
    </row>
    <row r="590" ht="10.5" customFormat="1" customHeight="1" s="16">
      <c r="A590" s="25" t="n"/>
      <c r="B590" s="25" t="n"/>
      <c r="C590" s="35">
        <f>IF(B590&lt;&gt;"",LEN(SUBSTITUTE(SUBSTITUTE(B590," ",""),"*","")),"")</f>
        <v/>
      </c>
      <c r="D590" s="19" t="n"/>
      <c r="E590" s="25" t="n"/>
      <c r="F590" s="19" t="n"/>
      <c r="G590" s="19" t="n"/>
      <c r="H590" s="19" t="n"/>
      <c r="I590" s="19" t="n"/>
      <c r="J590" s="19" t="n"/>
      <c r="K590" s="19" t="n"/>
      <c r="L590" s="19" t="n"/>
      <c r="M590" s="19" t="n"/>
      <c r="N590" s="19" t="n"/>
      <c r="O590" s="17">
        <f>Q590 &amp; R590 &amp; U590 &amp; V590 &amp; W590 &amp; S590 &amp; T590 &amp; AC590 &amp; AD590 &amp; AE590</f>
        <v/>
      </c>
      <c r="P590" s="1">
        <f>IF(B590&lt;&gt;"",LEN(SUBSTITUTE(SUBSTITUTE(B590," ",""),"*","")),"")</f>
        <v/>
      </c>
      <c r="Q590" s="1">
        <f>IF(AND(A590="",B590&lt;&gt;""),"No name provided. ","")</f>
        <v/>
      </c>
      <c r="R590" s="1">
        <f>IF(AND(A590&lt;&gt;"",B590=""),"No sequence provided. ","")</f>
        <v/>
      </c>
      <c r="S590" s="16">
        <f>IF(AND(P590&lt;&gt;"",E590&lt;&gt;"",NOT(X590)),IF(AND(INDEX(validRnaScaleLowerSizeLimits,MATCH(E590,validRnaScale,0))&lt;=$P590,$P590&lt;=INDEX(validRnaScaleUpperSizeLimits,MATCH(E590,validRnaScale,0))),"","Sequence (length) not available in " &amp; E590 &amp; " scale. "),"")</f>
        <v/>
      </c>
      <c r="T590" s="16">
        <f>IF(AND(P590&lt;&gt;"",E590&lt;&gt;"",NOT(Y590)),IF(AND(INDEX(validRnaPurificationLowerSizeLimits,MATCH(E590,validRnaScale,0),MATCH(D590,validRnaPurificationLowerSizeLimitsHeader,0))&lt;=$P590,$P590&lt;=INDEX(validRnaPurificationUpperSizeLimits,MATCH(E590,validRnaScale,0),MATCH(D590,validRnaPurificationUpperSizeLimitsHeader,0))),"","Combination of purification and scale not available. "),"")</f>
        <v/>
      </c>
      <c r="U590" s="16">
        <f>IF(LEN(A590)&gt;validOligoNameMaxLength,"RNA oligo name is too long. ","")</f>
        <v/>
      </c>
      <c r="V590" s="16">
        <f>IF(AND(A590&lt;&gt;"",NOT(ISNUMBER(SUMPRODUCT(FIND(MID(A590,ROW(INDIRECT("1:"&amp;LEN(A590))),1),validOligoNameCharacters))))),"RNA oligo name contains invalid characters. ","")</f>
        <v/>
      </c>
      <c r="W590" s="16">
        <f>IF(AND(B590&lt;&gt;"",NOT(ISNUMBER(SUMPRODUCT(FIND(MID(B590,ROW(INDIRECT("1:"&amp;LEN(B590))),1),validRnaSequenceCharacters))))),"RNA sequence contains invalid characters. ","")</f>
        <v/>
      </c>
      <c r="X590" s="16">
        <f>OR(Z590)</f>
        <v/>
      </c>
      <c r="Y590" s="16">
        <f>OR(Z590)</f>
        <v/>
      </c>
      <c r="Z590" s="16">
        <f>AND(A590="Leerposition",P590&gt;=2)</f>
        <v/>
      </c>
      <c r="AC590" s="16">
        <f>IF(AND(A590&lt;&gt;"",L590=""),"Physical condition not defined. ","")</f>
        <v/>
      </c>
      <c r="AD590" s="16">
        <f>IF(AND(A590&lt;&gt;"",M590=""),"Datasheet not defined. ","")</f>
        <v/>
      </c>
      <c r="AE590" s="16">
        <f>IF(AND(A590&lt;&gt;"",N590=""),"Aliquoting not defined. ","")</f>
        <v/>
      </c>
    </row>
    <row r="591" ht="10.5" customFormat="1" customHeight="1" s="16">
      <c r="A591" s="25" t="n"/>
      <c r="B591" s="25" t="n"/>
      <c r="C591" s="35">
        <f>IF(B591&lt;&gt;"",LEN(SUBSTITUTE(SUBSTITUTE(B591," ",""),"*","")),"")</f>
        <v/>
      </c>
      <c r="D591" s="19" t="n"/>
      <c r="E591" s="25" t="n"/>
      <c r="F591" s="19" t="n"/>
      <c r="G591" s="19" t="n"/>
      <c r="H591" s="19" t="n"/>
      <c r="I591" s="19" t="n"/>
      <c r="J591" s="19" t="n"/>
      <c r="K591" s="19" t="n"/>
      <c r="L591" s="19" t="n"/>
      <c r="M591" s="19" t="n"/>
      <c r="N591" s="19" t="n"/>
      <c r="O591" s="17">
        <f>Q591 &amp; R591 &amp; U591 &amp; V591 &amp; W591 &amp; S591 &amp; T591 &amp; AC591 &amp; AD591 &amp; AE591</f>
        <v/>
      </c>
      <c r="P591" s="1">
        <f>IF(B591&lt;&gt;"",LEN(SUBSTITUTE(SUBSTITUTE(B591," ",""),"*","")),"")</f>
        <v/>
      </c>
      <c r="Q591" s="1">
        <f>IF(AND(A591="",B591&lt;&gt;""),"No name provided. ","")</f>
        <v/>
      </c>
      <c r="R591" s="1">
        <f>IF(AND(A591&lt;&gt;"",B591=""),"No sequence provided. ","")</f>
        <v/>
      </c>
      <c r="S591" s="16">
        <f>IF(AND(P591&lt;&gt;"",E591&lt;&gt;"",NOT(X591)),IF(AND(INDEX(validRnaScaleLowerSizeLimits,MATCH(E591,validRnaScale,0))&lt;=$P591,$P591&lt;=INDEX(validRnaScaleUpperSizeLimits,MATCH(E591,validRnaScale,0))),"","Sequence (length) not available in " &amp; E591 &amp; " scale. "),"")</f>
        <v/>
      </c>
      <c r="T591" s="16">
        <f>IF(AND(P591&lt;&gt;"",E591&lt;&gt;"",NOT(Y591)),IF(AND(INDEX(validRnaPurificationLowerSizeLimits,MATCH(E591,validRnaScale,0),MATCH(D591,validRnaPurificationLowerSizeLimitsHeader,0))&lt;=$P591,$P591&lt;=INDEX(validRnaPurificationUpperSizeLimits,MATCH(E591,validRnaScale,0),MATCH(D591,validRnaPurificationUpperSizeLimitsHeader,0))),"","Combination of purification and scale not available. "),"")</f>
        <v/>
      </c>
      <c r="U591" s="16">
        <f>IF(LEN(A591)&gt;validOligoNameMaxLength,"RNA oligo name is too long. ","")</f>
        <v/>
      </c>
      <c r="V591" s="16">
        <f>IF(AND(A591&lt;&gt;"",NOT(ISNUMBER(SUMPRODUCT(FIND(MID(A591,ROW(INDIRECT("1:"&amp;LEN(A591))),1),validOligoNameCharacters))))),"RNA oligo name contains invalid characters. ","")</f>
        <v/>
      </c>
      <c r="W591" s="16">
        <f>IF(AND(B591&lt;&gt;"",NOT(ISNUMBER(SUMPRODUCT(FIND(MID(B591,ROW(INDIRECT("1:"&amp;LEN(B591))),1),validRnaSequenceCharacters))))),"RNA sequence contains invalid characters. ","")</f>
        <v/>
      </c>
      <c r="X591" s="16">
        <f>OR(Z591)</f>
        <v/>
      </c>
      <c r="Y591" s="16">
        <f>OR(Z591)</f>
        <v/>
      </c>
      <c r="Z591" s="16">
        <f>AND(A591="Leerposition",P591&gt;=2)</f>
        <v/>
      </c>
      <c r="AC591" s="16">
        <f>IF(AND(A591&lt;&gt;"",L591=""),"Physical condition not defined. ","")</f>
        <v/>
      </c>
      <c r="AD591" s="16">
        <f>IF(AND(A591&lt;&gt;"",M591=""),"Datasheet not defined. ","")</f>
        <v/>
      </c>
      <c r="AE591" s="16">
        <f>IF(AND(A591&lt;&gt;"",N591=""),"Aliquoting not defined. ","")</f>
        <v/>
      </c>
    </row>
    <row r="592" ht="10.5" customFormat="1" customHeight="1" s="16">
      <c r="A592" s="25" t="n"/>
      <c r="B592" s="25" t="n"/>
      <c r="C592" s="35">
        <f>IF(B592&lt;&gt;"",LEN(SUBSTITUTE(SUBSTITUTE(B592," ",""),"*","")),"")</f>
        <v/>
      </c>
      <c r="D592" s="19" t="n"/>
      <c r="E592" s="25" t="n"/>
      <c r="F592" s="19" t="n"/>
      <c r="G592" s="19" t="n"/>
      <c r="H592" s="19" t="n"/>
      <c r="I592" s="19" t="n"/>
      <c r="J592" s="19" t="n"/>
      <c r="K592" s="19" t="n"/>
      <c r="L592" s="19" t="n"/>
      <c r="M592" s="19" t="n"/>
      <c r="N592" s="19" t="n"/>
      <c r="O592" s="17">
        <f>Q592 &amp; R592 &amp; U592 &amp; V592 &amp; W592 &amp; S592 &amp; T592 &amp; AC592 &amp; AD592 &amp; AE592</f>
        <v/>
      </c>
      <c r="P592" s="1">
        <f>IF(B592&lt;&gt;"",LEN(SUBSTITUTE(SUBSTITUTE(B592," ",""),"*","")),"")</f>
        <v/>
      </c>
      <c r="Q592" s="1">
        <f>IF(AND(A592="",B592&lt;&gt;""),"No name provided. ","")</f>
        <v/>
      </c>
      <c r="R592" s="1">
        <f>IF(AND(A592&lt;&gt;"",B592=""),"No sequence provided. ","")</f>
        <v/>
      </c>
      <c r="S592" s="16">
        <f>IF(AND(P592&lt;&gt;"",E592&lt;&gt;"",NOT(X592)),IF(AND(INDEX(validRnaScaleLowerSizeLimits,MATCH(E592,validRnaScale,0))&lt;=$P592,$P592&lt;=INDEX(validRnaScaleUpperSizeLimits,MATCH(E592,validRnaScale,0))),"","Sequence (length) not available in " &amp; E592 &amp; " scale. "),"")</f>
        <v/>
      </c>
      <c r="T592" s="16">
        <f>IF(AND(P592&lt;&gt;"",E592&lt;&gt;"",NOT(Y592)),IF(AND(INDEX(validRnaPurificationLowerSizeLimits,MATCH(E592,validRnaScale,0),MATCH(D592,validRnaPurificationLowerSizeLimitsHeader,0))&lt;=$P592,$P592&lt;=INDEX(validRnaPurificationUpperSizeLimits,MATCH(E592,validRnaScale,0),MATCH(D592,validRnaPurificationUpperSizeLimitsHeader,0))),"","Combination of purification and scale not available. "),"")</f>
        <v/>
      </c>
      <c r="U592" s="16">
        <f>IF(LEN(A592)&gt;validOligoNameMaxLength,"RNA oligo name is too long. ","")</f>
        <v/>
      </c>
      <c r="V592" s="16">
        <f>IF(AND(A592&lt;&gt;"",NOT(ISNUMBER(SUMPRODUCT(FIND(MID(A592,ROW(INDIRECT("1:"&amp;LEN(A592))),1),validOligoNameCharacters))))),"RNA oligo name contains invalid characters. ","")</f>
        <v/>
      </c>
      <c r="W592" s="16">
        <f>IF(AND(B592&lt;&gt;"",NOT(ISNUMBER(SUMPRODUCT(FIND(MID(B592,ROW(INDIRECT("1:"&amp;LEN(B592))),1),validRnaSequenceCharacters))))),"RNA sequence contains invalid characters. ","")</f>
        <v/>
      </c>
      <c r="X592" s="16">
        <f>OR(Z592)</f>
        <v/>
      </c>
      <c r="Y592" s="16">
        <f>OR(Z592)</f>
        <v/>
      </c>
      <c r="Z592" s="16">
        <f>AND(A592="Leerposition",P592&gt;=2)</f>
        <v/>
      </c>
      <c r="AC592" s="16">
        <f>IF(AND(A592&lt;&gt;"",L592=""),"Physical condition not defined. ","")</f>
        <v/>
      </c>
      <c r="AD592" s="16">
        <f>IF(AND(A592&lt;&gt;"",M592=""),"Datasheet not defined. ","")</f>
        <v/>
      </c>
      <c r="AE592" s="16">
        <f>IF(AND(A592&lt;&gt;"",N592=""),"Aliquoting not defined. ","")</f>
        <v/>
      </c>
    </row>
    <row r="593" ht="10.5" customFormat="1" customHeight="1" s="16">
      <c r="A593" s="25" t="n"/>
      <c r="B593" s="25" t="n"/>
      <c r="C593" s="35">
        <f>IF(B593&lt;&gt;"",LEN(SUBSTITUTE(SUBSTITUTE(B593," ",""),"*","")),"")</f>
        <v/>
      </c>
      <c r="D593" s="19" t="n"/>
      <c r="E593" s="25" t="n"/>
      <c r="F593" s="19" t="n"/>
      <c r="G593" s="19" t="n"/>
      <c r="H593" s="19" t="n"/>
      <c r="I593" s="19" t="n"/>
      <c r="J593" s="19" t="n"/>
      <c r="K593" s="19" t="n"/>
      <c r="L593" s="19" t="n"/>
      <c r="M593" s="19" t="n"/>
      <c r="N593" s="19" t="n"/>
      <c r="O593" s="17">
        <f>Q593 &amp; R593 &amp; U593 &amp; V593 &amp; W593 &amp; S593 &amp; T593 &amp; AC593 &amp; AD593 &amp; AE593</f>
        <v/>
      </c>
      <c r="P593" s="1">
        <f>IF(B593&lt;&gt;"",LEN(SUBSTITUTE(SUBSTITUTE(B593," ",""),"*","")),"")</f>
        <v/>
      </c>
      <c r="Q593" s="1">
        <f>IF(AND(A593="",B593&lt;&gt;""),"No name provided. ","")</f>
        <v/>
      </c>
      <c r="R593" s="1">
        <f>IF(AND(A593&lt;&gt;"",B593=""),"No sequence provided. ","")</f>
        <v/>
      </c>
      <c r="S593" s="16">
        <f>IF(AND(P593&lt;&gt;"",E593&lt;&gt;"",NOT(X593)),IF(AND(INDEX(validRnaScaleLowerSizeLimits,MATCH(E593,validRnaScale,0))&lt;=$P593,$P593&lt;=INDEX(validRnaScaleUpperSizeLimits,MATCH(E593,validRnaScale,0))),"","Sequence (length) not available in " &amp; E593 &amp; " scale. "),"")</f>
        <v/>
      </c>
      <c r="T593" s="16">
        <f>IF(AND(P593&lt;&gt;"",E593&lt;&gt;"",NOT(Y593)),IF(AND(INDEX(validRnaPurificationLowerSizeLimits,MATCH(E593,validRnaScale,0),MATCH(D593,validRnaPurificationLowerSizeLimitsHeader,0))&lt;=$P593,$P593&lt;=INDEX(validRnaPurificationUpperSizeLimits,MATCH(E593,validRnaScale,0),MATCH(D593,validRnaPurificationUpperSizeLimitsHeader,0))),"","Combination of purification and scale not available. "),"")</f>
        <v/>
      </c>
      <c r="U593" s="16">
        <f>IF(LEN(A593)&gt;validOligoNameMaxLength,"RNA oligo name is too long. ","")</f>
        <v/>
      </c>
      <c r="V593" s="16">
        <f>IF(AND(A593&lt;&gt;"",NOT(ISNUMBER(SUMPRODUCT(FIND(MID(A593,ROW(INDIRECT("1:"&amp;LEN(A593))),1),validOligoNameCharacters))))),"RNA oligo name contains invalid characters. ","")</f>
        <v/>
      </c>
      <c r="W593" s="16">
        <f>IF(AND(B593&lt;&gt;"",NOT(ISNUMBER(SUMPRODUCT(FIND(MID(B593,ROW(INDIRECT("1:"&amp;LEN(B593))),1),validRnaSequenceCharacters))))),"RNA sequence contains invalid characters. ","")</f>
        <v/>
      </c>
      <c r="X593" s="16">
        <f>OR(Z593)</f>
        <v/>
      </c>
      <c r="Y593" s="16">
        <f>OR(Z593)</f>
        <v/>
      </c>
      <c r="Z593" s="16">
        <f>AND(A593="Leerposition",P593&gt;=2)</f>
        <v/>
      </c>
      <c r="AC593" s="16">
        <f>IF(AND(A593&lt;&gt;"",L593=""),"Physical condition not defined. ","")</f>
        <v/>
      </c>
      <c r="AD593" s="16">
        <f>IF(AND(A593&lt;&gt;"",M593=""),"Datasheet not defined. ","")</f>
        <v/>
      </c>
      <c r="AE593" s="16">
        <f>IF(AND(A593&lt;&gt;"",N593=""),"Aliquoting not defined. ","")</f>
        <v/>
      </c>
    </row>
    <row r="594" ht="10.5" customFormat="1" customHeight="1" s="16">
      <c r="A594" s="25" t="n"/>
      <c r="B594" s="25" t="n"/>
      <c r="C594" s="35">
        <f>IF(B594&lt;&gt;"",LEN(SUBSTITUTE(SUBSTITUTE(B594," ",""),"*","")),"")</f>
        <v/>
      </c>
      <c r="D594" s="19" t="n"/>
      <c r="E594" s="25" t="n"/>
      <c r="F594" s="19" t="n"/>
      <c r="G594" s="19" t="n"/>
      <c r="H594" s="19" t="n"/>
      <c r="I594" s="19" t="n"/>
      <c r="J594" s="19" t="n"/>
      <c r="K594" s="19" t="n"/>
      <c r="L594" s="19" t="n"/>
      <c r="M594" s="19" t="n"/>
      <c r="N594" s="19" t="n"/>
      <c r="O594" s="17">
        <f>Q594 &amp; R594 &amp; U594 &amp; V594 &amp; W594 &amp; S594 &amp; T594 &amp; AC594 &amp; AD594 &amp; AE594</f>
        <v/>
      </c>
      <c r="P594" s="1">
        <f>IF(B594&lt;&gt;"",LEN(SUBSTITUTE(SUBSTITUTE(B594," ",""),"*","")),"")</f>
        <v/>
      </c>
      <c r="Q594" s="1">
        <f>IF(AND(A594="",B594&lt;&gt;""),"No name provided. ","")</f>
        <v/>
      </c>
      <c r="R594" s="1">
        <f>IF(AND(A594&lt;&gt;"",B594=""),"No sequence provided. ","")</f>
        <v/>
      </c>
      <c r="S594" s="16">
        <f>IF(AND(P594&lt;&gt;"",E594&lt;&gt;"",NOT(X594)),IF(AND(INDEX(validRnaScaleLowerSizeLimits,MATCH(E594,validRnaScale,0))&lt;=$P594,$P594&lt;=INDEX(validRnaScaleUpperSizeLimits,MATCH(E594,validRnaScale,0))),"","Sequence (length) not available in " &amp; E594 &amp; " scale. "),"")</f>
        <v/>
      </c>
      <c r="T594" s="16">
        <f>IF(AND(P594&lt;&gt;"",E594&lt;&gt;"",NOT(Y594)),IF(AND(INDEX(validRnaPurificationLowerSizeLimits,MATCH(E594,validRnaScale,0),MATCH(D594,validRnaPurificationLowerSizeLimitsHeader,0))&lt;=$P594,$P594&lt;=INDEX(validRnaPurificationUpperSizeLimits,MATCH(E594,validRnaScale,0),MATCH(D594,validRnaPurificationUpperSizeLimitsHeader,0))),"","Combination of purification and scale not available. "),"")</f>
        <v/>
      </c>
      <c r="U594" s="16">
        <f>IF(LEN(A594)&gt;validOligoNameMaxLength,"RNA oligo name is too long. ","")</f>
        <v/>
      </c>
      <c r="V594" s="16">
        <f>IF(AND(A594&lt;&gt;"",NOT(ISNUMBER(SUMPRODUCT(FIND(MID(A594,ROW(INDIRECT("1:"&amp;LEN(A594))),1),validOligoNameCharacters))))),"RNA oligo name contains invalid characters. ","")</f>
        <v/>
      </c>
      <c r="W594" s="16">
        <f>IF(AND(B594&lt;&gt;"",NOT(ISNUMBER(SUMPRODUCT(FIND(MID(B594,ROW(INDIRECT("1:"&amp;LEN(B594))),1),validRnaSequenceCharacters))))),"RNA sequence contains invalid characters. ","")</f>
        <v/>
      </c>
      <c r="X594" s="16">
        <f>OR(Z594)</f>
        <v/>
      </c>
      <c r="Y594" s="16">
        <f>OR(Z594)</f>
        <v/>
      </c>
      <c r="Z594" s="16">
        <f>AND(A594="Leerposition",P594&gt;=2)</f>
        <v/>
      </c>
      <c r="AC594" s="16">
        <f>IF(AND(A594&lt;&gt;"",L594=""),"Physical condition not defined. ","")</f>
        <v/>
      </c>
      <c r="AD594" s="16">
        <f>IF(AND(A594&lt;&gt;"",M594=""),"Datasheet not defined. ","")</f>
        <v/>
      </c>
      <c r="AE594" s="16">
        <f>IF(AND(A594&lt;&gt;"",N594=""),"Aliquoting not defined. ","")</f>
        <v/>
      </c>
    </row>
    <row r="595" ht="10.5" customFormat="1" customHeight="1" s="16">
      <c r="A595" s="25" t="n"/>
      <c r="B595" s="25" t="n"/>
      <c r="C595" s="35">
        <f>IF(B595&lt;&gt;"",LEN(SUBSTITUTE(SUBSTITUTE(B595," ",""),"*","")),"")</f>
        <v/>
      </c>
      <c r="D595" s="19" t="n"/>
      <c r="E595" s="25" t="n"/>
      <c r="F595" s="19" t="n"/>
      <c r="G595" s="19" t="n"/>
      <c r="H595" s="19" t="n"/>
      <c r="I595" s="19" t="n"/>
      <c r="J595" s="19" t="n"/>
      <c r="K595" s="19" t="n"/>
      <c r="L595" s="19" t="n"/>
      <c r="M595" s="19" t="n"/>
      <c r="N595" s="19" t="n"/>
      <c r="O595" s="17">
        <f>Q595 &amp; R595 &amp; U595 &amp; V595 &amp; W595 &amp; S595 &amp; T595 &amp; AC595 &amp; AD595 &amp; AE595</f>
        <v/>
      </c>
      <c r="P595" s="1">
        <f>IF(B595&lt;&gt;"",LEN(SUBSTITUTE(SUBSTITUTE(B595," ",""),"*","")),"")</f>
        <v/>
      </c>
      <c r="Q595" s="1">
        <f>IF(AND(A595="",B595&lt;&gt;""),"No name provided. ","")</f>
        <v/>
      </c>
      <c r="R595" s="1">
        <f>IF(AND(A595&lt;&gt;"",B595=""),"No sequence provided. ","")</f>
        <v/>
      </c>
      <c r="S595" s="16">
        <f>IF(AND(P595&lt;&gt;"",E595&lt;&gt;"",NOT(X595)),IF(AND(INDEX(validRnaScaleLowerSizeLimits,MATCH(E595,validRnaScale,0))&lt;=$P595,$P595&lt;=INDEX(validRnaScaleUpperSizeLimits,MATCH(E595,validRnaScale,0))),"","Sequence (length) not available in " &amp; E595 &amp; " scale. "),"")</f>
        <v/>
      </c>
      <c r="T595" s="16">
        <f>IF(AND(P595&lt;&gt;"",E595&lt;&gt;"",NOT(Y595)),IF(AND(INDEX(validRnaPurificationLowerSizeLimits,MATCH(E595,validRnaScale,0),MATCH(D595,validRnaPurificationLowerSizeLimitsHeader,0))&lt;=$P595,$P595&lt;=INDEX(validRnaPurificationUpperSizeLimits,MATCH(E595,validRnaScale,0),MATCH(D595,validRnaPurificationUpperSizeLimitsHeader,0))),"","Combination of purification and scale not available. "),"")</f>
        <v/>
      </c>
      <c r="U595" s="16">
        <f>IF(LEN(A595)&gt;validOligoNameMaxLength,"RNA oligo name is too long. ","")</f>
        <v/>
      </c>
      <c r="V595" s="16">
        <f>IF(AND(A595&lt;&gt;"",NOT(ISNUMBER(SUMPRODUCT(FIND(MID(A595,ROW(INDIRECT("1:"&amp;LEN(A595))),1),validOligoNameCharacters))))),"RNA oligo name contains invalid characters. ","")</f>
        <v/>
      </c>
      <c r="W595" s="16">
        <f>IF(AND(B595&lt;&gt;"",NOT(ISNUMBER(SUMPRODUCT(FIND(MID(B595,ROW(INDIRECT("1:"&amp;LEN(B595))),1),validRnaSequenceCharacters))))),"RNA sequence contains invalid characters. ","")</f>
        <v/>
      </c>
      <c r="X595" s="16">
        <f>OR(Z595)</f>
        <v/>
      </c>
      <c r="Y595" s="16">
        <f>OR(Z595)</f>
        <v/>
      </c>
      <c r="Z595" s="16">
        <f>AND(A595="Leerposition",P595&gt;=2)</f>
        <v/>
      </c>
      <c r="AC595" s="16">
        <f>IF(AND(A595&lt;&gt;"",L595=""),"Physical condition not defined. ","")</f>
        <v/>
      </c>
      <c r="AD595" s="16">
        <f>IF(AND(A595&lt;&gt;"",M595=""),"Datasheet not defined. ","")</f>
        <v/>
      </c>
      <c r="AE595" s="16">
        <f>IF(AND(A595&lt;&gt;"",N595=""),"Aliquoting not defined. ","")</f>
        <v/>
      </c>
    </row>
    <row r="596" ht="10.5" customFormat="1" customHeight="1" s="16">
      <c r="A596" s="25" t="n"/>
      <c r="B596" s="25" t="n"/>
      <c r="C596" s="35">
        <f>IF(B596&lt;&gt;"",LEN(SUBSTITUTE(SUBSTITUTE(B596," ",""),"*","")),"")</f>
        <v/>
      </c>
      <c r="D596" s="19" t="n"/>
      <c r="E596" s="25" t="n"/>
      <c r="F596" s="19" t="n"/>
      <c r="G596" s="19" t="n"/>
      <c r="H596" s="19" t="n"/>
      <c r="I596" s="19" t="n"/>
      <c r="J596" s="19" t="n"/>
      <c r="K596" s="19" t="n"/>
      <c r="L596" s="19" t="n"/>
      <c r="M596" s="19" t="n"/>
      <c r="N596" s="19" t="n"/>
      <c r="O596" s="17">
        <f>Q596 &amp; R596 &amp; U596 &amp; V596 &amp; W596 &amp; S596 &amp; T596 &amp; AC596 &amp; AD596 &amp; AE596</f>
        <v/>
      </c>
      <c r="P596" s="1">
        <f>IF(B596&lt;&gt;"",LEN(SUBSTITUTE(SUBSTITUTE(B596," ",""),"*","")),"")</f>
        <v/>
      </c>
      <c r="Q596" s="1">
        <f>IF(AND(A596="",B596&lt;&gt;""),"No name provided. ","")</f>
        <v/>
      </c>
      <c r="R596" s="1">
        <f>IF(AND(A596&lt;&gt;"",B596=""),"No sequence provided. ","")</f>
        <v/>
      </c>
      <c r="S596" s="16">
        <f>IF(AND(P596&lt;&gt;"",E596&lt;&gt;"",NOT(X596)),IF(AND(INDEX(validRnaScaleLowerSizeLimits,MATCH(E596,validRnaScale,0))&lt;=$P596,$P596&lt;=INDEX(validRnaScaleUpperSizeLimits,MATCH(E596,validRnaScale,0))),"","Sequence (length) not available in " &amp; E596 &amp; " scale. "),"")</f>
        <v/>
      </c>
      <c r="T596" s="16">
        <f>IF(AND(P596&lt;&gt;"",E596&lt;&gt;"",NOT(Y596)),IF(AND(INDEX(validRnaPurificationLowerSizeLimits,MATCH(E596,validRnaScale,0),MATCH(D596,validRnaPurificationLowerSizeLimitsHeader,0))&lt;=$P596,$P596&lt;=INDEX(validRnaPurificationUpperSizeLimits,MATCH(E596,validRnaScale,0),MATCH(D596,validRnaPurificationUpperSizeLimitsHeader,0))),"","Combination of purification and scale not available. "),"")</f>
        <v/>
      </c>
      <c r="U596" s="16">
        <f>IF(LEN(A596)&gt;validOligoNameMaxLength,"RNA oligo name is too long. ","")</f>
        <v/>
      </c>
      <c r="V596" s="16">
        <f>IF(AND(A596&lt;&gt;"",NOT(ISNUMBER(SUMPRODUCT(FIND(MID(A596,ROW(INDIRECT("1:"&amp;LEN(A596))),1),validOligoNameCharacters))))),"RNA oligo name contains invalid characters. ","")</f>
        <v/>
      </c>
      <c r="W596" s="16">
        <f>IF(AND(B596&lt;&gt;"",NOT(ISNUMBER(SUMPRODUCT(FIND(MID(B596,ROW(INDIRECT("1:"&amp;LEN(B596))),1),validRnaSequenceCharacters))))),"RNA sequence contains invalid characters. ","")</f>
        <v/>
      </c>
      <c r="X596" s="16">
        <f>OR(Z596)</f>
        <v/>
      </c>
      <c r="Y596" s="16">
        <f>OR(Z596)</f>
        <v/>
      </c>
      <c r="Z596" s="16">
        <f>AND(A596="Leerposition",P596&gt;=2)</f>
        <v/>
      </c>
      <c r="AC596" s="16">
        <f>IF(AND(A596&lt;&gt;"",L596=""),"Physical condition not defined. ","")</f>
        <v/>
      </c>
      <c r="AD596" s="16">
        <f>IF(AND(A596&lt;&gt;"",M596=""),"Datasheet not defined. ","")</f>
        <v/>
      </c>
      <c r="AE596" s="16">
        <f>IF(AND(A596&lt;&gt;"",N596=""),"Aliquoting not defined. ","")</f>
        <v/>
      </c>
    </row>
    <row r="597" ht="10.5" customFormat="1" customHeight="1" s="16">
      <c r="A597" s="25" t="n"/>
      <c r="B597" s="25" t="n"/>
      <c r="C597" s="35">
        <f>IF(B597&lt;&gt;"",LEN(SUBSTITUTE(SUBSTITUTE(B597," ",""),"*","")),"")</f>
        <v/>
      </c>
      <c r="D597" s="19" t="n"/>
      <c r="E597" s="25" t="n"/>
      <c r="F597" s="19" t="n"/>
      <c r="G597" s="19" t="n"/>
      <c r="H597" s="19" t="n"/>
      <c r="I597" s="19" t="n"/>
      <c r="J597" s="19" t="n"/>
      <c r="K597" s="19" t="n"/>
      <c r="L597" s="19" t="n"/>
      <c r="M597" s="19" t="n"/>
      <c r="N597" s="19" t="n"/>
      <c r="O597" s="17">
        <f>Q597 &amp; R597 &amp; U597 &amp; V597 &amp; W597 &amp; S597 &amp; T597 &amp; AC597 &amp; AD597 &amp; AE597</f>
        <v/>
      </c>
      <c r="P597" s="1">
        <f>IF(B597&lt;&gt;"",LEN(SUBSTITUTE(SUBSTITUTE(B597," ",""),"*","")),"")</f>
        <v/>
      </c>
      <c r="Q597" s="1">
        <f>IF(AND(A597="",B597&lt;&gt;""),"No name provided. ","")</f>
        <v/>
      </c>
      <c r="R597" s="1">
        <f>IF(AND(A597&lt;&gt;"",B597=""),"No sequence provided. ","")</f>
        <v/>
      </c>
      <c r="S597" s="16">
        <f>IF(AND(P597&lt;&gt;"",E597&lt;&gt;"",NOT(X597)),IF(AND(INDEX(validRnaScaleLowerSizeLimits,MATCH(E597,validRnaScale,0))&lt;=$P597,$P597&lt;=INDEX(validRnaScaleUpperSizeLimits,MATCH(E597,validRnaScale,0))),"","Sequence (length) not available in " &amp; E597 &amp; " scale. "),"")</f>
        <v/>
      </c>
      <c r="T597" s="16">
        <f>IF(AND(P597&lt;&gt;"",E597&lt;&gt;"",NOT(Y597)),IF(AND(INDEX(validRnaPurificationLowerSizeLimits,MATCH(E597,validRnaScale,0),MATCH(D597,validRnaPurificationLowerSizeLimitsHeader,0))&lt;=$P597,$P597&lt;=INDEX(validRnaPurificationUpperSizeLimits,MATCH(E597,validRnaScale,0),MATCH(D597,validRnaPurificationUpperSizeLimitsHeader,0))),"","Combination of purification and scale not available. "),"")</f>
        <v/>
      </c>
      <c r="U597" s="16">
        <f>IF(LEN(A597)&gt;validOligoNameMaxLength,"RNA oligo name is too long. ","")</f>
        <v/>
      </c>
      <c r="V597" s="16">
        <f>IF(AND(A597&lt;&gt;"",NOT(ISNUMBER(SUMPRODUCT(FIND(MID(A597,ROW(INDIRECT("1:"&amp;LEN(A597))),1),validOligoNameCharacters))))),"RNA oligo name contains invalid characters. ","")</f>
        <v/>
      </c>
      <c r="W597" s="16">
        <f>IF(AND(B597&lt;&gt;"",NOT(ISNUMBER(SUMPRODUCT(FIND(MID(B597,ROW(INDIRECT("1:"&amp;LEN(B597))),1),validRnaSequenceCharacters))))),"RNA sequence contains invalid characters. ","")</f>
        <v/>
      </c>
      <c r="X597" s="16">
        <f>OR(Z597)</f>
        <v/>
      </c>
      <c r="Y597" s="16">
        <f>OR(Z597)</f>
        <v/>
      </c>
      <c r="Z597" s="16">
        <f>AND(A597="Leerposition",P597&gt;=2)</f>
        <v/>
      </c>
      <c r="AC597" s="16">
        <f>IF(AND(A597&lt;&gt;"",L597=""),"Physical condition not defined. ","")</f>
        <v/>
      </c>
      <c r="AD597" s="16">
        <f>IF(AND(A597&lt;&gt;"",M597=""),"Datasheet not defined. ","")</f>
        <v/>
      </c>
      <c r="AE597" s="16">
        <f>IF(AND(A597&lt;&gt;"",N597=""),"Aliquoting not defined. ","")</f>
        <v/>
      </c>
    </row>
    <row r="598" ht="10.5" customFormat="1" customHeight="1" s="16">
      <c r="A598" s="25" t="n"/>
      <c r="B598" s="25" t="n"/>
      <c r="C598" s="35">
        <f>IF(B598&lt;&gt;"",LEN(SUBSTITUTE(SUBSTITUTE(B598," ",""),"*","")),"")</f>
        <v/>
      </c>
      <c r="D598" s="19" t="n"/>
      <c r="E598" s="25" t="n"/>
      <c r="F598" s="19" t="n"/>
      <c r="G598" s="19" t="n"/>
      <c r="H598" s="19" t="n"/>
      <c r="I598" s="19" t="n"/>
      <c r="J598" s="19" t="n"/>
      <c r="K598" s="19" t="n"/>
      <c r="L598" s="19" t="n"/>
      <c r="M598" s="19" t="n"/>
      <c r="N598" s="19" t="n"/>
      <c r="O598" s="17">
        <f>Q598 &amp; R598 &amp; U598 &amp; V598 &amp; W598 &amp; S598 &amp; T598 &amp; AC598 &amp; AD598 &amp; AE598</f>
        <v/>
      </c>
      <c r="P598" s="1">
        <f>IF(B598&lt;&gt;"",LEN(SUBSTITUTE(SUBSTITUTE(B598," ",""),"*","")),"")</f>
        <v/>
      </c>
      <c r="Q598" s="1">
        <f>IF(AND(A598="",B598&lt;&gt;""),"No name provided. ","")</f>
        <v/>
      </c>
      <c r="R598" s="1">
        <f>IF(AND(A598&lt;&gt;"",B598=""),"No sequence provided. ","")</f>
        <v/>
      </c>
      <c r="S598" s="16">
        <f>IF(AND(P598&lt;&gt;"",E598&lt;&gt;"",NOT(X598)),IF(AND(INDEX(validRnaScaleLowerSizeLimits,MATCH(E598,validRnaScale,0))&lt;=$P598,$P598&lt;=INDEX(validRnaScaleUpperSizeLimits,MATCH(E598,validRnaScale,0))),"","Sequence (length) not available in " &amp; E598 &amp; " scale. "),"")</f>
        <v/>
      </c>
      <c r="T598" s="16">
        <f>IF(AND(P598&lt;&gt;"",E598&lt;&gt;"",NOT(Y598)),IF(AND(INDEX(validRnaPurificationLowerSizeLimits,MATCH(E598,validRnaScale,0),MATCH(D598,validRnaPurificationLowerSizeLimitsHeader,0))&lt;=$P598,$P598&lt;=INDEX(validRnaPurificationUpperSizeLimits,MATCH(E598,validRnaScale,0),MATCH(D598,validRnaPurificationUpperSizeLimitsHeader,0))),"","Combination of purification and scale not available. "),"")</f>
        <v/>
      </c>
      <c r="U598" s="16">
        <f>IF(LEN(A598)&gt;validOligoNameMaxLength,"RNA oligo name is too long. ","")</f>
        <v/>
      </c>
      <c r="V598" s="16">
        <f>IF(AND(A598&lt;&gt;"",NOT(ISNUMBER(SUMPRODUCT(FIND(MID(A598,ROW(INDIRECT("1:"&amp;LEN(A598))),1),validOligoNameCharacters))))),"RNA oligo name contains invalid characters. ","")</f>
        <v/>
      </c>
      <c r="W598" s="16">
        <f>IF(AND(B598&lt;&gt;"",NOT(ISNUMBER(SUMPRODUCT(FIND(MID(B598,ROW(INDIRECT("1:"&amp;LEN(B598))),1),validRnaSequenceCharacters))))),"RNA sequence contains invalid characters. ","")</f>
        <v/>
      </c>
      <c r="X598" s="16">
        <f>OR(Z598)</f>
        <v/>
      </c>
      <c r="Y598" s="16">
        <f>OR(Z598)</f>
        <v/>
      </c>
      <c r="Z598" s="16">
        <f>AND(A598="Leerposition",P598&gt;=2)</f>
        <v/>
      </c>
      <c r="AC598" s="16">
        <f>IF(AND(A598&lt;&gt;"",L598=""),"Physical condition not defined. ","")</f>
        <v/>
      </c>
      <c r="AD598" s="16">
        <f>IF(AND(A598&lt;&gt;"",M598=""),"Datasheet not defined. ","")</f>
        <v/>
      </c>
      <c r="AE598" s="16">
        <f>IF(AND(A598&lt;&gt;"",N598=""),"Aliquoting not defined. ","")</f>
        <v/>
      </c>
    </row>
    <row r="599" ht="10.5" customFormat="1" customHeight="1" s="16">
      <c r="A599" s="25" t="n"/>
      <c r="B599" s="25" t="n"/>
      <c r="C599" s="35">
        <f>IF(B599&lt;&gt;"",LEN(SUBSTITUTE(SUBSTITUTE(B599," ",""),"*","")),"")</f>
        <v/>
      </c>
      <c r="D599" s="19" t="n"/>
      <c r="E599" s="25" t="n"/>
      <c r="F599" s="19" t="n"/>
      <c r="G599" s="19" t="n"/>
      <c r="H599" s="19" t="n"/>
      <c r="I599" s="19" t="n"/>
      <c r="J599" s="19" t="n"/>
      <c r="K599" s="19" t="n"/>
      <c r="L599" s="19" t="n"/>
      <c r="M599" s="19" t="n"/>
      <c r="N599" s="19" t="n"/>
      <c r="O599" s="17">
        <f>Q599 &amp; R599 &amp; U599 &amp; V599 &amp; W599 &amp; S599 &amp; T599 &amp; AC599 &amp; AD599 &amp; AE599</f>
        <v/>
      </c>
      <c r="P599" s="1">
        <f>IF(B599&lt;&gt;"",LEN(SUBSTITUTE(SUBSTITUTE(B599," ",""),"*","")),"")</f>
        <v/>
      </c>
      <c r="Q599" s="1">
        <f>IF(AND(A599="",B599&lt;&gt;""),"No name provided. ","")</f>
        <v/>
      </c>
      <c r="R599" s="1">
        <f>IF(AND(A599&lt;&gt;"",B599=""),"No sequence provided. ","")</f>
        <v/>
      </c>
      <c r="S599" s="16">
        <f>IF(AND(P599&lt;&gt;"",E599&lt;&gt;"",NOT(X599)),IF(AND(INDEX(validRnaScaleLowerSizeLimits,MATCH(E599,validRnaScale,0))&lt;=$P599,$P599&lt;=INDEX(validRnaScaleUpperSizeLimits,MATCH(E599,validRnaScale,0))),"","Sequence (length) not available in " &amp; E599 &amp; " scale. "),"")</f>
        <v/>
      </c>
      <c r="T599" s="16">
        <f>IF(AND(P599&lt;&gt;"",E599&lt;&gt;"",NOT(Y599)),IF(AND(INDEX(validRnaPurificationLowerSizeLimits,MATCH(E599,validRnaScale,0),MATCH(D599,validRnaPurificationLowerSizeLimitsHeader,0))&lt;=$P599,$P599&lt;=INDEX(validRnaPurificationUpperSizeLimits,MATCH(E599,validRnaScale,0),MATCH(D599,validRnaPurificationUpperSizeLimitsHeader,0))),"","Combination of purification and scale not available. "),"")</f>
        <v/>
      </c>
      <c r="U599" s="16">
        <f>IF(LEN(A599)&gt;validOligoNameMaxLength,"RNA oligo name is too long. ","")</f>
        <v/>
      </c>
      <c r="V599" s="16">
        <f>IF(AND(A599&lt;&gt;"",NOT(ISNUMBER(SUMPRODUCT(FIND(MID(A599,ROW(INDIRECT("1:"&amp;LEN(A599))),1),validOligoNameCharacters))))),"RNA oligo name contains invalid characters. ","")</f>
        <v/>
      </c>
      <c r="W599" s="16">
        <f>IF(AND(B599&lt;&gt;"",NOT(ISNUMBER(SUMPRODUCT(FIND(MID(B599,ROW(INDIRECT("1:"&amp;LEN(B599))),1),validRnaSequenceCharacters))))),"RNA sequence contains invalid characters. ","")</f>
        <v/>
      </c>
      <c r="X599" s="16">
        <f>OR(Z599)</f>
        <v/>
      </c>
      <c r="Y599" s="16">
        <f>OR(Z599)</f>
        <v/>
      </c>
      <c r="Z599" s="16">
        <f>AND(A599="Leerposition",P599&gt;=2)</f>
        <v/>
      </c>
      <c r="AC599" s="16">
        <f>IF(AND(A599&lt;&gt;"",L599=""),"Physical condition not defined. ","")</f>
        <v/>
      </c>
      <c r="AD599" s="16">
        <f>IF(AND(A599&lt;&gt;"",M599=""),"Datasheet not defined. ","")</f>
        <v/>
      </c>
      <c r="AE599" s="16">
        <f>IF(AND(A599&lt;&gt;"",N599=""),"Aliquoting not defined. ","")</f>
        <v/>
      </c>
    </row>
    <row r="600" ht="10.5" customFormat="1" customHeight="1" s="16">
      <c r="A600" s="25" t="n"/>
      <c r="B600" s="25" t="n"/>
      <c r="C600" s="35">
        <f>IF(B600&lt;&gt;"",LEN(SUBSTITUTE(SUBSTITUTE(B600," ",""),"*","")),"")</f>
        <v/>
      </c>
      <c r="D600" s="19" t="n"/>
      <c r="E600" s="25" t="n"/>
      <c r="F600" s="19" t="n"/>
      <c r="G600" s="19" t="n"/>
      <c r="H600" s="19" t="n"/>
      <c r="I600" s="19" t="n"/>
      <c r="J600" s="19" t="n"/>
      <c r="K600" s="19" t="n"/>
      <c r="L600" s="19" t="n"/>
      <c r="M600" s="19" t="n"/>
      <c r="N600" s="19" t="n"/>
      <c r="O600" s="17">
        <f>Q600 &amp; R600 &amp; U600 &amp; V600 &amp; W600 &amp; S600 &amp; T600 &amp; AC600 &amp; AD600 &amp; AE600</f>
        <v/>
      </c>
      <c r="P600" s="1">
        <f>IF(B600&lt;&gt;"",LEN(SUBSTITUTE(SUBSTITUTE(B600," ",""),"*","")),"")</f>
        <v/>
      </c>
      <c r="Q600" s="1">
        <f>IF(AND(A600="",B600&lt;&gt;""),"No name provided. ","")</f>
        <v/>
      </c>
      <c r="R600" s="1">
        <f>IF(AND(A600&lt;&gt;"",B600=""),"No sequence provided. ","")</f>
        <v/>
      </c>
      <c r="S600" s="16">
        <f>IF(AND(P600&lt;&gt;"",E600&lt;&gt;"",NOT(X600)),IF(AND(INDEX(validRnaScaleLowerSizeLimits,MATCH(E600,validRnaScale,0))&lt;=$P600,$P600&lt;=INDEX(validRnaScaleUpperSizeLimits,MATCH(E600,validRnaScale,0))),"","Sequence (length) not available in " &amp; E600 &amp; " scale. "),"")</f>
        <v/>
      </c>
      <c r="T600" s="16">
        <f>IF(AND(P600&lt;&gt;"",E600&lt;&gt;"",NOT(Y600)),IF(AND(INDEX(validRnaPurificationLowerSizeLimits,MATCH(E600,validRnaScale,0),MATCH(D600,validRnaPurificationLowerSizeLimitsHeader,0))&lt;=$P600,$P600&lt;=INDEX(validRnaPurificationUpperSizeLimits,MATCH(E600,validRnaScale,0),MATCH(D600,validRnaPurificationUpperSizeLimitsHeader,0))),"","Combination of purification and scale not available. "),"")</f>
        <v/>
      </c>
      <c r="U600" s="16">
        <f>IF(LEN(A600)&gt;validOligoNameMaxLength,"RNA oligo name is too long. ","")</f>
        <v/>
      </c>
      <c r="V600" s="16">
        <f>IF(AND(A600&lt;&gt;"",NOT(ISNUMBER(SUMPRODUCT(FIND(MID(A600,ROW(INDIRECT("1:"&amp;LEN(A600))),1),validOligoNameCharacters))))),"RNA oligo name contains invalid characters. ","")</f>
        <v/>
      </c>
      <c r="W600" s="16">
        <f>IF(AND(B600&lt;&gt;"",NOT(ISNUMBER(SUMPRODUCT(FIND(MID(B600,ROW(INDIRECT("1:"&amp;LEN(B600))),1),validRnaSequenceCharacters))))),"RNA sequence contains invalid characters. ","")</f>
        <v/>
      </c>
      <c r="X600" s="16">
        <f>OR(Z600)</f>
        <v/>
      </c>
      <c r="Y600" s="16">
        <f>OR(Z600)</f>
        <v/>
      </c>
      <c r="Z600" s="16">
        <f>AND(A600="Leerposition",P600&gt;=2)</f>
        <v/>
      </c>
      <c r="AC600" s="16">
        <f>IF(AND(A600&lt;&gt;"",L600=""),"Physical condition not defined. ","")</f>
        <v/>
      </c>
      <c r="AD600" s="16">
        <f>IF(AND(A600&lt;&gt;"",M600=""),"Datasheet not defined. ","")</f>
        <v/>
      </c>
      <c r="AE600" s="16">
        <f>IF(AND(A600&lt;&gt;"",N600=""),"Aliquoting not defined. ","")</f>
        <v/>
      </c>
    </row>
    <row r="601" ht="10.5" customFormat="1" customHeight="1" s="16">
      <c r="A601" s="25" t="n"/>
      <c r="B601" s="25" t="n"/>
      <c r="C601" s="35">
        <f>IF(B601&lt;&gt;"",LEN(SUBSTITUTE(SUBSTITUTE(B601," ",""),"*","")),"")</f>
        <v/>
      </c>
      <c r="D601" s="19" t="n"/>
      <c r="E601" s="25" t="n"/>
      <c r="F601" s="19" t="n"/>
      <c r="G601" s="19" t="n"/>
      <c r="H601" s="19" t="n"/>
      <c r="I601" s="19" t="n"/>
      <c r="J601" s="19" t="n"/>
      <c r="K601" s="19" t="n"/>
      <c r="L601" s="19" t="n"/>
      <c r="M601" s="19" t="n"/>
      <c r="N601" s="19" t="n"/>
      <c r="O601" s="17">
        <f>Q601 &amp; R601 &amp; U601 &amp; V601 &amp; W601 &amp; S601 &amp; T601 &amp; AC601 &amp; AD601 &amp; AE601</f>
        <v/>
      </c>
      <c r="P601" s="1">
        <f>IF(B601&lt;&gt;"",LEN(SUBSTITUTE(SUBSTITUTE(B601," ",""),"*","")),"")</f>
        <v/>
      </c>
      <c r="Q601" s="1">
        <f>IF(AND(A601="",B601&lt;&gt;""),"No name provided. ","")</f>
        <v/>
      </c>
      <c r="R601" s="1">
        <f>IF(AND(A601&lt;&gt;"",B601=""),"No sequence provided. ","")</f>
        <v/>
      </c>
      <c r="S601" s="16">
        <f>IF(AND(P601&lt;&gt;"",E601&lt;&gt;"",NOT(X601)),IF(AND(INDEX(validRnaScaleLowerSizeLimits,MATCH(E601,validRnaScale,0))&lt;=$P601,$P601&lt;=INDEX(validRnaScaleUpperSizeLimits,MATCH(E601,validRnaScale,0))),"","Sequence (length) not available in " &amp; E601 &amp; " scale. "),"")</f>
        <v/>
      </c>
      <c r="T601" s="16">
        <f>IF(AND(P601&lt;&gt;"",E601&lt;&gt;"",NOT(Y601)),IF(AND(INDEX(validRnaPurificationLowerSizeLimits,MATCH(E601,validRnaScale,0),MATCH(D601,validRnaPurificationLowerSizeLimitsHeader,0))&lt;=$P601,$P601&lt;=INDEX(validRnaPurificationUpperSizeLimits,MATCH(E601,validRnaScale,0),MATCH(D601,validRnaPurificationUpperSizeLimitsHeader,0))),"","Combination of purification and scale not available. "),"")</f>
        <v/>
      </c>
      <c r="U601" s="16">
        <f>IF(LEN(A601)&gt;validOligoNameMaxLength,"RNA oligo name is too long. ","")</f>
        <v/>
      </c>
      <c r="V601" s="16">
        <f>IF(AND(A601&lt;&gt;"",NOT(ISNUMBER(SUMPRODUCT(FIND(MID(A601,ROW(INDIRECT("1:"&amp;LEN(A601))),1),validOligoNameCharacters))))),"RNA oligo name contains invalid characters. ","")</f>
        <v/>
      </c>
      <c r="W601" s="16">
        <f>IF(AND(B601&lt;&gt;"",NOT(ISNUMBER(SUMPRODUCT(FIND(MID(B601,ROW(INDIRECT("1:"&amp;LEN(B601))),1),validRnaSequenceCharacters))))),"RNA sequence contains invalid characters. ","")</f>
        <v/>
      </c>
      <c r="X601" s="16">
        <f>OR(Z601)</f>
        <v/>
      </c>
      <c r="Y601" s="16">
        <f>OR(Z601)</f>
        <v/>
      </c>
      <c r="Z601" s="16">
        <f>AND(A601="Leerposition",P601&gt;=2)</f>
        <v/>
      </c>
      <c r="AC601" s="16">
        <f>IF(AND(A601&lt;&gt;"",L601=""),"Physical condition not defined. ","")</f>
        <v/>
      </c>
      <c r="AD601" s="16">
        <f>IF(AND(A601&lt;&gt;"",M601=""),"Datasheet not defined. ","")</f>
        <v/>
      </c>
      <c r="AE601" s="16">
        <f>IF(AND(A601&lt;&gt;"",N601=""),"Aliquoting not defined. ","")</f>
        <v/>
      </c>
    </row>
    <row r="602" ht="10.5" customFormat="1" customHeight="1" s="16">
      <c r="A602" s="25" t="n"/>
      <c r="B602" s="25" t="n"/>
      <c r="C602" s="35">
        <f>IF(B602&lt;&gt;"",LEN(SUBSTITUTE(SUBSTITUTE(B602," ",""),"*","")),"")</f>
        <v/>
      </c>
      <c r="D602" s="19" t="n"/>
      <c r="E602" s="25" t="n"/>
      <c r="F602" s="19" t="n"/>
      <c r="G602" s="19" t="n"/>
      <c r="H602" s="19" t="n"/>
      <c r="I602" s="19" t="n"/>
      <c r="J602" s="19" t="n"/>
      <c r="K602" s="19" t="n"/>
      <c r="L602" s="19" t="n"/>
      <c r="M602" s="19" t="n"/>
      <c r="N602" s="19" t="n"/>
      <c r="O602" s="17">
        <f>Q602 &amp; R602 &amp; U602 &amp; V602 &amp; W602 &amp; S602 &amp; T602 &amp; AC602 &amp; AD602 &amp; AE602</f>
        <v/>
      </c>
      <c r="P602" s="1">
        <f>IF(B602&lt;&gt;"",LEN(SUBSTITUTE(SUBSTITUTE(B602," ",""),"*","")),"")</f>
        <v/>
      </c>
      <c r="Q602" s="1">
        <f>IF(AND(A602="",B602&lt;&gt;""),"No name provided. ","")</f>
        <v/>
      </c>
      <c r="R602" s="1">
        <f>IF(AND(A602&lt;&gt;"",B602=""),"No sequence provided. ","")</f>
        <v/>
      </c>
      <c r="S602" s="16">
        <f>IF(AND(P602&lt;&gt;"",E602&lt;&gt;"",NOT(X602)),IF(AND(INDEX(validRnaScaleLowerSizeLimits,MATCH(E602,validRnaScale,0))&lt;=$P602,$P602&lt;=INDEX(validRnaScaleUpperSizeLimits,MATCH(E602,validRnaScale,0))),"","Sequence (length) not available in " &amp; E602 &amp; " scale. "),"")</f>
        <v/>
      </c>
      <c r="T602" s="16">
        <f>IF(AND(P602&lt;&gt;"",E602&lt;&gt;"",NOT(Y602)),IF(AND(INDEX(validRnaPurificationLowerSizeLimits,MATCH(E602,validRnaScale,0),MATCH(D602,validRnaPurificationLowerSizeLimitsHeader,0))&lt;=$P602,$P602&lt;=INDEX(validRnaPurificationUpperSizeLimits,MATCH(E602,validRnaScale,0),MATCH(D602,validRnaPurificationUpperSizeLimitsHeader,0))),"","Combination of purification and scale not available. "),"")</f>
        <v/>
      </c>
      <c r="U602" s="16">
        <f>IF(LEN(A602)&gt;validOligoNameMaxLength,"RNA oligo name is too long. ","")</f>
        <v/>
      </c>
      <c r="V602" s="16">
        <f>IF(AND(A602&lt;&gt;"",NOT(ISNUMBER(SUMPRODUCT(FIND(MID(A602,ROW(INDIRECT("1:"&amp;LEN(A602))),1),validOligoNameCharacters))))),"RNA oligo name contains invalid characters. ","")</f>
        <v/>
      </c>
      <c r="W602" s="16">
        <f>IF(AND(B602&lt;&gt;"",NOT(ISNUMBER(SUMPRODUCT(FIND(MID(B602,ROW(INDIRECT("1:"&amp;LEN(B602))),1),validRnaSequenceCharacters))))),"RNA sequence contains invalid characters. ","")</f>
        <v/>
      </c>
      <c r="X602" s="16">
        <f>OR(Z602)</f>
        <v/>
      </c>
      <c r="Y602" s="16">
        <f>OR(Z602)</f>
        <v/>
      </c>
      <c r="Z602" s="16">
        <f>AND(A602="Leerposition",P602&gt;=2)</f>
        <v/>
      </c>
      <c r="AC602" s="16">
        <f>IF(AND(A602&lt;&gt;"",L602=""),"Physical condition not defined. ","")</f>
        <v/>
      </c>
      <c r="AD602" s="16">
        <f>IF(AND(A602&lt;&gt;"",M602=""),"Datasheet not defined. ","")</f>
        <v/>
      </c>
      <c r="AE602" s="16">
        <f>IF(AND(A602&lt;&gt;"",N602=""),"Aliquoting not defined. ","")</f>
        <v/>
      </c>
    </row>
    <row r="603" ht="10.5" customFormat="1" customHeight="1" s="16">
      <c r="A603" s="25" t="n"/>
      <c r="B603" s="25" t="n"/>
      <c r="C603" s="35">
        <f>IF(B603&lt;&gt;"",LEN(SUBSTITUTE(SUBSTITUTE(B603," ",""),"*","")),"")</f>
        <v/>
      </c>
      <c r="D603" s="19" t="n"/>
      <c r="E603" s="25" t="n"/>
      <c r="F603" s="19" t="n"/>
      <c r="G603" s="19" t="n"/>
      <c r="H603" s="19" t="n"/>
      <c r="I603" s="19" t="n"/>
      <c r="J603" s="19" t="n"/>
      <c r="K603" s="19" t="n"/>
      <c r="L603" s="19" t="n"/>
      <c r="M603" s="19" t="n"/>
      <c r="N603" s="19" t="n"/>
      <c r="O603" s="17">
        <f>Q603 &amp; R603 &amp; U603 &amp; V603 &amp; W603 &amp; S603 &amp; T603 &amp; AC603 &amp; AD603 &amp; AE603</f>
        <v/>
      </c>
      <c r="P603" s="1">
        <f>IF(B603&lt;&gt;"",LEN(SUBSTITUTE(SUBSTITUTE(B603," ",""),"*","")),"")</f>
        <v/>
      </c>
      <c r="Q603" s="1">
        <f>IF(AND(A603="",B603&lt;&gt;""),"No name provided. ","")</f>
        <v/>
      </c>
      <c r="R603" s="1">
        <f>IF(AND(A603&lt;&gt;"",B603=""),"No sequence provided. ","")</f>
        <v/>
      </c>
      <c r="S603" s="16">
        <f>IF(AND(P603&lt;&gt;"",E603&lt;&gt;"",NOT(X603)),IF(AND(INDEX(validRnaScaleLowerSizeLimits,MATCH(E603,validRnaScale,0))&lt;=$P603,$P603&lt;=INDEX(validRnaScaleUpperSizeLimits,MATCH(E603,validRnaScale,0))),"","Sequence (length) not available in " &amp; E603 &amp; " scale. "),"")</f>
        <v/>
      </c>
      <c r="T603" s="16">
        <f>IF(AND(P603&lt;&gt;"",E603&lt;&gt;"",NOT(Y603)),IF(AND(INDEX(validRnaPurificationLowerSizeLimits,MATCH(E603,validRnaScale,0),MATCH(D603,validRnaPurificationLowerSizeLimitsHeader,0))&lt;=$P603,$P603&lt;=INDEX(validRnaPurificationUpperSizeLimits,MATCH(E603,validRnaScale,0),MATCH(D603,validRnaPurificationUpperSizeLimitsHeader,0))),"","Combination of purification and scale not available. "),"")</f>
        <v/>
      </c>
      <c r="U603" s="16">
        <f>IF(LEN(A603)&gt;validOligoNameMaxLength,"RNA oligo name is too long. ","")</f>
        <v/>
      </c>
      <c r="V603" s="16">
        <f>IF(AND(A603&lt;&gt;"",NOT(ISNUMBER(SUMPRODUCT(FIND(MID(A603,ROW(INDIRECT("1:"&amp;LEN(A603))),1),validOligoNameCharacters))))),"RNA oligo name contains invalid characters. ","")</f>
        <v/>
      </c>
      <c r="W603" s="16">
        <f>IF(AND(B603&lt;&gt;"",NOT(ISNUMBER(SUMPRODUCT(FIND(MID(B603,ROW(INDIRECT("1:"&amp;LEN(B603))),1),validRnaSequenceCharacters))))),"RNA sequence contains invalid characters. ","")</f>
        <v/>
      </c>
      <c r="X603" s="16">
        <f>OR(Z603)</f>
        <v/>
      </c>
      <c r="Y603" s="16">
        <f>OR(Z603)</f>
        <v/>
      </c>
      <c r="Z603" s="16">
        <f>AND(A603="Leerposition",P603&gt;=2)</f>
        <v/>
      </c>
      <c r="AC603" s="16">
        <f>IF(AND(A603&lt;&gt;"",L603=""),"Physical condition not defined. ","")</f>
        <v/>
      </c>
      <c r="AD603" s="16">
        <f>IF(AND(A603&lt;&gt;"",M603=""),"Datasheet not defined. ","")</f>
        <v/>
      </c>
      <c r="AE603" s="16">
        <f>IF(AND(A603&lt;&gt;"",N603=""),"Aliquoting not defined. ","")</f>
        <v/>
      </c>
    </row>
    <row r="604" ht="10.5" customFormat="1" customHeight="1" s="16">
      <c r="A604" s="25" t="n"/>
      <c r="B604" s="25" t="n"/>
      <c r="C604" s="35">
        <f>IF(B604&lt;&gt;"",LEN(SUBSTITUTE(SUBSTITUTE(B604," ",""),"*","")),"")</f>
        <v/>
      </c>
      <c r="D604" s="19" t="n"/>
      <c r="E604" s="25" t="n"/>
      <c r="F604" s="19" t="n"/>
      <c r="G604" s="19" t="n"/>
      <c r="H604" s="19" t="n"/>
      <c r="I604" s="19" t="n"/>
      <c r="J604" s="19" t="n"/>
      <c r="K604" s="19" t="n"/>
      <c r="L604" s="19" t="n"/>
      <c r="M604" s="19" t="n"/>
      <c r="N604" s="19" t="n"/>
      <c r="O604" s="17">
        <f>Q604 &amp; R604 &amp; U604 &amp; V604 &amp; W604 &amp; S604 &amp; T604 &amp; AC604 &amp; AD604 &amp; AE604</f>
        <v/>
      </c>
      <c r="P604" s="1">
        <f>IF(B604&lt;&gt;"",LEN(SUBSTITUTE(SUBSTITUTE(B604," ",""),"*","")),"")</f>
        <v/>
      </c>
      <c r="Q604" s="1">
        <f>IF(AND(A604="",B604&lt;&gt;""),"No name provided. ","")</f>
        <v/>
      </c>
      <c r="R604" s="1">
        <f>IF(AND(A604&lt;&gt;"",B604=""),"No sequence provided. ","")</f>
        <v/>
      </c>
      <c r="S604" s="16">
        <f>IF(AND(P604&lt;&gt;"",E604&lt;&gt;"",NOT(X604)),IF(AND(INDEX(validRnaScaleLowerSizeLimits,MATCH(E604,validRnaScale,0))&lt;=$P604,$P604&lt;=INDEX(validRnaScaleUpperSizeLimits,MATCH(E604,validRnaScale,0))),"","Sequence (length) not available in " &amp; E604 &amp; " scale. "),"")</f>
        <v/>
      </c>
      <c r="T604" s="16">
        <f>IF(AND(P604&lt;&gt;"",E604&lt;&gt;"",NOT(Y604)),IF(AND(INDEX(validRnaPurificationLowerSizeLimits,MATCH(E604,validRnaScale,0),MATCH(D604,validRnaPurificationLowerSizeLimitsHeader,0))&lt;=$P604,$P604&lt;=INDEX(validRnaPurificationUpperSizeLimits,MATCH(E604,validRnaScale,0),MATCH(D604,validRnaPurificationUpperSizeLimitsHeader,0))),"","Combination of purification and scale not available. "),"")</f>
        <v/>
      </c>
      <c r="U604" s="16">
        <f>IF(LEN(A604)&gt;validOligoNameMaxLength,"RNA oligo name is too long. ","")</f>
        <v/>
      </c>
      <c r="V604" s="16">
        <f>IF(AND(A604&lt;&gt;"",NOT(ISNUMBER(SUMPRODUCT(FIND(MID(A604,ROW(INDIRECT("1:"&amp;LEN(A604))),1),validOligoNameCharacters))))),"RNA oligo name contains invalid characters. ","")</f>
        <v/>
      </c>
      <c r="W604" s="16">
        <f>IF(AND(B604&lt;&gt;"",NOT(ISNUMBER(SUMPRODUCT(FIND(MID(B604,ROW(INDIRECT("1:"&amp;LEN(B604))),1),validRnaSequenceCharacters))))),"RNA sequence contains invalid characters. ","")</f>
        <v/>
      </c>
      <c r="X604" s="16">
        <f>OR(Z604)</f>
        <v/>
      </c>
      <c r="Y604" s="16">
        <f>OR(Z604)</f>
        <v/>
      </c>
      <c r="Z604" s="16">
        <f>AND(A604="Leerposition",P604&gt;=2)</f>
        <v/>
      </c>
      <c r="AC604" s="16">
        <f>IF(AND(A604&lt;&gt;"",L604=""),"Physical condition not defined. ","")</f>
        <v/>
      </c>
      <c r="AD604" s="16">
        <f>IF(AND(A604&lt;&gt;"",M604=""),"Datasheet not defined. ","")</f>
        <v/>
      </c>
      <c r="AE604" s="16">
        <f>IF(AND(A604&lt;&gt;"",N604=""),"Aliquoting not defined. ","")</f>
        <v/>
      </c>
    </row>
    <row r="605" ht="10.5" customFormat="1" customHeight="1" s="16">
      <c r="A605" s="25" t="n"/>
      <c r="B605" s="25" t="n"/>
      <c r="C605" s="35">
        <f>IF(B605&lt;&gt;"",LEN(SUBSTITUTE(SUBSTITUTE(B605," ",""),"*","")),"")</f>
        <v/>
      </c>
      <c r="D605" s="19" t="n"/>
      <c r="E605" s="25" t="n"/>
      <c r="F605" s="19" t="n"/>
      <c r="G605" s="19" t="n"/>
      <c r="H605" s="19" t="n"/>
      <c r="I605" s="19" t="n"/>
      <c r="J605" s="19" t="n"/>
      <c r="K605" s="19" t="n"/>
      <c r="L605" s="19" t="n"/>
      <c r="M605" s="19" t="n"/>
      <c r="N605" s="19" t="n"/>
      <c r="O605" s="17">
        <f>Q605 &amp; R605 &amp; U605 &amp; V605 &amp; W605 &amp; S605 &amp; T605 &amp; AC605 &amp; AD605 &amp; AE605</f>
        <v/>
      </c>
      <c r="P605" s="1">
        <f>IF(B605&lt;&gt;"",LEN(SUBSTITUTE(SUBSTITUTE(B605," ",""),"*","")),"")</f>
        <v/>
      </c>
      <c r="Q605" s="1">
        <f>IF(AND(A605="",B605&lt;&gt;""),"No name provided. ","")</f>
        <v/>
      </c>
      <c r="R605" s="1">
        <f>IF(AND(A605&lt;&gt;"",B605=""),"No sequence provided. ","")</f>
        <v/>
      </c>
      <c r="S605" s="16">
        <f>IF(AND(P605&lt;&gt;"",E605&lt;&gt;"",NOT(X605)),IF(AND(INDEX(validRnaScaleLowerSizeLimits,MATCH(E605,validRnaScale,0))&lt;=$P605,$P605&lt;=INDEX(validRnaScaleUpperSizeLimits,MATCH(E605,validRnaScale,0))),"","Sequence (length) not available in " &amp; E605 &amp; " scale. "),"")</f>
        <v/>
      </c>
      <c r="T605" s="16">
        <f>IF(AND(P605&lt;&gt;"",E605&lt;&gt;"",NOT(Y605)),IF(AND(INDEX(validRnaPurificationLowerSizeLimits,MATCH(E605,validRnaScale,0),MATCH(D605,validRnaPurificationLowerSizeLimitsHeader,0))&lt;=$P605,$P605&lt;=INDEX(validRnaPurificationUpperSizeLimits,MATCH(E605,validRnaScale,0),MATCH(D605,validRnaPurificationUpperSizeLimitsHeader,0))),"","Combination of purification and scale not available. "),"")</f>
        <v/>
      </c>
      <c r="U605" s="16">
        <f>IF(LEN(A605)&gt;validOligoNameMaxLength,"RNA oligo name is too long. ","")</f>
        <v/>
      </c>
      <c r="V605" s="16">
        <f>IF(AND(A605&lt;&gt;"",NOT(ISNUMBER(SUMPRODUCT(FIND(MID(A605,ROW(INDIRECT("1:"&amp;LEN(A605))),1),validOligoNameCharacters))))),"RNA oligo name contains invalid characters. ","")</f>
        <v/>
      </c>
      <c r="W605" s="16">
        <f>IF(AND(B605&lt;&gt;"",NOT(ISNUMBER(SUMPRODUCT(FIND(MID(B605,ROW(INDIRECT("1:"&amp;LEN(B605))),1),validRnaSequenceCharacters))))),"RNA sequence contains invalid characters. ","")</f>
        <v/>
      </c>
      <c r="X605" s="16">
        <f>OR(Z605)</f>
        <v/>
      </c>
      <c r="Y605" s="16">
        <f>OR(Z605)</f>
        <v/>
      </c>
      <c r="Z605" s="16">
        <f>AND(A605="Leerposition",P605&gt;=2)</f>
        <v/>
      </c>
      <c r="AC605" s="16">
        <f>IF(AND(A605&lt;&gt;"",L605=""),"Physical condition not defined. ","")</f>
        <v/>
      </c>
      <c r="AD605" s="16">
        <f>IF(AND(A605&lt;&gt;"",M605=""),"Datasheet not defined. ","")</f>
        <v/>
      </c>
      <c r="AE605" s="16">
        <f>IF(AND(A605&lt;&gt;"",N605=""),"Aliquoting not defined. ","")</f>
        <v/>
      </c>
    </row>
    <row r="606" ht="10.5" customFormat="1" customHeight="1" s="16">
      <c r="A606" s="25" t="n"/>
      <c r="B606" s="25" t="n"/>
      <c r="C606" s="35">
        <f>IF(B606&lt;&gt;"",LEN(SUBSTITUTE(SUBSTITUTE(B606," ",""),"*","")),"")</f>
        <v/>
      </c>
      <c r="D606" s="19" t="n"/>
      <c r="E606" s="25" t="n"/>
      <c r="F606" s="19" t="n"/>
      <c r="G606" s="19" t="n"/>
      <c r="H606" s="19" t="n"/>
      <c r="I606" s="19" t="n"/>
      <c r="J606" s="19" t="n"/>
      <c r="K606" s="19" t="n"/>
      <c r="L606" s="19" t="n"/>
      <c r="M606" s="19" t="n"/>
      <c r="N606" s="19" t="n"/>
      <c r="O606" s="17">
        <f>Q606 &amp; R606 &amp; U606 &amp; V606 &amp; W606 &amp; S606 &amp; T606 &amp; AC606 &amp; AD606 &amp; AE606</f>
        <v/>
      </c>
      <c r="P606" s="1">
        <f>IF(B606&lt;&gt;"",LEN(SUBSTITUTE(SUBSTITUTE(B606," ",""),"*","")),"")</f>
        <v/>
      </c>
      <c r="Q606" s="1">
        <f>IF(AND(A606="",B606&lt;&gt;""),"No name provided. ","")</f>
        <v/>
      </c>
      <c r="R606" s="1">
        <f>IF(AND(A606&lt;&gt;"",B606=""),"No sequence provided. ","")</f>
        <v/>
      </c>
      <c r="S606" s="16">
        <f>IF(AND(P606&lt;&gt;"",E606&lt;&gt;"",NOT(X606)),IF(AND(INDEX(validRnaScaleLowerSizeLimits,MATCH(E606,validRnaScale,0))&lt;=$P606,$P606&lt;=INDEX(validRnaScaleUpperSizeLimits,MATCH(E606,validRnaScale,0))),"","Sequence (length) not available in " &amp; E606 &amp; " scale. "),"")</f>
        <v/>
      </c>
      <c r="T606" s="16">
        <f>IF(AND(P606&lt;&gt;"",E606&lt;&gt;"",NOT(Y606)),IF(AND(INDEX(validRnaPurificationLowerSizeLimits,MATCH(E606,validRnaScale,0),MATCH(D606,validRnaPurificationLowerSizeLimitsHeader,0))&lt;=$P606,$P606&lt;=INDEX(validRnaPurificationUpperSizeLimits,MATCH(E606,validRnaScale,0),MATCH(D606,validRnaPurificationUpperSizeLimitsHeader,0))),"","Combination of purification and scale not available. "),"")</f>
        <v/>
      </c>
      <c r="U606" s="16">
        <f>IF(LEN(A606)&gt;validOligoNameMaxLength,"RNA oligo name is too long. ","")</f>
        <v/>
      </c>
      <c r="V606" s="16">
        <f>IF(AND(A606&lt;&gt;"",NOT(ISNUMBER(SUMPRODUCT(FIND(MID(A606,ROW(INDIRECT("1:"&amp;LEN(A606))),1),validOligoNameCharacters))))),"RNA oligo name contains invalid characters. ","")</f>
        <v/>
      </c>
      <c r="W606" s="16">
        <f>IF(AND(B606&lt;&gt;"",NOT(ISNUMBER(SUMPRODUCT(FIND(MID(B606,ROW(INDIRECT("1:"&amp;LEN(B606))),1),validRnaSequenceCharacters))))),"RNA sequence contains invalid characters. ","")</f>
        <v/>
      </c>
      <c r="X606" s="16">
        <f>OR(Z606)</f>
        <v/>
      </c>
      <c r="Y606" s="16">
        <f>OR(Z606)</f>
        <v/>
      </c>
      <c r="Z606" s="16">
        <f>AND(A606="Leerposition",P606&gt;=2)</f>
        <v/>
      </c>
      <c r="AC606" s="16">
        <f>IF(AND(A606&lt;&gt;"",L606=""),"Physical condition not defined. ","")</f>
        <v/>
      </c>
      <c r="AD606" s="16">
        <f>IF(AND(A606&lt;&gt;"",M606=""),"Datasheet not defined. ","")</f>
        <v/>
      </c>
      <c r="AE606" s="16">
        <f>IF(AND(A606&lt;&gt;"",N606=""),"Aliquoting not defined. ","")</f>
        <v/>
      </c>
    </row>
    <row r="607" ht="10.5" customFormat="1" customHeight="1" s="16">
      <c r="A607" s="25" t="n"/>
      <c r="B607" s="25" t="n"/>
      <c r="C607" s="35">
        <f>IF(B607&lt;&gt;"",LEN(SUBSTITUTE(SUBSTITUTE(B607," ",""),"*","")),"")</f>
        <v/>
      </c>
      <c r="D607" s="19" t="n"/>
      <c r="E607" s="25" t="n"/>
      <c r="F607" s="19" t="n"/>
      <c r="G607" s="19" t="n"/>
      <c r="H607" s="19" t="n"/>
      <c r="I607" s="19" t="n"/>
      <c r="J607" s="19" t="n"/>
      <c r="K607" s="19" t="n"/>
      <c r="L607" s="19" t="n"/>
      <c r="M607" s="19" t="n"/>
      <c r="N607" s="19" t="n"/>
      <c r="O607" s="17">
        <f>Q607 &amp; R607 &amp; U607 &amp; V607 &amp; W607 &amp; S607 &amp; T607 &amp; AC607 &amp; AD607 &amp; AE607</f>
        <v/>
      </c>
      <c r="P607" s="1">
        <f>IF(B607&lt;&gt;"",LEN(SUBSTITUTE(SUBSTITUTE(B607," ",""),"*","")),"")</f>
        <v/>
      </c>
      <c r="Q607" s="1">
        <f>IF(AND(A607="",B607&lt;&gt;""),"No name provided. ","")</f>
        <v/>
      </c>
      <c r="R607" s="1">
        <f>IF(AND(A607&lt;&gt;"",B607=""),"No sequence provided. ","")</f>
        <v/>
      </c>
      <c r="S607" s="16">
        <f>IF(AND(P607&lt;&gt;"",E607&lt;&gt;"",NOT(X607)),IF(AND(INDEX(validRnaScaleLowerSizeLimits,MATCH(E607,validRnaScale,0))&lt;=$P607,$P607&lt;=INDEX(validRnaScaleUpperSizeLimits,MATCH(E607,validRnaScale,0))),"","Sequence (length) not available in " &amp; E607 &amp; " scale. "),"")</f>
        <v/>
      </c>
      <c r="T607" s="16">
        <f>IF(AND(P607&lt;&gt;"",E607&lt;&gt;"",NOT(Y607)),IF(AND(INDEX(validRnaPurificationLowerSizeLimits,MATCH(E607,validRnaScale,0),MATCH(D607,validRnaPurificationLowerSizeLimitsHeader,0))&lt;=$P607,$P607&lt;=INDEX(validRnaPurificationUpperSizeLimits,MATCH(E607,validRnaScale,0),MATCH(D607,validRnaPurificationUpperSizeLimitsHeader,0))),"","Combination of purification and scale not available. "),"")</f>
        <v/>
      </c>
      <c r="U607" s="16">
        <f>IF(LEN(A607)&gt;validOligoNameMaxLength,"RNA oligo name is too long. ","")</f>
        <v/>
      </c>
      <c r="V607" s="16">
        <f>IF(AND(A607&lt;&gt;"",NOT(ISNUMBER(SUMPRODUCT(FIND(MID(A607,ROW(INDIRECT("1:"&amp;LEN(A607))),1),validOligoNameCharacters))))),"RNA oligo name contains invalid characters. ","")</f>
        <v/>
      </c>
      <c r="W607" s="16">
        <f>IF(AND(B607&lt;&gt;"",NOT(ISNUMBER(SUMPRODUCT(FIND(MID(B607,ROW(INDIRECT("1:"&amp;LEN(B607))),1),validRnaSequenceCharacters))))),"RNA sequence contains invalid characters. ","")</f>
        <v/>
      </c>
      <c r="X607" s="16">
        <f>OR(Z607)</f>
        <v/>
      </c>
      <c r="Y607" s="16">
        <f>OR(Z607)</f>
        <v/>
      </c>
      <c r="Z607" s="16">
        <f>AND(A607="Leerposition",P607&gt;=2)</f>
        <v/>
      </c>
      <c r="AC607" s="16">
        <f>IF(AND(A607&lt;&gt;"",L607=""),"Physical condition not defined. ","")</f>
        <v/>
      </c>
      <c r="AD607" s="16">
        <f>IF(AND(A607&lt;&gt;"",M607=""),"Datasheet not defined. ","")</f>
        <v/>
      </c>
      <c r="AE607" s="16">
        <f>IF(AND(A607&lt;&gt;"",N607=""),"Aliquoting not defined. ","")</f>
        <v/>
      </c>
    </row>
    <row r="608" ht="10.5" customFormat="1" customHeight="1" s="16">
      <c r="A608" s="25" t="n"/>
      <c r="B608" s="25" t="n"/>
      <c r="C608" s="35">
        <f>IF(B608&lt;&gt;"",LEN(SUBSTITUTE(SUBSTITUTE(B608," ",""),"*","")),"")</f>
        <v/>
      </c>
      <c r="D608" s="19" t="n"/>
      <c r="E608" s="25" t="n"/>
      <c r="F608" s="19" t="n"/>
      <c r="G608" s="19" t="n"/>
      <c r="H608" s="19" t="n"/>
      <c r="I608" s="19" t="n"/>
      <c r="J608" s="19" t="n"/>
      <c r="K608" s="19" t="n"/>
      <c r="L608" s="19" t="n"/>
      <c r="M608" s="19" t="n"/>
      <c r="N608" s="19" t="n"/>
      <c r="O608" s="17">
        <f>Q608 &amp; R608 &amp; U608 &amp; V608 &amp; W608 &amp; S608 &amp; T608 &amp; AC608 &amp; AD608 &amp; AE608</f>
        <v/>
      </c>
      <c r="P608" s="1">
        <f>IF(B608&lt;&gt;"",LEN(SUBSTITUTE(SUBSTITUTE(B608," ",""),"*","")),"")</f>
        <v/>
      </c>
      <c r="Q608" s="1">
        <f>IF(AND(A608="",B608&lt;&gt;""),"No name provided. ","")</f>
        <v/>
      </c>
      <c r="R608" s="1">
        <f>IF(AND(A608&lt;&gt;"",B608=""),"No sequence provided. ","")</f>
        <v/>
      </c>
      <c r="S608" s="16">
        <f>IF(AND(P608&lt;&gt;"",E608&lt;&gt;"",NOT(X608)),IF(AND(INDEX(validRnaScaleLowerSizeLimits,MATCH(E608,validRnaScale,0))&lt;=$P608,$P608&lt;=INDEX(validRnaScaleUpperSizeLimits,MATCH(E608,validRnaScale,0))),"","Sequence (length) not available in " &amp; E608 &amp; " scale. "),"")</f>
        <v/>
      </c>
      <c r="T608" s="16">
        <f>IF(AND(P608&lt;&gt;"",E608&lt;&gt;"",NOT(Y608)),IF(AND(INDEX(validRnaPurificationLowerSizeLimits,MATCH(E608,validRnaScale,0),MATCH(D608,validRnaPurificationLowerSizeLimitsHeader,0))&lt;=$P608,$P608&lt;=INDEX(validRnaPurificationUpperSizeLimits,MATCH(E608,validRnaScale,0),MATCH(D608,validRnaPurificationUpperSizeLimitsHeader,0))),"","Combination of purification and scale not available. "),"")</f>
        <v/>
      </c>
      <c r="U608" s="16">
        <f>IF(LEN(A608)&gt;validOligoNameMaxLength,"RNA oligo name is too long. ","")</f>
        <v/>
      </c>
      <c r="V608" s="16">
        <f>IF(AND(A608&lt;&gt;"",NOT(ISNUMBER(SUMPRODUCT(FIND(MID(A608,ROW(INDIRECT("1:"&amp;LEN(A608))),1),validOligoNameCharacters))))),"RNA oligo name contains invalid characters. ","")</f>
        <v/>
      </c>
      <c r="W608" s="16">
        <f>IF(AND(B608&lt;&gt;"",NOT(ISNUMBER(SUMPRODUCT(FIND(MID(B608,ROW(INDIRECT("1:"&amp;LEN(B608))),1),validRnaSequenceCharacters))))),"RNA sequence contains invalid characters. ","")</f>
        <v/>
      </c>
      <c r="X608" s="16">
        <f>OR(Z608)</f>
        <v/>
      </c>
      <c r="Y608" s="16">
        <f>OR(Z608)</f>
        <v/>
      </c>
      <c r="Z608" s="16">
        <f>AND(A608="Leerposition",P608&gt;=2)</f>
        <v/>
      </c>
      <c r="AC608" s="16">
        <f>IF(AND(A608&lt;&gt;"",L608=""),"Physical condition not defined. ","")</f>
        <v/>
      </c>
      <c r="AD608" s="16">
        <f>IF(AND(A608&lt;&gt;"",M608=""),"Datasheet not defined. ","")</f>
        <v/>
      </c>
      <c r="AE608" s="16">
        <f>IF(AND(A608&lt;&gt;"",N608=""),"Aliquoting not defined. ","")</f>
        <v/>
      </c>
    </row>
    <row r="609" ht="10.5" customFormat="1" customHeight="1" s="16">
      <c r="A609" s="25" t="n"/>
      <c r="B609" s="25" t="n"/>
      <c r="C609" s="35">
        <f>IF(B609&lt;&gt;"",LEN(SUBSTITUTE(SUBSTITUTE(B609," ",""),"*","")),"")</f>
        <v/>
      </c>
      <c r="D609" s="19" t="n"/>
      <c r="E609" s="25" t="n"/>
      <c r="F609" s="19" t="n"/>
      <c r="G609" s="19" t="n"/>
      <c r="H609" s="19" t="n"/>
      <c r="I609" s="19" t="n"/>
      <c r="J609" s="19" t="n"/>
      <c r="K609" s="19" t="n"/>
      <c r="L609" s="19" t="n"/>
      <c r="M609" s="19" t="n"/>
      <c r="N609" s="19" t="n"/>
      <c r="O609" s="17">
        <f>Q609 &amp; R609 &amp; U609 &amp; V609 &amp; W609 &amp; S609 &amp; T609 &amp; AC609 &amp; AD609 &amp; AE609</f>
        <v/>
      </c>
      <c r="P609" s="1">
        <f>IF(B609&lt;&gt;"",LEN(SUBSTITUTE(SUBSTITUTE(B609," ",""),"*","")),"")</f>
        <v/>
      </c>
      <c r="Q609" s="1">
        <f>IF(AND(A609="",B609&lt;&gt;""),"No name provided. ","")</f>
        <v/>
      </c>
      <c r="R609" s="1">
        <f>IF(AND(A609&lt;&gt;"",B609=""),"No sequence provided. ","")</f>
        <v/>
      </c>
      <c r="S609" s="16">
        <f>IF(AND(P609&lt;&gt;"",E609&lt;&gt;"",NOT(X609)),IF(AND(INDEX(validRnaScaleLowerSizeLimits,MATCH(E609,validRnaScale,0))&lt;=$P609,$P609&lt;=INDEX(validRnaScaleUpperSizeLimits,MATCH(E609,validRnaScale,0))),"","Sequence (length) not available in " &amp; E609 &amp; " scale. "),"")</f>
        <v/>
      </c>
      <c r="T609" s="16">
        <f>IF(AND(P609&lt;&gt;"",E609&lt;&gt;"",NOT(Y609)),IF(AND(INDEX(validRnaPurificationLowerSizeLimits,MATCH(E609,validRnaScale,0),MATCH(D609,validRnaPurificationLowerSizeLimitsHeader,0))&lt;=$P609,$P609&lt;=INDEX(validRnaPurificationUpperSizeLimits,MATCH(E609,validRnaScale,0),MATCH(D609,validRnaPurificationUpperSizeLimitsHeader,0))),"","Combination of purification and scale not available. "),"")</f>
        <v/>
      </c>
      <c r="U609" s="16">
        <f>IF(LEN(A609)&gt;validOligoNameMaxLength,"RNA oligo name is too long. ","")</f>
        <v/>
      </c>
      <c r="V609" s="16">
        <f>IF(AND(A609&lt;&gt;"",NOT(ISNUMBER(SUMPRODUCT(FIND(MID(A609,ROW(INDIRECT("1:"&amp;LEN(A609))),1),validOligoNameCharacters))))),"RNA oligo name contains invalid characters. ","")</f>
        <v/>
      </c>
      <c r="W609" s="16">
        <f>IF(AND(B609&lt;&gt;"",NOT(ISNUMBER(SUMPRODUCT(FIND(MID(B609,ROW(INDIRECT("1:"&amp;LEN(B609))),1),validRnaSequenceCharacters))))),"RNA sequence contains invalid characters. ","")</f>
        <v/>
      </c>
      <c r="X609" s="16">
        <f>OR(Z609)</f>
        <v/>
      </c>
      <c r="Y609" s="16">
        <f>OR(Z609)</f>
        <v/>
      </c>
      <c r="Z609" s="16">
        <f>AND(A609="Leerposition",P609&gt;=2)</f>
        <v/>
      </c>
      <c r="AC609" s="16">
        <f>IF(AND(A609&lt;&gt;"",L609=""),"Physical condition not defined. ","")</f>
        <v/>
      </c>
      <c r="AD609" s="16">
        <f>IF(AND(A609&lt;&gt;"",M609=""),"Datasheet not defined. ","")</f>
        <v/>
      </c>
      <c r="AE609" s="16">
        <f>IF(AND(A609&lt;&gt;"",N609=""),"Aliquoting not defined. ","")</f>
        <v/>
      </c>
    </row>
    <row r="610" ht="10.5" customFormat="1" customHeight="1" s="16">
      <c r="A610" s="25" t="n"/>
      <c r="B610" s="25" t="n"/>
      <c r="C610" s="35">
        <f>IF(B610&lt;&gt;"",LEN(SUBSTITUTE(SUBSTITUTE(B610," ",""),"*","")),"")</f>
        <v/>
      </c>
      <c r="D610" s="19" t="n"/>
      <c r="E610" s="25" t="n"/>
      <c r="F610" s="19" t="n"/>
      <c r="G610" s="19" t="n"/>
      <c r="H610" s="19" t="n"/>
      <c r="I610" s="19" t="n"/>
      <c r="J610" s="19" t="n"/>
      <c r="K610" s="19" t="n"/>
      <c r="L610" s="19" t="n"/>
      <c r="M610" s="19" t="n"/>
      <c r="N610" s="19" t="n"/>
      <c r="O610" s="17">
        <f>Q610 &amp; R610 &amp; U610 &amp; V610 &amp; W610 &amp; S610 &amp; T610 &amp; AC610 &amp; AD610 &amp; AE610</f>
        <v/>
      </c>
      <c r="P610" s="1">
        <f>IF(B610&lt;&gt;"",LEN(SUBSTITUTE(SUBSTITUTE(B610," ",""),"*","")),"")</f>
        <v/>
      </c>
      <c r="Q610" s="1">
        <f>IF(AND(A610="",B610&lt;&gt;""),"No name provided. ","")</f>
        <v/>
      </c>
      <c r="R610" s="1">
        <f>IF(AND(A610&lt;&gt;"",B610=""),"No sequence provided. ","")</f>
        <v/>
      </c>
      <c r="S610" s="16">
        <f>IF(AND(P610&lt;&gt;"",E610&lt;&gt;"",NOT(X610)),IF(AND(INDEX(validRnaScaleLowerSizeLimits,MATCH(E610,validRnaScale,0))&lt;=$P610,$P610&lt;=INDEX(validRnaScaleUpperSizeLimits,MATCH(E610,validRnaScale,0))),"","Sequence (length) not available in " &amp; E610 &amp; " scale. "),"")</f>
        <v/>
      </c>
      <c r="T610" s="16">
        <f>IF(AND(P610&lt;&gt;"",E610&lt;&gt;"",NOT(Y610)),IF(AND(INDEX(validRnaPurificationLowerSizeLimits,MATCH(E610,validRnaScale,0),MATCH(D610,validRnaPurificationLowerSizeLimitsHeader,0))&lt;=$P610,$P610&lt;=INDEX(validRnaPurificationUpperSizeLimits,MATCH(E610,validRnaScale,0),MATCH(D610,validRnaPurificationUpperSizeLimitsHeader,0))),"","Combination of purification and scale not available. "),"")</f>
        <v/>
      </c>
      <c r="U610" s="16">
        <f>IF(LEN(A610)&gt;validOligoNameMaxLength,"RNA oligo name is too long. ","")</f>
        <v/>
      </c>
      <c r="V610" s="16">
        <f>IF(AND(A610&lt;&gt;"",NOT(ISNUMBER(SUMPRODUCT(FIND(MID(A610,ROW(INDIRECT("1:"&amp;LEN(A610))),1),validOligoNameCharacters))))),"RNA oligo name contains invalid characters. ","")</f>
        <v/>
      </c>
      <c r="W610" s="16">
        <f>IF(AND(B610&lt;&gt;"",NOT(ISNUMBER(SUMPRODUCT(FIND(MID(B610,ROW(INDIRECT("1:"&amp;LEN(B610))),1),validRnaSequenceCharacters))))),"RNA sequence contains invalid characters. ","")</f>
        <v/>
      </c>
      <c r="X610" s="16">
        <f>OR(Z610)</f>
        <v/>
      </c>
      <c r="Y610" s="16">
        <f>OR(Z610)</f>
        <v/>
      </c>
      <c r="Z610" s="16">
        <f>AND(A610="Leerposition",P610&gt;=2)</f>
        <v/>
      </c>
      <c r="AC610" s="16">
        <f>IF(AND(A610&lt;&gt;"",L610=""),"Physical condition not defined. ","")</f>
        <v/>
      </c>
      <c r="AD610" s="16">
        <f>IF(AND(A610&lt;&gt;"",M610=""),"Datasheet not defined. ","")</f>
        <v/>
      </c>
      <c r="AE610" s="16">
        <f>IF(AND(A610&lt;&gt;"",N610=""),"Aliquoting not defined. ","")</f>
        <v/>
      </c>
    </row>
    <row r="611" ht="10.5" customFormat="1" customHeight="1" s="16">
      <c r="A611" s="25" t="n"/>
      <c r="B611" s="25" t="n"/>
      <c r="C611" s="35">
        <f>IF(B611&lt;&gt;"",LEN(SUBSTITUTE(SUBSTITUTE(B611," ",""),"*","")),"")</f>
        <v/>
      </c>
      <c r="D611" s="19" t="n"/>
      <c r="E611" s="25" t="n"/>
      <c r="F611" s="19" t="n"/>
      <c r="G611" s="19" t="n"/>
      <c r="H611" s="19" t="n"/>
      <c r="I611" s="19" t="n"/>
      <c r="J611" s="19" t="n"/>
      <c r="K611" s="19" t="n"/>
      <c r="L611" s="19" t="n"/>
      <c r="M611" s="19" t="n"/>
      <c r="N611" s="19" t="n"/>
      <c r="O611" s="17">
        <f>Q611 &amp; R611 &amp; U611 &amp; V611 &amp; W611 &amp; S611 &amp; T611 &amp; AC611 &amp; AD611 &amp; AE611</f>
        <v/>
      </c>
      <c r="P611" s="1">
        <f>IF(B611&lt;&gt;"",LEN(SUBSTITUTE(SUBSTITUTE(B611," ",""),"*","")),"")</f>
        <v/>
      </c>
      <c r="Q611" s="1">
        <f>IF(AND(A611="",B611&lt;&gt;""),"No name provided. ","")</f>
        <v/>
      </c>
      <c r="R611" s="1">
        <f>IF(AND(A611&lt;&gt;"",B611=""),"No sequence provided. ","")</f>
        <v/>
      </c>
      <c r="S611" s="16">
        <f>IF(AND(P611&lt;&gt;"",E611&lt;&gt;"",NOT(X611)),IF(AND(INDEX(validRnaScaleLowerSizeLimits,MATCH(E611,validRnaScale,0))&lt;=$P611,$P611&lt;=INDEX(validRnaScaleUpperSizeLimits,MATCH(E611,validRnaScale,0))),"","Sequence (length) not available in " &amp; E611 &amp; " scale. "),"")</f>
        <v/>
      </c>
      <c r="T611" s="16">
        <f>IF(AND(P611&lt;&gt;"",E611&lt;&gt;"",NOT(Y611)),IF(AND(INDEX(validRnaPurificationLowerSizeLimits,MATCH(E611,validRnaScale,0),MATCH(D611,validRnaPurificationLowerSizeLimitsHeader,0))&lt;=$P611,$P611&lt;=INDEX(validRnaPurificationUpperSizeLimits,MATCH(E611,validRnaScale,0),MATCH(D611,validRnaPurificationUpperSizeLimitsHeader,0))),"","Combination of purification and scale not available. "),"")</f>
        <v/>
      </c>
      <c r="U611" s="16">
        <f>IF(LEN(A611)&gt;validOligoNameMaxLength,"RNA oligo name is too long. ","")</f>
        <v/>
      </c>
      <c r="V611" s="16">
        <f>IF(AND(A611&lt;&gt;"",NOT(ISNUMBER(SUMPRODUCT(FIND(MID(A611,ROW(INDIRECT("1:"&amp;LEN(A611))),1),validOligoNameCharacters))))),"RNA oligo name contains invalid characters. ","")</f>
        <v/>
      </c>
      <c r="W611" s="16">
        <f>IF(AND(B611&lt;&gt;"",NOT(ISNUMBER(SUMPRODUCT(FIND(MID(B611,ROW(INDIRECT("1:"&amp;LEN(B611))),1),validRnaSequenceCharacters))))),"RNA sequence contains invalid characters. ","")</f>
        <v/>
      </c>
      <c r="X611" s="16">
        <f>OR(Z611)</f>
        <v/>
      </c>
      <c r="Y611" s="16">
        <f>OR(Z611)</f>
        <v/>
      </c>
      <c r="Z611" s="16">
        <f>AND(A611="Leerposition",P611&gt;=2)</f>
        <v/>
      </c>
      <c r="AC611" s="16">
        <f>IF(AND(A611&lt;&gt;"",L611=""),"Physical condition not defined. ","")</f>
        <v/>
      </c>
      <c r="AD611" s="16">
        <f>IF(AND(A611&lt;&gt;"",M611=""),"Datasheet not defined. ","")</f>
        <v/>
      </c>
      <c r="AE611" s="16">
        <f>IF(AND(A611&lt;&gt;"",N611=""),"Aliquoting not defined. ","")</f>
        <v/>
      </c>
    </row>
    <row r="612" ht="10.5" customFormat="1" customHeight="1" s="16">
      <c r="A612" s="25" t="n"/>
      <c r="B612" s="25" t="n"/>
      <c r="C612" s="35">
        <f>IF(B612&lt;&gt;"",LEN(SUBSTITUTE(SUBSTITUTE(B612," ",""),"*","")),"")</f>
        <v/>
      </c>
      <c r="D612" s="19" t="n"/>
      <c r="E612" s="25" t="n"/>
      <c r="F612" s="19" t="n"/>
      <c r="G612" s="19" t="n"/>
      <c r="H612" s="19" t="n"/>
      <c r="I612" s="19" t="n"/>
      <c r="J612" s="19" t="n"/>
      <c r="K612" s="19" t="n"/>
      <c r="L612" s="19" t="n"/>
      <c r="M612" s="19" t="n"/>
      <c r="N612" s="19" t="n"/>
      <c r="O612" s="17">
        <f>Q612 &amp; R612 &amp; U612 &amp; V612 &amp; W612 &amp; S612 &amp; T612 &amp; AC612 &amp; AD612 &amp; AE612</f>
        <v/>
      </c>
      <c r="P612" s="1">
        <f>IF(B612&lt;&gt;"",LEN(SUBSTITUTE(SUBSTITUTE(B612," ",""),"*","")),"")</f>
        <v/>
      </c>
      <c r="Q612" s="1">
        <f>IF(AND(A612="",B612&lt;&gt;""),"No name provided. ","")</f>
        <v/>
      </c>
      <c r="R612" s="1">
        <f>IF(AND(A612&lt;&gt;"",B612=""),"No sequence provided. ","")</f>
        <v/>
      </c>
      <c r="S612" s="16">
        <f>IF(AND(P612&lt;&gt;"",E612&lt;&gt;"",NOT(X612)),IF(AND(INDEX(validRnaScaleLowerSizeLimits,MATCH(E612,validRnaScale,0))&lt;=$P612,$P612&lt;=INDEX(validRnaScaleUpperSizeLimits,MATCH(E612,validRnaScale,0))),"","Sequence (length) not available in " &amp; E612 &amp; " scale. "),"")</f>
        <v/>
      </c>
      <c r="T612" s="16">
        <f>IF(AND(P612&lt;&gt;"",E612&lt;&gt;"",NOT(Y612)),IF(AND(INDEX(validRnaPurificationLowerSizeLimits,MATCH(E612,validRnaScale,0),MATCH(D612,validRnaPurificationLowerSizeLimitsHeader,0))&lt;=$P612,$P612&lt;=INDEX(validRnaPurificationUpperSizeLimits,MATCH(E612,validRnaScale,0),MATCH(D612,validRnaPurificationUpperSizeLimitsHeader,0))),"","Combination of purification and scale not available. "),"")</f>
        <v/>
      </c>
      <c r="U612" s="16">
        <f>IF(LEN(A612)&gt;validOligoNameMaxLength,"RNA oligo name is too long. ","")</f>
        <v/>
      </c>
      <c r="V612" s="16">
        <f>IF(AND(A612&lt;&gt;"",NOT(ISNUMBER(SUMPRODUCT(FIND(MID(A612,ROW(INDIRECT("1:"&amp;LEN(A612))),1),validOligoNameCharacters))))),"RNA oligo name contains invalid characters. ","")</f>
        <v/>
      </c>
      <c r="W612" s="16">
        <f>IF(AND(B612&lt;&gt;"",NOT(ISNUMBER(SUMPRODUCT(FIND(MID(B612,ROW(INDIRECT("1:"&amp;LEN(B612))),1),validRnaSequenceCharacters))))),"RNA sequence contains invalid characters. ","")</f>
        <v/>
      </c>
      <c r="X612" s="16">
        <f>OR(Z612)</f>
        <v/>
      </c>
      <c r="Y612" s="16">
        <f>OR(Z612)</f>
        <v/>
      </c>
      <c r="Z612" s="16">
        <f>AND(A612="Leerposition",P612&gt;=2)</f>
        <v/>
      </c>
      <c r="AC612" s="16">
        <f>IF(AND(A612&lt;&gt;"",L612=""),"Physical condition not defined. ","")</f>
        <v/>
      </c>
      <c r="AD612" s="16">
        <f>IF(AND(A612&lt;&gt;"",M612=""),"Datasheet not defined. ","")</f>
        <v/>
      </c>
      <c r="AE612" s="16">
        <f>IF(AND(A612&lt;&gt;"",N612=""),"Aliquoting not defined. ","")</f>
        <v/>
      </c>
    </row>
    <row r="613" ht="10.5" customFormat="1" customHeight="1" s="16">
      <c r="A613" s="25" t="n"/>
      <c r="B613" s="25" t="n"/>
      <c r="C613" s="35">
        <f>IF(B613&lt;&gt;"",LEN(SUBSTITUTE(SUBSTITUTE(B613," ",""),"*","")),"")</f>
        <v/>
      </c>
      <c r="D613" s="19" t="n"/>
      <c r="E613" s="25" t="n"/>
      <c r="F613" s="19" t="n"/>
      <c r="G613" s="19" t="n"/>
      <c r="H613" s="19" t="n"/>
      <c r="I613" s="19" t="n"/>
      <c r="J613" s="19" t="n"/>
      <c r="K613" s="19" t="n"/>
      <c r="L613" s="19" t="n"/>
      <c r="M613" s="19" t="n"/>
      <c r="N613" s="19" t="n"/>
      <c r="O613" s="17">
        <f>Q613 &amp; R613 &amp; U613 &amp; V613 &amp; W613 &amp; S613 &amp; T613 &amp; AC613 &amp; AD613 &amp; AE613</f>
        <v/>
      </c>
      <c r="P613" s="1">
        <f>IF(B613&lt;&gt;"",LEN(SUBSTITUTE(SUBSTITUTE(B613," ",""),"*","")),"")</f>
        <v/>
      </c>
      <c r="Q613" s="1">
        <f>IF(AND(A613="",B613&lt;&gt;""),"No name provided. ","")</f>
        <v/>
      </c>
      <c r="R613" s="1">
        <f>IF(AND(A613&lt;&gt;"",B613=""),"No sequence provided. ","")</f>
        <v/>
      </c>
      <c r="S613" s="16">
        <f>IF(AND(P613&lt;&gt;"",E613&lt;&gt;"",NOT(X613)),IF(AND(INDEX(validRnaScaleLowerSizeLimits,MATCH(E613,validRnaScale,0))&lt;=$P613,$P613&lt;=INDEX(validRnaScaleUpperSizeLimits,MATCH(E613,validRnaScale,0))),"","Sequence (length) not available in " &amp; E613 &amp; " scale. "),"")</f>
        <v/>
      </c>
      <c r="T613" s="16">
        <f>IF(AND(P613&lt;&gt;"",E613&lt;&gt;"",NOT(Y613)),IF(AND(INDEX(validRnaPurificationLowerSizeLimits,MATCH(E613,validRnaScale,0),MATCH(D613,validRnaPurificationLowerSizeLimitsHeader,0))&lt;=$P613,$P613&lt;=INDEX(validRnaPurificationUpperSizeLimits,MATCH(E613,validRnaScale,0),MATCH(D613,validRnaPurificationUpperSizeLimitsHeader,0))),"","Combination of purification and scale not available. "),"")</f>
        <v/>
      </c>
      <c r="U613" s="16">
        <f>IF(LEN(A613)&gt;validOligoNameMaxLength,"RNA oligo name is too long. ","")</f>
        <v/>
      </c>
      <c r="V613" s="16">
        <f>IF(AND(A613&lt;&gt;"",NOT(ISNUMBER(SUMPRODUCT(FIND(MID(A613,ROW(INDIRECT("1:"&amp;LEN(A613))),1),validOligoNameCharacters))))),"RNA oligo name contains invalid characters. ","")</f>
        <v/>
      </c>
      <c r="W613" s="16">
        <f>IF(AND(B613&lt;&gt;"",NOT(ISNUMBER(SUMPRODUCT(FIND(MID(B613,ROW(INDIRECT("1:"&amp;LEN(B613))),1),validRnaSequenceCharacters))))),"RNA sequence contains invalid characters. ","")</f>
        <v/>
      </c>
      <c r="X613" s="16">
        <f>OR(Z613)</f>
        <v/>
      </c>
      <c r="Y613" s="16">
        <f>OR(Z613)</f>
        <v/>
      </c>
      <c r="Z613" s="16">
        <f>AND(A613="Leerposition",P613&gt;=2)</f>
        <v/>
      </c>
      <c r="AC613" s="16">
        <f>IF(AND(A613&lt;&gt;"",L613=""),"Physical condition not defined. ","")</f>
        <v/>
      </c>
      <c r="AD613" s="16">
        <f>IF(AND(A613&lt;&gt;"",M613=""),"Datasheet not defined. ","")</f>
        <v/>
      </c>
      <c r="AE613" s="16">
        <f>IF(AND(A613&lt;&gt;"",N613=""),"Aliquoting not defined. ","")</f>
        <v/>
      </c>
    </row>
    <row r="614" ht="10.5" customFormat="1" customHeight="1" s="16">
      <c r="A614" s="25" t="n"/>
      <c r="B614" s="25" t="n"/>
      <c r="C614" s="35">
        <f>IF(B614&lt;&gt;"",LEN(SUBSTITUTE(SUBSTITUTE(B614," ",""),"*","")),"")</f>
        <v/>
      </c>
      <c r="D614" s="19" t="n"/>
      <c r="E614" s="25" t="n"/>
      <c r="F614" s="19" t="n"/>
      <c r="G614" s="19" t="n"/>
      <c r="H614" s="19" t="n"/>
      <c r="I614" s="19" t="n"/>
      <c r="J614" s="19" t="n"/>
      <c r="K614" s="19" t="n"/>
      <c r="L614" s="19" t="n"/>
      <c r="M614" s="19" t="n"/>
      <c r="N614" s="19" t="n"/>
      <c r="O614" s="17">
        <f>Q614 &amp; R614 &amp; U614 &amp; V614 &amp; W614 &amp; S614 &amp; T614 &amp; AC614 &amp; AD614 &amp; AE614</f>
        <v/>
      </c>
      <c r="P614" s="1">
        <f>IF(B614&lt;&gt;"",LEN(SUBSTITUTE(SUBSTITUTE(B614," ",""),"*","")),"")</f>
        <v/>
      </c>
      <c r="Q614" s="1">
        <f>IF(AND(A614="",B614&lt;&gt;""),"No name provided. ","")</f>
        <v/>
      </c>
      <c r="R614" s="1">
        <f>IF(AND(A614&lt;&gt;"",B614=""),"No sequence provided. ","")</f>
        <v/>
      </c>
      <c r="S614" s="16">
        <f>IF(AND(P614&lt;&gt;"",E614&lt;&gt;"",NOT(X614)),IF(AND(INDEX(validRnaScaleLowerSizeLimits,MATCH(E614,validRnaScale,0))&lt;=$P614,$P614&lt;=INDEX(validRnaScaleUpperSizeLimits,MATCH(E614,validRnaScale,0))),"","Sequence (length) not available in " &amp; E614 &amp; " scale. "),"")</f>
        <v/>
      </c>
      <c r="T614" s="16">
        <f>IF(AND(P614&lt;&gt;"",E614&lt;&gt;"",NOT(Y614)),IF(AND(INDEX(validRnaPurificationLowerSizeLimits,MATCH(E614,validRnaScale,0),MATCH(D614,validRnaPurificationLowerSizeLimitsHeader,0))&lt;=$P614,$P614&lt;=INDEX(validRnaPurificationUpperSizeLimits,MATCH(E614,validRnaScale,0),MATCH(D614,validRnaPurificationUpperSizeLimitsHeader,0))),"","Combination of purification and scale not available. "),"")</f>
        <v/>
      </c>
      <c r="U614" s="16">
        <f>IF(LEN(A614)&gt;validOligoNameMaxLength,"RNA oligo name is too long. ","")</f>
        <v/>
      </c>
      <c r="V614" s="16">
        <f>IF(AND(A614&lt;&gt;"",NOT(ISNUMBER(SUMPRODUCT(FIND(MID(A614,ROW(INDIRECT("1:"&amp;LEN(A614))),1),validOligoNameCharacters))))),"RNA oligo name contains invalid characters. ","")</f>
        <v/>
      </c>
      <c r="W614" s="16">
        <f>IF(AND(B614&lt;&gt;"",NOT(ISNUMBER(SUMPRODUCT(FIND(MID(B614,ROW(INDIRECT("1:"&amp;LEN(B614))),1),validRnaSequenceCharacters))))),"RNA sequence contains invalid characters. ","")</f>
        <v/>
      </c>
      <c r="X614" s="16">
        <f>OR(Z614)</f>
        <v/>
      </c>
      <c r="Y614" s="16">
        <f>OR(Z614)</f>
        <v/>
      </c>
      <c r="Z614" s="16">
        <f>AND(A614="Leerposition",P614&gt;=2)</f>
        <v/>
      </c>
      <c r="AC614" s="16">
        <f>IF(AND(A614&lt;&gt;"",L614=""),"Physical condition not defined. ","")</f>
        <v/>
      </c>
      <c r="AD614" s="16">
        <f>IF(AND(A614&lt;&gt;"",M614=""),"Datasheet not defined. ","")</f>
        <v/>
      </c>
      <c r="AE614" s="16">
        <f>IF(AND(A614&lt;&gt;"",N614=""),"Aliquoting not defined. ","")</f>
        <v/>
      </c>
    </row>
    <row r="615" ht="10.5" customFormat="1" customHeight="1" s="16">
      <c r="A615" s="25" t="n"/>
      <c r="B615" s="25" t="n"/>
      <c r="C615" s="35">
        <f>IF(B615&lt;&gt;"",LEN(SUBSTITUTE(SUBSTITUTE(B615," ",""),"*","")),"")</f>
        <v/>
      </c>
      <c r="D615" s="19" t="n"/>
      <c r="E615" s="25" t="n"/>
      <c r="F615" s="19" t="n"/>
      <c r="G615" s="19" t="n"/>
      <c r="H615" s="19" t="n"/>
      <c r="I615" s="19" t="n"/>
      <c r="J615" s="19" t="n"/>
      <c r="K615" s="19" t="n"/>
      <c r="L615" s="19" t="n"/>
      <c r="M615" s="19" t="n"/>
      <c r="N615" s="19" t="n"/>
      <c r="O615" s="17">
        <f>Q615 &amp; R615 &amp; U615 &amp; V615 &amp; W615 &amp; S615 &amp; T615 &amp; AC615 &amp; AD615 &amp; AE615</f>
        <v/>
      </c>
      <c r="P615" s="1">
        <f>IF(B615&lt;&gt;"",LEN(SUBSTITUTE(SUBSTITUTE(B615," ",""),"*","")),"")</f>
        <v/>
      </c>
      <c r="Q615" s="1">
        <f>IF(AND(A615="",B615&lt;&gt;""),"No name provided. ","")</f>
        <v/>
      </c>
      <c r="R615" s="1">
        <f>IF(AND(A615&lt;&gt;"",B615=""),"No sequence provided. ","")</f>
        <v/>
      </c>
      <c r="S615" s="16">
        <f>IF(AND(P615&lt;&gt;"",E615&lt;&gt;"",NOT(X615)),IF(AND(INDEX(validRnaScaleLowerSizeLimits,MATCH(E615,validRnaScale,0))&lt;=$P615,$P615&lt;=INDEX(validRnaScaleUpperSizeLimits,MATCH(E615,validRnaScale,0))),"","Sequence (length) not available in " &amp; E615 &amp; " scale. "),"")</f>
        <v/>
      </c>
      <c r="T615" s="16">
        <f>IF(AND(P615&lt;&gt;"",E615&lt;&gt;"",NOT(Y615)),IF(AND(INDEX(validRnaPurificationLowerSizeLimits,MATCH(E615,validRnaScale,0),MATCH(D615,validRnaPurificationLowerSizeLimitsHeader,0))&lt;=$P615,$P615&lt;=INDEX(validRnaPurificationUpperSizeLimits,MATCH(E615,validRnaScale,0),MATCH(D615,validRnaPurificationUpperSizeLimitsHeader,0))),"","Combination of purification and scale not available. "),"")</f>
        <v/>
      </c>
      <c r="U615" s="16">
        <f>IF(LEN(A615)&gt;validOligoNameMaxLength,"RNA oligo name is too long. ","")</f>
        <v/>
      </c>
      <c r="V615" s="16">
        <f>IF(AND(A615&lt;&gt;"",NOT(ISNUMBER(SUMPRODUCT(FIND(MID(A615,ROW(INDIRECT("1:"&amp;LEN(A615))),1),validOligoNameCharacters))))),"RNA oligo name contains invalid characters. ","")</f>
        <v/>
      </c>
      <c r="W615" s="16">
        <f>IF(AND(B615&lt;&gt;"",NOT(ISNUMBER(SUMPRODUCT(FIND(MID(B615,ROW(INDIRECT("1:"&amp;LEN(B615))),1),validRnaSequenceCharacters))))),"RNA sequence contains invalid characters. ","")</f>
        <v/>
      </c>
      <c r="X615" s="16">
        <f>OR(Z615)</f>
        <v/>
      </c>
      <c r="Y615" s="16">
        <f>OR(Z615)</f>
        <v/>
      </c>
      <c r="Z615" s="16">
        <f>AND(A615="Leerposition",P615&gt;=2)</f>
        <v/>
      </c>
      <c r="AC615" s="16">
        <f>IF(AND(A615&lt;&gt;"",L615=""),"Physical condition not defined. ","")</f>
        <v/>
      </c>
      <c r="AD615" s="16">
        <f>IF(AND(A615&lt;&gt;"",M615=""),"Datasheet not defined. ","")</f>
        <v/>
      </c>
      <c r="AE615" s="16">
        <f>IF(AND(A615&lt;&gt;"",N615=""),"Aliquoting not defined. ","")</f>
        <v/>
      </c>
    </row>
    <row r="616" ht="10.5" customFormat="1" customHeight="1" s="16">
      <c r="A616" s="25" t="n"/>
      <c r="B616" s="25" t="n"/>
      <c r="C616" s="35">
        <f>IF(B616&lt;&gt;"",LEN(SUBSTITUTE(SUBSTITUTE(B616," ",""),"*","")),"")</f>
        <v/>
      </c>
      <c r="D616" s="19" t="n"/>
      <c r="E616" s="25" t="n"/>
      <c r="F616" s="19" t="n"/>
      <c r="G616" s="19" t="n"/>
      <c r="H616" s="19" t="n"/>
      <c r="I616" s="19" t="n"/>
      <c r="J616" s="19" t="n"/>
      <c r="K616" s="19" t="n"/>
      <c r="L616" s="19" t="n"/>
      <c r="M616" s="19" t="n"/>
      <c r="N616" s="19" t="n"/>
      <c r="O616" s="17">
        <f>Q616 &amp; R616 &amp; U616 &amp; V616 &amp; W616 &amp; S616 &amp; T616 &amp; AC616 &amp; AD616 &amp; AE616</f>
        <v/>
      </c>
      <c r="P616" s="1">
        <f>IF(B616&lt;&gt;"",LEN(SUBSTITUTE(SUBSTITUTE(B616," ",""),"*","")),"")</f>
        <v/>
      </c>
      <c r="Q616" s="1">
        <f>IF(AND(A616="",B616&lt;&gt;""),"No name provided. ","")</f>
        <v/>
      </c>
      <c r="R616" s="1">
        <f>IF(AND(A616&lt;&gt;"",B616=""),"No sequence provided. ","")</f>
        <v/>
      </c>
      <c r="S616" s="16">
        <f>IF(AND(P616&lt;&gt;"",E616&lt;&gt;"",NOT(X616)),IF(AND(INDEX(validRnaScaleLowerSizeLimits,MATCH(E616,validRnaScale,0))&lt;=$P616,$P616&lt;=INDEX(validRnaScaleUpperSizeLimits,MATCH(E616,validRnaScale,0))),"","Sequence (length) not available in " &amp; E616 &amp; " scale. "),"")</f>
        <v/>
      </c>
      <c r="T616" s="16">
        <f>IF(AND(P616&lt;&gt;"",E616&lt;&gt;"",NOT(Y616)),IF(AND(INDEX(validRnaPurificationLowerSizeLimits,MATCH(E616,validRnaScale,0),MATCH(D616,validRnaPurificationLowerSizeLimitsHeader,0))&lt;=$P616,$P616&lt;=INDEX(validRnaPurificationUpperSizeLimits,MATCH(E616,validRnaScale,0),MATCH(D616,validRnaPurificationUpperSizeLimitsHeader,0))),"","Combination of purification and scale not available. "),"")</f>
        <v/>
      </c>
      <c r="U616" s="16">
        <f>IF(LEN(A616)&gt;validOligoNameMaxLength,"RNA oligo name is too long. ","")</f>
        <v/>
      </c>
      <c r="V616" s="16">
        <f>IF(AND(A616&lt;&gt;"",NOT(ISNUMBER(SUMPRODUCT(FIND(MID(A616,ROW(INDIRECT("1:"&amp;LEN(A616))),1),validOligoNameCharacters))))),"RNA oligo name contains invalid characters. ","")</f>
        <v/>
      </c>
      <c r="W616" s="16">
        <f>IF(AND(B616&lt;&gt;"",NOT(ISNUMBER(SUMPRODUCT(FIND(MID(B616,ROW(INDIRECT("1:"&amp;LEN(B616))),1),validRnaSequenceCharacters))))),"RNA sequence contains invalid characters. ","")</f>
        <v/>
      </c>
      <c r="X616" s="16">
        <f>OR(Z616)</f>
        <v/>
      </c>
      <c r="Y616" s="16">
        <f>OR(Z616)</f>
        <v/>
      </c>
      <c r="Z616" s="16">
        <f>AND(A616="Leerposition",P616&gt;=2)</f>
        <v/>
      </c>
      <c r="AC616" s="16">
        <f>IF(AND(A616&lt;&gt;"",L616=""),"Physical condition not defined. ","")</f>
        <v/>
      </c>
      <c r="AD616" s="16">
        <f>IF(AND(A616&lt;&gt;"",M616=""),"Datasheet not defined. ","")</f>
        <v/>
      </c>
      <c r="AE616" s="16">
        <f>IF(AND(A616&lt;&gt;"",N616=""),"Aliquoting not defined. ","")</f>
        <v/>
      </c>
    </row>
    <row r="617" ht="10.5" customFormat="1" customHeight="1" s="16">
      <c r="A617" s="25" t="n"/>
      <c r="B617" s="25" t="n"/>
      <c r="C617" s="35">
        <f>IF(B617&lt;&gt;"",LEN(SUBSTITUTE(SUBSTITUTE(B617," ",""),"*","")),"")</f>
        <v/>
      </c>
      <c r="D617" s="19" t="n"/>
      <c r="E617" s="25" t="n"/>
      <c r="F617" s="19" t="n"/>
      <c r="G617" s="19" t="n"/>
      <c r="H617" s="19" t="n"/>
      <c r="I617" s="19" t="n"/>
      <c r="J617" s="19" t="n"/>
      <c r="K617" s="19" t="n"/>
      <c r="L617" s="19" t="n"/>
      <c r="M617" s="19" t="n"/>
      <c r="N617" s="19" t="n"/>
      <c r="O617" s="17">
        <f>Q617 &amp; R617 &amp; U617 &amp; V617 &amp; W617 &amp; S617 &amp; T617 &amp; AC617 &amp; AD617 &amp; AE617</f>
        <v/>
      </c>
      <c r="P617" s="1">
        <f>IF(B617&lt;&gt;"",LEN(SUBSTITUTE(SUBSTITUTE(B617," ",""),"*","")),"")</f>
        <v/>
      </c>
      <c r="Q617" s="1">
        <f>IF(AND(A617="",B617&lt;&gt;""),"No name provided. ","")</f>
        <v/>
      </c>
      <c r="R617" s="1">
        <f>IF(AND(A617&lt;&gt;"",B617=""),"No sequence provided. ","")</f>
        <v/>
      </c>
      <c r="S617" s="16">
        <f>IF(AND(P617&lt;&gt;"",E617&lt;&gt;"",NOT(X617)),IF(AND(INDEX(validRnaScaleLowerSizeLimits,MATCH(E617,validRnaScale,0))&lt;=$P617,$P617&lt;=INDEX(validRnaScaleUpperSizeLimits,MATCH(E617,validRnaScale,0))),"","Sequence (length) not available in " &amp; E617 &amp; " scale. "),"")</f>
        <v/>
      </c>
      <c r="T617" s="16">
        <f>IF(AND(P617&lt;&gt;"",E617&lt;&gt;"",NOT(Y617)),IF(AND(INDEX(validRnaPurificationLowerSizeLimits,MATCH(E617,validRnaScale,0),MATCH(D617,validRnaPurificationLowerSizeLimitsHeader,0))&lt;=$P617,$P617&lt;=INDEX(validRnaPurificationUpperSizeLimits,MATCH(E617,validRnaScale,0),MATCH(D617,validRnaPurificationUpperSizeLimitsHeader,0))),"","Combination of purification and scale not available. "),"")</f>
        <v/>
      </c>
      <c r="U617" s="16">
        <f>IF(LEN(A617)&gt;validOligoNameMaxLength,"RNA oligo name is too long. ","")</f>
        <v/>
      </c>
      <c r="V617" s="16">
        <f>IF(AND(A617&lt;&gt;"",NOT(ISNUMBER(SUMPRODUCT(FIND(MID(A617,ROW(INDIRECT("1:"&amp;LEN(A617))),1),validOligoNameCharacters))))),"RNA oligo name contains invalid characters. ","")</f>
        <v/>
      </c>
      <c r="W617" s="16">
        <f>IF(AND(B617&lt;&gt;"",NOT(ISNUMBER(SUMPRODUCT(FIND(MID(B617,ROW(INDIRECT("1:"&amp;LEN(B617))),1),validRnaSequenceCharacters))))),"RNA sequence contains invalid characters. ","")</f>
        <v/>
      </c>
      <c r="X617" s="16">
        <f>OR(Z617)</f>
        <v/>
      </c>
      <c r="Y617" s="16">
        <f>OR(Z617)</f>
        <v/>
      </c>
      <c r="Z617" s="16">
        <f>AND(A617="Leerposition",P617&gt;=2)</f>
        <v/>
      </c>
      <c r="AC617" s="16">
        <f>IF(AND(A617&lt;&gt;"",L617=""),"Physical condition not defined. ","")</f>
        <v/>
      </c>
      <c r="AD617" s="16">
        <f>IF(AND(A617&lt;&gt;"",M617=""),"Datasheet not defined. ","")</f>
        <v/>
      </c>
      <c r="AE617" s="16">
        <f>IF(AND(A617&lt;&gt;"",N617=""),"Aliquoting not defined. ","")</f>
        <v/>
      </c>
    </row>
    <row r="618" ht="10.5" customFormat="1" customHeight="1" s="16">
      <c r="A618" s="25" t="n"/>
      <c r="B618" s="25" t="n"/>
      <c r="C618" s="35">
        <f>IF(B618&lt;&gt;"",LEN(SUBSTITUTE(SUBSTITUTE(B618," ",""),"*","")),"")</f>
        <v/>
      </c>
      <c r="D618" s="19" t="n"/>
      <c r="E618" s="25" t="n"/>
      <c r="F618" s="19" t="n"/>
      <c r="G618" s="19" t="n"/>
      <c r="H618" s="19" t="n"/>
      <c r="I618" s="19" t="n"/>
      <c r="J618" s="19" t="n"/>
      <c r="K618" s="19" t="n"/>
      <c r="L618" s="19" t="n"/>
      <c r="M618" s="19" t="n"/>
      <c r="N618" s="19" t="n"/>
      <c r="O618" s="17">
        <f>Q618 &amp; R618 &amp; U618 &amp; V618 &amp; W618 &amp; S618 &amp; T618 &amp; AC618 &amp; AD618 &amp; AE618</f>
        <v/>
      </c>
      <c r="P618" s="1">
        <f>IF(B618&lt;&gt;"",LEN(SUBSTITUTE(SUBSTITUTE(B618," ",""),"*","")),"")</f>
        <v/>
      </c>
      <c r="Q618" s="1">
        <f>IF(AND(A618="",B618&lt;&gt;""),"No name provided. ","")</f>
        <v/>
      </c>
      <c r="R618" s="1">
        <f>IF(AND(A618&lt;&gt;"",B618=""),"No sequence provided. ","")</f>
        <v/>
      </c>
      <c r="S618" s="16">
        <f>IF(AND(P618&lt;&gt;"",E618&lt;&gt;"",NOT(X618)),IF(AND(INDEX(validRnaScaleLowerSizeLimits,MATCH(E618,validRnaScale,0))&lt;=$P618,$P618&lt;=INDEX(validRnaScaleUpperSizeLimits,MATCH(E618,validRnaScale,0))),"","Sequence (length) not available in " &amp; E618 &amp; " scale. "),"")</f>
        <v/>
      </c>
      <c r="T618" s="16">
        <f>IF(AND(P618&lt;&gt;"",E618&lt;&gt;"",NOT(Y618)),IF(AND(INDEX(validRnaPurificationLowerSizeLimits,MATCH(E618,validRnaScale,0),MATCH(D618,validRnaPurificationLowerSizeLimitsHeader,0))&lt;=$P618,$P618&lt;=INDEX(validRnaPurificationUpperSizeLimits,MATCH(E618,validRnaScale,0),MATCH(D618,validRnaPurificationUpperSizeLimitsHeader,0))),"","Combination of purification and scale not available. "),"")</f>
        <v/>
      </c>
      <c r="U618" s="16">
        <f>IF(LEN(A618)&gt;validOligoNameMaxLength,"RNA oligo name is too long. ","")</f>
        <v/>
      </c>
      <c r="V618" s="16">
        <f>IF(AND(A618&lt;&gt;"",NOT(ISNUMBER(SUMPRODUCT(FIND(MID(A618,ROW(INDIRECT("1:"&amp;LEN(A618))),1),validOligoNameCharacters))))),"RNA oligo name contains invalid characters. ","")</f>
        <v/>
      </c>
      <c r="W618" s="16">
        <f>IF(AND(B618&lt;&gt;"",NOT(ISNUMBER(SUMPRODUCT(FIND(MID(B618,ROW(INDIRECT("1:"&amp;LEN(B618))),1),validRnaSequenceCharacters))))),"RNA sequence contains invalid characters. ","")</f>
        <v/>
      </c>
      <c r="X618" s="16">
        <f>OR(Z618)</f>
        <v/>
      </c>
      <c r="Y618" s="16">
        <f>OR(Z618)</f>
        <v/>
      </c>
      <c r="Z618" s="16">
        <f>AND(A618="Leerposition",P618&gt;=2)</f>
        <v/>
      </c>
      <c r="AC618" s="16">
        <f>IF(AND(A618&lt;&gt;"",L618=""),"Physical condition not defined. ","")</f>
        <v/>
      </c>
      <c r="AD618" s="16">
        <f>IF(AND(A618&lt;&gt;"",M618=""),"Datasheet not defined. ","")</f>
        <v/>
      </c>
      <c r="AE618" s="16">
        <f>IF(AND(A618&lt;&gt;"",N618=""),"Aliquoting not defined. ","")</f>
        <v/>
      </c>
    </row>
    <row r="619" ht="10.5" customFormat="1" customHeight="1" s="16">
      <c r="A619" s="25" t="n"/>
      <c r="B619" s="25" t="n"/>
      <c r="C619" s="35">
        <f>IF(B619&lt;&gt;"",LEN(SUBSTITUTE(SUBSTITUTE(B619," ",""),"*","")),"")</f>
        <v/>
      </c>
      <c r="D619" s="19" t="n"/>
      <c r="E619" s="25" t="n"/>
      <c r="F619" s="19" t="n"/>
      <c r="G619" s="19" t="n"/>
      <c r="H619" s="19" t="n"/>
      <c r="I619" s="19" t="n"/>
      <c r="J619" s="19" t="n"/>
      <c r="K619" s="19" t="n"/>
      <c r="L619" s="19" t="n"/>
      <c r="M619" s="19" t="n"/>
      <c r="N619" s="19" t="n"/>
      <c r="O619" s="17">
        <f>Q619 &amp; R619 &amp; U619 &amp; V619 &amp; W619 &amp; S619 &amp; T619 &amp; AC619 &amp; AD619 &amp; AE619</f>
        <v/>
      </c>
      <c r="P619" s="1">
        <f>IF(B619&lt;&gt;"",LEN(SUBSTITUTE(SUBSTITUTE(B619," ",""),"*","")),"")</f>
        <v/>
      </c>
      <c r="Q619" s="1">
        <f>IF(AND(A619="",B619&lt;&gt;""),"No name provided. ","")</f>
        <v/>
      </c>
      <c r="R619" s="1">
        <f>IF(AND(A619&lt;&gt;"",B619=""),"No sequence provided. ","")</f>
        <v/>
      </c>
      <c r="S619" s="16">
        <f>IF(AND(P619&lt;&gt;"",E619&lt;&gt;"",NOT(X619)),IF(AND(INDEX(validRnaScaleLowerSizeLimits,MATCH(E619,validRnaScale,0))&lt;=$P619,$P619&lt;=INDEX(validRnaScaleUpperSizeLimits,MATCH(E619,validRnaScale,0))),"","Sequence (length) not available in " &amp; E619 &amp; " scale. "),"")</f>
        <v/>
      </c>
      <c r="T619" s="16">
        <f>IF(AND(P619&lt;&gt;"",E619&lt;&gt;"",NOT(Y619)),IF(AND(INDEX(validRnaPurificationLowerSizeLimits,MATCH(E619,validRnaScale,0),MATCH(D619,validRnaPurificationLowerSizeLimitsHeader,0))&lt;=$P619,$P619&lt;=INDEX(validRnaPurificationUpperSizeLimits,MATCH(E619,validRnaScale,0),MATCH(D619,validRnaPurificationUpperSizeLimitsHeader,0))),"","Combination of purification and scale not available. "),"")</f>
        <v/>
      </c>
      <c r="U619" s="16">
        <f>IF(LEN(A619)&gt;validOligoNameMaxLength,"RNA oligo name is too long. ","")</f>
        <v/>
      </c>
      <c r="V619" s="16">
        <f>IF(AND(A619&lt;&gt;"",NOT(ISNUMBER(SUMPRODUCT(FIND(MID(A619,ROW(INDIRECT("1:"&amp;LEN(A619))),1),validOligoNameCharacters))))),"RNA oligo name contains invalid characters. ","")</f>
        <v/>
      </c>
      <c r="W619" s="16">
        <f>IF(AND(B619&lt;&gt;"",NOT(ISNUMBER(SUMPRODUCT(FIND(MID(B619,ROW(INDIRECT("1:"&amp;LEN(B619))),1),validRnaSequenceCharacters))))),"RNA sequence contains invalid characters. ","")</f>
        <v/>
      </c>
      <c r="X619" s="16">
        <f>OR(Z619)</f>
        <v/>
      </c>
      <c r="Y619" s="16">
        <f>OR(Z619)</f>
        <v/>
      </c>
      <c r="Z619" s="16">
        <f>AND(A619="Leerposition",P619&gt;=2)</f>
        <v/>
      </c>
      <c r="AC619" s="16">
        <f>IF(AND(A619&lt;&gt;"",L619=""),"Physical condition not defined. ","")</f>
        <v/>
      </c>
      <c r="AD619" s="16">
        <f>IF(AND(A619&lt;&gt;"",M619=""),"Datasheet not defined. ","")</f>
        <v/>
      </c>
      <c r="AE619" s="16">
        <f>IF(AND(A619&lt;&gt;"",N619=""),"Aliquoting not defined. ","")</f>
        <v/>
      </c>
    </row>
    <row r="620" ht="10.5" customFormat="1" customHeight="1" s="16">
      <c r="A620" s="25" t="n"/>
      <c r="B620" s="25" t="n"/>
      <c r="C620" s="35">
        <f>IF(B620&lt;&gt;"",LEN(SUBSTITUTE(SUBSTITUTE(B620," ",""),"*","")),"")</f>
        <v/>
      </c>
      <c r="D620" s="19" t="n"/>
      <c r="E620" s="25" t="n"/>
      <c r="F620" s="19" t="n"/>
      <c r="G620" s="19" t="n"/>
      <c r="H620" s="19" t="n"/>
      <c r="I620" s="19" t="n"/>
      <c r="J620" s="19" t="n"/>
      <c r="K620" s="19" t="n"/>
      <c r="L620" s="19" t="n"/>
      <c r="M620" s="19" t="n"/>
      <c r="N620" s="19" t="n"/>
      <c r="O620" s="17">
        <f>Q620 &amp; R620 &amp; U620 &amp; V620 &amp; W620 &amp; S620 &amp; T620 &amp; AC620 &amp; AD620 &amp; AE620</f>
        <v/>
      </c>
      <c r="P620" s="1">
        <f>IF(B620&lt;&gt;"",LEN(SUBSTITUTE(SUBSTITUTE(B620," ",""),"*","")),"")</f>
        <v/>
      </c>
      <c r="Q620" s="1">
        <f>IF(AND(A620="",B620&lt;&gt;""),"No name provided. ","")</f>
        <v/>
      </c>
      <c r="R620" s="1">
        <f>IF(AND(A620&lt;&gt;"",B620=""),"No sequence provided. ","")</f>
        <v/>
      </c>
      <c r="S620" s="16">
        <f>IF(AND(P620&lt;&gt;"",E620&lt;&gt;"",NOT(X620)),IF(AND(INDEX(validRnaScaleLowerSizeLimits,MATCH(E620,validRnaScale,0))&lt;=$P620,$P620&lt;=INDEX(validRnaScaleUpperSizeLimits,MATCH(E620,validRnaScale,0))),"","Sequence (length) not available in " &amp; E620 &amp; " scale. "),"")</f>
        <v/>
      </c>
      <c r="T620" s="16">
        <f>IF(AND(P620&lt;&gt;"",E620&lt;&gt;"",NOT(Y620)),IF(AND(INDEX(validRnaPurificationLowerSizeLimits,MATCH(E620,validRnaScale,0),MATCH(D620,validRnaPurificationLowerSizeLimitsHeader,0))&lt;=$P620,$P620&lt;=INDEX(validRnaPurificationUpperSizeLimits,MATCH(E620,validRnaScale,0),MATCH(D620,validRnaPurificationUpperSizeLimitsHeader,0))),"","Combination of purification and scale not available. "),"")</f>
        <v/>
      </c>
      <c r="U620" s="16">
        <f>IF(LEN(A620)&gt;validOligoNameMaxLength,"RNA oligo name is too long. ","")</f>
        <v/>
      </c>
      <c r="V620" s="16">
        <f>IF(AND(A620&lt;&gt;"",NOT(ISNUMBER(SUMPRODUCT(FIND(MID(A620,ROW(INDIRECT("1:"&amp;LEN(A620))),1),validOligoNameCharacters))))),"RNA oligo name contains invalid characters. ","")</f>
        <v/>
      </c>
      <c r="W620" s="16">
        <f>IF(AND(B620&lt;&gt;"",NOT(ISNUMBER(SUMPRODUCT(FIND(MID(B620,ROW(INDIRECT("1:"&amp;LEN(B620))),1),validRnaSequenceCharacters))))),"RNA sequence contains invalid characters. ","")</f>
        <v/>
      </c>
      <c r="X620" s="16">
        <f>OR(Z620)</f>
        <v/>
      </c>
      <c r="Y620" s="16">
        <f>OR(Z620)</f>
        <v/>
      </c>
      <c r="Z620" s="16">
        <f>AND(A620="Leerposition",P620&gt;=2)</f>
        <v/>
      </c>
      <c r="AC620" s="16">
        <f>IF(AND(A620&lt;&gt;"",L620=""),"Physical condition not defined. ","")</f>
        <v/>
      </c>
      <c r="AD620" s="16">
        <f>IF(AND(A620&lt;&gt;"",M620=""),"Datasheet not defined. ","")</f>
        <v/>
      </c>
      <c r="AE620" s="16">
        <f>IF(AND(A620&lt;&gt;"",N620=""),"Aliquoting not defined. ","")</f>
        <v/>
      </c>
    </row>
    <row r="621" ht="10.5" customFormat="1" customHeight="1" s="16">
      <c r="A621" s="25" t="n"/>
      <c r="B621" s="25" t="n"/>
      <c r="C621" s="35">
        <f>IF(B621&lt;&gt;"",LEN(SUBSTITUTE(SUBSTITUTE(B621," ",""),"*","")),"")</f>
        <v/>
      </c>
      <c r="D621" s="19" t="n"/>
      <c r="E621" s="25" t="n"/>
      <c r="F621" s="19" t="n"/>
      <c r="G621" s="19" t="n"/>
      <c r="H621" s="19" t="n"/>
      <c r="I621" s="19" t="n"/>
      <c r="J621" s="19" t="n"/>
      <c r="K621" s="19" t="n"/>
      <c r="L621" s="19" t="n"/>
      <c r="M621" s="19" t="n"/>
      <c r="N621" s="19" t="n"/>
      <c r="O621" s="17">
        <f>Q621 &amp; R621 &amp; U621 &amp; V621 &amp; W621 &amp; S621 &amp; T621 &amp; AC621 &amp; AD621 &amp; AE621</f>
        <v/>
      </c>
      <c r="P621" s="1">
        <f>IF(B621&lt;&gt;"",LEN(SUBSTITUTE(SUBSTITUTE(B621," ",""),"*","")),"")</f>
        <v/>
      </c>
      <c r="Q621" s="1">
        <f>IF(AND(A621="",B621&lt;&gt;""),"No name provided. ","")</f>
        <v/>
      </c>
      <c r="R621" s="1">
        <f>IF(AND(A621&lt;&gt;"",B621=""),"No sequence provided. ","")</f>
        <v/>
      </c>
      <c r="S621" s="16">
        <f>IF(AND(P621&lt;&gt;"",E621&lt;&gt;"",NOT(X621)),IF(AND(INDEX(validRnaScaleLowerSizeLimits,MATCH(E621,validRnaScale,0))&lt;=$P621,$P621&lt;=INDEX(validRnaScaleUpperSizeLimits,MATCH(E621,validRnaScale,0))),"","Sequence (length) not available in " &amp; E621 &amp; " scale. "),"")</f>
        <v/>
      </c>
      <c r="T621" s="16">
        <f>IF(AND(P621&lt;&gt;"",E621&lt;&gt;"",NOT(Y621)),IF(AND(INDEX(validRnaPurificationLowerSizeLimits,MATCH(E621,validRnaScale,0),MATCH(D621,validRnaPurificationLowerSizeLimitsHeader,0))&lt;=$P621,$P621&lt;=INDEX(validRnaPurificationUpperSizeLimits,MATCH(E621,validRnaScale,0),MATCH(D621,validRnaPurificationUpperSizeLimitsHeader,0))),"","Combination of purification and scale not available. "),"")</f>
        <v/>
      </c>
      <c r="U621" s="16">
        <f>IF(LEN(A621)&gt;validOligoNameMaxLength,"RNA oligo name is too long. ","")</f>
        <v/>
      </c>
      <c r="V621" s="16">
        <f>IF(AND(A621&lt;&gt;"",NOT(ISNUMBER(SUMPRODUCT(FIND(MID(A621,ROW(INDIRECT("1:"&amp;LEN(A621))),1),validOligoNameCharacters))))),"RNA oligo name contains invalid characters. ","")</f>
        <v/>
      </c>
      <c r="W621" s="16">
        <f>IF(AND(B621&lt;&gt;"",NOT(ISNUMBER(SUMPRODUCT(FIND(MID(B621,ROW(INDIRECT("1:"&amp;LEN(B621))),1),validRnaSequenceCharacters))))),"RNA sequence contains invalid characters. ","")</f>
        <v/>
      </c>
      <c r="X621" s="16">
        <f>OR(Z621)</f>
        <v/>
      </c>
      <c r="Y621" s="16">
        <f>OR(Z621)</f>
        <v/>
      </c>
      <c r="Z621" s="16">
        <f>AND(A621="Leerposition",P621&gt;=2)</f>
        <v/>
      </c>
      <c r="AC621" s="16">
        <f>IF(AND(A621&lt;&gt;"",L621=""),"Physical condition not defined. ","")</f>
        <v/>
      </c>
      <c r="AD621" s="16">
        <f>IF(AND(A621&lt;&gt;"",M621=""),"Datasheet not defined. ","")</f>
        <v/>
      </c>
      <c r="AE621" s="16">
        <f>IF(AND(A621&lt;&gt;"",N621=""),"Aliquoting not defined. ","")</f>
        <v/>
      </c>
    </row>
    <row r="622" ht="10.5" customFormat="1" customHeight="1" s="16">
      <c r="A622" s="25" t="n"/>
      <c r="B622" s="25" t="n"/>
      <c r="C622" s="35">
        <f>IF(B622&lt;&gt;"",LEN(SUBSTITUTE(SUBSTITUTE(B622," ",""),"*","")),"")</f>
        <v/>
      </c>
      <c r="D622" s="19" t="n"/>
      <c r="E622" s="25" t="n"/>
      <c r="F622" s="19" t="n"/>
      <c r="G622" s="19" t="n"/>
      <c r="H622" s="19" t="n"/>
      <c r="I622" s="19" t="n"/>
      <c r="J622" s="19" t="n"/>
      <c r="K622" s="19" t="n"/>
      <c r="L622" s="19" t="n"/>
      <c r="M622" s="19" t="n"/>
      <c r="N622" s="19" t="n"/>
      <c r="O622" s="17">
        <f>Q622 &amp; R622 &amp; U622 &amp; V622 &amp; W622 &amp; S622 &amp; T622 &amp; AC622 &amp; AD622 &amp; AE622</f>
        <v/>
      </c>
      <c r="P622" s="1">
        <f>IF(B622&lt;&gt;"",LEN(SUBSTITUTE(SUBSTITUTE(B622," ",""),"*","")),"")</f>
        <v/>
      </c>
      <c r="Q622" s="1">
        <f>IF(AND(A622="",B622&lt;&gt;""),"No name provided. ","")</f>
        <v/>
      </c>
      <c r="R622" s="1">
        <f>IF(AND(A622&lt;&gt;"",B622=""),"No sequence provided. ","")</f>
        <v/>
      </c>
      <c r="S622" s="16">
        <f>IF(AND(P622&lt;&gt;"",E622&lt;&gt;"",NOT(X622)),IF(AND(INDEX(validRnaScaleLowerSizeLimits,MATCH(E622,validRnaScale,0))&lt;=$P622,$P622&lt;=INDEX(validRnaScaleUpperSizeLimits,MATCH(E622,validRnaScale,0))),"","Sequence (length) not available in " &amp; E622 &amp; " scale. "),"")</f>
        <v/>
      </c>
      <c r="T622" s="16">
        <f>IF(AND(P622&lt;&gt;"",E622&lt;&gt;"",NOT(Y622)),IF(AND(INDEX(validRnaPurificationLowerSizeLimits,MATCH(E622,validRnaScale,0),MATCH(D622,validRnaPurificationLowerSizeLimitsHeader,0))&lt;=$P622,$P622&lt;=INDEX(validRnaPurificationUpperSizeLimits,MATCH(E622,validRnaScale,0),MATCH(D622,validRnaPurificationUpperSizeLimitsHeader,0))),"","Combination of purification and scale not available. "),"")</f>
        <v/>
      </c>
      <c r="U622" s="16">
        <f>IF(LEN(A622)&gt;validOligoNameMaxLength,"RNA oligo name is too long. ","")</f>
        <v/>
      </c>
      <c r="V622" s="16">
        <f>IF(AND(A622&lt;&gt;"",NOT(ISNUMBER(SUMPRODUCT(FIND(MID(A622,ROW(INDIRECT("1:"&amp;LEN(A622))),1),validOligoNameCharacters))))),"RNA oligo name contains invalid characters. ","")</f>
        <v/>
      </c>
      <c r="W622" s="16">
        <f>IF(AND(B622&lt;&gt;"",NOT(ISNUMBER(SUMPRODUCT(FIND(MID(B622,ROW(INDIRECT("1:"&amp;LEN(B622))),1),validRnaSequenceCharacters))))),"RNA sequence contains invalid characters. ","")</f>
        <v/>
      </c>
      <c r="X622" s="16">
        <f>OR(Z622)</f>
        <v/>
      </c>
      <c r="Y622" s="16">
        <f>OR(Z622)</f>
        <v/>
      </c>
      <c r="Z622" s="16">
        <f>AND(A622="Leerposition",P622&gt;=2)</f>
        <v/>
      </c>
      <c r="AC622" s="16">
        <f>IF(AND(A622&lt;&gt;"",L622=""),"Physical condition not defined. ","")</f>
        <v/>
      </c>
      <c r="AD622" s="16">
        <f>IF(AND(A622&lt;&gt;"",M622=""),"Datasheet not defined. ","")</f>
        <v/>
      </c>
      <c r="AE622" s="16">
        <f>IF(AND(A622&lt;&gt;"",N622=""),"Aliquoting not defined. ","")</f>
        <v/>
      </c>
    </row>
    <row r="623" ht="10.5" customFormat="1" customHeight="1" s="16">
      <c r="A623" s="25" t="n"/>
      <c r="B623" s="25" t="n"/>
      <c r="C623" s="35">
        <f>IF(B623&lt;&gt;"",LEN(SUBSTITUTE(SUBSTITUTE(B623," ",""),"*","")),"")</f>
        <v/>
      </c>
      <c r="D623" s="19" t="n"/>
      <c r="E623" s="25" t="n"/>
      <c r="F623" s="19" t="n"/>
      <c r="G623" s="19" t="n"/>
      <c r="H623" s="19" t="n"/>
      <c r="I623" s="19" t="n"/>
      <c r="J623" s="19" t="n"/>
      <c r="K623" s="19" t="n"/>
      <c r="L623" s="19" t="n"/>
      <c r="M623" s="19" t="n"/>
      <c r="N623" s="19" t="n"/>
      <c r="O623" s="17">
        <f>Q623 &amp; R623 &amp; U623 &amp; V623 &amp; W623 &amp; S623 &amp; T623 &amp; AC623 &amp; AD623 &amp; AE623</f>
        <v/>
      </c>
      <c r="P623" s="1">
        <f>IF(B623&lt;&gt;"",LEN(SUBSTITUTE(SUBSTITUTE(B623," ",""),"*","")),"")</f>
        <v/>
      </c>
      <c r="Q623" s="1">
        <f>IF(AND(A623="",B623&lt;&gt;""),"No name provided. ","")</f>
        <v/>
      </c>
      <c r="R623" s="1">
        <f>IF(AND(A623&lt;&gt;"",B623=""),"No sequence provided. ","")</f>
        <v/>
      </c>
      <c r="S623" s="16">
        <f>IF(AND(P623&lt;&gt;"",E623&lt;&gt;"",NOT(X623)),IF(AND(INDEX(validRnaScaleLowerSizeLimits,MATCH(E623,validRnaScale,0))&lt;=$P623,$P623&lt;=INDEX(validRnaScaleUpperSizeLimits,MATCH(E623,validRnaScale,0))),"","Sequence (length) not available in " &amp; E623 &amp; " scale. "),"")</f>
        <v/>
      </c>
      <c r="T623" s="16">
        <f>IF(AND(P623&lt;&gt;"",E623&lt;&gt;"",NOT(Y623)),IF(AND(INDEX(validRnaPurificationLowerSizeLimits,MATCH(E623,validRnaScale,0),MATCH(D623,validRnaPurificationLowerSizeLimitsHeader,0))&lt;=$P623,$P623&lt;=INDEX(validRnaPurificationUpperSizeLimits,MATCH(E623,validRnaScale,0),MATCH(D623,validRnaPurificationUpperSizeLimitsHeader,0))),"","Combination of purification and scale not available. "),"")</f>
        <v/>
      </c>
      <c r="U623" s="16">
        <f>IF(LEN(A623)&gt;validOligoNameMaxLength,"RNA oligo name is too long. ","")</f>
        <v/>
      </c>
      <c r="V623" s="16">
        <f>IF(AND(A623&lt;&gt;"",NOT(ISNUMBER(SUMPRODUCT(FIND(MID(A623,ROW(INDIRECT("1:"&amp;LEN(A623))),1),validOligoNameCharacters))))),"RNA oligo name contains invalid characters. ","")</f>
        <v/>
      </c>
      <c r="W623" s="16">
        <f>IF(AND(B623&lt;&gt;"",NOT(ISNUMBER(SUMPRODUCT(FIND(MID(B623,ROW(INDIRECT("1:"&amp;LEN(B623))),1),validRnaSequenceCharacters))))),"RNA sequence contains invalid characters. ","")</f>
        <v/>
      </c>
      <c r="X623" s="16">
        <f>OR(Z623)</f>
        <v/>
      </c>
      <c r="Y623" s="16">
        <f>OR(Z623)</f>
        <v/>
      </c>
      <c r="Z623" s="16">
        <f>AND(A623="Leerposition",P623&gt;=2)</f>
        <v/>
      </c>
      <c r="AC623" s="16">
        <f>IF(AND(A623&lt;&gt;"",L623=""),"Physical condition not defined. ","")</f>
        <v/>
      </c>
      <c r="AD623" s="16">
        <f>IF(AND(A623&lt;&gt;"",M623=""),"Datasheet not defined. ","")</f>
        <v/>
      </c>
      <c r="AE623" s="16">
        <f>IF(AND(A623&lt;&gt;"",N623=""),"Aliquoting not defined. ","")</f>
        <v/>
      </c>
    </row>
    <row r="624" ht="10.5" customFormat="1" customHeight="1" s="16">
      <c r="A624" s="25" t="n"/>
      <c r="B624" s="25" t="n"/>
      <c r="C624" s="35">
        <f>IF(B624&lt;&gt;"",LEN(SUBSTITUTE(SUBSTITUTE(B624," ",""),"*","")),"")</f>
        <v/>
      </c>
      <c r="D624" s="19" t="n"/>
      <c r="E624" s="25" t="n"/>
      <c r="F624" s="19" t="n"/>
      <c r="G624" s="19" t="n"/>
      <c r="H624" s="19" t="n"/>
      <c r="I624" s="19" t="n"/>
      <c r="J624" s="19" t="n"/>
      <c r="K624" s="19" t="n"/>
      <c r="L624" s="19" t="n"/>
      <c r="M624" s="19" t="n"/>
      <c r="N624" s="19" t="n"/>
      <c r="O624" s="17">
        <f>Q624 &amp; R624 &amp; U624 &amp; V624 &amp; W624 &amp; S624 &amp; T624 &amp; AC624 &amp; AD624 &amp; AE624</f>
        <v/>
      </c>
      <c r="P624" s="1">
        <f>IF(B624&lt;&gt;"",LEN(SUBSTITUTE(SUBSTITUTE(B624," ",""),"*","")),"")</f>
        <v/>
      </c>
      <c r="Q624" s="1">
        <f>IF(AND(A624="",B624&lt;&gt;""),"No name provided. ","")</f>
        <v/>
      </c>
      <c r="R624" s="1">
        <f>IF(AND(A624&lt;&gt;"",B624=""),"No sequence provided. ","")</f>
        <v/>
      </c>
      <c r="S624" s="16">
        <f>IF(AND(P624&lt;&gt;"",E624&lt;&gt;"",NOT(X624)),IF(AND(INDEX(validRnaScaleLowerSizeLimits,MATCH(E624,validRnaScale,0))&lt;=$P624,$P624&lt;=INDEX(validRnaScaleUpperSizeLimits,MATCH(E624,validRnaScale,0))),"","Sequence (length) not available in " &amp; E624 &amp; " scale. "),"")</f>
        <v/>
      </c>
      <c r="T624" s="16">
        <f>IF(AND(P624&lt;&gt;"",E624&lt;&gt;"",NOT(Y624)),IF(AND(INDEX(validRnaPurificationLowerSizeLimits,MATCH(E624,validRnaScale,0),MATCH(D624,validRnaPurificationLowerSizeLimitsHeader,0))&lt;=$P624,$P624&lt;=INDEX(validRnaPurificationUpperSizeLimits,MATCH(E624,validRnaScale,0),MATCH(D624,validRnaPurificationUpperSizeLimitsHeader,0))),"","Combination of purification and scale not available. "),"")</f>
        <v/>
      </c>
      <c r="U624" s="16">
        <f>IF(LEN(A624)&gt;validOligoNameMaxLength,"RNA oligo name is too long. ","")</f>
        <v/>
      </c>
      <c r="V624" s="16">
        <f>IF(AND(A624&lt;&gt;"",NOT(ISNUMBER(SUMPRODUCT(FIND(MID(A624,ROW(INDIRECT("1:"&amp;LEN(A624))),1),validOligoNameCharacters))))),"RNA oligo name contains invalid characters. ","")</f>
        <v/>
      </c>
      <c r="W624" s="16">
        <f>IF(AND(B624&lt;&gt;"",NOT(ISNUMBER(SUMPRODUCT(FIND(MID(B624,ROW(INDIRECT("1:"&amp;LEN(B624))),1),validRnaSequenceCharacters))))),"RNA sequence contains invalid characters. ","")</f>
        <v/>
      </c>
      <c r="X624" s="16">
        <f>OR(Z624)</f>
        <v/>
      </c>
      <c r="Y624" s="16">
        <f>OR(Z624)</f>
        <v/>
      </c>
      <c r="Z624" s="16">
        <f>AND(A624="Leerposition",P624&gt;=2)</f>
        <v/>
      </c>
      <c r="AC624" s="16">
        <f>IF(AND(A624&lt;&gt;"",L624=""),"Physical condition not defined. ","")</f>
        <v/>
      </c>
      <c r="AD624" s="16">
        <f>IF(AND(A624&lt;&gt;"",M624=""),"Datasheet not defined. ","")</f>
        <v/>
      </c>
      <c r="AE624" s="16">
        <f>IF(AND(A624&lt;&gt;"",N624=""),"Aliquoting not defined. ","")</f>
        <v/>
      </c>
    </row>
    <row r="625" ht="10.5" customFormat="1" customHeight="1" s="16">
      <c r="A625" s="25" t="n"/>
      <c r="B625" s="25" t="n"/>
      <c r="C625" s="35">
        <f>IF(B625&lt;&gt;"",LEN(SUBSTITUTE(SUBSTITUTE(B625," ",""),"*","")),"")</f>
        <v/>
      </c>
      <c r="D625" s="19" t="n"/>
      <c r="E625" s="25" t="n"/>
      <c r="F625" s="19" t="n"/>
      <c r="G625" s="19" t="n"/>
      <c r="H625" s="19" t="n"/>
      <c r="I625" s="19" t="n"/>
      <c r="J625" s="19" t="n"/>
      <c r="K625" s="19" t="n"/>
      <c r="L625" s="19" t="n"/>
      <c r="M625" s="19" t="n"/>
      <c r="N625" s="19" t="n"/>
      <c r="O625" s="17">
        <f>Q625 &amp; R625 &amp; U625 &amp; V625 &amp; W625 &amp; S625 &amp; T625 &amp; AC625 &amp; AD625 &amp; AE625</f>
        <v/>
      </c>
      <c r="P625" s="1">
        <f>IF(B625&lt;&gt;"",LEN(SUBSTITUTE(SUBSTITUTE(B625," ",""),"*","")),"")</f>
        <v/>
      </c>
      <c r="Q625" s="1">
        <f>IF(AND(A625="",B625&lt;&gt;""),"No name provided. ","")</f>
        <v/>
      </c>
      <c r="R625" s="1">
        <f>IF(AND(A625&lt;&gt;"",B625=""),"No sequence provided. ","")</f>
        <v/>
      </c>
      <c r="S625" s="16">
        <f>IF(AND(P625&lt;&gt;"",E625&lt;&gt;"",NOT(X625)),IF(AND(INDEX(validRnaScaleLowerSizeLimits,MATCH(E625,validRnaScale,0))&lt;=$P625,$P625&lt;=INDEX(validRnaScaleUpperSizeLimits,MATCH(E625,validRnaScale,0))),"","Sequence (length) not available in " &amp; E625 &amp; " scale. "),"")</f>
        <v/>
      </c>
      <c r="T625" s="16">
        <f>IF(AND(P625&lt;&gt;"",E625&lt;&gt;"",NOT(Y625)),IF(AND(INDEX(validRnaPurificationLowerSizeLimits,MATCH(E625,validRnaScale,0),MATCH(D625,validRnaPurificationLowerSizeLimitsHeader,0))&lt;=$P625,$P625&lt;=INDEX(validRnaPurificationUpperSizeLimits,MATCH(E625,validRnaScale,0),MATCH(D625,validRnaPurificationUpperSizeLimitsHeader,0))),"","Combination of purification and scale not available. "),"")</f>
        <v/>
      </c>
      <c r="U625" s="16">
        <f>IF(LEN(A625)&gt;validOligoNameMaxLength,"RNA oligo name is too long. ","")</f>
        <v/>
      </c>
      <c r="V625" s="16">
        <f>IF(AND(A625&lt;&gt;"",NOT(ISNUMBER(SUMPRODUCT(FIND(MID(A625,ROW(INDIRECT("1:"&amp;LEN(A625))),1),validOligoNameCharacters))))),"RNA oligo name contains invalid characters. ","")</f>
        <v/>
      </c>
      <c r="W625" s="16">
        <f>IF(AND(B625&lt;&gt;"",NOT(ISNUMBER(SUMPRODUCT(FIND(MID(B625,ROW(INDIRECT("1:"&amp;LEN(B625))),1),validRnaSequenceCharacters))))),"RNA sequence contains invalid characters. ","")</f>
        <v/>
      </c>
      <c r="X625" s="16">
        <f>OR(Z625)</f>
        <v/>
      </c>
      <c r="Y625" s="16">
        <f>OR(Z625)</f>
        <v/>
      </c>
      <c r="Z625" s="16">
        <f>AND(A625="Leerposition",P625&gt;=2)</f>
        <v/>
      </c>
      <c r="AC625" s="16">
        <f>IF(AND(A625&lt;&gt;"",L625=""),"Physical condition not defined. ","")</f>
        <v/>
      </c>
      <c r="AD625" s="16">
        <f>IF(AND(A625&lt;&gt;"",M625=""),"Datasheet not defined. ","")</f>
        <v/>
      </c>
      <c r="AE625" s="16">
        <f>IF(AND(A625&lt;&gt;"",N625=""),"Aliquoting not defined. ","")</f>
        <v/>
      </c>
    </row>
    <row r="626" ht="10.5" customFormat="1" customHeight="1" s="16">
      <c r="A626" s="25" t="n"/>
      <c r="B626" s="25" t="n"/>
      <c r="C626" s="35">
        <f>IF(B626&lt;&gt;"",LEN(SUBSTITUTE(SUBSTITUTE(B626," ",""),"*","")),"")</f>
        <v/>
      </c>
      <c r="D626" s="19" t="n"/>
      <c r="E626" s="25" t="n"/>
      <c r="F626" s="19" t="n"/>
      <c r="G626" s="19" t="n"/>
      <c r="H626" s="19" t="n"/>
      <c r="I626" s="19" t="n"/>
      <c r="J626" s="19" t="n"/>
      <c r="K626" s="19" t="n"/>
      <c r="L626" s="19" t="n"/>
      <c r="M626" s="19" t="n"/>
      <c r="N626" s="19" t="n"/>
      <c r="O626" s="17">
        <f>Q626 &amp; R626 &amp; U626 &amp; V626 &amp; W626 &amp; S626 &amp; T626 &amp; AC626 &amp; AD626 &amp; AE626</f>
        <v/>
      </c>
      <c r="P626" s="1">
        <f>IF(B626&lt;&gt;"",LEN(SUBSTITUTE(SUBSTITUTE(B626," ",""),"*","")),"")</f>
        <v/>
      </c>
      <c r="Q626" s="1">
        <f>IF(AND(A626="",B626&lt;&gt;""),"No name provided. ","")</f>
        <v/>
      </c>
      <c r="R626" s="1">
        <f>IF(AND(A626&lt;&gt;"",B626=""),"No sequence provided. ","")</f>
        <v/>
      </c>
      <c r="S626" s="16">
        <f>IF(AND(P626&lt;&gt;"",E626&lt;&gt;"",NOT(X626)),IF(AND(INDEX(validRnaScaleLowerSizeLimits,MATCH(E626,validRnaScale,0))&lt;=$P626,$P626&lt;=INDEX(validRnaScaleUpperSizeLimits,MATCH(E626,validRnaScale,0))),"","Sequence (length) not available in " &amp; E626 &amp; " scale. "),"")</f>
        <v/>
      </c>
      <c r="T626" s="16">
        <f>IF(AND(P626&lt;&gt;"",E626&lt;&gt;"",NOT(Y626)),IF(AND(INDEX(validRnaPurificationLowerSizeLimits,MATCH(E626,validRnaScale,0),MATCH(D626,validRnaPurificationLowerSizeLimitsHeader,0))&lt;=$P626,$P626&lt;=INDEX(validRnaPurificationUpperSizeLimits,MATCH(E626,validRnaScale,0),MATCH(D626,validRnaPurificationUpperSizeLimitsHeader,0))),"","Combination of purification and scale not available. "),"")</f>
        <v/>
      </c>
      <c r="U626" s="16">
        <f>IF(LEN(A626)&gt;validOligoNameMaxLength,"RNA oligo name is too long. ","")</f>
        <v/>
      </c>
      <c r="V626" s="16">
        <f>IF(AND(A626&lt;&gt;"",NOT(ISNUMBER(SUMPRODUCT(FIND(MID(A626,ROW(INDIRECT("1:"&amp;LEN(A626))),1),validOligoNameCharacters))))),"RNA oligo name contains invalid characters. ","")</f>
        <v/>
      </c>
      <c r="W626" s="16">
        <f>IF(AND(B626&lt;&gt;"",NOT(ISNUMBER(SUMPRODUCT(FIND(MID(B626,ROW(INDIRECT("1:"&amp;LEN(B626))),1),validRnaSequenceCharacters))))),"RNA sequence contains invalid characters. ","")</f>
        <v/>
      </c>
      <c r="X626" s="16">
        <f>OR(Z626)</f>
        <v/>
      </c>
      <c r="Y626" s="16">
        <f>OR(Z626)</f>
        <v/>
      </c>
      <c r="Z626" s="16">
        <f>AND(A626="Leerposition",P626&gt;=2)</f>
        <v/>
      </c>
      <c r="AC626" s="16">
        <f>IF(AND(A626&lt;&gt;"",L626=""),"Physical condition not defined. ","")</f>
        <v/>
      </c>
      <c r="AD626" s="16">
        <f>IF(AND(A626&lt;&gt;"",M626=""),"Datasheet not defined. ","")</f>
        <v/>
      </c>
      <c r="AE626" s="16">
        <f>IF(AND(A626&lt;&gt;"",N626=""),"Aliquoting not defined. ","")</f>
        <v/>
      </c>
    </row>
    <row r="627" ht="10.5" customFormat="1" customHeight="1" s="16">
      <c r="A627" s="25" t="n"/>
      <c r="B627" s="25" t="n"/>
      <c r="C627" s="35">
        <f>IF(B627&lt;&gt;"",LEN(SUBSTITUTE(SUBSTITUTE(B627," ",""),"*","")),"")</f>
        <v/>
      </c>
      <c r="D627" s="19" t="n"/>
      <c r="E627" s="25" t="n"/>
      <c r="F627" s="19" t="n"/>
      <c r="G627" s="19" t="n"/>
      <c r="H627" s="19" t="n"/>
      <c r="I627" s="19" t="n"/>
      <c r="J627" s="19" t="n"/>
      <c r="K627" s="19" t="n"/>
      <c r="L627" s="19" t="n"/>
      <c r="M627" s="19" t="n"/>
      <c r="N627" s="19" t="n"/>
      <c r="O627" s="17">
        <f>Q627 &amp; R627 &amp; U627 &amp; V627 &amp; W627 &amp; S627 &amp; T627 &amp; AC627 &amp; AD627 &amp; AE627</f>
        <v/>
      </c>
      <c r="P627" s="1">
        <f>IF(B627&lt;&gt;"",LEN(SUBSTITUTE(SUBSTITUTE(B627," ",""),"*","")),"")</f>
        <v/>
      </c>
      <c r="Q627" s="1">
        <f>IF(AND(A627="",B627&lt;&gt;""),"No name provided. ","")</f>
        <v/>
      </c>
      <c r="R627" s="1">
        <f>IF(AND(A627&lt;&gt;"",B627=""),"No sequence provided. ","")</f>
        <v/>
      </c>
      <c r="S627" s="16">
        <f>IF(AND(P627&lt;&gt;"",E627&lt;&gt;"",NOT(X627)),IF(AND(INDEX(validRnaScaleLowerSizeLimits,MATCH(E627,validRnaScale,0))&lt;=$P627,$P627&lt;=INDEX(validRnaScaleUpperSizeLimits,MATCH(E627,validRnaScale,0))),"","Sequence (length) not available in " &amp; E627 &amp; " scale. "),"")</f>
        <v/>
      </c>
      <c r="T627" s="16">
        <f>IF(AND(P627&lt;&gt;"",E627&lt;&gt;"",NOT(Y627)),IF(AND(INDEX(validRnaPurificationLowerSizeLimits,MATCH(E627,validRnaScale,0),MATCH(D627,validRnaPurificationLowerSizeLimitsHeader,0))&lt;=$P627,$P627&lt;=INDEX(validRnaPurificationUpperSizeLimits,MATCH(E627,validRnaScale,0),MATCH(D627,validRnaPurificationUpperSizeLimitsHeader,0))),"","Combination of purification and scale not available. "),"")</f>
        <v/>
      </c>
      <c r="U627" s="16">
        <f>IF(LEN(A627)&gt;validOligoNameMaxLength,"RNA oligo name is too long. ","")</f>
        <v/>
      </c>
      <c r="V627" s="16">
        <f>IF(AND(A627&lt;&gt;"",NOT(ISNUMBER(SUMPRODUCT(FIND(MID(A627,ROW(INDIRECT("1:"&amp;LEN(A627))),1),validOligoNameCharacters))))),"RNA oligo name contains invalid characters. ","")</f>
        <v/>
      </c>
      <c r="W627" s="16">
        <f>IF(AND(B627&lt;&gt;"",NOT(ISNUMBER(SUMPRODUCT(FIND(MID(B627,ROW(INDIRECT("1:"&amp;LEN(B627))),1),validRnaSequenceCharacters))))),"RNA sequence contains invalid characters. ","")</f>
        <v/>
      </c>
      <c r="X627" s="16">
        <f>OR(Z627)</f>
        <v/>
      </c>
      <c r="Y627" s="16">
        <f>OR(Z627)</f>
        <v/>
      </c>
      <c r="Z627" s="16">
        <f>AND(A627="Leerposition",P627&gt;=2)</f>
        <v/>
      </c>
      <c r="AC627" s="16">
        <f>IF(AND(A627&lt;&gt;"",L627=""),"Physical condition not defined. ","")</f>
        <v/>
      </c>
      <c r="AD627" s="16">
        <f>IF(AND(A627&lt;&gt;"",M627=""),"Datasheet not defined. ","")</f>
        <v/>
      </c>
      <c r="AE627" s="16">
        <f>IF(AND(A627&lt;&gt;"",N627=""),"Aliquoting not defined. ","")</f>
        <v/>
      </c>
    </row>
    <row r="628" ht="10.5" customFormat="1" customHeight="1" s="16">
      <c r="A628" s="25" t="n"/>
      <c r="B628" s="25" t="n"/>
      <c r="C628" s="35">
        <f>IF(B628&lt;&gt;"",LEN(SUBSTITUTE(SUBSTITUTE(B628," ",""),"*","")),"")</f>
        <v/>
      </c>
      <c r="D628" s="19" t="n"/>
      <c r="E628" s="25" t="n"/>
      <c r="F628" s="19" t="n"/>
      <c r="G628" s="19" t="n"/>
      <c r="H628" s="19" t="n"/>
      <c r="I628" s="19" t="n"/>
      <c r="J628" s="19" t="n"/>
      <c r="K628" s="19" t="n"/>
      <c r="L628" s="19" t="n"/>
      <c r="M628" s="19" t="n"/>
      <c r="N628" s="19" t="n"/>
      <c r="O628" s="17">
        <f>Q628 &amp; R628 &amp; U628 &amp; V628 &amp; W628 &amp; S628 &amp; T628 &amp; AC628 &amp; AD628 &amp; AE628</f>
        <v/>
      </c>
      <c r="P628" s="1">
        <f>IF(B628&lt;&gt;"",LEN(SUBSTITUTE(SUBSTITUTE(B628," ",""),"*","")),"")</f>
        <v/>
      </c>
      <c r="Q628" s="1">
        <f>IF(AND(A628="",B628&lt;&gt;""),"No name provided. ","")</f>
        <v/>
      </c>
      <c r="R628" s="1">
        <f>IF(AND(A628&lt;&gt;"",B628=""),"No sequence provided. ","")</f>
        <v/>
      </c>
      <c r="S628" s="16">
        <f>IF(AND(P628&lt;&gt;"",E628&lt;&gt;"",NOT(X628)),IF(AND(INDEX(validRnaScaleLowerSizeLimits,MATCH(E628,validRnaScale,0))&lt;=$P628,$P628&lt;=INDEX(validRnaScaleUpperSizeLimits,MATCH(E628,validRnaScale,0))),"","Sequence (length) not available in " &amp; E628 &amp; " scale. "),"")</f>
        <v/>
      </c>
      <c r="T628" s="16">
        <f>IF(AND(P628&lt;&gt;"",E628&lt;&gt;"",NOT(Y628)),IF(AND(INDEX(validRnaPurificationLowerSizeLimits,MATCH(E628,validRnaScale,0),MATCH(D628,validRnaPurificationLowerSizeLimitsHeader,0))&lt;=$P628,$P628&lt;=INDEX(validRnaPurificationUpperSizeLimits,MATCH(E628,validRnaScale,0),MATCH(D628,validRnaPurificationUpperSizeLimitsHeader,0))),"","Combination of purification and scale not available. "),"")</f>
        <v/>
      </c>
      <c r="U628" s="16">
        <f>IF(LEN(A628)&gt;validOligoNameMaxLength,"RNA oligo name is too long. ","")</f>
        <v/>
      </c>
      <c r="V628" s="16">
        <f>IF(AND(A628&lt;&gt;"",NOT(ISNUMBER(SUMPRODUCT(FIND(MID(A628,ROW(INDIRECT("1:"&amp;LEN(A628))),1),validOligoNameCharacters))))),"RNA oligo name contains invalid characters. ","")</f>
        <v/>
      </c>
      <c r="W628" s="16">
        <f>IF(AND(B628&lt;&gt;"",NOT(ISNUMBER(SUMPRODUCT(FIND(MID(B628,ROW(INDIRECT("1:"&amp;LEN(B628))),1),validRnaSequenceCharacters))))),"RNA sequence contains invalid characters. ","")</f>
        <v/>
      </c>
      <c r="X628" s="16">
        <f>OR(Z628)</f>
        <v/>
      </c>
      <c r="Y628" s="16">
        <f>OR(Z628)</f>
        <v/>
      </c>
      <c r="Z628" s="16">
        <f>AND(A628="Leerposition",P628&gt;=2)</f>
        <v/>
      </c>
      <c r="AC628" s="16">
        <f>IF(AND(A628&lt;&gt;"",L628=""),"Physical condition not defined. ","")</f>
        <v/>
      </c>
      <c r="AD628" s="16">
        <f>IF(AND(A628&lt;&gt;"",M628=""),"Datasheet not defined. ","")</f>
        <v/>
      </c>
      <c r="AE628" s="16">
        <f>IF(AND(A628&lt;&gt;"",N628=""),"Aliquoting not defined. ","")</f>
        <v/>
      </c>
    </row>
    <row r="629" ht="10.5" customFormat="1" customHeight="1" s="16">
      <c r="A629" s="25" t="n"/>
      <c r="B629" s="25" t="n"/>
      <c r="C629" s="35">
        <f>IF(B629&lt;&gt;"",LEN(SUBSTITUTE(SUBSTITUTE(B629," ",""),"*","")),"")</f>
        <v/>
      </c>
      <c r="D629" s="19" t="n"/>
      <c r="E629" s="25" t="n"/>
      <c r="F629" s="19" t="n"/>
      <c r="G629" s="19" t="n"/>
      <c r="H629" s="19" t="n"/>
      <c r="I629" s="19" t="n"/>
      <c r="J629" s="19" t="n"/>
      <c r="K629" s="19" t="n"/>
      <c r="L629" s="19" t="n"/>
      <c r="M629" s="19" t="n"/>
      <c r="N629" s="19" t="n"/>
      <c r="O629" s="17">
        <f>Q629 &amp; R629 &amp; U629 &amp; V629 &amp; W629 &amp; S629 &amp; T629 &amp; AC629 &amp; AD629 &amp; AE629</f>
        <v/>
      </c>
      <c r="P629" s="1">
        <f>IF(B629&lt;&gt;"",LEN(SUBSTITUTE(SUBSTITUTE(B629," ",""),"*","")),"")</f>
        <v/>
      </c>
      <c r="Q629" s="1">
        <f>IF(AND(A629="",B629&lt;&gt;""),"No name provided. ","")</f>
        <v/>
      </c>
      <c r="R629" s="1">
        <f>IF(AND(A629&lt;&gt;"",B629=""),"No sequence provided. ","")</f>
        <v/>
      </c>
      <c r="S629" s="16">
        <f>IF(AND(P629&lt;&gt;"",E629&lt;&gt;"",NOT(X629)),IF(AND(INDEX(validRnaScaleLowerSizeLimits,MATCH(E629,validRnaScale,0))&lt;=$P629,$P629&lt;=INDEX(validRnaScaleUpperSizeLimits,MATCH(E629,validRnaScale,0))),"","Sequence (length) not available in " &amp; E629 &amp; " scale. "),"")</f>
        <v/>
      </c>
      <c r="T629" s="16">
        <f>IF(AND(P629&lt;&gt;"",E629&lt;&gt;"",NOT(Y629)),IF(AND(INDEX(validRnaPurificationLowerSizeLimits,MATCH(E629,validRnaScale,0),MATCH(D629,validRnaPurificationLowerSizeLimitsHeader,0))&lt;=$P629,$P629&lt;=INDEX(validRnaPurificationUpperSizeLimits,MATCH(E629,validRnaScale,0),MATCH(D629,validRnaPurificationUpperSizeLimitsHeader,0))),"","Combination of purification and scale not available. "),"")</f>
        <v/>
      </c>
      <c r="U629" s="16">
        <f>IF(LEN(A629)&gt;validOligoNameMaxLength,"RNA oligo name is too long. ","")</f>
        <v/>
      </c>
      <c r="V629" s="16">
        <f>IF(AND(A629&lt;&gt;"",NOT(ISNUMBER(SUMPRODUCT(FIND(MID(A629,ROW(INDIRECT("1:"&amp;LEN(A629))),1),validOligoNameCharacters))))),"RNA oligo name contains invalid characters. ","")</f>
        <v/>
      </c>
      <c r="W629" s="16">
        <f>IF(AND(B629&lt;&gt;"",NOT(ISNUMBER(SUMPRODUCT(FIND(MID(B629,ROW(INDIRECT("1:"&amp;LEN(B629))),1),validRnaSequenceCharacters))))),"RNA sequence contains invalid characters. ","")</f>
        <v/>
      </c>
      <c r="X629" s="16">
        <f>OR(Z629)</f>
        <v/>
      </c>
      <c r="Y629" s="16">
        <f>OR(Z629)</f>
        <v/>
      </c>
      <c r="Z629" s="16">
        <f>AND(A629="Leerposition",P629&gt;=2)</f>
        <v/>
      </c>
      <c r="AC629" s="16">
        <f>IF(AND(A629&lt;&gt;"",L629=""),"Physical condition not defined. ","")</f>
        <v/>
      </c>
      <c r="AD629" s="16">
        <f>IF(AND(A629&lt;&gt;"",M629=""),"Datasheet not defined. ","")</f>
        <v/>
      </c>
      <c r="AE629" s="16">
        <f>IF(AND(A629&lt;&gt;"",N629=""),"Aliquoting not defined. ","")</f>
        <v/>
      </c>
    </row>
    <row r="630" ht="10.5" customFormat="1" customHeight="1" s="16">
      <c r="A630" s="25" t="n"/>
      <c r="B630" s="25" t="n"/>
      <c r="C630" s="35">
        <f>IF(B630&lt;&gt;"",LEN(SUBSTITUTE(SUBSTITUTE(B630," ",""),"*","")),"")</f>
        <v/>
      </c>
      <c r="D630" s="19" t="n"/>
      <c r="E630" s="25" t="n"/>
      <c r="F630" s="19" t="n"/>
      <c r="G630" s="19" t="n"/>
      <c r="H630" s="19" t="n"/>
      <c r="I630" s="19" t="n"/>
      <c r="J630" s="19" t="n"/>
      <c r="K630" s="19" t="n"/>
      <c r="L630" s="19" t="n"/>
      <c r="M630" s="19" t="n"/>
      <c r="N630" s="19" t="n"/>
      <c r="O630" s="17">
        <f>Q630 &amp; R630 &amp; U630 &amp; V630 &amp; W630 &amp; S630 &amp; T630 &amp; AC630 &amp; AD630 &amp; AE630</f>
        <v/>
      </c>
      <c r="P630" s="1">
        <f>IF(B630&lt;&gt;"",LEN(SUBSTITUTE(SUBSTITUTE(B630," ",""),"*","")),"")</f>
        <v/>
      </c>
      <c r="Q630" s="1">
        <f>IF(AND(A630="",B630&lt;&gt;""),"No name provided. ","")</f>
        <v/>
      </c>
      <c r="R630" s="1">
        <f>IF(AND(A630&lt;&gt;"",B630=""),"No sequence provided. ","")</f>
        <v/>
      </c>
      <c r="S630" s="16">
        <f>IF(AND(P630&lt;&gt;"",E630&lt;&gt;"",NOT(X630)),IF(AND(INDEX(validRnaScaleLowerSizeLimits,MATCH(E630,validRnaScale,0))&lt;=$P630,$P630&lt;=INDEX(validRnaScaleUpperSizeLimits,MATCH(E630,validRnaScale,0))),"","Sequence (length) not available in " &amp; E630 &amp; " scale. "),"")</f>
        <v/>
      </c>
      <c r="T630" s="16">
        <f>IF(AND(P630&lt;&gt;"",E630&lt;&gt;"",NOT(Y630)),IF(AND(INDEX(validRnaPurificationLowerSizeLimits,MATCH(E630,validRnaScale,0),MATCH(D630,validRnaPurificationLowerSizeLimitsHeader,0))&lt;=$P630,$P630&lt;=INDEX(validRnaPurificationUpperSizeLimits,MATCH(E630,validRnaScale,0),MATCH(D630,validRnaPurificationUpperSizeLimitsHeader,0))),"","Combination of purification and scale not available. "),"")</f>
        <v/>
      </c>
      <c r="U630" s="16">
        <f>IF(LEN(A630)&gt;validOligoNameMaxLength,"RNA oligo name is too long. ","")</f>
        <v/>
      </c>
      <c r="V630" s="16">
        <f>IF(AND(A630&lt;&gt;"",NOT(ISNUMBER(SUMPRODUCT(FIND(MID(A630,ROW(INDIRECT("1:"&amp;LEN(A630))),1),validOligoNameCharacters))))),"RNA oligo name contains invalid characters. ","")</f>
        <v/>
      </c>
      <c r="W630" s="16">
        <f>IF(AND(B630&lt;&gt;"",NOT(ISNUMBER(SUMPRODUCT(FIND(MID(B630,ROW(INDIRECT("1:"&amp;LEN(B630))),1),validRnaSequenceCharacters))))),"RNA sequence contains invalid characters. ","")</f>
        <v/>
      </c>
      <c r="X630" s="16">
        <f>OR(Z630)</f>
        <v/>
      </c>
      <c r="Y630" s="16">
        <f>OR(Z630)</f>
        <v/>
      </c>
      <c r="Z630" s="16">
        <f>AND(A630="Leerposition",P630&gt;=2)</f>
        <v/>
      </c>
      <c r="AC630" s="16">
        <f>IF(AND(A630&lt;&gt;"",L630=""),"Physical condition not defined. ","")</f>
        <v/>
      </c>
      <c r="AD630" s="16">
        <f>IF(AND(A630&lt;&gt;"",M630=""),"Datasheet not defined. ","")</f>
        <v/>
      </c>
      <c r="AE630" s="16">
        <f>IF(AND(A630&lt;&gt;"",N630=""),"Aliquoting not defined. ","")</f>
        <v/>
      </c>
    </row>
    <row r="631" ht="10.5" customFormat="1" customHeight="1" s="16">
      <c r="A631" s="25" t="n"/>
      <c r="B631" s="25" t="n"/>
      <c r="C631" s="35">
        <f>IF(B631&lt;&gt;"",LEN(SUBSTITUTE(SUBSTITUTE(B631," ",""),"*","")),"")</f>
        <v/>
      </c>
      <c r="D631" s="19" t="n"/>
      <c r="E631" s="25" t="n"/>
      <c r="F631" s="19" t="n"/>
      <c r="G631" s="19" t="n"/>
      <c r="H631" s="19" t="n"/>
      <c r="I631" s="19" t="n"/>
      <c r="J631" s="19" t="n"/>
      <c r="K631" s="19" t="n"/>
      <c r="L631" s="19" t="n"/>
      <c r="M631" s="19" t="n"/>
      <c r="N631" s="19" t="n"/>
      <c r="O631" s="17">
        <f>Q631 &amp; R631 &amp; U631 &amp; V631 &amp; W631 &amp; S631 &amp; T631 &amp; AC631 &amp; AD631 &amp; AE631</f>
        <v/>
      </c>
      <c r="P631" s="1">
        <f>IF(B631&lt;&gt;"",LEN(SUBSTITUTE(SUBSTITUTE(B631," ",""),"*","")),"")</f>
        <v/>
      </c>
      <c r="Q631" s="1">
        <f>IF(AND(A631="",B631&lt;&gt;""),"No name provided. ","")</f>
        <v/>
      </c>
      <c r="R631" s="1">
        <f>IF(AND(A631&lt;&gt;"",B631=""),"No sequence provided. ","")</f>
        <v/>
      </c>
      <c r="S631" s="16">
        <f>IF(AND(P631&lt;&gt;"",E631&lt;&gt;"",NOT(X631)),IF(AND(INDEX(validRnaScaleLowerSizeLimits,MATCH(E631,validRnaScale,0))&lt;=$P631,$P631&lt;=INDEX(validRnaScaleUpperSizeLimits,MATCH(E631,validRnaScale,0))),"","Sequence (length) not available in " &amp; E631 &amp; " scale. "),"")</f>
        <v/>
      </c>
      <c r="T631" s="16">
        <f>IF(AND(P631&lt;&gt;"",E631&lt;&gt;"",NOT(Y631)),IF(AND(INDEX(validRnaPurificationLowerSizeLimits,MATCH(E631,validRnaScale,0),MATCH(D631,validRnaPurificationLowerSizeLimitsHeader,0))&lt;=$P631,$P631&lt;=INDEX(validRnaPurificationUpperSizeLimits,MATCH(E631,validRnaScale,0),MATCH(D631,validRnaPurificationUpperSizeLimitsHeader,0))),"","Combination of purification and scale not available. "),"")</f>
        <v/>
      </c>
      <c r="U631" s="16">
        <f>IF(LEN(A631)&gt;validOligoNameMaxLength,"RNA oligo name is too long. ","")</f>
        <v/>
      </c>
      <c r="V631" s="16">
        <f>IF(AND(A631&lt;&gt;"",NOT(ISNUMBER(SUMPRODUCT(FIND(MID(A631,ROW(INDIRECT("1:"&amp;LEN(A631))),1),validOligoNameCharacters))))),"RNA oligo name contains invalid characters. ","")</f>
        <v/>
      </c>
      <c r="W631" s="16">
        <f>IF(AND(B631&lt;&gt;"",NOT(ISNUMBER(SUMPRODUCT(FIND(MID(B631,ROW(INDIRECT("1:"&amp;LEN(B631))),1),validRnaSequenceCharacters))))),"RNA sequence contains invalid characters. ","")</f>
        <v/>
      </c>
      <c r="X631" s="16">
        <f>OR(Z631)</f>
        <v/>
      </c>
      <c r="Y631" s="16">
        <f>OR(Z631)</f>
        <v/>
      </c>
      <c r="Z631" s="16">
        <f>AND(A631="Leerposition",P631&gt;=2)</f>
        <v/>
      </c>
      <c r="AC631" s="16">
        <f>IF(AND(A631&lt;&gt;"",L631=""),"Physical condition not defined. ","")</f>
        <v/>
      </c>
      <c r="AD631" s="16">
        <f>IF(AND(A631&lt;&gt;"",M631=""),"Datasheet not defined. ","")</f>
        <v/>
      </c>
      <c r="AE631" s="16">
        <f>IF(AND(A631&lt;&gt;"",N631=""),"Aliquoting not defined. ","")</f>
        <v/>
      </c>
    </row>
    <row r="632" ht="10.5" customFormat="1" customHeight="1" s="16">
      <c r="A632" s="25" t="n"/>
      <c r="B632" s="25" t="n"/>
      <c r="C632" s="35">
        <f>IF(B632&lt;&gt;"",LEN(SUBSTITUTE(SUBSTITUTE(B632," ",""),"*","")),"")</f>
        <v/>
      </c>
      <c r="D632" s="19" t="n"/>
      <c r="E632" s="25" t="n"/>
      <c r="F632" s="19" t="n"/>
      <c r="G632" s="19" t="n"/>
      <c r="H632" s="19" t="n"/>
      <c r="I632" s="19" t="n"/>
      <c r="J632" s="19" t="n"/>
      <c r="K632" s="19" t="n"/>
      <c r="L632" s="19" t="n"/>
      <c r="M632" s="19" t="n"/>
      <c r="N632" s="19" t="n"/>
      <c r="O632" s="17">
        <f>Q632 &amp; R632 &amp; U632 &amp; V632 &amp; W632 &amp; S632 &amp; T632 &amp; AC632 &amp; AD632 &amp; AE632</f>
        <v/>
      </c>
      <c r="P632" s="1">
        <f>IF(B632&lt;&gt;"",LEN(SUBSTITUTE(SUBSTITUTE(B632," ",""),"*","")),"")</f>
        <v/>
      </c>
      <c r="Q632" s="1">
        <f>IF(AND(A632="",B632&lt;&gt;""),"No name provided. ","")</f>
        <v/>
      </c>
      <c r="R632" s="1">
        <f>IF(AND(A632&lt;&gt;"",B632=""),"No sequence provided. ","")</f>
        <v/>
      </c>
      <c r="S632" s="16">
        <f>IF(AND(P632&lt;&gt;"",E632&lt;&gt;"",NOT(X632)),IF(AND(INDEX(validRnaScaleLowerSizeLimits,MATCH(E632,validRnaScale,0))&lt;=$P632,$P632&lt;=INDEX(validRnaScaleUpperSizeLimits,MATCH(E632,validRnaScale,0))),"","Sequence (length) not available in " &amp; E632 &amp; " scale. "),"")</f>
        <v/>
      </c>
      <c r="T632" s="16">
        <f>IF(AND(P632&lt;&gt;"",E632&lt;&gt;"",NOT(Y632)),IF(AND(INDEX(validRnaPurificationLowerSizeLimits,MATCH(E632,validRnaScale,0),MATCH(D632,validRnaPurificationLowerSizeLimitsHeader,0))&lt;=$P632,$P632&lt;=INDEX(validRnaPurificationUpperSizeLimits,MATCH(E632,validRnaScale,0),MATCH(D632,validRnaPurificationUpperSizeLimitsHeader,0))),"","Combination of purification and scale not available. "),"")</f>
        <v/>
      </c>
      <c r="U632" s="16">
        <f>IF(LEN(A632)&gt;validOligoNameMaxLength,"RNA oligo name is too long. ","")</f>
        <v/>
      </c>
      <c r="V632" s="16">
        <f>IF(AND(A632&lt;&gt;"",NOT(ISNUMBER(SUMPRODUCT(FIND(MID(A632,ROW(INDIRECT("1:"&amp;LEN(A632))),1),validOligoNameCharacters))))),"RNA oligo name contains invalid characters. ","")</f>
        <v/>
      </c>
      <c r="W632" s="16">
        <f>IF(AND(B632&lt;&gt;"",NOT(ISNUMBER(SUMPRODUCT(FIND(MID(B632,ROW(INDIRECT("1:"&amp;LEN(B632))),1),validRnaSequenceCharacters))))),"RNA sequence contains invalid characters. ","")</f>
        <v/>
      </c>
      <c r="X632" s="16">
        <f>OR(Z632)</f>
        <v/>
      </c>
      <c r="Y632" s="16">
        <f>OR(Z632)</f>
        <v/>
      </c>
      <c r="Z632" s="16">
        <f>AND(A632="Leerposition",P632&gt;=2)</f>
        <v/>
      </c>
      <c r="AC632" s="16">
        <f>IF(AND(A632&lt;&gt;"",L632=""),"Physical condition not defined. ","")</f>
        <v/>
      </c>
      <c r="AD632" s="16">
        <f>IF(AND(A632&lt;&gt;"",M632=""),"Datasheet not defined. ","")</f>
        <v/>
      </c>
      <c r="AE632" s="16">
        <f>IF(AND(A632&lt;&gt;"",N632=""),"Aliquoting not defined. ","")</f>
        <v/>
      </c>
    </row>
    <row r="633" ht="10.5" customFormat="1" customHeight="1" s="16">
      <c r="A633" s="25" t="n"/>
      <c r="B633" s="25" t="n"/>
      <c r="C633" s="35">
        <f>IF(B633&lt;&gt;"",LEN(SUBSTITUTE(SUBSTITUTE(B633," ",""),"*","")),"")</f>
        <v/>
      </c>
      <c r="D633" s="19" t="n"/>
      <c r="E633" s="25" t="n"/>
      <c r="F633" s="19" t="n"/>
      <c r="G633" s="19" t="n"/>
      <c r="H633" s="19" t="n"/>
      <c r="I633" s="19" t="n"/>
      <c r="J633" s="19" t="n"/>
      <c r="K633" s="19" t="n"/>
      <c r="L633" s="19" t="n"/>
      <c r="M633" s="19" t="n"/>
      <c r="N633" s="19" t="n"/>
      <c r="O633" s="17">
        <f>Q633 &amp; R633 &amp; U633 &amp; V633 &amp; W633 &amp; S633 &amp; T633 &amp; AC633 &amp; AD633 &amp; AE633</f>
        <v/>
      </c>
      <c r="P633" s="1">
        <f>IF(B633&lt;&gt;"",LEN(SUBSTITUTE(SUBSTITUTE(B633," ",""),"*","")),"")</f>
        <v/>
      </c>
      <c r="Q633" s="1">
        <f>IF(AND(A633="",B633&lt;&gt;""),"No name provided. ","")</f>
        <v/>
      </c>
      <c r="R633" s="1">
        <f>IF(AND(A633&lt;&gt;"",B633=""),"No sequence provided. ","")</f>
        <v/>
      </c>
      <c r="S633" s="16">
        <f>IF(AND(P633&lt;&gt;"",E633&lt;&gt;"",NOT(X633)),IF(AND(INDEX(validRnaScaleLowerSizeLimits,MATCH(E633,validRnaScale,0))&lt;=$P633,$P633&lt;=INDEX(validRnaScaleUpperSizeLimits,MATCH(E633,validRnaScale,0))),"","Sequence (length) not available in " &amp; E633 &amp; " scale. "),"")</f>
        <v/>
      </c>
      <c r="T633" s="16">
        <f>IF(AND(P633&lt;&gt;"",E633&lt;&gt;"",NOT(Y633)),IF(AND(INDEX(validRnaPurificationLowerSizeLimits,MATCH(E633,validRnaScale,0),MATCH(D633,validRnaPurificationLowerSizeLimitsHeader,0))&lt;=$P633,$P633&lt;=INDEX(validRnaPurificationUpperSizeLimits,MATCH(E633,validRnaScale,0),MATCH(D633,validRnaPurificationUpperSizeLimitsHeader,0))),"","Combination of purification and scale not available. "),"")</f>
        <v/>
      </c>
      <c r="U633" s="16">
        <f>IF(LEN(A633)&gt;validOligoNameMaxLength,"RNA oligo name is too long. ","")</f>
        <v/>
      </c>
      <c r="V633" s="16">
        <f>IF(AND(A633&lt;&gt;"",NOT(ISNUMBER(SUMPRODUCT(FIND(MID(A633,ROW(INDIRECT("1:"&amp;LEN(A633))),1),validOligoNameCharacters))))),"RNA oligo name contains invalid characters. ","")</f>
        <v/>
      </c>
      <c r="W633" s="16">
        <f>IF(AND(B633&lt;&gt;"",NOT(ISNUMBER(SUMPRODUCT(FIND(MID(B633,ROW(INDIRECT("1:"&amp;LEN(B633))),1),validRnaSequenceCharacters))))),"RNA sequence contains invalid characters. ","")</f>
        <v/>
      </c>
      <c r="X633" s="16">
        <f>OR(Z633)</f>
        <v/>
      </c>
      <c r="Y633" s="16">
        <f>OR(Z633)</f>
        <v/>
      </c>
      <c r="Z633" s="16">
        <f>AND(A633="Leerposition",P633&gt;=2)</f>
        <v/>
      </c>
      <c r="AC633" s="16">
        <f>IF(AND(A633&lt;&gt;"",L633=""),"Physical condition not defined. ","")</f>
        <v/>
      </c>
      <c r="AD633" s="16">
        <f>IF(AND(A633&lt;&gt;"",M633=""),"Datasheet not defined. ","")</f>
        <v/>
      </c>
      <c r="AE633" s="16">
        <f>IF(AND(A633&lt;&gt;"",N633=""),"Aliquoting not defined. ","")</f>
        <v/>
      </c>
    </row>
    <row r="634" ht="10.5" customFormat="1" customHeight="1" s="16">
      <c r="A634" s="25" t="n"/>
      <c r="B634" s="25" t="n"/>
      <c r="C634" s="35">
        <f>IF(B634&lt;&gt;"",LEN(SUBSTITUTE(SUBSTITUTE(B634," ",""),"*","")),"")</f>
        <v/>
      </c>
      <c r="D634" s="19" t="n"/>
      <c r="E634" s="25" t="n"/>
      <c r="F634" s="19" t="n"/>
      <c r="G634" s="19" t="n"/>
      <c r="H634" s="19" t="n"/>
      <c r="I634" s="19" t="n"/>
      <c r="J634" s="19" t="n"/>
      <c r="K634" s="19" t="n"/>
      <c r="L634" s="19" t="n"/>
      <c r="M634" s="19" t="n"/>
      <c r="N634" s="19" t="n"/>
      <c r="O634" s="17">
        <f>Q634 &amp; R634 &amp; U634 &amp; V634 &amp; W634 &amp; S634 &amp; T634 &amp; AC634 &amp; AD634 &amp; AE634</f>
        <v/>
      </c>
      <c r="P634" s="1">
        <f>IF(B634&lt;&gt;"",LEN(SUBSTITUTE(SUBSTITUTE(B634," ",""),"*","")),"")</f>
        <v/>
      </c>
      <c r="Q634" s="1">
        <f>IF(AND(A634="",B634&lt;&gt;""),"No name provided. ","")</f>
        <v/>
      </c>
      <c r="R634" s="1">
        <f>IF(AND(A634&lt;&gt;"",B634=""),"No sequence provided. ","")</f>
        <v/>
      </c>
      <c r="S634" s="16">
        <f>IF(AND(P634&lt;&gt;"",E634&lt;&gt;"",NOT(X634)),IF(AND(INDEX(validRnaScaleLowerSizeLimits,MATCH(E634,validRnaScale,0))&lt;=$P634,$P634&lt;=INDEX(validRnaScaleUpperSizeLimits,MATCH(E634,validRnaScale,0))),"","Sequence (length) not available in " &amp; E634 &amp; " scale. "),"")</f>
        <v/>
      </c>
      <c r="T634" s="16">
        <f>IF(AND(P634&lt;&gt;"",E634&lt;&gt;"",NOT(Y634)),IF(AND(INDEX(validRnaPurificationLowerSizeLimits,MATCH(E634,validRnaScale,0),MATCH(D634,validRnaPurificationLowerSizeLimitsHeader,0))&lt;=$P634,$P634&lt;=INDEX(validRnaPurificationUpperSizeLimits,MATCH(E634,validRnaScale,0),MATCH(D634,validRnaPurificationUpperSizeLimitsHeader,0))),"","Combination of purification and scale not available. "),"")</f>
        <v/>
      </c>
      <c r="U634" s="16">
        <f>IF(LEN(A634)&gt;validOligoNameMaxLength,"RNA oligo name is too long. ","")</f>
        <v/>
      </c>
      <c r="V634" s="16">
        <f>IF(AND(A634&lt;&gt;"",NOT(ISNUMBER(SUMPRODUCT(FIND(MID(A634,ROW(INDIRECT("1:"&amp;LEN(A634))),1),validOligoNameCharacters))))),"RNA oligo name contains invalid characters. ","")</f>
        <v/>
      </c>
      <c r="W634" s="16">
        <f>IF(AND(B634&lt;&gt;"",NOT(ISNUMBER(SUMPRODUCT(FIND(MID(B634,ROW(INDIRECT("1:"&amp;LEN(B634))),1),validRnaSequenceCharacters))))),"RNA sequence contains invalid characters. ","")</f>
        <v/>
      </c>
      <c r="X634" s="16">
        <f>OR(Z634)</f>
        <v/>
      </c>
      <c r="Y634" s="16">
        <f>OR(Z634)</f>
        <v/>
      </c>
      <c r="Z634" s="16">
        <f>AND(A634="Leerposition",P634&gt;=2)</f>
        <v/>
      </c>
      <c r="AC634" s="16">
        <f>IF(AND(A634&lt;&gt;"",L634=""),"Physical condition not defined. ","")</f>
        <v/>
      </c>
      <c r="AD634" s="16">
        <f>IF(AND(A634&lt;&gt;"",M634=""),"Datasheet not defined. ","")</f>
        <v/>
      </c>
      <c r="AE634" s="16">
        <f>IF(AND(A634&lt;&gt;"",N634=""),"Aliquoting not defined. ","")</f>
        <v/>
      </c>
    </row>
    <row r="635" ht="10.5" customFormat="1" customHeight="1" s="16">
      <c r="A635" s="25" t="n"/>
      <c r="B635" s="25" t="n"/>
      <c r="C635" s="35">
        <f>IF(B635&lt;&gt;"",LEN(SUBSTITUTE(SUBSTITUTE(B635," ",""),"*","")),"")</f>
        <v/>
      </c>
      <c r="D635" s="19" t="n"/>
      <c r="E635" s="25" t="n"/>
      <c r="F635" s="19" t="n"/>
      <c r="G635" s="19" t="n"/>
      <c r="H635" s="19" t="n"/>
      <c r="I635" s="19" t="n"/>
      <c r="J635" s="19" t="n"/>
      <c r="K635" s="19" t="n"/>
      <c r="L635" s="19" t="n"/>
      <c r="M635" s="19" t="n"/>
      <c r="N635" s="19" t="n"/>
      <c r="O635" s="17">
        <f>Q635 &amp; R635 &amp; U635 &amp; V635 &amp; W635 &amp; S635 &amp; T635 &amp; AC635 &amp; AD635 &amp; AE635</f>
        <v/>
      </c>
      <c r="P635" s="1">
        <f>IF(B635&lt;&gt;"",LEN(SUBSTITUTE(SUBSTITUTE(B635," ",""),"*","")),"")</f>
        <v/>
      </c>
      <c r="Q635" s="1">
        <f>IF(AND(A635="",B635&lt;&gt;""),"No name provided. ","")</f>
        <v/>
      </c>
      <c r="R635" s="1">
        <f>IF(AND(A635&lt;&gt;"",B635=""),"No sequence provided. ","")</f>
        <v/>
      </c>
      <c r="S635" s="16">
        <f>IF(AND(P635&lt;&gt;"",E635&lt;&gt;"",NOT(X635)),IF(AND(INDEX(validRnaScaleLowerSizeLimits,MATCH(E635,validRnaScale,0))&lt;=$P635,$P635&lt;=INDEX(validRnaScaleUpperSizeLimits,MATCH(E635,validRnaScale,0))),"","Sequence (length) not available in " &amp; E635 &amp; " scale. "),"")</f>
        <v/>
      </c>
      <c r="T635" s="16">
        <f>IF(AND(P635&lt;&gt;"",E635&lt;&gt;"",NOT(Y635)),IF(AND(INDEX(validRnaPurificationLowerSizeLimits,MATCH(E635,validRnaScale,0),MATCH(D635,validRnaPurificationLowerSizeLimitsHeader,0))&lt;=$P635,$P635&lt;=INDEX(validRnaPurificationUpperSizeLimits,MATCH(E635,validRnaScale,0),MATCH(D635,validRnaPurificationUpperSizeLimitsHeader,0))),"","Combination of purification and scale not available. "),"")</f>
        <v/>
      </c>
      <c r="U635" s="16">
        <f>IF(LEN(A635)&gt;validOligoNameMaxLength,"RNA oligo name is too long. ","")</f>
        <v/>
      </c>
      <c r="V635" s="16">
        <f>IF(AND(A635&lt;&gt;"",NOT(ISNUMBER(SUMPRODUCT(FIND(MID(A635,ROW(INDIRECT("1:"&amp;LEN(A635))),1),validOligoNameCharacters))))),"RNA oligo name contains invalid characters. ","")</f>
        <v/>
      </c>
      <c r="W635" s="16">
        <f>IF(AND(B635&lt;&gt;"",NOT(ISNUMBER(SUMPRODUCT(FIND(MID(B635,ROW(INDIRECT("1:"&amp;LEN(B635))),1),validRnaSequenceCharacters))))),"RNA sequence contains invalid characters. ","")</f>
        <v/>
      </c>
      <c r="X635" s="16">
        <f>OR(Z635)</f>
        <v/>
      </c>
      <c r="Y635" s="16">
        <f>OR(Z635)</f>
        <v/>
      </c>
      <c r="Z635" s="16">
        <f>AND(A635="Leerposition",P635&gt;=2)</f>
        <v/>
      </c>
      <c r="AC635" s="16">
        <f>IF(AND(A635&lt;&gt;"",L635=""),"Physical condition not defined. ","")</f>
        <v/>
      </c>
      <c r="AD635" s="16">
        <f>IF(AND(A635&lt;&gt;"",M635=""),"Datasheet not defined. ","")</f>
        <v/>
      </c>
      <c r="AE635" s="16">
        <f>IF(AND(A635&lt;&gt;"",N635=""),"Aliquoting not defined. ","")</f>
        <v/>
      </c>
    </row>
    <row r="636" ht="10.5" customFormat="1" customHeight="1" s="16">
      <c r="A636" s="25" t="n"/>
      <c r="B636" s="25" t="n"/>
      <c r="C636" s="35">
        <f>IF(B636&lt;&gt;"",LEN(SUBSTITUTE(SUBSTITUTE(B636," ",""),"*","")),"")</f>
        <v/>
      </c>
      <c r="D636" s="19" t="n"/>
      <c r="E636" s="25" t="n"/>
      <c r="F636" s="19" t="n"/>
      <c r="G636" s="19" t="n"/>
      <c r="H636" s="19" t="n"/>
      <c r="I636" s="19" t="n"/>
      <c r="J636" s="19" t="n"/>
      <c r="K636" s="19" t="n"/>
      <c r="L636" s="19" t="n"/>
      <c r="M636" s="19" t="n"/>
      <c r="N636" s="19" t="n"/>
      <c r="O636" s="17">
        <f>Q636 &amp; R636 &amp; U636 &amp; V636 &amp; W636 &amp; S636 &amp; T636 &amp; AC636 &amp; AD636 &amp; AE636</f>
        <v/>
      </c>
      <c r="P636" s="1">
        <f>IF(B636&lt;&gt;"",LEN(SUBSTITUTE(SUBSTITUTE(B636," ",""),"*","")),"")</f>
        <v/>
      </c>
      <c r="Q636" s="1">
        <f>IF(AND(A636="",B636&lt;&gt;""),"No name provided. ","")</f>
        <v/>
      </c>
      <c r="R636" s="1">
        <f>IF(AND(A636&lt;&gt;"",B636=""),"No sequence provided. ","")</f>
        <v/>
      </c>
      <c r="S636" s="16">
        <f>IF(AND(P636&lt;&gt;"",E636&lt;&gt;"",NOT(X636)),IF(AND(INDEX(validRnaScaleLowerSizeLimits,MATCH(E636,validRnaScale,0))&lt;=$P636,$P636&lt;=INDEX(validRnaScaleUpperSizeLimits,MATCH(E636,validRnaScale,0))),"","Sequence (length) not available in " &amp; E636 &amp; " scale. "),"")</f>
        <v/>
      </c>
      <c r="T636" s="16">
        <f>IF(AND(P636&lt;&gt;"",E636&lt;&gt;"",NOT(Y636)),IF(AND(INDEX(validRnaPurificationLowerSizeLimits,MATCH(E636,validRnaScale,0),MATCH(D636,validRnaPurificationLowerSizeLimitsHeader,0))&lt;=$P636,$P636&lt;=INDEX(validRnaPurificationUpperSizeLimits,MATCH(E636,validRnaScale,0),MATCH(D636,validRnaPurificationUpperSizeLimitsHeader,0))),"","Combination of purification and scale not available. "),"")</f>
        <v/>
      </c>
      <c r="U636" s="16">
        <f>IF(LEN(A636)&gt;validOligoNameMaxLength,"RNA oligo name is too long. ","")</f>
        <v/>
      </c>
      <c r="V636" s="16">
        <f>IF(AND(A636&lt;&gt;"",NOT(ISNUMBER(SUMPRODUCT(FIND(MID(A636,ROW(INDIRECT("1:"&amp;LEN(A636))),1),validOligoNameCharacters))))),"RNA oligo name contains invalid characters. ","")</f>
        <v/>
      </c>
      <c r="W636" s="16">
        <f>IF(AND(B636&lt;&gt;"",NOT(ISNUMBER(SUMPRODUCT(FIND(MID(B636,ROW(INDIRECT("1:"&amp;LEN(B636))),1),validRnaSequenceCharacters))))),"RNA sequence contains invalid characters. ","")</f>
        <v/>
      </c>
      <c r="X636" s="16">
        <f>OR(Z636)</f>
        <v/>
      </c>
      <c r="Y636" s="16">
        <f>OR(Z636)</f>
        <v/>
      </c>
      <c r="Z636" s="16">
        <f>AND(A636="Leerposition",P636&gt;=2)</f>
        <v/>
      </c>
      <c r="AC636" s="16">
        <f>IF(AND(A636&lt;&gt;"",L636=""),"Physical condition not defined. ","")</f>
        <v/>
      </c>
      <c r="AD636" s="16">
        <f>IF(AND(A636&lt;&gt;"",M636=""),"Datasheet not defined. ","")</f>
        <v/>
      </c>
      <c r="AE636" s="16">
        <f>IF(AND(A636&lt;&gt;"",N636=""),"Aliquoting not defined. ","")</f>
        <v/>
      </c>
    </row>
    <row r="637" ht="10.5" customFormat="1" customHeight="1" s="16">
      <c r="A637" s="25" t="n"/>
      <c r="B637" s="25" t="n"/>
      <c r="C637" s="35">
        <f>IF(B637&lt;&gt;"",LEN(SUBSTITUTE(SUBSTITUTE(B637," ",""),"*","")),"")</f>
        <v/>
      </c>
      <c r="D637" s="19" t="n"/>
      <c r="E637" s="25" t="n"/>
      <c r="F637" s="19" t="n"/>
      <c r="G637" s="19" t="n"/>
      <c r="H637" s="19" t="n"/>
      <c r="I637" s="19" t="n"/>
      <c r="J637" s="19" t="n"/>
      <c r="K637" s="19" t="n"/>
      <c r="L637" s="19" t="n"/>
      <c r="M637" s="19" t="n"/>
      <c r="N637" s="19" t="n"/>
      <c r="O637" s="17">
        <f>Q637 &amp; R637 &amp; U637 &amp; V637 &amp; W637 &amp; S637 &amp; T637 &amp; AC637 &amp; AD637 &amp; AE637</f>
        <v/>
      </c>
      <c r="P637" s="1">
        <f>IF(B637&lt;&gt;"",LEN(SUBSTITUTE(SUBSTITUTE(B637," ",""),"*","")),"")</f>
        <v/>
      </c>
      <c r="Q637" s="1">
        <f>IF(AND(A637="",B637&lt;&gt;""),"No name provided. ","")</f>
        <v/>
      </c>
      <c r="R637" s="1">
        <f>IF(AND(A637&lt;&gt;"",B637=""),"No sequence provided. ","")</f>
        <v/>
      </c>
      <c r="S637" s="16">
        <f>IF(AND(P637&lt;&gt;"",E637&lt;&gt;"",NOT(X637)),IF(AND(INDEX(validRnaScaleLowerSizeLimits,MATCH(E637,validRnaScale,0))&lt;=$P637,$P637&lt;=INDEX(validRnaScaleUpperSizeLimits,MATCH(E637,validRnaScale,0))),"","Sequence (length) not available in " &amp; E637 &amp; " scale. "),"")</f>
        <v/>
      </c>
      <c r="T637" s="16">
        <f>IF(AND(P637&lt;&gt;"",E637&lt;&gt;"",NOT(Y637)),IF(AND(INDEX(validRnaPurificationLowerSizeLimits,MATCH(E637,validRnaScale,0),MATCH(D637,validRnaPurificationLowerSizeLimitsHeader,0))&lt;=$P637,$P637&lt;=INDEX(validRnaPurificationUpperSizeLimits,MATCH(E637,validRnaScale,0),MATCH(D637,validRnaPurificationUpperSizeLimitsHeader,0))),"","Combination of purification and scale not available. "),"")</f>
        <v/>
      </c>
      <c r="U637" s="16">
        <f>IF(LEN(A637)&gt;validOligoNameMaxLength,"RNA oligo name is too long. ","")</f>
        <v/>
      </c>
      <c r="V637" s="16">
        <f>IF(AND(A637&lt;&gt;"",NOT(ISNUMBER(SUMPRODUCT(FIND(MID(A637,ROW(INDIRECT("1:"&amp;LEN(A637))),1),validOligoNameCharacters))))),"RNA oligo name contains invalid characters. ","")</f>
        <v/>
      </c>
      <c r="W637" s="16">
        <f>IF(AND(B637&lt;&gt;"",NOT(ISNUMBER(SUMPRODUCT(FIND(MID(B637,ROW(INDIRECT("1:"&amp;LEN(B637))),1),validRnaSequenceCharacters))))),"RNA sequence contains invalid characters. ","")</f>
        <v/>
      </c>
      <c r="X637" s="16">
        <f>OR(Z637)</f>
        <v/>
      </c>
      <c r="Y637" s="16">
        <f>OR(Z637)</f>
        <v/>
      </c>
      <c r="Z637" s="16">
        <f>AND(A637="Leerposition",P637&gt;=2)</f>
        <v/>
      </c>
      <c r="AC637" s="16">
        <f>IF(AND(A637&lt;&gt;"",L637=""),"Physical condition not defined. ","")</f>
        <v/>
      </c>
      <c r="AD637" s="16">
        <f>IF(AND(A637&lt;&gt;"",M637=""),"Datasheet not defined. ","")</f>
        <v/>
      </c>
      <c r="AE637" s="16">
        <f>IF(AND(A637&lt;&gt;"",N637=""),"Aliquoting not defined. ","")</f>
        <v/>
      </c>
    </row>
    <row r="638" ht="10.5" customFormat="1" customHeight="1" s="16">
      <c r="A638" s="25" t="n"/>
      <c r="B638" s="25" t="n"/>
      <c r="C638" s="35">
        <f>IF(B638&lt;&gt;"",LEN(SUBSTITUTE(SUBSTITUTE(B638," ",""),"*","")),"")</f>
        <v/>
      </c>
      <c r="D638" s="19" t="n"/>
      <c r="E638" s="25" t="n"/>
      <c r="F638" s="19" t="n"/>
      <c r="G638" s="19" t="n"/>
      <c r="H638" s="19" t="n"/>
      <c r="I638" s="19" t="n"/>
      <c r="J638" s="19" t="n"/>
      <c r="K638" s="19" t="n"/>
      <c r="L638" s="19" t="n"/>
      <c r="M638" s="19" t="n"/>
      <c r="N638" s="19" t="n"/>
      <c r="O638" s="17">
        <f>Q638 &amp; R638 &amp; U638 &amp; V638 &amp; W638 &amp; S638 &amp; T638 &amp; AC638 &amp; AD638 &amp; AE638</f>
        <v/>
      </c>
      <c r="P638" s="1">
        <f>IF(B638&lt;&gt;"",LEN(SUBSTITUTE(SUBSTITUTE(B638," ",""),"*","")),"")</f>
        <v/>
      </c>
      <c r="Q638" s="1">
        <f>IF(AND(A638="",B638&lt;&gt;""),"No name provided. ","")</f>
        <v/>
      </c>
      <c r="R638" s="1">
        <f>IF(AND(A638&lt;&gt;"",B638=""),"No sequence provided. ","")</f>
        <v/>
      </c>
      <c r="S638" s="16">
        <f>IF(AND(P638&lt;&gt;"",E638&lt;&gt;"",NOT(X638)),IF(AND(INDEX(validRnaScaleLowerSizeLimits,MATCH(E638,validRnaScale,0))&lt;=$P638,$P638&lt;=INDEX(validRnaScaleUpperSizeLimits,MATCH(E638,validRnaScale,0))),"","Sequence (length) not available in " &amp; E638 &amp; " scale. "),"")</f>
        <v/>
      </c>
      <c r="T638" s="16">
        <f>IF(AND(P638&lt;&gt;"",E638&lt;&gt;"",NOT(Y638)),IF(AND(INDEX(validRnaPurificationLowerSizeLimits,MATCH(E638,validRnaScale,0),MATCH(D638,validRnaPurificationLowerSizeLimitsHeader,0))&lt;=$P638,$P638&lt;=INDEX(validRnaPurificationUpperSizeLimits,MATCH(E638,validRnaScale,0),MATCH(D638,validRnaPurificationUpperSizeLimitsHeader,0))),"","Combination of purification and scale not available. "),"")</f>
        <v/>
      </c>
      <c r="U638" s="16">
        <f>IF(LEN(A638)&gt;validOligoNameMaxLength,"RNA oligo name is too long. ","")</f>
        <v/>
      </c>
      <c r="V638" s="16">
        <f>IF(AND(A638&lt;&gt;"",NOT(ISNUMBER(SUMPRODUCT(FIND(MID(A638,ROW(INDIRECT("1:"&amp;LEN(A638))),1),validOligoNameCharacters))))),"RNA oligo name contains invalid characters. ","")</f>
        <v/>
      </c>
      <c r="W638" s="16">
        <f>IF(AND(B638&lt;&gt;"",NOT(ISNUMBER(SUMPRODUCT(FIND(MID(B638,ROW(INDIRECT("1:"&amp;LEN(B638))),1),validRnaSequenceCharacters))))),"RNA sequence contains invalid characters. ","")</f>
        <v/>
      </c>
      <c r="X638" s="16">
        <f>OR(Z638)</f>
        <v/>
      </c>
      <c r="Y638" s="16">
        <f>OR(Z638)</f>
        <v/>
      </c>
      <c r="Z638" s="16">
        <f>AND(A638="Leerposition",P638&gt;=2)</f>
        <v/>
      </c>
      <c r="AC638" s="16">
        <f>IF(AND(A638&lt;&gt;"",L638=""),"Physical condition not defined. ","")</f>
        <v/>
      </c>
      <c r="AD638" s="16">
        <f>IF(AND(A638&lt;&gt;"",M638=""),"Datasheet not defined. ","")</f>
        <v/>
      </c>
      <c r="AE638" s="16">
        <f>IF(AND(A638&lt;&gt;"",N638=""),"Aliquoting not defined. ","")</f>
        <v/>
      </c>
    </row>
    <row r="639" ht="10.5" customFormat="1" customHeight="1" s="16">
      <c r="A639" s="25" t="n"/>
      <c r="B639" s="25" t="n"/>
      <c r="C639" s="35">
        <f>IF(B639&lt;&gt;"",LEN(SUBSTITUTE(SUBSTITUTE(B639," ",""),"*","")),"")</f>
        <v/>
      </c>
      <c r="D639" s="19" t="n"/>
      <c r="E639" s="25" t="n"/>
      <c r="F639" s="19" t="n"/>
      <c r="G639" s="19" t="n"/>
      <c r="H639" s="19" t="n"/>
      <c r="I639" s="19" t="n"/>
      <c r="J639" s="19" t="n"/>
      <c r="K639" s="19" t="n"/>
      <c r="L639" s="19" t="n"/>
      <c r="M639" s="19" t="n"/>
      <c r="N639" s="19" t="n"/>
      <c r="O639" s="17">
        <f>Q639 &amp; R639 &amp; U639 &amp; V639 &amp; W639 &amp; S639 &amp; T639 &amp; AC639 &amp; AD639 &amp; AE639</f>
        <v/>
      </c>
      <c r="P639" s="1">
        <f>IF(B639&lt;&gt;"",LEN(SUBSTITUTE(SUBSTITUTE(B639," ",""),"*","")),"")</f>
        <v/>
      </c>
      <c r="Q639" s="1">
        <f>IF(AND(A639="",B639&lt;&gt;""),"No name provided. ","")</f>
        <v/>
      </c>
      <c r="R639" s="1">
        <f>IF(AND(A639&lt;&gt;"",B639=""),"No sequence provided. ","")</f>
        <v/>
      </c>
      <c r="S639" s="16">
        <f>IF(AND(P639&lt;&gt;"",E639&lt;&gt;"",NOT(X639)),IF(AND(INDEX(validRnaScaleLowerSizeLimits,MATCH(E639,validRnaScale,0))&lt;=$P639,$P639&lt;=INDEX(validRnaScaleUpperSizeLimits,MATCH(E639,validRnaScale,0))),"","Sequence (length) not available in " &amp; E639 &amp; " scale. "),"")</f>
        <v/>
      </c>
      <c r="T639" s="16">
        <f>IF(AND(P639&lt;&gt;"",E639&lt;&gt;"",NOT(Y639)),IF(AND(INDEX(validRnaPurificationLowerSizeLimits,MATCH(E639,validRnaScale,0),MATCH(D639,validRnaPurificationLowerSizeLimitsHeader,0))&lt;=$P639,$P639&lt;=INDEX(validRnaPurificationUpperSizeLimits,MATCH(E639,validRnaScale,0),MATCH(D639,validRnaPurificationUpperSizeLimitsHeader,0))),"","Combination of purification and scale not available. "),"")</f>
        <v/>
      </c>
      <c r="U639" s="16">
        <f>IF(LEN(A639)&gt;validOligoNameMaxLength,"RNA oligo name is too long. ","")</f>
        <v/>
      </c>
      <c r="V639" s="16">
        <f>IF(AND(A639&lt;&gt;"",NOT(ISNUMBER(SUMPRODUCT(FIND(MID(A639,ROW(INDIRECT("1:"&amp;LEN(A639))),1),validOligoNameCharacters))))),"RNA oligo name contains invalid characters. ","")</f>
        <v/>
      </c>
      <c r="W639" s="16">
        <f>IF(AND(B639&lt;&gt;"",NOT(ISNUMBER(SUMPRODUCT(FIND(MID(B639,ROW(INDIRECT("1:"&amp;LEN(B639))),1),validRnaSequenceCharacters))))),"RNA sequence contains invalid characters. ","")</f>
        <v/>
      </c>
      <c r="X639" s="16">
        <f>OR(Z639)</f>
        <v/>
      </c>
      <c r="Y639" s="16">
        <f>OR(Z639)</f>
        <v/>
      </c>
      <c r="Z639" s="16">
        <f>AND(A639="Leerposition",P639&gt;=2)</f>
        <v/>
      </c>
      <c r="AC639" s="16">
        <f>IF(AND(A639&lt;&gt;"",L639=""),"Physical condition not defined. ","")</f>
        <v/>
      </c>
      <c r="AD639" s="16">
        <f>IF(AND(A639&lt;&gt;"",M639=""),"Datasheet not defined. ","")</f>
        <v/>
      </c>
      <c r="AE639" s="16">
        <f>IF(AND(A639&lt;&gt;"",N639=""),"Aliquoting not defined. ","")</f>
        <v/>
      </c>
    </row>
    <row r="640" ht="10.5" customFormat="1" customHeight="1" s="16">
      <c r="A640" s="25" t="n"/>
      <c r="B640" s="25" t="n"/>
      <c r="C640" s="35">
        <f>IF(B640&lt;&gt;"",LEN(SUBSTITUTE(SUBSTITUTE(B640," ",""),"*","")),"")</f>
        <v/>
      </c>
      <c r="D640" s="19" t="n"/>
      <c r="E640" s="25" t="n"/>
      <c r="F640" s="19" t="n"/>
      <c r="G640" s="19" t="n"/>
      <c r="H640" s="19" t="n"/>
      <c r="I640" s="19" t="n"/>
      <c r="J640" s="19" t="n"/>
      <c r="K640" s="19" t="n"/>
      <c r="L640" s="19" t="n"/>
      <c r="M640" s="19" t="n"/>
      <c r="N640" s="19" t="n"/>
      <c r="O640" s="17">
        <f>Q640 &amp; R640 &amp; U640 &amp; V640 &amp; W640 &amp; S640 &amp; T640 &amp; AC640 &amp; AD640 &amp; AE640</f>
        <v/>
      </c>
      <c r="P640" s="1">
        <f>IF(B640&lt;&gt;"",LEN(SUBSTITUTE(SUBSTITUTE(B640," ",""),"*","")),"")</f>
        <v/>
      </c>
      <c r="Q640" s="1">
        <f>IF(AND(A640="",B640&lt;&gt;""),"No name provided. ","")</f>
        <v/>
      </c>
      <c r="R640" s="1">
        <f>IF(AND(A640&lt;&gt;"",B640=""),"No sequence provided. ","")</f>
        <v/>
      </c>
      <c r="S640" s="16">
        <f>IF(AND(P640&lt;&gt;"",E640&lt;&gt;"",NOT(X640)),IF(AND(INDEX(validRnaScaleLowerSizeLimits,MATCH(E640,validRnaScale,0))&lt;=$P640,$P640&lt;=INDEX(validRnaScaleUpperSizeLimits,MATCH(E640,validRnaScale,0))),"","Sequence (length) not available in " &amp; E640 &amp; " scale. "),"")</f>
        <v/>
      </c>
      <c r="T640" s="16">
        <f>IF(AND(P640&lt;&gt;"",E640&lt;&gt;"",NOT(Y640)),IF(AND(INDEX(validRnaPurificationLowerSizeLimits,MATCH(E640,validRnaScale,0),MATCH(D640,validRnaPurificationLowerSizeLimitsHeader,0))&lt;=$P640,$P640&lt;=INDEX(validRnaPurificationUpperSizeLimits,MATCH(E640,validRnaScale,0),MATCH(D640,validRnaPurificationUpperSizeLimitsHeader,0))),"","Combination of purification and scale not available. "),"")</f>
        <v/>
      </c>
      <c r="U640" s="16">
        <f>IF(LEN(A640)&gt;validOligoNameMaxLength,"RNA oligo name is too long. ","")</f>
        <v/>
      </c>
      <c r="V640" s="16">
        <f>IF(AND(A640&lt;&gt;"",NOT(ISNUMBER(SUMPRODUCT(FIND(MID(A640,ROW(INDIRECT("1:"&amp;LEN(A640))),1),validOligoNameCharacters))))),"RNA oligo name contains invalid characters. ","")</f>
        <v/>
      </c>
      <c r="W640" s="16">
        <f>IF(AND(B640&lt;&gt;"",NOT(ISNUMBER(SUMPRODUCT(FIND(MID(B640,ROW(INDIRECT("1:"&amp;LEN(B640))),1),validRnaSequenceCharacters))))),"RNA sequence contains invalid characters. ","")</f>
        <v/>
      </c>
      <c r="X640" s="16">
        <f>OR(Z640)</f>
        <v/>
      </c>
      <c r="Y640" s="16">
        <f>OR(Z640)</f>
        <v/>
      </c>
      <c r="Z640" s="16">
        <f>AND(A640="Leerposition",P640&gt;=2)</f>
        <v/>
      </c>
      <c r="AC640" s="16">
        <f>IF(AND(A640&lt;&gt;"",L640=""),"Physical condition not defined. ","")</f>
        <v/>
      </c>
      <c r="AD640" s="16">
        <f>IF(AND(A640&lt;&gt;"",M640=""),"Datasheet not defined. ","")</f>
        <v/>
      </c>
      <c r="AE640" s="16">
        <f>IF(AND(A640&lt;&gt;"",N640=""),"Aliquoting not defined. ","")</f>
        <v/>
      </c>
    </row>
    <row r="641" ht="10.5" customFormat="1" customHeight="1" s="16">
      <c r="A641" s="25" t="n"/>
      <c r="B641" s="25" t="n"/>
      <c r="C641" s="35">
        <f>IF(B641&lt;&gt;"",LEN(SUBSTITUTE(SUBSTITUTE(B641," ",""),"*","")),"")</f>
        <v/>
      </c>
      <c r="D641" s="19" t="n"/>
      <c r="E641" s="25" t="n"/>
      <c r="F641" s="19" t="n"/>
      <c r="G641" s="19" t="n"/>
      <c r="H641" s="19" t="n"/>
      <c r="I641" s="19" t="n"/>
      <c r="J641" s="19" t="n"/>
      <c r="K641" s="19" t="n"/>
      <c r="L641" s="19" t="n"/>
      <c r="M641" s="19" t="n"/>
      <c r="N641" s="19" t="n"/>
      <c r="O641" s="17">
        <f>Q641 &amp; R641 &amp; U641 &amp; V641 &amp; W641 &amp; S641 &amp; T641 &amp; AC641 &amp; AD641 &amp; AE641</f>
        <v/>
      </c>
      <c r="P641" s="1">
        <f>IF(B641&lt;&gt;"",LEN(SUBSTITUTE(SUBSTITUTE(B641," ",""),"*","")),"")</f>
        <v/>
      </c>
      <c r="Q641" s="1">
        <f>IF(AND(A641="",B641&lt;&gt;""),"No name provided. ","")</f>
        <v/>
      </c>
      <c r="R641" s="1">
        <f>IF(AND(A641&lt;&gt;"",B641=""),"No sequence provided. ","")</f>
        <v/>
      </c>
      <c r="S641" s="16">
        <f>IF(AND(P641&lt;&gt;"",E641&lt;&gt;"",NOT(X641)),IF(AND(INDEX(validRnaScaleLowerSizeLimits,MATCH(E641,validRnaScale,0))&lt;=$P641,$P641&lt;=INDEX(validRnaScaleUpperSizeLimits,MATCH(E641,validRnaScale,0))),"","Sequence (length) not available in " &amp; E641 &amp; " scale. "),"")</f>
        <v/>
      </c>
      <c r="T641" s="16">
        <f>IF(AND(P641&lt;&gt;"",E641&lt;&gt;"",NOT(Y641)),IF(AND(INDEX(validRnaPurificationLowerSizeLimits,MATCH(E641,validRnaScale,0),MATCH(D641,validRnaPurificationLowerSizeLimitsHeader,0))&lt;=$P641,$P641&lt;=INDEX(validRnaPurificationUpperSizeLimits,MATCH(E641,validRnaScale,0),MATCH(D641,validRnaPurificationUpperSizeLimitsHeader,0))),"","Combination of purification and scale not available. "),"")</f>
        <v/>
      </c>
      <c r="U641" s="16">
        <f>IF(LEN(A641)&gt;validOligoNameMaxLength,"RNA oligo name is too long. ","")</f>
        <v/>
      </c>
      <c r="V641" s="16">
        <f>IF(AND(A641&lt;&gt;"",NOT(ISNUMBER(SUMPRODUCT(FIND(MID(A641,ROW(INDIRECT("1:"&amp;LEN(A641))),1),validOligoNameCharacters))))),"RNA oligo name contains invalid characters. ","")</f>
        <v/>
      </c>
      <c r="W641" s="16">
        <f>IF(AND(B641&lt;&gt;"",NOT(ISNUMBER(SUMPRODUCT(FIND(MID(B641,ROW(INDIRECT("1:"&amp;LEN(B641))),1),validRnaSequenceCharacters))))),"RNA sequence contains invalid characters. ","")</f>
        <v/>
      </c>
      <c r="X641" s="16">
        <f>OR(Z641)</f>
        <v/>
      </c>
      <c r="Y641" s="16">
        <f>OR(Z641)</f>
        <v/>
      </c>
      <c r="Z641" s="16">
        <f>AND(A641="Leerposition",P641&gt;=2)</f>
        <v/>
      </c>
      <c r="AC641" s="16">
        <f>IF(AND(A641&lt;&gt;"",L641=""),"Physical condition not defined. ","")</f>
        <v/>
      </c>
      <c r="AD641" s="16">
        <f>IF(AND(A641&lt;&gt;"",M641=""),"Datasheet not defined. ","")</f>
        <v/>
      </c>
      <c r="AE641" s="16">
        <f>IF(AND(A641&lt;&gt;"",N641=""),"Aliquoting not defined. ","")</f>
        <v/>
      </c>
    </row>
    <row r="642" ht="10.5" customFormat="1" customHeight="1" s="16">
      <c r="A642" s="25" t="n"/>
      <c r="B642" s="25" t="n"/>
      <c r="C642" s="35">
        <f>IF(B642&lt;&gt;"",LEN(SUBSTITUTE(SUBSTITUTE(B642," ",""),"*","")),"")</f>
        <v/>
      </c>
      <c r="D642" s="19" t="n"/>
      <c r="E642" s="25" t="n"/>
      <c r="F642" s="19" t="n"/>
      <c r="G642" s="19" t="n"/>
      <c r="H642" s="19" t="n"/>
      <c r="I642" s="19" t="n"/>
      <c r="J642" s="19" t="n"/>
      <c r="K642" s="19" t="n"/>
      <c r="L642" s="19" t="n"/>
      <c r="M642" s="19" t="n"/>
      <c r="N642" s="19" t="n"/>
      <c r="O642" s="17">
        <f>Q642 &amp; R642 &amp; U642 &amp; V642 &amp; W642 &amp; S642 &amp; T642 &amp; AC642 &amp; AD642 &amp; AE642</f>
        <v/>
      </c>
      <c r="P642" s="1">
        <f>IF(B642&lt;&gt;"",LEN(SUBSTITUTE(SUBSTITUTE(B642," ",""),"*","")),"")</f>
        <v/>
      </c>
      <c r="Q642" s="1">
        <f>IF(AND(A642="",B642&lt;&gt;""),"No name provided. ","")</f>
        <v/>
      </c>
      <c r="R642" s="1">
        <f>IF(AND(A642&lt;&gt;"",B642=""),"No sequence provided. ","")</f>
        <v/>
      </c>
      <c r="S642" s="16">
        <f>IF(AND(P642&lt;&gt;"",E642&lt;&gt;"",NOT(X642)),IF(AND(INDEX(validRnaScaleLowerSizeLimits,MATCH(E642,validRnaScale,0))&lt;=$P642,$P642&lt;=INDEX(validRnaScaleUpperSizeLimits,MATCH(E642,validRnaScale,0))),"","Sequence (length) not available in " &amp; E642 &amp; " scale. "),"")</f>
        <v/>
      </c>
      <c r="T642" s="16">
        <f>IF(AND(P642&lt;&gt;"",E642&lt;&gt;"",NOT(Y642)),IF(AND(INDEX(validRnaPurificationLowerSizeLimits,MATCH(E642,validRnaScale,0),MATCH(D642,validRnaPurificationLowerSizeLimitsHeader,0))&lt;=$P642,$P642&lt;=INDEX(validRnaPurificationUpperSizeLimits,MATCH(E642,validRnaScale,0),MATCH(D642,validRnaPurificationUpperSizeLimitsHeader,0))),"","Combination of purification and scale not available. "),"")</f>
        <v/>
      </c>
      <c r="U642" s="16">
        <f>IF(LEN(A642)&gt;validOligoNameMaxLength,"RNA oligo name is too long. ","")</f>
        <v/>
      </c>
      <c r="V642" s="16">
        <f>IF(AND(A642&lt;&gt;"",NOT(ISNUMBER(SUMPRODUCT(FIND(MID(A642,ROW(INDIRECT("1:"&amp;LEN(A642))),1),validOligoNameCharacters))))),"RNA oligo name contains invalid characters. ","")</f>
        <v/>
      </c>
      <c r="W642" s="16">
        <f>IF(AND(B642&lt;&gt;"",NOT(ISNUMBER(SUMPRODUCT(FIND(MID(B642,ROW(INDIRECT("1:"&amp;LEN(B642))),1),validRnaSequenceCharacters))))),"RNA sequence contains invalid characters. ","")</f>
        <v/>
      </c>
      <c r="X642" s="16">
        <f>OR(Z642)</f>
        <v/>
      </c>
      <c r="Y642" s="16">
        <f>OR(Z642)</f>
        <v/>
      </c>
      <c r="Z642" s="16">
        <f>AND(A642="Leerposition",P642&gt;=2)</f>
        <v/>
      </c>
      <c r="AC642" s="16">
        <f>IF(AND(A642&lt;&gt;"",L642=""),"Physical condition not defined. ","")</f>
        <v/>
      </c>
      <c r="AD642" s="16">
        <f>IF(AND(A642&lt;&gt;"",M642=""),"Datasheet not defined. ","")</f>
        <v/>
      </c>
      <c r="AE642" s="16">
        <f>IF(AND(A642&lt;&gt;"",N642=""),"Aliquoting not defined. ","")</f>
        <v/>
      </c>
    </row>
    <row r="643" ht="10.5" customFormat="1" customHeight="1" s="16">
      <c r="A643" s="25" t="n"/>
      <c r="B643" s="25" t="n"/>
      <c r="C643" s="35">
        <f>IF(B643&lt;&gt;"",LEN(SUBSTITUTE(SUBSTITUTE(B643," ",""),"*","")),"")</f>
        <v/>
      </c>
      <c r="D643" s="19" t="n"/>
      <c r="E643" s="25" t="n"/>
      <c r="F643" s="19" t="n"/>
      <c r="G643" s="19" t="n"/>
      <c r="H643" s="19" t="n"/>
      <c r="I643" s="19" t="n"/>
      <c r="J643" s="19" t="n"/>
      <c r="K643" s="19" t="n"/>
      <c r="L643" s="19" t="n"/>
      <c r="M643" s="19" t="n"/>
      <c r="N643" s="19" t="n"/>
      <c r="O643" s="17">
        <f>Q643 &amp; R643 &amp; U643 &amp; V643 &amp; W643 &amp; S643 &amp; T643 &amp; AC643 &amp; AD643 &amp; AE643</f>
        <v/>
      </c>
      <c r="P643" s="1">
        <f>IF(B643&lt;&gt;"",LEN(SUBSTITUTE(SUBSTITUTE(B643," ",""),"*","")),"")</f>
        <v/>
      </c>
      <c r="Q643" s="1">
        <f>IF(AND(A643="",B643&lt;&gt;""),"No name provided. ","")</f>
        <v/>
      </c>
      <c r="R643" s="1">
        <f>IF(AND(A643&lt;&gt;"",B643=""),"No sequence provided. ","")</f>
        <v/>
      </c>
      <c r="S643" s="16">
        <f>IF(AND(P643&lt;&gt;"",E643&lt;&gt;"",NOT(X643)),IF(AND(INDEX(validRnaScaleLowerSizeLimits,MATCH(E643,validRnaScale,0))&lt;=$P643,$P643&lt;=INDEX(validRnaScaleUpperSizeLimits,MATCH(E643,validRnaScale,0))),"","Sequence (length) not available in " &amp; E643 &amp; " scale. "),"")</f>
        <v/>
      </c>
      <c r="T643" s="16">
        <f>IF(AND(P643&lt;&gt;"",E643&lt;&gt;"",NOT(Y643)),IF(AND(INDEX(validRnaPurificationLowerSizeLimits,MATCH(E643,validRnaScale,0),MATCH(D643,validRnaPurificationLowerSizeLimitsHeader,0))&lt;=$P643,$P643&lt;=INDEX(validRnaPurificationUpperSizeLimits,MATCH(E643,validRnaScale,0),MATCH(D643,validRnaPurificationUpperSizeLimitsHeader,0))),"","Combination of purification and scale not available. "),"")</f>
        <v/>
      </c>
      <c r="U643" s="16">
        <f>IF(LEN(A643)&gt;validOligoNameMaxLength,"RNA oligo name is too long. ","")</f>
        <v/>
      </c>
      <c r="V643" s="16">
        <f>IF(AND(A643&lt;&gt;"",NOT(ISNUMBER(SUMPRODUCT(FIND(MID(A643,ROW(INDIRECT("1:"&amp;LEN(A643))),1),validOligoNameCharacters))))),"RNA oligo name contains invalid characters. ","")</f>
        <v/>
      </c>
      <c r="W643" s="16">
        <f>IF(AND(B643&lt;&gt;"",NOT(ISNUMBER(SUMPRODUCT(FIND(MID(B643,ROW(INDIRECT("1:"&amp;LEN(B643))),1),validRnaSequenceCharacters))))),"RNA sequence contains invalid characters. ","")</f>
        <v/>
      </c>
      <c r="X643" s="16">
        <f>OR(Z643)</f>
        <v/>
      </c>
      <c r="Y643" s="16">
        <f>OR(Z643)</f>
        <v/>
      </c>
      <c r="Z643" s="16">
        <f>AND(A643="Leerposition",P643&gt;=2)</f>
        <v/>
      </c>
      <c r="AC643" s="16">
        <f>IF(AND(A643&lt;&gt;"",L643=""),"Physical condition not defined. ","")</f>
        <v/>
      </c>
      <c r="AD643" s="16">
        <f>IF(AND(A643&lt;&gt;"",M643=""),"Datasheet not defined. ","")</f>
        <v/>
      </c>
      <c r="AE643" s="16">
        <f>IF(AND(A643&lt;&gt;"",N643=""),"Aliquoting not defined. ","")</f>
        <v/>
      </c>
    </row>
    <row r="644" ht="10.5" customFormat="1" customHeight="1" s="16">
      <c r="A644" s="25" t="n"/>
      <c r="B644" s="25" t="n"/>
      <c r="C644" s="35">
        <f>IF(B644&lt;&gt;"",LEN(SUBSTITUTE(SUBSTITUTE(B644," ",""),"*","")),"")</f>
        <v/>
      </c>
      <c r="D644" s="19" t="n"/>
      <c r="E644" s="25" t="n"/>
      <c r="F644" s="19" t="n"/>
      <c r="G644" s="19" t="n"/>
      <c r="H644" s="19" t="n"/>
      <c r="I644" s="19" t="n"/>
      <c r="J644" s="19" t="n"/>
      <c r="K644" s="19" t="n"/>
      <c r="L644" s="19" t="n"/>
      <c r="M644" s="19" t="n"/>
      <c r="N644" s="19" t="n"/>
      <c r="O644" s="17">
        <f>Q644 &amp; R644 &amp; U644 &amp; V644 &amp; W644 &amp; S644 &amp; T644 &amp; AC644 &amp; AD644 &amp; AE644</f>
        <v/>
      </c>
      <c r="P644" s="1">
        <f>IF(B644&lt;&gt;"",LEN(SUBSTITUTE(SUBSTITUTE(B644," ",""),"*","")),"")</f>
        <v/>
      </c>
      <c r="Q644" s="1">
        <f>IF(AND(A644="",B644&lt;&gt;""),"No name provided. ","")</f>
        <v/>
      </c>
      <c r="R644" s="1">
        <f>IF(AND(A644&lt;&gt;"",B644=""),"No sequence provided. ","")</f>
        <v/>
      </c>
      <c r="S644" s="16">
        <f>IF(AND(P644&lt;&gt;"",E644&lt;&gt;"",NOT(X644)),IF(AND(INDEX(validRnaScaleLowerSizeLimits,MATCH(E644,validRnaScale,0))&lt;=$P644,$P644&lt;=INDEX(validRnaScaleUpperSizeLimits,MATCH(E644,validRnaScale,0))),"","Sequence (length) not available in " &amp; E644 &amp; " scale. "),"")</f>
        <v/>
      </c>
      <c r="T644" s="16">
        <f>IF(AND(P644&lt;&gt;"",E644&lt;&gt;"",NOT(Y644)),IF(AND(INDEX(validRnaPurificationLowerSizeLimits,MATCH(E644,validRnaScale,0),MATCH(D644,validRnaPurificationLowerSizeLimitsHeader,0))&lt;=$P644,$P644&lt;=INDEX(validRnaPurificationUpperSizeLimits,MATCH(E644,validRnaScale,0),MATCH(D644,validRnaPurificationUpperSizeLimitsHeader,0))),"","Combination of purification and scale not available. "),"")</f>
        <v/>
      </c>
      <c r="U644" s="16">
        <f>IF(LEN(A644)&gt;validOligoNameMaxLength,"RNA oligo name is too long. ","")</f>
        <v/>
      </c>
      <c r="V644" s="16">
        <f>IF(AND(A644&lt;&gt;"",NOT(ISNUMBER(SUMPRODUCT(FIND(MID(A644,ROW(INDIRECT("1:"&amp;LEN(A644))),1),validOligoNameCharacters))))),"RNA oligo name contains invalid characters. ","")</f>
        <v/>
      </c>
      <c r="W644" s="16">
        <f>IF(AND(B644&lt;&gt;"",NOT(ISNUMBER(SUMPRODUCT(FIND(MID(B644,ROW(INDIRECT("1:"&amp;LEN(B644))),1),validRnaSequenceCharacters))))),"RNA sequence contains invalid characters. ","")</f>
        <v/>
      </c>
      <c r="X644" s="16">
        <f>OR(Z644)</f>
        <v/>
      </c>
      <c r="Y644" s="16">
        <f>OR(Z644)</f>
        <v/>
      </c>
      <c r="Z644" s="16">
        <f>AND(A644="Leerposition",P644&gt;=2)</f>
        <v/>
      </c>
      <c r="AC644" s="16">
        <f>IF(AND(A644&lt;&gt;"",L644=""),"Physical condition not defined. ","")</f>
        <v/>
      </c>
      <c r="AD644" s="16">
        <f>IF(AND(A644&lt;&gt;"",M644=""),"Datasheet not defined. ","")</f>
        <v/>
      </c>
      <c r="AE644" s="16">
        <f>IF(AND(A644&lt;&gt;"",N644=""),"Aliquoting not defined. ","")</f>
        <v/>
      </c>
    </row>
    <row r="645" ht="10.5" customFormat="1" customHeight="1" s="16">
      <c r="A645" s="25" t="n"/>
      <c r="B645" s="25" t="n"/>
      <c r="C645" s="35">
        <f>IF(B645&lt;&gt;"",LEN(SUBSTITUTE(SUBSTITUTE(B645," ",""),"*","")),"")</f>
        <v/>
      </c>
      <c r="D645" s="19" t="n"/>
      <c r="E645" s="25" t="n"/>
      <c r="F645" s="19" t="n"/>
      <c r="G645" s="19" t="n"/>
      <c r="H645" s="19" t="n"/>
      <c r="I645" s="19" t="n"/>
      <c r="J645" s="19" t="n"/>
      <c r="K645" s="19" t="n"/>
      <c r="L645" s="19" t="n"/>
      <c r="M645" s="19" t="n"/>
      <c r="N645" s="19" t="n"/>
      <c r="O645" s="17">
        <f>Q645 &amp; R645 &amp; U645 &amp; V645 &amp; W645 &amp; S645 &amp; T645 &amp; AC645 &amp; AD645 &amp; AE645</f>
        <v/>
      </c>
      <c r="P645" s="1">
        <f>IF(B645&lt;&gt;"",LEN(SUBSTITUTE(SUBSTITUTE(B645," ",""),"*","")),"")</f>
        <v/>
      </c>
      <c r="Q645" s="1">
        <f>IF(AND(A645="",B645&lt;&gt;""),"No name provided. ","")</f>
        <v/>
      </c>
      <c r="R645" s="1">
        <f>IF(AND(A645&lt;&gt;"",B645=""),"No sequence provided. ","")</f>
        <v/>
      </c>
      <c r="S645" s="16">
        <f>IF(AND(P645&lt;&gt;"",E645&lt;&gt;"",NOT(X645)),IF(AND(INDEX(validRnaScaleLowerSizeLimits,MATCH(E645,validRnaScale,0))&lt;=$P645,$P645&lt;=INDEX(validRnaScaleUpperSizeLimits,MATCH(E645,validRnaScale,0))),"","Sequence (length) not available in " &amp; E645 &amp; " scale. "),"")</f>
        <v/>
      </c>
      <c r="T645" s="16">
        <f>IF(AND(P645&lt;&gt;"",E645&lt;&gt;"",NOT(Y645)),IF(AND(INDEX(validRnaPurificationLowerSizeLimits,MATCH(E645,validRnaScale,0),MATCH(D645,validRnaPurificationLowerSizeLimitsHeader,0))&lt;=$P645,$P645&lt;=INDEX(validRnaPurificationUpperSizeLimits,MATCH(E645,validRnaScale,0),MATCH(D645,validRnaPurificationUpperSizeLimitsHeader,0))),"","Combination of purification and scale not available. "),"")</f>
        <v/>
      </c>
      <c r="U645" s="16">
        <f>IF(LEN(A645)&gt;validOligoNameMaxLength,"RNA oligo name is too long. ","")</f>
        <v/>
      </c>
      <c r="V645" s="16">
        <f>IF(AND(A645&lt;&gt;"",NOT(ISNUMBER(SUMPRODUCT(FIND(MID(A645,ROW(INDIRECT("1:"&amp;LEN(A645))),1),validOligoNameCharacters))))),"RNA oligo name contains invalid characters. ","")</f>
        <v/>
      </c>
      <c r="W645" s="16">
        <f>IF(AND(B645&lt;&gt;"",NOT(ISNUMBER(SUMPRODUCT(FIND(MID(B645,ROW(INDIRECT("1:"&amp;LEN(B645))),1),validRnaSequenceCharacters))))),"RNA sequence contains invalid characters. ","")</f>
        <v/>
      </c>
      <c r="X645" s="16">
        <f>OR(Z645)</f>
        <v/>
      </c>
      <c r="Y645" s="16">
        <f>OR(Z645)</f>
        <v/>
      </c>
      <c r="Z645" s="16">
        <f>AND(A645="Leerposition",P645&gt;=2)</f>
        <v/>
      </c>
      <c r="AC645" s="16">
        <f>IF(AND(A645&lt;&gt;"",L645=""),"Physical condition not defined. ","")</f>
        <v/>
      </c>
      <c r="AD645" s="16">
        <f>IF(AND(A645&lt;&gt;"",M645=""),"Datasheet not defined. ","")</f>
        <v/>
      </c>
      <c r="AE645" s="16">
        <f>IF(AND(A645&lt;&gt;"",N645=""),"Aliquoting not defined. ","")</f>
        <v/>
      </c>
    </row>
    <row r="646" ht="10.5" customFormat="1" customHeight="1" s="16">
      <c r="A646" s="25" t="n"/>
      <c r="B646" s="25" t="n"/>
      <c r="C646" s="35">
        <f>IF(B646&lt;&gt;"",LEN(SUBSTITUTE(SUBSTITUTE(B646," ",""),"*","")),"")</f>
        <v/>
      </c>
      <c r="D646" s="19" t="n"/>
      <c r="E646" s="25" t="n"/>
      <c r="F646" s="19" t="n"/>
      <c r="G646" s="19" t="n"/>
      <c r="H646" s="19" t="n"/>
      <c r="I646" s="19" t="n"/>
      <c r="J646" s="19" t="n"/>
      <c r="K646" s="19" t="n"/>
      <c r="L646" s="19" t="n"/>
      <c r="M646" s="19" t="n"/>
      <c r="N646" s="19" t="n"/>
      <c r="O646" s="17">
        <f>Q646 &amp; R646 &amp; U646 &amp; V646 &amp; W646 &amp; S646 &amp; T646 &amp; AC646 &amp; AD646 &amp; AE646</f>
        <v/>
      </c>
      <c r="P646" s="1">
        <f>IF(B646&lt;&gt;"",LEN(SUBSTITUTE(SUBSTITUTE(B646," ",""),"*","")),"")</f>
        <v/>
      </c>
      <c r="Q646" s="1">
        <f>IF(AND(A646="",B646&lt;&gt;""),"No name provided. ","")</f>
        <v/>
      </c>
      <c r="R646" s="1">
        <f>IF(AND(A646&lt;&gt;"",B646=""),"No sequence provided. ","")</f>
        <v/>
      </c>
      <c r="S646" s="16">
        <f>IF(AND(P646&lt;&gt;"",E646&lt;&gt;"",NOT(X646)),IF(AND(INDEX(validRnaScaleLowerSizeLimits,MATCH(E646,validRnaScale,0))&lt;=$P646,$P646&lt;=INDEX(validRnaScaleUpperSizeLimits,MATCH(E646,validRnaScale,0))),"","Sequence (length) not available in " &amp; E646 &amp; " scale. "),"")</f>
        <v/>
      </c>
      <c r="T646" s="16">
        <f>IF(AND(P646&lt;&gt;"",E646&lt;&gt;"",NOT(Y646)),IF(AND(INDEX(validRnaPurificationLowerSizeLimits,MATCH(E646,validRnaScale,0),MATCH(D646,validRnaPurificationLowerSizeLimitsHeader,0))&lt;=$P646,$P646&lt;=INDEX(validRnaPurificationUpperSizeLimits,MATCH(E646,validRnaScale,0),MATCH(D646,validRnaPurificationUpperSizeLimitsHeader,0))),"","Combination of purification and scale not available. "),"")</f>
        <v/>
      </c>
      <c r="U646" s="16">
        <f>IF(LEN(A646)&gt;validOligoNameMaxLength,"RNA oligo name is too long. ","")</f>
        <v/>
      </c>
      <c r="V646" s="16">
        <f>IF(AND(A646&lt;&gt;"",NOT(ISNUMBER(SUMPRODUCT(FIND(MID(A646,ROW(INDIRECT("1:"&amp;LEN(A646))),1),validOligoNameCharacters))))),"RNA oligo name contains invalid characters. ","")</f>
        <v/>
      </c>
      <c r="W646" s="16">
        <f>IF(AND(B646&lt;&gt;"",NOT(ISNUMBER(SUMPRODUCT(FIND(MID(B646,ROW(INDIRECT("1:"&amp;LEN(B646))),1),validRnaSequenceCharacters))))),"RNA sequence contains invalid characters. ","")</f>
        <v/>
      </c>
      <c r="X646" s="16">
        <f>OR(Z646)</f>
        <v/>
      </c>
      <c r="Y646" s="16">
        <f>OR(Z646)</f>
        <v/>
      </c>
      <c r="Z646" s="16">
        <f>AND(A646="Leerposition",P646&gt;=2)</f>
        <v/>
      </c>
      <c r="AC646" s="16">
        <f>IF(AND(A646&lt;&gt;"",L646=""),"Physical condition not defined. ","")</f>
        <v/>
      </c>
      <c r="AD646" s="16">
        <f>IF(AND(A646&lt;&gt;"",M646=""),"Datasheet not defined. ","")</f>
        <v/>
      </c>
      <c r="AE646" s="16">
        <f>IF(AND(A646&lt;&gt;"",N646=""),"Aliquoting not defined. ","")</f>
        <v/>
      </c>
    </row>
    <row r="647" ht="10.5" customFormat="1" customHeight="1" s="16">
      <c r="A647" s="25" t="n"/>
      <c r="B647" s="25" t="n"/>
      <c r="C647" s="35">
        <f>IF(B647&lt;&gt;"",LEN(SUBSTITUTE(SUBSTITUTE(B647," ",""),"*","")),"")</f>
        <v/>
      </c>
      <c r="D647" s="19" t="n"/>
      <c r="E647" s="25" t="n"/>
      <c r="F647" s="19" t="n"/>
      <c r="G647" s="19" t="n"/>
      <c r="H647" s="19" t="n"/>
      <c r="I647" s="19" t="n"/>
      <c r="J647" s="19" t="n"/>
      <c r="K647" s="19" t="n"/>
      <c r="L647" s="19" t="n"/>
      <c r="M647" s="19" t="n"/>
      <c r="N647" s="19" t="n"/>
      <c r="O647" s="17">
        <f>Q647 &amp; R647 &amp; U647 &amp; V647 &amp; W647 &amp; S647 &amp; T647 &amp; AC647 &amp; AD647 &amp; AE647</f>
        <v/>
      </c>
      <c r="P647" s="1">
        <f>IF(B647&lt;&gt;"",LEN(SUBSTITUTE(SUBSTITUTE(B647," ",""),"*","")),"")</f>
        <v/>
      </c>
      <c r="Q647" s="1">
        <f>IF(AND(A647="",B647&lt;&gt;""),"No name provided. ","")</f>
        <v/>
      </c>
      <c r="R647" s="1">
        <f>IF(AND(A647&lt;&gt;"",B647=""),"No sequence provided. ","")</f>
        <v/>
      </c>
      <c r="S647" s="16">
        <f>IF(AND(P647&lt;&gt;"",E647&lt;&gt;"",NOT(X647)),IF(AND(INDEX(validRnaScaleLowerSizeLimits,MATCH(E647,validRnaScale,0))&lt;=$P647,$P647&lt;=INDEX(validRnaScaleUpperSizeLimits,MATCH(E647,validRnaScale,0))),"","Sequence (length) not available in " &amp; E647 &amp; " scale. "),"")</f>
        <v/>
      </c>
      <c r="T647" s="16">
        <f>IF(AND(P647&lt;&gt;"",E647&lt;&gt;"",NOT(Y647)),IF(AND(INDEX(validRnaPurificationLowerSizeLimits,MATCH(E647,validRnaScale,0),MATCH(D647,validRnaPurificationLowerSizeLimitsHeader,0))&lt;=$P647,$P647&lt;=INDEX(validRnaPurificationUpperSizeLimits,MATCH(E647,validRnaScale,0),MATCH(D647,validRnaPurificationUpperSizeLimitsHeader,0))),"","Combination of purification and scale not available. "),"")</f>
        <v/>
      </c>
      <c r="U647" s="16">
        <f>IF(LEN(A647)&gt;validOligoNameMaxLength,"RNA oligo name is too long. ","")</f>
        <v/>
      </c>
      <c r="V647" s="16">
        <f>IF(AND(A647&lt;&gt;"",NOT(ISNUMBER(SUMPRODUCT(FIND(MID(A647,ROW(INDIRECT("1:"&amp;LEN(A647))),1),validOligoNameCharacters))))),"RNA oligo name contains invalid characters. ","")</f>
        <v/>
      </c>
      <c r="W647" s="16">
        <f>IF(AND(B647&lt;&gt;"",NOT(ISNUMBER(SUMPRODUCT(FIND(MID(B647,ROW(INDIRECT("1:"&amp;LEN(B647))),1),validRnaSequenceCharacters))))),"RNA sequence contains invalid characters. ","")</f>
        <v/>
      </c>
      <c r="X647" s="16">
        <f>OR(Z647)</f>
        <v/>
      </c>
      <c r="Y647" s="16">
        <f>OR(Z647)</f>
        <v/>
      </c>
      <c r="Z647" s="16">
        <f>AND(A647="Leerposition",P647&gt;=2)</f>
        <v/>
      </c>
      <c r="AC647" s="16">
        <f>IF(AND(A647&lt;&gt;"",L647=""),"Physical condition not defined. ","")</f>
        <v/>
      </c>
      <c r="AD647" s="16">
        <f>IF(AND(A647&lt;&gt;"",M647=""),"Datasheet not defined. ","")</f>
        <v/>
      </c>
      <c r="AE647" s="16">
        <f>IF(AND(A647&lt;&gt;"",N647=""),"Aliquoting not defined. ","")</f>
        <v/>
      </c>
    </row>
    <row r="648" ht="10.5" customFormat="1" customHeight="1" s="16">
      <c r="A648" s="25" t="n"/>
      <c r="B648" s="25" t="n"/>
      <c r="C648" s="35">
        <f>IF(B648&lt;&gt;"",LEN(SUBSTITUTE(SUBSTITUTE(B648," ",""),"*","")),"")</f>
        <v/>
      </c>
      <c r="D648" s="19" t="n"/>
      <c r="E648" s="25" t="n"/>
      <c r="F648" s="19" t="n"/>
      <c r="G648" s="19" t="n"/>
      <c r="H648" s="19" t="n"/>
      <c r="I648" s="19" t="n"/>
      <c r="J648" s="19" t="n"/>
      <c r="K648" s="19" t="n"/>
      <c r="L648" s="19" t="n"/>
      <c r="M648" s="19" t="n"/>
      <c r="N648" s="19" t="n"/>
      <c r="O648" s="17">
        <f>Q648 &amp; R648 &amp; U648 &amp; V648 &amp; W648 &amp; S648 &amp; T648 &amp; AC648 &amp; AD648 &amp; AE648</f>
        <v/>
      </c>
      <c r="P648" s="1">
        <f>IF(B648&lt;&gt;"",LEN(SUBSTITUTE(SUBSTITUTE(B648," ",""),"*","")),"")</f>
        <v/>
      </c>
      <c r="Q648" s="1">
        <f>IF(AND(A648="",B648&lt;&gt;""),"No name provided. ","")</f>
        <v/>
      </c>
      <c r="R648" s="1">
        <f>IF(AND(A648&lt;&gt;"",B648=""),"No sequence provided. ","")</f>
        <v/>
      </c>
      <c r="S648" s="16">
        <f>IF(AND(P648&lt;&gt;"",E648&lt;&gt;"",NOT(X648)),IF(AND(INDEX(validRnaScaleLowerSizeLimits,MATCH(E648,validRnaScale,0))&lt;=$P648,$P648&lt;=INDEX(validRnaScaleUpperSizeLimits,MATCH(E648,validRnaScale,0))),"","Sequence (length) not available in " &amp; E648 &amp; " scale. "),"")</f>
        <v/>
      </c>
      <c r="T648" s="16">
        <f>IF(AND(P648&lt;&gt;"",E648&lt;&gt;"",NOT(Y648)),IF(AND(INDEX(validRnaPurificationLowerSizeLimits,MATCH(E648,validRnaScale,0),MATCH(D648,validRnaPurificationLowerSizeLimitsHeader,0))&lt;=$P648,$P648&lt;=INDEX(validRnaPurificationUpperSizeLimits,MATCH(E648,validRnaScale,0),MATCH(D648,validRnaPurificationUpperSizeLimitsHeader,0))),"","Combination of purification and scale not available. "),"")</f>
        <v/>
      </c>
      <c r="U648" s="16">
        <f>IF(LEN(A648)&gt;validOligoNameMaxLength,"RNA oligo name is too long. ","")</f>
        <v/>
      </c>
      <c r="V648" s="16">
        <f>IF(AND(A648&lt;&gt;"",NOT(ISNUMBER(SUMPRODUCT(FIND(MID(A648,ROW(INDIRECT("1:"&amp;LEN(A648))),1),validOligoNameCharacters))))),"RNA oligo name contains invalid characters. ","")</f>
        <v/>
      </c>
      <c r="W648" s="16">
        <f>IF(AND(B648&lt;&gt;"",NOT(ISNUMBER(SUMPRODUCT(FIND(MID(B648,ROW(INDIRECT("1:"&amp;LEN(B648))),1),validRnaSequenceCharacters))))),"RNA sequence contains invalid characters. ","")</f>
        <v/>
      </c>
      <c r="X648" s="16">
        <f>OR(Z648)</f>
        <v/>
      </c>
      <c r="Y648" s="16">
        <f>OR(Z648)</f>
        <v/>
      </c>
      <c r="Z648" s="16">
        <f>AND(A648="Leerposition",P648&gt;=2)</f>
        <v/>
      </c>
      <c r="AC648" s="16">
        <f>IF(AND(A648&lt;&gt;"",L648=""),"Physical condition not defined. ","")</f>
        <v/>
      </c>
      <c r="AD648" s="16">
        <f>IF(AND(A648&lt;&gt;"",M648=""),"Datasheet not defined. ","")</f>
        <v/>
      </c>
      <c r="AE648" s="16">
        <f>IF(AND(A648&lt;&gt;"",N648=""),"Aliquoting not defined. ","")</f>
        <v/>
      </c>
    </row>
    <row r="649" ht="10.5" customFormat="1" customHeight="1" s="16">
      <c r="A649" s="25" t="n"/>
      <c r="B649" s="25" t="n"/>
      <c r="C649" s="35">
        <f>IF(B649&lt;&gt;"",LEN(SUBSTITUTE(SUBSTITUTE(B649," ",""),"*","")),"")</f>
        <v/>
      </c>
      <c r="D649" s="19" t="n"/>
      <c r="E649" s="25" t="n"/>
      <c r="F649" s="19" t="n"/>
      <c r="G649" s="19" t="n"/>
      <c r="H649" s="19" t="n"/>
      <c r="I649" s="19" t="n"/>
      <c r="J649" s="19" t="n"/>
      <c r="K649" s="19" t="n"/>
      <c r="L649" s="19" t="n"/>
      <c r="M649" s="19" t="n"/>
      <c r="N649" s="19" t="n"/>
      <c r="O649" s="17">
        <f>Q649 &amp; R649 &amp; U649 &amp; V649 &amp; W649 &amp; S649 &amp; T649 &amp; AC649 &amp; AD649 &amp; AE649</f>
        <v/>
      </c>
      <c r="P649" s="1">
        <f>IF(B649&lt;&gt;"",LEN(SUBSTITUTE(SUBSTITUTE(B649," ",""),"*","")),"")</f>
        <v/>
      </c>
      <c r="Q649" s="1">
        <f>IF(AND(A649="",B649&lt;&gt;""),"No name provided. ","")</f>
        <v/>
      </c>
      <c r="R649" s="1">
        <f>IF(AND(A649&lt;&gt;"",B649=""),"No sequence provided. ","")</f>
        <v/>
      </c>
      <c r="S649" s="16">
        <f>IF(AND(P649&lt;&gt;"",E649&lt;&gt;"",NOT(X649)),IF(AND(INDEX(validRnaScaleLowerSizeLimits,MATCH(E649,validRnaScale,0))&lt;=$P649,$P649&lt;=INDEX(validRnaScaleUpperSizeLimits,MATCH(E649,validRnaScale,0))),"","Sequence (length) not available in " &amp; E649 &amp; " scale. "),"")</f>
        <v/>
      </c>
      <c r="T649" s="16">
        <f>IF(AND(P649&lt;&gt;"",E649&lt;&gt;"",NOT(Y649)),IF(AND(INDEX(validRnaPurificationLowerSizeLimits,MATCH(E649,validRnaScale,0),MATCH(D649,validRnaPurificationLowerSizeLimitsHeader,0))&lt;=$P649,$P649&lt;=INDEX(validRnaPurificationUpperSizeLimits,MATCH(E649,validRnaScale,0),MATCH(D649,validRnaPurificationUpperSizeLimitsHeader,0))),"","Combination of purification and scale not available. "),"")</f>
        <v/>
      </c>
      <c r="U649" s="16">
        <f>IF(LEN(A649)&gt;validOligoNameMaxLength,"RNA oligo name is too long. ","")</f>
        <v/>
      </c>
      <c r="V649" s="16">
        <f>IF(AND(A649&lt;&gt;"",NOT(ISNUMBER(SUMPRODUCT(FIND(MID(A649,ROW(INDIRECT("1:"&amp;LEN(A649))),1),validOligoNameCharacters))))),"RNA oligo name contains invalid characters. ","")</f>
        <v/>
      </c>
      <c r="W649" s="16">
        <f>IF(AND(B649&lt;&gt;"",NOT(ISNUMBER(SUMPRODUCT(FIND(MID(B649,ROW(INDIRECT("1:"&amp;LEN(B649))),1),validRnaSequenceCharacters))))),"RNA sequence contains invalid characters. ","")</f>
        <v/>
      </c>
      <c r="X649" s="16">
        <f>OR(Z649)</f>
        <v/>
      </c>
      <c r="Y649" s="16">
        <f>OR(Z649)</f>
        <v/>
      </c>
      <c r="Z649" s="16">
        <f>AND(A649="Leerposition",P649&gt;=2)</f>
        <v/>
      </c>
      <c r="AC649" s="16">
        <f>IF(AND(A649&lt;&gt;"",L649=""),"Physical condition not defined. ","")</f>
        <v/>
      </c>
      <c r="AD649" s="16">
        <f>IF(AND(A649&lt;&gt;"",M649=""),"Datasheet not defined. ","")</f>
        <v/>
      </c>
      <c r="AE649" s="16">
        <f>IF(AND(A649&lt;&gt;"",N649=""),"Aliquoting not defined. ","")</f>
        <v/>
      </c>
    </row>
    <row r="650" ht="10.5" customFormat="1" customHeight="1" s="16">
      <c r="A650" s="25" t="n"/>
      <c r="B650" s="25" t="n"/>
      <c r="C650" s="35">
        <f>IF(B650&lt;&gt;"",LEN(SUBSTITUTE(SUBSTITUTE(B650," ",""),"*","")),"")</f>
        <v/>
      </c>
      <c r="D650" s="19" t="n"/>
      <c r="E650" s="25" t="n"/>
      <c r="F650" s="19" t="n"/>
      <c r="G650" s="19" t="n"/>
      <c r="H650" s="19" t="n"/>
      <c r="I650" s="19" t="n"/>
      <c r="J650" s="19" t="n"/>
      <c r="K650" s="19" t="n"/>
      <c r="L650" s="19" t="n"/>
      <c r="M650" s="19" t="n"/>
      <c r="N650" s="19" t="n"/>
      <c r="O650" s="17">
        <f>Q650 &amp; R650 &amp; U650 &amp; V650 &amp; W650 &amp; S650 &amp; T650 &amp; AC650 &amp; AD650 &amp; AE650</f>
        <v/>
      </c>
      <c r="P650" s="1">
        <f>IF(B650&lt;&gt;"",LEN(SUBSTITUTE(SUBSTITUTE(B650," ",""),"*","")),"")</f>
        <v/>
      </c>
      <c r="Q650" s="1">
        <f>IF(AND(A650="",B650&lt;&gt;""),"No name provided. ","")</f>
        <v/>
      </c>
      <c r="R650" s="1">
        <f>IF(AND(A650&lt;&gt;"",B650=""),"No sequence provided. ","")</f>
        <v/>
      </c>
      <c r="S650" s="16">
        <f>IF(AND(P650&lt;&gt;"",E650&lt;&gt;"",NOT(X650)),IF(AND(INDEX(validRnaScaleLowerSizeLimits,MATCH(E650,validRnaScale,0))&lt;=$P650,$P650&lt;=INDEX(validRnaScaleUpperSizeLimits,MATCH(E650,validRnaScale,0))),"","Sequence (length) not available in " &amp; E650 &amp; " scale. "),"")</f>
        <v/>
      </c>
      <c r="T650" s="16">
        <f>IF(AND(P650&lt;&gt;"",E650&lt;&gt;"",NOT(Y650)),IF(AND(INDEX(validRnaPurificationLowerSizeLimits,MATCH(E650,validRnaScale,0),MATCH(D650,validRnaPurificationLowerSizeLimitsHeader,0))&lt;=$P650,$P650&lt;=INDEX(validRnaPurificationUpperSizeLimits,MATCH(E650,validRnaScale,0),MATCH(D650,validRnaPurificationUpperSizeLimitsHeader,0))),"","Combination of purification and scale not available. "),"")</f>
        <v/>
      </c>
      <c r="U650" s="16">
        <f>IF(LEN(A650)&gt;validOligoNameMaxLength,"RNA oligo name is too long. ","")</f>
        <v/>
      </c>
      <c r="V650" s="16">
        <f>IF(AND(A650&lt;&gt;"",NOT(ISNUMBER(SUMPRODUCT(FIND(MID(A650,ROW(INDIRECT("1:"&amp;LEN(A650))),1),validOligoNameCharacters))))),"RNA oligo name contains invalid characters. ","")</f>
        <v/>
      </c>
      <c r="W650" s="16">
        <f>IF(AND(B650&lt;&gt;"",NOT(ISNUMBER(SUMPRODUCT(FIND(MID(B650,ROW(INDIRECT("1:"&amp;LEN(B650))),1),validRnaSequenceCharacters))))),"RNA sequence contains invalid characters. ","")</f>
        <v/>
      </c>
      <c r="X650" s="16">
        <f>OR(Z650)</f>
        <v/>
      </c>
      <c r="Y650" s="16">
        <f>OR(Z650)</f>
        <v/>
      </c>
      <c r="Z650" s="16">
        <f>AND(A650="Leerposition",P650&gt;=2)</f>
        <v/>
      </c>
      <c r="AC650" s="16">
        <f>IF(AND(A650&lt;&gt;"",L650=""),"Physical condition not defined. ","")</f>
        <v/>
      </c>
      <c r="AD650" s="16">
        <f>IF(AND(A650&lt;&gt;"",M650=""),"Datasheet not defined. ","")</f>
        <v/>
      </c>
      <c r="AE650" s="16">
        <f>IF(AND(A650&lt;&gt;"",N650=""),"Aliquoting not defined. ","")</f>
        <v/>
      </c>
    </row>
    <row r="651" ht="10.5" customFormat="1" customHeight="1" s="16">
      <c r="A651" s="25" t="n"/>
      <c r="B651" s="25" t="n"/>
      <c r="C651" s="35">
        <f>IF(B651&lt;&gt;"",LEN(SUBSTITUTE(SUBSTITUTE(B651," ",""),"*","")),"")</f>
        <v/>
      </c>
      <c r="D651" s="19" t="n"/>
      <c r="E651" s="25" t="n"/>
      <c r="F651" s="19" t="n"/>
      <c r="G651" s="19" t="n"/>
      <c r="H651" s="19" t="n"/>
      <c r="I651" s="19" t="n"/>
      <c r="J651" s="19" t="n"/>
      <c r="K651" s="19" t="n"/>
      <c r="L651" s="19" t="n"/>
      <c r="M651" s="19" t="n"/>
      <c r="N651" s="19" t="n"/>
      <c r="O651" s="17">
        <f>Q651 &amp; R651 &amp; U651 &amp; V651 &amp; W651 &amp; S651 &amp; T651 &amp; AC651 &amp; AD651 &amp; AE651</f>
        <v/>
      </c>
      <c r="P651" s="1">
        <f>IF(B651&lt;&gt;"",LEN(SUBSTITUTE(SUBSTITUTE(B651," ",""),"*","")),"")</f>
        <v/>
      </c>
      <c r="Q651" s="1">
        <f>IF(AND(A651="",B651&lt;&gt;""),"No name provided. ","")</f>
        <v/>
      </c>
      <c r="R651" s="1">
        <f>IF(AND(A651&lt;&gt;"",B651=""),"No sequence provided. ","")</f>
        <v/>
      </c>
      <c r="S651" s="16">
        <f>IF(AND(P651&lt;&gt;"",E651&lt;&gt;"",NOT(X651)),IF(AND(INDEX(validRnaScaleLowerSizeLimits,MATCH(E651,validRnaScale,0))&lt;=$P651,$P651&lt;=INDEX(validRnaScaleUpperSizeLimits,MATCH(E651,validRnaScale,0))),"","Sequence (length) not available in " &amp; E651 &amp; " scale. "),"")</f>
        <v/>
      </c>
      <c r="T651" s="16">
        <f>IF(AND(P651&lt;&gt;"",E651&lt;&gt;"",NOT(Y651)),IF(AND(INDEX(validRnaPurificationLowerSizeLimits,MATCH(E651,validRnaScale,0),MATCH(D651,validRnaPurificationLowerSizeLimitsHeader,0))&lt;=$P651,$P651&lt;=INDEX(validRnaPurificationUpperSizeLimits,MATCH(E651,validRnaScale,0),MATCH(D651,validRnaPurificationUpperSizeLimitsHeader,0))),"","Combination of purification and scale not available. "),"")</f>
        <v/>
      </c>
      <c r="U651" s="16">
        <f>IF(LEN(A651)&gt;validOligoNameMaxLength,"RNA oligo name is too long. ","")</f>
        <v/>
      </c>
      <c r="V651" s="16">
        <f>IF(AND(A651&lt;&gt;"",NOT(ISNUMBER(SUMPRODUCT(FIND(MID(A651,ROW(INDIRECT("1:"&amp;LEN(A651))),1),validOligoNameCharacters))))),"RNA oligo name contains invalid characters. ","")</f>
        <v/>
      </c>
      <c r="W651" s="16">
        <f>IF(AND(B651&lt;&gt;"",NOT(ISNUMBER(SUMPRODUCT(FIND(MID(B651,ROW(INDIRECT("1:"&amp;LEN(B651))),1),validRnaSequenceCharacters))))),"RNA sequence contains invalid characters. ","")</f>
        <v/>
      </c>
      <c r="X651" s="16">
        <f>OR(Z651)</f>
        <v/>
      </c>
      <c r="Y651" s="16">
        <f>OR(Z651)</f>
        <v/>
      </c>
      <c r="Z651" s="16">
        <f>AND(A651="Leerposition",P651&gt;=2)</f>
        <v/>
      </c>
      <c r="AC651" s="16">
        <f>IF(AND(A651&lt;&gt;"",L651=""),"Physical condition not defined. ","")</f>
        <v/>
      </c>
      <c r="AD651" s="16">
        <f>IF(AND(A651&lt;&gt;"",M651=""),"Datasheet not defined. ","")</f>
        <v/>
      </c>
      <c r="AE651" s="16">
        <f>IF(AND(A651&lt;&gt;"",N651=""),"Aliquoting not defined. ","")</f>
        <v/>
      </c>
    </row>
    <row r="652" ht="10.5" customFormat="1" customHeight="1" s="16">
      <c r="A652" s="25" t="n"/>
      <c r="B652" s="25" t="n"/>
      <c r="C652" s="35">
        <f>IF(B652&lt;&gt;"",LEN(SUBSTITUTE(SUBSTITUTE(B652," ",""),"*","")),"")</f>
        <v/>
      </c>
      <c r="D652" s="19" t="n"/>
      <c r="E652" s="25" t="n"/>
      <c r="F652" s="19" t="n"/>
      <c r="G652" s="19" t="n"/>
      <c r="H652" s="19" t="n"/>
      <c r="I652" s="19" t="n"/>
      <c r="J652" s="19" t="n"/>
      <c r="K652" s="19" t="n"/>
      <c r="L652" s="19" t="n"/>
      <c r="M652" s="19" t="n"/>
      <c r="N652" s="19" t="n"/>
      <c r="O652" s="17">
        <f>Q652 &amp; R652 &amp; U652 &amp; V652 &amp; W652 &amp; S652 &amp; T652 &amp; AC652 &amp; AD652 &amp; AE652</f>
        <v/>
      </c>
      <c r="P652" s="1">
        <f>IF(B652&lt;&gt;"",LEN(SUBSTITUTE(SUBSTITUTE(B652," ",""),"*","")),"")</f>
        <v/>
      </c>
      <c r="Q652" s="1">
        <f>IF(AND(A652="",B652&lt;&gt;""),"No name provided. ","")</f>
        <v/>
      </c>
      <c r="R652" s="1">
        <f>IF(AND(A652&lt;&gt;"",B652=""),"No sequence provided. ","")</f>
        <v/>
      </c>
      <c r="S652" s="16">
        <f>IF(AND(P652&lt;&gt;"",E652&lt;&gt;"",NOT(X652)),IF(AND(INDEX(validRnaScaleLowerSizeLimits,MATCH(E652,validRnaScale,0))&lt;=$P652,$P652&lt;=INDEX(validRnaScaleUpperSizeLimits,MATCH(E652,validRnaScale,0))),"","Sequence (length) not available in " &amp; E652 &amp; " scale. "),"")</f>
        <v/>
      </c>
      <c r="T652" s="16">
        <f>IF(AND(P652&lt;&gt;"",E652&lt;&gt;"",NOT(Y652)),IF(AND(INDEX(validRnaPurificationLowerSizeLimits,MATCH(E652,validRnaScale,0),MATCH(D652,validRnaPurificationLowerSizeLimitsHeader,0))&lt;=$P652,$P652&lt;=INDEX(validRnaPurificationUpperSizeLimits,MATCH(E652,validRnaScale,0),MATCH(D652,validRnaPurificationUpperSizeLimitsHeader,0))),"","Combination of purification and scale not available. "),"")</f>
        <v/>
      </c>
      <c r="U652" s="16">
        <f>IF(LEN(A652)&gt;validOligoNameMaxLength,"RNA oligo name is too long. ","")</f>
        <v/>
      </c>
      <c r="V652" s="16">
        <f>IF(AND(A652&lt;&gt;"",NOT(ISNUMBER(SUMPRODUCT(FIND(MID(A652,ROW(INDIRECT("1:"&amp;LEN(A652))),1),validOligoNameCharacters))))),"RNA oligo name contains invalid characters. ","")</f>
        <v/>
      </c>
      <c r="W652" s="16">
        <f>IF(AND(B652&lt;&gt;"",NOT(ISNUMBER(SUMPRODUCT(FIND(MID(B652,ROW(INDIRECT("1:"&amp;LEN(B652))),1),validRnaSequenceCharacters))))),"RNA sequence contains invalid characters. ","")</f>
        <v/>
      </c>
      <c r="X652" s="16">
        <f>OR(Z652)</f>
        <v/>
      </c>
      <c r="Y652" s="16">
        <f>OR(Z652)</f>
        <v/>
      </c>
      <c r="Z652" s="16">
        <f>AND(A652="Leerposition",P652&gt;=2)</f>
        <v/>
      </c>
      <c r="AC652" s="16">
        <f>IF(AND(A652&lt;&gt;"",L652=""),"Physical condition not defined. ","")</f>
        <v/>
      </c>
      <c r="AD652" s="16">
        <f>IF(AND(A652&lt;&gt;"",M652=""),"Datasheet not defined. ","")</f>
        <v/>
      </c>
      <c r="AE652" s="16">
        <f>IF(AND(A652&lt;&gt;"",N652=""),"Aliquoting not defined. ","")</f>
        <v/>
      </c>
    </row>
    <row r="653" ht="10.5" customFormat="1" customHeight="1" s="16">
      <c r="A653" s="25" t="n"/>
      <c r="B653" s="25" t="n"/>
      <c r="C653" s="35">
        <f>IF(B653&lt;&gt;"",LEN(SUBSTITUTE(SUBSTITUTE(B653," ",""),"*","")),"")</f>
        <v/>
      </c>
      <c r="D653" s="19" t="n"/>
      <c r="E653" s="25" t="n"/>
      <c r="F653" s="19" t="n"/>
      <c r="G653" s="19" t="n"/>
      <c r="H653" s="19" t="n"/>
      <c r="I653" s="19" t="n"/>
      <c r="J653" s="19" t="n"/>
      <c r="K653" s="19" t="n"/>
      <c r="L653" s="19" t="n"/>
      <c r="M653" s="19" t="n"/>
      <c r="N653" s="19" t="n"/>
      <c r="O653" s="17">
        <f>Q653 &amp; R653 &amp; U653 &amp; V653 &amp; W653 &amp; S653 &amp; T653 &amp; AC653 &amp; AD653 &amp; AE653</f>
        <v/>
      </c>
      <c r="P653" s="1">
        <f>IF(B653&lt;&gt;"",LEN(SUBSTITUTE(SUBSTITUTE(B653," ",""),"*","")),"")</f>
        <v/>
      </c>
      <c r="Q653" s="1">
        <f>IF(AND(A653="",B653&lt;&gt;""),"No name provided. ","")</f>
        <v/>
      </c>
      <c r="R653" s="1">
        <f>IF(AND(A653&lt;&gt;"",B653=""),"No sequence provided. ","")</f>
        <v/>
      </c>
      <c r="S653" s="16">
        <f>IF(AND(P653&lt;&gt;"",E653&lt;&gt;"",NOT(X653)),IF(AND(INDEX(validRnaScaleLowerSizeLimits,MATCH(E653,validRnaScale,0))&lt;=$P653,$P653&lt;=INDEX(validRnaScaleUpperSizeLimits,MATCH(E653,validRnaScale,0))),"","Sequence (length) not available in " &amp; E653 &amp; " scale. "),"")</f>
        <v/>
      </c>
      <c r="T653" s="16">
        <f>IF(AND(P653&lt;&gt;"",E653&lt;&gt;"",NOT(Y653)),IF(AND(INDEX(validRnaPurificationLowerSizeLimits,MATCH(E653,validRnaScale,0),MATCH(D653,validRnaPurificationLowerSizeLimitsHeader,0))&lt;=$P653,$P653&lt;=INDEX(validRnaPurificationUpperSizeLimits,MATCH(E653,validRnaScale,0),MATCH(D653,validRnaPurificationUpperSizeLimitsHeader,0))),"","Combination of purification and scale not available. "),"")</f>
        <v/>
      </c>
      <c r="U653" s="16">
        <f>IF(LEN(A653)&gt;validOligoNameMaxLength,"RNA oligo name is too long. ","")</f>
        <v/>
      </c>
      <c r="V653" s="16">
        <f>IF(AND(A653&lt;&gt;"",NOT(ISNUMBER(SUMPRODUCT(FIND(MID(A653,ROW(INDIRECT("1:"&amp;LEN(A653))),1),validOligoNameCharacters))))),"RNA oligo name contains invalid characters. ","")</f>
        <v/>
      </c>
      <c r="W653" s="16">
        <f>IF(AND(B653&lt;&gt;"",NOT(ISNUMBER(SUMPRODUCT(FIND(MID(B653,ROW(INDIRECT("1:"&amp;LEN(B653))),1),validRnaSequenceCharacters))))),"RNA sequence contains invalid characters. ","")</f>
        <v/>
      </c>
      <c r="X653" s="16">
        <f>OR(Z653)</f>
        <v/>
      </c>
      <c r="Y653" s="16">
        <f>OR(Z653)</f>
        <v/>
      </c>
      <c r="Z653" s="16">
        <f>AND(A653="Leerposition",P653&gt;=2)</f>
        <v/>
      </c>
      <c r="AC653" s="16">
        <f>IF(AND(A653&lt;&gt;"",L653=""),"Physical condition not defined. ","")</f>
        <v/>
      </c>
      <c r="AD653" s="16">
        <f>IF(AND(A653&lt;&gt;"",M653=""),"Datasheet not defined. ","")</f>
        <v/>
      </c>
      <c r="AE653" s="16">
        <f>IF(AND(A653&lt;&gt;"",N653=""),"Aliquoting not defined. ","")</f>
        <v/>
      </c>
    </row>
    <row r="654" ht="10.5" customFormat="1" customHeight="1" s="16">
      <c r="A654" s="25" t="n"/>
      <c r="B654" s="25" t="n"/>
      <c r="C654" s="35">
        <f>IF(B654&lt;&gt;"",LEN(SUBSTITUTE(SUBSTITUTE(B654," ",""),"*","")),"")</f>
        <v/>
      </c>
      <c r="D654" s="19" t="n"/>
      <c r="E654" s="25" t="n"/>
      <c r="F654" s="19" t="n"/>
      <c r="G654" s="19" t="n"/>
      <c r="H654" s="19" t="n"/>
      <c r="I654" s="19" t="n"/>
      <c r="J654" s="19" t="n"/>
      <c r="K654" s="19" t="n"/>
      <c r="L654" s="19" t="n"/>
      <c r="M654" s="19" t="n"/>
      <c r="N654" s="19" t="n"/>
      <c r="O654" s="17">
        <f>Q654 &amp; R654 &amp; U654 &amp; V654 &amp; W654 &amp; S654 &amp; T654 &amp; AC654 &amp; AD654 &amp; AE654</f>
        <v/>
      </c>
      <c r="P654" s="1">
        <f>IF(B654&lt;&gt;"",LEN(SUBSTITUTE(SUBSTITUTE(B654," ",""),"*","")),"")</f>
        <v/>
      </c>
      <c r="Q654" s="1">
        <f>IF(AND(A654="",B654&lt;&gt;""),"No name provided. ","")</f>
        <v/>
      </c>
      <c r="R654" s="1">
        <f>IF(AND(A654&lt;&gt;"",B654=""),"No sequence provided. ","")</f>
        <v/>
      </c>
      <c r="S654" s="16">
        <f>IF(AND(P654&lt;&gt;"",E654&lt;&gt;"",NOT(X654)),IF(AND(INDEX(validRnaScaleLowerSizeLimits,MATCH(E654,validRnaScale,0))&lt;=$P654,$P654&lt;=INDEX(validRnaScaleUpperSizeLimits,MATCH(E654,validRnaScale,0))),"","Sequence (length) not available in " &amp; E654 &amp; " scale. "),"")</f>
        <v/>
      </c>
      <c r="T654" s="16">
        <f>IF(AND(P654&lt;&gt;"",E654&lt;&gt;"",NOT(Y654)),IF(AND(INDEX(validRnaPurificationLowerSizeLimits,MATCH(E654,validRnaScale,0),MATCH(D654,validRnaPurificationLowerSizeLimitsHeader,0))&lt;=$P654,$P654&lt;=INDEX(validRnaPurificationUpperSizeLimits,MATCH(E654,validRnaScale,0),MATCH(D654,validRnaPurificationUpperSizeLimitsHeader,0))),"","Combination of purification and scale not available. "),"")</f>
        <v/>
      </c>
      <c r="U654" s="16">
        <f>IF(LEN(A654)&gt;validOligoNameMaxLength,"RNA oligo name is too long. ","")</f>
        <v/>
      </c>
      <c r="V654" s="16">
        <f>IF(AND(A654&lt;&gt;"",NOT(ISNUMBER(SUMPRODUCT(FIND(MID(A654,ROW(INDIRECT("1:"&amp;LEN(A654))),1),validOligoNameCharacters))))),"RNA oligo name contains invalid characters. ","")</f>
        <v/>
      </c>
      <c r="W654" s="16">
        <f>IF(AND(B654&lt;&gt;"",NOT(ISNUMBER(SUMPRODUCT(FIND(MID(B654,ROW(INDIRECT("1:"&amp;LEN(B654))),1),validRnaSequenceCharacters))))),"RNA sequence contains invalid characters. ","")</f>
        <v/>
      </c>
      <c r="X654" s="16">
        <f>OR(Z654)</f>
        <v/>
      </c>
      <c r="Y654" s="16">
        <f>OR(Z654)</f>
        <v/>
      </c>
      <c r="Z654" s="16">
        <f>AND(A654="Leerposition",P654&gt;=2)</f>
        <v/>
      </c>
      <c r="AC654" s="16">
        <f>IF(AND(A654&lt;&gt;"",L654=""),"Physical condition not defined. ","")</f>
        <v/>
      </c>
      <c r="AD654" s="16">
        <f>IF(AND(A654&lt;&gt;"",M654=""),"Datasheet not defined. ","")</f>
        <v/>
      </c>
      <c r="AE654" s="16">
        <f>IF(AND(A654&lt;&gt;"",N654=""),"Aliquoting not defined. ","")</f>
        <v/>
      </c>
    </row>
    <row r="655" ht="10.5" customFormat="1" customHeight="1" s="16">
      <c r="A655" s="25" t="n"/>
      <c r="B655" s="25" t="n"/>
      <c r="C655" s="35">
        <f>IF(B655&lt;&gt;"",LEN(SUBSTITUTE(SUBSTITUTE(B655," ",""),"*","")),"")</f>
        <v/>
      </c>
      <c r="D655" s="19" t="n"/>
      <c r="E655" s="25" t="n"/>
      <c r="F655" s="19" t="n"/>
      <c r="G655" s="19" t="n"/>
      <c r="H655" s="19" t="n"/>
      <c r="I655" s="19" t="n"/>
      <c r="J655" s="19" t="n"/>
      <c r="K655" s="19" t="n"/>
      <c r="L655" s="19" t="n"/>
      <c r="M655" s="19" t="n"/>
      <c r="N655" s="19" t="n"/>
      <c r="O655" s="17">
        <f>Q655 &amp; R655 &amp; U655 &amp; V655 &amp; W655 &amp; S655 &amp; T655 &amp; AC655 &amp; AD655 &amp; AE655</f>
        <v/>
      </c>
      <c r="P655" s="1">
        <f>IF(B655&lt;&gt;"",LEN(SUBSTITUTE(SUBSTITUTE(B655," ",""),"*","")),"")</f>
        <v/>
      </c>
      <c r="Q655" s="1">
        <f>IF(AND(A655="",B655&lt;&gt;""),"No name provided. ","")</f>
        <v/>
      </c>
      <c r="R655" s="1">
        <f>IF(AND(A655&lt;&gt;"",B655=""),"No sequence provided. ","")</f>
        <v/>
      </c>
      <c r="S655" s="16">
        <f>IF(AND(P655&lt;&gt;"",E655&lt;&gt;"",NOT(X655)),IF(AND(INDEX(validRnaScaleLowerSizeLimits,MATCH(E655,validRnaScale,0))&lt;=$P655,$P655&lt;=INDEX(validRnaScaleUpperSizeLimits,MATCH(E655,validRnaScale,0))),"","Sequence (length) not available in " &amp; E655 &amp; " scale. "),"")</f>
        <v/>
      </c>
      <c r="T655" s="16">
        <f>IF(AND(P655&lt;&gt;"",E655&lt;&gt;"",NOT(Y655)),IF(AND(INDEX(validRnaPurificationLowerSizeLimits,MATCH(E655,validRnaScale,0),MATCH(D655,validRnaPurificationLowerSizeLimitsHeader,0))&lt;=$P655,$P655&lt;=INDEX(validRnaPurificationUpperSizeLimits,MATCH(E655,validRnaScale,0),MATCH(D655,validRnaPurificationUpperSizeLimitsHeader,0))),"","Combination of purification and scale not available. "),"")</f>
        <v/>
      </c>
      <c r="U655" s="16">
        <f>IF(LEN(A655)&gt;validOligoNameMaxLength,"RNA oligo name is too long. ","")</f>
        <v/>
      </c>
      <c r="V655" s="16">
        <f>IF(AND(A655&lt;&gt;"",NOT(ISNUMBER(SUMPRODUCT(FIND(MID(A655,ROW(INDIRECT("1:"&amp;LEN(A655))),1),validOligoNameCharacters))))),"RNA oligo name contains invalid characters. ","")</f>
        <v/>
      </c>
      <c r="W655" s="16">
        <f>IF(AND(B655&lt;&gt;"",NOT(ISNUMBER(SUMPRODUCT(FIND(MID(B655,ROW(INDIRECT("1:"&amp;LEN(B655))),1),validRnaSequenceCharacters))))),"RNA sequence contains invalid characters. ","")</f>
        <v/>
      </c>
      <c r="X655" s="16">
        <f>OR(Z655)</f>
        <v/>
      </c>
      <c r="Y655" s="16">
        <f>OR(Z655)</f>
        <v/>
      </c>
      <c r="Z655" s="16">
        <f>AND(A655="Leerposition",P655&gt;=2)</f>
        <v/>
      </c>
      <c r="AC655" s="16">
        <f>IF(AND(A655&lt;&gt;"",L655=""),"Physical condition not defined. ","")</f>
        <v/>
      </c>
      <c r="AD655" s="16">
        <f>IF(AND(A655&lt;&gt;"",M655=""),"Datasheet not defined. ","")</f>
        <v/>
      </c>
      <c r="AE655" s="16">
        <f>IF(AND(A655&lt;&gt;"",N655=""),"Aliquoting not defined. ","")</f>
        <v/>
      </c>
    </row>
    <row r="656" ht="10.5" customFormat="1" customHeight="1" s="16">
      <c r="A656" s="25" t="n"/>
      <c r="B656" s="25" t="n"/>
      <c r="C656" s="35">
        <f>IF(B656&lt;&gt;"",LEN(SUBSTITUTE(SUBSTITUTE(B656," ",""),"*","")),"")</f>
        <v/>
      </c>
      <c r="D656" s="19" t="n"/>
      <c r="E656" s="25" t="n"/>
      <c r="F656" s="19" t="n"/>
      <c r="G656" s="19" t="n"/>
      <c r="H656" s="19" t="n"/>
      <c r="I656" s="19" t="n"/>
      <c r="J656" s="19" t="n"/>
      <c r="K656" s="19" t="n"/>
      <c r="L656" s="19" t="n"/>
      <c r="M656" s="19" t="n"/>
      <c r="N656" s="19" t="n"/>
      <c r="O656" s="17">
        <f>Q656 &amp; R656 &amp; U656 &amp; V656 &amp; W656 &amp; S656 &amp; T656 &amp; AC656 &amp; AD656 &amp; AE656</f>
        <v/>
      </c>
      <c r="P656" s="1">
        <f>IF(B656&lt;&gt;"",LEN(SUBSTITUTE(SUBSTITUTE(B656," ",""),"*","")),"")</f>
        <v/>
      </c>
      <c r="Q656" s="1">
        <f>IF(AND(A656="",B656&lt;&gt;""),"No name provided. ","")</f>
        <v/>
      </c>
      <c r="R656" s="1">
        <f>IF(AND(A656&lt;&gt;"",B656=""),"No sequence provided. ","")</f>
        <v/>
      </c>
      <c r="S656" s="16">
        <f>IF(AND(P656&lt;&gt;"",E656&lt;&gt;"",NOT(X656)),IF(AND(INDEX(validRnaScaleLowerSizeLimits,MATCH(E656,validRnaScale,0))&lt;=$P656,$P656&lt;=INDEX(validRnaScaleUpperSizeLimits,MATCH(E656,validRnaScale,0))),"","Sequence (length) not available in " &amp; E656 &amp; " scale. "),"")</f>
        <v/>
      </c>
      <c r="T656" s="16">
        <f>IF(AND(P656&lt;&gt;"",E656&lt;&gt;"",NOT(Y656)),IF(AND(INDEX(validRnaPurificationLowerSizeLimits,MATCH(E656,validRnaScale,0),MATCH(D656,validRnaPurificationLowerSizeLimitsHeader,0))&lt;=$P656,$P656&lt;=INDEX(validRnaPurificationUpperSizeLimits,MATCH(E656,validRnaScale,0),MATCH(D656,validRnaPurificationUpperSizeLimitsHeader,0))),"","Combination of purification and scale not available. "),"")</f>
        <v/>
      </c>
      <c r="U656" s="16">
        <f>IF(LEN(A656)&gt;validOligoNameMaxLength,"RNA oligo name is too long. ","")</f>
        <v/>
      </c>
      <c r="V656" s="16">
        <f>IF(AND(A656&lt;&gt;"",NOT(ISNUMBER(SUMPRODUCT(FIND(MID(A656,ROW(INDIRECT("1:"&amp;LEN(A656))),1),validOligoNameCharacters))))),"RNA oligo name contains invalid characters. ","")</f>
        <v/>
      </c>
      <c r="W656" s="16">
        <f>IF(AND(B656&lt;&gt;"",NOT(ISNUMBER(SUMPRODUCT(FIND(MID(B656,ROW(INDIRECT("1:"&amp;LEN(B656))),1),validRnaSequenceCharacters))))),"RNA sequence contains invalid characters. ","")</f>
        <v/>
      </c>
      <c r="X656" s="16">
        <f>OR(Z656)</f>
        <v/>
      </c>
      <c r="Y656" s="16">
        <f>OR(Z656)</f>
        <v/>
      </c>
      <c r="Z656" s="16">
        <f>AND(A656="Leerposition",P656&gt;=2)</f>
        <v/>
      </c>
      <c r="AC656" s="16">
        <f>IF(AND(A656&lt;&gt;"",L656=""),"Physical condition not defined. ","")</f>
        <v/>
      </c>
      <c r="AD656" s="16">
        <f>IF(AND(A656&lt;&gt;"",M656=""),"Datasheet not defined. ","")</f>
        <v/>
      </c>
      <c r="AE656" s="16">
        <f>IF(AND(A656&lt;&gt;"",N656=""),"Aliquoting not defined. ","")</f>
        <v/>
      </c>
    </row>
    <row r="657" ht="10.5" customFormat="1" customHeight="1" s="16">
      <c r="A657" s="25" t="n"/>
      <c r="B657" s="25" t="n"/>
      <c r="C657" s="35">
        <f>IF(B657&lt;&gt;"",LEN(SUBSTITUTE(SUBSTITUTE(B657," ",""),"*","")),"")</f>
        <v/>
      </c>
      <c r="D657" s="19" t="n"/>
      <c r="E657" s="25" t="n"/>
      <c r="F657" s="19" t="n"/>
      <c r="G657" s="19" t="n"/>
      <c r="H657" s="19" t="n"/>
      <c r="I657" s="19" t="n"/>
      <c r="J657" s="19" t="n"/>
      <c r="K657" s="19" t="n"/>
      <c r="L657" s="19" t="n"/>
      <c r="M657" s="19" t="n"/>
      <c r="N657" s="19" t="n"/>
      <c r="O657" s="17">
        <f>Q657 &amp; R657 &amp; U657 &amp; V657 &amp; W657 &amp; S657 &amp; T657 &amp; AC657 &amp; AD657 &amp; AE657</f>
        <v/>
      </c>
      <c r="P657" s="1">
        <f>IF(B657&lt;&gt;"",LEN(SUBSTITUTE(SUBSTITUTE(B657," ",""),"*","")),"")</f>
        <v/>
      </c>
      <c r="Q657" s="1">
        <f>IF(AND(A657="",B657&lt;&gt;""),"No name provided. ","")</f>
        <v/>
      </c>
      <c r="R657" s="1">
        <f>IF(AND(A657&lt;&gt;"",B657=""),"No sequence provided. ","")</f>
        <v/>
      </c>
      <c r="S657" s="16">
        <f>IF(AND(P657&lt;&gt;"",E657&lt;&gt;"",NOT(X657)),IF(AND(INDEX(validRnaScaleLowerSizeLimits,MATCH(E657,validRnaScale,0))&lt;=$P657,$P657&lt;=INDEX(validRnaScaleUpperSizeLimits,MATCH(E657,validRnaScale,0))),"","Sequence (length) not available in " &amp; E657 &amp; " scale. "),"")</f>
        <v/>
      </c>
      <c r="T657" s="16">
        <f>IF(AND(P657&lt;&gt;"",E657&lt;&gt;"",NOT(Y657)),IF(AND(INDEX(validRnaPurificationLowerSizeLimits,MATCH(E657,validRnaScale,0),MATCH(D657,validRnaPurificationLowerSizeLimitsHeader,0))&lt;=$P657,$P657&lt;=INDEX(validRnaPurificationUpperSizeLimits,MATCH(E657,validRnaScale,0),MATCH(D657,validRnaPurificationUpperSizeLimitsHeader,0))),"","Combination of purification and scale not available. "),"")</f>
        <v/>
      </c>
      <c r="U657" s="16">
        <f>IF(LEN(A657)&gt;validOligoNameMaxLength,"RNA oligo name is too long. ","")</f>
        <v/>
      </c>
      <c r="V657" s="16">
        <f>IF(AND(A657&lt;&gt;"",NOT(ISNUMBER(SUMPRODUCT(FIND(MID(A657,ROW(INDIRECT("1:"&amp;LEN(A657))),1),validOligoNameCharacters))))),"RNA oligo name contains invalid characters. ","")</f>
        <v/>
      </c>
      <c r="W657" s="16">
        <f>IF(AND(B657&lt;&gt;"",NOT(ISNUMBER(SUMPRODUCT(FIND(MID(B657,ROW(INDIRECT("1:"&amp;LEN(B657))),1),validRnaSequenceCharacters))))),"RNA sequence contains invalid characters. ","")</f>
        <v/>
      </c>
      <c r="X657" s="16">
        <f>OR(Z657)</f>
        <v/>
      </c>
      <c r="Y657" s="16">
        <f>OR(Z657)</f>
        <v/>
      </c>
      <c r="Z657" s="16">
        <f>AND(A657="Leerposition",P657&gt;=2)</f>
        <v/>
      </c>
      <c r="AC657" s="16">
        <f>IF(AND(A657&lt;&gt;"",L657=""),"Physical condition not defined. ","")</f>
        <v/>
      </c>
      <c r="AD657" s="16">
        <f>IF(AND(A657&lt;&gt;"",M657=""),"Datasheet not defined. ","")</f>
        <v/>
      </c>
      <c r="AE657" s="16">
        <f>IF(AND(A657&lt;&gt;"",N657=""),"Aliquoting not defined. ","")</f>
        <v/>
      </c>
    </row>
    <row r="658" ht="10.5" customFormat="1" customHeight="1" s="16">
      <c r="A658" s="25" t="n"/>
      <c r="B658" s="25" t="n"/>
      <c r="C658" s="35">
        <f>IF(B658&lt;&gt;"",LEN(SUBSTITUTE(SUBSTITUTE(B658," ",""),"*","")),"")</f>
        <v/>
      </c>
      <c r="D658" s="19" t="n"/>
      <c r="E658" s="25" t="n"/>
      <c r="F658" s="19" t="n"/>
      <c r="G658" s="19" t="n"/>
      <c r="H658" s="19" t="n"/>
      <c r="I658" s="19" t="n"/>
      <c r="J658" s="19" t="n"/>
      <c r="K658" s="19" t="n"/>
      <c r="L658" s="19" t="n"/>
      <c r="M658" s="19" t="n"/>
      <c r="N658" s="19" t="n"/>
      <c r="O658" s="17">
        <f>Q658 &amp; R658 &amp; U658 &amp; V658 &amp; W658 &amp; S658 &amp; T658 &amp; AC658 &amp; AD658 &amp; AE658</f>
        <v/>
      </c>
      <c r="P658" s="1">
        <f>IF(B658&lt;&gt;"",LEN(SUBSTITUTE(SUBSTITUTE(B658," ",""),"*","")),"")</f>
        <v/>
      </c>
      <c r="Q658" s="1">
        <f>IF(AND(A658="",B658&lt;&gt;""),"No name provided. ","")</f>
        <v/>
      </c>
      <c r="R658" s="1">
        <f>IF(AND(A658&lt;&gt;"",B658=""),"No sequence provided. ","")</f>
        <v/>
      </c>
      <c r="S658" s="16">
        <f>IF(AND(P658&lt;&gt;"",E658&lt;&gt;"",NOT(X658)),IF(AND(INDEX(validRnaScaleLowerSizeLimits,MATCH(E658,validRnaScale,0))&lt;=$P658,$P658&lt;=INDEX(validRnaScaleUpperSizeLimits,MATCH(E658,validRnaScale,0))),"","Sequence (length) not available in " &amp; E658 &amp; " scale. "),"")</f>
        <v/>
      </c>
      <c r="T658" s="16">
        <f>IF(AND(P658&lt;&gt;"",E658&lt;&gt;"",NOT(Y658)),IF(AND(INDEX(validRnaPurificationLowerSizeLimits,MATCH(E658,validRnaScale,0),MATCH(D658,validRnaPurificationLowerSizeLimitsHeader,0))&lt;=$P658,$P658&lt;=INDEX(validRnaPurificationUpperSizeLimits,MATCH(E658,validRnaScale,0),MATCH(D658,validRnaPurificationUpperSizeLimitsHeader,0))),"","Combination of purification and scale not available. "),"")</f>
        <v/>
      </c>
      <c r="U658" s="16">
        <f>IF(LEN(A658)&gt;validOligoNameMaxLength,"RNA oligo name is too long. ","")</f>
        <v/>
      </c>
      <c r="V658" s="16">
        <f>IF(AND(A658&lt;&gt;"",NOT(ISNUMBER(SUMPRODUCT(FIND(MID(A658,ROW(INDIRECT("1:"&amp;LEN(A658))),1),validOligoNameCharacters))))),"RNA oligo name contains invalid characters. ","")</f>
        <v/>
      </c>
      <c r="W658" s="16">
        <f>IF(AND(B658&lt;&gt;"",NOT(ISNUMBER(SUMPRODUCT(FIND(MID(B658,ROW(INDIRECT("1:"&amp;LEN(B658))),1),validRnaSequenceCharacters))))),"RNA sequence contains invalid characters. ","")</f>
        <v/>
      </c>
      <c r="X658" s="16">
        <f>OR(Z658)</f>
        <v/>
      </c>
      <c r="Y658" s="16">
        <f>OR(Z658)</f>
        <v/>
      </c>
      <c r="Z658" s="16">
        <f>AND(A658="Leerposition",P658&gt;=2)</f>
        <v/>
      </c>
      <c r="AC658" s="16">
        <f>IF(AND(A658&lt;&gt;"",L658=""),"Physical condition not defined. ","")</f>
        <v/>
      </c>
      <c r="AD658" s="16">
        <f>IF(AND(A658&lt;&gt;"",M658=""),"Datasheet not defined. ","")</f>
        <v/>
      </c>
      <c r="AE658" s="16">
        <f>IF(AND(A658&lt;&gt;"",N658=""),"Aliquoting not defined. ","")</f>
        <v/>
      </c>
    </row>
    <row r="659" ht="10.5" customFormat="1" customHeight="1" s="16">
      <c r="A659" s="25" t="n"/>
      <c r="B659" s="25" t="n"/>
      <c r="C659" s="35">
        <f>IF(B659&lt;&gt;"",LEN(SUBSTITUTE(SUBSTITUTE(B659," ",""),"*","")),"")</f>
        <v/>
      </c>
      <c r="D659" s="19" t="n"/>
      <c r="E659" s="25" t="n"/>
      <c r="F659" s="19" t="n"/>
      <c r="G659" s="19" t="n"/>
      <c r="H659" s="19" t="n"/>
      <c r="I659" s="19" t="n"/>
      <c r="J659" s="19" t="n"/>
      <c r="K659" s="19" t="n"/>
      <c r="L659" s="19" t="n"/>
      <c r="M659" s="19" t="n"/>
      <c r="N659" s="19" t="n"/>
      <c r="O659" s="17">
        <f>Q659 &amp; R659 &amp; U659 &amp; V659 &amp; W659 &amp; S659 &amp; T659 &amp; AC659 &amp; AD659 &amp; AE659</f>
        <v/>
      </c>
      <c r="P659" s="1">
        <f>IF(B659&lt;&gt;"",LEN(SUBSTITUTE(SUBSTITUTE(B659," ",""),"*","")),"")</f>
        <v/>
      </c>
      <c r="Q659" s="1">
        <f>IF(AND(A659="",B659&lt;&gt;""),"No name provided. ","")</f>
        <v/>
      </c>
      <c r="R659" s="1">
        <f>IF(AND(A659&lt;&gt;"",B659=""),"No sequence provided. ","")</f>
        <v/>
      </c>
      <c r="S659" s="16">
        <f>IF(AND(P659&lt;&gt;"",E659&lt;&gt;"",NOT(X659)),IF(AND(INDEX(validRnaScaleLowerSizeLimits,MATCH(E659,validRnaScale,0))&lt;=$P659,$P659&lt;=INDEX(validRnaScaleUpperSizeLimits,MATCH(E659,validRnaScale,0))),"","Sequence (length) not available in " &amp; E659 &amp; " scale. "),"")</f>
        <v/>
      </c>
      <c r="T659" s="16">
        <f>IF(AND(P659&lt;&gt;"",E659&lt;&gt;"",NOT(Y659)),IF(AND(INDEX(validRnaPurificationLowerSizeLimits,MATCH(E659,validRnaScale,0),MATCH(D659,validRnaPurificationLowerSizeLimitsHeader,0))&lt;=$P659,$P659&lt;=INDEX(validRnaPurificationUpperSizeLimits,MATCH(E659,validRnaScale,0),MATCH(D659,validRnaPurificationUpperSizeLimitsHeader,0))),"","Combination of purification and scale not available. "),"")</f>
        <v/>
      </c>
      <c r="U659" s="16">
        <f>IF(LEN(A659)&gt;validOligoNameMaxLength,"RNA oligo name is too long. ","")</f>
        <v/>
      </c>
      <c r="V659" s="16">
        <f>IF(AND(A659&lt;&gt;"",NOT(ISNUMBER(SUMPRODUCT(FIND(MID(A659,ROW(INDIRECT("1:"&amp;LEN(A659))),1),validOligoNameCharacters))))),"RNA oligo name contains invalid characters. ","")</f>
        <v/>
      </c>
      <c r="W659" s="16">
        <f>IF(AND(B659&lt;&gt;"",NOT(ISNUMBER(SUMPRODUCT(FIND(MID(B659,ROW(INDIRECT("1:"&amp;LEN(B659))),1),validRnaSequenceCharacters))))),"RNA sequence contains invalid characters. ","")</f>
        <v/>
      </c>
      <c r="X659" s="16">
        <f>OR(Z659)</f>
        <v/>
      </c>
      <c r="Y659" s="16">
        <f>OR(Z659)</f>
        <v/>
      </c>
      <c r="Z659" s="16">
        <f>AND(A659="Leerposition",P659&gt;=2)</f>
        <v/>
      </c>
      <c r="AC659" s="16">
        <f>IF(AND(A659&lt;&gt;"",L659=""),"Physical condition not defined. ","")</f>
        <v/>
      </c>
      <c r="AD659" s="16">
        <f>IF(AND(A659&lt;&gt;"",M659=""),"Datasheet not defined. ","")</f>
        <v/>
      </c>
      <c r="AE659" s="16">
        <f>IF(AND(A659&lt;&gt;"",N659=""),"Aliquoting not defined. ","")</f>
        <v/>
      </c>
    </row>
    <row r="660" ht="10.5" customFormat="1" customHeight="1" s="16">
      <c r="A660" s="25" t="n"/>
      <c r="B660" s="25" t="n"/>
      <c r="C660" s="35">
        <f>IF(B660&lt;&gt;"",LEN(SUBSTITUTE(SUBSTITUTE(B660," ",""),"*","")),"")</f>
        <v/>
      </c>
      <c r="D660" s="19" t="n"/>
      <c r="E660" s="25" t="n"/>
      <c r="F660" s="19" t="n"/>
      <c r="G660" s="19" t="n"/>
      <c r="H660" s="19" t="n"/>
      <c r="I660" s="19" t="n"/>
      <c r="J660" s="19" t="n"/>
      <c r="K660" s="19" t="n"/>
      <c r="L660" s="19" t="n"/>
      <c r="M660" s="19" t="n"/>
      <c r="N660" s="19" t="n"/>
      <c r="O660" s="17">
        <f>Q660 &amp; R660 &amp; U660 &amp; V660 &amp; W660 &amp; S660 &amp; T660 &amp; AC660 &amp; AD660 &amp; AE660</f>
        <v/>
      </c>
      <c r="P660" s="1">
        <f>IF(B660&lt;&gt;"",LEN(SUBSTITUTE(SUBSTITUTE(B660," ",""),"*","")),"")</f>
        <v/>
      </c>
      <c r="Q660" s="1">
        <f>IF(AND(A660="",B660&lt;&gt;""),"No name provided. ","")</f>
        <v/>
      </c>
      <c r="R660" s="1">
        <f>IF(AND(A660&lt;&gt;"",B660=""),"No sequence provided. ","")</f>
        <v/>
      </c>
      <c r="S660" s="16">
        <f>IF(AND(P660&lt;&gt;"",E660&lt;&gt;"",NOT(X660)),IF(AND(INDEX(validRnaScaleLowerSizeLimits,MATCH(E660,validRnaScale,0))&lt;=$P660,$P660&lt;=INDEX(validRnaScaleUpperSizeLimits,MATCH(E660,validRnaScale,0))),"","Sequence (length) not available in " &amp; E660 &amp; " scale. "),"")</f>
        <v/>
      </c>
      <c r="T660" s="16">
        <f>IF(AND(P660&lt;&gt;"",E660&lt;&gt;"",NOT(Y660)),IF(AND(INDEX(validRnaPurificationLowerSizeLimits,MATCH(E660,validRnaScale,0),MATCH(D660,validRnaPurificationLowerSizeLimitsHeader,0))&lt;=$P660,$P660&lt;=INDEX(validRnaPurificationUpperSizeLimits,MATCH(E660,validRnaScale,0),MATCH(D660,validRnaPurificationUpperSizeLimitsHeader,0))),"","Combination of purification and scale not available. "),"")</f>
        <v/>
      </c>
      <c r="U660" s="16">
        <f>IF(LEN(A660)&gt;validOligoNameMaxLength,"RNA oligo name is too long. ","")</f>
        <v/>
      </c>
      <c r="V660" s="16">
        <f>IF(AND(A660&lt;&gt;"",NOT(ISNUMBER(SUMPRODUCT(FIND(MID(A660,ROW(INDIRECT("1:"&amp;LEN(A660))),1),validOligoNameCharacters))))),"RNA oligo name contains invalid characters. ","")</f>
        <v/>
      </c>
      <c r="W660" s="16">
        <f>IF(AND(B660&lt;&gt;"",NOT(ISNUMBER(SUMPRODUCT(FIND(MID(B660,ROW(INDIRECT("1:"&amp;LEN(B660))),1),validRnaSequenceCharacters))))),"RNA sequence contains invalid characters. ","")</f>
        <v/>
      </c>
      <c r="X660" s="16">
        <f>OR(Z660)</f>
        <v/>
      </c>
      <c r="Y660" s="16">
        <f>OR(Z660)</f>
        <v/>
      </c>
      <c r="Z660" s="16">
        <f>AND(A660="Leerposition",P660&gt;=2)</f>
        <v/>
      </c>
      <c r="AC660" s="16">
        <f>IF(AND(A660&lt;&gt;"",L660=""),"Physical condition not defined. ","")</f>
        <v/>
      </c>
      <c r="AD660" s="16">
        <f>IF(AND(A660&lt;&gt;"",M660=""),"Datasheet not defined. ","")</f>
        <v/>
      </c>
      <c r="AE660" s="16">
        <f>IF(AND(A660&lt;&gt;"",N660=""),"Aliquoting not defined. ","")</f>
        <v/>
      </c>
    </row>
    <row r="661" ht="10.5" customFormat="1" customHeight="1" s="16">
      <c r="A661" s="25" t="n"/>
      <c r="B661" s="25" t="n"/>
      <c r="C661" s="35">
        <f>IF(B661&lt;&gt;"",LEN(SUBSTITUTE(SUBSTITUTE(B661," ",""),"*","")),"")</f>
        <v/>
      </c>
      <c r="D661" s="19" t="n"/>
      <c r="E661" s="25" t="n"/>
      <c r="F661" s="19" t="n"/>
      <c r="G661" s="19" t="n"/>
      <c r="H661" s="19" t="n"/>
      <c r="I661" s="19" t="n"/>
      <c r="J661" s="19" t="n"/>
      <c r="K661" s="19" t="n"/>
      <c r="L661" s="19" t="n"/>
      <c r="M661" s="19" t="n"/>
      <c r="N661" s="19" t="n"/>
      <c r="O661" s="17">
        <f>Q661 &amp; R661 &amp; U661 &amp; V661 &amp; W661 &amp; S661 &amp; T661 &amp; AC661 &amp; AD661 &amp; AE661</f>
        <v/>
      </c>
      <c r="P661" s="1">
        <f>IF(B661&lt;&gt;"",LEN(SUBSTITUTE(SUBSTITUTE(B661," ",""),"*","")),"")</f>
        <v/>
      </c>
      <c r="Q661" s="1">
        <f>IF(AND(A661="",B661&lt;&gt;""),"No name provided. ","")</f>
        <v/>
      </c>
      <c r="R661" s="1">
        <f>IF(AND(A661&lt;&gt;"",B661=""),"No sequence provided. ","")</f>
        <v/>
      </c>
      <c r="S661" s="16">
        <f>IF(AND(P661&lt;&gt;"",E661&lt;&gt;"",NOT(X661)),IF(AND(INDEX(validRnaScaleLowerSizeLimits,MATCH(E661,validRnaScale,0))&lt;=$P661,$P661&lt;=INDEX(validRnaScaleUpperSizeLimits,MATCH(E661,validRnaScale,0))),"","Sequence (length) not available in " &amp; E661 &amp; " scale. "),"")</f>
        <v/>
      </c>
      <c r="T661" s="16">
        <f>IF(AND(P661&lt;&gt;"",E661&lt;&gt;"",NOT(Y661)),IF(AND(INDEX(validRnaPurificationLowerSizeLimits,MATCH(E661,validRnaScale,0),MATCH(D661,validRnaPurificationLowerSizeLimitsHeader,0))&lt;=$P661,$P661&lt;=INDEX(validRnaPurificationUpperSizeLimits,MATCH(E661,validRnaScale,0),MATCH(D661,validRnaPurificationUpperSizeLimitsHeader,0))),"","Combination of purification and scale not available. "),"")</f>
        <v/>
      </c>
      <c r="U661" s="16">
        <f>IF(LEN(A661)&gt;validOligoNameMaxLength,"RNA oligo name is too long. ","")</f>
        <v/>
      </c>
      <c r="V661" s="16">
        <f>IF(AND(A661&lt;&gt;"",NOT(ISNUMBER(SUMPRODUCT(FIND(MID(A661,ROW(INDIRECT("1:"&amp;LEN(A661))),1),validOligoNameCharacters))))),"RNA oligo name contains invalid characters. ","")</f>
        <v/>
      </c>
      <c r="W661" s="16">
        <f>IF(AND(B661&lt;&gt;"",NOT(ISNUMBER(SUMPRODUCT(FIND(MID(B661,ROW(INDIRECT("1:"&amp;LEN(B661))),1),validRnaSequenceCharacters))))),"RNA sequence contains invalid characters. ","")</f>
        <v/>
      </c>
      <c r="X661" s="16">
        <f>OR(Z661)</f>
        <v/>
      </c>
      <c r="Y661" s="16">
        <f>OR(Z661)</f>
        <v/>
      </c>
      <c r="Z661" s="16">
        <f>AND(A661="Leerposition",P661&gt;=2)</f>
        <v/>
      </c>
      <c r="AC661" s="16">
        <f>IF(AND(A661&lt;&gt;"",L661=""),"Physical condition not defined. ","")</f>
        <v/>
      </c>
      <c r="AD661" s="16">
        <f>IF(AND(A661&lt;&gt;"",M661=""),"Datasheet not defined. ","")</f>
        <v/>
      </c>
      <c r="AE661" s="16">
        <f>IF(AND(A661&lt;&gt;"",N661=""),"Aliquoting not defined. ","")</f>
        <v/>
      </c>
    </row>
    <row r="662" ht="10.5" customFormat="1" customHeight="1" s="16">
      <c r="A662" s="25" t="n"/>
      <c r="B662" s="25" t="n"/>
      <c r="C662" s="35">
        <f>IF(B662&lt;&gt;"",LEN(SUBSTITUTE(SUBSTITUTE(B662," ",""),"*","")),"")</f>
        <v/>
      </c>
      <c r="D662" s="19" t="n"/>
      <c r="E662" s="25" t="n"/>
      <c r="F662" s="19" t="n"/>
      <c r="G662" s="19" t="n"/>
      <c r="H662" s="19" t="n"/>
      <c r="I662" s="19" t="n"/>
      <c r="J662" s="19" t="n"/>
      <c r="K662" s="19" t="n"/>
      <c r="L662" s="19" t="n"/>
      <c r="M662" s="19" t="n"/>
      <c r="N662" s="19" t="n"/>
      <c r="O662" s="17">
        <f>Q662 &amp; R662 &amp; U662 &amp; V662 &amp; W662 &amp; S662 &amp; T662 &amp; AC662 &amp; AD662 &amp; AE662</f>
        <v/>
      </c>
      <c r="P662" s="1">
        <f>IF(B662&lt;&gt;"",LEN(SUBSTITUTE(SUBSTITUTE(B662," ",""),"*","")),"")</f>
        <v/>
      </c>
      <c r="Q662" s="1">
        <f>IF(AND(A662="",B662&lt;&gt;""),"No name provided. ","")</f>
        <v/>
      </c>
      <c r="R662" s="1">
        <f>IF(AND(A662&lt;&gt;"",B662=""),"No sequence provided. ","")</f>
        <v/>
      </c>
      <c r="S662" s="16">
        <f>IF(AND(P662&lt;&gt;"",E662&lt;&gt;"",NOT(X662)),IF(AND(INDEX(validRnaScaleLowerSizeLimits,MATCH(E662,validRnaScale,0))&lt;=$P662,$P662&lt;=INDEX(validRnaScaleUpperSizeLimits,MATCH(E662,validRnaScale,0))),"","Sequence (length) not available in " &amp; E662 &amp; " scale. "),"")</f>
        <v/>
      </c>
      <c r="T662" s="16">
        <f>IF(AND(P662&lt;&gt;"",E662&lt;&gt;"",NOT(Y662)),IF(AND(INDEX(validRnaPurificationLowerSizeLimits,MATCH(E662,validRnaScale,0),MATCH(D662,validRnaPurificationLowerSizeLimitsHeader,0))&lt;=$P662,$P662&lt;=INDEX(validRnaPurificationUpperSizeLimits,MATCH(E662,validRnaScale,0),MATCH(D662,validRnaPurificationUpperSizeLimitsHeader,0))),"","Combination of purification and scale not available. "),"")</f>
        <v/>
      </c>
      <c r="U662" s="16">
        <f>IF(LEN(A662)&gt;validOligoNameMaxLength,"RNA oligo name is too long. ","")</f>
        <v/>
      </c>
      <c r="V662" s="16">
        <f>IF(AND(A662&lt;&gt;"",NOT(ISNUMBER(SUMPRODUCT(FIND(MID(A662,ROW(INDIRECT("1:"&amp;LEN(A662))),1),validOligoNameCharacters))))),"RNA oligo name contains invalid characters. ","")</f>
        <v/>
      </c>
      <c r="W662" s="16">
        <f>IF(AND(B662&lt;&gt;"",NOT(ISNUMBER(SUMPRODUCT(FIND(MID(B662,ROW(INDIRECT("1:"&amp;LEN(B662))),1),validRnaSequenceCharacters))))),"RNA sequence contains invalid characters. ","")</f>
        <v/>
      </c>
      <c r="X662" s="16">
        <f>OR(Z662)</f>
        <v/>
      </c>
      <c r="Y662" s="16">
        <f>OR(Z662)</f>
        <v/>
      </c>
      <c r="Z662" s="16">
        <f>AND(A662="Leerposition",P662&gt;=2)</f>
        <v/>
      </c>
      <c r="AC662" s="16">
        <f>IF(AND(A662&lt;&gt;"",L662=""),"Physical condition not defined. ","")</f>
        <v/>
      </c>
      <c r="AD662" s="16">
        <f>IF(AND(A662&lt;&gt;"",M662=""),"Datasheet not defined. ","")</f>
        <v/>
      </c>
      <c r="AE662" s="16">
        <f>IF(AND(A662&lt;&gt;"",N662=""),"Aliquoting not defined. ","")</f>
        <v/>
      </c>
    </row>
    <row r="663" ht="10.5" customFormat="1" customHeight="1" s="16">
      <c r="A663" s="25" t="n"/>
      <c r="B663" s="25" t="n"/>
      <c r="C663" s="35">
        <f>IF(B663&lt;&gt;"",LEN(SUBSTITUTE(SUBSTITUTE(B663," ",""),"*","")),"")</f>
        <v/>
      </c>
      <c r="D663" s="19" t="n"/>
      <c r="E663" s="25" t="n"/>
      <c r="F663" s="19" t="n"/>
      <c r="G663" s="19" t="n"/>
      <c r="H663" s="19" t="n"/>
      <c r="I663" s="19" t="n"/>
      <c r="J663" s="19" t="n"/>
      <c r="K663" s="19" t="n"/>
      <c r="L663" s="19" t="n"/>
      <c r="M663" s="19" t="n"/>
      <c r="N663" s="19" t="n"/>
      <c r="O663" s="17">
        <f>Q663 &amp; R663 &amp; U663 &amp; V663 &amp; W663 &amp; S663 &amp; T663 &amp; AC663 &amp; AD663 &amp; AE663</f>
        <v/>
      </c>
      <c r="P663" s="1">
        <f>IF(B663&lt;&gt;"",LEN(SUBSTITUTE(SUBSTITUTE(B663," ",""),"*","")),"")</f>
        <v/>
      </c>
      <c r="Q663" s="1">
        <f>IF(AND(A663="",B663&lt;&gt;""),"No name provided. ","")</f>
        <v/>
      </c>
      <c r="R663" s="1">
        <f>IF(AND(A663&lt;&gt;"",B663=""),"No sequence provided. ","")</f>
        <v/>
      </c>
      <c r="S663" s="16">
        <f>IF(AND(P663&lt;&gt;"",E663&lt;&gt;"",NOT(X663)),IF(AND(INDEX(validRnaScaleLowerSizeLimits,MATCH(E663,validRnaScale,0))&lt;=$P663,$P663&lt;=INDEX(validRnaScaleUpperSizeLimits,MATCH(E663,validRnaScale,0))),"","Sequence (length) not available in " &amp; E663 &amp; " scale. "),"")</f>
        <v/>
      </c>
      <c r="T663" s="16">
        <f>IF(AND(P663&lt;&gt;"",E663&lt;&gt;"",NOT(Y663)),IF(AND(INDEX(validRnaPurificationLowerSizeLimits,MATCH(E663,validRnaScale,0),MATCH(D663,validRnaPurificationLowerSizeLimitsHeader,0))&lt;=$P663,$P663&lt;=INDEX(validRnaPurificationUpperSizeLimits,MATCH(E663,validRnaScale,0),MATCH(D663,validRnaPurificationUpperSizeLimitsHeader,0))),"","Combination of purification and scale not available. "),"")</f>
        <v/>
      </c>
      <c r="U663" s="16">
        <f>IF(LEN(A663)&gt;validOligoNameMaxLength,"RNA oligo name is too long. ","")</f>
        <v/>
      </c>
      <c r="V663" s="16">
        <f>IF(AND(A663&lt;&gt;"",NOT(ISNUMBER(SUMPRODUCT(FIND(MID(A663,ROW(INDIRECT("1:"&amp;LEN(A663))),1),validOligoNameCharacters))))),"RNA oligo name contains invalid characters. ","")</f>
        <v/>
      </c>
      <c r="W663" s="16">
        <f>IF(AND(B663&lt;&gt;"",NOT(ISNUMBER(SUMPRODUCT(FIND(MID(B663,ROW(INDIRECT("1:"&amp;LEN(B663))),1),validRnaSequenceCharacters))))),"RNA sequence contains invalid characters. ","")</f>
        <v/>
      </c>
      <c r="X663" s="16">
        <f>OR(Z663)</f>
        <v/>
      </c>
      <c r="Y663" s="16">
        <f>OR(Z663)</f>
        <v/>
      </c>
      <c r="Z663" s="16">
        <f>AND(A663="Leerposition",P663&gt;=2)</f>
        <v/>
      </c>
      <c r="AC663" s="16">
        <f>IF(AND(A663&lt;&gt;"",L663=""),"Physical condition not defined. ","")</f>
        <v/>
      </c>
      <c r="AD663" s="16">
        <f>IF(AND(A663&lt;&gt;"",M663=""),"Datasheet not defined. ","")</f>
        <v/>
      </c>
      <c r="AE663" s="16">
        <f>IF(AND(A663&lt;&gt;"",N663=""),"Aliquoting not defined. ","")</f>
        <v/>
      </c>
    </row>
    <row r="664" ht="10.5" customFormat="1" customHeight="1" s="16">
      <c r="A664" s="25" t="n"/>
      <c r="B664" s="25" t="n"/>
      <c r="C664" s="35">
        <f>IF(B664&lt;&gt;"",LEN(SUBSTITUTE(SUBSTITUTE(B664," ",""),"*","")),"")</f>
        <v/>
      </c>
      <c r="D664" s="19" t="n"/>
      <c r="E664" s="25" t="n"/>
      <c r="F664" s="19" t="n"/>
      <c r="G664" s="19" t="n"/>
      <c r="H664" s="19" t="n"/>
      <c r="I664" s="19" t="n"/>
      <c r="J664" s="19" t="n"/>
      <c r="K664" s="19" t="n"/>
      <c r="L664" s="19" t="n"/>
      <c r="M664" s="19" t="n"/>
      <c r="N664" s="19" t="n"/>
      <c r="O664" s="17">
        <f>Q664 &amp; R664 &amp; U664 &amp; V664 &amp; W664 &amp; S664 &amp; T664 &amp; AC664 &amp; AD664 &amp; AE664</f>
        <v/>
      </c>
      <c r="P664" s="1">
        <f>IF(B664&lt;&gt;"",LEN(SUBSTITUTE(SUBSTITUTE(B664," ",""),"*","")),"")</f>
        <v/>
      </c>
      <c r="Q664" s="1">
        <f>IF(AND(A664="",B664&lt;&gt;""),"No name provided. ","")</f>
        <v/>
      </c>
      <c r="R664" s="1">
        <f>IF(AND(A664&lt;&gt;"",B664=""),"No sequence provided. ","")</f>
        <v/>
      </c>
      <c r="S664" s="16">
        <f>IF(AND(P664&lt;&gt;"",E664&lt;&gt;"",NOT(X664)),IF(AND(INDEX(validRnaScaleLowerSizeLimits,MATCH(E664,validRnaScale,0))&lt;=$P664,$P664&lt;=INDEX(validRnaScaleUpperSizeLimits,MATCH(E664,validRnaScale,0))),"","Sequence (length) not available in " &amp; E664 &amp; " scale. "),"")</f>
        <v/>
      </c>
      <c r="T664" s="16">
        <f>IF(AND(P664&lt;&gt;"",E664&lt;&gt;"",NOT(Y664)),IF(AND(INDEX(validRnaPurificationLowerSizeLimits,MATCH(E664,validRnaScale,0),MATCH(D664,validRnaPurificationLowerSizeLimitsHeader,0))&lt;=$P664,$P664&lt;=INDEX(validRnaPurificationUpperSizeLimits,MATCH(E664,validRnaScale,0),MATCH(D664,validRnaPurificationUpperSizeLimitsHeader,0))),"","Combination of purification and scale not available. "),"")</f>
        <v/>
      </c>
      <c r="U664" s="16">
        <f>IF(LEN(A664)&gt;validOligoNameMaxLength,"RNA oligo name is too long. ","")</f>
        <v/>
      </c>
      <c r="V664" s="16">
        <f>IF(AND(A664&lt;&gt;"",NOT(ISNUMBER(SUMPRODUCT(FIND(MID(A664,ROW(INDIRECT("1:"&amp;LEN(A664))),1),validOligoNameCharacters))))),"RNA oligo name contains invalid characters. ","")</f>
        <v/>
      </c>
      <c r="W664" s="16">
        <f>IF(AND(B664&lt;&gt;"",NOT(ISNUMBER(SUMPRODUCT(FIND(MID(B664,ROW(INDIRECT("1:"&amp;LEN(B664))),1),validRnaSequenceCharacters))))),"RNA sequence contains invalid characters. ","")</f>
        <v/>
      </c>
      <c r="X664" s="16">
        <f>OR(Z664)</f>
        <v/>
      </c>
      <c r="Y664" s="16">
        <f>OR(Z664)</f>
        <v/>
      </c>
      <c r="Z664" s="16">
        <f>AND(A664="Leerposition",P664&gt;=2)</f>
        <v/>
      </c>
      <c r="AC664" s="16">
        <f>IF(AND(A664&lt;&gt;"",L664=""),"Physical condition not defined. ","")</f>
        <v/>
      </c>
      <c r="AD664" s="16">
        <f>IF(AND(A664&lt;&gt;"",M664=""),"Datasheet not defined. ","")</f>
        <v/>
      </c>
      <c r="AE664" s="16">
        <f>IF(AND(A664&lt;&gt;"",N664=""),"Aliquoting not defined. ","")</f>
        <v/>
      </c>
    </row>
    <row r="665" ht="10.5" customFormat="1" customHeight="1" s="16">
      <c r="A665" s="25" t="n"/>
      <c r="B665" s="25" t="n"/>
      <c r="C665" s="35">
        <f>IF(B665&lt;&gt;"",LEN(SUBSTITUTE(SUBSTITUTE(B665," ",""),"*","")),"")</f>
        <v/>
      </c>
      <c r="D665" s="19" t="n"/>
      <c r="E665" s="25" t="n"/>
      <c r="F665" s="19" t="n"/>
      <c r="G665" s="19" t="n"/>
      <c r="H665" s="19" t="n"/>
      <c r="I665" s="19" t="n"/>
      <c r="J665" s="19" t="n"/>
      <c r="K665" s="19" t="n"/>
      <c r="L665" s="19" t="n"/>
      <c r="M665" s="19" t="n"/>
      <c r="N665" s="19" t="n"/>
      <c r="O665" s="17">
        <f>Q665 &amp; R665 &amp; U665 &amp; V665 &amp; W665 &amp; S665 &amp; T665 &amp; AC665 &amp; AD665 &amp; AE665</f>
        <v/>
      </c>
      <c r="P665" s="1">
        <f>IF(B665&lt;&gt;"",LEN(SUBSTITUTE(SUBSTITUTE(B665," ",""),"*","")),"")</f>
        <v/>
      </c>
      <c r="Q665" s="1">
        <f>IF(AND(A665="",B665&lt;&gt;""),"No name provided. ","")</f>
        <v/>
      </c>
      <c r="R665" s="1">
        <f>IF(AND(A665&lt;&gt;"",B665=""),"No sequence provided. ","")</f>
        <v/>
      </c>
      <c r="S665" s="16">
        <f>IF(AND(P665&lt;&gt;"",E665&lt;&gt;"",NOT(X665)),IF(AND(INDEX(validRnaScaleLowerSizeLimits,MATCH(E665,validRnaScale,0))&lt;=$P665,$P665&lt;=INDEX(validRnaScaleUpperSizeLimits,MATCH(E665,validRnaScale,0))),"","Sequence (length) not available in " &amp; E665 &amp; " scale. "),"")</f>
        <v/>
      </c>
      <c r="T665" s="16">
        <f>IF(AND(P665&lt;&gt;"",E665&lt;&gt;"",NOT(Y665)),IF(AND(INDEX(validRnaPurificationLowerSizeLimits,MATCH(E665,validRnaScale,0),MATCH(D665,validRnaPurificationLowerSizeLimitsHeader,0))&lt;=$P665,$P665&lt;=INDEX(validRnaPurificationUpperSizeLimits,MATCH(E665,validRnaScale,0),MATCH(D665,validRnaPurificationUpperSizeLimitsHeader,0))),"","Combination of purification and scale not available. "),"")</f>
        <v/>
      </c>
      <c r="U665" s="16">
        <f>IF(LEN(A665)&gt;validOligoNameMaxLength,"RNA oligo name is too long. ","")</f>
        <v/>
      </c>
      <c r="V665" s="16">
        <f>IF(AND(A665&lt;&gt;"",NOT(ISNUMBER(SUMPRODUCT(FIND(MID(A665,ROW(INDIRECT("1:"&amp;LEN(A665))),1),validOligoNameCharacters))))),"RNA oligo name contains invalid characters. ","")</f>
        <v/>
      </c>
      <c r="W665" s="16">
        <f>IF(AND(B665&lt;&gt;"",NOT(ISNUMBER(SUMPRODUCT(FIND(MID(B665,ROW(INDIRECT("1:"&amp;LEN(B665))),1),validRnaSequenceCharacters))))),"RNA sequence contains invalid characters. ","")</f>
        <v/>
      </c>
      <c r="X665" s="16">
        <f>OR(Z665)</f>
        <v/>
      </c>
      <c r="Y665" s="16">
        <f>OR(Z665)</f>
        <v/>
      </c>
      <c r="Z665" s="16">
        <f>AND(A665="Leerposition",P665&gt;=2)</f>
        <v/>
      </c>
      <c r="AC665" s="16">
        <f>IF(AND(A665&lt;&gt;"",L665=""),"Physical condition not defined. ","")</f>
        <v/>
      </c>
      <c r="AD665" s="16">
        <f>IF(AND(A665&lt;&gt;"",M665=""),"Datasheet not defined. ","")</f>
        <v/>
      </c>
      <c r="AE665" s="16">
        <f>IF(AND(A665&lt;&gt;"",N665=""),"Aliquoting not defined. ","")</f>
        <v/>
      </c>
    </row>
    <row r="666" ht="10.5" customFormat="1" customHeight="1" s="16">
      <c r="A666" s="25" t="n"/>
      <c r="B666" s="25" t="n"/>
      <c r="C666" s="35">
        <f>IF(B666&lt;&gt;"",LEN(SUBSTITUTE(SUBSTITUTE(B666," ",""),"*","")),"")</f>
        <v/>
      </c>
      <c r="D666" s="19" t="n"/>
      <c r="E666" s="25" t="n"/>
      <c r="F666" s="19" t="n"/>
      <c r="G666" s="19" t="n"/>
      <c r="H666" s="19" t="n"/>
      <c r="I666" s="19" t="n"/>
      <c r="J666" s="19" t="n"/>
      <c r="K666" s="19" t="n"/>
      <c r="L666" s="19" t="n"/>
      <c r="M666" s="19" t="n"/>
      <c r="N666" s="19" t="n"/>
      <c r="O666" s="17">
        <f>Q666 &amp; R666 &amp; U666 &amp; V666 &amp; W666 &amp; S666 &amp; T666 &amp; AC666 &amp; AD666 &amp; AE666</f>
        <v/>
      </c>
      <c r="P666" s="1">
        <f>IF(B666&lt;&gt;"",LEN(SUBSTITUTE(SUBSTITUTE(B666," ",""),"*","")),"")</f>
        <v/>
      </c>
      <c r="Q666" s="1">
        <f>IF(AND(A666="",B666&lt;&gt;""),"No name provided. ","")</f>
        <v/>
      </c>
      <c r="R666" s="1">
        <f>IF(AND(A666&lt;&gt;"",B666=""),"No sequence provided. ","")</f>
        <v/>
      </c>
      <c r="S666" s="16">
        <f>IF(AND(P666&lt;&gt;"",E666&lt;&gt;"",NOT(X666)),IF(AND(INDEX(validRnaScaleLowerSizeLimits,MATCH(E666,validRnaScale,0))&lt;=$P666,$P666&lt;=INDEX(validRnaScaleUpperSizeLimits,MATCH(E666,validRnaScale,0))),"","Sequence (length) not available in " &amp; E666 &amp; " scale. "),"")</f>
        <v/>
      </c>
      <c r="T666" s="16">
        <f>IF(AND(P666&lt;&gt;"",E666&lt;&gt;"",NOT(Y666)),IF(AND(INDEX(validRnaPurificationLowerSizeLimits,MATCH(E666,validRnaScale,0),MATCH(D666,validRnaPurificationLowerSizeLimitsHeader,0))&lt;=$P666,$P666&lt;=INDEX(validRnaPurificationUpperSizeLimits,MATCH(E666,validRnaScale,0),MATCH(D666,validRnaPurificationUpperSizeLimitsHeader,0))),"","Combination of purification and scale not available. "),"")</f>
        <v/>
      </c>
      <c r="U666" s="16">
        <f>IF(LEN(A666)&gt;validOligoNameMaxLength,"RNA oligo name is too long. ","")</f>
        <v/>
      </c>
      <c r="V666" s="16">
        <f>IF(AND(A666&lt;&gt;"",NOT(ISNUMBER(SUMPRODUCT(FIND(MID(A666,ROW(INDIRECT("1:"&amp;LEN(A666))),1),validOligoNameCharacters))))),"RNA oligo name contains invalid characters. ","")</f>
        <v/>
      </c>
      <c r="W666" s="16">
        <f>IF(AND(B666&lt;&gt;"",NOT(ISNUMBER(SUMPRODUCT(FIND(MID(B666,ROW(INDIRECT("1:"&amp;LEN(B666))),1),validRnaSequenceCharacters))))),"RNA sequence contains invalid characters. ","")</f>
        <v/>
      </c>
      <c r="X666" s="16">
        <f>OR(Z666)</f>
        <v/>
      </c>
      <c r="Y666" s="16">
        <f>OR(Z666)</f>
        <v/>
      </c>
      <c r="Z666" s="16">
        <f>AND(A666="Leerposition",P666&gt;=2)</f>
        <v/>
      </c>
      <c r="AC666" s="16">
        <f>IF(AND(A666&lt;&gt;"",L666=""),"Physical condition not defined. ","")</f>
        <v/>
      </c>
      <c r="AD666" s="16">
        <f>IF(AND(A666&lt;&gt;"",M666=""),"Datasheet not defined. ","")</f>
        <v/>
      </c>
      <c r="AE666" s="16">
        <f>IF(AND(A666&lt;&gt;"",N666=""),"Aliquoting not defined. ","")</f>
        <v/>
      </c>
    </row>
    <row r="667" ht="10.5" customFormat="1" customHeight="1" s="16">
      <c r="A667" s="25" t="n"/>
      <c r="B667" s="25" t="n"/>
      <c r="C667" s="35">
        <f>IF(B667&lt;&gt;"",LEN(SUBSTITUTE(SUBSTITUTE(B667," ",""),"*","")),"")</f>
        <v/>
      </c>
      <c r="D667" s="19" t="n"/>
      <c r="E667" s="25" t="n"/>
      <c r="F667" s="19" t="n"/>
      <c r="G667" s="19" t="n"/>
      <c r="H667" s="19" t="n"/>
      <c r="I667" s="19" t="n"/>
      <c r="J667" s="19" t="n"/>
      <c r="K667" s="19" t="n"/>
      <c r="L667" s="19" t="n"/>
      <c r="M667" s="19" t="n"/>
      <c r="N667" s="19" t="n"/>
      <c r="O667" s="17">
        <f>Q667 &amp; R667 &amp; U667 &amp; V667 &amp; W667 &amp; S667 &amp; T667 &amp; AC667 &amp; AD667 &amp; AE667</f>
        <v/>
      </c>
      <c r="P667" s="1">
        <f>IF(B667&lt;&gt;"",LEN(SUBSTITUTE(SUBSTITUTE(B667," ",""),"*","")),"")</f>
        <v/>
      </c>
      <c r="Q667" s="1">
        <f>IF(AND(A667="",B667&lt;&gt;""),"No name provided. ","")</f>
        <v/>
      </c>
      <c r="R667" s="1">
        <f>IF(AND(A667&lt;&gt;"",B667=""),"No sequence provided. ","")</f>
        <v/>
      </c>
      <c r="S667" s="16">
        <f>IF(AND(P667&lt;&gt;"",E667&lt;&gt;"",NOT(X667)),IF(AND(INDEX(validRnaScaleLowerSizeLimits,MATCH(E667,validRnaScale,0))&lt;=$P667,$P667&lt;=INDEX(validRnaScaleUpperSizeLimits,MATCH(E667,validRnaScale,0))),"","Sequence (length) not available in " &amp; E667 &amp; " scale. "),"")</f>
        <v/>
      </c>
      <c r="T667" s="16">
        <f>IF(AND(P667&lt;&gt;"",E667&lt;&gt;"",NOT(Y667)),IF(AND(INDEX(validRnaPurificationLowerSizeLimits,MATCH(E667,validRnaScale,0),MATCH(D667,validRnaPurificationLowerSizeLimitsHeader,0))&lt;=$P667,$P667&lt;=INDEX(validRnaPurificationUpperSizeLimits,MATCH(E667,validRnaScale,0),MATCH(D667,validRnaPurificationUpperSizeLimitsHeader,0))),"","Combination of purification and scale not available. "),"")</f>
        <v/>
      </c>
      <c r="U667" s="16">
        <f>IF(LEN(A667)&gt;validOligoNameMaxLength,"RNA oligo name is too long. ","")</f>
        <v/>
      </c>
      <c r="V667" s="16">
        <f>IF(AND(A667&lt;&gt;"",NOT(ISNUMBER(SUMPRODUCT(FIND(MID(A667,ROW(INDIRECT("1:"&amp;LEN(A667))),1),validOligoNameCharacters))))),"RNA oligo name contains invalid characters. ","")</f>
        <v/>
      </c>
      <c r="W667" s="16">
        <f>IF(AND(B667&lt;&gt;"",NOT(ISNUMBER(SUMPRODUCT(FIND(MID(B667,ROW(INDIRECT("1:"&amp;LEN(B667))),1),validRnaSequenceCharacters))))),"RNA sequence contains invalid characters. ","")</f>
        <v/>
      </c>
      <c r="X667" s="16">
        <f>OR(Z667)</f>
        <v/>
      </c>
      <c r="Y667" s="16">
        <f>OR(Z667)</f>
        <v/>
      </c>
      <c r="Z667" s="16">
        <f>AND(A667="Leerposition",P667&gt;=2)</f>
        <v/>
      </c>
      <c r="AC667" s="16">
        <f>IF(AND(A667&lt;&gt;"",L667=""),"Physical condition not defined. ","")</f>
        <v/>
      </c>
      <c r="AD667" s="16">
        <f>IF(AND(A667&lt;&gt;"",M667=""),"Datasheet not defined. ","")</f>
        <v/>
      </c>
      <c r="AE667" s="16">
        <f>IF(AND(A667&lt;&gt;"",N667=""),"Aliquoting not defined. ","")</f>
        <v/>
      </c>
    </row>
    <row r="668" ht="10.5" customFormat="1" customHeight="1" s="16">
      <c r="A668" s="25" t="n"/>
      <c r="B668" s="25" t="n"/>
      <c r="C668" s="35">
        <f>IF(B668&lt;&gt;"",LEN(SUBSTITUTE(SUBSTITUTE(B668," ",""),"*","")),"")</f>
        <v/>
      </c>
      <c r="D668" s="19" t="n"/>
      <c r="E668" s="25" t="n"/>
      <c r="F668" s="19" t="n"/>
      <c r="G668" s="19" t="n"/>
      <c r="H668" s="19" t="n"/>
      <c r="I668" s="19" t="n"/>
      <c r="J668" s="19" t="n"/>
      <c r="K668" s="19" t="n"/>
      <c r="L668" s="19" t="n"/>
      <c r="M668" s="19" t="n"/>
      <c r="N668" s="19" t="n"/>
      <c r="O668" s="17">
        <f>Q668 &amp; R668 &amp; U668 &amp; V668 &amp; W668 &amp; S668 &amp; T668 &amp; AC668 &amp; AD668 &amp; AE668</f>
        <v/>
      </c>
      <c r="P668" s="1">
        <f>IF(B668&lt;&gt;"",LEN(SUBSTITUTE(SUBSTITUTE(B668," ",""),"*","")),"")</f>
        <v/>
      </c>
      <c r="Q668" s="1">
        <f>IF(AND(A668="",B668&lt;&gt;""),"No name provided. ","")</f>
        <v/>
      </c>
      <c r="R668" s="1">
        <f>IF(AND(A668&lt;&gt;"",B668=""),"No sequence provided. ","")</f>
        <v/>
      </c>
      <c r="S668" s="16">
        <f>IF(AND(P668&lt;&gt;"",E668&lt;&gt;"",NOT(X668)),IF(AND(INDEX(validRnaScaleLowerSizeLimits,MATCH(E668,validRnaScale,0))&lt;=$P668,$P668&lt;=INDEX(validRnaScaleUpperSizeLimits,MATCH(E668,validRnaScale,0))),"","Sequence (length) not available in " &amp; E668 &amp; " scale. "),"")</f>
        <v/>
      </c>
      <c r="T668" s="16">
        <f>IF(AND(P668&lt;&gt;"",E668&lt;&gt;"",NOT(Y668)),IF(AND(INDEX(validRnaPurificationLowerSizeLimits,MATCH(E668,validRnaScale,0),MATCH(D668,validRnaPurificationLowerSizeLimitsHeader,0))&lt;=$P668,$P668&lt;=INDEX(validRnaPurificationUpperSizeLimits,MATCH(E668,validRnaScale,0),MATCH(D668,validRnaPurificationUpperSizeLimitsHeader,0))),"","Combination of purification and scale not available. "),"")</f>
        <v/>
      </c>
      <c r="U668" s="16">
        <f>IF(LEN(A668)&gt;validOligoNameMaxLength,"RNA oligo name is too long. ","")</f>
        <v/>
      </c>
      <c r="V668" s="16">
        <f>IF(AND(A668&lt;&gt;"",NOT(ISNUMBER(SUMPRODUCT(FIND(MID(A668,ROW(INDIRECT("1:"&amp;LEN(A668))),1),validOligoNameCharacters))))),"RNA oligo name contains invalid characters. ","")</f>
        <v/>
      </c>
      <c r="W668" s="16">
        <f>IF(AND(B668&lt;&gt;"",NOT(ISNUMBER(SUMPRODUCT(FIND(MID(B668,ROW(INDIRECT("1:"&amp;LEN(B668))),1),validRnaSequenceCharacters))))),"RNA sequence contains invalid characters. ","")</f>
        <v/>
      </c>
      <c r="X668" s="16">
        <f>OR(Z668)</f>
        <v/>
      </c>
      <c r="Y668" s="16">
        <f>OR(Z668)</f>
        <v/>
      </c>
      <c r="Z668" s="16">
        <f>AND(A668="Leerposition",P668&gt;=2)</f>
        <v/>
      </c>
      <c r="AC668" s="16">
        <f>IF(AND(A668&lt;&gt;"",L668=""),"Physical condition not defined. ","")</f>
        <v/>
      </c>
      <c r="AD668" s="16">
        <f>IF(AND(A668&lt;&gt;"",M668=""),"Datasheet not defined. ","")</f>
        <v/>
      </c>
      <c r="AE668" s="16">
        <f>IF(AND(A668&lt;&gt;"",N668=""),"Aliquoting not defined. ","")</f>
        <v/>
      </c>
    </row>
    <row r="669" ht="10.5" customFormat="1" customHeight="1" s="16">
      <c r="A669" s="25" t="n"/>
      <c r="B669" s="25" t="n"/>
      <c r="C669" s="35">
        <f>IF(B669&lt;&gt;"",LEN(SUBSTITUTE(SUBSTITUTE(B669," ",""),"*","")),"")</f>
        <v/>
      </c>
      <c r="D669" s="19" t="n"/>
      <c r="E669" s="25" t="n"/>
      <c r="F669" s="19" t="n"/>
      <c r="G669" s="19" t="n"/>
      <c r="H669" s="19" t="n"/>
      <c r="I669" s="19" t="n"/>
      <c r="J669" s="19" t="n"/>
      <c r="K669" s="19" t="n"/>
      <c r="L669" s="19" t="n"/>
      <c r="M669" s="19" t="n"/>
      <c r="N669" s="19" t="n"/>
      <c r="O669" s="17">
        <f>Q669 &amp; R669 &amp; U669 &amp; V669 &amp; W669 &amp; S669 &amp; T669 &amp; AC669 &amp; AD669 &amp; AE669</f>
        <v/>
      </c>
      <c r="P669" s="1">
        <f>IF(B669&lt;&gt;"",LEN(SUBSTITUTE(SUBSTITUTE(B669," ",""),"*","")),"")</f>
        <v/>
      </c>
      <c r="Q669" s="1">
        <f>IF(AND(A669="",B669&lt;&gt;""),"No name provided. ","")</f>
        <v/>
      </c>
      <c r="R669" s="1">
        <f>IF(AND(A669&lt;&gt;"",B669=""),"No sequence provided. ","")</f>
        <v/>
      </c>
      <c r="S669" s="16">
        <f>IF(AND(P669&lt;&gt;"",E669&lt;&gt;"",NOT(X669)),IF(AND(INDEX(validRnaScaleLowerSizeLimits,MATCH(E669,validRnaScale,0))&lt;=$P669,$P669&lt;=INDEX(validRnaScaleUpperSizeLimits,MATCH(E669,validRnaScale,0))),"","Sequence (length) not available in " &amp; E669 &amp; " scale. "),"")</f>
        <v/>
      </c>
      <c r="T669" s="16">
        <f>IF(AND(P669&lt;&gt;"",E669&lt;&gt;"",NOT(Y669)),IF(AND(INDEX(validRnaPurificationLowerSizeLimits,MATCH(E669,validRnaScale,0),MATCH(D669,validRnaPurificationLowerSizeLimitsHeader,0))&lt;=$P669,$P669&lt;=INDEX(validRnaPurificationUpperSizeLimits,MATCH(E669,validRnaScale,0),MATCH(D669,validRnaPurificationUpperSizeLimitsHeader,0))),"","Combination of purification and scale not available. "),"")</f>
        <v/>
      </c>
      <c r="U669" s="16">
        <f>IF(LEN(A669)&gt;validOligoNameMaxLength,"RNA oligo name is too long. ","")</f>
        <v/>
      </c>
      <c r="V669" s="16">
        <f>IF(AND(A669&lt;&gt;"",NOT(ISNUMBER(SUMPRODUCT(FIND(MID(A669,ROW(INDIRECT("1:"&amp;LEN(A669))),1),validOligoNameCharacters))))),"RNA oligo name contains invalid characters. ","")</f>
        <v/>
      </c>
      <c r="W669" s="16">
        <f>IF(AND(B669&lt;&gt;"",NOT(ISNUMBER(SUMPRODUCT(FIND(MID(B669,ROW(INDIRECT("1:"&amp;LEN(B669))),1),validRnaSequenceCharacters))))),"RNA sequence contains invalid characters. ","")</f>
        <v/>
      </c>
      <c r="X669" s="16">
        <f>OR(Z669)</f>
        <v/>
      </c>
      <c r="Y669" s="16">
        <f>OR(Z669)</f>
        <v/>
      </c>
      <c r="Z669" s="16">
        <f>AND(A669="Leerposition",P669&gt;=2)</f>
        <v/>
      </c>
      <c r="AC669" s="16">
        <f>IF(AND(A669&lt;&gt;"",L669=""),"Physical condition not defined. ","")</f>
        <v/>
      </c>
      <c r="AD669" s="16">
        <f>IF(AND(A669&lt;&gt;"",M669=""),"Datasheet not defined. ","")</f>
        <v/>
      </c>
      <c r="AE669" s="16">
        <f>IF(AND(A669&lt;&gt;"",N669=""),"Aliquoting not defined. ","")</f>
        <v/>
      </c>
    </row>
    <row r="670" ht="10.5" customFormat="1" customHeight="1" s="16">
      <c r="A670" s="25" t="n"/>
      <c r="B670" s="25" t="n"/>
      <c r="C670" s="35">
        <f>IF(B670&lt;&gt;"",LEN(SUBSTITUTE(SUBSTITUTE(B670," ",""),"*","")),"")</f>
        <v/>
      </c>
      <c r="D670" s="19" t="n"/>
      <c r="E670" s="25" t="n"/>
      <c r="F670" s="19" t="n"/>
      <c r="G670" s="19" t="n"/>
      <c r="H670" s="19" t="n"/>
      <c r="I670" s="19" t="n"/>
      <c r="J670" s="19" t="n"/>
      <c r="K670" s="19" t="n"/>
      <c r="L670" s="19" t="n"/>
      <c r="M670" s="19" t="n"/>
      <c r="N670" s="19" t="n"/>
      <c r="O670" s="17">
        <f>Q670 &amp; R670 &amp; U670 &amp; V670 &amp; W670 &amp; S670 &amp; T670 &amp; AC670 &amp; AD670 &amp; AE670</f>
        <v/>
      </c>
      <c r="P670" s="1">
        <f>IF(B670&lt;&gt;"",LEN(SUBSTITUTE(SUBSTITUTE(B670," ",""),"*","")),"")</f>
        <v/>
      </c>
      <c r="Q670" s="1">
        <f>IF(AND(A670="",B670&lt;&gt;""),"No name provided. ","")</f>
        <v/>
      </c>
      <c r="R670" s="1">
        <f>IF(AND(A670&lt;&gt;"",B670=""),"No sequence provided. ","")</f>
        <v/>
      </c>
      <c r="S670" s="16">
        <f>IF(AND(P670&lt;&gt;"",E670&lt;&gt;"",NOT(X670)),IF(AND(INDEX(validRnaScaleLowerSizeLimits,MATCH(E670,validRnaScale,0))&lt;=$P670,$P670&lt;=INDEX(validRnaScaleUpperSizeLimits,MATCH(E670,validRnaScale,0))),"","Sequence (length) not available in " &amp; E670 &amp; " scale. "),"")</f>
        <v/>
      </c>
      <c r="T670" s="16">
        <f>IF(AND(P670&lt;&gt;"",E670&lt;&gt;"",NOT(Y670)),IF(AND(INDEX(validRnaPurificationLowerSizeLimits,MATCH(E670,validRnaScale,0),MATCH(D670,validRnaPurificationLowerSizeLimitsHeader,0))&lt;=$P670,$P670&lt;=INDEX(validRnaPurificationUpperSizeLimits,MATCH(E670,validRnaScale,0),MATCH(D670,validRnaPurificationUpperSizeLimitsHeader,0))),"","Combination of purification and scale not available. "),"")</f>
        <v/>
      </c>
      <c r="U670" s="16">
        <f>IF(LEN(A670)&gt;validOligoNameMaxLength,"RNA oligo name is too long. ","")</f>
        <v/>
      </c>
      <c r="V670" s="16">
        <f>IF(AND(A670&lt;&gt;"",NOT(ISNUMBER(SUMPRODUCT(FIND(MID(A670,ROW(INDIRECT("1:"&amp;LEN(A670))),1),validOligoNameCharacters))))),"RNA oligo name contains invalid characters. ","")</f>
        <v/>
      </c>
      <c r="W670" s="16">
        <f>IF(AND(B670&lt;&gt;"",NOT(ISNUMBER(SUMPRODUCT(FIND(MID(B670,ROW(INDIRECT("1:"&amp;LEN(B670))),1),validRnaSequenceCharacters))))),"RNA sequence contains invalid characters. ","")</f>
        <v/>
      </c>
      <c r="X670" s="16">
        <f>OR(Z670)</f>
        <v/>
      </c>
      <c r="Y670" s="16">
        <f>OR(Z670)</f>
        <v/>
      </c>
      <c r="Z670" s="16">
        <f>AND(A670="Leerposition",P670&gt;=2)</f>
        <v/>
      </c>
      <c r="AC670" s="16">
        <f>IF(AND(A670&lt;&gt;"",L670=""),"Physical condition not defined. ","")</f>
        <v/>
      </c>
      <c r="AD670" s="16">
        <f>IF(AND(A670&lt;&gt;"",M670=""),"Datasheet not defined. ","")</f>
        <v/>
      </c>
      <c r="AE670" s="16">
        <f>IF(AND(A670&lt;&gt;"",N670=""),"Aliquoting not defined. ","")</f>
        <v/>
      </c>
    </row>
    <row r="671" ht="10.5" customFormat="1" customHeight="1" s="16">
      <c r="A671" s="25" t="n"/>
      <c r="B671" s="25" t="n"/>
      <c r="C671" s="35">
        <f>IF(B671&lt;&gt;"",LEN(SUBSTITUTE(SUBSTITUTE(B671," ",""),"*","")),"")</f>
        <v/>
      </c>
      <c r="D671" s="19" t="n"/>
      <c r="E671" s="25" t="n"/>
      <c r="F671" s="19" t="n"/>
      <c r="G671" s="19" t="n"/>
      <c r="H671" s="19" t="n"/>
      <c r="I671" s="19" t="n"/>
      <c r="J671" s="19" t="n"/>
      <c r="K671" s="19" t="n"/>
      <c r="L671" s="19" t="n"/>
      <c r="M671" s="19" t="n"/>
      <c r="N671" s="19" t="n"/>
      <c r="O671" s="17">
        <f>Q671 &amp; R671 &amp; U671 &amp; V671 &amp; W671 &amp; S671 &amp; T671 &amp; AC671 &amp; AD671 &amp; AE671</f>
        <v/>
      </c>
      <c r="P671" s="1">
        <f>IF(B671&lt;&gt;"",LEN(SUBSTITUTE(SUBSTITUTE(B671," ",""),"*","")),"")</f>
        <v/>
      </c>
      <c r="Q671" s="1">
        <f>IF(AND(A671="",B671&lt;&gt;""),"No name provided. ","")</f>
        <v/>
      </c>
      <c r="R671" s="1">
        <f>IF(AND(A671&lt;&gt;"",B671=""),"No sequence provided. ","")</f>
        <v/>
      </c>
      <c r="S671" s="16">
        <f>IF(AND(P671&lt;&gt;"",E671&lt;&gt;"",NOT(X671)),IF(AND(INDEX(validRnaScaleLowerSizeLimits,MATCH(E671,validRnaScale,0))&lt;=$P671,$P671&lt;=INDEX(validRnaScaleUpperSizeLimits,MATCH(E671,validRnaScale,0))),"","Sequence (length) not available in " &amp; E671 &amp; " scale. "),"")</f>
        <v/>
      </c>
      <c r="T671" s="16">
        <f>IF(AND(P671&lt;&gt;"",E671&lt;&gt;"",NOT(Y671)),IF(AND(INDEX(validRnaPurificationLowerSizeLimits,MATCH(E671,validRnaScale,0),MATCH(D671,validRnaPurificationLowerSizeLimitsHeader,0))&lt;=$P671,$P671&lt;=INDEX(validRnaPurificationUpperSizeLimits,MATCH(E671,validRnaScale,0),MATCH(D671,validRnaPurificationUpperSizeLimitsHeader,0))),"","Combination of purification and scale not available. "),"")</f>
        <v/>
      </c>
      <c r="U671" s="16">
        <f>IF(LEN(A671)&gt;validOligoNameMaxLength,"RNA oligo name is too long. ","")</f>
        <v/>
      </c>
      <c r="V671" s="16">
        <f>IF(AND(A671&lt;&gt;"",NOT(ISNUMBER(SUMPRODUCT(FIND(MID(A671,ROW(INDIRECT("1:"&amp;LEN(A671))),1),validOligoNameCharacters))))),"RNA oligo name contains invalid characters. ","")</f>
        <v/>
      </c>
      <c r="W671" s="16">
        <f>IF(AND(B671&lt;&gt;"",NOT(ISNUMBER(SUMPRODUCT(FIND(MID(B671,ROW(INDIRECT("1:"&amp;LEN(B671))),1),validRnaSequenceCharacters))))),"RNA sequence contains invalid characters. ","")</f>
        <v/>
      </c>
      <c r="X671" s="16">
        <f>OR(Z671)</f>
        <v/>
      </c>
      <c r="Y671" s="16">
        <f>OR(Z671)</f>
        <v/>
      </c>
      <c r="Z671" s="16">
        <f>AND(A671="Leerposition",P671&gt;=2)</f>
        <v/>
      </c>
      <c r="AC671" s="16">
        <f>IF(AND(A671&lt;&gt;"",L671=""),"Physical condition not defined. ","")</f>
        <v/>
      </c>
      <c r="AD671" s="16">
        <f>IF(AND(A671&lt;&gt;"",M671=""),"Datasheet not defined. ","")</f>
        <v/>
      </c>
      <c r="AE671" s="16">
        <f>IF(AND(A671&lt;&gt;"",N671=""),"Aliquoting not defined. ","")</f>
        <v/>
      </c>
    </row>
    <row r="672" ht="10.5" customFormat="1" customHeight="1" s="16">
      <c r="A672" s="25" t="n"/>
      <c r="B672" s="25" t="n"/>
      <c r="C672" s="35">
        <f>IF(B672&lt;&gt;"",LEN(SUBSTITUTE(SUBSTITUTE(B672," ",""),"*","")),"")</f>
        <v/>
      </c>
      <c r="D672" s="19" t="n"/>
      <c r="E672" s="25" t="n"/>
      <c r="F672" s="19" t="n"/>
      <c r="G672" s="19" t="n"/>
      <c r="H672" s="19" t="n"/>
      <c r="I672" s="19" t="n"/>
      <c r="J672" s="19" t="n"/>
      <c r="K672" s="19" t="n"/>
      <c r="L672" s="19" t="n"/>
      <c r="M672" s="19" t="n"/>
      <c r="N672" s="19" t="n"/>
      <c r="O672" s="17">
        <f>Q672 &amp; R672 &amp; U672 &amp; V672 &amp; W672 &amp; S672 &amp; T672 &amp; AC672 &amp; AD672 &amp; AE672</f>
        <v/>
      </c>
      <c r="P672" s="1">
        <f>IF(B672&lt;&gt;"",LEN(SUBSTITUTE(SUBSTITUTE(B672," ",""),"*","")),"")</f>
        <v/>
      </c>
      <c r="Q672" s="1">
        <f>IF(AND(A672="",B672&lt;&gt;""),"No name provided. ","")</f>
        <v/>
      </c>
      <c r="R672" s="1">
        <f>IF(AND(A672&lt;&gt;"",B672=""),"No sequence provided. ","")</f>
        <v/>
      </c>
      <c r="S672" s="16">
        <f>IF(AND(P672&lt;&gt;"",E672&lt;&gt;"",NOT(X672)),IF(AND(INDEX(validRnaScaleLowerSizeLimits,MATCH(E672,validRnaScale,0))&lt;=$P672,$P672&lt;=INDEX(validRnaScaleUpperSizeLimits,MATCH(E672,validRnaScale,0))),"","Sequence (length) not available in " &amp; E672 &amp; " scale. "),"")</f>
        <v/>
      </c>
      <c r="T672" s="16">
        <f>IF(AND(P672&lt;&gt;"",E672&lt;&gt;"",NOT(Y672)),IF(AND(INDEX(validRnaPurificationLowerSizeLimits,MATCH(E672,validRnaScale,0),MATCH(D672,validRnaPurificationLowerSizeLimitsHeader,0))&lt;=$P672,$P672&lt;=INDEX(validRnaPurificationUpperSizeLimits,MATCH(E672,validRnaScale,0),MATCH(D672,validRnaPurificationUpperSizeLimitsHeader,0))),"","Combination of purification and scale not available. "),"")</f>
        <v/>
      </c>
      <c r="U672" s="16">
        <f>IF(LEN(A672)&gt;validOligoNameMaxLength,"RNA oligo name is too long. ","")</f>
        <v/>
      </c>
      <c r="V672" s="16">
        <f>IF(AND(A672&lt;&gt;"",NOT(ISNUMBER(SUMPRODUCT(FIND(MID(A672,ROW(INDIRECT("1:"&amp;LEN(A672))),1),validOligoNameCharacters))))),"RNA oligo name contains invalid characters. ","")</f>
        <v/>
      </c>
      <c r="W672" s="16">
        <f>IF(AND(B672&lt;&gt;"",NOT(ISNUMBER(SUMPRODUCT(FIND(MID(B672,ROW(INDIRECT("1:"&amp;LEN(B672))),1),validRnaSequenceCharacters))))),"RNA sequence contains invalid characters. ","")</f>
        <v/>
      </c>
      <c r="X672" s="16">
        <f>OR(Z672)</f>
        <v/>
      </c>
      <c r="Y672" s="16">
        <f>OR(Z672)</f>
        <v/>
      </c>
      <c r="Z672" s="16">
        <f>AND(A672="Leerposition",P672&gt;=2)</f>
        <v/>
      </c>
      <c r="AC672" s="16">
        <f>IF(AND(A672&lt;&gt;"",L672=""),"Physical condition not defined. ","")</f>
        <v/>
      </c>
      <c r="AD672" s="16">
        <f>IF(AND(A672&lt;&gt;"",M672=""),"Datasheet not defined. ","")</f>
        <v/>
      </c>
      <c r="AE672" s="16">
        <f>IF(AND(A672&lt;&gt;"",N672=""),"Aliquoting not defined. ","")</f>
        <v/>
      </c>
    </row>
    <row r="673" ht="10.5" customFormat="1" customHeight="1" s="103" thickBot="1">
      <c r="A673" s="98" t="n"/>
      <c r="B673" s="98" t="n"/>
      <c r="C673" s="99">
        <f>IF(B673&lt;&gt;"",LEN(SUBSTITUTE(SUBSTITUTE(B673," ",""),"*","")),"")</f>
        <v/>
      </c>
      <c r="D673" s="100" t="n"/>
      <c r="E673" s="98" t="n"/>
      <c r="F673" s="100" t="n"/>
      <c r="G673" s="100" t="n"/>
      <c r="H673" s="100" t="n"/>
      <c r="I673" s="100" t="n"/>
      <c r="J673" s="100" t="n"/>
      <c r="K673" s="100" t="n"/>
      <c r="L673" s="100" t="n"/>
      <c r="M673" s="100" t="n"/>
      <c r="N673" s="100" t="n"/>
      <c r="O673" s="101">
        <f>Q673 &amp; R673 &amp; U673 &amp; V673 &amp; W673 &amp; S673 &amp; T673 &amp; AC673 &amp; AD673 &amp; AE673</f>
        <v/>
      </c>
      <c r="P673" s="102">
        <f>IF(B673&lt;&gt;"",LEN(SUBSTITUTE(SUBSTITUTE(B673," ",""),"*","")),"")</f>
        <v/>
      </c>
      <c r="Q673" s="102">
        <f>IF(AND(A673="",B673&lt;&gt;""),"No name provided. ","")</f>
        <v/>
      </c>
      <c r="R673" s="102">
        <f>IF(AND(A673&lt;&gt;"",B673=""),"No sequence provided. ","")</f>
        <v/>
      </c>
      <c r="S673" s="103">
        <f>IF(AND(P673&lt;&gt;"",E673&lt;&gt;"",NOT(X673)),IF(AND(INDEX(validRnaScaleLowerSizeLimits,MATCH(E673,validRnaScale,0))&lt;=$P673,$P673&lt;=INDEX(validRnaScaleUpperSizeLimits,MATCH(E673,validRnaScale,0))),"","Sequence (length) not available in " &amp; E673 &amp; " scale. "),"")</f>
        <v/>
      </c>
      <c r="T673" s="103">
        <f>IF(AND(P673&lt;&gt;"",E673&lt;&gt;"",NOT(Y673)),IF(AND(INDEX(validRnaPurificationLowerSizeLimits,MATCH(E673,validRnaScale,0),MATCH(D673,validRnaPurificationLowerSizeLimitsHeader,0))&lt;=$P673,$P673&lt;=INDEX(validRnaPurificationUpperSizeLimits,MATCH(E673,validRnaScale,0),MATCH(D673,validRnaPurificationUpperSizeLimitsHeader,0))),"","Combination of purification and scale not available. "),"")</f>
        <v/>
      </c>
      <c r="U673" s="103">
        <f>IF(LEN(A673)&gt;validOligoNameMaxLength,"RNA oligo name is too long. ","")</f>
        <v/>
      </c>
      <c r="V673" s="103">
        <f>IF(AND(A673&lt;&gt;"",NOT(ISNUMBER(SUMPRODUCT(FIND(MID(A673,ROW(INDIRECT("1:"&amp;LEN(A673))),1),validOligoNameCharacters))))),"RNA oligo name contains invalid characters. ","")</f>
        <v/>
      </c>
      <c r="W673" s="103">
        <f>IF(AND(B673&lt;&gt;"",NOT(ISNUMBER(SUMPRODUCT(FIND(MID(B673,ROW(INDIRECT("1:"&amp;LEN(B673))),1),validRnaSequenceCharacters))))),"RNA sequence contains invalid characters. ","")</f>
        <v/>
      </c>
      <c r="X673" s="103">
        <f>OR(Z673)</f>
        <v/>
      </c>
      <c r="Y673" s="103">
        <f>OR(Z673)</f>
        <v/>
      </c>
      <c r="Z673" s="103">
        <f>AND(A673="Leerposition",P673&gt;=2)</f>
        <v/>
      </c>
      <c r="AC673" s="103">
        <f>IF(AND(A673&lt;&gt;"",L673=""),"Physical condition not defined. ","")</f>
        <v/>
      </c>
      <c r="AD673" s="103">
        <f>IF(AND(A673&lt;&gt;"",M673=""),"Datasheet not defined. ","")</f>
        <v/>
      </c>
      <c r="AE673" s="103">
        <f>IF(AND(A673&lt;&gt;"",N673=""),"Aliquoting not defined. ","")</f>
        <v/>
      </c>
    </row>
    <row r="674" ht="10.5" customFormat="1" customHeight="1" s="16">
      <c r="A674" s="25" t="n"/>
      <c r="B674" s="25" t="n"/>
      <c r="C674" s="35">
        <f>IF(B674&lt;&gt;"",LEN(SUBSTITUTE(SUBSTITUTE(B674," ",""),"*","")),"")</f>
        <v/>
      </c>
      <c r="D674" s="19" t="n"/>
      <c r="E674" s="25" t="n"/>
      <c r="F674" s="19" t="n"/>
      <c r="G674" s="19" t="n"/>
      <c r="H674" s="19" t="n"/>
      <c r="I674" s="19" t="n"/>
      <c r="J674" s="19" t="n"/>
      <c r="K674" s="19" t="n"/>
      <c r="L674" s="19" t="n"/>
      <c r="M674" s="19" t="n"/>
      <c r="N674" s="19" t="n"/>
      <c r="O674" s="17">
        <f>Q674 &amp; R674 &amp; U674 &amp; V674 &amp; W674 &amp; S674 &amp; T674 &amp; AC674 &amp; AD674 &amp; AE674</f>
        <v/>
      </c>
      <c r="P674" s="1">
        <f>IF(B674&lt;&gt;"",LEN(SUBSTITUTE(SUBSTITUTE(B674," ",""),"*","")),"")</f>
        <v/>
      </c>
      <c r="Q674" s="1">
        <f>IF(AND(A674="",B674&lt;&gt;""),"No name provided. ","")</f>
        <v/>
      </c>
      <c r="R674" s="1">
        <f>IF(AND(A674&lt;&gt;"",B674=""),"No sequence provided. ","")</f>
        <v/>
      </c>
      <c r="S674" s="16">
        <f>IF(AND(P674&lt;&gt;"",E674&lt;&gt;"",NOT(X674)),IF(AND(INDEX(validRnaScaleLowerSizeLimits,MATCH(E674,validRnaScale,0))&lt;=$P674,$P674&lt;=INDEX(validRnaScaleUpperSizeLimits,MATCH(E674,validRnaScale,0))),"","Sequence (length) not available in " &amp; E674 &amp; " scale. "),"")</f>
        <v/>
      </c>
      <c r="T674" s="16">
        <f>IF(AND(P674&lt;&gt;"",E674&lt;&gt;"",NOT(Y674)),IF(AND(INDEX(validRnaPurificationLowerSizeLimits,MATCH(E674,validRnaScale,0),MATCH(D674,validRnaPurificationLowerSizeLimitsHeader,0))&lt;=$P674,$P674&lt;=INDEX(validRnaPurificationUpperSizeLimits,MATCH(E674,validRnaScale,0),MATCH(D674,validRnaPurificationUpperSizeLimitsHeader,0))),"","Combination of purification and scale not available. "),"")</f>
        <v/>
      </c>
      <c r="U674" s="16">
        <f>IF(LEN(A674)&gt;validOligoNameMaxLength,"RNA oligo name is too long. ","")</f>
        <v/>
      </c>
      <c r="V674" s="16">
        <f>IF(AND(A674&lt;&gt;"",NOT(ISNUMBER(SUMPRODUCT(FIND(MID(A674,ROW(INDIRECT("1:"&amp;LEN(A674))),1),validOligoNameCharacters))))),"RNA oligo name contains invalid characters. ","")</f>
        <v/>
      </c>
      <c r="W674" s="16">
        <f>IF(AND(B674&lt;&gt;"",NOT(ISNUMBER(SUMPRODUCT(FIND(MID(B674,ROW(INDIRECT("1:"&amp;LEN(B674))),1),validRnaSequenceCharacters))))),"RNA sequence contains invalid characters. ","")</f>
        <v/>
      </c>
      <c r="X674" s="16">
        <f>OR(Z674)</f>
        <v/>
      </c>
      <c r="Y674" s="16">
        <f>OR(Z674)</f>
        <v/>
      </c>
      <c r="Z674" s="16">
        <f>AND(A674="Leerposition",P674&gt;=2)</f>
        <v/>
      </c>
      <c r="AC674" s="16">
        <f>IF(AND(A674&lt;&gt;"",L674=""),"Physical condition not defined. ","")</f>
        <v/>
      </c>
      <c r="AD674" s="16">
        <f>IF(AND(A674&lt;&gt;"",M674=""),"Datasheet not defined. ","")</f>
        <v/>
      </c>
      <c r="AE674" s="16">
        <f>IF(AND(A674&lt;&gt;"",N674=""),"Aliquoting not defined. ","")</f>
        <v/>
      </c>
    </row>
    <row r="675" ht="10.5" customFormat="1" customHeight="1" s="16">
      <c r="A675" s="25" t="n"/>
      <c r="B675" s="25" t="n"/>
      <c r="C675" s="35">
        <f>IF(B675&lt;&gt;"",LEN(SUBSTITUTE(SUBSTITUTE(B675," ",""),"*","")),"")</f>
        <v/>
      </c>
      <c r="D675" s="19" t="n"/>
      <c r="E675" s="25" t="n"/>
      <c r="F675" s="19" t="n"/>
      <c r="G675" s="19" t="n"/>
      <c r="H675" s="19" t="n"/>
      <c r="I675" s="19" t="n"/>
      <c r="J675" s="19" t="n"/>
      <c r="K675" s="19" t="n"/>
      <c r="L675" s="19" t="n"/>
      <c r="M675" s="19" t="n"/>
      <c r="N675" s="19" t="n"/>
      <c r="O675" s="17">
        <f>Q675 &amp; R675 &amp; U675 &amp; V675 &amp; W675 &amp; S675 &amp; T675 &amp; AC675 &amp; AD675 &amp; AE675</f>
        <v/>
      </c>
      <c r="P675" s="1">
        <f>IF(B675&lt;&gt;"",LEN(SUBSTITUTE(SUBSTITUTE(B675," ",""),"*","")),"")</f>
        <v/>
      </c>
      <c r="Q675" s="1">
        <f>IF(AND(A675="",B675&lt;&gt;""),"No name provided. ","")</f>
        <v/>
      </c>
      <c r="R675" s="1">
        <f>IF(AND(A675&lt;&gt;"",B675=""),"No sequence provided. ","")</f>
        <v/>
      </c>
      <c r="S675" s="16">
        <f>IF(AND(P675&lt;&gt;"",E675&lt;&gt;"",NOT(X675)),IF(AND(INDEX(validRnaScaleLowerSizeLimits,MATCH(E675,validRnaScale,0))&lt;=$P675,$P675&lt;=INDEX(validRnaScaleUpperSizeLimits,MATCH(E675,validRnaScale,0))),"","Sequence (length) not available in " &amp; E675 &amp; " scale. "),"")</f>
        <v/>
      </c>
      <c r="T675" s="16">
        <f>IF(AND(P675&lt;&gt;"",E675&lt;&gt;"",NOT(Y675)),IF(AND(INDEX(validRnaPurificationLowerSizeLimits,MATCH(E675,validRnaScale,0),MATCH(D675,validRnaPurificationLowerSizeLimitsHeader,0))&lt;=$P675,$P675&lt;=INDEX(validRnaPurificationUpperSizeLimits,MATCH(E675,validRnaScale,0),MATCH(D675,validRnaPurificationUpperSizeLimitsHeader,0))),"","Combination of purification and scale not available. "),"")</f>
        <v/>
      </c>
      <c r="U675" s="16">
        <f>IF(LEN(A675)&gt;validOligoNameMaxLength,"RNA oligo name is too long. ","")</f>
        <v/>
      </c>
      <c r="V675" s="16">
        <f>IF(AND(A675&lt;&gt;"",NOT(ISNUMBER(SUMPRODUCT(FIND(MID(A675,ROW(INDIRECT("1:"&amp;LEN(A675))),1),validOligoNameCharacters))))),"RNA oligo name contains invalid characters. ","")</f>
        <v/>
      </c>
      <c r="W675" s="16">
        <f>IF(AND(B675&lt;&gt;"",NOT(ISNUMBER(SUMPRODUCT(FIND(MID(B675,ROW(INDIRECT("1:"&amp;LEN(B675))),1),validRnaSequenceCharacters))))),"RNA sequence contains invalid characters. ","")</f>
        <v/>
      </c>
      <c r="X675" s="16">
        <f>OR(Z675)</f>
        <v/>
      </c>
      <c r="Y675" s="16">
        <f>OR(Z675)</f>
        <v/>
      </c>
      <c r="Z675" s="16">
        <f>AND(A675="Leerposition",P675&gt;=2)</f>
        <v/>
      </c>
      <c r="AC675" s="16">
        <f>IF(AND(A675&lt;&gt;"",L675=""),"Physical condition not defined. ","")</f>
        <v/>
      </c>
      <c r="AD675" s="16">
        <f>IF(AND(A675&lt;&gt;"",M675=""),"Datasheet not defined. ","")</f>
        <v/>
      </c>
      <c r="AE675" s="16">
        <f>IF(AND(A675&lt;&gt;"",N675=""),"Aliquoting not defined. ","")</f>
        <v/>
      </c>
    </row>
    <row r="676" ht="10.5" customFormat="1" customHeight="1" s="16">
      <c r="A676" s="25" t="n"/>
      <c r="B676" s="25" t="n"/>
      <c r="C676" s="35">
        <f>IF(B676&lt;&gt;"",LEN(SUBSTITUTE(SUBSTITUTE(B676," ",""),"*","")),"")</f>
        <v/>
      </c>
      <c r="D676" s="19" t="n"/>
      <c r="E676" s="25" t="n"/>
      <c r="F676" s="19" t="n"/>
      <c r="G676" s="19" t="n"/>
      <c r="H676" s="19" t="n"/>
      <c r="I676" s="19" t="n"/>
      <c r="J676" s="19" t="n"/>
      <c r="K676" s="19" t="n"/>
      <c r="L676" s="19" t="n"/>
      <c r="M676" s="19" t="n"/>
      <c r="N676" s="19" t="n"/>
      <c r="O676" s="17">
        <f>Q676 &amp; R676 &amp; U676 &amp; V676 &amp; W676 &amp; S676 &amp; T676 &amp; AC676 &amp; AD676 &amp; AE676</f>
        <v/>
      </c>
      <c r="P676" s="1">
        <f>IF(B676&lt;&gt;"",LEN(SUBSTITUTE(SUBSTITUTE(B676," ",""),"*","")),"")</f>
        <v/>
      </c>
      <c r="Q676" s="1">
        <f>IF(AND(A676="",B676&lt;&gt;""),"No name provided. ","")</f>
        <v/>
      </c>
      <c r="R676" s="1">
        <f>IF(AND(A676&lt;&gt;"",B676=""),"No sequence provided. ","")</f>
        <v/>
      </c>
      <c r="S676" s="16">
        <f>IF(AND(P676&lt;&gt;"",E676&lt;&gt;"",NOT(X676)),IF(AND(INDEX(validRnaScaleLowerSizeLimits,MATCH(E676,validRnaScale,0))&lt;=$P676,$P676&lt;=INDEX(validRnaScaleUpperSizeLimits,MATCH(E676,validRnaScale,0))),"","Sequence (length) not available in " &amp; E676 &amp; " scale. "),"")</f>
        <v/>
      </c>
      <c r="T676" s="16">
        <f>IF(AND(P676&lt;&gt;"",E676&lt;&gt;"",NOT(Y676)),IF(AND(INDEX(validRnaPurificationLowerSizeLimits,MATCH(E676,validRnaScale,0),MATCH(D676,validRnaPurificationLowerSizeLimitsHeader,0))&lt;=$P676,$P676&lt;=INDEX(validRnaPurificationUpperSizeLimits,MATCH(E676,validRnaScale,0),MATCH(D676,validRnaPurificationUpperSizeLimitsHeader,0))),"","Combination of purification and scale not available. "),"")</f>
        <v/>
      </c>
      <c r="U676" s="16">
        <f>IF(LEN(A676)&gt;validOligoNameMaxLength,"RNA oligo name is too long. ","")</f>
        <v/>
      </c>
      <c r="V676" s="16">
        <f>IF(AND(A676&lt;&gt;"",NOT(ISNUMBER(SUMPRODUCT(FIND(MID(A676,ROW(INDIRECT("1:"&amp;LEN(A676))),1),validOligoNameCharacters))))),"RNA oligo name contains invalid characters. ","")</f>
        <v/>
      </c>
      <c r="W676" s="16">
        <f>IF(AND(B676&lt;&gt;"",NOT(ISNUMBER(SUMPRODUCT(FIND(MID(B676,ROW(INDIRECT("1:"&amp;LEN(B676))),1),validRnaSequenceCharacters))))),"RNA sequence contains invalid characters. ","")</f>
        <v/>
      </c>
      <c r="X676" s="16">
        <f>OR(Z676)</f>
        <v/>
      </c>
      <c r="Y676" s="16">
        <f>OR(Z676)</f>
        <v/>
      </c>
      <c r="Z676" s="16">
        <f>AND(A676="Leerposition",P676&gt;=2)</f>
        <v/>
      </c>
      <c r="AC676" s="16">
        <f>IF(AND(A676&lt;&gt;"",L676=""),"Physical condition not defined. ","")</f>
        <v/>
      </c>
      <c r="AD676" s="16">
        <f>IF(AND(A676&lt;&gt;"",M676=""),"Datasheet not defined. ","")</f>
        <v/>
      </c>
      <c r="AE676" s="16">
        <f>IF(AND(A676&lt;&gt;"",N676=""),"Aliquoting not defined. ","")</f>
        <v/>
      </c>
    </row>
    <row r="677" ht="10.5" customFormat="1" customHeight="1" s="16">
      <c r="A677" s="25" t="n"/>
      <c r="B677" s="25" t="n"/>
      <c r="C677" s="35">
        <f>IF(B677&lt;&gt;"",LEN(SUBSTITUTE(SUBSTITUTE(B677," ",""),"*","")),"")</f>
        <v/>
      </c>
      <c r="D677" s="19" t="n"/>
      <c r="E677" s="25" t="n"/>
      <c r="F677" s="19" t="n"/>
      <c r="G677" s="19" t="n"/>
      <c r="H677" s="19" t="n"/>
      <c r="I677" s="19" t="n"/>
      <c r="J677" s="19" t="n"/>
      <c r="K677" s="19" t="n"/>
      <c r="L677" s="19" t="n"/>
      <c r="M677" s="19" t="n"/>
      <c r="N677" s="19" t="n"/>
      <c r="O677" s="17">
        <f>Q677 &amp; R677 &amp; U677 &amp; V677 &amp; W677 &amp; S677 &amp; T677 &amp; AC677 &amp; AD677 &amp; AE677</f>
        <v/>
      </c>
      <c r="P677" s="1">
        <f>IF(B677&lt;&gt;"",LEN(SUBSTITUTE(SUBSTITUTE(B677," ",""),"*","")),"")</f>
        <v/>
      </c>
      <c r="Q677" s="1">
        <f>IF(AND(A677="",B677&lt;&gt;""),"No name provided. ","")</f>
        <v/>
      </c>
      <c r="R677" s="1">
        <f>IF(AND(A677&lt;&gt;"",B677=""),"No sequence provided. ","")</f>
        <v/>
      </c>
      <c r="S677" s="16">
        <f>IF(AND(P677&lt;&gt;"",E677&lt;&gt;"",NOT(X677)),IF(AND(INDEX(validRnaScaleLowerSizeLimits,MATCH(E677,validRnaScale,0))&lt;=$P677,$P677&lt;=INDEX(validRnaScaleUpperSizeLimits,MATCH(E677,validRnaScale,0))),"","Sequence (length) not available in " &amp; E677 &amp; " scale. "),"")</f>
        <v/>
      </c>
      <c r="T677" s="16">
        <f>IF(AND(P677&lt;&gt;"",E677&lt;&gt;"",NOT(Y677)),IF(AND(INDEX(validRnaPurificationLowerSizeLimits,MATCH(E677,validRnaScale,0),MATCH(D677,validRnaPurificationLowerSizeLimitsHeader,0))&lt;=$P677,$P677&lt;=INDEX(validRnaPurificationUpperSizeLimits,MATCH(E677,validRnaScale,0),MATCH(D677,validRnaPurificationUpperSizeLimitsHeader,0))),"","Combination of purification and scale not available. "),"")</f>
        <v/>
      </c>
      <c r="U677" s="16">
        <f>IF(LEN(A677)&gt;validOligoNameMaxLength,"RNA oligo name is too long. ","")</f>
        <v/>
      </c>
      <c r="V677" s="16">
        <f>IF(AND(A677&lt;&gt;"",NOT(ISNUMBER(SUMPRODUCT(FIND(MID(A677,ROW(INDIRECT("1:"&amp;LEN(A677))),1),validOligoNameCharacters))))),"RNA oligo name contains invalid characters. ","")</f>
        <v/>
      </c>
      <c r="W677" s="16">
        <f>IF(AND(B677&lt;&gt;"",NOT(ISNUMBER(SUMPRODUCT(FIND(MID(B677,ROW(INDIRECT("1:"&amp;LEN(B677))),1),validRnaSequenceCharacters))))),"RNA sequence contains invalid characters. ","")</f>
        <v/>
      </c>
      <c r="X677" s="16">
        <f>OR(Z677)</f>
        <v/>
      </c>
      <c r="Y677" s="16">
        <f>OR(Z677)</f>
        <v/>
      </c>
      <c r="Z677" s="16">
        <f>AND(A677="Leerposition",P677&gt;=2)</f>
        <v/>
      </c>
      <c r="AC677" s="16">
        <f>IF(AND(A677&lt;&gt;"",L677=""),"Physical condition not defined. ","")</f>
        <v/>
      </c>
      <c r="AD677" s="16">
        <f>IF(AND(A677&lt;&gt;"",M677=""),"Datasheet not defined. ","")</f>
        <v/>
      </c>
      <c r="AE677" s="16">
        <f>IF(AND(A677&lt;&gt;"",N677=""),"Aliquoting not defined. ","")</f>
        <v/>
      </c>
    </row>
    <row r="678" ht="10.5" customFormat="1" customHeight="1" s="16">
      <c r="A678" s="25" t="n"/>
      <c r="B678" s="25" t="n"/>
      <c r="C678" s="35">
        <f>IF(B678&lt;&gt;"",LEN(SUBSTITUTE(SUBSTITUTE(B678," ",""),"*","")),"")</f>
        <v/>
      </c>
      <c r="D678" s="19" t="n"/>
      <c r="E678" s="25" t="n"/>
      <c r="F678" s="19" t="n"/>
      <c r="G678" s="19" t="n"/>
      <c r="H678" s="19" t="n"/>
      <c r="I678" s="19" t="n"/>
      <c r="J678" s="19" t="n"/>
      <c r="K678" s="19" t="n"/>
      <c r="L678" s="19" t="n"/>
      <c r="M678" s="19" t="n"/>
      <c r="N678" s="19" t="n"/>
      <c r="O678" s="17">
        <f>Q678 &amp; R678 &amp; U678 &amp; V678 &amp; W678 &amp; S678 &amp; T678 &amp; AC678 &amp; AD678 &amp; AE678</f>
        <v/>
      </c>
      <c r="P678" s="1">
        <f>IF(B678&lt;&gt;"",LEN(SUBSTITUTE(SUBSTITUTE(B678," ",""),"*","")),"")</f>
        <v/>
      </c>
      <c r="Q678" s="1">
        <f>IF(AND(A678="",B678&lt;&gt;""),"No name provided. ","")</f>
        <v/>
      </c>
      <c r="R678" s="1">
        <f>IF(AND(A678&lt;&gt;"",B678=""),"No sequence provided. ","")</f>
        <v/>
      </c>
      <c r="S678" s="16">
        <f>IF(AND(P678&lt;&gt;"",E678&lt;&gt;"",NOT(X678)),IF(AND(INDEX(validRnaScaleLowerSizeLimits,MATCH(E678,validRnaScale,0))&lt;=$P678,$P678&lt;=INDEX(validRnaScaleUpperSizeLimits,MATCH(E678,validRnaScale,0))),"","Sequence (length) not available in " &amp; E678 &amp; " scale. "),"")</f>
        <v/>
      </c>
      <c r="T678" s="16">
        <f>IF(AND(P678&lt;&gt;"",E678&lt;&gt;"",NOT(Y678)),IF(AND(INDEX(validRnaPurificationLowerSizeLimits,MATCH(E678,validRnaScale,0),MATCH(D678,validRnaPurificationLowerSizeLimitsHeader,0))&lt;=$P678,$P678&lt;=INDEX(validRnaPurificationUpperSizeLimits,MATCH(E678,validRnaScale,0),MATCH(D678,validRnaPurificationUpperSizeLimitsHeader,0))),"","Combination of purification and scale not available. "),"")</f>
        <v/>
      </c>
      <c r="U678" s="16">
        <f>IF(LEN(A678)&gt;validOligoNameMaxLength,"RNA oligo name is too long. ","")</f>
        <v/>
      </c>
      <c r="V678" s="16">
        <f>IF(AND(A678&lt;&gt;"",NOT(ISNUMBER(SUMPRODUCT(FIND(MID(A678,ROW(INDIRECT("1:"&amp;LEN(A678))),1),validOligoNameCharacters))))),"RNA oligo name contains invalid characters. ","")</f>
        <v/>
      </c>
      <c r="W678" s="16">
        <f>IF(AND(B678&lt;&gt;"",NOT(ISNUMBER(SUMPRODUCT(FIND(MID(B678,ROW(INDIRECT("1:"&amp;LEN(B678))),1),validRnaSequenceCharacters))))),"RNA sequence contains invalid characters. ","")</f>
        <v/>
      </c>
      <c r="X678" s="16">
        <f>OR(Z678)</f>
        <v/>
      </c>
      <c r="Y678" s="16">
        <f>OR(Z678)</f>
        <v/>
      </c>
      <c r="Z678" s="16">
        <f>AND(A678="Leerposition",P678&gt;=2)</f>
        <v/>
      </c>
      <c r="AC678" s="16">
        <f>IF(AND(A678&lt;&gt;"",L678=""),"Physical condition not defined. ","")</f>
        <v/>
      </c>
      <c r="AD678" s="16">
        <f>IF(AND(A678&lt;&gt;"",M678=""),"Datasheet not defined. ","")</f>
        <v/>
      </c>
      <c r="AE678" s="16">
        <f>IF(AND(A678&lt;&gt;"",N678=""),"Aliquoting not defined. ","")</f>
        <v/>
      </c>
    </row>
    <row r="679" ht="10.5" customFormat="1" customHeight="1" s="16">
      <c r="A679" s="25" t="n"/>
      <c r="B679" s="25" t="n"/>
      <c r="C679" s="35">
        <f>IF(B679&lt;&gt;"",LEN(SUBSTITUTE(SUBSTITUTE(B679," ",""),"*","")),"")</f>
        <v/>
      </c>
      <c r="D679" s="19" t="n"/>
      <c r="E679" s="25" t="n"/>
      <c r="F679" s="19" t="n"/>
      <c r="G679" s="19" t="n"/>
      <c r="H679" s="19" t="n"/>
      <c r="I679" s="19" t="n"/>
      <c r="J679" s="19" t="n"/>
      <c r="K679" s="19" t="n"/>
      <c r="L679" s="19" t="n"/>
      <c r="M679" s="19" t="n"/>
      <c r="N679" s="19" t="n"/>
      <c r="O679" s="17">
        <f>Q679 &amp; R679 &amp; U679 &amp; V679 &amp; W679 &amp; S679 &amp; T679 &amp; AC679 &amp; AD679 &amp; AE679</f>
        <v/>
      </c>
      <c r="P679" s="1">
        <f>IF(B679&lt;&gt;"",LEN(SUBSTITUTE(SUBSTITUTE(B679," ",""),"*","")),"")</f>
        <v/>
      </c>
      <c r="Q679" s="1">
        <f>IF(AND(A679="",B679&lt;&gt;""),"No name provided. ","")</f>
        <v/>
      </c>
      <c r="R679" s="1">
        <f>IF(AND(A679&lt;&gt;"",B679=""),"No sequence provided. ","")</f>
        <v/>
      </c>
      <c r="S679" s="16">
        <f>IF(AND(P679&lt;&gt;"",E679&lt;&gt;"",NOT(X679)),IF(AND(INDEX(validRnaScaleLowerSizeLimits,MATCH(E679,validRnaScale,0))&lt;=$P679,$P679&lt;=INDEX(validRnaScaleUpperSizeLimits,MATCH(E679,validRnaScale,0))),"","Sequence (length) not available in " &amp; E679 &amp; " scale. "),"")</f>
        <v/>
      </c>
      <c r="T679" s="16">
        <f>IF(AND(P679&lt;&gt;"",E679&lt;&gt;"",NOT(Y679)),IF(AND(INDEX(validRnaPurificationLowerSizeLimits,MATCH(E679,validRnaScale,0),MATCH(D679,validRnaPurificationLowerSizeLimitsHeader,0))&lt;=$P679,$P679&lt;=INDEX(validRnaPurificationUpperSizeLimits,MATCH(E679,validRnaScale,0),MATCH(D679,validRnaPurificationUpperSizeLimitsHeader,0))),"","Combination of purification and scale not available. "),"")</f>
        <v/>
      </c>
      <c r="U679" s="16">
        <f>IF(LEN(A679)&gt;validOligoNameMaxLength,"RNA oligo name is too long. ","")</f>
        <v/>
      </c>
      <c r="V679" s="16">
        <f>IF(AND(A679&lt;&gt;"",NOT(ISNUMBER(SUMPRODUCT(FIND(MID(A679,ROW(INDIRECT("1:"&amp;LEN(A679))),1),validOligoNameCharacters))))),"RNA oligo name contains invalid characters. ","")</f>
        <v/>
      </c>
      <c r="W679" s="16">
        <f>IF(AND(B679&lt;&gt;"",NOT(ISNUMBER(SUMPRODUCT(FIND(MID(B679,ROW(INDIRECT("1:"&amp;LEN(B679))),1),validRnaSequenceCharacters))))),"RNA sequence contains invalid characters. ","")</f>
        <v/>
      </c>
      <c r="X679" s="16">
        <f>OR(Z679)</f>
        <v/>
      </c>
      <c r="Y679" s="16">
        <f>OR(Z679)</f>
        <v/>
      </c>
      <c r="Z679" s="16">
        <f>AND(A679="Leerposition",P679&gt;=2)</f>
        <v/>
      </c>
      <c r="AC679" s="16">
        <f>IF(AND(A679&lt;&gt;"",L679=""),"Physical condition not defined. ","")</f>
        <v/>
      </c>
      <c r="AD679" s="16">
        <f>IF(AND(A679&lt;&gt;"",M679=""),"Datasheet not defined. ","")</f>
        <v/>
      </c>
      <c r="AE679" s="16">
        <f>IF(AND(A679&lt;&gt;"",N679=""),"Aliquoting not defined. ","")</f>
        <v/>
      </c>
    </row>
    <row r="680" ht="10.5" customFormat="1" customHeight="1" s="16">
      <c r="A680" s="25" t="n"/>
      <c r="B680" s="25" t="n"/>
      <c r="C680" s="35">
        <f>IF(B680&lt;&gt;"",LEN(SUBSTITUTE(SUBSTITUTE(B680," ",""),"*","")),"")</f>
        <v/>
      </c>
      <c r="D680" s="19" t="n"/>
      <c r="E680" s="25" t="n"/>
      <c r="F680" s="19" t="n"/>
      <c r="G680" s="19" t="n"/>
      <c r="H680" s="19" t="n"/>
      <c r="I680" s="19" t="n"/>
      <c r="J680" s="19" t="n"/>
      <c r="K680" s="19" t="n"/>
      <c r="L680" s="19" t="n"/>
      <c r="M680" s="19" t="n"/>
      <c r="N680" s="19" t="n"/>
      <c r="O680" s="17">
        <f>Q680 &amp; R680 &amp; U680 &amp; V680 &amp; W680 &amp; S680 &amp; T680 &amp; AC680 &amp; AD680 &amp; AE680</f>
        <v/>
      </c>
      <c r="P680" s="1">
        <f>IF(B680&lt;&gt;"",LEN(SUBSTITUTE(SUBSTITUTE(B680," ",""),"*","")),"")</f>
        <v/>
      </c>
      <c r="Q680" s="1">
        <f>IF(AND(A680="",B680&lt;&gt;""),"No name provided. ","")</f>
        <v/>
      </c>
      <c r="R680" s="1">
        <f>IF(AND(A680&lt;&gt;"",B680=""),"No sequence provided. ","")</f>
        <v/>
      </c>
      <c r="S680" s="16">
        <f>IF(AND(P680&lt;&gt;"",E680&lt;&gt;"",NOT(X680)),IF(AND(INDEX(validRnaScaleLowerSizeLimits,MATCH(E680,validRnaScale,0))&lt;=$P680,$P680&lt;=INDEX(validRnaScaleUpperSizeLimits,MATCH(E680,validRnaScale,0))),"","Sequence (length) not available in " &amp; E680 &amp; " scale. "),"")</f>
        <v/>
      </c>
      <c r="T680" s="16">
        <f>IF(AND(P680&lt;&gt;"",E680&lt;&gt;"",NOT(Y680)),IF(AND(INDEX(validRnaPurificationLowerSizeLimits,MATCH(E680,validRnaScale,0),MATCH(D680,validRnaPurificationLowerSizeLimitsHeader,0))&lt;=$P680,$P680&lt;=INDEX(validRnaPurificationUpperSizeLimits,MATCH(E680,validRnaScale,0),MATCH(D680,validRnaPurificationUpperSizeLimitsHeader,0))),"","Combination of purification and scale not available. "),"")</f>
        <v/>
      </c>
      <c r="U680" s="16">
        <f>IF(LEN(A680)&gt;validOligoNameMaxLength,"RNA oligo name is too long. ","")</f>
        <v/>
      </c>
      <c r="V680" s="16">
        <f>IF(AND(A680&lt;&gt;"",NOT(ISNUMBER(SUMPRODUCT(FIND(MID(A680,ROW(INDIRECT("1:"&amp;LEN(A680))),1),validOligoNameCharacters))))),"RNA oligo name contains invalid characters. ","")</f>
        <v/>
      </c>
      <c r="W680" s="16">
        <f>IF(AND(B680&lt;&gt;"",NOT(ISNUMBER(SUMPRODUCT(FIND(MID(B680,ROW(INDIRECT("1:"&amp;LEN(B680))),1),validRnaSequenceCharacters))))),"RNA sequence contains invalid characters. ","")</f>
        <v/>
      </c>
      <c r="X680" s="16">
        <f>OR(Z680)</f>
        <v/>
      </c>
      <c r="Y680" s="16">
        <f>OR(Z680)</f>
        <v/>
      </c>
      <c r="Z680" s="16">
        <f>AND(A680="Leerposition",P680&gt;=2)</f>
        <v/>
      </c>
      <c r="AC680" s="16">
        <f>IF(AND(A680&lt;&gt;"",L680=""),"Physical condition not defined. ","")</f>
        <v/>
      </c>
      <c r="AD680" s="16">
        <f>IF(AND(A680&lt;&gt;"",M680=""),"Datasheet not defined. ","")</f>
        <v/>
      </c>
      <c r="AE680" s="16">
        <f>IF(AND(A680&lt;&gt;"",N680=""),"Aliquoting not defined. ","")</f>
        <v/>
      </c>
    </row>
    <row r="681" ht="10.5" customFormat="1" customHeight="1" s="16">
      <c r="A681" s="25" t="n"/>
      <c r="B681" s="25" t="n"/>
      <c r="C681" s="35">
        <f>IF(B681&lt;&gt;"",LEN(SUBSTITUTE(SUBSTITUTE(B681," ",""),"*","")),"")</f>
        <v/>
      </c>
      <c r="D681" s="19" t="n"/>
      <c r="E681" s="25" t="n"/>
      <c r="F681" s="19" t="n"/>
      <c r="G681" s="19" t="n"/>
      <c r="H681" s="19" t="n"/>
      <c r="I681" s="19" t="n"/>
      <c r="J681" s="19" t="n"/>
      <c r="K681" s="19" t="n"/>
      <c r="L681" s="19" t="n"/>
      <c r="M681" s="19" t="n"/>
      <c r="N681" s="19" t="n"/>
      <c r="O681" s="17">
        <f>Q681 &amp; R681 &amp; U681 &amp; V681 &amp; W681 &amp; S681 &amp; T681 &amp; AC681 &amp; AD681 &amp; AE681</f>
        <v/>
      </c>
      <c r="P681" s="1">
        <f>IF(B681&lt;&gt;"",LEN(SUBSTITUTE(SUBSTITUTE(B681," ",""),"*","")),"")</f>
        <v/>
      </c>
      <c r="Q681" s="1">
        <f>IF(AND(A681="",B681&lt;&gt;""),"No name provided. ","")</f>
        <v/>
      </c>
      <c r="R681" s="1">
        <f>IF(AND(A681&lt;&gt;"",B681=""),"No sequence provided. ","")</f>
        <v/>
      </c>
      <c r="S681" s="16">
        <f>IF(AND(P681&lt;&gt;"",E681&lt;&gt;"",NOT(X681)),IF(AND(INDEX(validRnaScaleLowerSizeLimits,MATCH(E681,validRnaScale,0))&lt;=$P681,$P681&lt;=INDEX(validRnaScaleUpperSizeLimits,MATCH(E681,validRnaScale,0))),"","Sequence (length) not available in " &amp; E681 &amp; " scale. "),"")</f>
        <v/>
      </c>
      <c r="T681" s="16">
        <f>IF(AND(P681&lt;&gt;"",E681&lt;&gt;"",NOT(Y681)),IF(AND(INDEX(validRnaPurificationLowerSizeLimits,MATCH(E681,validRnaScale,0),MATCH(D681,validRnaPurificationLowerSizeLimitsHeader,0))&lt;=$P681,$P681&lt;=INDEX(validRnaPurificationUpperSizeLimits,MATCH(E681,validRnaScale,0),MATCH(D681,validRnaPurificationUpperSizeLimitsHeader,0))),"","Combination of purification and scale not available. "),"")</f>
        <v/>
      </c>
      <c r="U681" s="16">
        <f>IF(LEN(A681)&gt;validOligoNameMaxLength,"RNA oligo name is too long. ","")</f>
        <v/>
      </c>
      <c r="V681" s="16">
        <f>IF(AND(A681&lt;&gt;"",NOT(ISNUMBER(SUMPRODUCT(FIND(MID(A681,ROW(INDIRECT("1:"&amp;LEN(A681))),1),validOligoNameCharacters))))),"RNA oligo name contains invalid characters. ","")</f>
        <v/>
      </c>
      <c r="W681" s="16">
        <f>IF(AND(B681&lt;&gt;"",NOT(ISNUMBER(SUMPRODUCT(FIND(MID(B681,ROW(INDIRECT("1:"&amp;LEN(B681))),1),validRnaSequenceCharacters))))),"RNA sequence contains invalid characters. ","")</f>
        <v/>
      </c>
      <c r="X681" s="16">
        <f>OR(Z681)</f>
        <v/>
      </c>
      <c r="Y681" s="16">
        <f>OR(Z681)</f>
        <v/>
      </c>
      <c r="Z681" s="16">
        <f>AND(A681="Leerposition",P681&gt;=2)</f>
        <v/>
      </c>
      <c r="AC681" s="16">
        <f>IF(AND(A681&lt;&gt;"",L681=""),"Physical condition not defined. ","")</f>
        <v/>
      </c>
      <c r="AD681" s="16">
        <f>IF(AND(A681&lt;&gt;"",M681=""),"Datasheet not defined. ","")</f>
        <v/>
      </c>
      <c r="AE681" s="16">
        <f>IF(AND(A681&lt;&gt;"",N681=""),"Aliquoting not defined. ","")</f>
        <v/>
      </c>
    </row>
    <row r="682" ht="10.5" customFormat="1" customHeight="1" s="16">
      <c r="A682" s="25" t="n"/>
      <c r="B682" s="25" t="n"/>
      <c r="C682" s="35">
        <f>IF(B682&lt;&gt;"",LEN(SUBSTITUTE(SUBSTITUTE(B682," ",""),"*","")),"")</f>
        <v/>
      </c>
      <c r="D682" s="19" t="n"/>
      <c r="E682" s="25" t="n"/>
      <c r="F682" s="19" t="n"/>
      <c r="G682" s="19" t="n"/>
      <c r="H682" s="19" t="n"/>
      <c r="I682" s="19" t="n"/>
      <c r="J682" s="19" t="n"/>
      <c r="K682" s="19" t="n"/>
      <c r="L682" s="19" t="n"/>
      <c r="M682" s="19" t="n"/>
      <c r="N682" s="19" t="n"/>
      <c r="O682" s="17">
        <f>Q682 &amp; R682 &amp; U682 &amp; V682 &amp; W682 &amp; S682 &amp; T682 &amp; AC682 &amp; AD682 &amp; AE682</f>
        <v/>
      </c>
      <c r="P682" s="1">
        <f>IF(B682&lt;&gt;"",LEN(SUBSTITUTE(SUBSTITUTE(B682," ",""),"*","")),"")</f>
        <v/>
      </c>
      <c r="Q682" s="1">
        <f>IF(AND(A682="",B682&lt;&gt;""),"No name provided. ","")</f>
        <v/>
      </c>
      <c r="R682" s="1">
        <f>IF(AND(A682&lt;&gt;"",B682=""),"No sequence provided. ","")</f>
        <v/>
      </c>
      <c r="S682" s="16">
        <f>IF(AND(P682&lt;&gt;"",E682&lt;&gt;"",NOT(X682)),IF(AND(INDEX(validRnaScaleLowerSizeLimits,MATCH(E682,validRnaScale,0))&lt;=$P682,$P682&lt;=INDEX(validRnaScaleUpperSizeLimits,MATCH(E682,validRnaScale,0))),"","Sequence (length) not available in " &amp; E682 &amp; " scale. "),"")</f>
        <v/>
      </c>
      <c r="T682" s="16">
        <f>IF(AND(P682&lt;&gt;"",E682&lt;&gt;"",NOT(Y682)),IF(AND(INDEX(validRnaPurificationLowerSizeLimits,MATCH(E682,validRnaScale,0),MATCH(D682,validRnaPurificationLowerSizeLimitsHeader,0))&lt;=$P682,$P682&lt;=INDEX(validRnaPurificationUpperSizeLimits,MATCH(E682,validRnaScale,0),MATCH(D682,validRnaPurificationUpperSizeLimitsHeader,0))),"","Combination of purification and scale not available. "),"")</f>
        <v/>
      </c>
      <c r="U682" s="16">
        <f>IF(LEN(A682)&gt;validOligoNameMaxLength,"RNA oligo name is too long. ","")</f>
        <v/>
      </c>
      <c r="V682" s="16">
        <f>IF(AND(A682&lt;&gt;"",NOT(ISNUMBER(SUMPRODUCT(FIND(MID(A682,ROW(INDIRECT("1:"&amp;LEN(A682))),1),validOligoNameCharacters))))),"RNA oligo name contains invalid characters. ","")</f>
        <v/>
      </c>
      <c r="W682" s="16">
        <f>IF(AND(B682&lt;&gt;"",NOT(ISNUMBER(SUMPRODUCT(FIND(MID(B682,ROW(INDIRECT("1:"&amp;LEN(B682))),1),validRnaSequenceCharacters))))),"RNA sequence contains invalid characters. ","")</f>
        <v/>
      </c>
      <c r="X682" s="16">
        <f>OR(Z682)</f>
        <v/>
      </c>
      <c r="Y682" s="16">
        <f>OR(Z682)</f>
        <v/>
      </c>
      <c r="Z682" s="16">
        <f>AND(A682="Leerposition",P682&gt;=2)</f>
        <v/>
      </c>
      <c r="AC682" s="16">
        <f>IF(AND(A682&lt;&gt;"",L682=""),"Physical condition not defined. ","")</f>
        <v/>
      </c>
      <c r="AD682" s="16">
        <f>IF(AND(A682&lt;&gt;"",M682=""),"Datasheet not defined. ","")</f>
        <v/>
      </c>
      <c r="AE682" s="16">
        <f>IF(AND(A682&lt;&gt;"",N682=""),"Aliquoting not defined. ","")</f>
        <v/>
      </c>
    </row>
    <row r="683" ht="10.5" customFormat="1" customHeight="1" s="16">
      <c r="A683" s="25" t="n"/>
      <c r="B683" s="25" t="n"/>
      <c r="C683" s="35">
        <f>IF(B683&lt;&gt;"",LEN(SUBSTITUTE(SUBSTITUTE(B683," ",""),"*","")),"")</f>
        <v/>
      </c>
      <c r="D683" s="19" t="n"/>
      <c r="E683" s="25" t="n"/>
      <c r="F683" s="19" t="n"/>
      <c r="G683" s="19" t="n"/>
      <c r="H683" s="19" t="n"/>
      <c r="I683" s="19" t="n"/>
      <c r="J683" s="19" t="n"/>
      <c r="K683" s="19" t="n"/>
      <c r="L683" s="19" t="n"/>
      <c r="M683" s="19" t="n"/>
      <c r="N683" s="19" t="n"/>
      <c r="O683" s="17">
        <f>Q683 &amp; R683 &amp; U683 &amp; V683 &amp; W683 &amp; S683 &amp; T683 &amp; AC683 &amp; AD683 &amp; AE683</f>
        <v/>
      </c>
      <c r="P683" s="1">
        <f>IF(B683&lt;&gt;"",LEN(SUBSTITUTE(SUBSTITUTE(B683," ",""),"*","")),"")</f>
        <v/>
      </c>
      <c r="Q683" s="1">
        <f>IF(AND(A683="",B683&lt;&gt;""),"No name provided. ","")</f>
        <v/>
      </c>
      <c r="R683" s="1">
        <f>IF(AND(A683&lt;&gt;"",B683=""),"No sequence provided. ","")</f>
        <v/>
      </c>
      <c r="S683" s="16">
        <f>IF(AND(P683&lt;&gt;"",E683&lt;&gt;"",NOT(X683)),IF(AND(INDEX(validRnaScaleLowerSizeLimits,MATCH(E683,validRnaScale,0))&lt;=$P683,$P683&lt;=INDEX(validRnaScaleUpperSizeLimits,MATCH(E683,validRnaScale,0))),"","Sequence (length) not available in " &amp; E683 &amp; " scale. "),"")</f>
        <v/>
      </c>
      <c r="T683" s="16">
        <f>IF(AND(P683&lt;&gt;"",E683&lt;&gt;"",NOT(Y683)),IF(AND(INDEX(validRnaPurificationLowerSizeLimits,MATCH(E683,validRnaScale,0),MATCH(D683,validRnaPurificationLowerSizeLimitsHeader,0))&lt;=$P683,$P683&lt;=INDEX(validRnaPurificationUpperSizeLimits,MATCH(E683,validRnaScale,0),MATCH(D683,validRnaPurificationUpperSizeLimitsHeader,0))),"","Combination of purification and scale not available. "),"")</f>
        <v/>
      </c>
      <c r="U683" s="16">
        <f>IF(LEN(A683)&gt;validOligoNameMaxLength,"RNA oligo name is too long. ","")</f>
        <v/>
      </c>
      <c r="V683" s="16">
        <f>IF(AND(A683&lt;&gt;"",NOT(ISNUMBER(SUMPRODUCT(FIND(MID(A683,ROW(INDIRECT("1:"&amp;LEN(A683))),1),validOligoNameCharacters))))),"RNA oligo name contains invalid characters. ","")</f>
        <v/>
      </c>
      <c r="W683" s="16">
        <f>IF(AND(B683&lt;&gt;"",NOT(ISNUMBER(SUMPRODUCT(FIND(MID(B683,ROW(INDIRECT("1:"&amp;LEN(B683))),1),validRnaSequenceCharacters))))),"RNA sequence contains invalid characters. ","")</f>
        <v/>
      </c>
      <c r="X683" s="16">
        <f>OR(Z683)</f>
        <v/>
      </c>
      <c r="Y683" s="16">
        <f>OR(Z683)</f>
        <v/>
      </c>
      <c r="Z683" s="16">
        <f>AND(A683="Leerposition",P683&gt;=2)</f>
        <v/>
      </c>
      <c r="AC683" s="16">
        <f>IF(AND(A683&lt;&gt;"",L683=""),"Physical condition not defined. ","")</f>
        <v/>
      </c>
      <c r="AD683" s="16">
        <f>IF(AND(A683&lt;&gt;"",M683=""),"Datasheet not defined. ","")</f>
        <v/>
      </c>
      <c r="AE683" s="16">
        <f>IF(AND(A683&lt;&gt;"",N683=""),"Aliquoting not defined. ","")</f>
        <v/>
      </c>
    </row>
    <row r="684" ht="10.5" customFormat="1" customHeight="1" s="16">
      <c r="A684" s="25" t="n"/>
      <c r="B684" s="25" t="n"/>
      <c r="C684" s="35">
        <f>IF(B684&lt;&gt;"",LEN(SUBSTITUTE(SUBSTITUTE(B684," ",""),"*","")),"")</f>
        <v/>
      </c>
      <c r="D684" s="19" t="n"/>
      <c r="E684" s="25" t="n"/>
      <c r="F684" s="19" t="n"/>
      <c r="G684" s="19" t="n"/>
      <c r="H684" s="19" t="n"/>
      <c r="I684" s="19" t="n"/>
      <c r="J684" s="19" t="n"/>
      <c r="K684" s="19" t="n"/>
      <c r="L684" s="19" t="n"/>
      <c r="M684" s="19" t="n"/>
      <c r="N684" s="19" t="n"/>
      <c r="O684" s="17">
        <f>Q684 &amp; R684 &amp; U684 &amp; V684 &amp; W684 &amp; S684 &amp; T684 &amp; AC684 &amp; AD684 &amp; AE684</f>
        <v/>
      </c>
      <c r="P684" s="1">
        <f>IF(B684&lt;&gt;"",LEN(SUBSTITUTE(SUBSTITUTE(B684," ",""),"*","")),"")</f>
        <v/>
      </c>
      <c r="Q684" s="1">
        <f>IF(AND(A684="",B684&lt;&gt;""),"No name provided. ","")</f>
        <v/>
      </c>
      <c r="R684" s="1">
        <f>IF(AND(A684&lt;&gt;"",B684=""),"No sequence provided. ","")</f>
        <v/>
      </c>
      <c r="S684" s="16">
        <f>IF(AND(P684&lt;&gt;"",E684&lt;&gt;"",NOT(X684)),IF(AND(INDEX(validRnaScaleLowerSizeLimits,MATCH(E684,validRnaScale,0))&lt;=$P684,$P684&lt;=INDEX(validRnaScaleUpperSizeLimits,MATCH(E684,validRnaScale,0))),"","Sequence (length) not available in " &amp; E684 &amp; " scale. "),"")</f>
        <v/>
      </c>
      <c r="T684" s="16">
        <f>IF(AND(P684&lt;&gt;"",E684&lt;&gt;"",NOT(Y684)),IF(AND(INDEX(validRnaPurificationLowerSizeLimits,MATCH(E684,validRnaScale,0),MATCH(D684,validRnaPurificationLowerSizeLimitsHeader,0))&lt;=$P684,$P684&lt;=INDEX(validRnaPurificationUpperSizeLimits,MATCH(E684,validRnaScale,0),MATCH(D684,validRnaPurificationUpperSizeLimitsHeader,0))),"","Combination of purification and scale not available. "),"")</f>
        <v/>
      </c>
      <c r="U684" s="16">
        <f>IF(LEN(A684)&gt;validOligoNameMaxLength,"RNA oligo name is too long. ","")</f>
        <v/>
      </c>
      <c r="V684" s="16">
        <f>IF(AND(A684&lt;&gt;"",NOT(ISNUMBER(SUMPRODUCT(FIND(MID(A684,ROW(INDIRECT("1:"&amp;LEN(A684))),1),validOligoNameCharacters))))),"RNA oligo name contains invalid characters. ","")</f>
        <v/>
      </c>
      <c r="W684" s="16">
        <f>IF(AND(B684&lt;&gt;"",NOT(ISNUMBER(SUMPRODUCT(FIND(MID(B684,ROW(INDIRECT("1:"&amp;LEN(B684))),1),validRnaSequenceCharacters))))),"RNA sequence contains invalid characters. ","")</f>
        <v/>
      </c>
      <c r="X684" s="16">
        <f>OR(Z684)</f>
        <v/>
      </c>
      <c r="Y684" s="16">
        <f>OR(Z684)</f>
        <v/>
      </c>
      <c r="Z684" s="16">
        <f>AND(A684="Leerposition",P684&gt;=2)</f>
        <v/>
      </c>
      <c r="AC684" s="16">
        <f>IF(AND(A684&lt;&gt;"",L684=""),"Physical condition not defined. ","")</f>
        <v/>
      </c>
      <c r="AD684" s="16">
        <f>IF(AND(A684&lt;&gt;"",M684=""),"Datasheet not defined. ","")</f>
        <v/>
      </c>
      <c r="AE684" s="16">
        <f>IF(AND(A684&lt;&gt;"",N684=""),"Aliquoting not defined. ","")</f>
        <v/>
      </c>
    </row>
    <row r="685" ht="10.5" customFormat="1" customHeight="1" s="16">
      <c r="A685" s="25" t="n"/>
      <c r="B685" s="25" t="n"/>
      <c r="C685" s="35">
        <f>IF(B685&lt;&gt;"",LEN(SUBSTITUTE(SUBSTITUTE(B685," ",""),"*","")),"")</f>
        <v/>
      </c>
      <c r="D685" s="19" t="n"/>
      <c r="E685" s="25" t="n"/>
      <c r="F685" s="19" t="n"/>
      <c r="G685" s="19" t="n"/>
      <c r="H685" s="19" t="n"/>
      <c r="I685" s="19" t="n"/>
      <c r="J685" s="19" t="n"/>
      <c r="K685" s="19" t="n"/>
      <c r="L685" s="19" t="n"/>
      <c r="M685" s="19" t="n"/>
      <c r="N685" s="19" t="n"/>
      <c r="O685" s="17">
        <f>Q685 &amp; R685 &amp; U685 &amp; V685 &amp; W685 &amp; S685 &amp; T685 &amp; AC685 &amp; AD685 &amp; AE685</f>
        <v/>
      </c>
      <c r="P685" s="1">
        <f>IF(B685&lt;&gt;"",LEN(SUBSTITUTE(SUBSTITUTE(B685," ",""),"*","")),"")</f>
        <v/>
      </c>
      <c r="Q685" s="1">
        <f>IF(AND(A685="",B685&lt;&gt;""),"No name provided. ","")</f>
        <v/>
      </c>
      <c r="R685" s="1">
        <f>IF(AND(A685&lt;&gt;"",B685=""),"No sequence provided. ","")</f>
        <v/>
      </c>
      <c r="S685" s="16">
        <f>IF(AND(P685&lt;&gt;"",E685&lt;&gt;"",NOT(X685)),IF(AND(INDEX(validRnaScaleLowerSizeLimits,MATCH(E685,validRnaScale,0))&lt;=$P685,$P685&lt;=INDEX(validRnaScaleUpperSizeLimits,MATCH(E685,validRnaScale,0))),"","Sequence (length) not available in " &amp; E685 &amp; " scale. "),"")</f>
        <v/>
      </c>
      <c r="T685" s="16">
        <f>IF(AND(P685&lt;&gt;"",E685&lt;&gt;"",NOT(Y685)),IF(AND(INDEX(validRnaPurificationLowerSizeLimits,MATCH(E685,validRnaScale,0),MATCH(D685,validRnaPurificationLowerSizeLimitsHeader,0))&lt;=$P685,$P685&lt;=INDEX(validRnaPurificationUpperSizeLimits,MATCH(E685,validRnaScale,0),MATCH(D685,validRnaPurificationUpperSizeLimitsHeader,0))),"","Combination of purification and scale not available. "),"")</f>
        <v/>
      </c>
      <c r="U685" s="16">
        <f>IF(LEN(A685)&gt;validOligoNameMaxLength,"RNA oligo name is too long. ","")</f>
        <v/>
      </c>
      <c r="V685" s="16">
        <f>IF(AND(A685&lt;&gt;"",NOT(ISNUMBER(SUMPRODUCT(FIND(MID(A685,ROW(INDIRECT("1:"&amp;LEN(A685))),1),validOligoNameCharacters))))),"RNA oligo name contains invalid characters. ","")</f>
        <v/>
      </c>
      <c r="W685" s="16">
        <f>IF(AND(B685&lt;&gt;"",NOT(ISNUMBER(SUMPRODUCT(FIND(MID(B685,ROW(INDIRECT("1:"&amp;LEN(B685))),1),validRnaSequenceCharacters))))),"RNA sequence contains invalid characters. ","")</f>
        <v/>
      </c>
      <c r="X685" s="16">
        <f>OR(Z685)</f>
        <v/>
      </c>
      <c r="Y685" s="16">
        <f>OR(Z685)</f>
        <v/>
      </c>
      <c r="Z685" s="16">
        <f>AND(A685="Leerposition",P685&gt;=2)</f>
        <v/>
      </c>
      <c r="AC685" s="16">
        <f>IF(AND(A685&lt;&gt;"",L685=""),"Physical condition not defined. ","")</f>
        <v/>
      </c>
      <c r="AD685" s="16">
        <f>IF(AND(A685&lt;&gt;"",M685=""),"Datasheet not defined. ","")</f>
        <v/>
      </c>
      <c r="AE685" s="16">
        <f>IF(AND(A685&lt;&gt;"",N685=""),"Aliquoting not defined. ","")</f>
        <v/>
      </c>
    </row>
    <row r="686" ht="10.5" customFormat="1" customHeight="1" s="16">
      <c r="A686" s="25" t="n"/>
      <c r="B686" s="25" t="n"/>
      <c r="C686" s="35">
        <f>IF(B686&lt;&gt;"",LEN(SUBSTITUTE(SUBSTITUTE(B686," ",""),"*","")),"")</f>
        <v/>
      </c>
      <c r="D686" s="19" t="n"/>
      <c r="E686" s="25" t="n"/>
      <c r="F686" s="19" t="n"/>
      <c r="G686" s="19" t="n"/>
      <c r="H686" s="19" t="n"/>
      <c r="I686" s="19" t="n"/>
      <c r="J686" s="19" t="n"/>
      <c r="K686" s="19" t="n"/>
      <c r="L686" s="19" t="n"/>
      <c r="M686" s="19" t="n"/>
      <c r="N686" s="19" t="n"/>
      <c r="O686" s="17">
        <f>Q686 &amp; R686 &amp; U686 &amp; V686 &amp; W686 &amp; S686 &amp; T686 &amp; AC686 &amp; AD686 &amp; AE686</f>
        <v/>
      </c>
      <c r="P686" s="1">
        <f>IF(B686&lt;&gt;"",LEN(SUBSTITUTE(SUBSTITUTE(B686," ",""),"*","")),"")</f>
        <v/>
      </c>
      <c r="Q686" s="1">
        <f>IF(AND(A686="",B686&lt;&gt;""),"No name provided. ","")</f>
        <v/>
      </c>
      <c r="R686" s="1">
        <f>IF(AND(A686&lt;&gt;"",B686=""),"No sequence provided. ","")</f>
        <v/>
      </c>
      <c r="S686" s="16">
        <f>IF(AND(P686&lt;&gt;"",E686&lt;&gt;"",NOT(X686)),IF(AND(INDEX(validRnaScaleLowerSizeLimits,MATCH(E686,validRnaScale,0))&lt;=$P686,$P686&lt;=INDEX(validRnaScaleUpperSizeLimits,MATCH(E686,validRnaScale,0))),"","Sequence (length) not available in " &amp; E686 &amp; " scale. "),"")</f>
        <v/>
      </c>
      <c r="T686" s="16">
        <f>IF(AND(P686&lt;&gt;"",E686&lt;&gt;"",NOT(Y686)),IF(AND(INDEX(validRnaPurificationLowerSizeLimits,MATCH(E686,validRnaScale,0),MATCH(D686,validRnaPurificationLowerSizeLimitsHeader,0))&lt;=$P686,$P686&lt;=INDEX(validRnaPurificationUpperSizeLimits,MATCH(E686,validRnaScale,0),MATCH(D686,validRnaPurificationUpperSizeLimitsHeader,0))),"","Combination of purification and scale not available. "),"")</f>
        <v/>
      </c>
      <c r="U686" s="16">
        <f>IF(LEN(A686)&gt;validOligoNameMaxLength,"RNA oligo name is too long. ","")</f>
        <v/>
      </c>
      <c r="V686" s="16">
        <f>IF(AND(A686&lt;&gt;"",NOT(ISNUMBER(SUMPRODUCT(FIND(MID(A686,ROW(INDIRECT("1:"&amp;LEN(A686))),1),validOligoNameCharacters))))),"RNA oligo name contains invalid characters. ","")</f>
        <v/>
      </c>
      <c r="W686" s="16">
        <f>IF(AND(B686&lt;&gt;"",NOT(ISNUMBER(SUMPRODUCT(FIND(MID(B686,ROW(INDIRECT("1:"&amp;LEN(B686))),1),validRnaSequenceCharacters))))),"RNA sequence contains invalid characters. ","")</f>
        <v/>
      </c>
      <c r="X686" s="16">
        <f>OR(Z686)</f>
        <v/>
      </c>
      <c r="Y686" s="16">
        <f>OR(Z686)</f>
        <v/>
      </c>
      <c r="Z686" s="16">
        <f>AND(A686="Leerposition",P686&gt;=2)</f>
        <v/>
      </c>
      <c r="AC686" s="16">
        <f>IF(AND(A686&lt;&gt;"",L686=""),"Physical condition not defined. ","")</f>
        <v/>
      </c>
      <c r="AD686" s="16">
        <f>IF(AND(A686&lt;&gt;"",M686=""),"Datasheet not defined. ","")</f>
        <v/>
      </c>
      <c r="AE686" s="16">
        <f>IF(AND(A686&lt;&gt;"",N686=""),"Aliquoting not defined. ","")</f>
        <v/>
      </c>
    </row>
    <row r="687" ht="10.5" customFormat="1" customHeight="1" s="16">
      <c r="A687" s="25" t="n"/>
      <c r="B687" s="25" t="n"/>
      <c r="C687" s="35">
        <f>IF(B687&lt;&gt;"",LEN(SUBSTITUTE(SUBSTITUTE(B687," ",""),"*","")),"")</f>
        <v/>
      </c>
      <c r="D687" s="19" t="n"/>
      <c r="E687" s="25" t="n"/>
      <c r="F687" s="19" t="n"/>
      <c r="G687" s="19" t="n"/>
      <c r="H687" s="19" t="n"/>
      <c r="I687" s="19" t="n"/>
      <c r="J687" s="19" t="n"/>
      <c r="K687" s="19" t="n"/>
      <c r="L687" s="19" t="n"/>
      <c r="M687" s="19" t="n"/>
      <c r="N687" s="19" t="n"/>
      <c r="O687" s="17">
        <f>Q687 &amp; R687 &amp; U687 &amp; V687 &amp; W687 &amp; S687 &amp; T687 &amp; AC687 &amp; AD687 &amp; AE687</f>
        <v/>
      </c>
      <c r="P687" s="1">
        <f>IF(B687&lt;&gt;"",LEN(SUBSTITUTE(SUBSTITUTE(B687," ",""),"*","")),"")</f>
        <v/>
      </c>
      <c r="Q687" s="1">
        <f>IF(AND(A687="",B687&lt;&gt;""),"No name provided. ","")</f>
        <v/>
      </c>
      <c r="R687" s="1">
        <f>IF(AND(A687&lt;&gt;"",B687=""),"No sequence provided. ","")</f>
        <v/>
      </c>
      <c r="S687" s="16">
        <f>IF(AND(P687&lt;&gt;"",E687&lt;&gt;"",NOT(X687)),IF(AND(INDEX(validRnaScaleLowerSizeLimits,MATCH(E687,validRnaScale,0))&lt;=$P687,$P687&lt;=INDEX(validRnaScaleUpperSizeLimits,MATCH(E687,validRnaScale,0))),"","Sequence (length) not available in " &amp; E687 &amp; " scale. "),"")</f>
        <v/>
      </c>
      <c r="T687" s="16">
        <f>IF(AND(P687&lt;&gt;"",E687&lt;&gt;"",NOT(Y687)),IF(AND(INDEX(validRnaPurificationLowerSizeLimits,MATCH(E687,validRnaScale,0),MATCH(D687,validRnaPurificationLowerSizeLimitsHeader,0))&lt;=$P687,$P687&lt;=INDEX(validRnaPurificationUpperSizeLimits,MATCH(E687,validRnaScale,0),MATCH(D687,validRnaPurificationUpperSizeLimitsHeader,0))),"","Combination of purification and scale not available. "),"")</f>
        <v/>
      </c>
      <c r="U687" s="16">
        <f>IF(LEN(A687)&gt;validOligoNameMaxLength,"RNA oligo name is too long. ","")</f>
        <v/>
      </c>
      <c r="V687" s="16">
        <f>IF(AND(A687&lt;&gt;"",NOT(ISNUMBER(SUMPRODUCT(FIND(MID(A687,ROW(INDIRECT("1:"&amp;LEN(A687))),1),validOligoNameCharacters))))),"RNA oligo name contains invalid characters. ","")</f>
        <v/>
      </c>
      <c r="W687" s="16">
        <f>IF(AND(B687&lt;&gt;"",NOT(ISNUMBER(SUMPRODUCT(FIND(MID(B687,ROW(INDIRECT("1:"&amp;LEN(B687))),1),validRnaSequenceCharacters))))),"RNA sequence contains invalid characters. ","")</f>
        <v/>
      </c>
      <c r="X687" s="16">
        <f>OR(Z687)</f>
        <v/>
      </c>
      <c r="Y687" s="16">
        <f>OR(Z687)</f>
        <v/>
      </c>
      <c r="Z687" s="16">
        <f>AND(A687="Leerposition",P687&gt;=2)</f>
        <v/>
      </c>
      <c r="AC687" s="16">
        <f>IF(AND(A687&lt;&gt;"",L687=""),"Physical condition not defined. ","")</f>
        <v/>
      </c>
      <c r="AD687" s="16">
        <f>IF(AND(A687&lt;&gt;"",M687=""),"Datasheet not defined. ","")</f>
        <v/>
      </c>
      <c r="AE687" s="16">
        <f>IF(AND(A687&lt;&gt;"",N687=""),"Aliquoting not defined. ","")</f>
        <v/>
      </c>
    </row>
    <row r="688" ht="10.5" customFormat="1" customHeight="1" s="16">
      <c r="A688" s="25" t="n"/>
      <c r="B688" s="25" t="n"/>
      <c r="C688" s="35">
        <f>IF(B688&lt;&gt;"",LEN(SUBSTITUTE(SUBSTITUTE(B688," ",""),"*","")),"")</f>
        <v/>
      </c>
      <c r="D688" s="19" t="n"/>
      <c r="E688" s="25" t="n"/>
      <c r="F688" s="19" t="n"/>
      <c r="G688" s="19" t="n"/>
      <c r="H688" s="19" t="n"/>
      <c r="I688" s="19" t="n"/>
      <c r="J688" s="19" t="n"/>
      <c r="K688" s="19" t="n"/>
      <c r="L688" s="19" t="n"/>
      <c r="M688" s="19" t="n"/>
      <c r="N688" s="19" t="n"/>
      <c r="O688" s="17">
        <f>Q688 &amp; R688 &amp; U688 &amp; V688 &amp; W688 &amp; S688 &amp; T688 &amp; AC688 &amp; AD688 &amp; AE688</f>
        <v/>
      </c>
      <c r="P688" s="1">
        <f>IF(B688&lt;&gt;"",LEN(SUBSTITUTE(SUBSTITUTE(B688," ",""),"*","")),"")</f>
        <v/>
      </c>
      <c r="Q688" s="1">
        <f>IF(AND(A688="",B688&lt;&gt;""),"No name provided. ","")</f>
        <v/>
      </c>
      <c r="R688" s="1">
        <f>IF(AND(A688&lt;&gt;"",B688=""),"No sequence provided. ","")</f>
        <v/>
      </c>
      <c r="S688" s="16">
        <f>IF(AND(P688&lt;&gt;"",E688&lt;&gt;"",NOT(X688)),IF(AND(INDEX(validRnaScaleLowerSizeLimits,MATCH(E688,validRnaScale,0))&lt;=$P688,$P688&lt;=INDEX(validRnaScaleUpperSizeLimits,MATCH(E688,validRnaScale,0))),"","Sequence (length) not available in " &amp; E688 &amp; " scale. "),"")</f>
        <v/>
      </c>
      <c r="T688" s="16">
        <f>IF(AND(P688&lt;&gt;"",E688&lt;&gt;"",NOT(Y688)),IF(AND(INDEX(validRnaPurificationLowerSizeLimits,MATCH(E688,validRnaScale,0),MATCH(D688,validRnaPurificationLowerSizeLimitsHeader,0))&lt;=$P688,$P688&lt;=INDEX(validRnaPurificationUpperSizeLimits,MATCH(E688,validRnaScale,0),MATCH(D688,validRnaPurificationUpperSizeLimitsHeader,0))),"","Combination of purification and scale not available. "),"")</f>
        <v/>
      </c>
      <c r="U688" s="16">
        <f>IF(LEN(A688)&gt;validOligoNameMaxLength,"RNA oligo name is too long. ","")</f>
        <v/>
      </c>
      <c r="V688" s="16">
        <f>IF(AND(A688&lt;&gt;"",NOT(ISNUMBER(SUMPRODUCT(FIND(MID(A688,ROW(INDIRECT("1:"&amp;LEN(A688))),1),validOligoNameCharacters))))),"RNA oligo name contains invalid characters. ","")</f>
        <v/>
      </c>
      <c r="W688" s="16">
        <f>IF(AND(B688&lt;&gt;"",NOT(ISNUMBER(SUMPRODUCT(FIND(MID(B688,ROW(INDIRECT("1:"&amp;LEN(B688))),1),validRnaSequenceCharacters))))),"RNA sequence contains invalid characters. ","")</f>
        <v/>
      </c>
      <c r="X688" s="16">
        <f>OR(Z688)</f>
        <v/>
      </c>
      <c r="Y688" s="16">
        <f>OR(Z688)</f>
        <v/>
      </c>
      <c r="Z688" s="16">
        <f>AND(A688="Leerposition",P688&gt;=2)</f>
        <v/>
      </c>
      <c r="AC688" s="16">
        <f>IF(AND(A688&lt;&gt;"",L688=""),"Physical condition not defined. ","")</f>
        <v/>
      </c>
      <c r="AD688" s="16">
        <f>IF(AND(A688&lt;&gt;"",M688=""),"Datasheet not defined. ","")</f>
        <v/>
      </c>
      <c r="AE688" s="16">
        <f>IF(AND(A688&lt;&gt;"",N688=""),"Aliquoting not defined. ","")</f>
        <v/>
      </c>
    </row>
    <row r="689" ht="10.5" customFormat="1" customHeight="1" s="16">
      <c r="A689" s="25" t="n"/>
      <c r="B689" s="25" t="n"/>
      <c r="C689" s="35">
        <f>IF(B689&lt;&gt;"",LEN(SUBSTITUTE(SUBSTITUTE(B689," ",""),"*","")),"")</f>
        <v/>
      </c>
      <c r="D689" s="19" t="n"/>
      <c r="E689" s="25" t="n"/>
      <c r="F689" s="19" t="n"/>
      <c r="G689" s="19" t="n"/>
      <c r="H689" s="19" t="n"/>
      <c r="I689" s="19" t="n"/>
      <c r="J689" s="19" t="n"/>
      <c r="K689" s="19" t="n"/>
      <c r="L689" s="19" t="n"/>
      <c r="M689" s="19" t="n"/>
      <c r="N689" s="19" t="n"/>
      <c r="O689" s="17">
        <f>Q689 &amp; R689 &amp; U689 &amp; V689 &amp; W689 &amp; S689 &amp; T689 &amp; AC689 &amp; AD689 &amp; AE689</f>
        <v/>
      </c>
      <c r="P689" s="1">
        <f>IF(B689&lt;&gt;"",LEN(SUBSTITUTE(SUBSTITUTE(B689," ",""),"*","")),"")</f>
        <v/>
      </c>
      <c r="Q689" s="1">
        <f>IF(AND(A689="",B689&lt;&gt;""),"No name provided. ","")</f>
        <v/>
      </c>
      <c r="R689" s="1">
        <f>IF(AND(A689&lt;&gt;"",B689=""),"No sequence provided. ","")</f>
        <v/>
      </c>
      <c r="S689" s="16">
        <f>IF(AND(P689&lt;&gt;"",E689&lt;&gt;"",NOT(X689)),IF(AND(INDEX(validRnaScaleLowerSizeLimits,MATCH(E689,validRnaScale,0))&lt;=$P689,$P689&lt;=INDEX(validRnaScaleUpperSizeLimits,MATCH(E689,validRnaScale,0))),"","Sequence (length) not available in " &amp; E689 &amp; " scale. "),"")</f>
        <v/>
      </c>
      <c r="T689" s="16">
        <f>IF(AND(P689&lt;&gt;"",E689&lt;&gt;"",NOT(Y689)),IF(AND(INDEX(validRnaPurificationLowerSizeLimits,MATCH(E689,validRnaScale,0),MATCH(D689,validRnaPurificationLowerSizeLimitsHeader,0))&lt;=$P689,$P689&lt;=INDEX(validRnaPurificationUpperSizeLimits,MATCH(E689,validRnaScale,0),MATCH(D689,validRnaPurificationUpperSizeLimitsHeader,0))),"","Combination of purification and scale not available. "),"")</f>
        <v/>
      </c>
      <c r="U689" s="16">
        <f>IF(LEN(A689)&gt;validOligoNameMaxLength,"RNA oligo name is too long. ","")</f>
        <v/>
      </c>
      <c r="V689" s="16">
        <f>IF(AND(A689&lt;&gt;"",NOT(ISNUMBER(SUMPRODUCT(FIND(MID(A689,ROW(INDIRECT("1:"&amp;LEN(A689))),1),validOligoNameCharacters))))),"RNA oligo name contains invalid characters. ","")</f>
        <v/>
      </c>
      <c r="W689" s="16">
        <f>IF(AND(B689&lt;&gt;"",NOT(ISNUMBER(SUMPRODUCT(FIND(MID(B689,ROW(INDIRECT("1:"&amp;LEN(B689))),1),validRnaSequenceCharacters))))),"RNA sequence contains invalid characters. ","")</f>
        <v/>
      </c>
      <c r="X689" s="16">
        <f>OR(Z689)</f>
        <v/>
      </c>
      <c r="Y689" s="16">
        <f>OR(Z689)</f>
        <v/>
      </c>
      <c r="Z689" s="16">
        <f>AND(A689="Leerposition",P689&gt;=2)</f>
        <v/>
      </c>
      <c r="AC689" s="16">
        <f>IF(AND(A689&lt;&gt;"",L689=""),"Physical condition not defined. ","")</f>
        <v/>
      </c>
      <c r="AD689" s="16">
        <f>IF(AND(A689&lt;&gt;"",M689=""),"Datasheet not defined. ","")</f>
        <v/>
      </c>
      <c r="AE689" s="16">
        <f>IF(AND(A689&lt;&gt;"",N689=""),"Aliquoting not defined. ","")</f>
        <v/>
      </c>
    </row>
    <row r="690" ht="10.5" customFormat="1" customHeight="1" s="16">
      <c r="A690" s="25" t="n"/>
      <c r="B690" s="25" t="n"/>
      <c r="C690" s="35">
        <f>IF(B690&lt;&gt;"",LEN(SUBSTITUTE(SUBSTITUTE(B690," ",""),"*","")),"")</f>
        <v/>
      </c>
      <c r="D690" s="19" t="n"/>
      <c r="E690" s="25" t="n"/>
      <c r="F690" s="19" t="n"/>
      <c r="G690" s="19" t="n"/>
      <c r="H690" s="19" t="n"/>
      <c r="I690" s="19" t="n"/>
      <c r="J690" s="19" t="n"/>
      <c r="K690" s="19" t="n"/>
      <c r="L690" s="19" t="n"/>
      <c r="M690" s="19" t="n"/>
      <c r="N690" s="19" t="n"/>
      <c r="O690" s="17">
        <f>Q690 &amp; R690 &amp; U690 &amp; V690 &amp; W690 &amp; S690 &amp; T690 &amp; AC690 &amp; AD690 &amp; AE690</f>
        <v/>
      </c>
      <c r="P690" s="1">
        <f>IF(B690&lt;&gt;"",LEN(SUBSTITUTE(SUBSTITUTE(B690," ",""),"*","")),"")</f>
        <v/>
      </c>
      <c r="Q690" s="1">
        <f>IF(AND(A690="",B690&lt;&gt;""),"No name provided. ","")</f>
        <v/>
      </c>
      <c r="R690" s="1">
        <f>IF(AND(A690&lt;&gt;"",B690=""),"No sequence provided. ","")</f>
        <v/>
      </c>
      <c r="S690" s="16">
        <f>IF(AND(P690&lt;&gt;"",E690&lt;&gt;"",NOT(X690)),IF(AND(INDEX(validRnaScaleLowerSizeLimits,MATCH(E690,validRnaScale,0))&lt;=$P690,$P690&lt;=INDEX(validRnaScaleUpperSizeLimits,MATCH(E690,validRnaScale,0))),"","Sequence (length) not available in " &amp; E690 &amp; " scale. "),"")</f>
        <v/>
      </c>
      <c r="T690" s="16">
        <f>IF(AND(P690&lt;&gt;"",E690&lt;&gt;"",NOT(Y690)),IF(AND(INDEX(validRnaPurificationLowerSizeLimits,MATCH(E690,validRnaScale,0),MATCH(D690,validRnaPurificationLowerSizeLimitsHeader,0))&lt;=$P690,$P690&lt;=INDEX(validRnaPurificationUpperSizeLimits,MATCH(E690,validRnaScale,0),MATCH(D690,validRnaPurificationUpperSizeLimitsHeader,0))),"","Combination of purification and scale not available. "),"")</f>
        <v/>
      </c>
      <c r="U690" s="16">
        <f>IF(LEN(A690)&gt;validOligoNameMaxLength,"RNA oligo name is too long. ","")</f>
        <v/>
      </c>
      <c r="V690" s="16">
        <f>IF(AND(A690&lt;&gt;"",NOT(ISNUMBER(SUMPRODUCT(FIND(MID(A690,ROW(INDIRECT("1:"&amp;LEN(A690))),1),validOligoNameCharacters))))),"RNA oligo name contains invalid characters. ","")</f>
        <v/>
      </c>
      <c r="W690" s="16">
        <f>IF(AND(B690&lt;&gt;"",NOT(ISNUMBER(SUMPRODUCT(FIND(MID(B690,ROW(INDIRECT("1:"&amp;LEN(B690))),1),validRnaSequenceCharacters))))),"RNA sequence contains invalid characters. ","")</f>
        <v/>
      </c>
      <c r="X690" s="16">
        <f>OR(Z690)</f>
        <v/>
      </c>
      <c r="Y690" s="16">
        <f>OR(Z690)</f>
        <v/>
      </c>
      <c r="Z690" s="16">
        <f>AND(A690="Leerposition",P690&gt;=2)</f>
        <v/>
      </c>
      <c r="AC690" s="16">
        <f>IF(AND(A690&lt;&gt;"",L690=""),"Physical condition not defined. ","")</f>
        <v/>
      </c>
      <c r="AD690" s="16">
        <f>IF(AND(A690&lt;&gt;"",M690=""),"Datasheet not defined. ","")</f>
        <v/>
      </c>
      <c r="AE690" s="16">
        <f>IF(AND(A690&lt;&gt;"",N690=""),"Aliquoting not defined. ","")</f>
        <v/>
      </c>
    </row>
    <row r="691" ht="10.5" customFormat="1" customHeight="1" s="16">
      <c r="A691" s="25" t="n"/>
      <c r="B691" s="25" t="n"/>
      <c r="C691" s="35">
        <f>IF(B691&lt;&gt;"",LEN(SUBSTITUTE(SUBSTITUTE(B691," ",""),"*","")),"")</f>
        <v/>
      </c>
      <c r="D691" s="19" t="n"/>
      <c r="E691" s="25" t="n"/>
      <c r="F691" s="19" t="n"/>
      <c r="G691" s="19" t="n"/>
      <c r="H691" s="19" t="n"/>
      <c r="I691" s="19" t="n"/>
      <c r="J691" s="19" t="n"/>
      <c r="K691" s="19" t="n"/>
      <c r="L691" s="19" t="n"/>
      <c r="M691" s="19" t="n"/>
      <c r="N691" s="19" t="n"/>
      <c r="O691" s="17">
        <f>Q691 &amp; R691 &amp; U691 &amp; V691 &amp; W691 &amp; S691 &amp; T691 &amp; AC691 &amp; AD691 &amp; AE691</f>
        <v/>
      </c>
      <c r="P691" s="1">
        <f>IF(B691&lt;&gt;"",LEN(SUBSTITUTE(SUBSTITUTE(B691," ",""),"*","")),"")</f>
        <v/>
      </c>
      <c r="Q691" s="1">
        <f>IF(AND(A691="",B691&lt;&gt;""),"No name provided. ","")</f>
        <v/>
      </c>
      <c r="R691" s="1">
        <f>IF(AND(A691&lt;&gt;"",B691=""),"No sequence provided. ","")</f>
        <v/>
      </c>
      <c r="S691" s="16">
        <f>IF(AND(P691&lt;&gt;"",E691&lt;&gt;"",NOT(X691)),IF(AND(INDEX(validRnaScaleLowerSizeLimits,MATCH(E691,validRnaScale,0))&lt;=$P691,$P691&lt;=INDEX(validRnaScaleUpperSizeLimits,MATCH(E691,validRnaScale,0))),"","Sequence (length) not available in " &amp; E691 &amp; " scale. "),"")</f>
        <v/>
      </c>
      <c r="T691" s="16">
        <f>IF(AND(P691&lt;&gt;"",E691&lt;&gt;"",NOT(Y691)),IF(AND(INDEX(validRnaPurificationLowerSizeLimits,MATCH(E691,validRnaScale,0),MATCH(D691,validRnaPurificationLowerSizeLimitsHeader,0))&lt;=$P691,$P691&lt;=INDEX(validRnaPurificationUpperSizeLimits,MATCH(E691,validRnaScale,0),MATCH(D691,validRnaPurificationUpperSizeLimitsHeader,0))),"","Combination of purification and scale not available. "),"")</f>
        <v/>
      </c>
      <c r="U691" s="16">
        <f>IF(LEN(A691)&gt;validOligoNameMaxLength,"RNA oligo name is too long. ","")</f>
        <v/>
      </c>
      <c r="V691" s="16">
        <f>IF(AND(A691&lt;&gt;"",NOT(ISNUMBER(SUMPRODUCT(FIND(MID(A691,ROW(INDIRECT("1:"&amp;LEN(A691))),1),validOligoNameCharacters))))),"RNA oligo name contains invalid characters. ","")</f>
        <v/>
      </c>
      <c r="W691" s="16">
        <f>IF(AND(B691&lt;&gt;"",NOT(ISNUMBER(SUMPRODUCT(FIND(MID(B691,ROW(INDIRECT("1:"&amp;LEN(B691))),1),validRnaSequenceCharacters))))),"RNA sequence contains invalid characters. ","")</f>
        <v/>
      </c>
      <c r="X691" s="16">
        <f>OR(Z691)</f>
        <v/>
      </c>
      <c r="Y691" s="16">
        <f>OR(Z691)</f>
        <v/>
      </c>
      <c r="Z691" s="16">
        <f>AND(A691="Leerposition",P691&gt;=2)</f>
        <v/>
      </c>
      <c r="AC691" s="16">
        <f>IF(AND(A691&lt;&gt;"",L691=""),"Physical condition not defined. ","")</f>
        <v/>
      </c>
      <c r="AD691" s="16">
        <f>IF(AND(A691&lt;&gt;"",M691=""),"Datasheet not defined. ","")</f>
        <v/>
      </c>
      <c r="AE691" s="16">
        <f>IF(AND(A691&lt;&gt;"",N691=""),"Aliquoting not defined. ","")</f>
        <v/>
      </c>
    </row>
    <row r="692" ht="10.5" customFormat="1" customHeight="1" s="16">
      <c r="A692" s="25" t="n"/>
      <c r="B692" s="25" t="n"/>
      <c r="C692" s="35">
        <f>IF(B692&lt;&gt;"",LEN(SUBSTITUTE(SUBSTITUTE(B692," ",""),"*","")),"")</f>
        <v/>
      </c>
      <c r="D692" s="19" t="n"/>
      <c r="E692" s="25" t="n"/>
      <c r="F692" s="19" t="n"/>
      <c r="G692" s="19" t="n"/>
      <c r="H692" s="19" t="n"/>
      <c r="I692" s="19" t="n"/>
      <c r="J692" s="19" t="n"/>
      <c r="K692" s="19" t="n"/>
      <c r="L692" s="19" t="n"/>
      <c r="M692" s="19" t="n"/>
      <c r="N692" s="19" t="n"/>
      <c r="O692" s="17">
        <f>Q692 &amp; R692 &amp; U692 &amp; V692 &amp; W692 &amp; S692 &amp; T692 &amp; AC692 &amp; AD692 &amp; AE692</f>
        <v/>
      </c>
      <c r="P692" s="1">
        <f>IF(B692&lt;&gt;"",LEN(SUBSTITUTE(SUBSTITUTE(B692," ",""),"*","")),"")</f>
        <v/>
      </c>
      <c r="Q692" s="1">
        <f>IF(AND(A692="",B692&lt;&gt;""),"No name provided. ","")</f>
        <v/>
      </c>
      <c r="R692" s="1">
        <f>IF(AND(A692&lt;&gt;"",B692=""),"No sequence provided. ","")</f>
        <v/>
      </c>
      <c r="S692" s="16">
        <f>IF(AND(P692&lt;&gt;"",E692&lt;&gt;"",NOT(X692)),IF(AND(INDEX(validRnaScaleLowerSizeLimits,MATCH(E692,validRnaScale,0))&lt;=$P692,$P692&lt;=INDEX(validRnaScaleUpperSizeLimits,MATCH(E692,validRnaScale,0))),"","Sequence (length) not available in " &amp; E692 &amp; " scale. "),"")</f>
        <v/>
      </c>
      <c r="T692" s="16">
        <f>IF(AND(P692&lt;&gt;"",E692&lt;&gt;"",NOT(Y692)),IF(AND(INDEX(validRnaPurificationLowerSizeLimits,MATCH(E692,validRnaScale,0),MATCH(D692,validRnaPurificationLowerSizeLimitsHeader,0))&lt;=$P692,$P692&lt;=INDEX(validRnaPurificationUpperSizeLimits,MATCH(E692,validRnaScale,0),MATCH(D692,validRnaPurificationUpperSizeLimitsHeader,0))),"","Combination of purification and scale not available. "),"")</f>
        <v/>
      </c>
      <c r="U692" s="16">
        <f>IF(LEN(A692)&gt;validOligoNameMaxLength,"RNA oligo name is too long. ","")</f>
        <v/>
      </c>
      <c r="V692" s="16">
        <f>IF(AND(A692&lt;&gt;"",NOT(ISNUMBER(SUMPRODUCT(FIND(MID(A692,ROW(INDIRECT("1:"&amp;LEN(A692))),1),validOligoNameCharacters))))),"RNA oligo name contains invalid characters. ","")</f>
        <v/>
      </c>
      <c r="W692" s="16">
        <f>IF(AND(B692&lt;&gt;"",NOT(ISNUMBER(SUMPRODUCT(FIND(MID(B692,ROW(INDIRECT("1:"&amp;LEN(B692))),1),validRnaSequenceCharacters))))),"RNA sequence contains invalid characters. ","")</f>
        <v/>
      </c>
      <c r="X692" s="16">
        <f>OR(Z692)</f>
        <v/>
      </c>
      <c r="Y692" s="16">
        <f>OR(Z692)</f>
        <v/>
      </c>
      <c r="Z692" s="16">
        <f>AND(A692="Leerposition",P692&gt;=2)</f>
        <v/>
      </c>
      <c r="AC692" s="16">
        <f>IF(AND(A692&lt;&gt;"",L692=""),"Physical condition not defined. ","")</f>
        <v/>
      </c>
      <c r="AD692" s="16">
        <f>IF(AND(A692&lt;&gt;"",M692=""),"Datasheet not defined. ","")</f>
        <v/>
      </c>
      <c r="AE692" s="16">
        <f>IF(AND(A692&lt;&gt;"",N692=""),"Aliquoting not defined. ","")</f>
        <v/>
      </c>
    </row>
    <row r="693" ht="10.5" customFormat="1" customHeight="1" s="16">
      <c r="A693" s="25" t="n"/>
      <c r="B693" s="25" t="n"/>
      <c r="C693" s="35">
        <f>IF(B693&lt;&gt;"",LEN(SUBSTITUTE(SUBSTITUTE(B693," ",""),"*","")),"")</f>
        <v/>
      </c>
      <c r="D693" s="19" t="n"/>
      <c r="E693" s="25" t="n"/>
      <c r="F693" s="19" t="n"/>
      <c r="G693" s="19" t="n"/>
      <c r="H693" s="19" t="n"/>
      <c r="I693" s="19" t="n"/>
      <c r="J693" s="19" t="n"/>
      <c r="K693" s="19" t="n"/>
      <c r="L693" s="19" t="n"/>
      <c r="M693" s="19" t="n"/>
      <c r="N693" s="19" t="n"/>
      <c r="O693" s="17">
        <f>Q693 &amp; R693 &amp; U693 &amp; V693 &amp; W693 &amp; S693 &amp; T693 &amp; AC693 &amp; AD693 &amp; AE693</f>
        <v/>
      </c>
      <c r="P693" s="1">
        <f>IF(B693&lt;&gt;"",LEN(SUBSTITUTE(SUBSTITUTE(B693," ",""),"*","")),"")</f>
        <v/>
      </c>
      <c r="Q693" s="1">
        <f>IF(AND(A693="",B693&lt;&gt;""),"No name provided. ","")</f>
        <v/>
      </c>
      <c r="R693" s="1">
        <f>IF(AND(A693&lt;&gt;"",B693=""),"No sequence provided. ","")</f>
        <v/>
      </c>
      <c r="S693" s="16">
        <f>IF(AND(P693&lt;&gt;"",E693&lt;&gt;"",NOT(X693)),IF(AND(INDEX(validRnaScaleLowerSizeLimits,MATCH(E693,validRnaScale,0))&lt;=$P693,$P693&lt;=INDEX(validRnaScaleUpperSizeLimits,MATCH(E693,validRnaScale,0))),"","Sequence (length) not available in " &amp; E693 &amp; " scale. "),"")</f>
        <v/>
      </c>
      <c r="T693" s="16">
        <f>IF(AND(P693&lt;&gt;"",E693&lt;&gt;"",NOT(Y693)),IF(AND(INDEX(validRnaPurificationLowerSizeLimits,MATCH(E693,validRnaScale,0),MATCH(D693,validRnaPurificationLowerSizeLimitsHeader,0))&lt;=$P693,$P693&lt;=INDEX(validRnaPurificationUpperSizeLimits,MATCH(E693,validRnaScale,0),MATCH(D693,validRnaPurificationUpperSizeLimitsHeader,0))),"","Combination of purification and scale not available. "),"")</f>
        <v/>
      </c>
      <c r="U693" s="16">
        <f>IF(LEN(A693)&gt;validOligoNameMaxLength,"RNA oligo name is too long. ","")</f>
        <v/>
      </c>
      <c r="V693" s="16">
        <f>IF(AND(A693&lt;&gt;"",NOT(ISNUMBER(SUMPRODUCT(FIND(MID(A693,ROW(INDIRECT("1:"&amp;LEN(A693))),1),validOligoNameCharacters))))),"RNA oligo name contains invalid characters. ","")</f>
        <v/>
      </c>
      <c r="W693" s="16">
        <f>IF(AND(B693&lt;&gt;"",NOT(ISNUMBER(SUMPRODUCT(FIND(MID(B693,ROW(INDIRECT("1:"&amp;LEN(B693))),1),validRnaSequenceCharacters))))),"RNA sequence contains invalid characters. ","")</f>
        <v/>
      </c>
      <c r="X693" s="16">
        <f>OR(Z693)</f>
        <v/>
      </c>
      <c r="Y693" s="16">
        <f>OR(Z693)</f>
        <v/>
      </c>
      <c r="Z693" s="16">
        <f>AND(A693="Leerposition",P693&gt;=2)</f>
        <v/>
      </c>
      <c r="AC693" s="16">
        <f>IF(AND(A693&lt;&gt;"",L693=""),"Physical condition not defined. ","")</f>
        <v/>
      </c>
      <c r="AD693" s="16">
        <f>IF(AND(A693&lt;&gt;"",M693=""),"Datasheet not defined. ","")</f>
        <v/>
      </c>
      <c r="AE693" s="16">
        <f>IF(AND(A693&lt;&gt;"",N693=""),"Aliquoting not defined. ","")</f>
        <v/>
      </c>
    </row>
    <row r="694" ht="10.5" customFormat="1" customHeight="1" s="16">
      <c r="A694" s="25" t="n"/>
      <c r="B694" s="25" t="n"/>
      <c r="C694" s="35">
        <f>IF(B694&lt;&gt;"",LEN(SUBSTITUTE(SUBSTITUTE(B694," ",""),"*","")),"")</f>
        <v/>
      </c>
      <c r="D694" s="19" t="n"/>
      <c r="E694" s="25" t="n"/>
      <c r="F694" s="19" t="n"/>
      <c r="G694" s="19" t="n"/>
      <c r="H694" s="19" t="n"/>
      <c r="I694" s="19" t="n"/>
      <c r="J694" s="19" t="n"/>
      <c r="K694" s="19" t="n"/>
      <c r="L694" s="19" t="n"/>
      <c r="M694" s="19" t="n"/>
      <c r="N694" s="19" t="n"/>
      <c r="O694" s="17">
        <f>Q694 &amp; R694 &amp; U694 &amp; V694 &amp; W694 &amp; S694 &amp; T694 &amp; AC694 &amp; AD694 &amp; AE694</f>
        <v/>
      </c>
      <c r="P694" s="1">
        <f>IF(B694&lt;&gt;"",LEN(SUBSTITUTE(SUBSTITUTE(B694," ",""),"*","")),"")</f>
        <v/>
      </c>
      <c r="Q694" s="1">
        <f>IF(AND(A694="",B694&lt;&gt;""),"No name provided. ","")</f>
        <v/>
      </c>
      <c r="R694" s="1">
        <f>IF(AND(A694&lt;&gt;"",B694=""),"No sequence provided. ","")</f>
        <v/>
      </c>
      <c r="S694" s="16">
        <f>IF(AND(P694&lt;&gt;"",E694&lt;&gt;"",NOT(X694)),IF(AND(INDEX(validRnaScaleLowerSizeLimits,MATCH(E694,validRnaScale,0))&lt;=$P694,$P694&lt;=INDEX(validRnaScaleUpperSizeLimits,MATCH(E694,validRnaScale,0))),"","Sequence (length) not available in " &amp; E694 &amp; " scale. "),"")</f>
        <v/>
      </c>
      <c r="T694" s="16">
        <f>IF(AND(P694&lt;&gt;"",E694&lt;&gt;"",NOT(Y694)),IF(AND(INDEX(validRnaPurificationLowerSizeLimits,MATCH(E694,validRnaScale,0),MATCH(D694,validRnaPurificationLowerSizeLimitsHeader,0))&lt;=$P694,$P694&lt;=INDEX(validRnaPurificationUpperSizeLimits,MATCH(E694,validRnaScale,0),MATCH(D694,validRnaPurificationUpperSizeLimitsHeader,0))),"","Combination of purification and scale not available. "),"")</f>
        <v/>
      </c>
      <c r="U694" s="16">
        <f>IF(LEN(A694)&gt;validOligoNameMaxLength,"RNA oligo name is too long. ","")</f>
        <v/>
      </c>
      <c r="V694" s="16">
        <f>IF(AND(A694&lt;&gt;"",NOT(ISNUMBER(SUMPRODUCT(FIND(MID(A694,ROW(INDIRECT("1:"&amp;LEN(A694))),1),validOligoNameCharacters))))),"RNA oligo name contains invalid characters. ","")</f>
        <v/>
      </c>
      <c r="W694" s="16">
        <f>IF(AND(B694&lt;&gt;"",NOT(ISNUMBER(SUMPRODUCT(FIND(MID(B694,ROW(INDIRECT("1:"&amp;LEN(B694))),1),validRnaSequenceCharacters))))),"RNA sequence contains invalid characters. ","")</f>
        <v/>
      </c>
      <c r="X694" s="16">
        <f>OR(Z694)</f>
        <v/>
      </c>
      <c r="Y694" s="16">
        <f>OR(Z694)</f>
        <v/>
      </c>
      <c r="Z694" s="16">
        <f>AND(A694="Leerposition",P694&gt;=2)</f>
        <v/>
      </c>
      <c r="AC694" s="16">
        <f>IF(AND(A694&lt;&gt;"",L694=""),"Physical condition not defined. ","")</f>
        <v/>
      </c>
      <c r="AD694" s="16">
        <f>IF(AND(A694&lt;&gt;"",M694=""),"Datasheet not defined. ","")</f>
        <v/>
      </c>
      <c r="AE694" s="16">
        <f>IF(AND(A694&lt;&gt;"",N694=""),"Aliquoting not defined. ","")</f>
        <v/>
      </c>
    </row>
    <row r="695" ht="10.5" customFormat="1" customHeight="1" s="16">
      <c r="A695" s="25" t="n"/>
      <c r="B695" s="25" t="n"/>
      <c r="C695" s="35">
        <f>IF(B695&lt;&gt;"",LEN(SUBSTITUTE(SUBSTITUTE(B695," ",""),"*","")),"")</f>
        <v/>
      </c>
      <c r="D695" s="19" t="n"/>
      <c r="E695" s="25" t="n"/>
      <c r="F695" s="19" t="n"/>
      <c r="G695" s="19" t="n"/>
      <c r="H695" s="19" t="n"/>
      <c r="I695" s="19" t="n"/>
      <c r="J695" s="19" t="n"/>
      <c r="K695" s="19" t="n"/>
      <c r="L695" s="19" t="n"/>
      <c r="M695" s="19" t="n"/>
      <c r="N695" s="19" t="n"/>
      <c r="O695" s="17">
        <f>Q695 &amp; R695 &amp; U695 &amp; V695 &amp; W695 &amp; S695 &amp; T695 &amp; AC695 &amp; AD695 &amp; AE695</f>
        <v/>
      </c>
      <c r="P695" s="1">
        <f>IF(B695&lt;&gt;"",LEN(SUBSTITUTE(SUBSTITUTE(B695," ",""),"*","")),"")</f>
        <v/>
      </c>
      <c r="Q695" s="1">
        <f>IF(AND(A695="",B695&lt;&gt;""),"No name provided. ","")</f>
        <v/>
      </c>
      <c r="R695" s="1">
        <f>IF(AND(A695&lt;&gt;"",B695=""),"No sequence provided. ","")</f>
        <v/>
      </c>
      <c r="S695" s="16">
        <f>IF(AND(P695&lt;&gt;"",E695&lt;&gt;"",NOT(X695)),IF(AND(INDEX(validRnaScaleLowerSizeLimits,MATCH(E695,validRnaScale,0))&lt;=$P695,$P695&lt;=INDEX(validRnaScaleUpperSizeLimits,MATCH(E695,validRnaScale,0))),"","Sequence (length) not available in " &amp; E695 &amp; " scale. "),"")</f>
        <v/>
      </c>
      <c r="T695" s="16">
        <f>IF(AND(P695&lt;&gt;"",E695&lt;&gt;"",NOT(Y695)),IF(AND(INDEX(validRnaPurificationLowerSizeLimits,MATCH(E695,validRnaScale,0),MATCH(D695,validRnaPurificationLowerSizeLimitsHeader,0))&lt;=$P695,$P695&lt;=INDEX(validRnaPurificationUpperSizeLimits,MATCH(E695,validRnaScale,0),MATCH(D695,validRnaPurificationUpperSizeLimitsHeader,0))),"","Combination of purification and scale not available. "),"")</f>
        <v/>
      </c>
      <c r="U695" s="16">
        <f>IF(LEN(A695)&gt;validOligoNameMaxLength,"RNA oligo name is too long. ","")</f>
        <v/>
      </c>
      <c r="V695" s="16">
        <f>IF(AND(A695&lt;&gt;"",NOT(ISNUMBER(SUMPRODUCT(FIND(MID(A695,ROW(INDIRECT("1:"&amp;LEN(A695))),1),validOligoNameCharacters))))),"RNA oligo name contains invalid characters. ","")</f>
        <v/>
      </c>
      <c r="W695" s="16">
        <f>IF(AND(B695&lt;&gt;"",NOT(ISNUMBER(SUMPRODUCT(FIND(MID(B695,ROW(INDIRECT("1:"&amp;LEN(B695))),1),validRnaSequenceCharacters))))),"RNA sequence contains invalid characters. ","")</f>
        <v/>
      </c>
      <c r="X695" s="16">
        <f>OR(Z695)</f>
        <v/>
      </c>
      <c r="Y695" s="16">
        <f>OR(Z695)</f>
        <v/>
      </c>
      <c r="Z695" s="16">
        <f>AND(A695="Leerposition",P695&gt;=2)</f>
        <v/>
      </c>
      <c r="AC695" s="16">
        <f>IF(AND(A695&lt;&gt;"",L695=""),"Physical condition not defined. ","")</f>
        <v/>
      </c>
      <c r="AD695" s="16">
        <f>IF(AND(A695&lt;&gt;"",M695=""),"Datasheet not defined. ","")</f>
        <v/>
      </c>
      <c r="AE695" s="16">
        <f>IF(AND(A695&lt;&gt;"",N695=""),"Aliquoting not defined. ","")</f>
        <v/>
      </c>
    </row>
    <row r="696" ht="10.5" customFormat="1" customHeight="1" s="16">
      <c r="A696" s="25" t="n"/>
      <c r="B696" s="25" t="n"/>
      <c r="C696" s="35">
        <f>IF(B696&lt;&gt;"",LEN(SUBSTITUTE(SUBSTITUTE(B696," ",""),"*","")),"")</f>
        <v/>
      </c>
      <c r="D696" s="19" t="n"/>
      <c r="E696" s="25" t="n"/>
      <c r="F696" s="19" t="n"/>
      <c r="G696" s="19" t="n"/>
      <c r="H696" s="19" t="n"/>
      <c r="I696" s="19" t="n"/>
      <c r="J696" s="19" t="n"/>
      <c r="K696" s="19" t="n"/>
      <c r="L696" s="19" t="n"/>
      <c r="M696" s="19" t="n"/>
      <c r="N696" s="19" t="n"/>
      <c r="O696" s="17">
        <f>Q696 &amp; R696 &amp; U696 &amp; V696 &amp; W696 &amp; S696 &amp; T696 &amp; AC696 &amp; AD696 &amp; AE696</f>
        <v/>
      </c>
      <c r="P696" s="1">
        <f>IF(B696&lt;&gt;"",LEN(SUBSTITUTE(SUBSTITUTE(B696," ",""),"*","")),"")</f>
        <v/>
      </c>
      <c r="Q696" s="1">
        <f>IF(AND(A696="",B696&lt;&gt;""),"No name provided. ","")</f>
        <v/>
      </c>
      <c r="R696" s="1">
        <f>IF(AND(A696&lt;&gt;"",B696=""),"No sequence provided. ","")</f>
        <v/>
      </c>
      <c r="S696" s="16">
        <f>IF(AND(P696&lt;&gt;"",E696&lt;&gt;"",NOT(X696)),IF(AND(INDEX(validRnaScaleLowerSizeLimits,MATCH(E696,validRnaScale,0))&lt;=$P696,$P696&lt;=INDEX(validRnaScaleUpperSizeLimits,MATCH(E696,validRnaScale,0))),"","Sequence (length) not available in " &amp; E696 &amp; " scale. "),"")</f>
        <v/>
      </c>
      <c r="T696" s="16">
        <f>IF(AND(P696&lt;&gt;"",E696&lt;&gt;"",NOT(Y696)),IF(AND(INDEX(validRnaPurificationLowerSizeLimits,MATCH(E696,validRnaScale,0),MATCH(D696,validRnaPurificationLowerSizeLimitsHeader,0))&lt;=$P696,$P696&lt;=INDEX(validRnaPurificationUpperSizeLimits,MATCH(E696,validRnaScale,0),MATCH(D696,validRnaPurificationUpperSizeLimitsHeader,0))),"","Combination of purification and scale not available. "),"")</f>
        <v/>
      </c>
      <c r="U696" s="16">
        <f>IF(LEN(A696)&gt;validOligoNameMaxLength,"RNA oligo name is too long. ","")</f>
        <v/>
      </c>
      <c r="V696" s="16">
        <f>IF(AND(A696&lt;&gt;"",NOT(ISNUMBER(SUMPRODUCT(FIND(MID(A696,ROW(INDIRECT("1:"&amp;LEN(A696))),1),validOligoNameCharacters))))),"RNA oligo name contains invalid characters. ","")</f>
        <v/>
      </c>
      <c r="W696" s="16">
        <f>IF(AND(B696&lt;&gt;"",NOT(ISNUMBER(SUMPRODUCT(FIND(MID(B696,ROW(INDIRECT("1:"&amp;LEN(B696))),1),validRnaSequenceCharacters))))),"RNA sequence contains invalid characters. ","")</f>
        <v/>
      </c>
      <c r="X696" s="16">
        <f>OR(Z696)</f>
        <v/>
      </c>
      <c r="Y696" s="16">
        <f>OR(Z696)</f>
        <v/>
      </c>
      <c r="Z696" s="16">
        <f>AND(A696="Leerposition",P696&gt;=2)</f>
        <v/>
      </c>
      <c r="AC696" s="16">
        <f>IF(AND(A696&lt;&gt;"",L696=""),"Physical condition not defined. ","")</f>
        <v/>
      </c>
      <c r="AD696" s="16">
        <f>IF(AND(A696&lt;&gt;"",M696=""),"Datasheet not defined. ","")</f>
        <v/>
      </c>
      <c r="AE696" s="16">
        <f>IF(AND(A696&lt;&gt;"",N696=""),"Aliquoting not defined. ","")</f>
        <v/>
      </c>
    </row>
    <row r="697" ht="10.5" customFormat="1" customHeight="1" s="16">
      <c r="A697" s="25" t="n"/>
      <c r="B697" s="25" t="n"/>
      <c r="C697" s="35">
        <f>IF(B697&lt;&gt;"",LEN(SUBSTITUTE(SUBSTITUTE(B697," ",""),"*","")),"")</f>
        <v/>
      </c>
      <c r="D697" s="19" t="n"/>
      <c r="E697" s="25" t="n"/>
      <c r="F697" s="19" t="n"/>
      <c r="G697" s="19" t="n"/>
      <c r="H697" s="19" t="n"/>
      <c r="I697" s="19" t="n"/>
      <c r="J697" s="19" t="n"/>
      <c r="K697" s="19" t="n"/>
      <c r="L697" s="19" t="n"/>
      <c r="M697" s="19" t="n"/>
      <c r="N697" s="19" t="n"/>
      <c r="O697" s="17">
        <f>Q697 &amp; R697 &amp; U697 &amp; V697 &amp; W697 &amp; S697 &amp; T697 &amp; AC697 &amp; AD697 &amp; AE697</f>
        <v/>
      </c>
      <c r="P697" s="1">
        <f>IF(B697&lt;&gt;"",LEN(SUBSTITUTE(SUBSTITUTE(B697," ",""),"*","")),"")</f>
        <v/>
      </c>
      <c r="Q697" s="1">
        <f>IF(AND(A697="",B697&lt;&gt;""),"No name provided. ","")</f>
        <v/>
      </c>
      <c r="R697" s="1">
        <f>IF(AND(A697&lt;&gt;"",B697=""),"No sequence provided. ","")</f>
        <v/>
      </c>
      <c r="S697" s="16">
        <f>IF(AND(P697&lt;&gt;"",E697&lt;&gt;"",NOT(X697)),IF(AND(INDEX(validRnaScaleLowerSizeLimits,MATCH(E697,validRnaScale,0))&lt;=$P697,$P697&lt;=INDEX(validRnaScaleUpperSizeLimits,MATCH(E697,validRnaScale,0))),"","Sequence (length) not available in " &amp; E697 &amp; " scale. "),"")</f>
        <v/>
      </c>
      <c r="T697" s="16">
        <f>IF(AND(P697&lt;&gt;"",E697&lt;&gt;"",NOT(Y697)),IF(AND(INDEX(validRnaPurificationLowerSizeLimits,MATCH(E697,validRnaScale,0),MATCH(D697,validRnaPurificationLowerSizeLimitsHeader,0))&lt;=$P697,$P697&lt;=INDEX(validRnaPurificationUpperSizeLimits,MATCH(E697,validRnaScale,0),MATCH(D697,validRnaPurificationUpperSizeLimitsHeader,0))),"","Combination of purification and scale not available. "),"")</f>
        <v/>
      </c>
      <c r="U697" s="16">
        <f>IF(LEN(A697)&gt;validOligoNameMaxLength,"RNA oligo name is too long. ","")</f>
        <v/>
      </c>
      <c r="V697" s="16">
        <f>IF(AND(A697&lt;&gt;"",NOT(ISNUMBER(SUMPRODUCT(FIND(MID(A697,ROW(INDIRECT("1:"&amp;LEN(A697))),1),validOligoNameCharacters))))),"RNA oligo name contains invalid characters. ","")</f>
        <v/>
      </c>
      <c r="W697" s="16">
        <f>IF(AND(B697&lt;&gt;"",NOT(ISNUMBER(SUMPRODUCT(FIND(MID(B697,ROW(INDIRECT("1:"&amp;LEN(B697))),1),validRnaSequenceCharacters))))),"RNA sequence contains invalid characters. ","")</f>
        <v/>
      </c>
      <c r="X697" s="16">
        <f>OR(Z697)</f>
        <v/>
      </c>
      <c r="Y697" s="16">
        <f>OR(Z697)</f>
        <v/>
      </c>
      <c r="Z697" s="16">
        <f>AND(A697="Leerposition",P697&gt;=2)</f>
        <v/>
      </c>
      <c r="AC697" s="16">
        <f>IF(AND(A697&lt;&gt;"",L697=""),"Physical condition not defined. ","")</f>
        <v/>
      </c>
      <c r="AD697" s="16">
        <f>IF(AND(A697&lt;&gt;"",M697=""),"Datasheet not defined. ","")</f>
        <v/>
      </c>
      <c r="AE697" s="16">
        <f>IF(AND(A697&lt;&gt;"",N697=""),"Aliquoting not defined. ","")</f>
        <v/>
      </c>
    </row>
    <row r="698" ht="10.5" customFormat="1" customHeight="1" s="16">
      <c r="A698" s="25" t="n"/>
      <c r="B698" s="25" t="n"/>
      <c r="C698" s="35">
        <f>IF(B698&lt;&gt;"",LEN(SUBSTITUTE(SUBSTITUTE(B698," ",""),"*","")),"")</f>
        <v/>
      </c>
      <c r="D698" s="19" t="n"/>
      <c r="E698" s="25" t="n"/>
      <c r="F698" s="19" t="n"/>
      <c r="G698" s="19" t="n"/>
      <c r="H698" s="19" t="n"/>
      <c r="I698" s="19" t="n"/>
      <c r="J698" s="19" t="n"/>
      <c r="K698" s="19" t="n"/>
      <c r="L698" s="19" t="n"/>
      <c r="M698" s="19" t="n"/>
      <c r="N698" s="19" t="n"/>
      <c r="O698" s="17">
        <f>Q698 &amp; R698 &amp; U698 &amp; V698 &amp; W698 &amp; S698 &amp; T698 &amp; AC698 &amp; AD698 &amp; AE698</f>
        <v/>
      </c>
      <c r="P698" s="1">
        <f>IF(B698&lt;&gt;"",LEN(SUBSTITUTE(SUBSTITUTE(B698," ",""),"*","")),"")</f>
        <v/>
      </c>
      <c r="Q698" s="1">
        <f>IF(AND(A698="",B698&lt;&gt;""),"No name provided. ","")</f>
        <v/>
      </c>
      <c r="R698" s="1">
        <f>IF(AND(A698&lt;&gt;"",B698=""),"No sequence provided. ","")</f>
        <v/>
      </c>
      <c r="S698" s="16">
        <f>IF(AND(P698&lt;&gt;"",E698&lt;&gt;"",NOT(X698)),IF(AND(INDEX(validRnaScaleLowerSizeLimits,MATCH(E698,validRnaScale,0))&lt;=$P698,$P698&lt;=INDEX(validRnaScaleUpperSizeLimits,MATCH(E698,validRnaScale,0))),"","Sequence (length) not available in " &amp; E698 &amp; " scale. "),"")</f>
        <v/>
      </c>
      <c r="T698" s="16">
        <f>IF(AND(P698&lt;&gt;"",E698&lt;&gt;"",NOT(Y698)),IF(AND(INDEX(validRnaPurificationLowerSizeLimits,MATCH(E698,validRnaScale,0),MATCH(D698,validRnaPurificationLowerSizeLimitsHeader,0))&lt;=$P698,$P698&lt;=INDEX(validRnaPurificationUpperSizeLimits,MATCH(E698,validRnaScale,0),MATCH(D698,validRnaPurificationUpperSizeLimitsHeader,0))),"","Combination of purification and scale not available. "),"")</f>
        <v/>
      </c>
      <c r="U698" s="16">
        <f>IF(LEN(A698)&gt;validOligoNameMaxLength,"RNA oligo name is too long. ","")</f>
        <v/>
      </c>
      <c r="V698" s="16">
        <f>IF(AND(A698&lt;&gt;"",NOT(ISNUMBER(SUMPRODUCT(FIND(MID(A698,ROW(INDIRECT("1:"&amp;LEN(A698))),1),validOligoNameCharacters))))),"RNA oligo name contains invalid characters. ","")</f>
        <v/>
      </c>
      <c r="W698" s="16">
        <f>IF(AND(B698&lt;&gt;"",NOT(ISNUMBER(SUMPRODUCT(FIND(MID(B698,ROW(INDIRECT("1:"&amp;LEN(B698))),1),validRnaSequenceCharacters))))),"RNA sequence contains invalid characters. ","")</f>
        <v/>
      </c>
      <c r="X698" s="16">
        <f>OR(Z698)</f>
        <v/>
      </c>
      <c r="Y698" s="16">
        <f>OR(Z698)</f>
        <v/>
      </c>
      <c r="Z698" s="16">
        <f>AND(A698="Leerposition",P698&gt;=2)</f>
        <v/>
      </c>
      <c r="AC698" s="16">
        <f>IF(AND(A698&lt;&gt;"",L698=""),"Physical condition not defined. ","")</f>
        <v/>
      </c>
      <c r="AD698" s="16">
        <f>IF(AND(A698&lt;&gt;"",M698=""),"Datasheet not defined. ","")</f>
        <v/>
      </c>
      <c r="AE698" s="16">
        <f>IF(AND(A698&lt;&gt;"",N698=""),"Aliquoting not defined. ","")</f>
        <v/>
      </c>
    </row>
    <row r="699" ht="10.5" customFormat="1" customHeight="1" s="16">
      <c r="A699" s="25" t="n"/>
      <c r="B699" s="25" t="n"/>
      <c r="C699" s="35">
        <f>IF(B699&lt;&gt;"",LEN(SUBSTITUTE(SUBSTITUTE(B699," ",""),"*","")),"")</f>
        <v/>
      </c>
      <c r="D699" s="19" t="n"/>
      <c r="E699" s="25" t="n"/>
      <c r="F699" s="19" t="n"/>
      <c r="G699" s="19" t="n"/>
      <c r="H699" s="19" t="n"/>
      <c r="I699" s="19" t="n"/>
      <c r="J699" s="19" t="n"/>
      <c r="K699" s="19" t="n"/>
      <c r="L699" s="19" t="n"/>
      <c r="M699" s="19" t="n"/>
      <c r="N699" s="19" t="n"/>
      <c r="O699" s="17">
        <f>Q699 &amp; R699 &amp; U699 &amp; V699 &amp; W699 &amp; S699 &amp; T699 &amp; AC699 &amp; AD699 &amp; AE699</f>
        <v/>
      </c>
      <c r="P699" s="1">
        <f>IF(B699&lt;&gt;"",LEN(SUBSTITUTE(SUBSTITUTE(B699," ",""),"*","")),"")</f>
        <v/>
      </c>
      <c r="Q699" s="1">
        <f>IF(AND(A699="",B699&lt;&gt;""),"No name provided. ","")</f>
        <v/>
      </c>
      <c r="R699" s="1">
        <f>IF(AND(A699&lt;&gt;"",B699=""),"No sequence provided. ","")</f>
        <v/>
      </c>
      <c r="S699" s="16">
        <f>IF(AND(P699&lt;&gt;"",E699&lt;&gt;"",NOT(X699)),IF(AND(INDEX(validRnaScaleLowerSizeLimits,MATCH(E699,validRnaScale,0))&lt;=$P699,$P699&lt;=INDEX(validRnaScaleUpperSizeLimits,MATCH(E699,validRnaScale,0))),"","Sequence (length) not available in " &amp; E699 &amp; " scale. "),"")</f>
        <v/>
      </c>
      <c r="T699" s="16">
        <f>IF(AND(P699&lt;&gt;"",E699&lt;&gt;"",NOT(Y699)),IF(AND(INDEX(validRnaPurificationLowerSizeLimits,MATCH(E699,validRnaScale,0),MATCH(D699,validRnaPurificationLowerSizeLimitsHeader,0))&lt;=$P699,$P699&lt;=INDEX(validRnaPurificationUpperSizeLimits,MATCH(E699,validRnaScale,0),MATCH(D699,validRnaPurificationUpperSizeLimitsHeader,0))),"","Combination of purification and scale not available. "),"")</f>
        <v/>
      </c>
      <c r="U699" s="16">
        <f>IF(LEN(A699)&gt;validOligoNameMaxLength,"RNA oligo name is too long. ","")</f>
        <v/>
      </c>
      <c r="V699" s="16">
        <f>IF(AND(A699&lt;&gt;"",NOT(ISNUMBER(SUMPRODUCT(FIND(MID(A699,ROW(INDIRECT("1:"&amp;LEN(A699))),1),validOligoNameCharacters))))),"RNA oligo name contains invalid characters. ","")</f>
        <v/>
      </c>
      <c r="W699" s="16">
        <f>IF(AND(B699&lt;&gt;"",NOT(ISNUMBER(SUMPRODUCT(FIND(MID(B699,ROW(INDIRECT("1:"&amp;LEN(B699))),1),validRnaSequenceCharacters))))),"RNA sequence contains invalid characters. ","")</f>
        <v/>
      </c>
      <c r="X699" s="16">
        <f>OR(Z699)</f>
        <v/>
      </c>
      <c r="Y699" s="16">
        <f>OR(Z699)</f>
        <v/>
      </c>
      <c r="Z699" s="16">
        <f>AND(A699="Leerposition",P699&gt;=2)</f>
        <v/>
      </c>
      <c r="AC699" s="16">
        <f>IF(AND(A699&lt;&gt;"",L699=""),"Physical condition not defined. ","")</f>
        <v/>
      </c>
      <c r="AD699" s="16">
        <f>IF(AND(A699&lt;&gt;"",M699=""),"Datasheet not defined. ","")</f>
        <v/>
      </c>
      <c r="AE699" s="16">
        <f>IF(AND(A699&lt;&gt;"",N699=""),"Aliquoting not defined. ","")</f>
        <v/>
      </c>
    </row>
    <row r="700" ht="10.5" customFormat="1" customHeight="1" s="16">
      <c r="A700" s="25" t="n"/>
      <c r="B700" s="25" t="n"/>
      <c r="C700" s="35">
        <f>IF(B700&lt;&gt;"",LEN(SUBSTITUTE(SUBSTITUTE(B700," ",""),"*","")),"")</f>
        <v/>
      </c>
      <c r="D700" s="19" t="n"/>
      <c r="E700" s="25" t="n"/>
      <c r="F700" s="19" t="n"/>
      <c r="G700" s="19" t="n"/>
      <c r="H700" s="19" t="n"/>
      <c r="I700" s="19" t="n"/>
      <c r="J700" s="19" t="n"/>
      <c r="K700" s="19" t="n"/>
      <c r="L700" s="19" t="n"/>
      <c r="M700" s="19" t="n"/>
      <c r="N700" s="19" t="n"/>
      <c r="O700" s="17">
        <f>Q700 &amp; R700 &amp; U700 &amp; V700 &amp; W700 &amp; S700 &amp; T700 &amp; AC700 &amp; AD700 &amp; AE700</f>
        <v/>
      </c>
      <c r="P700" s="1">
        <f>IF(B700&lt;&gt;"",LEN(SUBSTITUTE(SUBSTITUTE(B700," ",""),"*","")),"")</f>
        <v/>
      </c>
      <c r="Q700" s="1">
        <f>IF(AND(A700="",B700&lt;&gt;""),"No name provided. ","")</f>
        <v/>
      </c>
      <c r="R700" s="1">
        <f>IF(AND(A700&lt;&gt;"",B700=""),"No sequence provided. ","")</f>
        <v/>
      </c>
      <c r="S700" s="16">
        <f>IF(AND(P700&lt;&gt;"",E700&lt;&gt;"",NOT(X700)),IF(AND(INDEX(validRnaScaleLowerSizeLimits,MATCH(E700,validRnaScale,0))&lt;=$P700,$P700&lt;=INDEX(validRnaScaleUpperSizeLimits,MATCH(E700,validRnaScale,0))),"","Sequence (length) not available in " &amp; E700 &amp; " scale. "),"")</f>
        <v/>
      </c>
      <c r="T700" s="16">
        <f>IF(AND(P700&lt;&gt;"",E700&lt;&gt;"",NOT(Y700)),IF(AND(INDEX(validRnaPurificationLowerSizeLimits,MATCH(E700,validRnaScale,0),MATCH(D700,validRnaPurificationLowerSizeLimitsHeader,0))&lt;=$P700,$P700&lt;=INDEX(validRnaPurificationUpperSizeLimits,MATCH(E700,validRnaScale,0),MATCH(D700,validRnaPurificationUpperSizeLimitsHeader,0))),"","Combination of purification and scale not available. "),"")</f>
        <v/>
      </c>
      <c r="U700" s="16">
        <f>IF(LEN(A700)&gt;validOligoNameMaxLength,"RNA oligo name is too long. ","")</f>
        <v/>
      </c>
      <c r="V700" s="16">
        <f>IF(AND(A700&lt;&gt;"",NOT(ISNUMBER(SUMPRODUCT(FIND(MID(A700,ROW(INDIRECT("1:"&amp;LEN(A700))),1),validOligoNameCharacters))))),"RNA oligo name contains invalid characters. ","")</f>
        <v/>
      </c>
      <c r="W700" s="16">
        <f>IF(AND(B700&lt;&gt;"",NOT(ISNUMBER(SUMPRODUCT(FIND(MID(B700,ROW(INDIRECT("1:"&amp;LEN(B700))),1),validRnaSequenceCharacters))))),"RNA sequence contains invalid characters. ","")</f>
        <v/>
      </c>
      <c r="X700" s="16">
        <f>OR(Z700)</f>
        <v/>
      </c>
      <c r="Y700" s="16">
        <f>OR(Z700)</f>
        <v/>
      </c>
      <c r="Z700" s="16">
        <f>AND(A700="Leerposition",P700&gt;=2)</f>
        <v/>
      </c>
      <c r="AC700" s="16">
        <f>IF(AND(A700&lt;&gt;"",L700=""),"Physical condition not defined. ","")</f>
        <v/>
      </c>
      <c r="AD700" s="16">
        <f>IF(AND(A700&lt;&gt;"",M700=""),"Datasheet not defined. ","")</f>
        <v/>
      </c>
      <c r="AE700" s="16">
        <f>IF(AND(A700&lt;&gt;"",N700=""),"Aliquoting not defined. ","")</f>
        <v/>
      </c>
    </row>
    <row r="701" ht="10.5" customFormat="1" customHeight="1" s="16">
      <c r="A701" s="25" t="n"/>
      <c r="B701" s="25" t="n"/>
      <c r="C701" s="35">
        <f>IF(B701&lt;&gt;"",LEN(SUBSTITUTE(SUBSTITUTE(B701," ",""),"*","")),"")</f>
        <v/>
      </c>
      <c r="D701" s="19" t="n"/>
      <c r="E701" s="25" t="n"/>
      <c r="F701" s="19" t="n"/>
      <c r="G701" s="19" t="n"/>
      <c r="H701" s="19" t="n"/>
      <c r="I701" s="19" t="n"/>
      <c r="J701" s="19" t="n"/>
      <c r="K701" s="19" t="n"/>
      <c r="L701" s="19" t="n"/>
      <c r="M701" s="19" t="n"/>
      <c r="N701" s="19" t="n"/>
      <c r="O701" s="17">
        <f>Q701 &amp; R701 &amp; U701 &amp; V701 &amp; W701 &amp; S701 &amp; T701 &amp; AC701 &amp; AD701 &amp; AE701</f>
        <v/>
      </c>
      <c r="P701" s="1">
        <f>IF(B701&lt;&gt;"",LEN(SUBSTITUTE(SUBSTITUTE(B701," ",""),"*","")),"")</f>
        <v/>
      </c>
      <c r="Q701" s="1">
        <f>IF(AND(A701="",B701&lt;&gt;""),"No name provided. ","")</f>
        <v/>
      </c>
      <c r="R701" s="1">
        <f>IF(AND(A701&lt;&gt;"",B701=""),"No sequence provided. ","")</f>
        <v/>
      </c>
      <c r="S701" s="16">
        <f>IF(AND(P701&lt;&gt;"",E701&lt;&gt;"",NOT(X701)),IF(AND(INDEX(validRnaScaleLowerSizeLimits,MATCH(E701,validRnaScale,0))&lt;=$P701,$P701&lt;=INDEX(validRnaScaleUpperSizeLimits,MATCH(E701,validRnaScale,0))),"","Sequence (length) not available in " &amp; E701 &amp; " scale. "),"")</f>
        <v/>
      </c>
      <c r="T701" s="16">
        <f>IF(AND(P701&lt;&gt;"",E701&lt;&gt;"",NOT(Y701)),IF(AND(INDEX(validRnaPurificationLowerSizeLimits,MATCH(E701,validRnaScale,0),MATCH(D701,validRnaPurificationLowerSizeLimitsHeader,0))&lt;=$P701,$P701&lt;=INDEX(validRnaPurificationUpperSizeLimits,MATCH(E701,validRnaScale,0),MATCH(D701,validRnaPurificationUpperSizeLimitsHeader,0))),"","Combination of purification and scale not available. "),"")</f>
        <v/>
      </c>
      <c r="U701" s="16">
        <f>IF(LEN(A701)&gt;validOligoNameMaxLength,"RNA oligo name is too long. ","")</f>
        <v/>
      </c>
      <c r="V701" s="16">
        <f>IF(AND(A701&lt;&gt;"",NOT(ISNUMBER(SUMPRODUCT(FIND(MID(A701,ROW(INDIRECT("1:"&amp;LEN(A701))),1),validOligoNameCharacters))))),"RNA oligo name contains invalid characters. ","")</f>
        <v/>
      </c>
      <c r="W701" s="16">
        <f>IF(AND(B701&lt;&gt;"",NOT(ISNUMBER(SUMPRODUCT(FIND(MID(B701,ROW(INDIRECT("1:"&amp;LEN(B701))),1),validRnaSequenceCharacters))))),"RNA sequence contains invalid characters. ","")</f>
        <v/>
      </c>
      <c r="X701" s="16">
        <f>OR(Z701)</f>
        <v/>
      </c>
      <c r="Y701" s="16">
        <f>OR(Z701)</f>
        <v/>
      </c>
      <c r="Z701" s="16">
        <f>AND(A701="Leerposition",P701&gt;=2)</f>
        <v/>
      </c>
      <c r="AC701" s="16">
        <f>IF(AND(A701&lt;&gt;"",L701=""),"Physical condition not defined. ","")</f>
        <v/>
      </c>
      <c r="AD701" s="16">
        <f>IF(AND(A701&lt;&gt;"",M701=""),"Datasheet not defined. ","")</f>
        <v/>
      </c>
      <c r="AE701" s="16">
        <f>IF(AND(A701&lt;&gt;"",N701=""),"Aliquoting not defined. ","")</f>
        <v/>
      </c>
    </row>
    <row r="702" ht="10.5" customFormat="1" customHeight="1" s="16">
      <c r="A702" s="25" t="n"/>
      <c r="B702" s="25" t="n"/>
      <c r="C702" s="35">
        <f>IF(B702&lt;&gt;"",LEN(SUBSTITUTE(SUBSTITUTE(B702," ",""),"*","")),"")</f>
        <v/>
      </c>
      <c r="D702" s="19" t="n"/>
      <c r="E702" s="25" t="n"/>
      <c r="F702" s="19" t="n"/>
      <c r="G702" s="19" t="n"/>
      <c r="H702" s="19" t="n"/>
      <c r="I702" s="19" t="n"/>
      <c r="J702" s="19" t="n"/>
      <c r="K702" s="19" t="n"/>
      <c r="L702" s="19" t="n"/>
      <c r="M702" s="19" t="n"/>
      <c r="N702" s="19" t="n"/>
      <c r="O702" s="17">
        <f>Q702 &amp; R702 &amp; U702 &amp; V702 &amp; W702 &amp; S702 &amp; T702 &amp; AC702 &amp; AD702 &amp; AE702</f>
        <v/>
      </c>
      <c r="P702" s="1">
        <f>IF(B702&lt;&gt;"",LEN(SUBSTITUTE(SUBSTITUTE(B702," ",""),"*","")),"")</f>
        <v/>
      </c>
      <c r="Q702" s="1">
        <f>IF(AND(A702="",B702&lt;&gt;""),"No name provided. ","")</f>
        <v/>
      </c>
      <c r="R702" s="1">
        <f>IF(AND(A702&lt;&gt;"",B702=""),"No sequence provided. ","")</f>
        <v/>
      </c>
      <c r="S702" s="16">
        <f>IF(AND(P702&lt;&gt;"",E702&lt;&gt;"",NOT(X702)),IF(AND(INDEX(validRnaScaleLowerSizeLimits,MATCH(E702,validRnaScale,0))&lt;=$P702,$P702&lt;=INDEX(validRnaScaleUpperSizeLimits,MATCH(E702,validRnaScale,0))),"","Sequence (length) not available in " &amp; E702 &amp; " scale. "),"")</f>
        <v/>
      </c>
      <c r="T702" s="16">
        <f>IF(AND(P702&lt;&gt;"",E702&lt;&gt;"",NOT(Y702)),IF(AND(INDEX(validRnaPurificationLowerSizeLimits,MATCH(E702,validRnaScale,0),MATCH(D702,validRnaPurificationLowerSizeLimitsHeader,0))&lt;=$P702,$P702&lt;=INDEX(validRnaPurificationUpperSizeLimits,MATCH(E702,validRnaScale,0),MATCH(D702,validRnaPurificationUpperSizeLimitsHeader,0))),"","Combination of purification and scale not available. "),"")</f>
        <v/>
      </c>
      <c r="U702" s="16">
        <f>IF(LEN(A702)&gt;validOligoNameMaxLength,"RNA oligo name is too long. ","")</f>
        <v/>
      </c>
      <c r="V702" s="16">
        <f>IF(AND(A702&lt;&gt;"",NOT(ISNUMBER(SUMPRODUCT(FIND(MID(A702,ROW(INDIRECT("1:"&amp;LEN(A702))),1),validOligoNameCharacters))))),"RNA oligo name contains invalid characters. ","")</f>
        <v/>
      </c>
      <c r="W702" s="16">
        <f>IF(AND(B702&lt;&gt;"",NOT(ISNUMBER(SUMPRODUCT(FIND(MID(B702,ROW(INDIRECT("1:"&amp;LEN(B702))),1),validRnaSequenceCharacters))))),"RNA sequence contains invalid characters. ","")</f>
        <v/>
      </c>
      <c r="X702" s="16">
        <f>OR(Z702)</f>
        <v/>
      </c>
      <c r="Y702" s="16">
        <f>OR(Z702)</f>
        <v/>
      </c>
      <c r="Z702" s="16">
        <f>AND(A702="Leerposition",P702&gt;=2)</f>
        <v/>
      </c>
      <c r="AC702" s="16">
        <f>IF(AND(A702&lt;&gt;"",L702=""),"Physical condition not defined. ","")</f>
        <v/>
      </c>
      <c r="AD702" s="16">
        <f>IF(AND(A702&lt;&gt;"",M702=""),"Datasheet not defined. ","")</f>
        <v/>
      </c>
      <c r="AE702" s="16">
        <f>IF(AND(A702&lt;&gt;"",N702=""),"Aliquoting not defined. ","")</f>
        <v/>
      </c>
    </row>
    <row r="703" ht="10.5" customFormat="1" customHeight="1" s="16">
      <c r="A703" s="25" t="n"/>
      <c r="B703" s="25" t="n"/>
      <c r="C703" s="35">
        <f>IF(B703&lt;&gt;"",LEN(SUBSTITUTE(SUBSTITUTE(B703," ",""),"*","")),"")</f>
        <v/>
      </c>
      <c r="D703" s="19" t="n"/>
      <c r="E703" s="25" t="n"/>
      <c r="F703" s="19" t="n"/>
      <c r="G703" s="19" t="n"/>
      <c r="H703" s="19" t="n"/>
      <c r="I703" s="19" t="n"/>
      <c r="J703" s="19" t="n"/>
      <c r="K703" s="19" t="n"/>
      <c r="L703" s="19" t="n"/>
      <c r="M703" s="19" t="n"/>
      <c r="N703" s="19" t="n"/>
      <c r="O703" s="17">
        <f>Q703 &amp; R703 &amp; U703 &amp; V703 &amp; W703 &amp; S703 &amp; T703 &amp; AC703 &amp; AD703 &amp; AE703</f>
        <v/>
      </c>
      <c r="P703" s="1">
        <f>IF(B703&lt;&gt;"",LEN(SUBSTITUTE(SUBSTITUTE(B703," ",""),"*","")),"")</f>
        <v/>
      </c>
      <c r="Q703" s="1">
        <f>IF(AND(A703="",B703&lt;&gt;""),"No name provided. ","")</f>
        <v/>
      </c>
      <c r="R703" s="1">
        <f>IF(AND(A703&lt;&gt;"",B703=""),"No sequence provided. ","")</f>
        <v/>
      </c>
      <c r="S703" s="16">
        <f>IF(AND(P703&lt;&gt;"",E703&lt;&gt;"",NOT(X703)),IF(AND(INDEX(validRnaScaleLowerSizeLimits,MATCH(E703,validRnaScale,0))&lt;=$P703,$P703&lt;=INDEX(validRnaScaleUpperSizeLimits,MATCH(E703,validRnaScale,0))),"","Sequence (length) not available in " &amp; E703 &amp; " scale. "),"")</f>
        <v/>
      </c>
      <c r="T703" s="16">
        <f>IF(AND(P703&lt;&gt;"",E703&lt;&gt;"",NOT(Y703)),IF(AND(INDEX(validRnaPurificationLowerSizeLimits,MATCH(E703,validRnaScale,0),MATCH(D703,validRnaPurificationLowerSizeLimitsHeader,0))&lt;=$P703,$P703&lt;=INDEX(validRnaPurificationUpperSizeLimits,MATCH(E703,validRnaScale,0),MATCH(D703,validRnaPurificationUpperSizeLimitsHeader,0))),"","Combination of purification and scale not available. "),"")</f>
        <v/>
      </c>
      <c r="U703" s="16">
        <f>IF(LEN(A703)&gt;validOligoNameMaxLength,"RNA oligo name is too long. ","")</f>
        <v/>
      </c>
      <c r="V703" s="16">
        <f>IF(AND(A703&lt;&gt;"",NOT(ISNUMBER(SUMPRODUCT(FIND(MID(A703,ROW(INDIRECT("1:"&amp;LEN(A703))),1),validOligoNameCharacters))))),"RNA oligo name contains invalid characters. ","")</f>
        <v/>
      </c>
      <c r="W703" s="16">
        <f>IF(AND(B703&lt;&gt;"",NOT(ISNUMBER(SUMPRODUCT(FIND(MID(B703,ROW(INDIRECT("1:"&amp;LEN(B703))),1),validRnaSequenceCharacters))))),"RNA sequence contains invalid characters. ","")</f>
        <v/>
      </c>
      <c r="X703" s="16">
        <f>OR(Z703)</f>
        <v/>
      </c>
      <c r="Y703" s="16">
        <f>OR(Z703)</f>
        <v/>
      </c>
      <c r="Z703" s="16">
        <f>AND(A703="Leerposition",P703&gt;=2)</f>
        <v/>
      </c>
      <c r="AC703" s="16">
        <f>IF(AND(A703&lt;&gt;"",L703=""),"Physical condition not defined. ","")</f>
        <v/>
      </c>
      <c r="AD703" s="16">
        <f>IF(AND(A703&lt;&gt;"",M703=""),"Datasheet not defined. ","")</f>
        <v/>
      </c>
      <c r="AE703" s="16">
        <f>IF(AND(A703&lt;&gt;"",N703=""),"Aliquoting not defined. ","")</f>
        <v/>
      </c>
    </row>
    <row r="704" ht="10.5" customFormat="1" customHeight="1" s="16">
      <c r="A704" s="25" t="n"/>
      <c r="B704" s="25" t="n"/>
      <c r="C704" s="35">
        <f>IF(B704&lt;&gt;"",LEN(SUBSTITUTE(SUBSTITUTE(B704," ",""),"*","")),"")</f>
        <v/>
      </c>
      <c r="D704" s="19" t="n"/>
      <c r="E704" s="25" t="n"/>
      <c r="F704" s="19" t="n"/>
      <c r="G704" s="19" t="n"/>
      <c r="H704" s="19" t="n"/>
      <c r="I704" s="19" t="n"/>
      <c r="J704" s="19" t="n"/>
      <c r="K704" s="19" t="n"/>
      <c r="L704" s="19" t="n"/>
      <c r="M704" s="19" t="n"/>
      <c r="N704" s="19" t="n"/>
      <c r="O704" s="17">
        <f>Q704 &amp; R704 &amp; U704 &amp; V704 &amp; W704 &amp; S704 &amp; T704 &amp; AC704 &amp; AD704 &amp; AE704</f>
        <v/>
      </c>
      <c r="P704" s="1">
        <f>IF(B704&lt;&gt;"",LEN(SUBSTITUTE(SUBSTITUTE(B704," ",""),"*","")),"")</f>
        <v/>
      </c>
      <c r="Q704" s="1">
        <f>IF(AND(A704="",B704&lt;&gt;""),"No name provided. ","")</f>
        <v/>
      </c>
      <c r="R704" s="1">
        <f>IF(AND(A704&lt;&gt;"",B704=""),"No sequence provided. ","")</f>
        <v/>
      </c>
      <c r="S704" s="16">
        <f>IF(AND(P704&lt;&gt;"",E704&lt;&gt;"",NOT(X704)),IF(AND(INDEX(validRnaScaleLowerSizeLimits,MATCH(E704,validRnaScale,0))&lt;=$P704,$P704&lt;=INDEX(validRnaScaleUpperSizeLimits,MATCH(E704,validRnaScale,0))),"","Sequence (length) not available in " &amp; E704 &amp; " scale. "),"")</f>
        <v/>
      </c>
      <c r="T704" s="16">
        <f>IF(AND(P704&lt;&gt;"",E704&lt;&gt;"",NOT(Y704)),IF(AND(INDEX(validRnaPurificationLowerSizeLimits,MATCH(E704,validRnaScale,0),MATCH(D704,validRnaPurificationLowerSizeLimitsHeader,0))&lt;=$P704,$P704&lt;=INDEX(validRnaPurificationUpperSizeLimits,MATCH(E704,validRnaScale,0),MATCH(D704,validRnaPurificationUpperSizeLimitsHeader,0))),"","Combination of purification and scale not available. "),"")</f>
        <v/>
      </c>
      <c r="U704" s="16">
        <f>IF(LEN(A704)&gt;validOligoNameMaxLength,"RNA oligo name is too long. ","")</f>
        <v/>
      </c>
      <c r="V704" s="16">
        <f>IF(AND(A704&lt;&gt;"",NOT(ISNUMBER(SUMPRODUCT(FIND(MID(A704,ROW(INDIRECT("1:"&amp;LEN(A704))),1),validOligoNameCharacters))))),"RNA oligo name contains invalid characters. ","")</f>
        <v/>
      </c>
      <c r="W704" s="16">
        <f>IF(AND(B704&lt;&gt;"",NOT(ISNUMBER(SUMPRODUCT(FIND(MID(B704,ROW(INDIRECT("1:"&amp;LEN(B704))),1),validRnaSequenceCharacters))))),"RNA sequence contains invalid characters. ","")</f>
        <v/>
      </c>
      <c r="X704" s="16">
        <f>OR(Z704)</f>
        <v/>
      </c>
      <c r="Y704" s="16">
        <f>OR(Z704)</f>
        <v/>
      </c>
      <c r="Z704" s="16">
        <f>AND(A704="Leerposition",P704&gt;=2)</f>
        <v/>
      </c>
      <c r="AC704" s="16">
        <f>IF(AND(A704&lt;&gt;"",L704=""),"Physical condition not defined. ","")</f>
        <v/>
      </c>
      <c r="AD704" s="16">
        <f>IF(AND(A704&lt;&gt;"",M704=""),"Datasheet not defined. ","")</f>
        <v/>
      </c>
      <c r="AE704" s="16">
        <f>IF(AND(A704&lt;&gt;"",N704=""),"Aliquoting not defined. ","")</f>
        <v/>
      </c>
    </row>
    <row r="705" ht="10.5" customFormat="1" customHeight="1" s="16">
      <c r="A705" s="25" t="n"/>
      <c r="B705" s="25" t="n"/>
      <c r="C705" s="35">
        <f>IF(B705&lt;&gt;"",LEN(SUBSTITUTE(SUBSTITUTE(B705," ",""),"*","")),"")</f>
        <v/>
      </c>
      <c r="D705" s="19" t="n"/>
      <c r="E705" s="25" t="n"/>
      <c r="F705" s="19" t="n"/>
      <c r="G705" s="19" t="n"/>
      <c r="H705" s="19" t="n"/>
      <c r="I705" s="19" t="n"/>
      <c r="J705" s="19" t="n"/>
      <c r="K705" s="19" t="n"/>
      <c r="L705" s="19" t="n"/>
      <c r="M705" s="19" t="n"/>
      <c r="N705" s="19" t="n"/>
      <c r="O705" s="17">
        <f>Q705 &amp; R705 &amp; U705 &amp; V705 &amp; W705 &amp; S705 &amp; T705 &amp; AC705 &amp; AD705 &amp; AE705</f>
        <v/>
      </c>
      <c r="P705" s="1">
        <f>IF(B705&lt;&gt;"",LEN(SUBSTITUTE(SUBSTITUTE(B705," ",""),"*","")),"")</f>
        <v/>
      </c>
      <c r="Q705" s="1">
        <f>IF(AND(A705="",B705&lt;&gt;""),"No name provided. ","")</f>
        <v/>
      </c>
      <c r="R705" s="1">
        <f>IF(AND(A705&lt;&gt;"",B705=""),"No sequence provided. ","")</f>
        <v/>
      </c>
      <c r="S705" s="16">
        <f>IF(AND(P705&lt;&gt;"",E705&lt;&gt;"",NOT(X705)),IF(AND(INDEX(validRnaScaleLowerSizeLimits,MATCH(E705,validRnaScale,0))&lt;=$P705,$P705&lt;=INDEX(validRnaScaleUpperSizeLimits,MATCH(E705,validRnaScale,0))),"","Sequence (length) not available in " &amp; E705 &amp; " scale. "),"")</f>
        <v/>
      </c>
      <c r="T705" s="16">
        <f>IF(AND(P705&lt;&gt;"",E705&lt;&gt;"",NOT(Y705)),IF(AND(INDEX(validRnaPurificationLowerSizeLimits,MATCH(E705,validRnaScale,0),MATCH(D705,validRnaPurificationLowerSizeLimitsHeader,0))&lt;=$P705,$P705&lt;=INDEX(validRnaPurificationUpperSizeLimits,MATCH(E705,validRnaScale,0),MATCH(D705,validRnaPurificationUpperSizeLimitsHeader,0))),"","Combination of purification and scale not available. "),"")</f>
        <v/>
      </c>
      <c r="U705" s="16">
        <f>IF(LEN(A705)&gt;validOligoNameMaxLength,"RNA oligo name is too long. ","")</f>
        <v/>
      </c>
      <c r="V705" s="16">
        <f>IF(AND(A705&lt;&gt;"",NOT(ISNUMBER(SUMPRODUCT(FIND(MID(A705,ROW(INDIRECT("1:"&amp;LEN(A705))),1),validOligoNameCharacters))))),"RNA oligo name contains invalid characters. ","")</f>
        <v/>
      </c>
      <c r="W705" s="16">
        <f>IF(AND(B705&lt;&gt;"",NOT(ISNUMBER(SUMPRODUCT(FIND(MID(B705,ROW(INDIRECT("1:"&amp;LEN(B705))),1),validRnaSequenceCharacters))))),"RNA sequence contains invalid characters. ","")</f>
        <v/>
      </c>
      <c r="X705" s="16">
        <f>OR(Z705)</f>
        <v/>
      </c>
      <c r="Y705" s="16">
        <f>OR(Z705)</f>
        <v/>
      </c>
      <c r="Z705" s="16">
        <f>AND(A705="Leerposition",P705&gt;=2)</f>
        <v/>
      </c>
      <c r="AC705" s="16">
        <f>IF(AND(A705&lt;&gt;"",L705=""),"Physical condition not defined. ","")</f>
        <v/>
      </c>
      <c r="AD705" s="16">
        <f>IF(AND(A705&lt;&gt;"",M705=""),"Datasheet not defined. ","")</f>
        <v/>
      </c>
      <c r="AE705" s="16">
        <f>IF(AND(A705&lt;&gt;"",N705=""),"Aliquoting not defined. ","")</f>
        <v/>
      </c>
    </row>
    <row r="706" ht="10.5" customFormat="1" customHeight="1" s="16">
      <c r="A706" s="25" t="n"/>
      <c r="B706" s="25" t="n"/>
      <c r="C706" s="35">
        <f>IF(B706&lt;&gt;"",LEN(SUBSTITUTE(SUBSTITUTE(B706," ",""),"*","")),"")</f>
        <v/>
      </c>
      <c r="D706" s="19" t="n"/>
      <c r="E706" s="25" t="n"/>
      <c r="F706" s="19" t="n"/>
      <c r="G706" s="19" t="n"/>
      <c r="H706" s="19" t="n"/>
      <c r="I706" s="19" t="n"/>
      <c r="J706" s="19" t="n"/>
      <c r="K706" s="19" t="n"/>
      <c r="L706" s="19" t="n"/>
      <c r="M706" s="19" t="n"/>
      <c r="N706" s="19" t="n"/>
      <c r="O706" s="17">
        <f>Q706 &amp; R706 &amp; U706 &amp; V706 &amp; W706 &amp; S706 &amp; T706 &amp; AC706 &amp; AD706 &amp; AE706</f>
        <v/>
      </c>
      <c r="P706" s="1">
        <f>IF(B706&lt;&gt;"",LEN(SUBSTITUTE(SUBSTITUTE(B706," ",""),"*","")),"")</f>
        <v/>
      </c>
      <c r="Q706" s="1">
        <f>IF(AND(A706="",B706&lt;&gt;""),"No name provided. ","")</f>
        <v/>
      </c>
      <c r="R706" s="1">
        <f>IF(AND(A706&lt;&gt;"",B706=""),"No sequence provided. ","")</f>
        <v/>
      </c>
      <c r="S706" s="16">
        <f>IF(AND(P706&lt;&gt;"",E706&lt;&gt;"",NOT(X706)),IF(AND(INDEX(validRnaScaleLowerSizeLimits,MATCH(E706,validRnaScale,0))&lt;=$P706,$P706&lt;=INDEX(validRnaScaleUpperSizeLimits,MATCH(E706,validRnaScale,0))),"","Sequence (length) not available in " &amp; E706 &amp; " scale. "),"")</f>
        <v/>
      </c>
      <c r="T706" s="16">
        <f>IF(AND(P706&lt;&gt;"",E706&lt;&gt;"",NOT(Y706)),IF(AND(INDEX(validRnaPurificationLowerSizeLimits,MATCH(E706,validRnaScale,0),MATCH(D706,validRnaPurificationLowerSizeLimitsHeader,0))&lt;=$P706,$P706&lt;=INDEX(validRnaPurificationUpperSizeLimits,MATCH(E706,validRnaScale,0),MATCH(D706,validRnaPurificationUpperSizeLimitsHeader,0))),"","Combination of purification and scale not available. "),"")</f>
        <v/>
      </c>
      <c r="U706" s="16">
        <f>IF(LEN(A706)&gt;validOligoNameMaxLength,"RNA oligo name is too long. ","")</f>
        <v/>
      </c>
      <c r="V706" s="16">
        <f>IF(AND(A706&lt;&gt;"",NOT(ISNUMBER(SUMPRODUCT(FIND(MID(A706,ROW(INDIRECT("1:"&amp;LEN(A706))),1),validOligoNameCharacters))))),"RNA oligo name contains invalid characters. ","")</f>
        <v/>
      </c>
      <c r="W706" s="16">
        <f>IF(AND(B706&lt;&gt;"",NOT(ISNUMBER(SUMPRODUCT(FIND(MID(B706,ROW(INDIRECT("1:"&amp;LEN(B706))),1),validRnaSequenceCharacters))))),"RNA sequence contains invalid characters. ","")</f>
        <v/>
      </c>
      <c r="X706" s="16">
        <f>OR(Z706)</f>
        <v/>
      </c>
      <c r="Y706" s="16">
        <f>OR(Z706)</f>
        <v/>
      </c>
      <c r="Z706" s="16">
        <f>AND(A706="Leerposition",P706&gt;=2)</f>
        <v/>
      </c>
      <c r="AC706" s="16">
        <f>IF(AND(A706&lt;&gt;"",L706=""),"Physical condition not defined. ","")</f>
        <v/>
      </c>
      <c r="AD706" s="16">
        <f>IF(AND(A706&lt;&gt;"",M706=""),"Datasheet not defined. ","")</f>
        <v/>
      </c>
      <c r="AE706" s="16">
        <f>IF(AND(A706&lt;&gt;"",N706=""),"Aliquoting not defined. ","")</f>
        <v/>
      </c>
    </row>
    <row r="707" ht="10.5" customFormat="1" customHeight="1" s="16">
      <c r="A707" s="25" t="n"/>
      <c r="B707" s="25" t="n"/>
      <c r="C707" s="35">
        <f>IF(B707&lt;&gt;"",LEN(SUBSTITUTE(SUBSTITUTE(B707," ",""),"*","")),"")</f>
        <v/>
      </c>
      <c r="D707" s="19" t="n"/>
      <c r="E707" s="25" t="n"/>
      <c r="F707" s="19" t="n"/>
      <c r="G707" s="19" t="n"/>
      <c r="H707" s="19" t="n"/>
      <c r="I707" s="19" t="n"/>
      <c r="J707" s="19" t="n"/>
      <c r="K707" s="19" t="n"/>
      <c r="L707" s="19" t="n"/>
      <c r="M707" s="19" t="n"/>
      <c r="N707" s="19" t="n"/>
      <c r="O707" s="17">
        <f>Q707 &amp; R707 &amp; U707 &amp; V707 &amp; W707 &amp; S707 &amp; T707 &amp; AC707 &amp; AD707 &amp; AE707</f>
        <v/>
      </c>
      <c r="P707" s="1">
        <f>IF(B707&lt;&gt;"",LEN(SUBSTITUTE(SUBSTITUTE(B707," ",""),"*","")),"")</f>
        <v/>
      </c>
      <c r="Q707" s="1">
        <f>IF(AND(A707="",B707&lt;&gt;""),"No name provided. ","")</f>
        <v/>
      </c>
      <c r="R707" s="1">
        <f>IF(AND(A707&lt;&gt;"",B707=""),"No sequence provided. ","")</f>
        <v/>
      </c>
      <c r="S707" s="16">
        <f>IF(AND(P707&lt;&gt;"",E707&lt;&gt;"",NOT(X707)),IF(AND(INDEX(validRnaScaleLowerSizeLimits,MATCH(E707,validRnaScale,0))&lt;=$P707,$P707&lt;=INDEX(validRnaScaleUpperSizeLimits,MATCH(E707,validRnaScale,0))),"","Sequence (length) not available in " &amp; E707 &amp; " scale. "),"")</f>
        <v/>
      </c>
      <c r="T707" s="16">
        <f>IF(AND(P707&lt;&gt;"",E707&lt;&gt;"",NOT(Y707)),IF(AND(INDEX(validRnaPurificationLowerSizeLimits,MATCH(E707,validRnaScale,0),MATCH(D707,validRnaPurificationLowerSizeLimitsHeader,0))&lt;=$P707,$P707&lt;=INDEX(validRnaPurificationUpperSizeLimits,MATCH(E707,validRnaScale,0),MATCH(D707,validRnaPurificationUpperSizeLimitsHeader,0))),"","Combination of purification and scale not available. "),"")</f>
        <v/>
      </c>
      <c r="U707" s="16">
        <f>IF(LEN(A707)&gt;validOligoNameMaxLength,"RNA oligo name is too long. ","")</f>
        <v/>
      </c>
      <c r="V707" s="16">
        <f>IF(AND(A707&lt;&gt;"",NOT(ISNUMBER(SUMPRODUCT(FIND(MID(A707,ROW(INDIRECT("1:"&amp;LEN(A707))),1),validOligoNameCharacters))))),"RNA oligo name contains invalid characters. ","")</f>
        <v/>
      </c>
      <c r="W707" s="16">
        <f>IF(AND(B707&lt;&gt;"",NOT(ISNUMBER(SUMPRODUCT(FIND(MID(B707,ROW(INDIRECT("1:"&amp;LEN(B707))),1),validRnaSequenceCharacters))))),"RNA sequence contains invalid characters. ","")</f>
        <v/>
      </c>
      <c r="X707" s="16">
        <f>OR(Z707)</f>
        <v/>
      </c>
      <c r="Y707" s="16">
        <f>OR(Z707)</f>
        <v/>
      </c>
      <c r="Z707" s="16">
        <f>AND(A707="Leerposition",P707&gt;=2)</f>
        <v/>
      </c>
      <c r="AC707" s="16">
        <f>IF(AND(A707&lt;&gt;"",L707=""),"Physical condition not defined. ","")</f>
        <v/>
      </c>
      <c r="AD707" s="16">
        <f>IF(AND(A707&lt;&gt;"",M707=""),"Datasheet not defined. ","")</f>
        <v/>
      </c>
      <c r="AE707" s="16">
        <f>IF(AND(A707&lt;&gt;"",N707=""),"Aliquoting not defined. ","")</f>
        <v/>
      </c>
    </row>
    <row r="708" ht="10.5" customFormat="1" customHeight="1" s="16">
      <c r="A708" s="25" t="n"/>
      <c r="B708" s="25" t="n"/>
      <c r="C708" s="35">
        <f>IF(B708&lt;&gt;"",LEN(SUBSTITUTE(SUBSTITUTE(B708," ",""),"*","")),"")</f>
        <v/>
      </c>
      <c r="D708" s="19" t="n"/>
      <c r="E708" s="25" t="n"/>
      <c r="F708" s="19" t="n"/>
      <c r="G708" s="19" t="n"/>
      <c r="H708" s="19" t="n"/>
      <c r="I708" s="19" t="n"/>
      <c r="J708" s="19" t="n"/>
      <c r="K708" s="19" t="n"/>
      <c r="L708" s="19" t="n"/>
      <c r="M708" s="19" t="n"/>
      <c r="N708" s="19" t="n"/>
      <c r="O708" s="17">
        <f>Q708 &amp; R708 &amp; U708 &amp; V708 &amp; W708 &amp; S708 &amp; T708 &amp; AC708 &amp; AD708 &amp; AE708</f>
        <v/>
      </c>
      <c r="P708" s="1">
        <f>IF(B708&lt;&gt;"",LEN(SUBSTITUTE(SUBSTITUTE(B708," ",""),"*","")),"")</f>
        <v/>
      </c>
      <c r="Q708" s="1">
        <f>IF(AND(A708="",B708&lt;&gt;""),"No name provided. ","")</f>
        <v/>
      </c>
      <c r="R708" s="1">
        <f>IF(AND(A708&lt;&gt;"",B708=""),"No sequence provided. ","")</f>
        <v/>
      </c>
      <c r="S708" s="16">
        <f>IF(AND(P708&lt;&gt;"",E708&lt;&gt;"",NOT(X708)),IF(AND(INDEX(validRnaScaleLowerSizeLimits,MATCH(E708,validRnaScale,0))&lt;=$P708,$P708&lt;=INDEX(validRnaScaleUpperSizeLimits,MATCH(E708,validRnaScale,0))),"","Sequence (length) not available in " &amp; E708 &amp; " scale. "),"")</f>
        <v/>
      </c>
      <c r="T708" s="16">
        <f>IF(AND(P708&lt;&gt;"",E708&lt;&gt;"",NOT(Y708)),IF(AND(INDEX(validRnaPurificationLowerSizeLimits,MATCH(E708,validRnaScale,0),MATCH(D708,validRnaPurificationLowerSizeLimitsHeader,0))&lt;=$P708,$P708&lt;=INDEX(validRnaPurificationUpperSizeLimits,MATCH(E708,validRnaScale,0),MATCH(D708,validRnaPurificationUpperSizeLimitsHeader,0))),"","Combination of purification and scale not available. "),"")</f>
        <v/>
      </c>
      <c r="U708" s="16">
        <f>IF(LEN(A708)&gt;validOligoNameMaxLength,"RNA oligo name is too long. ","")</f>
        <v/>
      </c>
      <c r="V708" s="16">
        <f>IF(AND(A708&lt;&gt;"",NOT(ISNUMBER(SUMPRODUCT(FIND(MID(A708,ROW(INDIRECT("1:"&amp;LEN(A708))),1),validOligoNameCharacters))))),"RNA oligo name contains invalid characters. ","")</f>
        <v/>
      </c>
      <c r="W708" s="16">
        <f>IF(AND(B708&lt;&gt;"",NOT(ISNUMBER(SUMPRODUCT(FIND(MID(B708,ROW(INDIRECT("1:"&amp;LEN(B708))),1),validRnaSequenceCharacters))))),"RNA sequence contains invalid characters. ","")</f>
        <v/>
      </c>
      <c r="X708" s="16">
        <f>OR(Z708)</f>
        <v/>
      </c>
      <c r="Y708" s="16">
        <f>OR(Z708)</f>
        <v/>
      </c>
      <c r="Z708" s="16">
        <f>AND(A708="Leerposition",P708&gt;=2)</f>
        <v/>
      </c>
      <c r="AC708" s="16">
        <f>IF(AND(A708&lt;&gt;"",L708=""),"Physical condition not defined. ","")</f>
        <v/>
      </c>
      <c r="AD708" s="16">
        <f>IF(AND(A708&lt;&gt;"",M708=""),"Datasheet not defined. ","")</f>
        <v/>
      </c>
      <c r="AE708" s="16">
        <f>IF(AND(A708&lt;&gt;"",N708=""),"Aliquoting not defined. ","")</f>
        <v/>
      </c>
    </row>
    <row r="709" ht="10.5" customFormat="1" customHeight="1" s="16">
      <c r="A709" s="25" t="n"/>
      <c r="B709" s="25" t="n"/>
      <c r="C709" s="35">
        <f>IF(B709&lt;&gt;"",LEN(SUBSTITUTE(SUBSTITUTE(B709," ",""),"*","")),"")</f>
        <v/>
      </c>
      <c r="D709" s="19" t="n"/>
      <c r="E709" s="25" t="n"/>
      <c r="F709" s="19" t="n"/>
      <c r="G709" s="19" t="n"/>
      <c r="H709" s="19" t="n"/>
      <c r="I709" s="19" t="n"/>
      <c r="J709" s="19" t="n"/>
      <c r="K709" s="19" t="n"/>
      <c r="L709" s="19" t="n"/>
      <c r="M709" s="19" t="n"/>
      <c r="N709" s="19" t="n"/>
      <c r="O709" s="17">
        <f>Q709 &amp; R709 &amp; U709 &amp; V709 &amp; W709 &amp; S709 &amp; T709 &amp; AC709 &amp; AD709 &amp; AE709</f>
        <v/>
      </c>
      <c r="P709" s="1">
        <f>IF(B709&lt;&gt;"",LEN(SUBSTITUTE(SUBSTITUTE(B709," ",""),"*","")),"")</f>
        <v/>
      </c>
      <c r="Q709" s="1">
        <f>IF(AND(A709="",B709&lt;&gt;""),"No name provided. ","")</f>
        <v/>
      </c>
      <c r="R709" s="1">
        <f>IF(AND(A709&lt;&gt;"",B709=""),"No sequence provided. ","")</f>
        <v/>
      </c>
      <c r="S709" s="16">
        <f>IF(AND(P709&lt;&gt;"",E709&lt;&gt;"",NOT(X709)),IF(AND(INDEX(validRnaScaleLowerSizeLimits,MATCH(E709,validRnaScale,0))&lt;=$P709,$P709&lt;=INDEX(validRnaScaleUpperSizeLimits,MATCH(E709,validRnaScale,0))),"","Sequence (length) not available in " &amp; E709 &amp; " scale. "),"")</f>
        <v/>
      </c>
      <c r="T709" s="16">
        <f>IF(AND(P709&lt;&gt;"",E709&lt;&gt;"",NOT(Y709)),IF(AND(INDEX(validRnaPurificationLowerSizeLimits,MATCH(E709,validRnaScale,0),MATCH(D709,validRnaPurificationLowerSizeLimitsHeader,0))&lt;=$P709,$P709&lt;=INDEX(validRnaPurificationUpperSizeLimits,MATCH(E709,validRnaScale,0),MATCH(D709,validRnaPurificationUpperSizeLimitsHeader,0))),"","Combination of purification and scale not available. "),"")</f>
        <v/>
      </c>
      <c r="U709" s="16">
        <f>IF(LEN(A709)&gt;validOligoNameMaxLength,"RNA oligo name is too long. ","")</f>
        <v/>
      </c>
      <c r="V709" s="16">
        <f>IF(AND(A709&lt;&gt;"",NOT(ISNUMBER(SUMPRODUCT(FIND(MID(A709,ROW(INDIRECT("1:"&amp;LEN(A709))),1),validOligoNameCharacters))))),"RNA oligo name contains invalid characters. ","")</f>
        <v/>
      </c>
      <c r="W709" s="16">
        <f>IF(AND(B709&lt;&gt;"",NOT(ISNUMBER(SUMPRODUCT(FIND(MID(B709,ROW(INDIRECT("1:"&amp;LEN(B709))),1),validRnaSequenceCharacters))))),"RNA sequence contains invalid characters. ","")</f>
        <v/>
      </c>
      <c r="X709" s="16">
        <f>OR(Z709)</f>
        <v/>
      </c>
      <c r="Y709" s="16">
        <f>OR(Z709)</f>
        <v/>
      </c>
      <c r="Z709" s="16">
        <f>AND(A709="Leerposition",P709&gt;=2)</f>
        <v/>
      </c>
      <c r="AC709" s="16">
        <f>IF(AND(A709&lt;&gt;"",L709=""),"Physical condition not defined. ","")</f>
        <v/>
      </c>
      <c r="AD709" s="16">
        <f>IF(AND(A709&lt;&gt;"",M709=""),"Datasheet not defined. ","")</f>
        <v/>
      </c>
      <c r="AE709" s="16">
        <f>IF(AND(A709&lt;&gt;"",N709=""),"Aliquoting not defined. ","")</f>
        <v/>
      </c>
    </row>
    <row r="710" ht="10.5" customFormat="1" customHeight="1" s="16">
      <c r="A710" s="25" t="n"/>
      <c r="B710" s="25" t="n"/>
      <c r="C710" s="35">
        <f>IF(B710&lt;&gt;"",LEN(SUBSTITUTE(SUBSTITUTE(B710," ",""),"*","")),"")</f>
        <v/>
      </c>
      <c r="D710" s="19" t="n"/>
      <c r="E710" s="25" t="n"/>
      <c r="F710" s="19" t="n"/>
      <c r="G710" s="19" t="n"/>
      <c r="H710" s="19" t="n"/>
      <c r="I710" s="19" t="n"/>
      <c r="J710" s="19" t="n"/>
      <c r="K710" s="19" t="n"/>
      <c r="L710" s="19" t="n"/>
      <c r="M710" s="19" t="n"/>
      <c r="N710" s="19" t="n"/>
      <c r="O710" s="17">
        <f>Q710 &amp; R710 &amp; U710 &amp; V710 &amp; W710 &amp; S710 &amp; T710 &amp; AC710 &amp; AD710 &amp; AE710</f>
        <v/>
      </c>
      <c r="P710" s="1">
        <f>IF(B710&lt;&gt;"",LEN(SUBSTITUTE(SUBSTITUTE(B710," ",""),"*","")),"")</f>
        <v/>
      </c>
      <c r="Q710" s="1">
        <f>IF(AND(A710="",B710&lt;&gt;""),"No name provided. ","")</f>
        <v/>
      </c>
      <c r="R710" s="1">
        <f>IF(AND(A710&lt;&gt;"",B710=""),"No sequence provided. ","")</f>
        <v/>
      </c>
      <c r="S710" s="16">
        <f>IF(AND(P710&lt;&gt;"",E710&lt;&gt;"",NOT(X710)),IF(AND(INDEX(validRnaScaleLowerSizeLimits,MATCH(E710,validRnaScale,0))&lt;=$P710,$P710&lt;=INDEX(validRnaScaleUpperSizeLimits,MATCH(E710,validRnaScale,0))),"","Sequence (length) not available in " &amp; E710 &amp; " scale. "),"")</f>
        <v/>
      </c>
      <c r="T710" s="16">
        <f>IF(AND(P710&lt;&gt;"",E710&lt;&gt;"",NOT(Y710)),IF(AND(INDEX(validRnaPurificationLowerSizeLimits,MATCH(E710,validRnaScale,0),MATCH(D710,validRnaPurificationLowerSizeLimitsHeader,0))&lt;=$P710,$P710&lt;=INDEX(validRnaPurificationUpperSizeLimits,MATCH(E710,validRnaScale,0),MATCH(D710,validRnaPurificationUpperSizeLimitsHeader,0))),"","Combination of purification and scale not available. "),"")</f>
        <v/>
      </c>
      <c r="U710" s="16">
        <f>IF(LEN(A710)&gt;validOligoNameMaxLength,"RNA oligo name is too long. ","")</f>
        <v/>
      </c>
      <c r="V710" s="16">
        <f>IF(AND(A710&lt;&gt;"",NOT(ISNUMBER(SUMPRODUCT(FIND(MID(A710,ROW(INDIRECT("1:"&amp;LEN(A710))),1),validOligoNameCharacters))))),"RNA oligo name contains invalid characters. ","")</f>
        <v/>
      </c>
      <c r="W710" s="16">
        <f>IF(AND(B710&lt;&gt;"",NOT(ISNUMBER(SUMPRODUCT(FIND(MID(B710,ROW(INDIRECT("1:"&amp;LEN(B710))),1),validRnaSequenceCharacters))))),"RNA sequence contains invalid characters. ","")</f>
        <v/>
      </c>
      <c r="X710" s="16">
        <f>OR(Z710)</f>
        <v/>
      </c>
      <c r="Y710" s="16">
        <f>OR(Z710)</f>
        <v/>
      </c>
      <c r="Z710" s="16">
        <f>AND(A710="Leerposition",P710&gt;=2)</f>
        <v/>
      </c>
      <c r="AC710" s="16">
        <f>IF(AND(A710&lt;&gt;"",L710=""),"Physical condition not defined. ","")</f>
        <v/>
      </c>
      <c r="AD710" s="16">
        <f>IF(AND(A710&lt;&gt;"",M710=""),"Datasheet not defined. ","")</f>
        <v/>
      </c>
      <c r="AE710" s="16">
        <f>IF(AND(A710&lt;&gt;"",N710=""),"Aliquoting not defined. ","")</f>
        <v/>
      </c>
    </row>
    <row r="711" ht="10.5" customFormat="1" customHeight="1" s="16">
      <c r="A711" s="25" t="n"/>
      <c r="B711" s="25" t="n"/>
      <c r="C711" s="35">
        <f>IF(B711&lt;&gt;"",LEN(SUBSTITUTE(SUBSTITUTE(B711," ",""),"*","")),"")</f>
        <v/>
      </c>
      <c r="D711" s="19" t="n"/>
      <c r="E711" s="25" t="n"/>
      <c r="F711" s="19" t="n"/>
      <c r="G711" s="19" t="n"/>
      <c r="H711" s="19" t="n"/>
      <c r="I711" s="19" t="n"/>
      <c r="J711" s="19" t="n"/>
      <c r="K711" s="19" t="n"/>
      <c r="L711" s="19" t="n"/>
      <c r="M711" s="19" t="n"/>
      <c r="N711" s="19" t="n"/>
      <c r="O711" s="17">
        <f>Q711 &amp; R711 &amp; U711 &amp; V711 &amp; W711 &amp; S711 &amp; T711 &amp; AC711 &amp; AD711 &amp; AE711</f>
        <v/>
      </c>
      <c r="P711" s="1">
        <f>IF(B711&lt;&gt;"",LEN(SUBSTITUTE(SUBSTITUTE(B711," ",""),"*","")),"")</f>
        <v/>
      </c>
      <c r="Q711" s="1">
        <f>IF(AND(A711="",B711&lt;&gt;""),"No name provided. ","")</f>
        <v/>
      </c>
      <c r="R711" s="1">
        <f>IF(AND(A711&lt;&gt;"",B711=""),"No sequence provided. ","")</f>
        <v/>
      </c>
      <c r="S711" s="16">
        <f>IF(AND(P711&lt;&gt;"",E711&lt;&gt;"",NOT(X711)),IF(AND(INDEX(validRnaScaleLowerSizeLimits,MATCH(E711,validRnaScale,0))&lt;=$P711,$P711&lt;=INDEX(validRnaScaleUpperSizeLimits,MATCH(E711,validRnaScale,0))),"","Sequence (length) not available in " &amp; E711 &amp; " scale. "),"")</f>
        <v/>
      </c>
      <c r="T711" s="16">
        <f>IF(AND(P711&lt;&gt;"",E711&lt;&gt;"",NOT(Y711)),IF(AND(INDEX(validRnaPurificationLowerSizeLimits,MATCH(E711,validRnaScale,0),MATCH(D711,validRnaPurificationLowerSizeLimitsHeader,0))&lt;=$P711,$P711&lt;=INDEX(validRnaPurificationUpperSizeLimits,MATCH(E711,validRnaScale,0),MATCH(D711,validRnaPurificationUpperSizeLimitsHeader,0))),"","Combination of purification and scale not available. "),"")</f>
        <v/>
      </c>
      <c r="U711" s="16">
        <f>IF(LEN(A711)&gt;validOligoNameMaxLength,"RNA oligo name is too long. ","")</f>
        <v/>
      </c>
      <c r="V711" s="16">
        <f>IF(AND(A711&lt;&gt;"",NOT(ISNUMBER(SUMPRODUCT(FIND(MID(A711,ROW(INDIRECT("1:"&amp;LEN(A711))),1),validOligoNameCharacters))))),"RNA oligo name contains invalid characters. ","")</f>
        <v/>
      </c>
      <c r="W711" s="16">
        <f>IF(AND(B711&lt;&gt;"",NOT(ISNUMBER(SUMPRODUCT(FIND(MID(B711,ROW(INDIRECT("1:"&amp;LEN(B711))),1),validRnaSequenceCharacters))))),"RNA sequence contains invalid characters. ","")</f>
        <v/>
      </c>
      <c r="X711" s="16">
        <f>OR(Z711)</f>
        <v/>
      </c>
      <c r="Y711" s="16">
        <f>OR(Z711)</f>
        <v/>
      </c>
      <c r="Z711" s="16">
        <f>AND(A711="Leerposition",P711&gt;=2)</f>
        <v/>
      </c>
      <c r="AC711" s="16">
        <f>IF(AND(A711&lt;&gt;"",L711=""),"Physical condition not defined. ","")</f>
        <v/>
      </c>
      <c r="AD711" s="16">
        <f>IF(AND(A711&lt;&gt;"",M711=""),"Datasheet not defined. ","")</f>
        <v/>
      </c>
      <c r="AE711" s="16">
        <f>IF(AND(A711&lt;&gt;"",N711=""),"Aliquoting not defined. ","")</f>
        <v/>
      </c>
    </row>
    <row r="712" ht="10.5" customFormat="1" customHeight="1" s="16">
      <c r="A712" s="25" t="n"/>
      <c r="B712" s="25" t="n"/>
      <c r="C712" s="35">
        <f>IF(B712&lt;&gt;"",LEN(SUBSTITUTE(SUBSTITUTE(B712," ",""),"*","")),"")</f>
        <v/>
      </c>
      <c r="D712" s="19" t="n"/>
      <c r="E712" s="25" t="n"/>
      <c r="F712" s="19" t="n"/>
      <c r="G712" s="19" t="n"/>
      <c r="H712" s="19" t="n"/>
      <c r="I712" s="19" t="n"/>
      <c r="J712" s="19" t="n"/>
      <c r="K712" s="19" t="n"/>
      <c r="L712" s="19" t="n"/>
      <c r="M712" s="19" t="n"/>
      <c r="N712" s="19" t="n"/>
      <c r="O712" s="17">
        <f>Q712 &amp; R712 &amp; U712 &amp; V712 &amp; W712 &amp; S712 &amp; T712 &amp; AC712 &amp; AD712 &amp; AE712</f>
        <v/>
      </c>
      <c r="P712" s="1">
        <f>IF(B712&lt;&gt;"",LEN(SUBSTITUTE(SUBSTITUTE(B712," ",""),"*","")),"")</f>
        <v/>
      </c>
      <c r="Q712" s="1">
        <f>IF(AND(A712="",B712&lt;&gt;""),"No name provided. ","")</f>
        <v/>
      </c>
      <c r="R712" s="1">
        <f>IF(AND(A712&lt;&gt;"",B712=""),"No sequence provided. ","")</f>
        <v/>
      </c>
      <c r="S712" s="16">
        <f>IF(AND(P712&lt;&gt;"",E712&lt;&gt;"",NOT(X712)),IF(AND(INDEX(validRnaScaleLowerSizeLimits,MATCH(E712,validRnaScale,0))&lt;=$P712,$P712&lt;=INDEX(validRnaScaleUpperSizeLimits,MATCH(E712,validRnaScale,0))),"","Sequence (length) not available in " &amp; E712 &amp; " scale. "),"")</f>
        <v/>
      </c>
      <c r="T712" s="16">
        <f>IF(AND(P712&lt;&gt;"",E712&lt;&gt;"",NOT(Y712)),IF(AND(INDEX(validRnaPurificationLowerSizeLimits,MATCH(E712,validRnaScale,0),MATCH(D712,validRnaPurificationLowerSizeLimitsHeader,0))&lt;=$P712,$P712&lt;=INDEX(validRnaPurificationUpperSizeLimits,MATCH(E712,validRnaScale,0),MATCH(D712,validRnaPurificationUpperSizeLimitsHeader,0))),"","Combination of purification and scale not available. "),"")</f>
        <v/>
      </c>
      <c r="U712" s="16">
        <f>IF(LEN(A712)&gt;validOligoNameMaxLength,"RNA oligo name is too long. ","")</f>
        <v/>
      </c>
      <c r="V712" s="16">
        <f>IF(AND(A712&lt;&gt;"",NOT(ISNUMBER(SUMPRODUCT(FIND(MID(A712,ROW(INDIRECT("1:"&amp;LEN(A712))),1),validOligoNameCharacters))))),"RNA oligo name contains invalid characters. ","")</f>
        <v/>
      </c>
      <c r="W712" s="16">
        <f>IF(AND(B712&lt;&gt;"",NOT(ISNUMBER(SUMPRODUCT(FIND(MID(B712,ROW(INDIRECT("1:"&amp;LEN(B712))),1),validRnaSequenceCharacters))))),"RNA sequence contains invalid characters. ","")</f>
        <v/>
      </c>
      <c r="X712" s="16">
        <f>OR(Z712)</f>
        <v/>
      </c>
      <c r="Y712" s="16">
        <f>OR(Z712)</f>
        <v/>
      </c>
      <c r="Z712" s="16">
        <f>AND(A712="Leerposition",P712&gt;=2)</f>
        <v/>
      </c>
      <c r="AC712" s="16">
        <f>IF(AND(A712&lt;&gt;"",L712=""),"Physical condition not defined. ","")</f>
        <v/>
      </c>
      <c r="AD712" s="16">
        <f>IF(AND(A712&lt;&gt;"",M712=""),"Datasheet not defined. ","")</f>
        <v/>
      </c>
      <c r="AE712" s="16">
        <f>IF(AND(A712&lt;&gt;"",N712=""),"Aliquoting not defined. ","")</f>
        <v/>
      </c>
    </row>
    <row r="713" ht="10.5" customFormat="1" customHeight="1" s="16">
      <c r="A713" s="25" t="n"/>
      <c r="B713" s="25" t="n"/>
      <c r="C713" s="35">
        <f>IF(B713&lt;&gt;"",LEN(SUBSTITUTE(SUBSTITUTE(B713," ",""),"*","")),"")</f>
        <v/>
      </c>
      <c r="D713" s="19" t="n"/>
      <c r="E713" s="25" t="n"/>
      <c r="F713" s="19" t="n"/>
      <c r="G713" s="19" t="n"/>
      <c r="H713" s="19" t="n"/>
      <c r="I713" s="19" t="n"/>
      <c r="J713" s="19" t="n"/>
      <c r="K713" s="19" t="n"/>
      <c r="L713" s="19" t="n"/>
      <c r="M713" s="19" t="n"/>
      <c r="N713" s="19" t="n"/>
      <c r="O713" s="17">
        <f>Q713 &amp; R713 &amp; U713 &amp; V713 &amp; W713 &amp; S713 &amp; T713 &amp; AC713 &amp; AD713 &amp; AE713</f>
        <v/>
      </c>
      <c r="P713" s="1">
        <f>IF(B713&lt;&gt;"",LEN(SUBSTITUTE(SUBSTITUTE(B713," ",""),"*","")),"")</f>
        <v/>
      </c>
      <c r="Q713" s="1">
        <f>IF(AND(A713="",B713&lt;&gt;""),"No name provided. ","")</f>
        <v/>
      </c>
      <c r="R713" s="1">
        <f>IF(AND(A713&lt;&gt;"",B713=""),"No sequence provided. ","")</f>
        <v/>
      </c>
      <c r="S713" s="16">
        <f>IF(AND(P713&lt;&gt;"",E713&lt;&gt;"",NOT(X713)),IF(AND(INDEX(validRnaScaleLowerSizeLimits,MATCH(E713,validRnaScale,0))&lt;=$P713,$P713&lt;=INDEX(validRnaScaleUpperSizeLimits,MATCH(E713,validRnaScale,0))),"","Sequence (length) not available in " &amp; E713 &amp; " scale. "),"")</f>
        <v/>
      </c>
      <c r="T713" s="16">
        <f>IF(AND(P713&lt;&gt;"",E713&lt;&gt;"",NOT(Y713)),IF(AND(INDEX(validRnaPurificationLowerSizeLimits,MATCH(E713,validRnaScale,0),MATCH(D713,validRnaPurificationLowerSizeLimitsHeader,0))&lt;=$P713,$P713&lt;=INDEX(validRnaPurificationUpperSizeLimits,MATCH(E713,validRnaScale,0),MATCH(D713,validRnaPurificationUpperSizeLimitsHeader,0))),"","Combination of purification and scale not available. "),"")</f>
        <v/>
      </c>
      <c r="U713" s="16">
        <f>IF(LEN(A713)&gt;validOligoNameMaxLength,"RNA oligo name is too long. ","")</f>
        <v/>
      </c>
      <c r="V713" s="16">
        <f>IF(AND(A713&lt;&gt;"",NOT(ISNUMBER(SUMPRODUCT(FIND(MID(A713,ROW(INDIRECT("1:"&amp;LEN(A713))),1),validOligoNameCharacters))))),"RNA oligo name contains invalid characters. ","")</f>
        <v/>
      </c>
      <c r="W713" s="16">
        <f>IF(AND(B713&lt;&gt;"",NOT(ISNUMBER(SUMPRODUCT(FIND(MID(B713,ROW(INDIRECT("1:"&amp;LEN(B713))),1),validRnaSequenceCharacters))))),"RNA sequence contains invalid characters. ","")</f>
        <v/>
      </c>
      <c r="X713" s="16">
        <f>OR(Z713)</f>
        <v/>
      </c>
      <c r="Y713" s="16">
        <f>OR(Z713)</f>
        <v/>
      </c>
      <c r="Z713" s="16">
        <f>AND(A713="Leerposition",P713&gt;=2)</f>
        <v/>
      </c>
      <c r="AC713" s="16">
        <f>IF(AND(A713&lt;&gt;"",L713=""),"Physical condition not defined. ","")</f>
        <v/>
      </c>
      <c r="AD713" s="16">
        <f>IF(AND(A713&lt;&gt;"",M713=""),"Datasheet not defined. ","")</f>
        <v/>
      </c>
      <c r="AE713" s="16">
        <f>IF(AND(A713&lt;&gt;"",N713=""),"Aliquoting not defined. ","")</f>
        <v/>
      </c>
    </row>
    <row r="714" ht="10.5" customFormat="1" customHeight="1" s="16">
      <c r="A714" s="25" t="n"/>
      <c r="B714" s="25" t="n"/>
      <c r="C714" s="35">
        <f>IF(B714&lt;&gt;"",LEN(SUBSTITUTE(SUBSTITUTE(B714," ",""),"*","")),"")</f>
        <v/>
      </c>
      <c r="D714" s="19" t="n"/>
      <c r="E714" s="25" t="n"/>
      <c r="F714" s="19" t="n"/>
      <c r="G714" s="19" t="n"/>
      <c r="H714" s="19" t="n"/>
      <c r="I714" s="19" t="n"/>
      <c r="J714" s="19" t="n"/>
      <c r="K714" s="19" t="n"/>
      <c r="L714" s="19" t="n"/>
      <c r="M714" s="19" t="n"/>
      <c r="N714" s="19" t="n"/>
      <c r="O714" s="17">
        <f>Q714 &amp; R714 &amp; U714 &amp; V714 &amp; W714 &amp; S714 &amp; T714 &amp; AC714 &amp; AD714 &amp; AE714</f>
        <v/>
      </c>
      <c r="P714" s="1">
        <f>IF(B714&lt;&gt;"",LEN(SUBSTITUTE(SUBSTITUTE(B714," ",""),"*","")),"")</f>
        <v/>
      </c>
      <c r="Q714" s="1">
        <f>IF(AND(A714="",B714&lt;&gt;""),"No name provided. ","")</f>
        <v/>
      </c>
      <c r="R714" s="1">
        <f>IF(AND(A714&lt;&gt;"",B714=""),"No sequence provided. ","")</f>
        <v/>
      </c>
      <c r="S714" s="16">
        <f>IF(AND(P714&lt;&gt;"",E714&lt;&gt;"",NOT(X714)),IF(AND(INDEX(validRnaScaleLowerSizeLimits,MATCH(E714,validRnaScale,0))&lt;=$P714,$P714&lt;=INDEX(validRnaScaleUpperSizeLimits,MATCH(E714,validRnaScale,0))),"","Sequence (length) not available in " &amp; E714 &amp; " scale. "),"")</f>
        <v/>
      </c>
      <c r="T714" s="16">
        <f>IF(AND(P714&lt;&gt;"",E714&lt;&gt;"",NOT(Y714)),IF(AND(INDEX(validRnaPurificationLowerSizeLimits,MATCH(E714,validRnaScale,0),MATCH(D714,validRnaPurificationLowerSizeLimitsHeader,0))&lt;=$P714,$P714&lt;=INDEX(validRnaPurificationUpperSizeLimits,MATCH(E714,validRnaScale,0),MATCH(D714,validRnaPurificationUpperSizeLimitsHeader,0))),"","Combination of purification and scale not available. "),"")</f>
        <v/>
      </c>
      <c r="U714" s="16">
        <f>IF(LEN(A714)&gt;validOligoNameMaxLength,"RNA oligo name is too long. ","")</f>
        <v/>
      </c>
      <c r="V714" s="16">
        <f>IF(AND(A714&lt;&gt;"",NOT(ISNUMBER(SUMPRODUCT(FIND(MID(A714,ROW(INDIRECT("1:"&amp;LEN(A714))),1),validOligoNameCharacters))))),"RNA oligo name contains invalid characters. ","")</f>
        <v/>
      </c>
      <c r="W714" s="16">
        <f>IF(AND(B714&lt;&gt;"",NOT(ISNUMBER(SUMPRODUCT(FIND(MID(B714,ROW(INDIRECT("1:"&amp;LEN(B714))),1),validRnaSequenceCharacters))))),"RNA sequence contains invalid characters. ","")</f>
        <v/>
      </c>
      <c r="X714" s="16">
        <f>OR(Z714)</f>
        <v/>
      </c>
      <c r="Y714" s="16">
        <f>OR(Z714)</f>
        <v/>
      </c>
      <c r="Z714" s="16">
        <f>AND(A714="Leerposition",P714&gt;=2)</f>
        <v/>
      </c>
      <c r="AC714" s="16">
        <f>IF(AND(A714&lt;&gt;"",L714=""),"Physical condition not defined. ","")</f>
        <v/>
      </c>
      <c r="AD714" s="16">
        <f>IF(AND(A714&lt;&gt;"",M714=""),"Datasheet not defined. ","")</f>
        <v/>
      </c>
      <c r="AE714" s="16">
        <f>IF(AND(A714&lt;&gt;"",N714=""),"Aliquoting not defined. ","")</f>
        <v/>
      </c>
    </row>
    <row r="715" ht="10.5" customFormat="1" customHeight="1" s="16">
      <c r="A715" s="25" t="n"/>
      <c r="B715" s="25" t="n"/>
      <c r="C715" s="35">
        <f>IF(B715&lt;&gt;"",LEN(SUBSTITUTE(SUBSTITUTE(B715," ",""),"*","")),"")</f>
        <v/>
      </c>
      <c r="D715" s="19" t="n"/>
      <c r="E715" s="25" t="n"/>
      <c r="F715" s="19" t="n"/>
      <c r="G715" s="19" t="n"/>
      <c r="H715" s="19" t="n"/>
      <c r="I715" s="19" t="n"/>
      <c r="J715" s="19" t="n"/>
      <c r="K715" s="19" t="n"/>
      <c r="L715" s="19" t="n"/>
      <c r="M715" s="19" t="n"/>
      <c r="N715" s="19" t="n"/>
      <c r="O715" s="17">
        <f>Q715 &amp; R715 &amp; U715 &amp; V715 &amp; W715 &amp; S715 &amp; T715 &amp; AC715 &amp; AD715 &amp; AE715</f>
        <v/>
      </c>
      <c r="P715" s="1">
        <f>IF(B715&lt;&gt;"",LEN(SUBSTITUTE(SUBSTITUTE(B715," ",""),"*","")),"")</f>
        <v/>
      </c>
      <c r="Q715" s="1">
        <f>IF(AND(A715="",B715&lt;&gt;""),"No name provided. ","")</f>
        <v/>
      </c>
      <c r="R715" s="1">
        <f>IF(AND(A715&lt;&gt;"",B715=""),"No sequence provided. ","")</f>
        <v/>
      </c>
      <c r="S715" s="16">
        <f>IF(AND(P715&lt;&gt;"",E715&lt;&gt;"",NOT(X715)),IF(AND(INDEX(validRnaScaleLowerSizeLimits,MATCH(E715,validRnaScale,0))&lt;=$P715,$P715&lt;=INDEX(validRnaScaleUpperSizeLimits,MATCH(E715,validRnaScale,0))),"","Sequence (length) not available in " &amp; E715 &amp; " scale. "),"")</f>
        <v/>
      </c>
      <c r="T715" s="16">
        <f>IF(AND(P715&lt;&gt;"",E715&lt;&gt;"",NOT(Y715)),IF(AND(INDEX(validRnaPurificationLowerSizeLimits,MATCH(E715,validRnaScale,0),MATCH(D715,validRnaPurificationLowerSizeLimitsHeader,0))&lt;=$P715,$P715&lt;=INDEX(validRnaPurificationUpperSizeLimits,MATCH(E715,validRnaScale,0),MATCH(D715,validRnaPurificationUpperSizeLimitsHeader,0))),"","Combination of purification and scale not available. "),"")</f>
        <v/>
      </c>
      <c r="U715" s="16">
        <f>IF(LEN(A715)&gt;validOligoNameMaxLength,"RNA oligo name is too long. ","")</f>
        <v/>
      </c>
      <c r="V715" s="16">
        <f>IF(AND(A715&lt;&gt;"",NOT(ISNUMBER(SUMPRODUCT(FIND(MID(A715,ROW(INDIRECT("1:"&amp;LEN(A715))),1),validOligoNameCharacters))))),"RNA oligo name contains invalid characters. ","")</f>
        <v/>
      </c>
      <c r="W715" s="16">
        <f>IF(AND(B715&lt;&gt;"",NOT(ISNUMBER(SUMPRODUCT(FIND(MID(B715,ROW(INDIRECT("1:"&amp;LEN(B715))),1),validRnaSequenceCharacters))))),"RNA sequence contains invalid characters. ","")</f>
        <v/>
      </c>
      <c r="X715" s="16">
        <f>OR(Z715)</f>
        <v/>
      </c>
      <c r="Y715" s="16">
        <f>OR(Z715)</f>
        <v/>
      </c>
      <c r="Z715" s="16">
        <f>AND(A715="Leerposition",P715&gt;=2)</f>
        <v/>
      </c>
      <c r="AC715" s="16">
        <f>IF(AND(A715&lt;&gt;"",L715=""),"Physical condition not defined. ","")</f>
        <v/>
      </c>
      <c r="AD715" s="16">
        <f>IF(AND(A715&lt;&gt;"",M715=""),"Datasheet not defined. ","")</f>
        <v/>
      </c>
      <c r="AE715" s="16">
        <f>IF(AND(A715&lt;&gt;"",N715=""),"Aliquoting not defined. ","")</f>
        <v/>
      </c>
    </row>
    <row r="716" ht="10.5" customFormat="1" customHeight="1" s="16">
      <c r="A716" s="25" t="n"/>
      <c r="B716" s="25" t="n"/>
      <c r="C716" s="35">
        <f>IF(B716&lt;&gt;"",LEN(SUBSTITUTE(SUBSTITUTE(B716," ",""),"*","")),"")</f>
        <v/>
      </c>
      <c r="D716" s="19" t="n"/>
      <c r="E716" s="25" t="n"/>
      <c r="F716" s="19" t="n"/>
      <c r="G716" s="19" t="n"/>
      <c r="H716" s="19" t="n"/>
      <c r="I716" s="19" t="n"/>
      <c r="J716" s="19" t="n"/>
      <c r="K716" s="19" t="n"/>
      <c r="L716" s="19" t="n"/>
      <c r="M716" s="19" t="n"/>
      <c r="N716" s="19" t="n"/>
      <c r="O716" s="17">
        <f>Q716 &amp; R716 &amp; U716 &amp; V716 &amp; W716 &amp; S716 &amp; T716 &amp; AC716 &amp; AD716 &amp; AE716</f>
        <v/>
      </c>
      <c r="P716" s="1">
        <f>IF(B716&lt;&gt;"",LEN(SUBSTITUTE(SUBSTITUTE(B716," ",""),"*","")),"")</f>
        <v/>
      </c>
      <c r="Q716" s="1">
        <f>IF(AND(A716="",B716&lt;&gt;""),"No name provided. ","")</f>
        <v/>
      </c>
      <c r="R716" s="1">
        <f>IF(AND(A716&lt;&gt;"",B716=""),"No sequence provided. ","")</f>
        <v/>
      </c>
      <c r="S716" s="16">
        <f>IF(AND(P716&lt;&gt;"",E716&lt;&gt;"",NOT(X716)),IF(AND(INDEX(validRnaScaleLowerSizeLimits,MATCH(E716,validRnaScale,0))&lt;=$P716,$P716&lt;=INDEX(validRnaScaleUpperSizeLimits,MATCH(E716,validRnaScale,0))),"","Sequence (length) not available in " &amp; E716 &amp; " scale. "),"")</f>
        <v/>
      </c>
      <c r="T716" s="16">
        <f>IF(AND(P716&lt;&gt;"",E716&lt;&gt;"",NOT(Y716)),IF(AND(INDEX(validRnaPurificationLowerSizeLimits,MATCH(E716,validRnaScale,0),MATCH(D716,validRnaPurificationLowerSizeLimitsHeader,0))&lt;=$P716,$P716&lt;=INDEX(validRnaPurificationUpperSizeLimits,MATCH(E716,validRnaScale,0),MATCH(D716,validRnaPurificationUpperSizeLimitsHeader,0))),"","Combination of purification and scale not available. "),"")</f>
        <v/>
      </c>
      <c r="U716" s="16">
        <f>IF(LEN(A716)&gt;validOligoNameMaxLength,"RNA oligo name is too long. ","")</f>
        <v/>
      </c>
      <c r="V716" s="16">
        <f>IF(AND(A716&lt;&gt;"",NOT(ISNUMBER(SUMPRODUCT(FIND(MID(A716,ROW(INDIRECT("1:"&amp;LEN(A716))),1),validOligoNameCharacters))))),"RNA oligo name contains invalid characters. ","")</f>
        <v/>
      </c>
      <c r="W716" s="16">
        <f>IF(AND(B716&lt;&gt;"",NOT(ISNUMBER(SUMPRODUCT(FIND(MID(B716,ROW(INDIRECT("1:"&amp;LEN(B716))),1),validRnaSequenceCharacters))))),"RNA sequence contains invalid characters. ","")</f>
        <v/>
      </c>
      <c r="X716" s="16">
        <f>OR(Z716)</f>
        <v/>
      </c>
      <c r="Y716" s="16">
        <f>OR(Z716)</f>
        <v/>
      </c>
      <c r="Z716" s="16">
        <f>AND(A716="Leerposition",P716&gt;=2)</f>
        <v/>
      </c>
      <c r="AC716" s="16">
        <f>IF(AND(A716&lt;&gt;"",L716=""),"Physical condition not defined. ","")</f>
        <v/>
      </c>
      <c r="AD716" s="16">
        <f>IF(AND(A716&lt;&gt;"",M716=""),"Datasheet not defined. ","")</f>
        <v/>
      </c>
      <c r="AE716" s="16">
        <f>IF(AND(A716&lt;&gt;"",N716=""),"Aliquoting not defined. ","")</f>
        <v/>
      </c>
    </row>
    <row r="717" ht="10.5" customFormat="1" customHeight="1" s="16">
      <c r="A717" s="25" t="n"/>
      <c r="B717" s="25" t="n"/>
      <c r="C717" s="35">
        <f>IF(B717&lt;&gt;"",LEN(SUBSTITUTE(SUBSTITUTE(B717," ",""),"*","")),"")</f>
        <v/>
      </c>
      <c r="D717" s="19" t="n"/>
      <c r="E717" s="25" t="n"/>
      <c r="F717" s="19" t="n"/>
      <c r="G717" s="19" t="n"/>
      <c r="H717" s="19" t="n"/>
      <c r="I717" s="19" t="n"/>
      <c r="J717" s="19" t="n"/>
      <c r="K717" s="19" t="n"/>
      <c r="L717" s="19" t="n"/>
      <c r="M717" s="19" t="n"/>
      <c r="N717" s="19" t="n"/>
      <c r="O717" s="17">
        <f>Q717 &amp; R717 &amp; U717 &amp; V717 &amp; W717 &amp; S717 &amp; T717 &amp; AC717 &amp; AD717 &amp; AE717</f>
        <v/>
      </c>
      <c r="P717" s="1">
        <f>IF(B717&lt;&gt;"",LEN(SUBSTITUTE(SUBSTITUTE(B717," ",""),"*","")),"")</f>
        <v/>
      </c>
      <c r="Q717" s="1">
        <f>IF(AND(A717="",B717&lt;&gt;""),"No name provided. ","")</f>
        <v/>
      </c>
      <c r="R717" s="1">
        <f>IF(AND(A717&lt;&gt;"",B717=""),"No sequence provided. ","")</f>
        <v/>
      </c>
      <c r="S717" s="16">
        <f>IF(AND(P717&lt;&gt;"",E717&lt;&gt;"",NOT(X717)),IF(AND(INDEX(validRnaScaleLowerSizeLimits,MATCH(E717,validRnaScale,0))&lt;=$P717,$P717&lt;=INDEX(validRnaScaleUpperSizeLimits,MATCH(E717,validRnaScale,0))),"","Sequence (length) not available in " &amp; E717 &amp; " scale. "),"")</f>
        <v/>
      </c>
      <c r="T717" s="16">
        <f>IF(AND(P717&lt;&gt;"",E717&lt;&gt;"",NOT(Y717)),IF(AND(INDEX(validRnaPurificationLowerSizeLimits,MATCH(E717,validRnaScale,0),MATCH(D717,validRnaPurificationLowerSizeLimitsHeader,0))&lt;=$P717,$P717&lt;=INDEX(validRnaPurificationUpperSizeLimits,MATCH(E717,validRnaScale,0),MATCH(D717,validRnaPurificationUpperSizeLimitsHeader,0))),"","Combination of purification and scale not available. "),"")</f>
        <v/>
      </c>
      <c r="U717" s="16">
        <f>IF(LEN(A717)&gt;validOligoNameMaxLength,"RNA oligo name is too long. ","")</f>
        <v/>
      </c>
      <c r="V717" s="16">
        <f>IF(AND(A717&lt;&gt;"",NOT(ISNUMBER(SUMPRODUCT(FIND(MID(A717,ROW(INDIRECT("1:"&amp;LEN(A717))),1),validOligoNameCharacters))))),"RNA oligo name contains invalid characters. ","")</f>
        <v/>
      </c>
      <c r="W717" s="16">
        <f>IF(AND(B717&lt;&gt;"",NOT(ISNUMBER(SUMPRODUCT(FIND(MID(B717,ROW(INDIRECT("1:"&amp;LEN(B717))),1),validRnaSequenceCharacters))))),"RNA sequence contains invalid characters. ","")</f>
        <v/>
      </c>
      <c r="X717" s="16">
        <f>OR(Z717)</f>
        <v/>
      </c>
      <c r="Y717" s="16">
        <f>OR(Z717)</f>
        <v/>
      </c>
      <c r="Z717" s="16">
        <f>AND(A717="Leerposition",P717&gt;=2)</f>
        <v/>
      </c>
      <c r="AC717" s="16">
        <f>IF(AND(A717&lt;&gt;"",L717=""),"Physical condition not defined. ","")</f>
        <v/>
      </c>
      <c r="AD717" s="16">
        <f>IF(AND(A717&lt;&gt;"",M717=""),"Datasheet not defined. ","")</f>
        <v/>
      </c>
      <c r="AE717" s="16">
        <f>IF(AND(A717&lt;&gt;"",N717=""),"Aliquoting not defined. ","")</f>
        <v/>
      </c>
    </row>
    <row r="718" ht="10.5" customFormat="1" customHeight="1" s="16">
      <c r="A718" s="25" t="n"/>
      <c r="B718" s="25" t="n"/>
      <c r="C718" s="35">
        <f>IF(B718&lt;&gt;"",LEN(SUBSTITUTE(SUBSTITUTE(B718," ",""),"*","")),"")</f>
        <v/>
      </c>
      <c r="D718" s="19" t="n"/>
      <c r="E718" s="25" t="n"/>
      <c r="F718" s="19" t="n"/>
      <c r="G718" s="19" t="n"/>
      <c r="H718" s="19" t="n"/>
      <c r="I718" s="19" t="n"/>
      <c r="J718" s="19" t="n"/>
      <c r="K718" s="19" t="n"/>
      <c r="L718" s="19" t="n"/>
      <c r="M718" s="19" t="n"/>
      <c r="N718" s="19" t="n"/>
      <c r="O718" s="17">
        <f>Q718 &amp; R718 &amp; U718 &amp; V718 &amp; W718 &amp; S718 &amp; T718 &amp; AC718 &amp; AD718 &amp; AE718</f>
        <v/>
      </c>
      <c r="P718" s="1">
        <f>IF(B718&lt;&gt;"",LEN(SUBSTITUTE(SUBSTITUTE(B718," ",""),"*","")),"")</f>
        <v/>
      </c>
      <c r="Q718" s="1">
        <f>IF(AND(A718="",B718&lt;&gt;""),"No name provided. ","")</f>
        <v/>
      </c>
      <c r="R718" s="1">
        <f>IF(AND(A718&lt;&gt;"",B718=""),"No sequence provided. ","")</f>
        <v/>
      </c>
      <c r="S718" s="16">
        <f>IF(AND(P718&lt;&gt;"",E718&lt;&gt;"",NOT(X718)),IF(AND(INDEX(validRnaScaleLowerSizeLimits,MATCH(E718,validRnaScale,0))&lt;=$P718,$P718&lt;=INDEX(validRnaScaleUpperSizeLimits,MATCH(E718,validRnaScale,0))),"","Sequence (length) not available in " &amp; E718 &amp; " scale. "),"")</f>
        <v/>
      </c>
      <c r="T718" s="16">
        <f>IF(AND(P718&lt;&gt;"",E718&lt;&gt;"",NOT(Y718)),IF(AND(INDEX(validRnaPurificationLowerSizeLimits,MATCH(E718,validRnaScale,0),MATCH(D718,validRnaPurificationLowerSizeLimitsHeader,0))&lt;=$P718,$P718&lt;=INDEX(validRnaPurificationUpperSizeLimits,MATCH(E718,validRnaScale,0),MATCH(D718,validRnaPurificationUpperSizeLimitsHeader,0))),"","Combination of purification and scale not available. "),"")</f>
        <v/>
      </c>
      <c r="U718" s="16">
        <f>IF(LEN(A718)&gt;validOligoNameMaxLength,"RNA oligo name is too long. ","")</f>
        <v/>
      </c>
      <c r="V718" s="16">
        <f>IF(AND(A718&lt;&gt;"",NOT(ISNUMBER(SUMPRODUCT(FIND(MID(A718,ROW(INDIRECT("1:"&amp;LEN(A718))),1),validOligoNameCharacters))))),"RNA oligo name contains invalid characters. ","")</f>
        <v/>
      </c>
      <c r="W718" s="16">
        <f>IF(AND(B718&lt;&gt;"",NOT(ISNUMBER(SUMPRODUCT(FIND(MID(B718,ROW(INDIRECT("1:"&amp;LEN(B718))),1),validRnaSequenceCharacters))))),"RNA sequence contains invalid characters. ","")</f>
        <v/>
      </c>
      <c r="X718" s="16">
        <f>OR(Z718)</f>
        <v/>
      </c>
      <c r="Y718" s="16">
        <f>OR(Z718)</f>
        <v/>
      </c>
      <c r="Z718" s="16">
        <f>AND(A718="Leerposition",P718&gt;=2)</f>
        <v/>
      </c>
      <c r="AC718" s="16">
        <f>IF(AND(A718&lt;&gt;"",L718=""),"Physical condition not defined. ","")</f>
        <v/>
      </c>
      <c r="AD718" s="16">
        <f>IF(AND(A718&lt;&gt;"",M718=""),"Datasheet not defined. ","")</f>
        <v/>
      </c>
      <c r="AE718" s="16">
        <f>IF(AND(A718&lt;&gt;"",N718=""),"Aliquoting not defined. ","")</f>
        <v/>
      </c>
    </row>
    <row r="719" ht="10.5" customFormat="1" customHeight="1" s="16">
      <c r="A719" s="25" t="n"/>
      <c r="B719" s="25" t="n"/>
      <c r="C719" s="35">
        <f>IF(B719&lt;&gt;"",LEN(SUBSTITUTE(SUBSTITUTE(B719," ",""),"*","")),"")</f>
        <v/>
      </c>
      <c r="D719" s="19" t="n"/>
      <c r="E719" s="25" t="n"/>
      <c r="F719" s="19" t="n"/>
      <c r="G719" s="19" t="n"/>
      <c r="H719" s="19" t="n"/>
      <c r="I719" s="19" t="n"/>
      <c r="J719" s="19" t="n"/>
      <c r="K719" s="19" t="n"/>
      <c r="L719" s="19" t="n"/>
      <c r="M719" s="19" t="n"/>
      <c r="N719" s="19" t="n"/>
      <c r="O719" s="17">
        <f>Q719 &amp; R719 &amp; U719 &amp; V719 &amp; W719 &amp; S719 &amp; T719 &amp; AC719 &amp; AD719 &amp; AE719</f>
        <v/>
      </c>
      <c r="P719" s="1">
        <f>IF(B719&lt;&gt;"",LEN(SUBSTITUTE(SUBSTITUTE(B719," ",""),"*","")),"")</f>
        <v/>
      </c>
      <c r="Q719" s="1">
        <f>IF(AND(A719="",B719&lt;&gt;""),"No name provided. ","")</f>
        <v/>
      </c>
      <c r="R719" s="1">
        <f>IF(AND(A719&lt;&gt;"",B719=""),"No sequence provided. ","")</f>
        <v/>
      </c>
      <c r="S719" s="16">
        <f>IF(AND(P719&lt;&gt;"",E719&lt;&gt;"",NOT(X719)),IF(AND(INDEX(validRnaScaleLowerSizeLimits,MATCH(E719,validRnaScale,0))&lt;=$P719,$P719&lt;=INDEX(validRnaScaleUpperSizeLimits,MATCH(E719,validRnaScale,0))),"","Sequence (length) not available in " &amp; E719 &amp; " scale. "),"")</f>
        <v/>
      </c>
      <c r="T719" s="16">
        <f>IF(AND(P719&lt;&gt;"",E719&lt;&gt;"",NOT(Y719)),IF(AND(INDEX(validRnaPurificationLowerSizeLimits,MATCH(E719,validRnaScale,0),MATCH(D719,validRnaPurificationLowerSizeLimitsHeader,0))&lt;=$P719,$P719&lt;=INDEX(validRnaPurificationUpperSizeLimits,MATCH(E719,validRnaScale,0),MATCH(D719,validRnaPurificationUpperSizeLimitsHeader,0))),"","Combination of purification and scale not available. "),"")</f>
        <v/>
      </c>
      <c r="U719" s="16">
        <f>IF(LEN(A719)&gt;validOligoNameMaxLength,"RNA oligo name is too long. ","")</f>
        <v/>
      </c>
      <c r="V719" s="16">
        <f>IF(AND(A719&lt;&gt;"",NOT(ISNUMBER(SUMPRODUCT(FIND(MID(A719,ROW(INDIRECT("1:"&amp;LEN(A719))),1),validOligoNameCharacters))))),"RNA oligo name contains invalid characters. ","")</f>
        <v/>
      </c>
      <c r="W719" s="16">
        <f>IF(AND(B719&lt;&gt;"",NOT(ISNUMBER(SUMPRODUCT(FIND(MID(B719,ROW(INDIRECT("1:"&amp;LEN(B719))),1),validRnaSequenceCharacters))))),"RNA sequence contains invalid characters. ","")</f>
        <v/>
      </c>
      <c r="X719" s="16">
        <f>OR(Z719)</f>
        <v/>
      </c>
      <c r="Y719" s="16">
        <f>OR(Z719)</f>
        <v/>
      </c>
      <c r="Z719" s="16">
        <f>AND(A719="Leerposition",P719&gt;=2)</f>
        <v/>
      </c>
      <c r="AC719" s="16">
        <f>IF(AND(A719&lt;&gt;"",L719=""),"Physical condition not defined. ","")</f>
        <v/>
      </c>
      <c r="AD719" s="16">
        <f>IF(AND(A719&lt;&gt;"",M719=""),"Datasheet not defined. ","")</f>
        <v/>
      </c>
      <c r="AE719" s="16">
        <f>IF(AND(A719&lt;&gt;"",N719=""),"Aliquoting not defined. ","")</f>
        <v/>
      </c>
    </row>
    <row r="720" ht="10.5" customFormat="1" customHeight="1" s="16">
      <c r="A720" s="25" t="n"/>
      <c r="B720" s="25" t="n"/>
      <c r="C720" s="35">
        <f>IF(B720&lt;&gt;"",LEN(SUBSTITUTE(SUBSTITUTE(B720," ",""),"*","")),"")</f>
        <v/>
      </c>
      <c r="D720" s="19" t="n"/>
      <c r="E720" s="25" t="n"/>
      <c r="F720" s="19" t="n"/>
      <c r="G720" s="19" t="n"/>
      <c r="H720" s="19" t="n"/>
      <c r="I720" s="19" t="n"/>
      <c r="J720" s="19" t="n"/>
      <c r="K720" s="19" t="n"/>
      <c r="L720" s="19" t="n"/>
      <c r="M720" s="19" t="n"/>
      <c r="N720" s="19" t="n"/>
      <c r="O720" s="17">
        <f>Q720 &amp; R720 &amp; U720 &amp; V720 &amp; W720 &amp; S720 &amp; T720 &amp; AC720 &amp; AD720 &amp; AE720</f>
        <v/>
      </c>
      <c r="P720" s="1">
        <f>IF(B720&lt;&gt;"",LEN(SUBSTITUTE(SUBSTITUTE(B720," ",""),"*","")),"")</f>
        <v/>
      </c>
      <c r="Q720" s="1">
        <f>IF(AND(A720="",B720&lt;&gt;""),"No name provided. ","")</f>
        <v/>
      </c>
      <c r="R720" s="1">
        <f>IF(AND(A720&lt;&gt;"",B720=""),"No sequence provided. ","")</f>
        <v/>
      </c>
      <c r="S720" s="16">
        <f>IF(AND(P720&lt;&gt;"",E720&lt;&gt;"",NOT(X720)),IF(AND(INDEX(validRnaScaleLowerSizeLimits,MATCH(E720,validRnaScale,0))&lt;=$P720,$P720&lt;=INDEX(validRnaScaleUpperSizeLimits,MATCH(E720,validRnaScale,0))),"","Sequence (length) not available in " &amp; E720 &amp; " scale. "),"")</f>
        <v/>
      </c>
      <c r="T720" s="16">
        <f>IF(AND(P720&lt;&gt;"",E720&lt;&gt;"",NOT(Y720)),IF(AND(INDEX(validRnaPurificationLowerSizeLimits,MATCH(E720,validRnaScale,0),MATCH(D720,validRnaPurificationLowerSizeLimitsHeader,0))&lt;=$P720,$P720&lt;=INDEX(validRnaPurificationUpperSizeLimits,MATCH(E720,validRnaScale,0),MATCH(D720,validRnaPurificationUpperSizeLimitsHeader,0))),"","Combination of purification and scale not available. "),"")</f>
        <v/>
      </c>
      <c r="U720" s="16">
        <f>IF(LEN(A720)&gt;validOligoNameMaxLength,"RNA oligo name is too long. ","")</f>
        <v/>
      </c>
      <c r="V720" s="16">
        <f>IF(AND(A720&lt;&gt;"",NOT(ISNUMBER(SUMPRODUCT(FIND(MID(A720,ROW(INDIRECT("1:"&amp;LEN(A720))),1),validOligoNameCharacters))))),"RNA oligo name contains invalid characters. ","")</f>
        <v/>
      </c>
      <c r="W720" s="16">
        <f>IF(AND(B720&lt;&gt;"",NOT(ISNUMBER(SUMPRODUCT(FIND(MID(B720,ROW(INDIRECT("1:"&amp;LEN(B720))),1),validRnaSequenceCharacters))))),"RNA sequence contains invalid characters. ","")</f>
        <v/>
      </c>
      <c r="X720" s="16">
        <f>OR(Z720)</f>
        <v/>
      </c>
      <c r="Y720" s="16">
        <f>OR(Z720)</f>
        <v/>
      </c>
      <c r="Z720" s="16">
        <f>AND(A720="Leerposition",P720&gt;=2)</f>
        <v/>
      </c>
      <c r="AC720" s="16">
        <f>IF(AND(A720&lt;&gt;"",L720=""),"Physical condition not defined. ","")</f>
        <v/>
      </c>
      <c r="AD720" s="16">
        <f>IF(AND(A720&lt;&gt;"",M720=""),"Datasheet not defined. ","")</f>
        <v/>
      </c>
      <c r="AE720" s="16">
        <f>IF(AND(A720&lt;&gt;"",N720=""),"Aliquoting not defined. ","")</f>
        <v/>
      </c>
    </row>
    <row r="721" ht="10.5" customFormat="1" customHeight="1" s="16">
      <c r="A721" s="25" t="n"/>
      <c r="B721" s="25" t="n"/>
      <c r="C721" s="35">
        <f>IF(B721&lt;&gt;"",LEN(SUBSTITUTE(SUBSTITUTE(B721," ",""),"*","")),"")</f>
        <v/>
      </c>
      <c r="D721" s="19" t="n"/>
      <c r="E721" s="25" t="n"/>
      <c r="F721" s="19" t="n"/>
      <c r="G721" s="19" t="n"/>
      <c r="H721" s="19" t="n"/>
      <c r="I721" s="19" t="n"/>
      <c r="J721" s="19" t="n"/>
      <c r="K721" s="19" t="n"/>
      <c r="L721" s="19" t="n"/>
      <c r="M721" s="19" t="n"/>
      <c r="N721" s="19" t="n"/>
      <c r="O721" s="17">
        <f>Q721 &amp; R721 &amp; U721 &amp; V721 &amp; W721 &amp; S721 &amp; T721 &amp; AC721 &amp; AD721 &amp; AE721</f>
        <v/>
      </c>
      <c r="P721" s="1">
        <f>IF(B721&lt;&gt;"",LEN(SUBSTITUTE(SUBSTITUTE(B721," ",""),"*","")),"")</f>
        <v/>
      </c>
      <c r="Q721" s="1">
        <f>IF(AND(A721="",B721&lt;&gt;""),"No name provided. ","")</f>
        <v/>
      </c>
      <c r="R721" s="1">
        <f>IF(AND(A721&lt;&gt;"",B721=""),"No sequence provided. ","")</f>
        <v/>
      </c>
      <c r="S721" s="16">
        <f>IF(AND(P721&lt;&gt;"",E721&lt;&gt;"",NOT(X721)),IF(AND(INDEX(validRnaScaleLowerSizeLimits,MATCH(E721,validRnaScale,0))&lt;=$P721,$P721&lt;=INDEX(validRnaScaleUpperSizeLimits,MATCH(E721,validRnaScale,0))),"","Sequence (length) not available in " &amp; E721 &amp; " scale. "),"")</f>
        <v/>
      </c>
      <c r="T721" s="16">
        <f>IF(AND(P721&lt;&gt;"",E721&lt;&gt;"",NOT(Y721)),IF(AND(INDEX(validRnaPurificationLowerSizeLimits,MATCH(E721,validRnaScale,0),MATCH(D721,validRnaPurificationLowerSizeLimitsHeader,0))&lt;=$P721,$P721&lt;=INDEX(validRnaPurificationUpperSizeLimits,MATCH(E721,validRnaScale,0),MATCH(D721,validRnaPurificationUpperSizeLimitsHeader,0))),"","Combination of purification and scale not available. "),"")</f>
        <v/>
      </c>
      <c r="U721" s="16">
        <f>IF(LEN(A721)&gt;validOligoNameMaxLength,"RNA oligo name is too long. ","")</f>
        <v/>
      </c>
      <c r="V721" s="16">
        <f>IF(AND(A721&lt;&gt;"",NOT(ISNUMBER(SUMPRODUCT(FIND(MID(A721,ROW(INDIRECT("1:"&amp;LEN(A721))),1),validOligoNameCharacters))))),"RNA oligo name contains invalid characters. ","")</f>
        <v/>
      </c>
      <c r="W721" s="16">
        <f>IF(AND(B721&lt;&gt;"",NOT(ISNUMBER(SUMPRODUCT(FIND(MID(B721,ROW(INDIRECT("1:"&amp;LEN(B721))),1),validRnaSequenceCharacters))))),"RNA sequence contains invalid characters. ","")</f>
        <v/>
      </c>
      <c r="X721" s="16">
        <f>OR(Z721)</f>
        <v/>
      </c>
      <c r="Y721" s="16">
        <f>OR(Z721)</f>
        <v/>
      </c>
      <c r="Z721" s="16">
        <f>AND(A721="Leerposition",P721&gt;=2)</f>
        <v/>
      </c>
      <c r="AC721" s="16">
        <f>IF(AND(A721&lt;&gt;"",L721=""),"Physical condition not defined. ","")</f>
        <v/>
      </c>
      <c r="AD721" s="16">
        <f>IF(AND(A721&lt;&gt;"",M721=""),"Datasheet not defined. ","")</f>
        <v/>
      </c>
      <c r="AE721" s="16">
        <f>IF(AND(A721&lt;&gt;"",N721=""),"Aliquoting not defined. ","")</f>
        <v/>
      </c>
    </row>
    <row r="722" ht="10.5" customFormat="1" customHeight="1" s="16">
      <c r="A722" s="25" t="n"/>
      <c r="B722" s="25" t="n"/>
      <c r="C722" s="35">
        <f>IF(B722&lt;&gt;"",LEN(SUBSTITUTE(SUBSTITUTE(B722," ",""),"*","")),"")</f>
        <v/>
      </c>
      <c r="D722" s="19" t="n"/>
      <c r="E722" s="25" t="n"/>
      <c r="F722" s="19" t="n"/>
      <c r="G722" s="19" t="n"/>
      <c r="H722" s="19" t="n"/>
      <c r="I722" s="19" t="n"/>
      <c r="J722" s="19" t="n"/>
      <c r="K722" s="19" t="n"/>
      <c r="L722" s="19" t="n"/>
      <c r="M722" s="19" t="n"/>
      <c r="N722" s="19" t="n"/>
      <c r="O722" s="17">
        <f>Q722 &amp; R722 &amp; U722 &amp; V722 &amp; W722 &amp; S722 &amp; T722 &amp; AC722 &amp; AD722 &amp; AE722</f>
        <v/>
      </c>
      <c r="P722" s="1">
        <f>IF(B722&lt;&gt;"",LEN(SUBSTITUTE(SUBSTITUTE(B722," ",""),"*","")),"")</f>
        <v/>
      </c>
      <c r="Q722" s="1">
        <f>IF(AND(A722="",B722&lt;&gt;""),"No name provided. ","")</f>
        <v/>
      </c>
      <c r="R722" s="1">
        <f>IF(AND(A722&lt;&gt;"",B722=""),"No sequence provided. ","")</f>
        <v/>
      </c>
      <c r="S722" s="16">
        <f>IF(AND(P722&lt;&gt;"",E722&lt;&gt;"",NOT(X722)),IF(AND(INDEX(validRnaScaleLowerSizeLimits,MATCH(E722,validRnaScale,0))&lt;=$P722,$P722&lt;=INDEX(validRnaScaleUpperSizeLimits,MATCH(E722,validRnaScale,0))),"","Sequence (length) not available in " &amp; E722 &amp; " scale. "),"")</f>
        <v/>
      </c>
      <c r="T722" s="16">
        <f>IF(AND(P722&lt;&gt;"",E722&lt;&gt;"",NOT(Y722)),IF(AND(INDEX(validRnaPurificationLowerSizeLimits,MATCH(E722,validRnaScale,0),MATCH(D722,validRnaPurificationLowerSizeLimitsHeader,0))&lt;=$P722,$P722&lt;=INDEX(validRnaPurificationUpperSizeLimits,MATCH(E722,validRnaScale,0),MATCH(D722,validRnaPurificationUpperSizeLimitsHeader,0))),"","Combination of purification and scale not available. "),"")</f>
        <v/>
      </c>
      <c r="U722" s="16">
        <f>IF(LEN(A722)&gt;validOligoNameMaxLength,"RNA oligo name is too long. ","")</f>
        <v/>
      </c>
      <c r="V722" s="16">
        <f>IF(AND(A722&lt;&gt;"",NOT(ISNUMBER(SUMPRODUCT(FIND(MID(A722,ROW(INDIRECT("1:"&amp;LEN(A722))),1),validOligoNameCharacters))))),"RNA oligo name contains invalid characters. ","")</f>
        <v/>
      </c>
      <c r="W722" s="16">
        <f>IF(AND(B722&lt;&gt;"",NOT(ISNUMBER(SUMPRODUCT(FIND(MID(B722,ROW(INDIRECT("1:"&amp;LEN(B722))),1),validRnaSequenceCharacters))))),"RNA sequence contains invalid characters. ","")</f>
        <v/>
      </c>
      <c r="X722" s="16">
        <f>OR(Z722)</f>
        <v/>
      </c>
      <c r="Y722" s="16">
        <f>OR(Z722)</f>
        <v/>
      </c>
      <c r="Z722" s="16">
        <f>AND(A722="Leerposition",P722&gt;=2)</f>
        <v/>
      </c>
      <c r="AC722" s="16">
        <f>IF(AND(A722&lt;&gt;"",L722=""),"Physical condition not defined. ","")</f>
        <v/>
      </c>
      <c r="AD722" s="16">
        <f>IF(AND(A722&lt;&gt;"",M722=""),"Datasheet not defined. ","")</f>
        <v/>
      </c>
      <c r="AE722" s="16">
        <f>IF(AND(A722&lt;&gt;"",N722=""),"Aliquoting not defined. ","")</f>
        <v/>
      </c>
    </row>
    <row r="723" ht="10.5" customFormat="1" customHeight="1" s="16">
      <c r="A723" s="25" t="n"/>
      <c r="B723" s="25" t="n"/>
      <c r="C723" s="35">
        <f>IF(B723&lt;&gt;"",LEN(SUBSTITUTE(SUBSTITUTE(B723," ",""),"*","")),"")</f>
        <v/>
      </c>
      <c r="D723" s="19" t="n"/>
      <c r="E723" s="25" t="n"/>
      <c r="F723" s="19" t="n"/>
      <c r="G723" s="19" t="n"/>
      <c r="H723" s="19" t="n"/>
      <c r="I723" s="19" t="n"/>
      <c r="J723" s="19" t="n"/>
      <c r="K723" s="19" t="n"/>
      <c r="L723" s="19" t="n"/>
      <c r="M723" s="19" t="n"/>
      <c r="N723" s="19" t="n"/>
      <c r="O723" s="17">
        <f>Q723 &amp; R723 &amp; U723 &amp; V723 &amp; W723 &amp; S723 &amp; T723 &amp; AC723 &amp; AD723 &amp; AE723</f>
        <v/>
      </c>
      <c r="P723" s="1">
        <f>IF(B723&lt;&gt;"",LEN(SUBSTITUTE(SUBSTITUTE(B723," ",""),"*","")),"")</f>
        <v/>
      </c>
      <c r="Q723" s="1">
        <f>IF(AND(A723="",B723&lt;&gt;""),"No name provided. ","")</f>
        <v/>
      </c>
      <c r="R723" s="1">
        <f>IF(AND(A723&lt;&gt;"",B723=""),"No sequence provided. ","")</f>
        <v/>
      </c>
      <c r="S723" s="16">
        <f>IF(AND(P723&lt;&gt;"",E723&lt;&gt;"",NOT(X723)),IF(AND(INDEX(validRnaScaleLowerSizeLimits,MATCH(E723,validRnaScale,0))&lt;=$P723,$P723&lt;=INDEX(validRnaScaleUpperSizeLimits,MATCH(E723,validRnaScale,0))),"","Sequence (length) not available in " &amp; E723 &amp; " scale. "),"")</f>
        <v/>
      </c>
      <c r="T723" s="16">
        <f>IF(AND(P723&lt;&gt;"",E723&lt;&gt;"",NOT(Y723)),IF(AND(INDEX(validRnaPurificationLowerSizeLimits,MATCH(E723,validRnaScale,0),MATCH(D723,validRnaPurificationLowerSizeLimitsHeader,0))&lt;=$P723,$P723&lt;=INDEX(validRnaPurificationUpperSizeLimits,MATCH(E723,validRnaScale,0),MATCH(D723,validRnaPurificationUpperSizeLimitsHeader,0))),"","Combination of purification and scale not available. "),"")</f>
        <v/>
      </c>
      <c r="U723" s="16">
        <f>IF(LEN(A723)&gt;validOligoNameMaxLength,"RNA oligo name is too long. ","")</f>
        <v/>
      </c>
      <c r="V723" s="16">
        <f>IF(AND(A723&lt;&gt;"",NOT(ISNUMBER(SUMPRODUCT(FIND(MID(A723,ROW(INDIRECT("1:"&amp;LEN(A723))),1),validOligoNameCharacters))))),"RNA oligo name contains invalid characters. ","")</f>
        <v/>
      </c>
      <c r="W723" s="16">
        <f>IF(AND(B723&lt;&gt;"",NOT(ISNUMBER(SUMPRODUCT(FIND(MID(B723,ROW(INDIRECT("1:"&amp;LEN(B723))),1),validRnaSequenceCharacters))))),"RNA sequence contains invalid characters. ","")</f>
        <v/>
      </c>
      <c r="X723" s="16">
        <f>OR(Z723)</f>
        <v/>
      </c>
      <c r="Y723" s="16">
        <f>OR(Z723)</f>
        <v/>
      </c>
      <c r="Z723" s="16">
        <f>AND(A723="Leerposition",P723&gt;=2)</f>
        <v/>
      </c>
      <c r="AC723" s="16">
        <f>IF(AND(A723&lt;&gt;"",L723=""),"Physical condition not defined. ","")</f>
        <v/>
      </c>
      <c r="AD723" s="16">
        <f>IF(AND(A723&lt;&gt;"",M723=""),"Datasheet not defined. ","")</f>
        <v/>
      </c>
      <c r="AE723" s="16">
        <f>IF(AND(A723&lt;&gt;"",N723=""),"Aliquoting not defined. ","")</f>
        <v/>
      </c>
    </row>
    <row r="724" ht="10.5" customFormat="1" customHeight="1" s="16">
      <c r="A724" s="25" t="n"/>
      <c r="B724" s="25" t="n"/>
      <c r="C724" s="35">
        <f>IF(B724&lt;&gt;"",LEN(SUBSTITUTE(SUBSTITUTE(B724," ",""),"*","")),"")</f>
        <v/>
      </c>
      <c r="D724" s="19" t="n"/>
      <c r="E724" s="25" t="n"/>
      <c r="F724" s="19" t="n"/>
      <c r="G724" s="19" t="n"/>
      <c r="H724" s="19" t="n"/>
      <c r="I724" s="19" t="n"/>
      <c r="J724" s="19" t="n"/>
      <c r="K724" s="19" t="n"/>
      <c r="L724" s="19" t="n"/>
      <c r="M724" s="19" t="n"/>
      <c r="N724" s="19" t="n"/>
      <c r="O724" s="17">
        <f>Q724 &amp; R724 &amp; U724 &amp; V724 &amp; W724 &amp; S724 &amp; T724 &amp; AC724 &amp; AD724 &amp; AE724</f>
        <v/>
      </c>
      <c r="P724" s="1">
        <f>IF(B724&lt;&gt;"",LEN(SUBSTITUTE(SUBSTITUTE(B724," ",""),"*","")),"")</f>
        <v/>
      </c>
      <c r="Q724" s="1">
        <f>IF(AND(A724="",B724&lt;&gt;""),"No name provided. ","")</f>
        <v/>
      </c>
      <c r="R724" s="1">
        <f>IF(AND(A724&lt;&gt;"",B724=""),"No sequence provided. ","")</f>
        <v/>
      </c>
      <c r="S724" s="16">
        <f>IF(AND(P724&lt;&gt;"",E724&lt;&gt;"",NOT(X724)),IF(AND(INDEX(validRnaScaleLowerSizeLimits,MATCH(E724,validRnaScale,0))&lt;=$P724,$P724&lt;=INDEX(validRnaScaleUpperSizeLimits,MATCH(E724,validRnaScale,0))),"","Sequence (length) not available in " &amp; E724 &amp; " scale. "),"")</f>
        <v/>
      </c>
      <c r="T724" s="16">
        <f>IF(AND(P724&lt;&gt;"",E724&lt;&gt;"",NOT(Y724)),IF(AND(INDEX(validRnaPurificationLowerSizeLimits,MATCH(E724,validRnaScale,0),MATCH(D724,validRnaPurificationLowerSizeLimitsHeader,0))&lt;=$P724,$P724&lt;=INDEX(validRnaPurificationUpperSizeLimits,MATCH(E724,validRnaScale,0),MATCH(D724,validRnaPurificationUpperSizeLimitsHeader,0))),"","Combination of purification and scale not available. "),"")</f>
        <v/>
      </c>
      <c r="U724" s="16">
        <f>IF(LEN(A724)&gt;validOligoNameMaxLength,"RNA oligo name is too long. ","")</f>
        <v/>
      </c>
      <c r="V724" s="16">
        <f>IF(AND(A724&lt;&gt;"",NOT(ISNUMBER(SUMPRODUCT(FIND(MID(A724,ROW(INDIRECT("1:"&amp;LEN(A724))),1),validOligoNameCharacters))))),"RNA oligo name contains invalid characters. ","")</f>
        <v/>
      </c>
      <c r="W724" s="16">
        <f>IF(AND(B724&lt;&gt;"",NOT(ISNUMBER(SUMPRODUCT(FIND(MID(B724,ROW(INDIRECT("1:"&amp;LEN(B724))),1),validRnaSequenceCharacters))))),"RNA sequence contains invalid characters. ","")</f>
        <v/>
      </c>
      <c r="X724" s="16">
        <f>OR(Z724)</f>
        <v/>
      </c>
      <c r="Y724" s="16">
        <f>OR(Z724)</f>
        <v/>
      </c>
      <c r="Z724" s="16">
        <f>AND(A724="Leerposition",P724&gt;=2)</f>
        <v/>
      </c>
      <c r="AC724" s="16">
        <f>IF(AND(A724&lt;&gt;"",L724=""),"Physical condition not defined. ","")</f>
        <v/>
      </c>
      <c r="AD724" s="16">
        <f>IF(AND(A724&lt;&gt;"",M724=""),"Datasheet not defined. ","")</f>
        <v/>
      </c>
      <c r="AE724" s="16">
        <f>IF(AND(A724&lt;&gt;"",N724=""),"Aliquoting not defined. ","")</f>
        <v/>
      </c>
    </row>
    <row r="725" ht="10.5" customFormat="1" customHeight="1" s="16">
      <c r="A725" s="25" t="n"/>
      <c r="B725" s="25" t="n"/>
      <c r="C725" s="35">
        <f>IF(B725&lt;&gt;"",LEN(SUBSTITUTE(SUBSTITUTE(B725," ",""),"*","")),"")</f>
        <v/>
      </c>
      <c r="D725" s="19" t="n"/>
      <c r="E725" s="25" t="n"/>
      <c r="F725" s="19" t="n"/>
      <c r="G725" s="19" t="n"/>
      <c r="H725" s="19" t="n"/>
      <c r="I725" s="19" t="n"/>
      <c r="J725" s="19" t="n"/>
      <c r="K725" s="19" t="n"/>
      <c r="L725" s="19" t="n"/>
      <c r="M725" s="19" t="n"/>
      <c r="N725" s="19" t="n"/>
      <c r="O725" s="17">
        <f>Q725 &amp; R725 &amp; U725 &amp; V725 &amp; W725 &amp; S725 &amp; T725 &amp; AC725 &amp; AD725 &amp; AE725</f>
        <v/>
      </c>
      <c r="P725" s="1">
        <f>IF(B725&lt;&gt;"",LEN(SUBSTITUTE(SUBSTITUTE(B725," ",""),"*","")),"")</f>
        <v/>
      </c>
      <c r="Q725" s="1">
        <f>IF(AND(A725="",B725&lt;&gt;""),"No name provided. ","")</f>
        <v/>
      </c>
      <c r="R725" s="1">
        <f>IF(AND(A725&lt;&gt;"",B725=""),"No sequence provided. ","")</f>
        <v/>
      </c>
      <c r="S725" s="16">
        <f>IF(AND(P725&lt;&gt;"",E725&lt;&gt;"",NOT(X725)),IF(AND(INDEX(validRnaScaleLowerSizeLimits,MATCH(E725,validRnaScale,0))&lt;=$P725,$P725&lt;=INDEX(validRnaScaleUpperSizeLimits,MATCH(E725,validRnaScale,0))),"","Sequence (length) not available in " &amp; E725 &amp; " scale. "),"")</f>
        <v/>
      </c>
      <c r="T725" s="16">
        <f>IF(AND(P725&lt;&gt;"",E725&lt;&gt;"",NOT(Y725)),IF(AND(INDEX(validRnaPurificationLowerSizeLimits,MATCH(E725,validRnaScale,0),MATCH(D725,validRnaPurificationLowerSizeLimitsHeader,0))&lt;=$P725,$P725&lt;=INDEX(validRnaPurificationUpperSizeLimits,MATCH(E725,validRnaScale,0),MATCH(D725,validRnaPurificationUpperSizeLimitsHeader,0))),"","Combination of purification and scale not available. "),"")</f>
        <v/>
      </c>
      <c r="U725" s="16">
        <f>IF(LEN(A725)&gt;validOligoNameMaxLength,"RNA oligo name is too long. ","")</f>
        <v/>
      </c>
      <c r="V725" s="16">
        <f>IF(AND(A725&lt;&gt;"",NOT(ISNUMBER(SUMPRODUCT(FIND(MID(A725,ROW(INDIRECT("1:"&amp;LEN(A725))),1),validOligoNameCharacters))))),"RNA oligo name contains invalid characters. ","")</f>
        <v/>
      </c>
      <c r="W725" s="16">
        <f>IF(AND(B725&lt;&gt;"",NOT(ISNUMBER(SUMPRODUCT(FIND(MID(B725,ROW(INDIRECT("1:"&amp;LEN(B725))),1),validRnaSequenceCharacters))))),"RNA sequence contains invalid characters. ","")</f>
        <v/>
      </c>
      <c r="X725" s="16">
        <f>OR(Z725)</f>
        <v/>
      </c>
      <c r="Y725" s="16">
        <f>OR(Z725)</f>
        <v/>
      </c>
      <c r="Z725" s="16">
        <f>AND(A725="Leerposition",P725&gt;=2)</f>
        <v/>
      </c>
      <c r="AC725" s="16">
        <f>IF(AND(A725&lt;&gt;"",L725=""),"Physical condition not defined. ","")</f>
        <v/>
      </c>
      <c r="AD725" s="16">
        <f>IF(AND(A725&lt;&gt;"",M725=""),"Datasheet not defined. ","")</f>
        <v/>
      </c>
      <c r="AE725" s="16">
        <f>IF(AND(A725&lt;&gt;"",N725=""),"Aliquoting not defined. ","")</f>
        <v/>
      </c>
    </row>
    <row r="726" ht="10.5" customFormat="1" customHeight="1" s="16">
      <c r="A726" s="25" t="n"/>
      <c r="B726" s="25" t="n"/>
      <c r="C726" s="35">
        <f>IF(B726&lt;&gt;"",LEN(SUBSTITUTE(SUBSTITUTE(B726," ",""),"*","")),"")</f>
        <v/>
      </c>
      <c r="D726" s="19" t="n"/>
      <c r="E726" s="25" t="n"/>
      <c r="F726" s="19" t="n"/>
      <c r="G726" s="19" t="n"/>
      <c r="H726" s="19" t="n"/>
      <c r="I726" s="19" t="n"/>
      <c r="J726" s="19" t="n"/>
      <c r="K726" s="19" t="n"/>
      <c r="L726" s="19" t="n"/>
      <c r="M726" s="19" t="n"/>
      <c r="N726" s="19" t="n"/>
      <c r="O726" s="17">
        <f>Q726 &amp; R726 &amp; U726 &amp; V726 &amp; W726 &amp; S726 &amp; T726 &amp; AC726 &amp; AD726 &amp; AE726</f>
        <v/>
      </c>
      <c r="P726" s="1">
        <f>IF(B726&lt;&gt;"",LEN(SUBSTITUTE(SUBSTITUTE(B726," ",""),"*","")),"")</f>
        <v/>
      </c>
      <c r="Q726" s="1">
        <f>IF(AND(A726="",B726&lt;&gt;""),"No name provided. ","")</f>
        <v/>
      </c>
      <c r="R726" s="1">
        <f>IF(AND(A726&lt;&gt;"",B726=""),"No sequence provided. ","")</f>
        <v/>
      </c>
      <c r="S726" s="16">
        <f>IF(AND(P726&lt;&gt;"",E726&lt;&gt;"",NOT(X726)),IF(AND(INDEX(validRnaScaleLowerSizeLimits,MATCH(E726,validRnaScale,0))&lt;=$P726,$P726&lt;=INDEX(validRnaScaleUpperSizeLimits,MATCH(E726,validRnaScale,0))),"","Sequence (length) not available in " &amp; E726 &amp; " scale. "),"")</f>
        <v/>
      </c>
      <c r="T726" s="16">
        <f>IF(AND(P726&lt;&gt;"",E726&lt;&gt;"",NOT(Y726)),IF(AND(INDEX(validRnaPurificationLowerSizeLimits,MATCH(E726,validRnaScale,0),MATCH(D726,validRnaPurificationLowerSizeLimitsHeader,0))&lt;=$P726,$P726&lt;=INDEX(validRnaPurificationUpperSizeLimits,MATCH(E726,validRnaScale,0),MATCH(D726,validRnaPurificationUpperSizeLimitsHeader,0))),"","Combination of purification and scale not available. "),"")</f>
        <v/>
      </c>
      <c r="U726" s="16">
        <f>IF(LEN(A726)&gt;validOligoNameMaxLength,"RNA oligo name is too long. ","")</f>
        <v/>
      </c>
      <c r="V726" s="16">
        <f>IF(AND(A726&lt;&gt;"",NOT(ISNUMBER(SUMPRODUCT(FIND(MID(A726,ROW(INDIRECT("1:"&amp;LEN(A726))),1),validOligoNameCharacters))))),"RNA oligo name contains invalid characters. ","")</f>
        <v/>
      </c>
      <c r="W726" s="16">
        <f>IF(AND(B726&lt;&gt;"",NOT(ISNUMBER(SUMPRODUCT(FIND(MID(B726,ROW(INDIRECT("1:"&amp;LEN(B726))),1),validRnaSequenceCharacters))))),"RNA sequence contains invalid characters. ","")</f>
        <v/>
      </c>
      <c r="X726" s="16">
        <f>OR(Z726)</f>
        <v/>
      </c>
      <c r="Y726" s="16">
        <f>OR(Z726)</f>
        <v/>
      </c>
      <c r="Z726" s="16">
        <f>AND(A726="Leerposition",P726&gt;=2)</f>
        <v/>
      </c>
      <c r="AC726" s="16">
        <f>IF(AND(A726&lt;&gt;"",L726=""),"Physical condition not defined. ","")</f>
        <v/>
      </c>
      <c r="AD726" s="16">
        <f>IF(AND(A726&lt;&gt;"",M726=""),"Datasheet not defined. ","")</f>
        <v/>
      </c>
      <c r="AE726" s="16">
        <f>IF(AND(A726&lt;&gt;"",N726=""),"Aliquoting not defined. ","")</f>
        <v/>
      </c>
    </row>
    <row r="727" ht="10.5" customFormat="1" customHeight="1" s="16">
      <c r="A727" s="25" t="n"/>
      <c r="B727" s="25" t="n"/>
      <c r="C727" s="35">
        <f>IF(B727&lt;&gt;"",LEN(SUBSTITUTE(SUBSTITUTE(B727," ",""),"*","")),"")</f>
        <v/>
      </c>
      <c r="D727" s="19" t="n"/>
      <c r="E727" s="25" t="n"/>
      <c r="F727" s="19" t="n"/>
      <c r="G727" s="19" t="n"/>
      <c r="H727" s="19" t="n"/>
      <c r="I727" s="19" t="n"/>
      <c r="J727" s="19" t="n"/>
      <c r="K727" s="19" t="n"/>
      <c r="L727" s="19" t="n"/>
      <c r="M727" s="19" t="n"/>
      <c r="N727" s="19" t="n"/>
      <c r="O727" s="17">
        <f>Q727 &amp; R727 &amp; U727 &amp; V727 &amp; W727 &amp; S727 &amp; T727 &amp; AC727 &amp; AD727 &amp; AE727</f>
        <v/>
      </c>
      <c r="P727" s="1">
        <f>IF(B727&lt;&gt;"",LEN(SUBSTITUTE(SUBSTITUTE(B727," ",""),"*","")),"")</f>
        <v/>
      </c>
      <c r="Q727" s="1">
        <f>IF(AND(A727="",B727&lt;&gt;""),"No name provided. ","")</f>
        <v/>
      </c>
      <c r="R727" s="1">
        <f>IF(AND(A727&lt;&gt;"",B727=""),"No sequence provided. ","")</f>
        <v/>
      </c>
      <c r="S727" s="16">
        <f>IF(AND(P727&lt;&gt;"",E727&lt;&gt;"",NOT(X727)),IF(AND(INDEX(validRnaScaleLowerSizeLimits,MATCH(E727,validRnaScale,0))&lt;=$P727,$P727&lt;=INDEX(validRnaScaleUpperSizeLimits,MATCH(E727,validRnaScale,0))),"","Sequence (length) not available in " &amp; E727 &amp; " scale. "),"")</f>
        <v/>
      </c>
      <c r="T727" s="16">
        <f>IF(AND(P727&lt;&gt;"",E727&lt;&gt;"",NOT(Y727)),IF(AND(INDEX(validRnaPurificationLowerSizeLimits,MATCH(E727,validRnaScale,0),MATCH(D727,validRnaPurificationLowerSizeLimitsHeader,0))&lt;=$P727,$P727&lt;=INDEX(validRnaPurificationUpperSizeLimits,MATCH(E727,validRnaScale,0),MATCH(D727,validRnaPurificationUpperSizeLimitsHeader,0))),"","Combination of purification and scale not available. "),"")</f>
        <v/>
      </c>
      <c r="U727" s="16">
        <f>IF(LEN(A727)&gt;validOligoNameMaxLength,"RNA oligo name is too long. ","")</f>
        <v/>
      </c>
      <c r="V727" s="16">
        <f>IF(AND(A727&lt;&gt;"",NOT(ISNUMBER(SUMPRODUCT(FIND(MID(A727,ROW(INDIRECT("1:"&amp;LEN(A727))),1),validOligoNameCharacters))))),"RNA oligo name contains invalid characters. ","")</f>
        <v/>
      </c>
      <c r="W727" s="16">
        <f>IF(AND(B727&lt;&gt;"",NOT(ISNUMBER(SUMPRODUCT(FIND(MID(B727,ROW(INDIRECT("1:"&amp;LEN(B727))),1),validRnaSequenceCharacters))))),"RNA sequence contains invalid characters. ","")</f>
        <v/>
      </c>
      <c r="X727" s="16">
        <f>OR(Z727)</f>
        <v/>
      </c>
      <c r="Y727" s="16">
        <f>OR(Z727)</f>
        <v/>
      </c>
      <c r="Z727" s="16">
        <f>AND(A727="Leerposition",P727&gt;=2)</f>
        <v/>
      </c>
      <c r="AC727" s="16">
        <f>IF(AND(A727&lt;&gt;"",L727=""),"Physical condition not defined. ","")</f>
        <v/>
      </c>
      <c r="AD727" s="16">
        <f>IF(AND(A727&lt;&gt;"",M727=""),"Datasheet not defined. ","")</f>
        <v/>
      </c>
      <c r="AE727" s="16">
        <f>IF(AND(A727&lt;&gt;"",N727=""),"Aliquoting not defined. ","")</f>
        <v/>
      </c>
    </row>
    <row r="728" ht="10.5" customFormat="1" customHeight="1" s="16">
      <c r="A728" s="25" t="n"/>
      <c r="B728" s="25" t="n"/>
      <c r="C728" s="35">
        <f>IF(B728&lt;&gt;"",LEN(SUBSTITUTE(SUBSTITUTE(B728," ",""),"*","")),"")</f>
        <v/>
      </c>
      <c r="D728" s="19" t="n"/>
      <c r="E728" s="25" t="n"/>
      <c r="F728" s="19" t="n"/>
      <c r="G728" s="19" t="n"/>
      <c r="H728" s="19" t="n"/>
      <c r="I728" s="19" t="n"/>
      <c r="J728" s="19" t="n"/>
      <c r="K728" s="19" t="n"/>
      <c r="L728" s="19" t="n"/>
      <c r="M728" s="19" t="n"/>
      <c r="N728" s="19" t="n"/>
      <c r="O728" s="17">
        <f>Q728 &amp; R728 &amp; U728 &amp; V728 &amp; W728 &amp; S728 &amp; T728 &amp; AC728 &amp; AD728 &amp; AE728</f>
        <v/>
      </c>
      <c r="P728" s="1">
        <f>IF(B728&lt;&gt;"",LEN(SUBSTITUTE(SUBSTITUTE(B728," ",""),"*","")),"")</f>
        <v/>
      </c>
      <c r="Q728" s="1">
        <f>IF(AND(A728="",B728&lt;&gt;""),"No name provided. ","")</f>
        <v/>
      </c>
      <c r="R728" s="1">
        <f>IF(AND(A728&lt;&gt;"",B728=""),"No sequence provided. ","")</f>
        <v/>
      </c>
      <c r="S728" s="16">
        <f>IF(AND(P728&lt;&gt;"",E728&lt;&gt;"",NOT(X728)),IF(AND(INDEX(validRnaScaleLowerSizeLimits,MATCH(E728,validRnaScale,0))&lt;=$P728,$P728&lt;=INDEX(validRnaScaleUpperSizeLimits,MATCH(E728,validRnaScale,0))),"","Sequence (length) not available in " &amp; E728 &amp; " scale. "),"")</f>
        <v/>
      </c>
      <c r="T728" s="16">
        <f>IF(AND(P728&lt;&gt;"",E728&lt;&gt;"",NOT(Y728)),IF(AND(INDEX(validRnaPurificationLowerSizeLimits,MATCH(E728,validRnaScale,0),MATCH(D728,validRnaPurificationLowerSizeLimitsHeader,0))&lt;=$P728,$P728&lt;=INDEX(validRnaPurificationUpperSizeLimits,MATCH(E728,validRnaScale,0),MATCH(D728,validRnaPurificationUpperSizeLimitsHeader,0))),"","Combination of purification and scale not available. "),"")</f>
        <v/>
      </c>
      <c r="U728" s="16">
        <f>IF(LEN(A728)&gt;validOligoNameMaxLength,"RNA oligo name is too long. ","")</f>
        <v/>
      </c>
      <c r="V728" s="16">
        <f>IF(AND(A728&lt;&gt;"",NOT(ISNUMBER(SUMPRODUCT(FIND(MID(A728,ROW(INDIRECT("1:"&amp;LEN(A728))),1),validOligoNameCharacters))))),"RNA oligo name contains invalid characters. ","")</f>
        <v/>
      </c>
      <c r="W728" s="16">
        <f>IF(AND(B728&lt;&gt;"",NOT(ISNUMBER(SUMPRODUCT(FIND(MID(B728,ROW(INDIRECT("1:"&amp;LEN(B728))),1),validRnaSequenceCharacters))))),"RNA sequence contains invalid characters. ","")</f>
        <v/>
      </c>
      <c r="X728" s="16">
        <f>OR(Z728)</f>
        <v/>
      </c>
      <c r="Y728" s="16">
        <f>OR(Z728)</f>
        <v/>
      </c>
      <c r="Z728" s="16">
        <f>AND(A728="Leerposition",P728&gt;=2)</f>
        <v/>
      </c>
      <c r="AC728" s="16">
        <f>IF(AND(A728&lt;&gt;"",L728=""),"Physical condition not defined. ","")</f>
        <v/>
      </c>
      <c r="AD728" s="16">
        <f>IF(AND(A728&lt;&gt;"",M728=""),"Datasheet not defined. ","")</f>
        <v/>
      </c>
      <c r="AE728" s="16">
        <f>IF(AND(A728&lt;&gt;"",N728=""),"Aliquoting not defined. ","")</f>
        <v/>
      </c>
    </row>
    <row r="729" ht="10.5" customFormat="1" customHeight="1" s="16">
      <c r="A729" s="25" t="n"/>
      <c r="B729" s="25" t="n"/>
      <c r="C729" s="35">
        <f>IF(B729&lt;&gt;"",LEN(SUBSTITUTE(SUBSTITUTE(B729," ",""),"*","")),"")</f>
        <v/>
      </c>
      <c r="D729" s="19" t="n"/>
      <c r="E729" s="25" t="n"/>
      <c r="F729" s="19" t="n"/>
      <c r="G729" s="19" t="n"/>
      <c r="H729" s="19" t="n"/>
      <c r="I729" s="19" t="n"/>
      <c r="J729" s="19" t="n"/>
      <c r="K729" s="19" t="n"/>
      <c r="L729" s="19" t="n"/>
      <c r="M729" s="19" t="n"/>
      <c r="N729" s="19" t="n"/>
      <c r="O729" s="17">
        <f>Q729 &amp; R729 &amp; U729 &amp; V729 &amp; W729 &amp; S729 &amp; T729 &amp; AC729 &amp; AD729 &amp; AE729</f>
        <v/>
      </c>
      <c r="P729" s="1">
        <f>IF(B729&lt;&gt;"",LEN(SUBSTITUTE(SUBSTITUTE(B729," ",""),"*","")),"")</f>
        <v/>
      </c>
      <c r="Q729" s="1">
        <f>IF(AND(A729="",B729&lt;&gt;""),"No name provided. ","")</f>
        <v/>
      </c>
      <c r="R729" s="1">
        <f>IF(AND(A729&lt;&gt;"",B729=""),"No sequence provided. ","")</f>
        <v/>
      </c>
      <c r="S729" s="16">
        <f>IF(AND(P729&lt;&gt;"",E729&lt;&gt;"",NOT(X729)),IF(AND(INDEX(validRnaScaleLowerSizeLimits,MATCH(E729,validRnaScale,0))&lt;=$P729,$P729&lt;=INDEX(validRnaScaleUpperSizeLimits,MATCH(E729,validRnaScale,0))),"","Sequence (length) not available in " &amp; E729 &amp; " scale. "),"")</f>
        <v/>
      </c>
      <c r="T729" s="16">
        <f>IF(AND(P729&lt;&gt;"",E729&lt;&gt;"",NOT(Y729)),IF(AND(INDEX(validRnaPurificationLowerSizeLimits,MATCH(E729,validRnaScale,0),MATCH(D729,validRnaPurificationLowerSizeLimitsHeader,0))&lt;=$P729,$P729&lt;=INDEX(validRnaPurificationUpperSizeLimits,MATCH(E729,validRnaScale,0),MATCH(D729,validRnaPurificationUpperSizeLimitsHeader,0))),"","Combination of purification and scale not available. "),"")</f>
        <v/>
      </c>
      <c r="U729" s="16">
        <f>IF(LEN(A729)&gt;validOligoNameMaxLength,"RNA oligo name is too long. ","")</f>
        <v/>
      </c>
      <c r="V729" s="16">
        <f>IF(AND(A729&lt;&gt;"",NOT(ISNUMBER(SUMPRODUCT(FIND(MID(A729,ROW(INDIRECT("1:"&amp;LEN(A729))),1),validOligoNameCharacters))))),"RNA oligo name contains invalid characters. ","")</f>
        <v/>
      </c>
      <c r="W729" s="16">
        <f>IF(AND(B729&lt;&gt;"",NOT(ISNUMBER(SUMPRODUCT(FIND(MID(B729,ROW(INDIRECT("1:"&amp;LEN(B729))),1),validRnaSequenceCharacters))))),"RNA sequence contains invalid characters. ","")</f>
        <v/>
      </c>
      <c r="X729" s="16">
        <f>OR(Z729)</f>
        <v/>
      </c>
      <c r="Y729" s="16">
        <f>OR(Z729)</f>
        <v/>
      </c>
      <c r="Z729" s="16">
        <f>AND(A729="Leerposition",P729&gt;=2)</f>
        <v/>
      </c>
      <c r="AC729" s="16">
        <f>IF(AND(A729&lt;&gt;"",L729=""),"Physical condition not defined. ","")</f>
        <v/>
      </c>
      <c r="AD729" s="16">
        <f>IF(AND(A729&lt;&gt;"",M729=""),"Datasheet not defined. ","")</f>
        <v/>
      </c>
      <c r="AE729" s="16">
        <f>IF(AND(A729&lt;&gt;"",N729=""),"Aliquoting not defined. ","")</f>
        <v/>
      </c>
    </row>
    <row r="730" ht="10.5" customFormat="1" customHeight="1" s="16">
      <c r="A730" s="25" t="n"/>
      <c r="B730" s="25" t="n"/>
      <c r="C730" s="35">
        <f>IF(B730&lt;&gt;"",LEN(SUBSTITUTE(SUBSTITUTE(B730," ",""),"*","")),"")</f>
        <v/>
      </c>
      <c r="D730" s="19" t="n"/>
      <c r="E730" s="25" t="n"/>
      <c r="F730" s="19" t="n"/>
      <c r="G730" s="19" t="n"/>
      <c r="H730" s="19" t="n"/>
      <c r="I730" s="19" t="n"/>
      <c r="J730" s="19" t="n"/>
      <c r="K730" s="19" t="n"/>
      <c r="L730" s="19" t="n"/>
      <c r="M730" s="19" t="n"/>
      <c r="N730" s="19" t="n"/>
      <c r="O730" s="17">
        <f>Q730 &amp; R730 &amp; U730 &amp; V730 &amp; W730 &amp; S730 &amp; T730 &amp; AC730 &amp; AD730 &amp; AE730</f>
        <v/>
      </c>
      <c r="P730" s="1">
        <f>IF(B730&lt;&gt;"",LEN(SUBSTITUTE(SUBSTITUTE(B730," ",""),"*","")),"")</f>
        <v/>
      </c>
      <c r="Q730" s="1">
        <f>IF(AND(A730="",B730&lt;&gt;""),"No name provided. ","")</f>
        <v/>
      </c>
      <c r="R730" s="1">
        <f>IF(AND(A730&lt;&gt;"",B730=""),"No sequence provided. ","")</f>
        <v/>
      </c>
      <c r="S730" s="16">
        <f>IF(AND(P730&lt;&gt;"",E730&lt;&gt;"",NOT(X730)),IF(AND(INDEX(validRnaScaleLowerSizeLimits,MATCH(E730,validRnaScale,0))&lt;=$P730,$P730&lt;=INDEX(validRnaScaleUpperSizeLimits,MATCH(E730,validRnaScale,0))),"","Sequence (length) not available in " &amp; E730 &amp; " scale. "),"")</f>
        <v/>
      </c>
      <c r="T730" s="16">
        <f>IF(AND(P730&lt;&gt;"",E730&lt;&gt;"",NOT(Y730)),IF(AND(INDEX(validRnaPurificationLowerSizeLimits,MATCH(E730,validRnaScale,0),MATCH(D730,validRnaPurificationLowerSizeLimitsHeader,0))&lt;=$P730,$P730&lt;=INDEX(validRnaPurificationUpperSizeLimits,MATCH(E730,validRnaScale,0),MATCH(D730,validRnaPurificationUpperSizeLimitsHeader,0))),"","Combination of purification and scale not available. "),"")</f>
        <v/>
      </c>
      <c r="U730" s="16">
        <f>IF(LEN(A730)&gt;validOligoNameMaxLength,"RNA oligo name is too long. ","")</f>
        <v/>
      </c>
      <c r="V730" s="16">
        <f>IF(AND(A730&lt;&gt;"",NOT(ISNUMBER(SUMPRODUCT(FIND(MID(A730,ROW(INDIRECT("1:"&amp;LEN(A730))),1),validOligoNameCharacters))))),"RNA oligo name contains invalid characters. ","")</f>
        <v/>
      </c>
      <c r="W730" s="16">
        <f>IF(AND(B730&lt;&gt;"",NOT(ISNUMBER(SUMPRODUCT(FIND(MID(B730,ROW(INDIRECT("1:"&amp;LEN(B730))),1),validRnaSequenceCharacters))))),"RNA sequence contains invalid characters. ","")</f>
        <v/>
      </c>
      <c r="X730" s="16">
        <f>OR(Z730)</f>
        <v/>
      </c>
      <c r="Y730" s="16">
        <f>OR(Z730)</f>
        <v/>
      </c>
      <c r="Z730" s="16">
        <f>AND(A730="Leerposition",P730&gt;=2)</f>
        <v/>
      </c>
      <c r="AC730" s="16">
        <f>IF(AND(A730&lt;&gt;"",L730=""),"Physical condition not defined. ","")</f>
        <v/>
      </c>
      <c r="AD730" s="16">
        <f>IF(AND(A730&lt;&gt;"",M730=""),"Datasheet not defined. ","")</f>
        <v/>
      </c>
      <c r="AE730" s="16">
        <f>IF(AND(A730&lt;&gt;"",N730=""),"Aliquoting not defined. ","")</f>
        <v/>
      </c>
    </row>
    <row r="731" ht="10.5" customFormat="1" customHeight="1" s="16">
      <c r="A731" s="25" t="n"/>
      <c r="B731" s="25" t="n"/>
      <c r="C731" s="35">
        <f>IF(B731&lt;&gt;"",LEN(SUBSTITUTE(SUBSTITUTE(B731," ",""),"*","")),"")</f>
        <v/>
      </c>
      <c r="D731" s="19" t="n"/>
      <c r="E731" s="25" t="n"/>
      <c r="F731" s="19" t="n"/>
      <c r="G731" s="19" t="n"/>
      <c r="H731" s="19" t="n"/>
      <c r="I731" s="19" t="n"/>
      <c r="J731" s="19" t="n"/>
      <c r="K731" s="19" t="n"/>
      <c r="L731" s="19" t="n"/>
      <c r="M731" s="19" t="n"/>
      <c r="N731" s="19" t="n"/>
      <c r="O731" s="17">
        <f>Q731 &amp; R731 &amp; U731 &amp; V731 &amp; W731 &amp; S731 &amp; T731 &amp; AC731 &amp; AD731 &amp; AE731</f>
        <v/>
      </c>
      <c r="P731" s="1">
        <f>IF(B731&lt;&gt;"",LEN(SUBSTITUTE(SUBSTITUTE(B731," ",""),"*","")),"")</f>
        <v/>
      </c>
      <c r="Q731" s="1">
        <f>IF(AND(A731="",B731&lt;&gt;""),"No name provided. ","")</f>
        <v/>
      </c>
      <c r="R731" s="1">
        <f>IF(AND(A731&lt;&gt;"",B731=""),"No sequence provided. ","")</f>
        <v/>
      </c>
      <c r="S731" s="16">
        <f>IF(AND(P731&lt;&gt;"",E731&lt;&gt;"",NOT(X731)),IF(AND(INDEX(validRnaScaleLowerSizeLimits,MATCH(E731,validRnaScale,0))&lt;=$P731,$P731&lt;=INDEX(validRnaScaleUpperSizeLimits,MATCH(E731,validRnaScale,0))),"","Sequence (length) not available in " &amp; E731 &amp; " scale. "),"")</f>
        <v/>
      </c>
      <c r="T731" s="16">
        <f>IF(AND(P731&lt;&gt;"",E731&lt;&gt;"",NOT(Y731)),IF(AND(INDEX(validRnaPurificationLowerSizeLimits,MATCH(E731,validRnaScale,0),MATCH(D731,validRnaPurificationLowerSizeLimitsHeader,0))&lt;=$P731,$P731&lt;=INDEX(validRnaPurificationUpperSizeLimits,MATCH(E731,validRnaScale,0),MATCH(D731,validRnaPurificationUpperSizeLimitsHeader,0))),"","Combination of purification and scale not available. "),"")</f>
        <v/>
      </c>
      <c r="U731" s="16">
        <f>IF(LEN(A731)&gt;validOligoNameMaxLength,"RNA oligo name is too long. ","")</f>
        <v/>
      </c>
      <c r="V731" s="16">
        <f>IF(AND(A731&lt;&gt;"",NOT(ISNUMBER(SUMPRODUCT(FIND(MID(A731,ROW(INDIRECT("1:"&amp;LEN(A731))),1),validOligoNameCharacters))))),"RNA oligo name contains invalid characters. ","")</f>
        <v/>
      </c>
      <c r="W731" s="16">
        <f>IF(AND(B731&lt;&gt;"",NOT(ISNUMBER(SUMPRODUCT(FIND(MID(B731,ROW(INDIRECT("1:"&amp;LEN(B731))),1),validRnaSequenceCharacters))))),"RNA sequence contains invalid characters. ","")</f>
        <v/>
      </c>
      <c r="X731" s="16">
        <f>OR(Z731)</f>
        <v/>
      </c>
      <c r="Y731" s="16">
        <f>OR(Z731)</f>
        <v/>
      </c>
      <c r="Z731" s="16">
        <f>AND(A731="Leerposition",P731&gt;=2)</f>
        <v/>
      </c>
      <c r="AC731" s="16">
        <f>IF(AND(A731&lt;&gt;"",L731=""),"Physical condition not defined. ","")</f>
        <v/>
      </c>
      <c r="AD731" s="16">
        <f>IF(AND(A731&lt;&gt;"",M731=""),"Datasheet not defined. ","")</f>
        <v/>
      </c>
      <c r="AE731" s="16">
        <f>IF(AND(A731&lt;&gt;"",N731=""),"Aliquoting not defined. ","")</f>
        <v/>
      </c>
    </row>
    <row r="732" ht="10.5" customFormat="1" customHeight="1" s="16">
      <c r="A732" s="25" t="n"/>
      <c r="B732" s="25" t="n"/>
      <c r="C732" s="35">
        <f>IF(B732&lt;&gt;"",LEN(SUBSTITUTE(SUBSTITUTE(B732," ",""),"*","")),"")</f>
        <v/>
      </c>
      <c r="D732" s="19" t="n"/>
      <c r="E732" s="25" t="n"/>
      <c r="F732" s="19" t="n"/>
      <c r="G732" s="19" t="n"/>
      <c r="H732" s="19" t="n"/>
      <c r="I732" s="19" t="n"/>
      <c r="J732" s="19" t="n"/>
      <c r="K732" s="19" t="n"/>
      <c r="L732" s="19" t="n"/>
      <c r="M732" s="19" t="n"/>
      <c r="N732" s="19" t="n"/>
      <c r="O732" s="17">
        <f>Q732 &amp; R732 &amp; U732 &amp; V732 &amp; W732 &amp; S732 &amp; T732 &amp; AC732 &amp; AD732 &amp; AE732</f>
        <v/>
      </c>
      <c r="P732" s="1">
        <f>IF(B732&lt;&gt;"",LEN(SUBSTITUTE(SUBSTITUTE(B732," ",""),"*","")),"")</f>
        <v/>
      </c>
      <c r="Q732" s="1">
        <f>IF(AND(A732="",B732&lt;&gt;""),"No name provided. ","")</f>
        <v/>
      </c>
      <c r="R732" s="1">
        <f>IF(AND(A732&lt;&gt;"",B732=""),"No sequence provided. ","")</f>
        <v/>
      </c>
      <c r="S732" s="16">
        <f>IF(AND(P732&lt;&gt;"",E732&lt;&gt;"",NOT(X732)),IF(AND(INDEX(validRnaScaleLowerSizeLimits,MATCH(E732,validRnaScale,0))&lt;=$P732,$P732&lt;=INDEX(validRnaScaleUpperSizeLimits,MATCH(E732,validRnaScale,0))),"","Sequence (length) not available in " &amp; E732 &amp; " scale. "),"")</f>
        <v/>
      </c>
      <c r="T732" s="16">
        <f>IF(AND(P732&lt;&gt;"",E732&lt;&gt;"",NOT(Y732)),IF(AND(INDEX(validRnaPurificationLowerSizeLimits,MATCH(E732,validRnaScale,0),MATCH(D732,validRnaPurificationLowerSizeLimitsHeader,0))&lt;=$P732,$P732&lt;=INDEX(validRnaPurificationUpperSizeLimits,MATCH(E732,validRnaScale,0),MATCH(D732,validRnaPurificationUpperSizeLimitsHeader,0))),"","Combination of purification and scale not available. "),"")</f>
        <v/>
      </c>
      <c r="U732" s="16">
        <f>IF(LEN(A732)&gt;validOligoNameMaxLength,"RNA oligo name is too long. ","")</f>
        <v/>
      </c>
      <c r="V732" s="16">
        <f>IF(AND(A732&lt;&gt;"",NOT(ISNUMBER(SUMPRODUCT(FIND(MID(A732,ROW(INDIRECT("1:"&amp;LEN(A732))),1),validOligoNameCharacters))))),"RNA oligo name contains invalid characters. ","")</f>
        <v/>
      </c>
      <c r="W732" s="16">
        <f>IF(AND(B732&lt;&gt;"",NOT(ISNUMBER(SUMPRODUCT(FIND(MID(B732,ROW(INDIRECT("1:"&amp;LEN(B732))),1),validRnaSequenceCharacters))))),"RNA sequence contains invalid characters. ","")</f>
        <v/>
      </c>
      <c r="X732" s="16">
        <f>OR(Z732)</f>
        <v/>
      </c>
      <c r="Y732" s="16">
        <f>OR(Z732)</f>
        <v/>
      </c>
      <c r="Z732" s="16">
        <f>AND(A732="Leerposition",P732&gt;=2)</f>
        <v/>
      </c>
      <c r="AC732" s="16">
        <f>IF(AND(A732&lt;&gt;"",L732=""),"Physical condition not defined. ","")</f>
        <v/>
      </c>
      <c r="AD732" s="16">
        <f>IF(AND(A732&lt;&gt;"",M732=""),"Datasheet not defined. ","")</f>
        <v/>
      </c>
      <c r="AE732" s="16">
        <f>IF(AND(A732&lt;&gt;"",N732=""),"Aliquoting not defined. ","")</f>
        <v/>
      </c>
    </row>
    <row r="733" ht="10.5" customFormat="1" customHeight="1" s="16">
      <c r="A733" s="25" t="n"/>
      <c r="B733" s="25" t="n"/>
      <c r="C733" s="35">
        <f>IF(B733&lt;&gt;"",LEN(SUBSTITUTE(SUBSTITUTE(B733," ",""),"*","")),"")</f>
        <v/>
      </c>
      <c r="D733" s="19" t="n"/>
      <c r="E733" s="25" t="n"/>
      <c r="F733" s="19" t="n"/>
      <c r="G733" s="19" t="n"/>
      <c r="H733" s="19" t="n"/>
      <c r="I733" s="19" t="n"/>
      <c r="J733" s="19" t="n"/>
      <c r="K733" s="19" t="n"/>
      <c r="L733" s="19" t="n"/>
      <c r="M733" s="19" t="n"/>
      <c r="N733" s="19" t="n"/>
      <c r="O733" s="17">
        <f>Q733 &amp; R733 &amp; U733 &amp; V733 &amp; W733 &amp; S733 &amp; T733 &amp; AC733 &amp; AD733 &amp; AE733</f>
        <v/>
      </c>
      <c r="P733" s="1">
        <f>IF(B733&lt;&gt;"",LEN(SUBSTITUTE(SUBSTITUTE(B733," ",""),"*","")),"")</f>
        <v/>
      </c>
      <c r="Q733" s="1">
        <f>IF(AND(A733="",B733&lt;&gt;""),"No name provided. ","")</f>
        <v/>
      </c>
      <c r="R733" s="1">
        <f>IF(AND(A733&lt;&gt;"",B733=""),"No sequence provided. ","")</f>
        <v/>
      </c>
      <c r="S733" s="16">
        <f>IF(AND(P733&lt;&gt;"",E733&lt;&gt;"",NOT(X733)),IF(AND(INDEX(validRnaScaleLowerSizeLimits,MATCH(E733,validRnaScale,0))&lt;=$P733,$P733&lt;=INDEX(validRnaScaleUpperSizeLimits,MATCH(E733,validRnaScale,0))),"","Sequence (length) not available in " &amp; E733 &amp; " scale. "),"")</f>
        <v/>
      </c>
      <c r="T733" s="16">
        <f>IF(AND(P733&lt;&gt;"",E733&lt;&gt;"",NOT(Y733)),IF(AND(INDEX(validRnaPurificationLowerSizeLimits,MATCH(E733,validRnaScale,0),MATCH(D733,validRnaPurificationLowerSizeLimitsHeader,0))&lt;=$P733,$P733&lt;=INDEX(validRnaPurificationUpperSizeLimits,MATCH(E733,validRnaScale,0),MATCH(D733,validRnaPurificationUpperSizeLimitsHeader,0))),"","Combination of purification and scale not available. "),"")</f>
        <v/>
      </c>
      <c r="U733" s="16">
        <f>IF(LEN(A733)&gt;validOligoNameMaxLength,"RNA oligo name is too long. ","")</f>
        <v/>
      </c>
      <c r="V733" s="16">
        <f>IF(AND(A733&lt;&gt;"",NOT(ISNUMBER(SUMPRODUCT(FIND(MID(A733,ROW(INDIRECT("1:"&amp;LEN(A733))),1),validOligoNameCharacters))))),"RNA oligo name contains invalid characters. ","")</f>
        <v/>
      </c>
      <c r="W733" s="16">
        <f>IF(AND(B733&lt;&gt;"",NOT(ISNUMBER(SUMPRODUCT(FIND(MID(B733,ROW(INDIRECT("1:"&amp;LEN(B733))),1),validRnaSequenceCharacters))))),"RNA sequence contains invalid characters. ","")</f>
        <v/>
      </c>
      <c r="X733" s="16">
        <f>OR(Z733)</f>
        <v/>
      </c>
      <c r="Y733" s="16">
        <f>OR(Z733)</f>
        <v/>
      </c>
      <c r="Z733" s="16">
        <f>AND(A733="Leerposition",P733&gt;=2)</f>
        <v/>
      </c>
      <c r="AC733" s="16">
        <f>IF(AND(A733&lt;&gt;"",L733=""),"Physical condition not defined. ","")</f>
        <v/>
      </c>
      <c r="AD733" s="16">
        <f>IF(AND(A733&lt;&gt;"",M733=""),"Datasheet not defined. ","")</f>
        <v/>
      </c>
      <c r="AE733" s="16">
        <f>IF(AND(A733&lt;&gt;"",N733=""),"Aliquoting not defined. ","")</f>
        <v/>
      </c>
    </row>
    <row r="734" ht="10.5" customFormat="1" customHeight="1" s="16">
      <c r="A734" s="25" t="n"/>
      <c r="B734" s="25" t="n"/>
      <c r="C734" s="35">
        <f>IF(B734&lt;&gt;"",LEN(SUBSTITUTE(SUBSTITUTE(B734," ",""),"*","")),"")</f>
        <v/>
      </c>
      <c r="D734" s="19" t="n"/>
      <c r="E734" s="25" t="n"/>
      <c r="F734" s="19" t="n"/>
      <c r="G734" s="19" t="n"/>
      <c r="H734" s="19" t="n"/>
      <c r="I734" s="19" t="n"/>
      <c r="J734" s="19" t="n"/>
      <c r="K734" s="19" t="n"/>
      <c r="L734" s="19" t="n"/>
      <c r="M734" s="19" t="n"/>
      <c r="N734" s="19" t="n"/>
      <c r="O734" s="17">
        <f>Q734 &amp; R734 &amp; U734 &amp; V734 &amp; W734 &amp; S734 &amp; T734 &amp; AC734 &amp; AD734 &amp; AE734</f>
        <v/>
      </c>
      <c r="P734" s="1">
        <f>IF(B734&lt;&gt;"",LEN(SUBSTITUTE(SUBSTITUTE(B734," ",""),"*","")),"")</f>
        <v/>
      </c>
      <c r="Q734" s="1">
        <f>IF(AND(A734="",B734&lt;&gt;""),"No name provided. ","")</f>
        <v/>
      </c>
      <c r="R734" s="1">
        <f>IF(AND(A734&lt;&gt;"",B734=""),"No sequence provided. ","")</f>
        <v/>
      </c>
      <c r="S734" s="16">
        <f>IF(AND(P734&lt;&gt;"",E734&lt;&gt;"",NOT(X734)),IF(AND(INDEX(validRnaScaleLowerSizeLimits,MATCH(E734,validRnaScale,0))&lt;=$P734,$P734&lt;=INDEX(validRnaScaleUpperSizeLimits,MATCH(E734,validRnaScale,0))),"","Sequence (length) not available in " &amp; E734 &amp; " scale. "),"")</f>
        <v/>
      </c>
      <c r="T734" s="16">
        <f>IF(AND(P734&lt;&gt;"",E734&lt;&gt;"",NOT(Y734)),IF(AND(INDEX(validRnaPurificationLowerSizeLimits,MATCH(E734,validRnaScale,0),MATCH(D734,validRnaPurificationLowerSizeLimitsHeader,0))&lt;=$P734,$P734&lt;=INDEX(validRnaPurificationUpperSizeLimits,MATCH(E734,validRnaScale,0),MATCH(D734,validRnaPurificationUpperSizeLimitsHeader,0))),"","Combination of purification and scale not available. "),"")</f>
        <v/>
      </c>
      <c r="U734" s="16">
        <f>IF(LEN(A734)&gt;validOligoNameMaxLength,"RNA oligo name is too long. ","")</f>
        <v/>
      </c>
      <c r="V734" s="16">
        <f>IF(AND(A734&lt;&gt;"",NOT(ISNUMBER(SUMPRODUCT(FIND(MID(A734,ROW(INDIRECT("1:"&amp;LEN(A734))),1),validOligoNameCharacters))))),"RNA oligo name contains invalid characters. ","")</f>
        <v/>
      </c>
      <c r="W734" s="16">
        <f>IF(AND(B734&lt;&gt;"",NOT(ISNUMBER(SUMPRODUCT(FIND(MID(B734,ROW(INDIRECT("1:"&amp;LEN(B734))),1),validRnaSequenceCharacters))))),"RNA sequence contains invalid characters. ","")</f>
        <v/>
      </c>
      <c r="X734" s="16">
        <f>OR(Z734)</f>
        <v/>
      </c>
      <c r="Y734" s="16">
        <f>OR(Z734)</f>
        <v/>
      </c>
      <c r="Z734" s="16">
        <f>AND(A734="Leerposition",P734&gt;=2)</f>
        <v/>
      </c>
      <c r="AC734" s="16">
        <f>IF(AND(A734&lt;&gt;"",L734=""),"Physical condition not defined. ","")</f>
        <v/>
      </c>
      <c r="AD734" s="16">
        <f>IF(AND(A734&lt;&gt;"",M734=""),"Datasheet not defined. ","")</f>
        <v/>
      </c>
      <c r="AE734" s="16">
        <f>IF(AND(A734&lt;&gt;"",N734=""),"Aliquoting not defined. ","")</f>
        <v/>
      </c>
    </row>
    <row r="735" ht="10.5" customFormat="1" customHeight="1" s="16">
      <c r="A735" s="25" t="n"/>
      <c r="B735" s="25" t="n"/>
      <c r="C735" s="35">
        <f>IF(B735&lt;&gt;"",LEN(SUBSTITUTE(SUBSTITUTE(B735," ",""),"*","")),"")</f>
        <v/>
      </c>
      <c r="D735" s="19" t="n"/>
      <c r="E735" s="25" t="n"/>
      <c r="F735" s="19" t="n"/>
      <c r="G735" s="19" t="n"/>
      <c r="H735" s="19" t="n"/>
      <c r="I735" s="19" t="n"/>
      <c r="J735" s="19" t="n"/>
      <c r="K735" s="19" t="n"/>
      <c r="L735" s="19" t="n"/>
      <c r="M735" s="19" t="n"/>
      <c r="N735" s="19" t="n"/>
      <c r="O735" s="17">
        <f>Q735 &amp; R735 &amp; U735 &amp; V735 &amp; W735 &amp; S735 &amp; T735 &amp; AC735 &amp; AD735 &amp; AE735</f>
        <v/>
      </c>
      <c r="P735" s="1">
        <f>IF(B735&lt;&gt;"",LEN(SUBSTITUTE(SUBSTITUTE(B735," ",""),"*","")),"")</f>
        <v/>
      </c>
      <c r="Q735" s="1">
        <f>IF(AND(A735="",B735&lt;&gt;""),"No name provided. ","")</f>
        <v/>
      </c>
      <c r="R735" s="1">
        <f>IF(AND(A735&lt;&gt;"",B735=""),"No sequence provided. ","")</f>
        <v/>
      </c>
      <c r="S735" s="16">
        <f>IF(AND(P735&lt;&gt;"",E735&lt;&gt;"",NOT(X735)),IF(AND(INDEX(validRnaScaleLowerSizeLimits,MATCH(E735,validRnaScale,0))&lt;=$P735,$P735&lt;=INDEX(validRnaScaleUpperSizeLimits,MATCH(E735,validRnaScale,0))),"","Sequence (length) not available in " &amp; E735 &amp; " scale. "),"")</f>
        <v/>
      </c>
      <c r="T735" s="16">
        <f>IF(AND(P735&lt;&gt;"",E735&lt;&gt;"",NOT(Y735)),IF(AND(INDEX(validRnaPurificationLowerSizeLimits,MATCH(E735,validRnaScale,0),MATCH(D735,validRnaPurificationLowerSizeLimitsHeader,0))&lt;=$P735,$P735&lt;=INDEX(validRnaPurificationUpperSizeLimits,MATCH(E735,validRnaScale,0),MATCH(D735,validRnaPurificationUpperSizeLimitsHeader,0))),"","Combination of purification and scale not available. "),"")</f>
        <v/>
      </c>
      <c r="U735" s="16">
        <f>IF(LEN(A735)&gt;validOligoNameMaxLength,"RNA oligo name is too long. ","")</f>
        <v/>
      </c>
      <c r="V735" s="16">
        <f>IF(AND(A735&lt;&gt;"",NOT(ISNUMBER(SUMPRODUCT(FIND(MID(A735,ROW(INDIRECT("1:"&amp;LEN(A735))),1),validOligoNameCharacters))))),"RNA oligo name contains invalid characters. ","")</f>
        <v/>
      </c>
      <c r="W735" s="16">
        <f>IF(AND(B735&lt;&gt;"",NOT(ISNUMBER(SUMPRODUCT(FIND(MID(B735,ROW(INDIRECT("1:"&amp;LEN(B735))),1),validRnaSequenceCharacters))))),"RNA sequence contains invalid characters. ","")</f>
        <v/>
      </c>
      <c r="X735" s="16">
        <f>OR(Z735)</f>
        <v/>
      </c>
      <c r="Y735" s="16">
        <f>OR(Z735)</f>
        <v/>
      </c>
      <c r="Z735" s="16">
        <f>AND(A735="Leerposition",P735&gt;=2)</f>
        <v/>
      </c>
      <c r="AC735" s="16">
        <f>IF(AND(A735&lt;&gt;"",L735=""),"Physical condition not defined. ","")</f>
        <v/>
      </c>
      <c r="AD735" s="16">
        <f>IF(AND(A735&lt;&gt;"",M735=""),"Datasheet not defined. ","")</f>
        <v/>
      </c>
      <c r="AE735" s="16">
        <f>IF(AND(A735&lt;&gt;"",N735=""),"Aliquoting not defined. ","")</f>
        <v/>
      </c>
    </row>
    <row r="736" ht="10.5" customFormat="1" customHeight="1" s="16">
      <c r="A736" s="25" t="n"/>
      <c r="B736" s="25" t="n"/>
      <c r="C736" s="35">
        <f>IF(B736&lt;&gt;"",LEN(SUBSTITUTE(SUBSTITUTE(B736," ",""),"*","")),"")</f>
        <v/>
      </c>
      <c r="D736" s="19" t="n"/>
      <c r="E736" s="25" t="n"/>
      <c r="F736" s="19" t="n"/>
      <c r="G736" s="19" t="n"/>
      <c r="H736" s="19" t="n"/>
      <c r="I736" s="19" t="n"/>
      <c r="J736" s="19" t="n"/>
      <c r="K736" s="19" t="n"/>
      <c r="L736" s="19" t="n"/>
      <c r="M736" s="19" t="n"/>
      <c r="N736" s="19" t="n"/>
      <c r="O736" s="17">
        <f>Q736 &amp; R736 &amp; U736 &amp; V736 &amp; W736 &amp; S736 &amp; T736 &amp; AC736 &amp; AD736 &amp; AE736</f>
        <v/>
      </c>
      <c r="P736" s="1">
        <f>IF(B736&lt;&gt;"",LEN(SUBSTITUTE(SUBSTITUTE(B736," ",""),"*","")),"")</f>
        <v/>
      </c>
      <c r="Q736" s="1">
        <f>IF(AND(A736="",B736&lt;&gt;""),"No name provided. ","")</f>
        <v/>
      </c>
      <c r="R736" s="1">
        <f>IF(AND(A736&lt;&gt;"",B736=""),"No sequence provided. ","")</f>
        <v/>
      </c>
      <c r="S736" s="16">
        <f>IF(AND(P736&lt;&gt;"",E736&lt;&gt;"",NOT(X736)),IF(AND(INDEX(validRnaScaleLowerSizeLimits,MATCH(E736,validRnaScale,0))&lt;=$P736,$P736&lt;=INDEX(validRnaScaleUpperSizeLimits,MATCH(E736,validRnaScale,0))),"","Sequence (length) not available in " &amp; E736 &amp; " scale. "),"")</f>
        <v/>
      </c>
      <c r="T736" s="16">
        <f>IF(AND(P736&lt;&gt;"",E736&lt;&gt;"",NOT(Y736)),IF(AND(INDEX(validRnaPurificationLowerSizeLimits,MATCH(E736,validRnaScale,0),MATCH(D736,validRnaPurificationLowerSizeLimitsHeader,0))&lt;=$P736,$P736&lt;=INDEX(validRnaPurificationUpperSizeLimits,MATCH(E736,validRnaScale,0),MATCH(D736,validRnaPurificationUpperSizeLimitsHeader,0))),"","Combination of purification and scale not available. "),"")</f>
        <v/>
      </c>
      <c r="U736" s="16">
        <f>IF(LEN(A736)&gt;validOligoNameMaxLength,"RNA oligo name is too long. ","")</f>
        <v/>
      </c>
      <c r="V736" s="16">
        <f>IF(AND(A736&lt;&gt;"",NOT(ISNUMBER(SUMPRODUCT(FIND(MID(A736,ROW(INDIRECT("1:"&amp;LEN(A736))),1),validOligoNameCharacters))))),"RNA oligo name contains invalid characters. ","")</f>
        <v/>
      </c>
      <c r="W736" s="16">
        <f>IF(AND(B736&lt;&gt;"",NOT(ISNUMBER(SUMPRODUCT(FIND(MID(B736,ROW(INDIRECT("1:"&amp;LEN(B736))),1),validRnaSequenceCharacters))))),"RNA sequence contains invalid characters. ","")</f>
        <v/>
      </c>
      <c r="X736" s="16">
        <f>OR(Z736)</f>
        <v/>
      </c>
      <c r="Y736" s="16">
        <f>OR(Z736)</f>
        <v/>
      </c>
      <c r="Z736" s="16">
        <f>AND(A736="Leerposition",P736&gt;=2)</f>
        <v/>
      </c>
      <c r="AC736" s="16">
        <f>IF(AND(A736&lt;&gt;"",L736=""),"Physical condition not defined. ","")</f>
        <v/>
      </c>
      <c r="AD736" s="16">
        <f>IF(AND(A736&lt;&gt;"",M736=""),"Datasheet not defined. ","")</f>
        <v/>
      </c>
      <c r="AE736" s="16">
        <f>IF(AND(A736&lt;&gt;"",N736=""),"Aliquoting not defined. ","")</f>
        <v/>
      </c>
    </row>
    <row r="737" ht="10.5" customFormat="1" customHeight="1" s="16">
      <c r="A737" s="25" t="n"/>
      <c r="B737" s="25" t="n"/>
      <c r="C737" s="35">
        <f>IF(B737&lt;&gt;"",LEN(SUBSTITUTE(SUBSTITUTE(B737," ",""),"*","")),"")</f>
        <v/>
      </c>
      <c r="D737" s="19" t="n"/>
      <c r="E737" s="25" t="n"/>
      <c r="F737" s="19" t="n"/>
      <c r="G737" s="19" t="n"/>
      <c r="H737" s="19" t="n"/>
      <c r="I737" s="19" t="n"/>
      <c r="J737" s="19" t="n"/>
      <c r="K737" s="19" t="n"/>
      <c r="L737" s="19" t="n"/>
      <c r="M737" s="19" t="n"/>
      <c r="N737" s="19" t="n"/>
      <c r="O737" s="17">
        <f>Q737 &amp; R737 &amp; U737 &amp; V737 &amp; W737 &amp; S737 &amp; T737 &amp; AC737 &amp; AD737 &amp; AE737</f>
        <v/>
      </c>
      <c r="P737" s="1">
        <f>IF(B737&lt;&gt;"",LEN(SUBSTITUTE(SUBSTITUTE(B737," ",""),"*","")),"")</f>
        <v/>
      </c>
      <c r="Q737" s="1">
        <f>IF(AND(A737="",B737&lt;&gt;""),"No name provided. ","")</f>
        <v/>
      </c>
      <c r="R737" s="1">
        <f>IF(AND(A737&lt;&gt;"",B737=""),"No sequence provided. ","")</f>
        <v/>
      </c>
      <c r="S737" s="16">
        <f>IF(AND(P737&lt;&gt;"",E737&lt;&gt;"",NOT(X737)),IF(AND(INDEX(validRnaScaleLowerSizeLimits,MATCH(E737,validRnaScale,0))&lt;=$P737,$P737&lt;=INDEX(validRnaScaleUpperSizeLimits,MATCH(E737,validRnaScale,0))),"","Sequence (length) not available in " &amp; E737 &amp; " scale. "),"")</f>
        <v/>
      </c>
      <c r="T737" s="16">
        <f>IF(AND(P737&lt;&gt;"",E737&lt;&gt;"",NOT(Y737)),IF(AND(INDEX(validRnaPurificationLowerSizeLimits,MATCH(E737,validRnaScale,0),MATCH(D737,validRnaPurificationLowerSizeLimitsHeader,0))&lt;=$P737,$P737&lt;=INDEX(validRnaPurificationUpperSizeLimits,MATCH(E737,validRnaScale,0),MATCH(D737,validRnaPurificationUpperSizeLimitsHeader,0))),"","Combination of purification and scale not available. "),"")</f>
        <v/>
      </c>
      <c r="U737" s="16">
        <f>IF(LEN(A737)&gt;validOligoNameMaxLength,"RNA oligo name is too long. ","")</f>
        <v/>
      </c>
      <c r="V737" s="16">
        <f>IF(AND(A737&lt;&gt;"",NOT(ISNUMBER(SUMPRODUCT(FIND(MID(A737,ROW(INDIRECT("1:"&amp;LEN(A737))),1),validOligoNameCharacters))))),"RNA oligo name contains invalid characters. ","")</f>
        <v/>
      </c>
      <c r="W737" s="16">
        <f>IF(AND(B737&lt;&gt;"",NOT(ISNUMBER(SUMPRODUCT(FIND(MID(B737,ROW(INDIRECT("1:"&amp;LEN(B737))),1),validRnaSequenceCharacters))))),"RNA sequence contains invalid characters. ","")</f>
        <v/>
      </c>
      <c r="X737" s="16">
        <f>OR(Z737)</f>
        <v/>
      </c>
      <c r="Y737" s="16">
        <f>OR(Z737)</f>
        <v/>
      </c>
      <c r="Z737" s="16">
        <f>AND(A737="Leerposition",P737&gt;=2)</f>
        <v/>
      </c>
      <c r="AC737" s="16">
        <f>IF(AND(A737&lt;&gt;"",L737=""),"Physical condition not defined. ","")</f>
        <v/>
      </c>
      <c r="AD737" s="16">
        <f>IF(AND(A737&lt;&gt;"",M737=""),"Datasheet not defined. ","")</f>
        <v/>
      </c>
      <c r="AE737" s="16">
        <f>IF(AND(A737&lt;&gt;"",N737=""),"Aliquoting not defined. ","")</f>
        <v/>
      </c>
    </row>
    <row r="738" ht="10.5" customFormat="1" customHeight="1" s="16">
      <c r="A738" s="25" t="n"/>
      <c r="B738" s="25" t="n"/>
      <c r="C738" s="35">
        <f>IF(B738&lt;&gt;"",LEN(SUBSTITUTE(SUBSTITUTE(B738," ",""),"*","")),"")</f>
        <v/>
      </c>
      <c r="D738" s="19" t="n"/>
      <c r="E738" s="25" t="n"/>
      <c r="F738" s="19" t="n"/>
      <c r="G738" s="19" t="n"/>
      <c r="H738" s="19" t="n"/>
      <c r="I738" s="19" t="n"/>
      <c r="J738" s="19" t="n"/>
      <c r="K738" s="19" t="n"/>
      <c r="L738" s="19" t="n"/>
      <c r="M738" s="19" t="n"/>
      <c r="N738" s="19" t="n"/>
      <c r="O738" s="17">
        <f>Q738 &amp; R738 &amp; U738 &amp; V738 &amp; W738 &amp; S738 &amp; T738 &amp; AC738 &amp; AD738 &amp; AE738</f>
        <v/>
      </c>
      <c r="P738" s="1">
        <f>IF(B738&lt;&gt;"",LEN(SUBSTITUTE(SUBSTITUTE(B738," ",""),"*","")),"")</f>
        <v/>
      </c>
      <c r="Q738" s="1">
        <f>IF(AND(A738="",B738&lt;&gt;""),"No name provided. ","")</f>
        <v/>
      </c>
      <c r="R738" s="1">
        <f>IF(AND(A738&lt;&gt;"",B738=""),"No sequence provided. ","")</f>
        <v/>
      </c>
      <c r="S738" s="16">
        <f>IF(AND(P738&lt;&gt;"",E738&lt;&gt;"",NOT(X738)),IF(AND(INDEX(validRnaScaleLowerSizeLimits,MATCH(E738,validRnaScale,0))&lt;=$P738,$P738&lt;=INDEX(validRnaScaleUpperSizeLimits,MATCH(E738,validRnaScale,0))),"","Sequence (length) not available in " &amp; E738 &amp; " scale. "),"")</f>
        <v/>
      </c>
      <c r="T738" s="16">
        <f>IF(AND(P738&lt;&gt;"",E738&lt;&gt;"",NOT(Y738)),IF(AND(INDEX(validRnaPurificationLowerSizeLimits,MATCH(E738,validRnaScale,0),MATCH(D738,validRnaPurificationLowerSizeLimitsHeader,0))&lt;=$P738,$P738&lt;=INDEX(validRnaPurificationUpperSizeLimits,MATCH(E738,validRnaScale,0),MATCH(D738,validRnaPurificationUpperSizeLimitsHeader,0))),"","Combination of purification and scale not available. "),"")</f>
        <v/>
      </c>
      <c r="U738" s="16">
        <f>IF(LEN(A738)&gt;validOligoNameMaxLength,"RNA oligo name is too long. ","")</f>
        <v/>
      </c>
      <c r="V738" s="16">
        <f>IF(AND(A738&lt;&gt;"",NOT(ISNUMBER(SUMPRODUCT(FIND(MID(A738,ROW(INDIRECT("1:"&amp;LEN(A738))),1),validOligoNameCharacters))))),"RNA oligo name contains invalid characters. ","")</f>
        <v/>
      </c>
      <c r="W738" s="16">
        <f>IF(AND(B738&lt;&gt;"",NOT(ISNUMBER(SUMPRODUCT(FIND(MID(B738,ROW(INDIRECT("1:"&amp;LEN(B738))),1),validRnaSequenceCharacters))))),"RNA sequence contains invalid characters. ","")</f>
        <v/>
      </c>
      <c r="X738" s="16">
        <f>OR(Z738)</f>
        <v/>
      </c>
      <c r="Y738" s="16">
        <f>OR(Z738)</f>
        <v/>
      </c>
      <c r="Z738" s="16">
        <f>AND(A738="Leerposition",P738&gt;=2)</f>
        <v/>
      </c>
      <c r="AC738" s="16">
        <f>IF(AND(A738&lt;&gt;"",L738=""),"Physical condition not defined. ","")</f>
        <v/>
      </c>
      <c r="AD738" s="16">
        <f>IF(AND(A738&lt;&gt;"",M738=""),"Datasheet not defined. ","")</f>
        <v/>
      </c>
      <c r="AE738" s="16">
        <f>IF(AND(A738&lt;&gt;"",N738=""),"Aliquoting not defined. ","")</f>
        <v/>
      </c>
    </row>
    <row r="739" ht="10.5" customFormat="1" customHeight="1" s="16">
      <c r="A739" s="25" t="n"/>
      <c r="B739" s="25" t="n"/>
      <c r="C739" s="35">
        <f>IF(B739&lt;&gt;"",LEN(SUBSTITUTE(SUBSTITUTE(B739," ",""),"*","")),"")</f>
        <v/>
      </c>
      <c r="D739" s="19" t="n"/>
      <c r="E739" s="25" t="n"/>
      <c r="F739" s="19" t="n"/>
      <c r="G739" s="19" t="n"/>
      <c r="H739" s="19" t="n"/>
      <c r="I739" s="19" t="n"/>
      <c r="J739" s="19" t="n"/>
      <c r="K739" s="19" t="n"/>
      <c r="L739" s="19" t="n"/>
      <c r="M739" s="19" t="n"/>
      <c r="N739" s="19" t="n"/>
      <c r="O739" s="17">
        <f>Q739 &amp; R739 &amp; U739 &amp; V739 &amp; W739 &amp; S739 &amp; T739 &amp; AC739 &amp; AD739 &amp; AE739</f>
        <v/>
      </c>
      <c r="P739" s="1">
        <f>IF(B739&lt;&gt;"",LEN(SUBSTITUTE(SUBSTITUTE(B739," ",""),"*","")),"")</f>
        <v/>
      </c>
      <c r="Q739" s="1">
        <f>IF(AND(A739="",B739&lt;&gt;""),"No name provided. ","")</f>
        <v/>
      </c>
      <c r="R739" s="1">
        <f>IF(AND(A739&lt;&gt;"",B739=""),"No sequence provided. ","")</f>
        <v/>
      </c>
      <c r="S739" s="16">
        <f>IF(AND(P739&lt;&gt;"",E739&lt;&gt;"",NOT(X739)),IF(AND(INDEX(validRnaScaleLowerSizeLimits,MATCH(E739,validRnaScale,0))&lt;=$P739,$P739&lt;=INDEX(validRnaScaleUpperSizeLimits,MATCH(E739,validRnaScale,0))),"","Sequence (length) not available in " &amp; E739 &amp; " scale. "),"")</f>
        <v/>
      </c>
      <c r="T739" s="16">
        <f>IF(AND(P739&lt;&gt;"",E739&lt;&gt;"",NOT(Y739)),IF(AND(INDEX(validRnaPurificationLowerSizeLimits,MATCH(E739,validRnaScale,0),MATCH(D739,validRnaPurificationLowerSizeLimitsHeader,0))&lt;=$P739,$P739&lt;=INDEX(validRnaPurificationUpperSizeLimits,MATCH(E739,validRnaScale,0),MATCH(D739,validRnaPurificationUpperSizeLimitsHeader,0))),"","Combination of purification and scale not available. "),"")</f>
        <v/>
      </c>
      <c r="U739" s="16">
        <f>IF(LEN(A739)&gt;validOligoNameMaxLength,"RNA oligo name is too long. ","")</f>
        <v/>
      </c>
      <c r="V739" s="16">
        <f>IF(AND(A739&lt;&gt;"",NOT(ISNUMBER(SUMPRODUCT(FIND(MID(A739,ROW(INDIRECT("1:"&amp;LEN(A739))),1),validOligoNameCharacters))))),"RNA oligo name contains invalid characters. ","")</f>
        <v/>
      </c>
      <c r="W739" s="16">
        <f>IF(AND(B739&lt;&gt;"",NOT(ISNUMBER(SUMPRODUCT(FIND(MID(B739,ROW(INDIRECT("1:"&amp;LEN(B739))),1),validRnaSequenceCharacters))))),"RNA sequence contains invalid characters. ","")</f>
        <v/>
      </c>
      <c r="X739" s="16">
        <f>OR(Z739)</f>
        <v/>
      </c>
      <c r="Y739" s="16">
        <f>OR(Z739)</f>
        <v/>
      </c>
      <c r="Z739" s="16">
        <f>AND(A739="Leerposition",P739&gt;=2)</f>
        <v/>
      </c>
      <c r="AC739" s="16">
        <f>IF(AND(A739&lt;&gt;"",L739=""),"Physical condition not defined. ","")</f>
        <v/>
      </c>
      <c r="AD739" s="16">
        <f>IF(AND(A739&lt;&gt;"",M739=""),"Datasheet not defined. ","")</f>
        <v/>
      </c>
      <c r="AE739" s="16">
        <f>IF(AND(A739&lt;&gt;"",N739=""),"Aliquoting not defined. ","")</f>
        <v/>
      </c>
    </row>
    <row r="740" ht="10.5" customFormat="1" customHeight="1" s="16">
      <c r="A740" s="25" t="n"/>
      <c r="B740" s="25" t="n"/>
      <c r="C740" s="35">
        <f>IF(B740&lt;&gt;"",LEN(SUBSTITUTE(SUBSTITUTE(B740," ",""),"*","")),"")</f>
        <v/>
      </c>
      <c r="D740" s="19" t="n"/>
      <c r="E740" s="25" t="n"/>
      <c r="F740" s="19" t="n"/>
      <c r="G740" s="19" t="n"/>
      <c r="H740" s="19" t="n"/>
      <c r="I740" s="19" t="n"/>
      <c r="J740" s="19" t="n"/>
      <c r="K740" s="19" t="n"/>
      <c r="L740" s="19" t="n"/>
      <c r="M740" s="19" t="n"/>
      <c r="N740" s="19" t="n"/>
      <c r="O740" s="17">
        <f>Q740 &amp; R740 &amp; U740 &amp; V740 &amp; W740 &amp; S740 &amp; T740 &amp; AC740 &amp; AD740 &amp; AE740</f>
        <v/>
      </c>
      <c r="P740" s="1">
        <f>IF(B740&lt;&gt;"",LEN(SUBSTITUTE(SUBSTITUTE(B740," ",""),"*","")),"")</f>
        <v/>
      </c>
      <c r="Q740" s="1">
        <f>IF(AND(A740="",B740&lt;&gt;""),"No name provided. ","")</f>
        <v/>
      </c>
      <c r="R740" s="1">
        <f>IF(AND(A740&lt;&gt;"",B740=""),"No sequence provided. ","")</f>
        <v/>
      </c>
      <c r="S740" s="16">
        <f>IF(AND(P740&lt;&gt;"",E740&lt;&gt;"",NOT(X740)),IF(AND(INDEX(validRnaScaleLowerSizeLimits,MATCH(E740,validRnaScale,0))&lt;=$P740,$P740&lt;=INDEX(validRnaScaleUpperSizeLimits,MATCH(E740,validRnaScale,0))),"","Sequence (length) not available in " &amp; E740 &amp; " scale. "),"")</f>
        <v/>
      </c>
      <c r="T740" s="16">
        <f>IF(AND(P740&lt;&gt;"",E740&lt;&gt;"",NOT(Y740)),IF(AND(INDEX(validRnaPurificationLowerSizeLimits,MATCH(E740,validRnaScale,0),MATCH(D740,validRnaPurificationLowerSizeLimitsHeader,0))&lt;=$P740,$P740&lt;=INDEX(validRnaPurificationUpperSizeLimits,MATCH(E740,validRnaScale,0),MATCH(D740,validRnaPurificationUpperSizeLimitsHeader,0))),"","Combination of purification and scale not available. "),"")</f>
        <v/>
      </c>
      <c r="U740" s="16">
        <f>IF(LEN(A740)&gt;validOligoNameMaxLength,"RNA oligo name is too long. ","")</f>
        <v/>
      </c>
      <c r="V740" s="16">
        <f>IF(AND(A740&lt;&gt;"",NOT(ISNUMBER(SUMPRODUCT(FIND(MID(A740,ROW(INDIRECT("1:"&amp;LEN(A740))),1),validOligoNameCharacters))))),"RNA oligo name contains invalid characters. ","")</f>
        <v/>
      </c>
      <c r="W740" s="16">
        <f>IF(AND(B740&lt;&gt;"",NOT(ISNUMBER(SUMPRODUCT(FIND(MID(B740,ROW(INDIRECT("1:"&amp;LEN(B740))),1),validRnaSequenceCharacters))))),"RNA sequence contains invalid characters. ","")</f>
        <v/>
      </c>
      <c r="X740" s="16">
        <f>OR(Z740)</f>
        <v/>
      </c>
      <c r="Y740" s="16">
        <f>OR(Z740)</f>
        <v/>
      </c>
      <c r="Z740" s="16">
        <f>AND(A740="Leerposition",P740&gt;=2)</f>
        <v/>
      </c>
      <c r="AC740" s="16">
        <f>IF(AND(A740&lt;&gt;"",L740=""),"Physical condition not defined. ","")</f>
        <v/>
      </c>
      <c r="AD740" s="16">
        <f>IF(AND(A740&lt;&gt;"",M740=""),"Datasheet not defined. ","")</f>
        <v/>
      </c>
      <c r="AE740" s="16">
        <f>IF(AND(A740&lt;&gt;"",N740=""),"Aliquoting not defined. ","")</f>
        <v/>
      </c>
    </row>
    <row r="741" ht="10.5" customFormat="1" customHeight="1" s="16">
      <c r="A741" s="25" t="n"/>
      <c r="B741" s="25" t="n"/>
      <c r="C741" s="35">
        <f>IF(B741&lt;&gt;"",LEN(SUBSTITUTE(SUBSTITUTE(B741," ",""),"*","")),"")</f>
        <v/>
      </c>
      <c r="D741" s="19" t="n"/>
      <c r="E741" s="25" t="n"/>
      <c r="F741" s="19" t="n"/>
      <c r="G741" s="19" t="n"/>
      <c r="H741" s="19" t="n"/>
      <c r="I741" s="19" t="n"/>
      <c r="J741" s="19" t="n"/>
      <c r="K741" s="19" t="n"/>
      <c r="L741" s="19" t="n"/>
      <c r="M741" s="19" t="n"/>
      <c r="N741" s="19" t="n"/>
      <c r="O741" s="17">
        <f>Q741 &amp; R741 &amp; U741 &amp; V741 &amp; W741 &amp; S741 &amp; T741 &amp; AC741 &amp; AD741 &amp; AE741</f>
        <v/>
      </c>
      <c r="P741" s="1">
        <f>IF(B741&lt;&gt;"",LEN(SUBSTITUTE(SUBSTITUTE(B741," ",""),"*","")),"")</f>
        <v/>
      </c>
      <c r="Q741" s="1">
        <f>IF(AND(A741="",B741&lt;&gt;""),"No name provided. ","")</f>
        <v/>
      </c>
      <c r="R741" s="1">
        <f>IF(AND(A741&lt;&gt;"",B741=""),"No sequence provided. ","")</f>
        <v/>
      </c>
      <c r="S741" s="16">
        <f>IF(AND(P741&lt;&gt;"",E741&lt;&gt;"",NOT(X741)),IF(AND(INDEX(validRnaScaleLowerSizeLimits,MATCH(E741,validRnaScale,0))&lt;=$P741,$P741&lt;=INDEX(validRnaScaleUpperSizeLimits,MATCH(E741,validRnaScale,0))),"","Sequence (length) not available in " &amp; E741 &amp; " scale. "),"")</f>
        <v/>
      </c>
      <c r="T741" s="16">
        <f>IF(AND(P741&lt;&gt;"",E741&lt;&gt;"",NOT(Y741)),IF(AND(INDEX(validRnaPurificationLowerSizeLimits,MATCH(E741,validRnaScale,0),MATCH(D741,validRnaPurificationLowerSizeLimitsHeader,0))&lt;=$P741,$P741&lt;=INDEX(validRnaPurificationUpperSizeLimits,MATCH(E741,validRnaScale,0),MATCH(D741,validRnaPurificationUpperSizeLimitsHeader,0))),"","Combination of purification and scale not available. "),"")</f>
        <v/>
      </c>
      <c r="U741" s="16">
        <f>IF(LEN(A741)&gt;validOligoNameMaxLength,"RNA oligo name is too long. ","")</f>
        <v/>
      </c>
      <c r="V741" s="16">
        <f>IF(AND(A741&lt;&gt;"",NOT(ISNUMBER(SUMPRODUCT(FIND(MID(A741,ROW(INDIRECT("1:"&amp;LEN(A741))),1),validOligoNameCharacters))))),"RNA oligo name contains invalid characters. ","")</f>
        <v/>
      </c>
      <c r="W741" s="16">
        <f>IF(AND(B741&lt;&gt;"",NOT(ISNUMBER(SUMPRODUCT(FIND(MID(B741,ROW(INDIRECT("1:"&amp;LEN(B741))),1),validRnaSequenceCharacters))))),"RNA sequence contains invalid characters. ","")</f>
        <v/>
      </c>
      <c r="X741" s="16">
        <f>OR(Z741)</f>
        <v/>
      </c>
      <c r="Y741" s="16">
        <f>OR(Z741)</f>
        <v/>
      </c>
      <c r="Z741" s="16">
        <f>AND(A741="Leerposition",P741&gt;=2)</f>
        <v/>
      </c>
      <c r="AC741" s="16">
        <f>IF(AND(A741&lt;&gt;"",L741=""),"Physical condition not defined. ","")</f>
        <v/>
      </c>
      <c r="AD741" s="16">
        <f>IF(AND(A741&lt;&gt;"",M741=""),"Datasheet not defined. ","")</f>
        <v/>
      </c>
      <c r="AE741" s="16">
        <f>IF(AND(A741&lt;&gt;"",N741=""),"Aliquoting not defined. ","")</f>
        <v/>
      </c>
    </row>
    <row r="742" ht="10.5" customFormat="1" customHeight="1" s="16">
      <c r="A742" s="25" t="n"/>
      <c r="B742" s="25" t="n"/>
      <c r="C742" s="35">
        <f>IF(B742&lt;&gt;"",LEN(SUBSTITUTE(SUBSTITUTE(B742," ",""),"*","")),"")</f>
        <v/>
      </c>
      <c r="D742" s="19" t="n"/>
      <c r="E742" s="25" t="n"/>
      <c r="F742" s="19" t="n"/>
      <c r="G742" s="19" t="n"/>
      <c r="H742" s="19" t="n"/>
      <c r="I742" s="19" t="n"/>
      <c r="J742" s="19" t="n"/>
      <c r="K742" s="19" t="n"/>
      <c r="L742" s="19" t="n"/>
      <c r="M742" s="19" t="n"/>
      <c r="N742" s="19" t="n"/>
      <c r="O742" s="17">
        <f>Q742 &amp; R742 &amp; U742 &amp; V742 &amp; W742 &amp; S742 &amp; T742 &amp; AC742 &amp; AD742 &amp; AE742</f>
        <v/>
      </c>
      <c r="P742" s="1">
        <f>IF(B742&lt;&gt;"",LEN(SUBSTITUTE(SUBSTITUTE(B742," ",""),"*","")),"")</f>
        <v/>
      </c>
      <c r="Q742" s="1">
        <f>IF(AND(A742="",B742&lt;&gt;""),"No name provided. ","")</f>
        <v/>
      </c>
      <c r="R742" s="1">
        <f>IF(AND(A742&lt;&gt;"",B742=""),"No sequence provided. ","")</f>
        <v/>
      </c>
      <c r="S742" s="16">
        <f>IF(AND(P742&lt;&gt;"",E742&lt;&gt;"",NOT(X742)),IF(AND(INDEX(validRnaScaleLowerSizeLimits,MATCH(E742,validRnaScale,0))&lt;=$P742,$P742&lt;=INDEX(validRnaScaleUpperSizeLimits,MATCH(E742,validRnaScale,0))),"","Sequence (length) not available in " &amp; E742 &amp; " scale. "),"")</f>
        <v/>
      </c>
      <c r="T742" s="16">
        <f>IF(AND(P742&lt;&gt;"",E742&lt;&gt;"",NOT(Y742)),IF(AND(INDEX(validRnaPurificationLowerSizeLimits,MATCH(E742,validRnaScale,0),MATCH(D742,validRnaPurificationLowerSizeLimitsHeader,0))&lt;=$P742,$P742&lt;=INDEX(validRnaPurificationUpperSizeLimits,MATCH(E742,validRnaScale,0),MATCH(D742,validRnaPurificationUpperSizeLimitsHeader,0))),"","Combination of purification and scale not available. "),"")</f>
        <v/>
      </c>
      <c r="U742" s="16">
        <f>IF(LEN(A742)&gt;validOligoNameMaxLength,"RNA oligo name is too long. ","")</f>
        <v/>
      </c>
      <c r="V742" s="16">
        <f>IF(AND(A742&lt;&gt;"",NOT(ISNUMBER(SUMPRODUCT(FIND(MID(A742,ROW(INDIRECT("1:"&amp;LEN(A742))),1),validOligoNameCharacters))))),"RNA oligo name contains invalid characters. ","")</f>
        <v/>
      </c>
      <c r="W742" s="16">
        <f>IF(AND(B742&lt;&gt;"",NOT(ISNUMBER(SUMPRODUCT(FIND(MID(B742,ROW(INDIRECT("1:"&amp;LEN(B742))),1),validRnaSequenceCharacters))))),"RNA sequence contains invalid characters. ","")</f>
        <v/>
      </c>
      <c r="X742" s="16">
        <f>OR(Z742)</f>
        <v/>
      </c>
      <c r="Y742" s="16">
        <f>OR(Z742)</f>
        <v/>
      </c>
      <c r="Z742" s="16">
        <f>AND(A742="Leerposition",P742&gt;=2)</f>
        <v/>
      </c>
      <c r="AC742" s="16">
        <f>IF(AND(A742&lt;&gt;"",L742=""),"Physical condition not defined. ","")</f>
        <v/>
      </c>
      <c r="AD742" s="16">
        <f>IF(AND(A742&lt;&gt;"",M742=""),"Datasheet not defined. ","")</f>
        <v/>
      </c>
      <c r="AE742" s="16">
        <f>IF(AND(A742&lt;&gt;"",N742=""),"Aliquoting not defined. ","")</f>
        <v/>
      </c>
    </row>
    <row r="743" ht="10.5" customFormat="1" customHeight="1" s="16">
      <c r="A743" s="25" t="n"/>
      <c r="B743" s="25" t="n"/>
      <c r="C743" s="35">
        <f>IF(B743&lt;&gt;"",LEN(SUBSTITUTE(SUBSTITUTE(B743," ",""),"*","")),"")</f>
        <v/>
      </c>
      <c r="D743" s="19" t="n"/>
      <c r="E743" s="25" t="n"/>
      <c r="F743" s="19" t="n"/>
      <c r="G743" s="19" t="n"/>
      <c r="H743" s="19" t="n"/>
      <c r="I743" s="19" t="n"/>
      <c r="J743" s="19" t="n"/>
      <c r="K743" s="19" t="n"/>
      <c r="L743" s="19" t="n"/>
      <c r="M743" s="19" t="n"/>
      <c r="N743" s="19" t="n"/>
      <c r="O743" s="17">
        <f>Q743 &amp; R743 &amp; U743 &amp; V743 &amp; W743 &amp; S743 &amp; T743 &amp; AC743 &amp; AD743 &amp; AE743</f>
        <v/>
      </c>
      <c r="P743" s="1">
        <f>IF(B743&lt;&gt;"",LEN(SUBSTITUTE(SUBSTITUTE(B743," ",""),"*","")),"")</f>
        <v/>
      </c>
      <c r="Q743" s="1">
        <f>IF(AND(A743="",B743&lt;&gt;""),"No name provided. ","")</f>
        <v/>
      </c>
      <c r="R743" s="1">
        <f>IF(AND(A743&lt;&gt;"",B743=""),"No sequence provided. ","")</f>
        <v/>
      </c>
      <c r="S743" s="16">
        <f>IF(AND(P743&lt;&gt;"",E743&lt;&gt;"",NOT(X743)),IF(AND(INDEX(validRnaScaleLowerSizeLimits,MATCH(E743,validRnaScale,0))&lt;=$P743,$P743&lt;=INDEX(validRnaScaleUpperSizeLimits,MATCH(E743,validRnaScale,0))),"","Sequence (length) not available in " &amp; E743 &amp; " scale. "),"")</f>
        <v/>
      </c>
      <c r="T743" s="16">
        <f>IF(AND(P743&lt;&gt;"",E743&lt;&gt;"",NOT(Y743)),IF(AND(INDEX(validRnaPurificationLowerSizeLimits,MATCH(E743,validRnaScale,0),MATCH(D743,validRnaPurificationLowerSizeLimitsHeader,0))&lt;=$P743,$P743&lt;=INDEX(validRnaPurificationUpperSizeLimits,MATCH(E743,validRnaScale,0),MATCH(D743,validRnaPurificationUpperSizeLimitsHeader,0))),"","Combination of purification and scale not available. "),"")</f>
        <v/>
      </c>
      <c r="U743" s="16">
        <f>IF(LEN(A743)&gt;validOligoNameMaxLength,"RNA oligo name is too long. ","")</f>
        <v/>
      </c>
      <c r="V743" s="16">
        <f>IF(AND(A743&lt;&gt;"",NOT(ISNUMBER(SUMPRODUCT(FIND(MID(A743,ROW(INDIRECT("1:"&amp;LEN(A743))),1),validOligoNameCharacters))))),"RNA oligo name contains invalid characters. ","")</f>
        <v/>
      </c>
      <c r="W743" s="16">
        <f>IF(AND(B743&lt;&gt;"",NOT(ISNUMBER(SUMPRODUCT(FIND(MID(B743,ROW(INDIRECT("1:"&amp;LEN(B743))),1),validRnaSequenceCharacters))))),"RNA sequence contains invalid characters. ","")</f>
        <v/>
      </c>
      <c r="X743" s="16">
        <f>OR(Z743)</f>
        <v/>
      </c>
      <c r="Y743" s="16">
        <f>OR(Z743)</f>
        <v/>
      </c>
      <c r="Z743" s="16">
        <f>AND(A743="Leerposition",P743&gt;=2)</f>
        <v/>
      </c>
      <c r="AC743" s="16">
        <f>IF(AND(A743&lt;&gt;"",L743=""),"Physical condition not defined. ","")</f>
        <v/>
      </c>
      <c r="AD743" s="16">
        <f>IF(AND(A743&lt;&gt;"",M743=""),"Datasheet not defined. ","")</f>
        <v/>
      </c>
      <c r="AE743" s="16">
        <f>IF(AND(A743&lt;&gt;"",N743=""),"Aliquoting not defined. ","")</f>
        <v/>
      </c>
    </row>
    <row r="744" ht="10.5" customFormat="1" customHeight="1" s="16">
      <c r="A744" s="25" t="n"/>
      <c r="B744" s="25" t="n"/>
      <c r="C744" s="35">
        <f>IF(B744&lt;&gt;"",LEN(SUBSTITUTE(SUBSTITUTE(B744," ",""),"*","")),"")</f>
        <v/>
      </c>
      <c r="D744" s="19" t="n"/>
      <c r="E744" s="25" t="n"/>
      <c r="F744" s="19" t="n"/>
      <c r="G744" s="19" t="n"/>
      <c r="H744" s="19" t="n"/>
      <c r="I744" s="19" t="n"/>
      <c r="J744" s="19" t="n"/>
      <c r="K744" s="19" t="n"/>
      <c r="L744" s="19" t="n"/>
      <c r="M744" s="19" t="n"/>
      <c r="N744" s="19" t="n"/>
      <c r="O744" s="17">
        <f>Q744 &amp; R744 &amp; U744 &amp; V744 &amp; W744 &amp; S744 &amp; T744 &amp; AC744 &amp; AD744 &amp; AE744</f>
        <v/>
      </c>
      <c r="P744" s="1">
        <f>IF(B744&lt;&gt;"",LEN(SUBSTITUTE(SUBSTITUTE(B744," ",""),"*","")),"")</f>
        <v/>
      </c>
      <c r="Q744" s="1">
        <f>IF(AND(A744="",B744&lt;&gt;""),"No name provided. ","")</f>
        <v/>
      </c>
      <c r="R744" s="1">
        <f>IF(AND(A744&lt;&gt;"",B744=""),"No sequence provided. ","")</f>
        <v/>
      </c>
      <c r="S744" s="16">
        <f>IF(AND(P744&lt;&gt;"",E744&lt;&gt;"",NOT(X744)),IF(AND(INDEX(validRnaScaleLowerSizeLimits,MATCH(E744,validRnaScale,0))&lt;=$P744,$P744&lt;=INDEX(validRnaScaleUpperSizeLimits,MATCH(E744,validRnaScale,0))),"","Sequence (length) not available in " &amp; E744 &amp; " scale. "),"")</f>
        <v/>
      </c>
      <c r="T744" s="16">
        <f>IF(AND(P744&lt;&gt;"",E744&lt;&gt;"",NOT(Y744)),IF(AND(INDEX(validRnaPurificationLowerSizeLimits,MATCH(E744,validRnaScale,0),MATCH(D744,validRnaPurificationLowerSizeLimitsHeader,0))&lt;=$P744,$P744&lt;=INDEX(validRnaPurificationUpperSizeLimits,MATCH(E744,validRnaScale,0),MATCH(D744,validRnaPurificationUpperSizeLimitsHeader,0))),"","Combination of purification and scale not available. "),"")</f>
        <v/>
      </c>
      <c r="U744" s="16">
        <f>IF(LEN(A744)&gt;validOligoNameMaxLength,"RNA oligo name is too long. ","")</f>
        <v/>
      </c>
      <c r="V744" s="16">
        <f>IF(AND(A744&lt;&gt;"",NOT(ISNUMBER(SUMPRODUCT(FIND(MID(A744,ROW(INDIRECT("1:"&amp;LEN(A744))),1),validOligoNameCharacters))))),"RNA oligo name contains invalid characters. ","")</f>
        <v/>
      </c>
      <c r="W744" s="16">
        <f>IF(AND(B744&lt;&gt;"",NOT(ISNUMBER(SUMPRODUCT(FIND(MID(B744,ROW(INDIRECT("1:"&amp;LEN(B744))),1),validRnaSequenceCharacters))))),"RNA sequence contains invalid characters. ","")</f>
        <v/>
      </c>
      <c r="X744" s="16">
        <f>OR(Z744)</f>
        <v/>
      </c>
      <c r="Y744" s="16">
        <f>OR(Z744)</f>
        <v/>
      </c>
      <c r="Z744" s="16">
        <f>AND(A744="Leerposition",P744&gt;=2)</f>
        <v/>
      </c>
      <c r="AC744" s="16">
        <f>IF(AND(A744&lt;&gt;"",L744=""),"Physical condition not defined. ","")</f>
        <v/>
      </c>
      <c r="AD744" s="16">
        <f>IF(AND(A744&lt;&gt;"",M744=""),"Datasheet not defined. ","")</f>
        <v/>
      </c>
      <c r="AE744" s="16">
        <f>IF(AND(A744&lt;&gt;"",N744=""),"Aliquoting not defined. ","")</f>
        <v/>
      </c>
    </row>
    <row r="745" ht="10.5" customFormat="1" customHeight="1" s="16">
      <c r="A745" s="25" t="n"/>
      <c r="B745" s="25" t="n"/>
      <c r="C745" s="35">
        <f>IF(B745&lt;&gt;"",LEN(SUBSTITUTE(SUBSTITUTE(B745," ",""),"*","")),"")</f>
        <v/>
      </c>
      <c r="D745" s="19" t="n"/>
      <c r="E745" s="25" t="n"/>
      <c r="F745" s="19" t="n"/>
      <c r="G745" s="19" t="n"/>
      <c r="H745" s="19" t="n"/>
      <c r="I745" s="19" t="n"/>
      <c r="J745" s="19" t="n"/>
      <c r="K745" s="19" t="n"/>
      <c r="L745" s="19" t="n"/>
      <c r="M745" s="19" t="n"/>
      <c r="N745" s="19" t="n"/>
      <c r="O745" s="17">
        <f>Q745 &amp; R745 &amp; U745 &amp; V745 &amp; W745 &amp; S745 &amp; T745 &amp; AC745 &amp; AD745 &amp; AE745</f>
        <v/>
      </c>
      <c r="P745" s="1">
        <f>IF(B745&lt;&gt;"",LEN(SUBSTITUTE(SUBSTITUTE(B745," ",""),"*","")),"")</f>
        <v/>
      </c>
      <c r="Q745" s="1">
        <f>IF(AND(A745="",B745&lt;&gt;""),"No name provided. ","")</f>
        <v/>
      </c>
      <c r="R745" s="1">
        <f>IF(AND(A745&lt;&gt;"",B745=""),"No sequence provided. ","")</f>
        <v/>
      </c>
      <c r="S745" s="16">
        <f>IF(AND(P745&lt;&gt;"",E745&lt;&gt;"",NOT(X745)),IF(AND(INDEX(validRnaScaleLowerSizeLimits,MATCH(E745,validRnaScale,0))&lt;=$P745,$P745&lt;=INDEX(validRnaScaleUpperSizeLimits,MATCH(E745,validRnaScale,0))),"","Sequence (length) not available in " &amp; E745 &amp; " scale. "),"")</f>
        <v/>
      </c>
      <c r="T745" s="16">
        <f>IF(AND(P745&lt;&gt;"",E745&lt;&gt;"",NOT(Y745)),IF(AND(INDEX(validRnaPurificationLowerSizeLimits,MATCH(E745,validRnaScale,0),MATCH(D745,validRnaPurificationLowerSizeLimitsHeader,0))&lt;=$P745,$P745&lt;=INDEX(validRnaPurificationUpperSizeLimits,MATCH(E745,validRnaScale,0),MATCH(D745,validRnaPurificationUpperSizeLimitsHeader,0))),"","Combination of purification and scale not available. "),"")</f>
        <v/>
      </c>
      <c r="U745" s="16">
        <f>IF(LEN(A745)&gt;validOligoNameMaxLength,"RNA oligo name is too long. ","")</f>
        <v/>
      </c>
      <c r="V745" s="16">
        <f>IF(AND(A745&lt;&gt;"",NOT(ISNUMBER(SUMPRODUCT(FIND(MID(A745,ROW(INDIRECT("1:"&amp;LEN(A745))),1),validOligoNameCharacters))))),"RNA oligo name contains invalid characters. ","")</f>
        <v/>
      </c>
      <c r="W745" s="16">
        <f>IF(AND(B745&lt;&gt;"",NOT(ISNUMBER(SUMPRODUCT(FIND(MID(B745,ROW(INDIRECT("1:"&amp;LEN(B745))),1),validRnaSequenceCharacters))))),"RNA sequence contains invalid characters. ","")</f>
        <v/>
      </c>
      <c r="X745" s="16">
        <f>OR(Z745)</f>
        <v/>
      </c>
      <c r="Y745" s="16">
        <f>OR(Z745)</f>
        <v/>
      </c>
      <c r="Z745" s="16">
        <f>AND(A745="Leerposition",P745&gt;=2)</f>
        <v/>
      </c>
      <c r="AC745" s="16">
        <f>IF(AND(A745&lt;&gt;"",L745=""),"Physical condition not defined. ","")</f>
        <v/>
      </c>
      <c r="AD745" s="16">
        <f>IF(AND(A745&lt;&gt;"",M745=""),"Datasheet not defined. ","")</f>
        <v/>
      </c>
      <c r="AE745" s="16">
        <f>IF(AND(A745&lt;&gt;"",N745=""),"Aliquoting not defined. ","")</f>
        <v/>
      </c>
    </row>
    <row r="746" ht="10.5" customFormat="1" customHeight="1" s="16">
      <c r="A746" s="25" t="n"/>
      <c r="B746" s="25" t="n"/>
      <c r="C746" s="35">
        <f>IF(B746&lt;&gt;"",LEN(SUBSTITUTE(SUBSTITUTE(B746," ",""),"*","")),"")</f>
        <v/>
      </c>
      <c r="D746" s="19" t="n"/>
      <c r="E746" s="25" t="n"/>
      <c r="F746" s="19" t="n"/>
      <c r="G746" s="19" t="n"/>
      <c r="H746" s="19" t="n"/>
      <c r="I746" s="19" t="n"/>
      <c r="J746" s="19" t="n"/>
      <c r="K746" s="19" t="n"/>
      <c r="L746" s="19" t="n"/>
      <c r="M746" s="19" t="n"/>
      <c r="N746" s="19" t="n"/>
      <c r="O746" s="17">
        <f>Q746 &amp; R746 &amp; U746 &amp; V746 &amp; W746 &amp; S746 &amp; T746 &amp; AC746 &amp; AD746 &amp; AE746</f>
        <v/>
      </c>
      <c r="P746" s="1">
        <f>IF(B746&lt;&gt;"",LEN(SUBSTITUTE(SUBSTITUTE(B746," ",""),"*","")),"")</f>
        <v/>
      </c>
      <c r="Q746" s="1">
        <f>IF(AND(A746="",B746&lt;&gt;""),"No name provided. ","")</f>
        <v/>
      </c>
      <c r="R746" s="1">
        <f>IF(AND(A746&lt;&gt;"",B746=""),"No sequence provided. ","")</f>
        <v/>
      </c>
      <c r="S746" s="16">
        <f>IF(AND(P746&lt;&gt;"",E746&lt;&gt;"",NOT(X746)),IF(AND(INDEX(validRnaScaleLowerSizeLimits,MATCH(E746,validRnaScale,0))&lt;=$P746,$P746&lt;=INDEX(validRnaScaleUpperSizeLimits,MATCH(E746,validRnaScale,0))),"","Sequence (length) not available in " &amp; E746 &amp; " scale. "),"")</f>
        <v/>
      </c>
      <c r="T746" s="16">
        <f>IF(AND(P746&lt;&gt;"",E746&lt;&gt;"",NOT(Y746)),IF(AND(INDEX(validRnaPurificationLowerSizeLimits,MATCH(E746,validRnaScale,0),MATCH(D746,validRnaPurificationLowerSizeLimitsHeader,0))&lt;=$P746,$P746&lt;=INDEX(validRnaPurificationUpperSizeLimits,MATCH(E746,validRnaScale,0),MATCH(D746,validRnaPurificationUpperSizeLimitsHeader,0))),"","Combination of purification and scale not available. "),"")</f>
        <v/>
      </c>
      <c r="U746" s="16">
        <f>IF(LEN(A746)&gt;validOligoNameMaxLength,"RNA oligo name is too long. ","")</f>
        <v/>
      </c>
      <c r="V746" s="16">
        <f>IF(AND(A746&lt;&gt;"",NOT(ISNUMBER(SUMPRODUCT(FIND(MID(A746,ROW(INDIRECT("1:"&amp;LEN(A746))),1),validOligoNameCharacters))))),"RNA oligo name contains invalid characters. ","")</f>
        <v/>
      </c>
      <c r="W746" s="16">
        <f>IF(AND(B746&lt;&gt;"",NOT(ISNUMBER(SUMPRODUCT(FIND(MID(B746,ROW(INDIRECT("1:"&amp;LEN(B746))),1),validRnaSequenceCharacters))))),"RNA sequence contains invalid characters. ","")</f>
        <v/>
      </c>
      <c r="X746" s="16">
        <f>OR(Z746)</f>
        <v/>
      </c>
      <c r="Y746" s="16">
        <f>OR(Z746)</f>
        <v/>
      </c>
      <c r="Z746" s="16">
        <f>AND(A746="Leerposition",P746&gt;=2)</f>
        <v/>
      </c>
      <c r="AC746" s="16">
        <f>IF(AND(A746&lt;&gt;"",L746=""),"Physical condition not defined. ","")</f>
        <v/>
      </c>
      <c r="AD746" s="16">
        <f>IF(AND(A746&lt;&gt;"",M746=""),"Datasheet not defined. ","")</f>
        <v/>
      </c>
      <c r="AE746" s="16">
        <f>IF(AND(A746&lt;&gt;"",N746=""),"Aliquoting not defined. ","")</f>
        <v/>
      </c>
    </row>
    <row r="747" ht="10.5" customFormat="1" customHeight="1" s="16">
      <c r="A747" s="25" t="n"/>
      <c r="B747" s="25" t="n"/>
      <c r="C747" s="35">
        <f>IF(B747&lt;&gt;"",LEN(SUBSTITUTE(SUBSTITUTE(B747," ",""),"*","")),"")</f>
        <v/>
      </c>
      <c r="D747" s="19" t="n"/>
      <c r="E747" s="25" t="n"/>
      <c r="F747" s="19" t="n"/>
      <c r="G747" s="19" t="n"/>
      <c r="H747" s="19" t="n"/>
      <c r="I747" s="19" t="n"/>
      <c r="J747" s="19" t="n"/>
      <c r="K747" s="19" t="n"/>
      <c r="L747" s="19" t="n"/>
      <c r="M747" s="19" t="n"/>
      <c r="N747" s="19" t="n"/>
      <c r="O747" s="17">
        <f>Q747 &amp; R747 &amp; U747 &amp; V747 &amp; W747 &amp; S747 &amp; T747 &amp; AC747 &amp; AD747 &amp; AE747</f>
        <v/>
      </c>
      <c r="P747" s="1">
        <f>IF(B747&lt;&gt;"",LEN(SUBSTITUTE(SUBSTITUTE(B747," ",""),"*","")),"")</f>
        <v/>
      </c>
      <c r="Q747" s="1">
        <f>IF(AND(A747="",B747&lt;&gt;""),"No name provided. ","")</f>
        <v/>
      </c>
      <c r="R747" s="1">
        <f>IF(AND(A747&lt;&gt;"",B747=""),"No sequence provided. ","")</f>
        <v/>
      </c>
      <c r="S747" s="16">
        <f>IF(AND(P747&lt;&gt;"",E747&lt;&gt;"",NOT(X747)),IF(AND(INDEX(validRnaScaleLowerSizeLimits,MATCH(E747,validRnaScale,0))&lt;=$P747,$P747&lt;=INDEX(validRnaScaleUpperSizeLimits,MATCH(E747,validRnaScale,0))),"","Sequence (length) not available in " &amp; E747 &amp; " scale. "),"")</f>
        <v/>
      </c>
      <c r="T747" s="16">
        <f>IF(AND(P747&lt;&gt;"",E747&lt;&gt;"",NOT(Y747)),IF(AND(INDEX(validRnaPurificationLowerSizeLimits,MATCH(E747,validRnaScale,0),MATCH(D747,validRnaPurificationLowerSizeLimitsHeader,0))&lt;=$P747,$P747&lt;=INDEX(validRnaPurificationUpperSizeLimits,MATCH(E747,validRnaScale,0),MATCH(D747,validRnaPurificationUpperSizeLimitsHeader,0))),"","Combination of purification and scale not available. "),"")</f>
        <v/>
      </c>
      <c r="U747" s="16">
        <f>IF(LEN(A747)&gt;validOligoNameMaxLength,"RNA oligo name is too long. ","")</f>
        <v/>
      </c>
      <c r="V747" s="16">
        <f>IF(AND(A747&lt;&gt;"",NOT(ISNUMBER(SUMPRODUCT(FIND(MID(A747,ROW(INDIRECT("1:"&amp;LEN(A747))),1),validOligoNameCharacters))))),"RNA oligo name contains invalid characters. ","")</f>
        <v/>
      </c>
      <c r="W747" s="16">
        <f>IF(AND(B747&lt;&gt;"",NOT(ISNUMBER(SUMPRODUCT(FIND(MID(B747,ROW(INDIRECT("1:"&amp;LEN(B747))),1),validRnaSequenceCharacters))))),"RNA sequence contains invalid characters. ","")</f>
        <v/>
      </c>
      <c r="X747" s="16">
        <f>OR(Z747)</f>
        <v/>
      </c>
      <c r="Y747" s="16">
        <f>OR(Z747)</f>
        <v/>
      </c>
      <c r="Z747" s="16">
        <f>AND(A747="Leerposition",P747&gt;=2)</f>
        <v/>
      </c>
      <c r="AC747" s="16">
        <f>IF(AND(A747&lt;&gt;"",L747=""),"Physical condition not defined. ","")</f>
        <v/>
      </c>
      <c r="AD747" s="16">
        <f>IF(AND(A747&lt;&gt;"",M747=""),"Datasheet not defined. ","")</f>
        <v/>
      </c>
      <c r="AE747" s="16">
        <f>IF(AND(A747&lt;&gt;"",N747=""),"Aliquoting not defined. ","")</f>
        <v/>
      </c>
    </row>
    <row r="748" ht="10.5" customFormat="1" customHeight="1" s="16">
      <c r="A748" s="25" t="n"/>
      <c r="B748" s="25" t="n"/>
      <c r="C748" s="35">
        <f>IF(B748&lt;&gt;"",LEN(SUBSTITUTE(SUBSTITUTE(B748," ",""),"*","")),"")</f>
        <v/>
      </c>
      <c r="D748" s="19" t="n"/>
      <c r="E748" s="25" t="n"/>
      <c r="F748" s="19" t="n"/>
      <c r="G748" s="19" t="n"/>
      <c r="H748" s="19" t="n"/>
      <c r="I748" s="19" t="n"/>
      <c r="J748" s="19" t="n"/>
      <c r="K748" s="19" t="n"/>
      <c r="L748" s="19" t="n"/>
      <c r="M748" s="19" t="n"/>
      <c r="N748" s="19" t="n"/>
      <c r="O748" s="17">
        <f>Q748 &amp; R748 &amp; U748 &amp; V748 &amp; W748 &amp; S748 &amp; T748 &amp; AC748 &amp; AD748 &amp; AE748</f>
        <v/>
      </c>
      <c r="P748" s="1">
        <f>IF(B748&lt;&gt;"",LEN(SUBSTITUTE(SUBSTITUTE(B748," ",""),"*","")),"")</f>
        <v/>
      </c>
      <c r="Q748" s="1">
        <f>IF(AND(A748="",B748&lt;&gt;""),"No name provided. ","")</f>
        <v/>
      </c>
      <c r="R748" s="1">
        <f>IF(AND(A748&lt;&gt;"",B748=""),"No sequence provided. ","")</f>
        <v/>
      </c>
      <c r="S748" s="16">
        <f>IF(AND(P748&lt;&gt;"",E748&lt;&gt;"",NOT(X748)),IF(AND(INDEX(validRnaScaleLowerSizeLimits,MATCH(E748,validRnaScale,0))&lt;=$P748,$P748&lt;=INDEX(validRnaScaleUpperSizeLimits,MATCH(E748,validRnaScale,0))),"","Sequence (length) not available in " &amp; E748 &amp; " scale. "),"")</f>
        <v/>
      </c>
      <c r="T748" s="16">
        <f>IF(AND(P748&lt;&gt;"",E748&lt;&gt;"",NOT(Y748)),IF(AND(INDEX(validRnaPurificationLowerSizeLimits,MATCH(E748,validRnaScale,0),MATCH(D748,validRnaPurificationLowerSizeLimitsHeader,0))&lt;=$P748,$P748&lt;=INDEX(validRnaPurificationUpperSizeLimits,MATCH(E748,validRnaScale,0),MATCH(D748,validRnaPurificationUpperSizeLimitsHeader,0))),"","Combination of purification and scale not available. "),"")</f>
        <v/>
      </c>
      <c r="U748" s="16">
        <f>IF(LEN(A748)&gt;validOligoNameMaxLength,"RNA oligo name is too long. ","")</f>
        <v/>
      </c>
      <c r="V748" s="16">
        <f>IF(AND(A748&lt;&gt;"",NOT(ISNUMBER(SUMPRODUCT(FIND(MID(A748,ROW(INDIRECT("1:"&amp;LEN(A748))),1),validOligoNameCharacters))))),"RNA oligo name contains invalid characters. ","")</f>
        <v/>
      </c>
      <c r="W748" s="16">
        <f>IF(AND(B748&lt;&gt;"",NOT(ISNUMBER(SUMPRODUCT(FIND(MID(B748,ROW(INDIRECT("1:"&amp;LEN(B748))),1),validRnaSequenceCharacters))))),"RNA sequence contains invalid characters. ","")</f>
        <v/>
      </c>
      <c r="X748" s="16">
        <f>OR(Z748)</f>
        <v/>
      </c>
      <c r="Y748" s="16">
        <f>OR(Z748)</f>
        <v/>
      </c>
      <c r="Z748" s="16">
        <f>AND(A748="Leerposition",P748&gt;=2)</f>
        <v/>
      </c>
      <c r="AC748" s="16">
        <f>IF(AND(A748&lt;&gt;"",L748=""),"Physical condition not defined. ","")</f>
        <v/>
      </c>
      <c r="AD748" s="16">
        <f>IF(AND(A748&lt;&gt;"",M748=""),"Datasheet not defined. ","")</f>
        <v/>
      </c>
      <c r="AE748" s="16">
        <f>IF(AND(A748&lt;&gt;"",N748=""),"Aliquoting not defined. ","")</f>
        <v/>
      </c>
    </row>
    <row r="749" ht="10.5" customFormat="1" customHeight="1" s="16">
      <c r="A749" s="25" t="n"/>
      <c r="B749" s="25" t="n"/>
      <c r="C749" s="35">
        <f>IF(B749&lt;&gt;"",LEN(SUBSTITUTE(SUBSTITUTE(B749," ",""),"*","")),"")</f>
        <v/>
      </c>
      <c r="D749" s="19" t="n"/>
      <c r="E749" s="25" t="n"/>
      <c r="F749" s="19" t="n"/>
      <c r="G749" s="19" t="n"/>
      <c r="H749" s="19" t="n"/>
      <c r="I749" s="19" t="n"/>
      <c r="J749" s="19" t="n"/>
      <c r="K749" s="19" t="n"/>
      <c r="L749" s="19" t="n"/>
      <c r="M749" s="19" t="n"/>
      <c r="N749" s="19" t="n"/>
      <c r="O749" s="17">
        <f>Q749 &amp; R749 &amp; U749 &amp; V749 &amp; W749 &amp; S749 &amp; T749 &amp; AC749 &amp; AD749 &amp; AE749</f>
        <v/>
      </c>
      <c r="P749" s="1">
        <f>IF(B749&lt;&gt;"",LEN(SUBSTITUTE(SUBSTITUTE(B749," ",""),"*","")),"")</f>
        <v/>
      </c>
      <c r="Q749" s="1">
        <f>IF(AND(A749="",B749&lt;&gt;""),"No name provided. ","")</f>
        <v/>
      </c>
      <c r="R749" s="1">
        <f>IF(AND(A749&lt;&gt;"",B749=""),"No sequence provided. ","")</f>
        <v/>
      </c>
      <c r="S749" s="16">
        <f>IF(AND(P749&lt;&gt;"",E749&lt;&gt;"",NOT(X749)),IF(AND(INDEX(validRnaScaleLowerSizeLimits,MATCH(E749,validRnaScale,0))&lt;=$P749,$P749&lt;=INDEX(validRnaScaleUpperSizeLimits,MATCH(E749,validRnaScale,0))),"","Sequence (length) not available in " &amp; E749 &amp; " scale. "),"")</f>
        <v/>
      </c>
      <c r="T749" s="16">
        <f>IF(AND(P749&lt;&gt;"",E749&lt;&gt;"",NOT(Y749)),IF(AND(INDEX(validRnaPurificationLowerSizeLimits,MATCH(E749,validRnaScale,0),MATCH(D749,validRnaPurificationLowerSizeLimitsHeader,0))&lt;=$P749,$P749&lt;=INDEX(validRnaPurificationUpperSizeLimits,MATCH(E749,validRnaScale,0),MATCH(D749,validRnaPurificationUpperSizeLimitsHeader,0))),"","Combination of purification and scale not available. "),"")</f>
        <v/>
      </c>
      <c r="U749" s="16">
        <f>IF(LEN(A749)&gt;validOligoNameMaxLength,"RNA oligo name is too long. ","")</f>
        <v/>
      </c>
      <c r="V749" s="16">
        <f>IF(AND(A749&lt;&gt;"",NOT(ISNUMBER(SUMPRODUCT(FIND(MID(A749,ROW(INDIRECT("1:"&amp;LEN(A749))),1),validOligoNameCharacters))))),"RNA oligo name contains invalid characters. ","")</f>
        <v/>
      </c>
      <c r="W749" s="16">
        <f>IF(AND(B749&lt;&gt;"",NOT(ISNUMBER(SUMPRODUCT(FIND(MID(B749,ROW(INDIRECT("1:"&amp;LEN(B749))),1),validRnaSequenceCharacters))))),"RNA sequence contains invalid characters. ","")</f>
        <v/>
      </c>
      <c r="X749" s="16">
        <f>OR(Z749)</f>
        <v/>
      </c>
      <c r="Y749" s="16">
        <f>OR(Z749)</f>
        <v/>
      </c>
      <c r="Z749" s="16">
        <f>AND(A749="Leerposition",P749&gt;=2)</f>
        <v/>
      </c>
      <c r="AC749" s="16">
        <f>IF(AND(A749&lt;&gt;"",L749=""),"Physical condition not defined. ","")</f>
        <v/>
      </c>
      <c r="AD749" s="16">
        <f>IF(AND(A749&lt;&gt;"",M749=""),"Datasheet not defined. ","")</f>
        <v/>
      </c>
      <c r="AE749" s="16">
        <f>IF(AND(A749&lt;&gt;"",N749=""),"Aliquoting not defined. ","")</f>
        <v/>
      </c>
    </row>
    <row r="750" ht="10.5" customFormat="1" customHeight="1" s="16">
      <c r="A750" s="25" t="n"/>
      <c r="B750" s="25" t="n"/>
      <c r="C750" s="35">
        <f>IF(B750&lt;&gt;"",LEN(SUBSTITUTE(SUBSTITUTE(B750," ",""),"*","")),"")</f>
        <v/>
      </c>
      <c r="D750" s="19" t="n"/>
      <c r="E750" s="25" t="n"/>
      <c r="F750" s="19" t="n"/>
      <c r="G750" s="19" t="n"/>
      <c r="H750" s="19" t="n"/>
      <c r="I750" s="19" t="n"/>
      <c r="J750" s="19" t="n"/>
      <c r="K750" s="19" t="n"/>
      <c r="L750" s="19" t="n"/>
      <c r="M750" s="19" t="n"/>
      <c r="N750" s="19" t="n"/>
      <c r="O750" s="17">
        <f>Q750 &amp; R750 &amp; U750 &amp; V750 &amp; W750 &amp; S750 &amp; T750 &amp; AC750 &amp; AD750 &amp; AE750</f>
        <v/>
      </c>
      <c r="P750" s="1">
        <f>IF(B750&lt;&gt;"",LEN(SUBSTITUTE(SUBSTITUTE(B750," ",""),"*","")),"")</f>
        <v/>
      </c>
      <c r="Q750" s="1">
        <f>IF(AND(A750="",B750&lt;&gt;""),"No name provided. ","")</f>
        <v/>
      </c>
      <c r="R750" s="1">
        <f>IF(AND(A750&lt;&gt;"",B750=""),"No sequence provided. ","")</f>
        <v/>
      </c>
      <c r="S750" s="16">
        <f>IF(AND(P750&lt;&gt;"",E750&lt;&gt;"",NOT(X750)),IF(AND(INDEX(validRnaScaleLowerSizeLimits,MATCH(E750,validRnaScale,0))&lt;=$P750,$P750&lt;=INDEX(validRnaScaleUpperSizeLimits,MATCH(E750,validRnaScale,0))),"","Sequence (length) not available in " &amp; E750 &amp; " scale. "),"")</f>
        <v/>
      </c>
      <c r="T750" s="16">
        <f>IF(AND(P750&lt;&gt;"",E750&lt;&gt;"",NOT(Y750)),IF(AND(INDEX(validRnaPurificationLowerSizeLimits,MATCH(E750,validRnaScale,0),MATCH(D750,validRnaPurificationLowerSizeLimitsHeader,0))&lt;=$P750,$P750&lt;=INDEX(validRnaPurificationUpperSizeLimits,MATCH(E750,validRnaScale,0),MATCH(D750,validRnaPurificationUpperSizeLimitsHeader,0))),"","Combination of purification and scale not available. "),"")</f>
        <v/>
      </c>
      <c r="U750" s="16">
        <f>IF(LEN(A750)&gt;validOligoNameMaxLength,"RNA oligo name is too long. ","")</f>
        <v/>
      </c>
      <c r="V750" s="16">
        <f>IF(AND(A750&lt;&gt;"",NOT(ISNUMBER(SUMPRODUCT(FIND(MID(A750,ROW(INDIRECT("1:"&amp;LEN(A750))),1),validOligoNameCharacters))))),"RNA oligo name contains invalid characters. ","")</f>
        <v/>
      </c>
      <c r="W750" s="16">
        <f>IF(AND(B750&lt;&gt;"",NOT(ISNUMBER(SUMPRODUCT(FIND(MID(B750,ROW(INDIRECT("1:"&amp;LEN(B750))),1),validRnaSequenceCharacters))))),"RNA sequence contains invalid characters. ","")</f>
        <v/>
      </c>
      <c r="X750" s="16">
        <f>OR(Z750)</f>
        <v/>
      </c>
      <c r="Y750" s="16">
        <f>OR(Z750)</f>
        <v/>
      </c>
      <c r="Z750" s="16">
        <f>AND(A750="Leerposition",P750&gt;=2)</f>
        <v/>
      </c>
      <c r="AC750" s="16">
        <f>IF(AND(A750&lt;&gt;"",L750=""),"Physical condition not defined. ","")</f>
        <v/>
      </c>
      <c r="AD750" s="16">
        <f>IF(AND(A750&lt;&gt;"",M750=""),"Datasheet not defined. ","")</f>
        <v/>
      </c>
      <c r="AE750" s="16">
        <f>IF(AND(A750&lt;&gt;"",N750=""),"Aliquoting not defined. ","")</f>
        <v/>
      </c>
    </row>
    <row r="751" ht="10.5" customFormat="1" customHeight="1" s="16">
      <c r="A751" s="25" t="n"/>
      <c r="B751" s="25" t="n"/>
      <c r="C751" s="35">
        <f>IF(B751&lt;&gt;"",LEN(SUBSTITUTE(SUBSTITUTE(B751," ",""),"*","")),"")</f>
        <v/>
      </c>
      <c r="D751" s="19" t="n"/>
      <c r="E751" s="25" t="n"/>
      <c r="F751" s="19" t="n"/>
      <c r="G751" s="19" t="n"/>
      <c r="H751" s="19" t="n"/>
      <c r="I751" s="19" t="n"/>
      <c r="J751" s="19" t="n"/>
      <c r="K751" s="19" t="n"/>
      <c r="L751" s="19" t="n"/>
      <c r="M751" s="19" t="n"/>
      <c r="N751" s="19" t="n"/>
      <c r="O751" s="17">
        <f>Q751 &amp; R751 &amp; U751 &amp; V751 &amp; W751 &amp; S751 &amp; T751 &amp; AC751 &amp; AD751 &amp; AE751</f>
        <v/>
      </c>
      <c r="P751" s="1">
        <f>IF(B751&lt;&gt;"",LEN(SUBSTITUTE(SUBSTITUTE(B751," ",""),"*","")),"")</f>
        <v/>
      </c>
      <c r="Q751" s="1">
        <f>IF(AND(A751="",B751&lt;&gt;""),"No name provided. ","")</f>
        <v/>
      </c>
      <c r="R751" s="1">
        <f>IF(AND(A751&lt;&gt;"",B751=""),"No sequence provided. ","")</f>
        <v/>
      </c>
      <c r="S751" s="16">
        <f>IF(AND(P751&lt;&gt;"",E751&lt;&gt;"",NOT(X751)),IF(AND(INDEX(validRnaScaleLowerSizeLimits,MATCH(E751,validRnaScale,0))&lt;=$P751,$P751&lt;=INDEX(validRnaScaleUpperSizeLimits,MATCH(E751,validRnaScale,0))),"","Sequence (length) not available in " &amp; E751 &amp; " scale. "),"")</f>
        <v/>
      </c>
      <c r="T751" s="16">
        <f>IF(AND(P751&lt;&gt;"",E751&lt;&gt;"",NOT(Y751)),IF(AND(INDEX(validRnaPurificationLowerSizeLimits,MATCH(E751,validRnaScale,0),MATCH(D751,validRnaPurificationLowerSizeLimitsHeader,0))&lt;=$P751,$P751&lt;=INDEX(validRnaPurificationUpperSizeLimits,MATCH(E751,validRnaScale,0),MATCH(D751,validRnaPurificationUpperSizeLimitsHeader,0))),"","Combination of purification and scale not available. "),"")</f>
        <v/>
      </c>
      <c r="U751" s="16">
        <f>IF(LEN(A751)&gt;validOligoNameMaxLength,"RNA oligo name is too long. ","")</f>
        <v/>
      </c>
      <c r="V751" s="16">
        <f>IF(AND(A751&lt;&gt;"",NOT(ISNUMBER(SUMPRODUCT(FIND(MID(A751,ROW(INDIRECT("1:"&amp;LEN(A751))),1),validOligoNameCharacters))))),"RNA oligo name contains invalid characters. ","")</f>
        <v/>
      </c>
      <c r="W751" s="16">
        <f>IF(AND(B751&lt;&gt;"",NOT(ISNUMBER(SUMPRODUCT(FIND(MID(B751,ROW(INDIRECT("1:"&amp;LEN(B751))),1),validRnaSequenceCharacters))))),"RNA sequence contains invalid characters. ","")</f>
        <v/>
      </c>
      <c r="X751" s="16">
        <f>OR(Z751)</f>
        <v/>
      </c>
      <c r="Y751" s="16">
        <f>OR(Z751)</f>
        <v/>
      </c>
      <c r="Z751" s="16">
        <f>AND(A751="Leerposition",P751&gt;=2)</f>
        <v/>
      </c>
      <c r="AC751" s="16">
        <f>IF(AND(A751&lt;&gt;"",L751=""),"Physical condition not defined. ","")</f>
        <v/>
      </c>
      <c r="AD751" s="16">
        <f>IF(AND(A751&lt;&gt;"",M751=""),"Datasheet not defined. ","")</f>
        <v/>
      </c>
      <c r="AE751" s="16">
        <f>IF(AND(A751&lt;&gt;"",N751=""),"Aliquoting not defined. ","")</f>
        <v/>
      </c>
    </row>
    <row r="752" ht="10.5" customFormat="1" customHeight="1" s="16">
      <c r="A752" s="25" t="n"/>
      <c r="B752" s="25" t="n"/>
      <c r="C752" s="35">
        <f>IF(B752&lt;&gt;"",LEN(SUBSTITUTE(SUBSTITUTE(B752," ",""),"*","")),"")</f>
        <v/>
      </c>
      <c r="D752" s="19" t="n"/>
      <c r="E752" s="25" t="n"/>
      <c r="F752" s="19" t="n"/>
      <c r="G752" s="19" t="n"/>
      <c r="H752" s="19" t="n"/>
      <c r="I752" s="19" t="n"/>
      <c r="J752" s="19" t="n"/>
      <c r="K752" s="19" t="n"/>
      <c r="L752" s="19" t="n"/>
      <c r="M752" s="19" t="n"/>
      <c r="N752" s="19" t="n"/>
      <c r="O752" s="17">
        <f>Q752 &amp; R752 &amp; U752 &amp; V752 &amp; W752 &amp; S752 &amp; T752 &amp; AC752 &amp; AD752 &amp; AE752</f>
        <v/>
      </c>
      <c r="P752" s="1">
        <f>IF(B752&lt;&gt;"",LEN(SUBSTITUTE(SUBSTITUTE(B752," ",""),"*","")),"")</f>
        <v/>
      </c>
      <c r="Q752" s="1">
        <f>IF(AND(A752="",B752&lt;&gt;""),"No name provided. ","")</f>
        <v/>
      </c>
      <c r="R752" s="1">
        <f>IF(AND(A752&lt;&gt;"",B752=""),"No sequence provided. ","")</f>
        <v/>
      </c>
      <c r="S752" s="16">
        <f>IF(AND(P752&lt;&gt;"",E752&lt;&gt;"",NOT(X752)),IF(AND(INDEX(validRnaScaleLowerSizeLimits,MATCH(E752,validRnaScale,0))&lt;=$P752,$P752&lt;=INDEX(validRnaScaleUpperSizeLimits,MATCH(E752,validRnaScale,0))),"","Sequence (length) not available in " &amp; E752 &amp; " scale. "),"")</f>
        <v/>
      </c>
      <c r="T752" s="16">
        <f>IF(AND(P752&lt;&gt;"",E752&lt;&gt;"",NOT(Y752)),IF(AND(INDEX(validRnaPurificationLowerSizeLimits,MATCH(E752,validRnaScale,0),MATCH(D752,validRnaPurificationLowerSizeLimitsHeader,0))&lt;=$P752,$P752&lt;=INDEX(validRnaPurificationUpperSizeLimits,MATCH(E752,validRnaScale,0),MATCH(D752,validRnaPurificationUpperSizeLimitsHeader,0))),"","Combination of purification and scale not available. "),"")</f>
        <v/>
      </c>
      <c r="U752" s="16">
        <f>IF(LEN(A752)&gt;validOligoNameMaxLength,"RNA oligo name is too long. ","")</f>
        <v/>
      </c>
      <c r="V752" s="16">
        <f>IF(AND(A752&lt;&gt;"",NOT(ISNUMBER(SUMPRODUCT(FIND(MID(A752,ROW(INDIRECT("1:"&amp;LEN(A752))),1),validOligoNameCharacters))))),"RNA oligo name contains invalid characters. ","")</f>
        <v/>
      </c>
      <c r="W752" s="16">
        <f>IF(AND(B752&lt;&gt;"",NOT(ISNUMBER(SUMPRODUCT(FIND(MID(B752,ROW(INDIRECT("1:"&amp;LEN(B752))),1),validRnaSequenceCharacters))))),"RNA sequence contains invalid characters. ","")</f>
        <v/>
      </c>
      <c r="X752" s="16">
        <f>OR(Z752)</f>
        <v/>
      </c>
      <c r="Y752" s="16">
        <f>OR(Z752)</f>
        <v/>
      </c>
      <c r="Z752" s="16">
        <f>AND(A752="Leerposition",P752&gt;=2)</f>
        <v/>
      </c>
      <c r="AC752" s="16">
        <f>IF(AND(A752&lt;&gt;"",L752=""),"Physical condition not defined. ","")</f>
        <v/>
      </c>
      <c r="AD752" s="16">
        <f>IF(AND(A752&lt;&gt;"",M752=""),"Datasheet not defined. ","")</f>
        <v/>
      </c>
      <c r="AE752" s="16">
        <f>IF(AND(A752&lt;&gt;"",N752=""),"Aliquoting not defined. ","")</f>
        <v/>
      </c>
    </row>
    <row r="753" ht="10.5" customFormat="1" customHeight="1" s="16">
      <c r="A753" s="25" t="n"/>
      <c r="B753" s="25" t="n"/>
      <c r="C753" s="35">
        <f>IF(B753&lt;&gt;"",LEN(SUBSTITUTE(SUBSTITUTE(B753," ",""),"*","")),"")</f>
        <v/>
      </c>
      <c r="D753" s="19" t="n"/>
      <c r="E753" s="25" t="n"/>
      <c r="F753" s="19" t="n"/>
      <c r="G753" s="19" t="n"/>
      <c r="H753" s="19" t="n"/>
      <c r="I753" s="19" t="n"/>
      <c r="J753" s="19" t="n"/>
      <c r="K753" s="19" t="n"/>
      <c r="L753" s="19" t="n"/>
      <c r="M753" s="19" t="n"/>
      <c r="N753" s="19" t="n"/>
      <c r="O753" s="17">
        <f>Q753 &amp; R753 &amp; U753 &amp; V753 &amp; W753 &amp; S753 &amp; T753 &amp; AC753 &amp; AD753 &amp; AE753</f>
        <v/>
      </c>
      <c r="P753" s="1">
        <f>IF(B753&lt;&gt;"",LEN(SUBSTITUTE(SUBSTITUTE(B753," ",""),"*","")),"")</f>
        <v/>
      </c>
      <c r="Q753" s="1">
        <f>IF(AND(A753="",B753&lt;&gt;""),"No name provided. ","")</f>
        <v/>
      </c>
      <c r="R753" s="1">
        <f>IF(AND(A753&lt;&gt;"",B753=""),"No sequence provided. ","")</f>
        <v/>
      </c>
      <c r="S753" s="16">
        <f>IF(AND(P753&lt;&gt;"",E753&lt;&gt;"",NOT(X753)),IF(AND(INDEX(validRnaScaleLowerSizeLimits,MATCH(E753,validRnaScale,0))&lt;=$P753,$P753&lt;=INDEX(validRnaScaleUpperSizeLimits,MATCH(E753,validRnaScale,0))),"","Sequence (length) not available in " &amp; E753 &amp; " scale. "),"")</f>
        <v/>
      </c>
      <c r="T753" s="16">
        <f>IF(AND(P753&lt;&gt;"",E753&lt;&gt;"",NOT(Y753)),IF(AND(INDEX(validRnaPurificationLowerSizeLimits,MATCH(E753,validRnaScale,0),MATCH(D753,validRnaPurificationLowerSizeLimitsHeader,0))&lt;=$P753,$P753&lt;=INDEX(validRnaPurificationUpperSizeLimits,MATCH(E753,validRnaScale,0),MATCH(D753,validRnaPurificationUpperSizeLimitsHeader,0))),"","Combination of purification and scale not available. "),"")</f>
        <v/>
      </c>
      <c r="U753" s="16">
        <f>IF(LEN(A753)&gt;validOligoNameMaxLength,"RNA oligo name is too long. ","")</f>
        <v/>
      </c>
      <c r="V753" s="16">
        <f>IF(AND(A753&lt;&gt;"",NOT(ISNUMBER(SUMPRODUCT(FIND(MID(A753,ROW(INDIRECT("1:"&amp;LEN(A753))),1),validOligoNameCharacters))))),"RNA oligo name contains invalid characters. ","")</f>
        <v/>
      </c>
      <c r="W753" s="16">
        <f>IF(AND(B753&lt;&gt;"",NOT(ISNUMBER(SUMPRODUCT(FIND(MID(B753,ROW(INDIRECT("1:"&amp;LEN(B753))),1),validRnaSequenceCharacters))))),"RNA sequence contains invalid characters. ","")</f>
        <v/>
      </c>
      <c r="X753" s="16">
        <f>OR(Z753)</f>
        <v/>
      </c>
      <c r="Y753" s="16">
        <f>OR(Z753)</f>
        <v/>
      </c>
      <c r="Z753" s="16">
        <f>AND(A753="Leerposition",P753&gt;=2)</f>
        <v/>
      </c>
      <c r="AC753" s="16">
        <f>IF(AND(A753&lt;&gt;"",L753=""),"Physical condition not defined. ","")</f>
        <v/>
      </c>
      <c r="AD753" s="16">
        <f>IF(AND(A753&lt;&gt;"",M753=""),"Datasheet not defined. ","")</f>
        <v/>
      </c>
      <c r="AE753" s="16">
        <f>IF(AND(A753&lt;&gt;"",N753=""),"Aliquoting not defined. ","")</f>
        <v/>
      </c>
    </row>
    <row r="754" ht="10.5" customFormat="1" customHeight="1" s="16">
      <c r="A754" s="25" t="n"/>
      <c r="B754" s="25" t="n"/>
      <c r="C754" s="35">
        <f>IF(B754&lt;&gt;"",LEN(SUBSTITUTE(SUBSTITUTE(B754," ",""),"*","")),"")</f>
        <v/>
      </c>
      <c r="D754" s="19" t="n"/>
      <c r="E754" s="25" t="n"/>
      <c r="F754" s="19" t="n"/>
      <c r="G754" s="19" t="n"/>
      <c r="H754" s="19" t="n"/>
      <c r="I754" s="19" t="n"/>
      <c r="J754" s="19" t="n"/>
      <c r="K754" s="19" t="n"/>
      <c r="L754" s="19" t="n"/>
      <c r="M754" s="19" t="n"/>
      <c r="N754" s="19" t="n"/>
      <c r="O754" s="17">
        <f>Q754 &amp; R754 &amp; U754 &amp; V754 &amp; W754 &amp; S754 &amp; T754 &amp; AC754 &amp; AD754 &amp; AE754</f>
        <v/>
      </c>
      <c r="P754" s="1">
        <f>IF(B754&lt;&gt;"",LEN(SUBSTITUTE(SUBSTITUTE(B754," ",""),"*","")),"")</f>
        <v/>
      </c>
      <c r="Q754" s="1">
        <f>IF(AND(A754="",B754&lt;&gt;""),"No name provided. ","")</f>
        <v/>
      </c>
      <c r="R754" s="1">
        <f>IF(AND(A754&lt;&gt;"",B754=""),"No sequence provided. ","")</f>
        <v/>
      </c>
      <c r="S754" s="16">
        <f>IF(AND(P754&lt;&gt;"",E754&lt;&gt;"",NOT(X754)),IF(AND(INDEX(validRnaScaleLowerSizeLimits,MATCH(E754,validRnaScale,0))&lt;=$P754,$P754&lt;=INDEX(validRnaScaleUpperSizeLimits,MATCH(E754,validRnaScale,0))),"","Sequence (length) not available in " &amp; E754 &amp; " scale. "),"")</f>
        <v/>
      </c>
      <c r="T754" s="16">
        <f>IF(AND(P754&lt;&gt;"",E754&lt;&gt;"",NOT(Y754)),IF(AND(INDEX(validRnaPurificationLowerSizeLimits,MATCH(E754,validRnaScale,0),MATCH(D754,validRnaPurificationLowerSizeLimitsHeader,0))&lt;=$P754,$P754&lt;=INDEX(validRnaPurificationUpperSizeLimits,MATCH(E754,validRnaScale,0),MATCH(D754,validRnaPurificationUpperSizeLimitsHeader,0))),"","Combination of purification and scale not available. "),"")</f>
        <v/>
      </c>
      <c r="U754" s="16">
        <f>IF(LEN(A754)&gt;validOligoNameMaxLength,"RNA oligo name is too long. ","")</f>
        <v/>
      </c>
      <c r="V754" s="16">
        <f>IF(AND(A754&lt;&gt;"",NOT(ISNUMBER(SUMPRODUCT(FIND(MID(A754,ROW(INDIRECT("1:"&amp;LEN(A754))),1),validOligoNameCharacters))))),"RNA oligo name contains invalid characters. ","")</f>
        <v/>
      </c>
      <c r="W754" s="16">
        <f>IF(AND(B754&lt;&gt;"",NOT(ISNUMBER(SUMPRODUCT(FIND(MID(B754,ROW(INDIRECT("1:"&amp;LEN(B754))),1),validRnaSequenceCharacters))))),"RNA sequence contains invalid characters. ","")</f>
        <v/>
      </c>
      <c r="X754" s="16">
        <f>OR(Z754)</f>
        <v/>
      </c>
      <c r="Y754" s="16">
        <f>OR(Z754)</f>
        <v/>
      </c>
      <c r="Z754" s="16">
        <f>AND(A754="Leerposition",P754&gt;=2)</f>
        <v/>
      </c>
      <c r="AC754" s="16">
        <f>IF(AND(A754&lt;&gt;"",L754=""),"Physical condition not defined. ","")</f>
        <v/>
      </c>
      <c r="AD754" s="16">
        <f>IF(AND(A754&lt;&gt;"",M754=""),"Datasheet not defined. ","")</f>
        <v/>
      </c>
      <c r="AE754" s="16">
        <f>IF(AND(A754&lt;&gt;"",N754=""),"Aliquoting not defined. ","")</f>
        <v/>
      </c>
    </row>
    <row r="755" ht="10.5" customFormat="1" customHeight="1" s="16">
      <c r="A755" s="25" t="n"/>
      <c r="B755" s="25" t="n"/>
      <c r="C755" s="35">
        <f>IF(B755&lt;&gt;"",LEN(SUBSTITUTE(SUBSTITUTE(B755," ",""),"*","")),"")</f>
        <v/>
      </c>
      <c r="D755" s="19" t="n"/>
      <c r="E755" s="25" t="n"/>
      <c r="F755" s="19" t="n"/>
      <c r="G755" s="19" t="n"/>
      <c r="H755" s="19" t="n"/>
      <c r="I755" s="19" t="n"/>
      <c r="J755" s="19" t="n"/>
      <c r="K755" s="19" t="n"/>
      <c r="L755" s="19" t="n"/>
      <c r="M755" s="19" t="n"/>
      <c r="N755" s="19" t="n"/>
      <c r="O755" s="17">
        <f>Q755 &amp; R755 &amp; U755 &amp; V755 &amp; W755 &amp; S755 &amp; T755 &amp; AC755 &amp; AD755 &amp; AE755</f>
        <v/>
      </c>
      <c r="P755" s="1">
        <f>IF(B755&lt;&gt;"",LEN(SUBSTITUTE(SUBSTITUTE(B755," ",""),"*","")),"")</f>
        <v/>
      </c>
      <c r="Q755" s="1">
        <f>IF(AND(A755="",B755&lt;&gt;""),"No name provided. ","")</f>
        <v/>
      </c>
      <c r="R755" s="1">
        <f>IF(AND(A755&lt;&gt;"",B755=""),"No sequence provided. ","")</f>
        <v/>
      </c>
      <c r="S755" s="16">
        <f>IF(AND(P755&lt;&gt;"",E755&lt;&gt;"",NOT(X755)),IF(AND(INDEX(validRnaScaleLowerSizeLimits,MATCH(E755,validRnaScale,0))&lt;=$P755,$P755&lt;=INDEX(validRnaScaleUpperSizeLimits,MATCH(E755,validRnaScale,0))),"","Sequence (length) not available in " &amp; E755 &amp; " scale. "),"")</f>
        <v/>
      </c>
      <c r="T755" s="16">
        <f>IF(AND(P755&lt;&gt;"",E755&lt;&gt;"",NOT(Y755)),IF(AND(INDEX(validRnaPurificationLowerSizeLimits,MATCH(E755,validRnaScale,0),MATCH(D755,validRnaPurificationLowerSizeLimitsHeader,0))&lt;=$P755,$P755&lt;=INDEX(validRnaPurificationUpperSizeLimits,MATCH(E755,validRnaScale,0),MATCH(D755,validRnaPurificationUpperSizeLimitsHeader,0))),"","Combination of purification and scale not available. "),"")</f>
        <v/>
      </c>
      <c r="U755" s="16">
        <f>IF(LEN(A755)&gt;validOligoNameMaxLength,"RNA oligo name is too long. ","")</f>
        <v/>
      </c>
      <c r="V755" s="16">
        <f>IF(AND(A755&lt;&gt;"",NOT(ISNUMBER(SUMPRODUCT(FIND(MID(A755,ROW(INDIRECT("1:"&amp;LEN(A755))),1),validOligoNameCharacters))))),"RNA oligo name contains invalid characters. ","")</f>
        <v/>
      </c>
      <c r="W755" s="16">
        <f>IF(AND(B755&lt;&gt;"",NOT(ISNUMBER(SUMPRODUCT(FIND(MID(B755,ROW(INDIRECT("1:"&amp;LEN(B755))),1),validRnaSequenceCharacters))))),"RNA sequence contains invalid characters. ","")</f>
        <v/>
      </c>
      <c r="X755" s="16">
        <f>OR(Z755)</f>
        <v/>
      </c>
      <c r="Y755" s="16">
        <f>OR(Z755)</f>
        <v/>
      </c>
      <c r="Z755" s="16">
        <f>AND(A755="Leerposition",P755&gt;=2)</f>
        <v/>
      </c>
      <c r="AC755" s="16">
        <f>IF(AND(A755&lt;&gt;"",L755=""),"Physical condition not defined. ","")</f>
        <v/>
      </c>
      <c r="AD755" s="16">
        <f>IF(AND(A755&lt;&gt;"",M755=""),"Datasheet not defined. ","")</f>
        <v/>
      </c>
      <c r="AE755" s="16">
        <f>IF(AND(A755&lt;&gt;"",N755=""),"Aliquoting not defined. ","")</f>
        <v/>
      </c>
    </row>
    <row r="756" ht="10.5" customFormat="1" customHeight="1" s="16">
      <c r="A756" s="25" t="n"/>
      <c r="B756" s="25" t="n"/>
      <c r="C756" s="35">
        <f>IF(B756&lt;&gt;"",LEN(SUBSTITUTE(SUBSTITUTE(B756," ",""),"*","")),"")</f>
        <v/>
      </c>
      <c r="D756" s="19" t="n"/>
      <c r="E756" s="25" t="n"/>
      <c r="F756" s="19" t="n"/>
      <c r="G756" s="19" t="n"/>
      <c r="H756" s="19" t="n"/>
      <c r="I756" s="19" t="n"/>
      <c r="J756" s="19" t="n"/>
      <c r="K756" s="19" t="n"/>
      <c r="L756" s="19" t="n"/>
      <c r="M756" s="19" t="n"/>
      <c r="N756" s="19" t="n"/>
      <c r="O756" s="17">
        <f>Q756 &amp; R756 &amp; U756 &amp; V756 &amp; W756 &amp; S756 &amp; T756 &amp; AC756 &amp; AD756 &amp; AE756</f>
        <v/>
      </c>
      <c r="P756" s="1">
        <f>IF(B756&lt;&gt;"",LEN(SUBSTITUTE(SUBSTITUTE(B756," ",""),"*","")),"")</f>
        <v/>
      </c>
      <c r="Q756" s="1">
        <f>IF(AND(A756="",B756&lt;&gt;""),"No name provided. ","")</f>
        <v/>
      </c>
      <c r="R756" s="1">
        <f>IF(AND(A756&lt;&gt;"",B756=""),"No sequence provided. ","")</f>
        <v/>
      </c>
      <c r="S756" s="16">
        <f>IF(AND(P756&lt;&gt;"",E756&lt;&gt;"",NOT(X756)),IF(AND(INDEX(validRnaScaleLowerSizeLimits,MATCH(E756,validRnaScale,0))&lt;=$P756,$P756&lt;=INDEX(validRnaScaleUpperSizeLimits,MATCH(E756,validRnaScale,0))),"","Sequence (length) not available in " &amp; E756 &amp; " scale. "),"")</f>
        <v/>
      </c>
      <c r="T756" s="16">
        <f>IF(AND(P756&lt;&gt;"",E756&lt;&gt;"",NOT(Y756)),IF(AND(INDEX(validRnaPurificationLowerSizeLimits,MATCH(E756,validRnaScale,0),MATCH(D756,validRnaPurificationLowerSizeLimitsHeader,0))&lt;=$P756,$P756&lt;=INDEX(validRnaPurificationUpperSizeLimits,MATCH(E756,validRnaScale,0),MATCH(D756,validRnaPurificationUpperSizeLimitsHeader,0))),"","Combination of purification and scale not available. "),"")</f>
        <v/>
      </c>
      <c r="U756" s="16">
        <f>IF(LEN(A756)&gt;validOligoNameMaxLength,"RNA oligo name is too long. ","")</f>
        <v/>
      </c>
      <c r="V756" s="16">
        <f>IF(AND(A756&lt;&gt;"",NOT(ISNUMBER(SUMPRODUCT(FIND(MID(A756,ROW(INDIRECT("1:"&amp;LEN(A756))),1),validOligoNameCharacters))))),"RNA oligo name contains invalid characters. ","")</f>
        <v/>
      </c>
      <c r="W756" s="16">
        <f>IF(AND(B756&lt;&gt;"",NOT(ISNUMBER(SUMPRODUCT(FIND(MID(B756,ROW(INDIRECT("1:"&amp;LEN(B756))),1),validRnaSequenceCharacters))))),"RNA sequence contains invalid characters. ","")</f>
        <v/>
      </c>
      <c r="X756" s="16">
        <f>OR(Z756)</f>
        <v/>
      </c>
      <c r="Y756" s="16">
        <f>OR(Z756)</f>
        <v/>
      </c>
      <c r="Z756" s="16">
        <f>AND(A756="Leerposition",P756&gt;=2)</f>
        <v/>
      </c>
      <c r="AC756" s="16">
        <f>IF(AND(A756&lt;&gt;"",L756=""),"Physical condition not defined. ","")</f>
        <v/>
      </c>
      <c r="AD756" s="16">
        <f>IF(AND(A756&lt;&gt;"",M756=""),"Datasheet not defined. ","")</f>
        <v/>
      </c>
      <c r="AE756" s="16">
        <f>IF(AND(A756&lt;&gt;"",N756=""),"Aliquoting not defined. ","")</f>
        <v/>
      </c>
    </row>
    <row r="757" ht="10.5" customFormat="1" customHeight="1" s="16">
      <c r="A757" s="25" t="n"/>
      <c r="B757" s="25" t="n"/>
      <c r="C757" s="35">
        <f>IF(B757&lt;&gt;"",LEN(SUBSTITUTE(SUBSTITUTE(B757," ",""),"*","")),"")</f>
        <v/>
      </c>
      <c r="D757" s="19" t="n"/>
      <c r="E757" s="25" t="n"/>
      <c r="F757" s="19" t="n"/>
      <c r="G757" s="19" t="n"/>
      <c r="H757" s="19" t="n"/>
      <c r="I757" s="19" t="n"/>
      <c r="J757" s="19" t="n"/>
      <c r="K757" s="19" t="n"/>
      <c r="L757" s="19" t="n"/>
      <c r="M757" s="19" t="n"/>
      <c r="N757" s="19" t="n"/>
      <c r="O757" s="17">
        <f>Q757 &amp; R757 &amp; U757 &amp; V757 &amp; W757 &amp; S757 &amp; T757 &amp; AC757 &amp; AD757 &amp; AE757</f>
        <v/>
      </c>
      <c r="P757" s="1">
        <f>IF(B757&lt;&gt;"",LEN(SUBSTITUTE(SUBSTITUTE(B757," ",""),"*","")),"")</f>
        <v/>
      </c>
      <c r="Q757" s="1">
        <f>IF(AND(A757="",B757&lt;&gt;""),"No name provided. ","")</f>
        <v/>
      </c>
      <c r="R757" s="1">
        <f>IF(AND(A757&lt;&gt;"",B757=""),"No sequence provided. ","")</f>
        <v/>
      </c>
      <c r="S757" s="16">
        <f>IF(AND(P757&lt;&gt;"",E757&lt;&gt;"",NOT(X757)),IF(AND(INDEX(validRnaScaleLowerSizeLimits,MATCH(E757,validRnaScale,0))&lt;=$P757,$P757&lt;=INDEX(validRnaScaleUpperSizeLimits,MATCH(E757,validRnaScale,0))),"","Sequence (length) not available in " &amp; E757 &amp; " scale. "),"")</f>
        <v/>
      </c>
      <c r="T757" s="16">
        <f>IF(AND(P757&lt;&gt;"",E757&lt;&gt;"",NOT(Y757)),IF(AND(INDEX(validRnaPurificationLowerSizeLimits,MATCH(E757,validRnaScale,0),MATCH(D757,validRnaPurificationLowerSizeLimitsHeader,0))&lt;=$P757,$P757&lt;=INDEX(validRnaPurificationUpperSizeLimits,MATCH(E757,validRnaScale,0),MATCH(D757,validRnaPurificationUpperSizeLimitsHeader,0))),"","Combination of purification and scale not available. "),"")</f>
        <v/>
      </c>
      <c r="U757" s="16">
        <f>IF(LEN(A757)&gt;validOligoNameMaxLength,"RNA oligo name is too long. ","")</f>
        <v/>
      </c>
      <c r="V757" s="16">
        <f>IF(AND(A757&lt;&gt;"",NOT(ISNUMBER(SUMPRODUCT(FIND(MID(A757,ROW(INDIRECT("1:"&amp;LEN(A757))),1),validOligoNameCharacters))))),"RNA oligo name contains invalid characters. ","")</f>
        <v/>
      </c>
      <c r="W757" s="16">
        <f>IF(AND(B757&lt;&gt;"",NOT(ISNUMBER(SUMPRODUCT(FIND(MID(B757,ROW(INDIRECT("1:"&amp;LEN(B757))),1),validRnaSequenceCharacters))))),"RNA sequence contains invalid characters. ","")</f>
        <v/>
      </c>
      <c r="X757" s="16">
        <f>OR(Z757)</f>
        <v/>
      </c>
      <c r="Y757" s="16">
        <f>OR(Z757)</f>
        <v/>
      </c>
      <c r="Z757" s="16">
        <f>AND(A757="Leerposition",P757&gt;=2)</f>
        <v/>
      </c>
      <c r="AC757" s="16">
        <f>IF(AND(A757&lt;&gt;"",L757=""),"Physical condition not defined. ","")</f>
        <v/>
      </c>
      <c r="AD757" s="16">
        <f>IF(AND(A757&lt;&gt;"",M757=""),"Datasheet not defined. ","")</f>
        <v/>
      </c>
      <c r="AE757" s="16">
        <f>IF(AND(A757&lt;&gt;"",N757=""),"Aliquoting not defined. ","")</f>
        <v/>
      </c>
    </row>
    <row r="758" ht="10.5" customFormat="1" customHeight="1" s="16">
      <c r="A758" s="25" t="n"/>
      <c r="B758" s="25" t="n"/>
      <c r="C758" s="35">
        <f>IF(B758&lt;&gt;"",LEN(SUBSTITUTE(SUBSTITUTE(B758," ",""),"*","")),"")</f>
        <v/>
      </c>
      <c r="D758" s="19" t="n"/>
      <c r="E758" s="25" t="n"/>
      <c r="F758" s="19" t="n"/>
      <c r="G758" s="19" t="n"/>
      <c r="H758" s="19" t="n"/>
      <c r="I758" s="19" t="n"/>
      <c r="J758" s="19" t="n"/>
      <c r="K758" s="19" t="n"/>
      <c r="L758" s="19" t="n"/>
      <c r="M758" s="19" t="n"/>
      <c r="N758" s="19" t="n"/>
      <c r="O758" s="17">
        <f>Q758 &amp; R758 &amp; U758 &amp; V758 &amp; W758 &amp; S758 &amp; T758 &amp; AC758 &amp; AD758 &amp; AE758</f>
        <v/>
      </c>
      <c r="P758" s="1">
        <f>IF(B758&lt;&gt;"",LEN(SUBSTITUTE(SUBSTITUTE(B758," ",""),"*","")),"")</f>
        <v/>
      </c>
      <c r="Q758" s="1">
        <f>IF(AND(A758="",B758&lt;&gt;""),"No name provided. ","")</f>
        <v/>
      </c>
      <c r="R758" s="1">
        <f>IF(AND(A758&lt;&gt;"",B758=""),"No sequence provided. ","")</f>
        <v/>
      </c>
      <c r="S758" s="16">
        <f>IF(AND(P758&lt;&gt;"",E758&lt;&gt;"",NOT(X758)),IF(AND(INDEX(validRnaScaleLowerSizeLimits,MATCH(E758,validRnaScale,0))&lt;=$P758,$P758&lt;=INDEX(validRnaScaleUpperSizeLimits,MATCH(E758,validRnaScale,0))),"","Sequence (length) not available in " &amp; E758 &amp; " scale. "),"")</f>
        <v/>
      </c>
      <c r="T758" s="16">
        <f>IF(AND(P758&lt;&gt;"",E758&lt;&gt;"",NOT(Y758)),IF(AND(INDEX(validRnaPurificationLowerSizeLimits,MATCH(E758,validRnaScale,0),MATCH(D758,validRnaPurificationLowerSizeLimitsHeader,0))&lt;=$P758,$P758&lt;=INDEX(validRnaPurificationUpperSizeLimits,MATCH(E758,validRnaScale,0),MATCH(D758,validRnaPurificationUpperSizeLimitsHeader,0))),"","Combination of purification and scale not available. "),"")</f>
        <v/>
      </c>
      <c r="U758" s="16">
        <f>IF(LEN(A758)&gt;validOligoNameMaxLength,"RNA oligo name is too long. ","")</f>
        <v/>
      </c>
      <c r="V758" s="16">
        <f>IF(AND(A758&lt;&gt;"",NOT(ISNUMBER(SUMPRODUCT(FIND(MID(A758,ROW(INDIRECT("1:"&amp;LEN(A758))),1),validOligoNameCharacters))))),"RNA oligo name contains invalid characters. ","")</f>
        <v/>
      </c>
      <c r="W758" s="16">
        <f>IF(AND(B758&lt;&gt;"",NOT(ISNUMBER(SUMPRODUCT(FIND(MID(B758,ROW(INDIRECT("1:"&amp;LEN(B758))),1),validRnaSequenceCharacters))))),"RNA sequence contains invalid characters. ","")</f>
        <v/>
      </c>
      <c r="X758" s="16">
        <f>OR(Z758)</f>
        <v/>
      </c>
      <c r="Y758" s="16">
        <f>OR(Z758)</f>
        <v/>
      </c>
      <c r="Z758" s="16">
        <f>AND(A758="Leerposition",P758&gt;=2)</f>
        <v/>
      </c>
      <c r="AC758" s="16">
        <f>IF(AND(A758&lt;&gt;"",L758=""),"Physical condition not defined. ","")</f>
        <v/>
      </c>
      <c r="AD758" s="16">
        <f>IF(AND(A758&lt;&gt;"",M758=""),"Datasheet not defined. ","")</f>
        <v/>
      </c>
      <c r="AE758" s="16">
        <f>IF(AND(A758&lt;&gt;"",N758=""),"Aliquoting not defined. ","")</f>
        <v/>
      </c>
    </row>
    <row r="759" ht="10.5" customFormat="1" customHeight="1" s="16">
      <c r="A759" s="25" t="n"/>
      <c r="B759" s="25" t="n"/>
      <c r="C759" s="35">
        <f>IF(B759&lt;&gt;"",LEN(SUBSTITUTE(SUBSTITUTE(B759," ",""),"*","")),"")</f>
        <v/>
      </c>
      <c r="D759" s="19" t="n"/>
      <c r="E759" s="25" t="n"/>
      <c r="F759" s="19" t="n"/>
      <c r="G759" s="19" t="n"/>
      <c r="H759" s="19" t="n"/>
      <c r="I759" s="19" t="n"/>
      <c r="J759" s="19" t="n"/>
      <c r="K759" s="19" t="n"/>
      <c r="L759" s="19" t="n"/>
      <c r="M759" s="19" t="n"/>
      <c r="N759" s="19" t="n"/>
      <c r="O759" s="17">
        <f>Q759 &amp; R759 &amp; U759 &amp; V759 &amp; W759 &amp; S759 &amp; T759 &amp; AC759 &amp; AD759 &amp; AE759</f>
        <v/>
      </c>
      <c r="P759" s="1">
        <f>IF(B759&lt;&gt;"",LEN(SUBSTITUTE(SUBSTITUTE(B759," ",""),"*","")),"")</f>
        <v/>
      </c>
      <c r="Q759" s="1">
        <f>IF(AND(A759="",B759&lt;&gt;""),"No name provided. ","")</f>
        <v/>
      </c>
      <c r="R759" s="1">
        <f>IF(AND(A759&lt;&gt;"",B759=""),"No sequence provided. ","")</f>
        <v/>
      </c>
      <c r="S759" s="16">
        <f>IF(AND(P759&lt;&gt;"",E759&lt;&gt;"",NOT(X759)),IF(AND(INDEX(validRnaScaleLowerSizeLimits,MATCH(E759,validRnaScale,0))&lt;=$P759,$P759&lt;=INDEX(validRnaScaleUpperSizeLimits,MATCH(E759,validRnaScale,0))),"","Sequence (length) not available in " &amp; E759 &amp; " scale. "),"")</f>
        <v/>
      </c>
      <c r="T759" s="16">
        <f>IF(AND(P759&lt;&gt;"",E759&lt;&gt;"",NOT(Y759)),IF(AND(INDEX(validRnaPurificationLowerSizeLimits,MATCH(E759,validRnaScale,0),MATCH(D759,validRnaPurificationLowerSizeLimitsHeader,0))&lt;=$P759,$P759&lt;=INDEX(validRnaPurificationUpperSizeLimits,MATCH(E759,validRnaScale,0),MATCH(D759,validRnaPurificationUpperSizeLimitsHeader,0))),"","Combination of purification and scale not available. "),"")</f>
        <v/>
      </c>
      <c r="U759" s="16">
        <f>IF(LEN(A759)&gt;validOligoNameMaxLength,"RNA oligo name is too long. ","")</f>
        <v/>
      </c>
      <c r="V759" s="16">
        <f>IF(AND(A759&lt;&gt;"",NOT(ISNUMBER(SUMPRODUCT(FIND(MID(A759,ROW(INDIRECT("1:"&amp;LEN(A759))),1),validOligoNameCharacters))))),"RNA oligo name contains invalid characters. ","")</f>
        <v/>
      </c>
      <c r="W759" s="16">
        <f>IF(AND(B759&lt;&gt;"",NOT(ISNUMBER(SUMPRODUCT(FIND(MID(B759,ROW(INDIRECT("1:"&amp;LEN(B759))),1),validRnaSequenceCharacters))))),"RNA sequence contains invalid characters. ","")</f>
        <v/>
      </c>
      <c r="X759" s="16">
        <f>OR(Z759)</f>
        <v/>
      </c>
      <c r="Y759" s="16">
        <f>OR(Z759)</f>
        <v/>
      </c>
      <c r="Z759" s="16">
        <f>AND(A759="Leerposition",P759&gt;=2)</f>
        <v/>
      </c>
      <c r="AC759" s="16">
        <f>IF(AND(A759&lt;&gt;"",L759=""),"Physical condition not defined. ","")</f>
        <v/>
      </c>
      <c r="AD759" s="16">
        <f>IF(AND(A759&lt;&gt;"",M759=""),"Datasheet not defined. ","")</f>
        <v/>
      </c>
      <c r="AE759" s="16">
        <f>IF(AND(A759&lt;&gt;"",N759=""),"Aliquoting not defined. ","")</f>
        <v/>
      </c>
    </row>
    <row r="760" ht="10.5" customFormat="1" customHeight="1" s="16">
      <c r="A760" s="25" t="n"/>
      <c r="B760" s="25" t="n"/>
      <c r="C760" s="35">
        <f>IF(B760&lt;&gt;"",LEN(SUBSTITUTE(SUBSTITUTE(B760," ",""),"*","")),"")</f>
        <v/>
      </c>
      <c r="D760" s="19" t="n"/>
      <c r="E760" s="25" t="n"/>
      <c r="F760" s="19" t="n"/>
      <c r="G760" s="19" t="n"/>
      <c r="H760" s="19" t="n"/>
      <c r="I760" s="19" t="n"/>
      <c r="J760" s="19" t="n"/>
      <c r="K760" s="19" t="n"/>
      <c r="L760" s="19" t="n"/>
      <c r="M760" s="19" t="n"/>
      <c r="N760" s="19" t="n"/>
      <c r="O760" s="17">
        <f>Q760 &amp; R760 &amp; U760 &amp; V760 &amp; W760 &amp; S760 &amp; T760 &amp; AC760 &amp; AD760 &amp; AE760</f>
        <v/>
      </c>
      <c r="P760" s="1">
        <f>IF(B760&lt;&gt;"",LEN(SUBSTITUTE(SUBSTITUTE(B760," ",""),"*","")),"")</f>
        <v/>
      </c>
      <c r="Q760" s="1">
        <f>IF(AND(A760="",B760&lt;&gt;""),"No name provided. ","")</f>
        <v/>
      </c>
      <c r="R760" s="1">
        <f>IF(AND(A760&lt;&gt;"",B760=""),"No sequence provided. ","")</f>
        <v/>
      </c>
      <c r="S760" s="16">
        <f>IF(AND(P760&lt;&gt;"",E760&lt;&gt;"",NOT(X760)),IF(AND(INDEX(validRnaScaleLowerSizeLimits,MATCH(E760,validRnaScale,0))&lt;=$P760,$P760&lt;=INDEX(validRnaScaleUpperSizeLimits,MATCH(E760,validRnaScale,0))),"","Sequence (length) not available in " &amp; E760 &amp; " scale. "),"")</f>
        <v/>
      </c>
      <c r="T760" s="16">
        <f>IF(AND(P760&lt;&gt;"",E760&lt;&gt;"",NOT(Y760)),IF(AND(INDEX(validRnaPurificationLowerSizeLimits,MATCH(E760,validRnaScale,0),MATCH(D760,validRnaPurificationLowerSizeLimitsHeader,0))&lt;=$P760,$P760&lt;=INDEX(validRnaPurificationUpperSizeLimits,MATCH(E760,validRnaScale,0),MATCH(D760,validRnaPurificationUpperSizeLimitsHeader,0))),"","Combination of purification and scale not available. "),"")</f>
        <v/>
      </c>
      <c r="U760" s="16">
        <f>IF(LEN(A760)&gt;validOligoNameMaxLength,"RNA oligo name is too long. ","")</f>
        <v/>
      </c>
      <c r="V760" s="16">
        <f>IF(AND(A760&lt;&gt;"",NOT(ISNUMBER(SUMPRODUCT(FIND(MID(A760,ROW(INDIRECT("1:"&amp;LEN(A760))),1),validOligoNameCharacters))))),"RNA oligo name contains invalid characters. ","")</f>
        <v/>
      </c>
      <c r="W760" s="16">
        <f>IF(AND(B760&lt;&gt;"",NOT(ISNUMBER(SUMPRODUCT(FIND(MID(B760,ROW(INDIRECT("1:"&amp;LEN(B760))),1),validRnaSequenceCharacters))))),"RNA sequence contains invalid characters. ","")</f>
        <v/>
      </c>
      <c r="X760" s="16">
        <f>OR(Z760)</f>
        <v/>
      </c>
      <c r="Y760" s="16">
        <f>OR(Z760)</f>
        <v/>
      </c>
      <c r="Z760" s="16">
        <f>AND(A760="Leerposition",P760&gt;=2)</f>
        <v/>
      </c>
      <c r="AC760" s="16">
        <f>IF(AND(A760&lt;&gt;"",L760=""),"Physical condition not defined. ","")</f>
        <v/>
      </c>
      <c r="AD760" s="16">
        <f>IF(AND(A760&lt;&gt;"",M760=""),"Datasheet not defined. ","")</f>
        <v/>
      </c>
      <c r="AE760" s="16">
        <f>IF(AND(A760&lt;&gt;"",N760=""),"Aliquoting not defined. ","")</f>
        <v/>
      </c>
    </row>
    <row r="761" ht="10.5" customFormat="1" customHeight="1" s="16">
      <c r="A761" s="25" t="n"/>
      <c r="B761" s="25" t="n"/>
      <c r="C761" s="35">
        <f>IF(B761&lt;&gt;"",LEN(SUBSTITUTE(SUBSTITUTE(B761," ",""),"*","")),"")</f>
        <v/>
      </c>
      <c r="D761" s="19" t="n"/>
      <c r="E761" s="25" t="n"/>
      <c r="F761" s="19" t="n"/>
      <c r="G761" s="19" t="n"/>
      <c r="H761" s="19" t="n"/>
      <c r="I761" s="19" t="n"/>
      <c r="J761" s="19" t="n"/>
      <c r="K761" s="19" t="n"/>
      <c r="L761" s="19" t="n"/>
      <c r="M761" s="19" t="n"/>
      <c r="N761" s="19" t="n"/>
      <c r="O761" s="17">
        <f>Q761 &amp; R761 &amp; U761 &amp; V761 &amp; W761 &amp; S761 &amp; T761 &amp; AC761 &amp; AD761 &amp; AE761</f>
        <v/>
      </c>
      <c r="P761" s="1">
        <f>IF(B761&lt;&gt;"",LEN(SUBSTITUTE(SUBSTITUTE(B761," ",""),"*","")),"")</f>
        <v/>
      </c>
      <c r="Q761" s="1">
        <f>IF(AND(A761="",B761&lt;&gt;""),"No name provided. ","")</f>
        <v/>
      </c>
      <c r="R761" s="1">
        <f>IF(AND(A761&lt;&gt;"",B761=""),"No sequence provided. ","")</f>
        <v/>
      </c>
      <c r="S761" s="16">
        <f>IF(AND(P761&lt;&gt;"",E761&lt;&gt;"",NOT(X761)),IF(AND(INDEX(validRnaScaleLowerSizeLimits,MATCH(E761,validRnaScale,0))&lt;=$P761,$P761&lt;=INDEX(validRnaScaleUpperSizeLimits,MATCH(E761,validRnaScale,0))),"","Sequence (length) not available in " &amp; E761 &amp; " scale. "),"")</f>
        <v/>
      </c>
      <c r="T761" s="16">
        <f>IF(AND(P761&lt;&gt;"",E761&lt;&gt;"",NOT(Y761)),IF(AND(INDEX(validRnaPurificationLowerSizeLimits,MATCH(E761,validRnaScale,0),MATCH(D761,validRnaPurificationLowerSizeLimitsHeader,0))&lt;=$P761,$P761&lt;=INDEX(validRnaPurificationUpperSizeLimits,MATCH(E761,validRnaScale,0),MATCH(D761,validRnaPurificationUpperSizeLimitsHeader,0))),"","Combination of purification and scale not available. "),"")</f>
        <v/>
      </c>
      <c r="U761" s="16">
        <f>IF(LEN(A761)&gt;validOligoNameMaxLength,"RNA oligo name is too long. ","")</f>
        <v/>
      </c>
      <c r="V761" s="16">
        <f>IF(AND(A761&lt;&gt;"",NOT(ISNUMBER(SUMPRODUCT(FIND(MID(A761,ROW(INDIRECT("1:"&amp;LEN(A761))),1),validOligoNameCharacters))))),"RNA oligo name contains invalid characters. ","")</f>
        <v/>
      </c>
      <c r="W761" s="16">
        <f>IF(AND(B761&lt;&gt;"",NOT(ISNUMBER(SUMPRODUCT(FIND(MID(B761,ROW(INDIRECT("1:"&amp;LEN(B761))),1),validRnaSequenceCharacters))))),"RNA sequence contains invalid characters. ","")</f>
        <v/>
      </c>
      <c r="X761" s="16">
        <f>OR(Z761)</f>
        <v/>
      </c>
      <c r="Y761" s="16">
        <f>OR(Z761)</f>
        <v/>
      </c>
      <c r="Z761" s="16">
        <f>AND(A761="Leerposition",P761&gt;=2)</f>
        <v/>
      </c>
      <c r="AC761" s="16">
        <f>IF(AND(A761&lt;&gt;"",L761=""),"Physical condition not defined. ","")</f>
        <v/>
      </c>
      <c r="AD761" s="16">
        <f>IF(AND(A761&lt;&gt;"",M761=""),"Datasheet not defined. ","")</f>
        <v/>
      </c>
      <c r="AE761" s="16">
        <f>IF(AND(A761&lt;&gt;"",N761=""),"Aliquoting not defined. ","")</f>
        <v/>
      </c>
    </row>
    <row r="762" ht="10.5" customFormat="1" customHeight="1" s="16">
      <c r="A762" s="25" t="n"/>
      <c r="B762" s="25" t="n"/>
      <c r="C762" s="35">
        <f>IF(B762&lt;&gt;"",LEN(SUBSTITUTE(SUBSTITUTE(B762," ",""),"*","")),"")</f>
        <v/>
      </c>
      <c r="D762" s="19" t="n"/>
      <c r="E762" s="25" t="n"/>
      <c r="F762" s="19" t="n"/>
      <c r="G762" s="19" t="n"/>
      <c r="H762" s="19" t="n"/>
      <c r="I762" s="19" t="n"/>
      <c r="J762" s="19" t="n"/>
      <c r="K762" s="19" t="n"/>
      <c r="L762" s="19" t="n"/>
      <c r="M762" s="19" t="n"/>
      <c r="N762" s="19" t="n"/>
      <c r="O762" s="17">
        <f>Q762 &amp; R762 &amp; U762 &amp; V762 &amp; W762 &amp; S762 &amp; T762 &amp; AC762 &amp; AD762 &amp; AE762</f>
        <v/>
      </c>
      <c r="P762" s="1">
        <f>IF(B762&lt;&gt;"",LEN(SUBSTITUTE(SUBSTITUTE(B762," ",""),"*","")),"")</f>
        <v/>
      </c>
      <c r="Q762" s="1">
        <f>IF(AND(A762="",B762&lt;&gt;""),"No name provided. ","")</f>
        <v/>
      </c>
      <c r="R762" s="1">
        <f>IF(AND(A762&lt;&gt;"",B762=""),"No sequence provided. ","")</f>
        <v/>
      </c>
      <c r="S762" s="16">
        <f>IF(AND(P762&lt;&gt;"",E762&lt;&gt;"",NOT(X762)),IF(AND(INDEX(validRnaScaleLowerSizeLimits,MATCH(E762,validRnaScale,0))&lt;=$P762,$P762&lt;=INDEX(validRnaScaleUpperSizeLimits,MATCH(E762,validRnaScale,0))),"","Sequence (length) not available in " &amp; E762 &amp; " scale. "),"")</f>
        <v/>
      </c>
      <c r="T762" s="16">
        <f>IF(AND(P762&lt;&gt;"",E762&lt;&gt;"",NOT(Y762)),IF(AND(INDEX(validRnaPurificationLowerSizeLimits,MATCH(E762,validRnaScale,0),MATCH(D762,validRnaPurificationLowerSizeLimitsHeader,0))&lt;=$P762,$P762&lt;=INDEX(validRnaPurificationUpperSizeLimits,MATCH(E762,validRnaScale,0),MATCH(D762,validRnaPurificationUpperSizeLimitsHeader,0))),"","Combination of purification and scale not available. "),"")</f>
        <v/>
      </c>
      <c r="U762" s="16">
        <f>IF(LEN(A762)&gt;validOligoNameMaxLength,"RNA oligo name is too long. ","")</f>
        <v/>
      </c>
      <c r="V762" s="16">
        <f>IF(AND(A762&lt;&gt;"",NOT(ISNUMBER(SUMPRODUCT(FIND(MID(A762,ROW(INDIRECT("1:"&amp;LEN(A762))),1),validOligoNameCharacters))))),"RNA oligo name contains invalid characters. ","")</f>
        <v/>
      </c>
      <c r="W762" s="16">
        <f>IF(AND(B762&lt;&gt;"",NOT(ISNUMBER(SUMPRODUCT(FIND(MID(B762,ROW(INDIRECT("1:"&amp;LEN(B762))),1),validRnaSequenceCharacters))))),"RNA sequence contains invalid characters. ","")</f>
        <v/>
      </c>
      <c r="X762" s="16">
        <f>OR(Z762)</f>
        <v/>
      </c>
      <c r="Y762" s="16">
        <f>OR(Z762)</f>
        <v/>
      </c>
      <c r="Z762" s="16">
        <f>AND(A762="Leerposition",P762&gt;=2)</f>
        <v/>
      </c>
      <c r="AC762" s="16">
        <f>IF(AND(A762&lt;&gt;"",L762=""),"Physical condition not defined. ","")</f>
        <v/>
      </c>
      <c r="AD762" s="16">
        <f>IF(AND(A762&lt;&gt;"",M762=""),"Datasheet not defined. ","")</f>
        <v/>
      </c>
      <c r="AE762" s="16">
        <f>IF(AND(A762&lt;&gt;"",N762=""),"Aliquoting not defined. ","")</f>
        <v/>
      </c>
    </row>
    <row r="763" ht="10.5" customFormat="1" customHeight="1" s="16">
      <c r="A763" s="25" t="n"/>
      <c r="B763" s="25" t="n"/>
      <c r="C763" s="35">
        <f>IF(B763&lt;&gt;"",LEN(SUBSTITUTE(SUBSTITUTE(B763," ",""),"*","")),"")</f>
        <v/>
      </c>
      <c r="D763" s="19" t="n"/>
      <c r="E763" s="25" t="n"/>
      <c r="F763" s="19" t="n"/>
      <c r="G763" s="19" t="n"/>
      <c r="H763" s="19" t="n"/>
      <c r="I763" s="19" t="n"/>
      <c r="J763" s="19" t="n"/>
      <c r="K763" s="19" t="n"/>
      <c r="L763" s="19" t="n"/>
      <c r="M763" s="19" t="n"/>
      <c r="N763" s="19" t="n"/>
      <c r="O763" s="17">
        <f>Q763 &amp; R763 &amp; U763 &amp; V763 &amp; W763 &amp; S763 &amp; T763 &amp; AC763 &amp; AD763 &amp; AE763</f>
        <v/>
      </c>
      <c r="P763" s="1">
        <f>IF(B763&lt;&gt;"",LEN(SUBSTITUTE(SUBSTITUTE(B763," ",""),"*","")),"")</f>
        <v/>
      </c>
      <c r="Q763" s="1">
        <f>IF(AND(A763="",B763&lt;&gt;""),"No name provided. ","")</f>
        <v/>
      </c>
      <c r="R763" s="1">
        <f>IF(AND(A763&lt;&gt;"",B763=""),"No sequence provided. ","")</f>
        <v/>
      </c>
      <c r="S763" s="16">
        <f>IF(AND(P763&lt;&gt;"",E763&lt;&gt;"",NOT(X763)),IF(AND(INDEX(validRnaScaleLowerSizeLimits,MATCH(E763,validRnaScale,0))&lt;=$P763,$P763&lt;=INDEX(validRnaScaleUpperSizeLimits,MATCH(E763,validRnaScale,0))),"","Sequence (length) not available in " &amp; E763 &amp; " scale. "),"")</f>
        <v/>
      </c>
      <c r="T763" s="16">
        <f>IF(AND(P763&lt;&gt;"",E763&lt;&gt;"",NOT(Y763)),IF(AND(INDEX(validRnaPurificationLowerSizeLimits,MATCH(E763,validRnaScale,0),MATCH(D763,validRnaPurificationLowerSizeLimitsHeader,0))&lt;=$P763,$P763&lt;=INDEX(validRnaPurificationUpperSizeLimits,MATCH(E763,validRnaScale,0),MATCH(D763,validRnaPurificationUpperSizeLimitsHeader,0))),"","Combination of purification and scale not available. "),"")</f>
        <v/>
      </c>
      <c r="U763" s="16">
        <f>IF(LEN(A763)&gt;validOligoNameMaxLength,"RNA oligo name is too long. ","")</f>
        <v/>
      </c>
      <c r="V763" s="16">
        <f>IF(AND(A763&lt;&gt;"",NOT(ISNUMBER(SUMPRODUCT(FIND(MID(A763,ROW(INDIRECT("1:"&amp;LEN(A763))),1),validOligoNameCharacters))))),"RNA oligo name contains invalid characters. ","")</f>
        <v/>
      </c>
      <c r="W763" s="16">
        <f>IF(AND(B763&lt;&gt;"",NOT(ISNUMBER(SUMPRODUCT(FIND(MID(B763,ROW(INDIRECT("1:"&amp;LEN(B763))),1),validRnaSequenceCharacters))))),"RNA sequence contains invalid characters. ","")</f>
        <v/>
      </c>
      <c r="X763" s="16">
        <f>OR(Z763)</f>
        <v/>
      </c>
      <c r="Y763" s="16">
        <f>OR(Z763)</f>
        <v/>
      </c>
      <c r="Z763" s="16">
        <f>AND(A763="Leerposition",P763&gt;=2)</f>
        <v/>
      </c>
      <c r="AC763" s="16">
        <f>IF(AND(A763&lt;&gt;"",L763=""),"Physical condition not defined. ","")</f>
        <v/>
      </c>
      <c r="AD763" s="16">
        <f>IF(AND(A763&lt;&gt;"",M763=""),"Datasheet not defined. ","")</f>
        <v/>
      </c>
      <c r="AE763" s="16">
        <f>IF(AND(A763&lt;&gt;"",N763=""),"Aliquoting not defined. ","")</f>
        <v/>
      </c>
    </row>
    <row r="764" ht="10.5" customFormat="1" customHeight="1" s="16">
      <c r="A764" s="25" t="n"/>
      <c r="B764" s="25" t="n"/>
      <c r="C764" s="35">
        <f>IF(B764&lt;&gt;"",LEN(SUBSTITUTE(SUBSTITUTE(B764," ",""),"*","")),"")</f>
        <v/>
      </c>
      <c r="D764" s="19" t="n"/>
      <c r="E764" s="25" t="n"/>
      <c r="F764" s="19" t="n"/>
      <c r="G764" s="19" t="n"/>
      <c r="H764" s="19" t="n"/>
      <c r="I764" s="19" t="n"/>
      <c r="J764" s="19" t="n"/>
      <c r="K764" s="19" t="n"/>
      <c r="L764" s="19" t="n"/>
      <c r="M764" s="19" t="n"/>
      <c r="N764" s="19" t="n"/>
      <c r="O764" s="17">
        <f>Q764 &amp; R764 &amp; U764 &amp; V764 &amp; W764 &amp; S764 &amp; T764 &amp; AC764 &amp; AD764 &amp; AE764</f>
        <v/>
      </c>
      <c r="P764" s="1">
        <f>IF(B764&lt;&gt;"",LEN(SUBSTITUTE(SUBSTITUTE(B764," ",""),"*","")),"")</f>
        <v/>
      </c>
      <c r="Q764" s="1">
        <f>IF(AND(A764="",B764&lt;&gt;""),"No name provided. ","")</f>
        <v/>
      </c>
      <c r="R764" s="1">
        <f>IF(AND(A764&lt;&gt;"",B764=""),"No sequence provided. ","")</f>
        <v/>
      </c>
      <c r="S764" s="16">
        <f>IF(AND(P764&lt;&gt;"",E764&lt;&gt;"",NOT(X764)),IF(AND(INDEX(validRnaScaleLowerSizeLimits,MATCH(E764,validRnaScale,0))&lt;=$P764,$P764&lt;=INDEX(validRnaScaleUpperSizeLimits,MATCH(E764,validRnaScale,0))),"","Sequence (length) not available in " &amp; E764 &amp; " scale. "),"")</f>
        <v/>
      </c>
      <c r="T764" s="16">
        <f>IF(AND(P764&lt;&gt;"",E764&lt;&gt;"",NOT(Y764)),IF(AND(INDEX(validRnaPurificationLowerSizeLimits,MATCH(E764,validRnaScale,0),MATCH(D764,validRnaPurificationLowerSizeLimitsHeader,0))&lt;=$P764,$P764&lt;=INDEX(validRnaPurificationUpperSizeLimits,MATCH(E764,validRnaScale,0),MATCH(D764,validRnaPurificationUpperSizeLimitsHeader,0))),"","Combination of purification and scale not available. "),"")</f>
        <v/>
      </c>
      <c r="U764" s="16">
        <f>IF(LEN(A764)&gt;validOligoNameMaxLength,"RNA oligo name is too long. ","")</f>
        <v/>
      </c>
      <c r="V764" s="16">
        <f>IF(AND(A764&lt;&gt;"",NOT(ISNUMBER(SUMPRODUCT(FIND(MID(A764,ROW(INDIRECT("1:"&amp;LEN(A764))),1),validOligoNameCharacters))))),"RNA oligo name contains invalid characters. ","")</f>
        <v/>
      </c>
      <c r="W764" s="16">
        <f>IF(AND(B764&lt;&gt;"",NOT(ISNUMBER(SUMPRODUCT(FIND(MID(B764,ROW(INDIRECT("1:"&amp;LEN(B764))),1),validRnaSequenceCharacters))))),"RNA sequence contains invalid characters. ","")</f>
        <v/>
      </c>
      <c r="X764" s="16">
        <f>OR(Z764)</f>
        <v/>
      </c>
      <c r="Y764" s="16">
        <f>OR(Z764)</f>
        <v/>
      </c>
      <c r="Z764" s="16">
        <f>AND(A764="Leerposition",P764&gt;=2)</f>
        <v/>
      </c>
      <c r="AC764" s="16">
        <f>IF(AND(A764&lt;&gt;"",L764=""),"Physical condition not defined. ","")</f>
        <v/>
      </c>
      <c r="AD764" s="16">
        <f>IF(AND(A764&lt;&gt;"",M764=""),"Datasheet not defined. ","")</f>
        <v/>
      </c>
      <c r="AE764" s="16">
        <f>IF(AND(A764&lt;&gt;"",N764=""),"Aliquoting not defined. ","")</f>
        <v/>
      </c>
    </row>
    <row r="765" ht="10.5" customFormat="1" customHeight="1" s="16">
      <c r="A765" s="25" t="n"/>
      <c r="B765" s="25" t="n"/>
      <c r="C765" s="35">
        <f>IF(B765&lt;&gt;"",LEN(SUBSTITUTE(SUBSTITUTE(B765," ",""),"*","")),"")</f>
        <v/>
      </c>
      <c r="D765" s="19" t="n"/>
      <c r="E765" s="25" t="n"/>
      <c r="F765" s="19" t="n"/>
      <c r="G765" s="19" t="n"/>
      <c r="H765" s="19" t="n"/>
      <c r="I765" s="19" t="n"/>
      <c r="J765" s="19" t="n"/>
      <c r="K765" s="19" t="n"/>
      <c r="L765" s="19" t="n"/>
      <c r="M765" s="19" t="n"/>
      <c r="N765" s="19" t="n"/>
      <c r="O765" s="17">
        <f>Q765 &amp; R765 &amp; U765 &amp; V765 &amp; W765 &amp; S765 &amp; T765 &amp; AC765 &amp; AD765 &amp; AE765</f>
        <v/>
      </c>
      <c r="P765" s="1">
        <f>IF(B765&lt;&gt;"",LEN(SUBSTITUTE(SUBSTITUTE(B765," ",""),"*","")),"")</f>
        <v/>
      </c>
      <c r="Q765" s="1">
        <f>IF(AND(A765="",B765&lt;&gt;""),"No name provided. ","")</f>
        <v/>
      </c>
      <c r="R765" s="1">
        <f>IF(AND(A765&lt;&gt;"",B765=""),"No sequence provided. ","")</f>
        <v/>
      </c>
      <c r="S765" s="16">
        <f>IF(AND(P765&lt;&gt;"",E765&lt;&gt;"",NOT(X765)),IF(AND(INDEX(validRnaScaleLowerSizeLimits,MATCH(E765,validRnaScale,0))&lt;=$P765,$P765&lt;=INDEX(validRnaScaleUpperSizeLimits,MATCH(E765,validRnaScale,0))),"","Sequence (length) not available in " &amp; E765 &amp; " scale. "),"")</f>
        <v/>
      </c>
      <c r="T765" s="16">
        <f>IF(AND(P765&lt;&gt;"",E765&lt;&gt;"",NOT(Y765)),IF(AND(INDEX(validRnaPurificationLowerSizeLimits,MATCH(E765,validRnaScale,0),MATCH(D765,validRnaPurificationLowerSizeLimitsHeader,0))&lt;=$P765,$P765&lt;=INDEX(validRnaPurificationUpperSizeLimits,MATCH(E765,validRnaScale,0),MATCH(D765,validRnaPurificationUpperSizeLimitsHeader,0))),"","Combination of purification and scale not available. "),"")</f>
        <v/>
      </c>
      <c r="U765" s="16">
        <f>IF(LEN(A765)&gt;validOligoNameMaxLength,"RNA oligo name is too long. ","")</f>
        <v/>
      </c>
      <c r="V765" s="16">
        <f>IF(AND(A765&lt;&gt;"",NOT(ISNUMBER(SUMPRODUCT(FIND(MID(A765,ROW(INDIRECT("1:"&amp;LEN(A765))),1),validOligoNameCharacters))))),"RNA oligo name contains invalid characters. ","")</f>
        <v/>
      </c>
      <c r="W765" s="16">
        <f>IF(AND(B765&lt;&gt;"",NOT(ISNUMBER(SUMPRODUCT(FIND(MID(B765,ROW(INDIRECT("1:"&amp;LEN(B765))),1),validRnaSequenceCharacters))))),"RNA sequence contains invalid characters. ","")</f>
        <v/>
      </c>
      <c r="X765" s="16">
        <f>OR(Z765)</f>
        <v/>
      </c>
      <c r="Y765" s="16">
        <f>OR(Z765)</f>
        <v/>
      </c>
      <c r="Z765" s="16">
        <f>AND(A765="Leerposition",P765&gt;=2)</f>
        <v/>
      </c>
      <c r="AC765" s="16">
        <f>IF(AND(A765&lt;&gt;"",L765=""),"Physical condition not defined. ","")</f>
        <v/>
      </c>
      <c r="AD765" s="16">
        <f>IF(AND(A765&lt;&gt;"",M765=""),"Datasheet not defined. ","")</f>
        <v/>
      </c>
      <c r="AE765" s="16">
        <f>IF(AND(A765&lt;&gt;"",N765=""),"Aliquoting not defined. ","")</f>
        <v/>
      </c>
    </row>
    <row r="766" ht="10.5" customFormat="1" customHeight="1" s="16">
      <c r="A766" s="25" t="n"/>
      <c r="B766" s="25" t="n"/>
      <c r="C766" s="35">
        <f>IF(B766&lt;&gt;"",LEN(SUBSTITUTE(SUBSTITUTE(B766," ",""),"*","")),"")</f>
        <v/>
      </c>
      <c r="D766" s="19" t="n"/>
      <c r="E766" s="25" t="n"/>
      <c r="F766" s="19" t="n"/>
      <c r="G766" s="19" t="n"/>
      <c r="H766" s="19" t="n"/>
      <c r="I766" s="19" t="n"/>
      <c r="J766" s="19" t="n"/>
      <c r="K766" s="19" t="n"/>
      <c r="L766" s="19" t="n"/>
      <c r="M766" s="19" t="n"/>
      <c r="N766" s="19" t="n"/>
      <c r="O766" s="17">
        <f>Q766 &amp; R766 &amp; U766 &amp; V766 &amp; W766 &amp; S766 &amp; T766 &amp; AC766 &amp; AD766 &amp; AE766</f>
        <v/>
      </c>
      <c r="P766" s="1">
        <f>IF(B766&lt;&gt;"",LEN(SUBSTITUTE(SUBSTITUTE(B766," ",""),"*","")),"")</f>
        <v/>
      </c>
      <c r="Q766" s="1">
        <f>IF(AND(A766="",B766&lt;&gt;""),"No name provided. ","")</f>
        <v/>
      </c>
      <c r="R766" s="1">
        <f>IF(AND(A766&lt;&gt;"",B766=""),"No sequence provided. ","")</f>
        <v/>
      </c>
      <c r="S766" s="16">
        <f>IF(AND(P766&lt;&gt;"",E766&lt;&gt;"",NOT(X766)),IF(AND(INDEX(validRnaScaleLowerSizeLimits,MATCH(E766,validRnaScale,0))&lt;=$P766,$P766&lt;=INDEX(validRnaScaleUpperSizeLimits,MATCH(E766,validRnaScale,0))),"","Sequence (length) not available in " &amp; E766 &amp; " scale. "),"")</f>
        <v/>
      </c>
      <c r="T766" s="16">
        <f>IF(AND(P766&lt;&gt;"",E766&lt;&gt;"",NOT(Y766)),IF(AND(INDEX(validRnaPurificationLowerSizeLimits,MATCH(E766,validRnaScale,0),MATCH(D766,validRnaPurificationLowerSizeLimitsHeader,0))&lt;=$P766,$P766&lt;=INDEX(validRnaPurificationUpperSizeLimits,MATCH(E766,validRnaScale,0),MATCH(D766,validRnaPurificationUpperSizeLimitsHeader,0))),"","Combination of purification and scale not available. "),"")</f>
        <v/>
      </c>
      <c r="U766" s="16">
        <f>IF(LEN(A766)&gt;validOligoNameMaxLength,"RNA oligo name is too long. ","")</f>
        <v/>
      </c>
      <c r="V766" s="16">
        <f>IF(AND(A766&lt;&gt;"",NOT(ISNUMBER(SUMPRODUCT(FIND(MID(A766,ROW(INDIRECT("1:"&amp;LEN(A766))),1),validOligoNameCharacters))))),"RNA oligo name contains invalid characters. ","")</f>
        <v/>
      </c>
      <c r="W766" s="16">
        <f>IF(AND(B766&lt;&gt;"",NOT(ISNUMBER(SUMPRODUCT(FIND(MID(B766,ROW(INDIRECT("1:"&amp;LEN(B766))),1),validRnaSequenceCharacters))))),"RNA sequence contains invalid characters. ","")</f>
        <v/>
      </c>
      <c r="X766" s="16">
        <f>OR(Z766)</f>
        <v/>
      </c>
      <c r="Y766" s="16">
        <f>OR(Z766)</f>
        <v/>
      </c>
      <c r="Z766" s="16">
        <f>AND(A766="Leerposition",P766&gt;=2)</f>
        <v/>
      </c>
      <c r="AC766" s="16">
        <f>IF(AND(A766&lt;&gt;"",L766=""),"Physical condition not defined. ","")</f>
        <v/>
      </c>
      <c r="AD766" s="16">
        <f>IF(AND(A766&lt;&gt;"",M766=""),"Datasheet not defined. ","")</f>
        <v/>
      </c>
      <c r="AE766" s="16">
        <f>IF(AND(A766&lt;&gt;"",N766=""),"Aliquoting not defined. ","")</f>
        <v/>
      </c>
    </row>
    <row r="767" ht="10.5" customFormat="1" customHeight="1" s="16">
      <c r="A767" s="25" t="n"/>
      <c r="B767" s="25" t="n"/>
      <c r="C767" s="35">
        <f>IF(B767&lt;&gt;"",LEN(SUBSTITUTE(SUBSTITUTE(B767," ",""),"*","")),"")</f>
        <v/>
      </c>
      <c r="D767" s="19" t="n"/>
      <c r="E767" s="25" t="n"/>
      <c r="F767" s="19" t="n"/>
      <c r="G767" s="19" t="n"/>
      <c r="H767" s="19" t="n"/>
      <c r="I767" s="19" t="n"/>
      <c r="J767" s="19" t="n"/>
      <c r="K767" s="19" t="n"/>
      <c r="L767" s="19" t="n"/>
      <c r="M767" s="19" t="n"/>
      <c r="N767" s="19" t="n"/>
      <c r="O767" s="17">
        <f>Q767 &amp; R767 &amp; U767 &amp; V767 &amp; W767 &amp; S767 &amp; T767 &amp; AC767 &amp; AD767 &amp; AE767</f>
        <v/>
      </c>
      <c r="P767" s="1">
        <f>IF(B767&lt;&gt;"",LEN(SUBSTITUTE(SUBSTITUTE(B767," ",""),"*","")),"")</f>
        <v/>
      </c>
      <c r="Q767" s="1">
        <f>IF(AND(A767="",B767&lt;&gt;""),"No name provided. ","")</f>
        <v/>
      </c>
      <c r="R767" s="1">
        <f>IF(AND(A767&lt;&gt;"",B767=""),"No sequence provided. ","")</f>
        <v/>
      </c>
      <c r="S767" s="16">
        <f>IF(AND(P767&lt;&gt;"",E767&lt;&gt;"",NOT(X767)),IF(AND(INDEX(validRnaScaleLowerSizeLimits,MATCH(E767,validRnaScale,0))&lt;=$P767,$P767&lt;=INDEX(validRnaScaleUpperSizeLimits,MATCH(E767,validRnaScale,0))),"","Sequence (length) not available in " &amp; E767 &amp; " scale. "),"")</f>
        <v/>
      </c>
      <c r="T767" s="16">
        <f>IF(AND(P767&lt;&gt;"",E767&lt;&gt;"",NOT(Y767)),IF(AND(INDEX(validRnaPurificationLowerSizeLimits,MATCH(E767,validRnaScale,0),MATCH(D767,validRnaPurificationLowerSizeLimitsHeader,0))&lt;=$P767,$P767&lt;=INDEX(validRnaPurificationUpperSizeLimits,MATCH(E767,validRnaScale,0),MATCH(D767,validRnaPurificationUpperSizeLimitsHeader,0))),"","Combination of purification and scale not available. "),"")</f>
        <v/>
      </c>
      <c r="U767" s="16">
        <f>IF(LEN(A767)&gt;validOligoNameMaxLength,"RNA oligo name is too long. ","")</f>
        <v/>
      </c>
      <c r="V767" s="16">
        <f>IF(AND(A767&lt;&gt;"",NOT(ISNUMBER(SUMPRODUCT(FIND(MID(A767,ROW(INDIRECT("1:"&amp;LEN(A767))),1),validOligoNameCharacters))))),"RNA oligo name contains invalid characters. ","")</f>
        <v/>
      </c>
      <c r="W767" s="16">
        <f>IF(AND(B767&lt;&gt;"",NOT(ISNUMBER(SUMPRODUCT(FIND(MID(B767,ROW(INDIRECT("1:"&amp;LEN(B767))),1),validRnaSequenceCharacters))))),"RNA sequence contains invalid characters. ","")</f>
        <v/>
      </c>
      <c r="X767" s="16">
        <f>OR(Z767)</f>
        <v/>
      </c>
      <c r="Y767" s="16">
        <f>OR(Z767)</f>
        <v/>
      </c>
      <c r="Z767" s="16">
        <f>AND(A767="Leerposition",P767&gt;=2)</f>
        <v/>
      </c>
      <c r="AC767" s="16">
        <f>IF(AND(A767&lt;&gt;"",L767=""),"Physical condition not defined. ","")</f>
        <v/>
      </c>
      <c r="AD767" s="16">
        <f>IF(AND(A767&lt;&gt;"",M767=""),"Datasheet not defined. ","")</f>
        <v/>
      </c>
      <c r="AE767" s="16">
        <f>IF(AND(A767&lt;&gt;"",N767=""),"Aliquoting not defined. ","")</f>
        <v/>
      </c>
    </row>
    <row r="768" ht="10.5" customFormat="1" customHeight="1" s="16">
      <c r="A768" s="25" t="n"/>
      <c r="B768" s="25" t="n"/>
      <c r="C768" s="35">
        <f>IF(B768&lt;&gt;"",LEN(SUBSTITUTE(SUBSTITUTE(B768," ",""),"*","")),"")</f>
        <v/>
      </c>
      <c r="D768" s="19" t="n"/>
      <c r="E768" s="25" t="n"/>
      <c r="F768" s="19" t="n"/>
      <c r="G768" s="19" t="n"/>
      <c r="H768" s="19" t="n"/>
      <c r="I768" s="19" t="n"/>
      <c r="J768" s="19" t="n"/>
      <c r="K768" s="19" t="n"/>
      <c r="L768" s="19" t="n"/>
      <c r="M768" s="19" t="n"/>
      <c r="N768" s="19" t="n"/>
      <c r="O768" s="17">
        <f>Q768 &amp; R768 &amp; U768 &amp; V768 &amp; W768 &amp; S768 &amp; T768 &amp; AC768 &amp; AD768 &amp; AE768</f>
        <v/>
      </c>
      <c r="P768" s="1">
        <f>IF(B768&lt;&gt;"",LEN(SUBSTITUTE(SUBSTITUTE(B768," ",""),"*","")),"")</f>
        <v/>
      </c>
      <c r="Q768" s="1">
        <f>IF(AND(A768="",B768&lt;&gt;""),"No name provided. ","")</f>
        <v/>
      </c>
      <c r="R768" s="1">
        <f>IF(AND(A768&lt;&gt;"",B768=""),"No sequence provided. ","")</f>
        <v/>
      </c>
      <c r="S768" s="16">
        <f>IF(AND(P768&lt;&gt;"",E768&lt;&gt;"",NOT(X768)),IF(AND(INDEX(validRnaScaleLowerSizeLimits,MATCH(E768,validRnaScale,0))&lt;=$P768,$P768&lt;=INDEX(validRnaScaleUpperSizeLimits,MATCH(E768,validRnaScale,0))),"","Sequence (length) not available in " &amp; E768 &amp; " scale. "),"")</f>
        <v/>
      </c>
      <c r="T768" s="16">
        <f>IF(AND(P768&lt;&gt;"",E768&lt;&gt;"",NOT(Y768)),IF(AND(INDEX(validRnaPurificationLowerSizeLimits,MATCH(E768,validRnaScale,0),MATCH(D768,validRnaPurificationLowerSizeLimitsHeader,0))&lt;=$P768,$P768&lt;=INDEX(validRnaPurificationUpperSizeLimits,MATCH(E768,validRnaScale,0),MATCH(D768,validRnaPurificationUpperSizeLimitsHeader,0))),"","Combination of purification and scale not available. "),"")</f>
        <v/>
      </c>
      <c r="U768" s="16">
        <f>IF(LEN(A768)&gt;validOligoNameMaxLength,"RNA oligo name is too long. ","")</f>
        <v/>
      </c>
      <c r="V768" s="16">
        <f>IF(AND(A768&lt;&gt;"",NOT(ISNUMBER(SUMPRODUCT(FIND(MID(A768,ROW(INDIRECT("1:"&amp;LEN(A768))),1),validOligoNameCharacters))))),"RNA oligo name contains invalid characters. ","")</f>
        <v/>
      </c>
      <c r="W768" s="16">
        <f>IF(AND(B768&lt;&gt;"",NOT(ISNUMBER(SUMPRODUCT(FIND(MID(B768,ROW(INDIRECT("1:"&amp;LEN(B768))),1),validRnaSequenceCharacters))))),"RNA sequence contains invalid characters. ","")</f>
        <v/>
      </c>
      <c r="X768" s="16">
        <f>OR(Z768)</f>
        <v/>
      </c>
      <c r="Y768" s="16">
        <f>OR(Z768)</f>
        <v/>
      </c>
      <c r="Z768" s="16">
        <f>AND(A768="Leerposition",P768&gt;=2)</f>
        <v/>
      </c>
      <c r="AC768" s="16">
        <f>IF(AND(A768&lt;&gt;"",L768=""),"Physical condition not defined. ","")</f>
        <v/>
      </c>
      <c r="AD768" s="16">
        <f>IF(AND(A768&lt;&gt;"",M768=""),"Datasheet not defined. ","")</f>
        <v/>
      </c>
      <c r="AE768" s="16">
        <f>IF(AND(A768&lt;&gt;"",N768=""),"Aliquoting not defined. ","")</f>
        <v/>
      </c>
    </row>
    <row r="769" ht="10.5" customFormat="1" customHeight="1" s="103" thickBot="1">
      <c r="A769" s="98" t="n"/>
      <c r="B769" s="98" t="n"/>
      <c r="C769" s="99">
        <f>IF(B769&lt;&gt;"",LEN(SUBSTITUTE(SUBSTITUTE(B769," ",""),"*","")),"")</f>
        <v/>
      </c>
      <c r="D769" s="100" t="n"/>
      <c r="E769" s="98" t="n"/>
      <c r="F769" s="100" t="n"/>
      <c r="G769" s="100" t="n"/>
      <c r="H769" s="100" t="n"/>
      <c r="I769" s="100" t="n"/>
      <c r="J769" s="100" t="n"/>
      <c r="K769" s="100" t="n"/>
      <c r="L769" s="100" t="n"/>
      <c r="M769" s="100" t="n"/>
      <c r="N769" s="100" t="n"/>
      <c r="O769" s="101">
        <f>Q769 &amp; R769 &amp; U769 &amp; V769 &amp; W769 &amp; S769 &amp; T769 &amp; AC769 &amp; AD769 &amp; AE769</f>
        <v/>
      </c>
      <c r="P769" s="102">
        <f>IF(B769&lt;&gt;"",LEN(SUBSTITUTE(SUBSTITUTE(B769," ",""),"*","")),"")</f>
        <v/>
      </c>
      <c r="Q769" s="102">
        <f>IF(AND(A769="",B769&lt;&gt;""),"No name provided. ","")</f>
        <v/>
      </c>
      <c r="R769" s="102">
        <f>IF(AND(A769&lt;&gt;"",B769=""),"No sequence provided. ","")</f>
        <v/>
      </c>
      <c r="S769" s="103">
        <f>IF(AND(P769&lt;&gt;"",E769&lt;&gt;"",NOT(X769)),IF(AND(INDEX(validRnaScaleLowerSizeLimits,MATCH(E769,validRnaScale,0))&lt;=$P769,$P769&lt;=INDEX(validRnaScaleUpperSizeLimits,MATCH(E769,validRnaScale,0))),"","Sequence (length) not available in " &amp; E769 &amp; " scale. "),"")</f>
        <v/>
      </c>
      <c r="T769" s="103">
        <f>IF(AND(P769&lt;&gt;"",E769&lt;&gt;"",NOT(Y769)),IF(AND(INDEX(validRnaPurificationLowerSizeLimits,MATCH(E769,validRnaScale,0),MATCH(D769,validRnaPurificationLowerSizeLimitsHeader,0))&lt;=$P769,$P769&lt;=INDEX(validRnaPurificationUpperSizeLimits,MATCH(E769,validRnaScale,0),MATCH(D769,validRnaPurificationUpperSizeLimitsHeader,0))),"","Combination of purification and scale not available. "),"")</f>
        <v/>
      </c>
      <c r="U769" s="103">
        <f>IF(LEN(A769)&gt;validOligoNameMaxLength,"RNA oligo name is too long. ","")</f>
        <v/>
      </c>
      <c r="V769" s="103">
        <f>IF(AND(A769&lt;&gt;"",NOT(ISNUMBER(SUMPRODUCT(FIND(MID(A769,ROW(INDIRECT("1:"&amp;LEN(A769))),1),validOligoNameCharacters))))),"RNA oligo name contains invalid characters. ","")</f>
        <v/>
      </c>
      <c r="W769" s="103">
        <f>IF(AND(B769&lt;&gt;"",NOT(ISNUMBER(SUMPRODUCT(FIND(MID(B769,ROW(INDIRECT("1:"&amp;LEN(B769))),1),validRnaSequenceCharacters))))),"RNA sequence contains invalid characters. ","")</f>
        <v/>
      </c>
      <c r="X769" s="103">
        <f>OR(Z769)</f>
        <v/>
      </c>
      <c r="Y769" s="103">
        <f>OR(Z769)</f>
        <v/>
      </c>
      <c r="Z769" s="103">
        <f>AND(A769="Leerposition",P769&gt;=2)</f>
        <v/>
      </c>
      <c r="AC769" s="103">
        <f>IF(AND(A769&lt;&gt;"",L769=""),"Physical condition not defined. ","")</f>
        <v/>
      </c>
      <c r="AD769" s="103">
        <f>IF(AND(A769&lt;&gt;"",M769=""),"Datasheet not defined. ","")</f>
        <v/>
      </c>
      <c r="AE769" s="103">
        <f>IF(AND(A769&lt;&gt;"",N769=""),"Aliquoting not defined. ","")</f>
        <v/>
      </c>
    </row>
    <row r="770" ht="10.5" customFormat="1" customHeight="1" s="16">
      <c r="A770" s="25" t="n"/>
      <c r="B770" s="25" t="n"/>
      <c r="C770" s="35">
        <f>IF(B770&lt;&gt;"",LEN(SUBSTITUTE(SUBSTITUTE(B770," ",""),"*","")),"")</f>
        <v/>
      </c>
      <c r="D770" s="19" t="n"/>
      <c r="E770" s="25" t="n"/>
      <c r="F770" s="19" t="n"/>
      <c r="G770" s="19" t="n"/>
      <c r="H770" s="19" t="n"/>
      <c r="I770" s="19" t="n"/>
      <c r="J770" s="19" t="n"/>
      <c r="K770" s="19" t="n"/>
      <c r="L770" s="19" t="n"/>
      <c r="M770" s="19" t="n"/>
      <c r="N770" s="19" t="n"/>
      <c r="O770" s="17">
        <f>Q770 &amp; R770 &amp; U770 &amp; V770 &amp; W770 &amp; S770 &amp; T770 &amp; AC770 &amp; AD770 &amp; AE770</f>
        <v/>
      </c>
      <c r="P770" s="1">
        <f>IF(B770&lt;&gt;"",LEN(SUBSTITUTE(SUBSTITUTE(B770," ",""),"*","")),"")</f>
        <v/>
      </c>
      <c r="Q770" s="1">
        <f>IF(AND(A770="",B770&lt;&gt;""),"No name provided. ","")</f>
        <v/>
      </c>
      <c r="R770" s="1">
        <f>IF(AND(A770&lt;&gt;"",B770=""),"No sequence provided. ","")</f>
        <v/>
      </c>
      <c r="S770" s="16">
        <f>IF(AND(P770&lt;&gt;"",E770&lt;&gt;"",NOT(X770)),IF(AND(INDEX(validRnaScaleLowerSizeLimits,MATCH(E770,validRnaScale,0))&lt;=$P770,$P770&lt;=INDEX(validRnaScaleUpperSizeLimits,MATCH(E770,validRnaScale,0))),"","Sequence (length) not available in " &amp; E770 &amp; " scale. "),"")</f>
        <v/>
      </c>
      <c r="T770" s="16">
        <f>IF(AND(P770&lt;&gt;"",E770&lt;&gt;"",NOT(Y770)),IF(AND(INDEX(validRnaPurificationLowerSizeLimits,MATCH(E770,validRnaScale,0),MATCH(D770,validRnaPurificationLowerSizeLimitsHeader,0))&lt;=$P770,$P770&lt;=INDEX(validRnaPurificationUpperSizeLimits,MATCH(E770,validRnaScale,0),MATCH(D770,validRnaPurificationUpperSizeLimitsHeader,0))),"","Combination of purification and scale not available. "),"")</f>
        <v/>
      </c>
      <c r="U770" s="16">
        <f>IF(LEN(A770)&gt;validOligoNameMaxLength,"RNA oligo name is too long. ","")</f>
        <v/>
      </c>
      <c r="V770" s="16">
        <f>IF(AND(A770&lt;&gt;"",NOT(ISNUMBER(SUMPRODUCT(FIND(MID(A770,ROW(INDIRECT("1:"&amp;LEN(A770))),1),validOligoNameCharacters))))),"RNA oligo name contains invalid characters. ","")</f>
        <v/>
      </c>
      <c r="W770" s="16">
        <f>IF(AND(B770&lt;&gt;"",NOT(ISNUMBER(SUMPRODUCT(FIND(MID(B770,ROW(INDIRECT("1:"&amp;LEN(B770))),1),validRnaSequenceCharacters))))),"RNA sequence contains invalid characters. ","")</f>
        <v/>
      </c>
      <c r="X770" s="16">
        <f>OR(Z770)</f>
        <v/>
      </c>
      <c r="Y770" s="16">
        <f>OR(Z770)</f>
        <v/>
      </c>
      <c r="Z770" s="16">
        <f>AND(A770="Leerposition",P770&gt;=2)</f>
        <v/>
      </c>
      <c r="AC770" s="16">
        <f>IF(AND(A770&lt;&gt;"",L770=""),"Physical condition not defined. ","")</f>
        <v/>
      </c>
      <c r="AD770" s="16">
        <f>IF(AND(A770&lt;&gt;"",M770=""),"Datasheet not defined. ","")</f>
        <v/>
      </c>
      <c r="AE770" s="16">
        <f>IF(AND(A770&lt;&gt;"",N770=""),"Aliquoting not defined. ","")</f>
        <v/>
      </c>
    </row>
    <row r="771" ht="10.5" customFormat="1" customHeight="1" s="16">
      <c r="A771" s="25" t="n"/>
      <c r="B771" s="25" t="n"/>
      <c r="C771" s="35">
        <f>IF(B771&lt;&gt;"",LEN(SUBSTITUTE(SUBSTITUTE(B771," ",""),"*","")),"")</f>
        <v/>
      </c>
      <c r="D771" s="19" t="n"/>
      <c r="E771" s="25" t="n"/>
      <c r="F771" s="19" t="n"/>
      <c r="G771" s="19" t="n"/>
      <c r="H771" s="19" t="n"/>
      <c r="I771" s="19" t="n"/>
      <c r="J771" s="19" t="n"/>
      <c r="K771" s="19" t="n"/>
      <c r="L771" s="19" t="n"/>
      <c r="M771" s="19" t="n"/>
      <c r="N771" s="19" t="n"/>
      <c r="O771" s="17">
        <f>Q771 &amp; R771 &amp; U771 &amp; V771 &amp; W771 &amp; S771 &amp; T771 &amp; AC771 &amp; AD771 &amp; AE771</f>
        <v/>
      </c>
      <c r="P771" s="1">
        <f>IF(B771&lt;&gt;"",LEN(SUBSTITUTE(SUBSTITUTE(B771," ",""),"*","")),"")</f>
        <v/>
      </c>
      <c r="Q771" s="1">
        <f>IF(AND(A771="",B771&lt;&gt;""),"No name provided. ","")</f>
        <v/>
      </c>
      <c r="R771" s="1">
        <f>IF(AND(A771&lt;&gt;"",B771=""),"No sequence provided. ","")</f>
        <v/>
      </c>
      <c r="S771" s="16">
        <f>IF(AND(P771&lt;&gt;"",E771&lt;&gt;"",NOT(X771)),IF(AND(INDEX(validRnaScaleLowerSizeLimits,MATCH(E771,validRnaScale,0))&lt;=$P771,$P771&lt;=INDEX(validRnaScaleUpperSizeLimits,MATCH(E771,validRnaScale,0))),"","Sequence (length) not available in " &amp; E771 &amp; " scale. "),"")</f>
        <v/>
      </c>
      <c r="T771" s="16">
        <f>IF(AND(P771&lt;&gt;"",E771&lt;&gt;"",NOT(Y771)),IF(AND(INDEX(validRnaPurificationLowerSizeLimits,MATCH(E771,validRnaScale,0),MATCH(D771,validRnaPurificationLowerSizeLimitsHeader,0))&lt;=$P771,$P771&lt;=INDEX(validRnaPurificationUpperSizeLimits,MATCH(E771,validRnaScale,0),MATCH(D771,validRnaPurificationUpperSizeLimitsHeader,0))),"","Combination of purification and scale not available. "),"")</f>
        <v/>
      </c>
      <c r="U771" s="16">
        <f>IF(LEN(A771)&gt;validOligoNameMaxLength,"RNA oligo name is too long. ","")</f>
        <v/>
      </c>
      <c r="V771" s="16">
        <f>IF(AND(A771&lt;&gt;"",NOT(ISNUMBER(SUMPRODUCT(FIND(MID(A771,ROW(INDIRECT("1:"&amp;LEN(A771))),1),validOligoNameCharacters))))),"RNA oligo name contains invalid characters. ","")</f>
        <v/>
      </c>
      <c r="W771" s="16">
        <f>IF(AND(B771&lt;&gt;"",NOT(ISNUMBER(SUMPRODUCT(FIND(MID(B771,ROW(INDIRECT("1:"&amp;LEN(B771))),1),validRnaSequenceCharacters))))),"RNA sequence contains invalid characters. ","")</f>
        <v/>
      </c>
      <c r="X771" s="16">
        <f>OR(Z771)</f>
        <v/>
      </c>
      <c r="Y771" s="16">
        <f>OR(Z771)</f>
        <v/>
      </c>
      <c r="Z771" s="16">
        <f>AND(A771="Leerposition",P771&gt;=2)</f>
        <v/>
      </c>
      <c r="AC771" s="16">
        <f>IF(AND(A771&lt;&gt;"",L771=""),"Physical condition not defined. ","")</f>
        <v/>
      </c>
      <c r="AD771" s="16">
        <f>IF(AND(A771&lt;&gt;"",M771=""),"Datasheet not defined. ","")</f>
        <v/>
      </c>
      <c r="AE771" s="16">
        <f>IF(AND(A771&lt;&gt;"",N771=""),"Aliquoting not defined. ","")</f>
        <v/>
      </c>
    </row>
    <row r="772" ht="10.5" customFormat="1" customHeight="1" s="16">
      <c r="A772" s="25" t="n"/>
      <c r="B772" s="25" t="n"/>
      <c r="C772" s="35">
        <f>IF(B772&lt;&gt;"",LEN(SUBSTITUTE(SUBSTITUTE(B772," ",""),"*","")),"")</f>
        <v/>
      </c>
      <c r="D772" s="19" t="n"/>
      <c r="E772" s="25" t="n"/>
      <c r="F772" s="19" t="n"/>
      <c r="G772" s="19" t="n"/>
      <c r="H772" s="19" t="n"/>
      <c r="I772" s="19" t="n"/>
      <c r="J772" s="19" t="n"/>
      <c r="K772" s="19" t="n"/>
      <c r="L772" s="19" t="n"/>
      <c r="M772" s="19" t="n"/>
      <c r="N772" s="19" t="n"/>
      <c r="O772" s="17">
        <f>Q772 &amp; R772 &amp; U772 &amp; V772 &amp; W772 &amp; S772 &amp; T772 &amp; AC772 &amp; AD772 &amp; AE772</f>
        <v/>
      </c>
      <c r="P772" s="1">
        <f>IF(B772&lt;&gt;"",LEN(SUBSTITUTE(SUBSTITUTE(B772," ",""),"*","")),"")</f>
        <v/>
      </c>
      <c r="Q772" s="1">
        <f>IF(AND(A772="",B772&lt;&gt;""),"No name provided. ","")</f>
        <v/>
      </c>
      <c r="R772" s="1">
        <f>IF(AND(A772&lt;&gt;"",B772=""),"No sequence provided. ","")</f>
        <v/>
      </c>
      <c r="S772" s="16">
        <f>IF(AND(P772&lt;&gt;"",E772&lt;&gt;"",NOT(X772)),IF(AND(INDEX(validRnaScaleLowerSizeLimits,MATCH(E772,validRnaScale,0))&lt;=$P772,$P772&lt;=INDEX(validRnaScaleUpperSizeLimits,MATCH(E772,validRnaScale,0))),"","Sequence (length) not available in " &amp; E772 &amp; " scale. "),"")</f>
        <v/>
      </c>
      <c r="T772" s="16">
        <f>IF(AND(P772&lt;&gt;"",E772&lt;&gt;"",NOT(Y772)),IF(AND(INDEX(validRnaPurificationLowerSizeLimits,MATCH(E772,validRnaScale,0),MATCH(D772,validRnaPurificationLowerSizeLimitsHeader,0))&lt;=$P772,$P772&lt;=INDEX(validRnaPurificationUpperSizeLimits,MATCH(E772,validRnaScale,0),MATCH(D772,validRnaPurificationUpperSizeLimitsHeader,0))),"","Combination of purification and scale not available. "),"")</f>
        <v/>
      </c>
      <c r="U772" s="16">
        <f>IF(LEN(A772)&gt;validOligoNameMaxLength,"RNA oligo name is too long. ","")</f>
        <v/>
      </c>
      <c r="V772" s="16">
        <f>IF(AND(A772&lt;&gt;"",NOT(ISNUMBER(SUMPRODUCT(FIND(MID(A772,ROW(INDIRECT("1:"&amp;LEN(A772))),1),validOligoNameCharacters))))),"RNA oligo name contains invalid characters. ","")</f>
        <v/>
      </c>
      <c r="W772" s="16">
        <f>IF(AND(B772&lt;&gt;"",NOT(ISNUMBER(SUMPRODUCT(FIND(MID(B772,ROW(INDIRECT("1:"&amp;LEN(B772))),1),validRnaSequenceCharacters))))),"RNA sequence contains invalid characters. ","")</f>
        <v/>
      </c>
      <c r="X772" s="16">
        <f>OR(Z772)</f>
        <v/>
      </c>
      <c r="Y772" s="16">
        <f>OR(Z772)</f>
        <v/>
      </c>
      <c r="Z772" s="16">
        <f>AND(A772="Leerposition",P772&gt;=2)</f>
        <v/>
      </c>
      <c r="AC772" s="16">
        <f>IF(AND(A772&lt;&gt;"",L772=""),"Physical condition not defined. ","")</f>
        <v/>
      </c>
      <c r="AD772" s="16">
        <f>IF(AND(A772&lt;&gt;"",M772=""),"Datasheet not defined. ","")</f>
        <v/>
      </c>
      <c r="AE772" s="16">
        <f>IF(AND(A772&lt;&gt;"",N772=""),"Aliquoting not defined. ","")</f>
        <v/>
      </c>
    </row>
    <row r="773" ht="10.5" customFormat="1" customHeight="1" s="16">
      <c r="A773" s="25" t="n"/>
      <c r="B773" s="25" t="n"/>
      <c r="C773" s="35">
        <f>IF(B773&lt;&gt;"",LEN(SUBSTITUTE(SUBSTITUTE(B773," ",""),"*","")),"")</f>
        <v/>
      </c>
      <c r="D773" s="19" t="n"/>
      <c r="E773" s="25" t="n"/>
      <c r="F773" s="19" t="n"/>
      <c r="G773" s="19" t="n"/>
      <c r="H773" s="19" t="n"/>
      <c r="I773" s="19" t="n"/>
      <c r="J773" s="19" t="n"/>
      <c r="K773" s="19" t="n"/>
      <c r="L773" s="19" t="n"/>
      <c r="M773" s="19" t="n"/>
      <c r="N773" s="19" t="n"/>
      <c r="O773" s="17">
        <f>Q773 &amp; R773 &amp; U773 &amp; V773 &amp; W773 &amp; S773 &amp; T773 &amp; AC773 &amp; AD773 &amp; AE773</f>
        <v/>
      </c>
      <c r="P773" s="1">
        <f>IF(B773&lt;&gt;"",LEN(SUBSTITUTE(SUBSTITUTE(B773," ",""),"*","")),"")</f>
        <v/>
      </c>
      <c r="Q773" s="1">
        <f>IF(AND(A773="",B773&lt;&gt;""),"No name provided. ","")</f>
        <v/>
      </c>
      <c r="R773" s="1">
        <f>IF(AND(A773&lt;&gt;"",B773=""),"No sequence provided. ","")</f>
        <v/>
      </c>
      <c r="S773" s="16">
        <f>IF(AND(P773&lt;&gt;"",E773&lt;&gt;"",NOT(X773)),IF(AND(INDEX(validRnaScaleLowerSizeLimits,MATCH(E773,validRnaScale,0))&lt;=$P773,$P773&lt;=INDEX(validRnaScaleUpperSizeLimits,MATCH(E773,validRnaScale,0))),"","Sequence (length) not available in " &amp; E773 &amp; " scale. "),"")</f>
        <v/>
      </c>
      <c r="T773" s="16">
        <f>IF(AND(P773&lt;&gt;"",E773&lt;&gt;"",NOT(Y773)),IF(AND(INDEX(validRnaPurificationLowerSizeLimits,MATCH(E773,validRnaScale,0),MATCH(D773,validRnaPurificationLowerSizeLimitsHeader,0))&lt;=$P773,$P773&lt;=INDEX(validRnaPurificationUpperSizeLimits,MATCH(E773,validRnaScale,0),MATCH(D773,validRnaPurificationUpperSizeLimitsHeader,0))),"","Combination of purification and scale not available. "),"")</f>
        <v/>
      </c>
      <c r="U773" s="16">
        <f>IF(LEN(A773)&gt;validOligoNameMaxLength,"RNA oligo name is too long. ","")</f>
        <v/>
      </c>
      <c r="V773" s="16">
        <f>IF(AND(A773&lt;&gt;"",NOT(ISNUMBER(SUMPRODUCT(FIND(MID(A773,ROW(INDIRECT("1:"&amp;LEN(A773))),1),validOligoNameCharacters))))),"RNA oligo name contains invalid characters. ","")</f>
        <v/>
      </c>
      <c r="W773" s="16">
        <f>IF(AND(B773&lt;&gt;"",NOT(ISNUMBER(SUMPRODUCT(FIND(MID(B773,ROW(INDIRECT("1:"&amp;LEN(B773))),1),validRnaSequenceCharacters))))),"RNA sequence contains invalid characters. ","")</f>
        <v/>
      </c>
      <c r="X773" s="16">
        <f>OR(Z773)</f>
        <v/>
      </c>
      <c r="Y773" s="16">
        <f>OR(Z773)</f>
        <v/>
      </c>
      <c r="Z773" s="16">
        <f>AND(A773="Leerposition",P773&gt;=2)</f>
        <v/>
      </c>
      <c r="AC773" s="16">
        <f>IF(AND(A773&lt;&gt;"",L773=""),"Physical condition not defined. ","")</f>
        <v/>
      </c>
      <c r="AD773" s="16">
        <f>IF(AND(A773&lt;&gt;"",M773=""),"Datasheet not defined. ","")</f>
        <v/>
      </c>
      <c r="AE773" s="16">
        <f>IF(AND(A773&lt;&gt;"",N773=""),"Aliquoting not defined. ","")</f>
        <v/>
      </c>
    </row>
    <row r="774" ht="10.5" customFormat="1" customHeight="1" s="16">
      <c r="A774" s="25" t="n"/>
      <c r="B774" s="25" t="n"/>
      <c r="C774" s="35">
        <f>IF(B774&lt;&gt;"",LEN(SUBSTITUTE(SUBSTITUTE(B774," ",""),"*","")),"")</f>
        <v/>
      </c>
      <c r="D774" s="19" t="n"/>
      <c r="E774" s="25" t="n"/>
      <c r="F774" s="19" t="n"/>
      <c r="G774" s="19" t="n"/>
      <c r="H774" s="19" t="n"/>
      <c r="I774" s="19" t="n"/>
      <c r="J774" s="19" t="n"/>
      <c r="K774" s="19" t="n"/>
      <c r="L774" s="19" t="n"/>
      <c r="M774" s="19" t="n"/>
      <c r="N774" s="19" t="n"/>
      <c r="O774" s="17">
        <f>Q774 &amp; R774 &amp; U774 &amp; V774 &amp; W774 &amp; S774 &amp; T774 &amp; AC774 &amp; AD774 &amp; AE774</f>
        <v/>
      </c>
      <c r="P774" s="1">
        <f>IF(B774&lt;&gt;"",LEN(SUBSTITUTE(SUBSTITUTE(B774," ",""),"*","")),"")</f>
        <v/>
      </c>
      <c r="Q774" s="1">
        <f>IF(AND(A774="",B774&lt;&gt;""),"No name provided. ","")</f>
        <v/>
      </c>
      <c r="R774" s="1">
        <f>IF(AND(A774&lt;&gt;"",B774=""),"No sequence provided. ","")</f>
        <v/>
      </c>
      <c r="S774" s="16">
        <f>IF(AND(P774&lt;&gt;"",E774&lt;&gt;"",NOT(X774)),IF(AND(INDEX(validRnaScaleLowerSizeLimits,MATCH(E774,validRnaScale,0))&lt;=$P774,$P774&lt;=INDEX(validRnaScaleUpperSizeLimits,MATCH(E774,validRnaScale,0))),"","Sequence (length) not available in " &amp; E774 &amp; " scale. "),"")</f>
        <v/>
      </c>
      <c r="T774" s="16">
        <f>IF(AND(P774&lt;&gt;"",E774&lt;&gt;"",NOT(Y774)),IF(AND(INDEX(validRnaPurificationLowerSizeLimits,MATCH(E774,validRnaScale,0),MATCH(D774,validRnaPurificationLowerSizeLimitsHeader,0))&lt;=$P774,$P774&lt;=INDEX(validRnaPurificationUpperSizeLimits,MATCH(E774,validRnaScale,0),MATCH(D774,validRnaPurificationUpperSizeLimitsHeader,0))),"","Combination of purification and scale not available. "),"")</f>
        <v/>
      </c>
      <c r="U774" s="16">
        <f>IF(LEN(A774)&gt;validOligoNameMaxLength,"RNA oligo name is too long. ","")</f>
        <v/>
      </c>
      <c r="V774" s="16">
        <f>IF(AND(A774&lt;&gt;"",NOT(ISNUMBER(SUMPRODUCT(FIND(MID(A774,ROW(INDIRECT("1:"&amp;LEN(A774))),1),validOligoNameCharacters))))),"RNA oligo name contains invalid characters. ","")</f>
        <v/>
      </c>
      <c r="W774" s="16">
        <f>IF(AND(B774&lt;&gt;"",NOT(ISNUMBER(SUMPRODUCT(FIND(MID(B774,ROW(INDIRECT("1:"&amp;LEN(B774))),1),validRnaSequenceCharacters))))),"RNA sequence contains invalid characters. ","")</f>
        <v/>
      </c>
      <c r="X774" s="16">
        <f>OR(Z774)</f>
        <v/>
      </c>
      <c r="Y774" s="16">
        <f>OR(Z774)</f>
        <v/>
      </c>
      <c r="Z774" s="16">
        <f>AND(A774="Leerposition",P774&gt;=2)</f>
        <v/>
      </c>
      <c r="AC774" s="16">
        <f>IF(AND(A774&lt;&gt;"",L774=""),"Physical condition not defined. ","")</f>
        <v/>
      </c>
      <c r="AD774" s="16">
        <f>IF(AND(A774&lt;&gt;"",M774=""),"Datasheet not defined. ","")</f>
        <v/>
      </c>
      <c r="AE774" s="16">
        <f>IF(AND(A774&lt;&gt;"",N774=""),"Aliquoting not defined. ","")</f>
        <v/>
      </c>
    </row>
    <row r="775" ht="10.5" customFormat="1" customHeight="1" s="16">
      <c r="A775" s="25" t="n"/>
      <c r="B775" s="25" t="n"/>
      <c r="C775" s="35">
        <f>IF(B775&lt;&gt;"",LEN(SUBSTITUTE(SUBSTITUTE(B775," ",""),"*","")),"")</f>
        <v/>
      </c>
      <c r="D775" s="19" t="n"/>
      <c r="E775" s="25" t="n"/>
      <c r="F775" s="19" t="n"/>
      <c r="G775" s="19" t="n"/>
      <c r="H775" s="19" t="n"/>
      <c r="I775" s="19" t="n"/>
      <c r="J775" s="19" t="n"/>
      <c r="K775" s="19" t="n"/>
      <c r="L775" s="19" t="n"/>
      <c r="M775" s="19" t="n"/>
      <c r="N775" s="19" t="n"/>
      <c r="O775" s="17">
        <f>Q775 &amp; R775 &amp; U775 &amp; V775 &amp; W775 &amp; S775 &amp; T775 &amp; AC775 &amp; AD775 &amp; AE775</f>
        <v/>
      </c>
      <c r="P775" s="1">
        <f>IF(B775&lt;&gt;"",LEN(SUBSTITUTE(SUBSTITUTE(B775," ",""),"*","")),"")</f>
        <v/>
      </c>
      <c r="Q775" s="1">
        <f>IF(AND(A775="",B775&lt;&gt;""),"No name provided. ","")</f>
        <v/>
      </c>
      <c r="R775" s="1">
        <f>IF(AND(A775&lt;&gt;"",B775=""),"No sequence provided. ","")</f>
        <v/>
      </c>
      <c r="S775" s="16">
        <f>IF(AND(P775&lt;&gt;"",E775&lt;&gt;"",NOT(X775)),IF(AND(INDEX(validRnaScaleLowerSizeLimits,MATCH(E775,validRnaScale,0))&lt;=$P775,$P775&lt;=INDEX(validRnaScaleUpperSizeLimits,MATCH(E775,validRnaScale,0))),"","Sequence (length) not available in " &amp; E775 &amp; " scale. "),"")</f>
        <v/>
      </c>
      <c r="T775" s="16">
        <f>IF(AND(P775&lt;&gt;"",E775&lt;&gt;"",NOT(Y775)),IF(AND(INDEX(validRnaPurificationLowerSizeLimits,MATCH(E775,validRnaScale,0),MATCH(D775,validRnaPurificationLowerSizeLimitsHeader,0))&lt;=$P775,$P775&lt;=INDEX(validRnaPurificationUpperSizeLimits,MATCH(E775,validRnaScale,0),MATCH(D775,validRnaPurificationUpperSizeLimitsHeader,0))),"","Combination of purification and scale not available. "),"")</f>
        <v/>
      </c>
      <c r="U775" s="16">
        <f>IF(LEN(A775)&gt;validOligoNameMaxLength,"RNA oligo name is too long. ","")</f>
        <v/>
      </c>
      <c r="V775" s="16">
        <f>IF(AND(A775&lt;&gt;"",NOT(ISNUMBER(SUMPRODUCT(FIND(MID(A775,ROW(INDIRECT("1:"&amp;LEN(A775))),1),validOligoNameCharacters))))),"RNA oligo name contains invalid characters. ","")</f>
        <v/>
      </c>
      <c r="W775" s="16">
        <f>IF(AND(B775&lt;&gt;"",NOT(ISNUMBER(SUMPRODUCT(FIND(MID(B775,ROW(INDIRECT("1:"&amp;LEN(B775))),1),validRnaSequenceCharacters))))),"RNA sequence contains invalid characters. ","")</f>
        <v/>
      </c>
      <c r="X775" s="16">
        <f>OR(Z775)</f>
        <v/>
      </c>
      <c r="Y775" s="16">
        <f>OR(Z775)</f>
        <v/>
      </c>
      <c r="Z775" s="16">
        <f>AND(A775="Leerposition",P775&gt;=2)</f>
        <v/>
      </c>
      <c r="AC775" s="16">
        <f>IF(AND(A775&lt;&gt;"",L775=""),"Physical condition not defined. ","")</f>
        <v/>
      </c>
      <c r="AD775" s="16">
        <f>IF(AND(A775&lt;&gt;"",M775=""),"Datasheet not defined. ","")</f>
        <v/>
      </c>
      <c r="AE775" s="16">
        <f>IF(AND(A775&lt;&gt;"",N775=""),"Aliquoting not defined. ","")</f>
        <v/>
      </c>
    </row>
    <row r="776" ht="10.5" customFormat="1" customHeight="1" s="16">
      <c r="A776" s="25" t="n"/>
      <c r="B776" s="25" t="n"/>
      <c r="C776" s="35">
        <f>IF(B776&lt;&gt;"",LEN(SUBSTITUTE(SUBSTITUTE(B776," ",""),"*","")),"")</f>
        <v/>
      </c>
      <c r="D776" s="19" t="n"/>
      <c r="E776" s="25" t="n"/>
      <c r="F776" s="19" t="n"/>
      <c r="G776" s="19" t="n"/>
      <c r="H776" s="19" t="n"/>
      <c r="I776" s="19" t="n"/>
      <c r="J776" s="19" t="n"/>
      <c r="K776" s="19" t="n"/>
      <c r="L776" s="19" t="n"/>
      <c r="M776" s="19" t="n"/>
      <c r="N776" s="19" t="n"/>
      <c r="O776" s="17">
        <f>Q776 &amp; R776 &amp; U776 &amp; V776 &amp; W776 &amp; S776 &amp; T776 &amp; AC776 &amp; AD776 &amp; AE776</f>
        <v/>
      </c>
      <c r="P776" s="1">
        <f>IF(B776&lt;&gt;"",LEN(SUBSTITUTE(SUBSTITUTE(B776," ",""),"*","")),"")</f>
        <v/>
      </c>
      <c r="Q776" s="1">
        <f>IF(AND(A776="",B776&lt;&gt;""),"No name provided. ","")</f>
        <v/>
      </c>
      <c r="R776" s="1">
        <f>IF(AND(A776&lt;&gt;"",B776=""),"No sequence provided. ","")</f>
        <v/>
      </c>
      <c r="S776" s="16">
        <f>IF(AND(P776&lt;&gt;"",E776&lt;&gt;"",NOT(X776)),IF(AND(INDEX(validRnaScaleLowerSizeLimits,MATCH(E776,validRnaScale,0))&lt;=$P776,$P776&lt;=INDEX(validRnaScaleUpperSizeLimits,MATCH(E776,validRnaScale,0))),"","Sequence (length) not available in " &amp; E776 &amp; " scale. "),"")</f>
        <v/>
      </c>
      <c r="T776" s="16">
        <f>IF(AND(P776&lt;&gt;"",E776&lt;&gt;"",NOT(Y776)),IF(AND(INDEX(validRnaPurificationLowerSizeLimits,MATCH(E776,validRnaScale,0),MATCH(D776,validRnaPurificationLowerSizeLimitsHeader,0))&lt;=$P776,$P776&lt;=INDEX(validRnaPurificationUpperSizeLimits,MATCH(E776,validRnaScale,0),MATCH(D776,validRnaPurificationUpperSizeLimitsHeader,0))),"","Combination of purification and scale not available. "),"")</f>
        <v/>
      </c>
      <c r="U776" s="16">
        <f>IF(LEN(A776)&gt;validOligoNameMaxLength,"RNA oligo name is too long. ","")</f>
        <v/>
      </c>
      <c r="V776" s="16">
        <f>IF(AND(A776&lt;&gt;"",NOT(ISNUMBER(SUMPRODUCT(FIND(MID(A776,ROW(INDIRECT("1:"&amp;LEN(A776))),1),validOligoNameCharacters))))),"RNA oligo name contains invalid characters. ","")</f>
        <v/>
      </c>
      <c r="W776" s="16">
        <f>IF(AND(B776&lt;&gt;"",NOT(ISNUMBER(SUMPRODUCT(FIND(MID(B776,ROW(INDIRECT("1:"&amp;LEN(B776))),1),validRnaSequenceCharacters))))),"RNA sequence contains invalid characters. ","")</f>
        <v/>
      </c>
      <c r="X776" s="16">
        <f>OR(Z776)</f>
        <v/>
      </c>
      <c r="Y776" s="16">
        <f>OR(Z776)</f>
        <v/>
      </c>
      <c r="Z776" s="16">
        <f>AND(A776="Leerposition",P776&gt;=2)</f>
        <v/>
      </c>
      <c r="AC776" s="16">
        <f>IF(AND(A776&lt;&gt;"",L776=""),"Physical condition not defined. ","")</f>
        <v/>
      </c>
      <c r="AD776" s="16">
        <f>IF(AND(A776&lt;&gt;"",M776=""),"Datasheet not defined. ","")</f>
        <v/>
      </c>
      <c r="AE776" s="16">
        <f>IF(AND(A776&lt;&gt;"",N776=""),"Aliquoting not defined. ","")</f>
        <v/>
      </c>
    </row>
    <row r="777" ht="10.5" customFormat="1" customHeight="1" s="16">
      <c r="A777" s="25" t="n"/>
      <c r="B777" s="25" t="n"/>
      <c r="C777" s="35">
        <f>IF(B777&lt;&gt;"",LEN(SUBSTITUTE(SUBSTITUTE(B777," ",""),"*","")),"")</f>
        <v/>
      </c>
      <c r="D777" s="19" t="n"/>
      <c r="E777" s="25" t="n"/>
      <c r="F777" s="19" t="n"/>
      <c r="G777" s="19" t="n"/>
      <c r="H777" s="19" t="n"/>
      <c r="I777" s="19" t="n"/>
      <c r="J777" s="19" t="n"/>
      <c r="K777" s="19" t="n"/>
      <c r="L777" s="19" t="n"/>
      <c r="M777" s="19" t="n"/>
      <c r="N777" s="19" t="n"/>
      <c r="O777" s="17">
        <f>Q777 &amp; R777 &amp; U777 &amp; V777 &amp; W777 &amp; S777 &amp; T777 &amp; AC777 &amp; AD777 &amp; AE777</f>
        <v/>
      </c>
      <c r="P777" s="1">
        <f>IF(B777&lt;&gt;"",LEN(SUBSTITUTE(SUBSTITUTE(B777," ",""),"*","")),"")</f>
        <v/>
      </c>
      <c r="Q777" s="1">
        <f>IF(AND(A777="",B777&lt;&gt;""),"No name provided. ","")</f>
        <v/>
      </c>
      <c r="R777" s="1">
        <f>IF(AND(A777&lt;&gt;"",B777=""),"No sequence provided. ","")</f>
        <v/>
      </c>
      <c r="S777" s="16">
        <f>IF(AND(P777&lt;&gt;"",E777&lt;&gt;"",NOT(X777)),IF(AND(INDEX(validRnaScaleLowerSizeLimits,MATCH(E777,validRnaScale,0))&lt;=$P777,$P777&lt;=INDEX(validRnaScaleUpperSizeLimits,MATCH(E777,validRnaScale,0))),"","Sequence (length) not available in " &amp; E777 &amp; " scale. "),"")</f>
        <v/>
      </c>
      <c r="T777" s="16">
        <f>IF(AND(P777&lt;&gt;"",E777&lt;&gt;"",NOT(Y777)),IF(AND(INDEX(validRnaPurificationLowerSizeLimits,MATCH(E777,validRnaScale,0),MATCH(D777,validRnaPurificationLowerSizeLimitsHeader,0))&lt;=$P777,$P777&lt;=INDEX(validRnaPurificationUpperSizeLimits,MATCH(E777,validRnaScale,0),MATCH(D777,validRnaPurificationUpperSizeLimitsHeader,0))),"","Combination of purification and scale not available. "),"")</f>
        <v/>
      </c>
      <c r="U777" s="16">
        <f>IF(LEN(A777)&gt;validOligoNameMaxLength,"RNA oligo name is too long. ","")</f>
        <v/>
      </c>
      <c r="V777" s="16">
        <f>IF(AND(A777&lt;&gt;"",NOT(ISNUMBER(SUMPRODUCT(FIND(MID(A777,ROW(INDIRECT("1:"&amp;LEN(A777))),1),validOligoNameCharacters))))),"RNA oligo name contains invalid characters. ","")</f>
        <v/>
      </c>
      <c r="W777" s="16">
        <f>IF(AND(B777&lt;&gt;"",NOT(ISNUMBER(SUMPRODUCT(FIND(MID(B777,ROW(INDIRECT("1:"&amp;LEN(B777))),1),validRnaSequenceCharacters))))),"RNA sequence contains invalid characters. ","")</f>
        <v/>
      </c>
      <c r="X777" s="16">
        <f>OR(Z777)</f>
        <v/>
      </c>
      <c r="Y777" s="16">
        <f>OR(Z777)</f>
        <v/>
      </c>
      <c r="Z777" s="16">
        <f>AND(A777="Leerposition",P777&gt;=2)</f>
        <v/>
      </c>
      <c r="AC777" s="16">
        <f>IF(AND(A777&lt;&gt;"",L777=""),"Physical condition not defined. ","")</f>
        <v/>
      </c>
      <c r="AD777" s="16">
        <f>IF(AND(A777&lt;&gt;"",M777=""),"Datasheet not defined. ","")</f>
        <v/>
      </c>
      <c r="AE777" s="16">
        <f>IF(AND(A777&lt;&gt;"",N777=""),"Aliquoting not defined. ","")</f>
        <v/>
      </c>
    </row>
    <row r="778" ht="10.5" customFormat="1" customHeight="1" s="16">
      <c r="A778" s="25" t="n"/>
      <c r="B778" s="25" t="n"/>
      <c r="C778" s="35">
        <f>IF(B778&lt;&gt;"",LEN(SUBSTITUTE(SUBSTITUTE(B778," ",""),"*","")),"")</f>
        <v/>
      </c>
      <c r="D778" s="19" t="n"/>
      <c r="E778" s="25" t="n"/>
      <c r="F778" s="19" t="n"/>
      <c r="G778" s="19" t="n"/>
      <c r="H778" s="19" t="n"/>
      <c r="I778" s="19" t="n"/>
      <c r="J778" s="19" t="n"/>
      <c r="K778" s="19" t="n"/>
      <c r="L778" s="19" t="n"/>
      <c r="M778" s="19" t="n"/>
      <c r="N778" s="19" t="n"/>
      <c r="O778" s="17">
        <f>Q778 &amp; R778 &amp; U778 &amp; V778 &amp; W778 &amp; S778 &amp; T778 &amp; AC778 &amp; AD778 &amp; AE778</f>
        <v/>
      </c>
      <c r="P778" s="1">
        <f>IF(B778&lt;&gt;"",LEN(SUBSTITUTE(SUBSTITUTE(B778," ",""),"*","")),"")</f>
        <v/>
      </c>
      <c r="Q778" s="1">
        <f>IF(AND(A778="",B778&lt;&gt;""),"No name provided. ","")</f>
        <v/>
      </c>
      <c r="R778" s="1">
        <f>IF(AND(A778&lt;&gt;"",B778=""),"No sequence provided. ","")</f>
        <v/>
      </c>
      <c r="S778" s="16">
        <f>IF(AND(P778&lt;&gt;"",E778&lt;&gt;"",NOT(X778)),IF(AND(INDEX(validRnaScaleLowerSizeLimits,MATCH(E778,validRnaScale,0))&lt;=$P778,$P778&lt;=INDEX(validRnaScaleUpperSizeLimits,MATCH(E778,validRnaScale,0))),"","Sequence (length) not available in " &amp; E778 &amp; " scale. "),"")</f>
        <v/>
      </c>
      <c r="T778" s="16">
        <f>IF(AND(P778&lt;&gt;"",E778&lt;&gt;"",NOT(Y778)),IF(AND(INDEX(validRnaPurificationLowerSizeLimits,MATCH(E778,validRnaScale,0),MATCH(D778,validRnaPurificationLowerSizeLimitsHeader,0))&lt;=$P778,$P778&lt;=INDEX(validRnaPurificationUpperSizeLimits,MATCH(E778,validRnaScale,0),MATCH(D778,validRnaPurificationUpperSizeLimitsHeader,0))),"","Combination of purification and scale not available. "),"")</f>
        <v/>
      </c>
      <c r="U778" s="16">
        <f>IF(LEN(A778)&gt;validOligoNameMaxLength,"RNA oligo name is too long. ","")</f>
        <v/>
      </c>
      <c r="V778" s="16">
        <f>IF(AND(A778&lt;&gt;"",NOT(ISNUMBER(SUMPRODUCT(FIND(MID(A778,ROW(INDIRECT("1:"&amp;LEN(A778))),1),validOligoNameCharacters))))),"RNA oligo name contains invalid characters. ","")</f>
        <v/>
      </c>
      <c r="W778" s="16">
        <f>IF(AND(B778&lt;&gt;"",NOT(ISNUMBER(SUMPRODUCT(FIND(MID(B778,ROW(INDIRECT("1:"&amp;LEN(B778))),1),validRnaSequenceCharacters))))),"RNA sequence contains invalid characters. ","")</f>
        <v/>
      </c>
      <c r="X778" s="16">
        <f>OR(Z778)</f>
        <v/>
      </c>
      <c r="Y778" s="16">
        <f>OR(Z778)</f>
        <v/>
      </c>
      <c r="Z778" s="16">
        <f>AND(A778="Leerposition",P778&gt;=2)</f>
        <v/>
      </c>
      <c r="AC778" s="16">
        <f>IF(AND(A778&lt;&gt;"",L778=""),"Physical condition not defined. ","")</f>
        <v/>
      </c>
      <c r="AD778" s="16">
        <f>IF(AND(A778&lt;&gt;"",M778=""),"Datasheet not defined. ","")</f>
        <v/>
      </c>
      <c r="AE778" s="16">
        <f>IF(AND(A778&lt;&gt;"",N778=""),"Aliquoting not defined. ","")</f>
        <v/>
      </c>
    </row>
    <row r="779" ht="10.5" customFormat="1" customHeight="1" s="16">
      <c r="A779" s="25" t="n"/>
      <c r="B779" s="25" t="n"/>
      <c r="C779" s="35">
        <f>IF(B779&lt;&gt;"",LEN(SUBSTITUTE(SUBSTITUTE(B779," ",""),"*","")),"")</f>
        <v/>
      </c>
      <c r="D779" s="19" t="n"/>
      <c r="E779" s="25" t="n"/>
      <c r="F779" s="19" t="n"/>
      <c r="G779" s="19" t="n"/>
      <c r="H779" s="19" t="n"/>
      <c r="I779" s="19" t="n"/>
      <c r="J779" s="19" t="n"/>
      <c r="K779" s="19" t="n"/>
      <c r="L779" s="19" t="n"/>
      <c r="M779" s="19" t="n"/>
      <c r="N779" s="19" t="n"/>
      <c r="O779" s="17">
        <f>Q779 &amp; R779 &amp; U779 &amp; V779 &amp; W779 &amp; S779 &amp; T779 &amp; AC779 &amp; AD779 &amp; AE779</f>
        <v/>
      </c>
      <c r="P779" s="1">
        <f>IF(B779&lt;&gt;"",LEN(SUBSTITUTE(SUBSTITUTE(B779," ",""),"*","")),"")</f>
        <v/>
      </c>
      <c r="Q779" s="1">
        <f>IF(AND(A779="",B779&lt;&gt;""),"No name provided. ","")</f>
        <v/>
      </c>
      <c r="R779" s="1">
        <f>IF(AND(A779&lt;&gt;"",B779=""),"No sequence provided. ","")</f>
        <v/>
      </c>
      <c r="S779" s="16">
        <f>IF(AND(P779&lt;&gt;"",E779&lt;&gt;"",NOT(X779)),IF(AND(INDEX(validRnaScaleLowerSizeLimits,MATCH(E779,validRnaScale,0))&lt;=$P779,$P779&lt;=INDEX(validRnaScaleUpperSizeLimits,MATCH(E779,validRnaScale,0))),"","Sequence (length) not available in " &amp; E779 &amp; " scale. "),"")</f>
        <v/>
      </c>
      <c r="T779" s="16">
        <f>IF(AND(P779&lt;&gt;"",E779&lt;&gt;"",NOT(Y779)),IF(AND(INDEX(validRnaPurificationLowerSizeLimits,MATCH(E779,validRnaScale,0),MATCH(D779,validRnaPurificationLowerSizeLimitsHeader,0))&lt;=$P779,$P779&lt;=INDEX(validRnaPurificationUpperSizeLimits,MATCH(E779,validRnaScale,0),MATCH(D779,validRnaPurificationUpperSizeLimitsHeader,0))),"","Combination of purification and scale not available. "),"")</f>
        <v/>
      </c>
      <c r="U779" s="16">
        <f>IF(LEN(A779)&gt;validOligoNameMaxLength,"RNA oligo name is too long. ","")</f>
        <v/>
      </c>
      <c r="V779" s="16">
        <f>IF(AND(A779&lt;&gt;"",NOT(ISNUMBER(SUMPRODUCT(FIND(MID(A779,ROW(INDIRECT("1:"&amp;LEN(A779))),1),validOligoNameCharacters))))),"RNA oligo name contains invalid characters. ","")</f>
        <v/>
      </c>
      <c r="W779" s="16">
        <f>IF(AND(B779&lt;&gt;"",NOT(ISNUMBER(SUMPRODUCT(FIND(MID(B779,ROW(INDIRECT("1:"&amp;LEN(B779))),1),validRnaSequenceCharacters))))),"RNA sequence contains invalid characters. ","")</f>
        <v/>
      </c>
      <c r="X779" s="16">
        <f>OR(Z779)</f>
        <v/>
      </c>
      <c r="Y779" s="16">
        <f>OR(Z779)</f>
        <v/>
      </c>
      <c r="Z779" s="16">
        <f>AND(A779="Leerposition",P779&gt;=2)</f>
        <v/>
      </c>
      <c r="AC779" s="16">
        <f>IF(AND(A779&lt;&gt;"",L779=""),"Physical condition not defined. ","")</f>
        <v/>
      </c>
      <c r="AD779" s="16">
        <f>IF(AND(A779&lt;&gt;"",M779=""),"Datasheet not defined. ","")</f>
        <v/>
      </c>
      <c r="AE779" s="16">
        <f>IF(AND(A779&lt;&gt;"",N779=""),"Aliquoting not defined. ","")</f>
        <v/>
      </c>
    </row>
    <row r="780" ht="10.5" customFormat="1" customHeight="1" s="16">
      <c r="A780" s="25" t="n"/>
      <c r="B780" s="25" t="n"/>
      <c r="C780" s="35">
        <f>IF(B780&lt;&gt;"",LEN(SUBSTITUTE(SUBSTITUTE(B780," ",""),"*","")),"")</f>
        <v/>
      </c>
      <c r="D780" s="19" t="n"/>
      <c r="E780" s="25" t="n"/>
      <c r="F780" s="19" t="n"/>
      <c r="G780" s="19" t="n"/>
      <c r="H780" s="19" t="n"/>
      <c r="I780" s="19" t="n"/>
      <c r="J780" s="19" t="n"/>
      <c r="K780" s="19" t="n"/>
      <c r="L780" s="19" t="n"/>
      <c r="M780" s="19" t="n"/>
      <c r="N780" s="19" t="n"/>
      <c r="O780" s="17">
        <f>Q780 &amp; R780 &amp; U780 &amp; V780 &amp; W780 &amp; S780 &amp; T780 &amp; AC780 &amp; AD780 &amp; AE780</f>
        <v/>
      </c>
      <c r="P780" s="1">
        <f>IF(B780&lt;&gt;"",LEN(SUBSTITUTE(SUBSTITUTE(B780," ",""),"*","")),"")</f>
        <v/>
      </c>
      <c r="Q780" s="1">
        <f>IF(AND(A780="",B780&lt;&gt;""),"No name provided. ","")</f>
        <v/>
      </c>
      <c r="R780" s="1">
        <f>IF(AND(A780&lt;&gt;"",B780=""),"No sequence provided. ","")</f>
        <v/>
      </c>
      <c r="S780" s="16">
        <f>IF(AND(P780&lt;&gt;"",E780&lt;&gt;"",NOT(X780)),IF(AND(INDEX(validRnaScaleLowerSizeLimits,MATCH(E780,validRnaScale,0))&lt;=$P780,$P780&lt;=INDEX(validRnaScaleUpperSizeLimits,MATCH(E780,validRnaScale,0))),"","Sequence (length) not available in " &amp; E780 &amp; " scale. "),"")</f>
        <v/>
      </c>
      <c r="T780" s="16">
        <f>IF(AND(P780&lt;&gt;"",E780&lt;&gt;"",NOT(Y780)),IF(AND(INDEX(validRnaPurificationLowerSizeLimits,MATCH(E780,validRnaScale,0),MATCH(D780,validRnaPurificationLowerSizeLimitsHeader,0))&lt;=$P780,$P780&lt;=INDEX(validRnaPurificationUpperSizeLimits,MATCH(E780,validRnaScale,0),MATCH(D780,validRnaPurificationUpperSizeLimitsHeader,0))),"","Combination of purification and scale not available. "),"")</f>
        <v/>
      </c>
      <c r="U780" s="16">
        <f>IF(LEN(A780)&gt;validOligoNameMaxLength,"RNA oligo name is too long. ","")</f>
        <v/>
      </c>
      <c r="V780" s="16">
        <f>IF(AND(A780&lt;&gt;"",NOT(ISNUMBER(SUMPRODUCT(FIND(MID(A780,ROW(INDIRECT("1:"&amp;LEN(A780))),1),validOligoNameCharacters))))),"RNA oligo name contains invalid characters. ","")</f>
        <v/>
      </c>
      <c r="W780" s="16">
        <f>IF(AND(B780&lt;&gt;"",NOT(ISNUMBER(SUMPRODUCT(FIND(MID(B780,ROW(INDIRECT("1:"&amp;LEN(B780))),1),validRnaSequenceCharacters))))),"RNA sequence contains invalid characters. ","")</f>
        <v/>
      </c>
      <c r="X780" s="16">
        <f>OR(Z780)</f>
        <v/>
      </c>
      <c r="Y780" s="16">
        <f>OR(Z780)</f>
        <v/>
      </c>
      <c r="Z780" s="16">
        <f>AND(A780="Leerposition",P780&gt;=2)</f>
        <v/>
      </c>
      <c r="AC780" s="16">
        <f>IF(AND(A780&lt;&gt;"",L780=""),"Physical condition not defined. ","")</f>
        <v/>
      </c>
      <c r="AD780" s="16">
        <f>IF(AND(A780&lt;&gt;"",M780=""),"Datasheet not defined. ","")</f>
        <v/>
      </c>
      <c r="AE780" s="16">
        <f>IF(AND(A780&lt;&gt;"",N780=""),"Aliquoting not defined. ","")</f>
        <v/>
      </c>
    </row>
    <row r="781" ht="10.5" customFormat="1" customHeight="1" s="16">
      <c r="A781" s="25" t="n"/>
      <c r="B781" s="25" t="n"/>
      <c r="C781" s="35">
        <f>IF(B781&lt;&gt;"",LEN(SUBSTITUTE(SUBSTITUTE(B781," ",""),"*","")),"")</f>
        <v/>
      </c>
      <c r="D781" s="19" t="n"/>
      <c r="E781" s="25" t="n"/>
      <c r="F781" s="19" t="n"/>
      <c r="G781" s="19" t="n"/>
      <c r="H781" s="19" t="n"/>
      <c r="I781" s="19" t="n"/>
      <c r="J781" s="19" t="n"/>
      <c r="K781" s="19" t="n"/>
      <c r="L781" s="19" t="n"/>
      <c r="M781" s="19" t="n"/>
      <c r="N781" s="19" t="n"/>
      <c r="O781" s="17">
        <f>Q781 &amp; R781 &amp; U781 &amp; V781 &amp; W781 &amp; S781 &amp; T781 &amp; AC781 &amp; AD781 &amp; AE781</f>
        <v/>
      </c>
      <c r="P781" s="1">
        <f>IF(B781&lt;&gt;"",LEN(SUBSTITUTE(SUBSTITUTE(B781," ",""),"*","")),"")</f>
        <v/>
      </c>
      <c r="Q781" s="1">
        <f>IF(AND(A781="",B781&lt;&gt;""),"No name provided. ","")</f>
        <v/>
      </c>
      <c r="R781" s="1">
        <f>IF(AND(A781&lt;&gt;"",B781=""),"No sequence provided. ","")</f>
        <v/>
      </c>
      <c r="S781" s="16">
        <f>IF(AND(P781&lt;&gt;"",E781&lt;&gt;"",NOT(X781)),IF(AND(INDEX(validRnaScaleLowerSizeLimits,MATCH(E781,validRnaScale,0))&lt;=$P781,$P781&lt;=INDEX(validRnaScaleUpperSizeLimits,MATCH(E781,validRnaScale,0))),"","Sequence (length) not available in " &amp; E781 &amp; " scale. "),"")</f>
        <v/>
      </c>
      <c r="T781" s="16">
        <f>IF(AND(P781&lt;&gt;"",E781&lt;&gt;"",NOT(Y781)),IF(AND(INDEX(validRnaPurificationLowerSizeLimits,MATCH(E781,validRnaScale,0),MATCH(D781,validRnaPurificationLowerSizeLimitsHeader,0))&lt;=$P781,$P781&lt;=INDEX(validRnaPurificationUpperSizeLimits,MATCH(E781,validRnaScale,0),MATCH(D781,validRnaPurificationUpperSizeLimitsHeader,0))),"","Combination of purification and scale not available. "),"")</f>
        <v/>
      </c>
      <c r="U781" s="16">
        <f>IF(LEN(A781)&gt;validOligoNameMaxLength,"RNA oligo name is too long. ","")</f>
        <v/>
      </c>
      <c r="V781" s="16">
        <f>IF(AND(A781&lt;&gt;"",NOT(ISNUMBER(SUMPRODUCT(FIND(MID(A781,ROW(INDIRECT("1:"&amp;LEN(A781))),1),validOligoNameCharacters))))),"RNA oligo name contains invalid characters. ","")</f>
        <v/>
      </c>
      <c r="W781" s="16">
        <f>IF(AND(B781&lt;&gt;"",NOT(ISNUMBER(SUMPRODUCT(FIND(MID(B781,ROW(INDIRECT("1:"&amp;LEN(B781))),1),validRnaSequenceCharacters))))),"RNA sequence contains invalid characters. ","")</f>
        <v/>
      </c>
      <c r="X781" s="16">
        <f>OR(Z781)</f>
        <v/>
      </c>
      <c r="Y781" s="16">
        <f>OR(Z781)</f>
        <v/>
      </c>
      <c r="Z781" s="16">
        <f>AND(A781="Leerposition",P781&gt;=2)</f>
        <v/>
      </c>
      <c r="AC781" s="16">
        <f>IF(AND(A781&lt;&gt;"",L781=""),"Physical condition not defined. ","")</f>
        <v/>
      </c>
      <c r="AD781" s="16">
        <f>IF(AND(A781&lt;&gt;"",M781=""),"Datasheet not defined. ","")</f>
        <v/>
      </c>
      <c r="AE781" s="16">
        <f>IF(AND(A781&lt;&gt;"",N781=""),"Aliquoting not defined. ","")</f>
        <v/>
      </c>
    </row>
    <row r="782" ht="10.5" customFormat="1" customHeight="1" s="16">
      <c r="A782" s="25" t="n"/>
      <c r="B782" s="25" t="n"/>
      <c r="C782" s="35">
        <f>IF(B782&lt;&gt;"",LEN(SUBSTITUTE(SUBSTITUTE(B782," ",""),"*","")),"")</f>
        <v/>
      </c>
      <c r="D782" s="19" t="n"/>
      <c r="E782" s="25" t="n"/>
      <c r="F782" s="19" t="n"/>
      <c r="G782" s="19" t="n"/>
      <c r="H782" s="19" t="n"/>
      <c r="I782" s="19" t="n"/>
      <c r="J782" s="19" t="n"/>
      <c r="K782" s="19" t="n"/>
      <c r="L782" s="19" t="n"/>
      <c r="M782" s="19" t="n"/>
      <c r="N782" s="19" t="n"/>
      <c r="O782" s="17">
        <f>Q782 &amp; R782 &amp; U782 &amp; V782 &amp; W782 &amp; S782 &amp; T782 &amp; AC782 &amp; AD782 &amp; AE782</f>
        <v/>
      </c>
      <c r="P782" s="1">
        <f>IF(B782&lt;&gt;"",LEN(SUBSTITUTE(SUBSTITUTE(B782," ",""),"*","")),"")</f>
        <v/>
      </c>
      <c r="Q782" s="1">
        <f>IF(AND(A782="",B782&lt;&gt;""),"No name provided. ","")</f>
        <v/>
      </c>
      <c r="R782" s="1">
        <f>IF(AND(A782&lt;&gt;"",B782=""),"No sequence provided. ","")</f>
        <v/>
      </c>
      <c r="S782" s="16">
        <f>IF(AND(P782&lt;&gt;"",E782&lt;&gt;"",NOT(X782)),IF(AND(INDEX(validRnaScaleLowerSizeLimits,MATCH(E782,validRnaScale,0))&lt;=$P782,$P782&lt;=INDEX(validRnaScaleUpperSizeLimits,MATCH(E782,validRnaScale,0))),"","Sequence (length) not available in " &amp; E782 &amp; " scale. "),"")</f>
        <v/>
      </c>
      <c r="T782" s="16">
        <f>IF(AND(P782&lt;&gt;"",E782&lt;&gt;"",NOT(Y782)),IF(AND(INDEX(validRnaPurificationLowerSizeLimits,MATCH(E782,validRnaScale,0),MATCH(D782,validRnaPurificationLowerSizeLimitsHeader,0))&lt;=$P782,$P782&lt;=INDEX(validRnaPurificationUpperSizeLimits,MATCH(E782,validRnaScale,0),MATCH(D782,validRnaPurificationUpperSizeLimitsHeader,0))),"","Combination of purification and scale not available. "),"")</f>
        <v/>
      </c>
      <c r="U782" s="16">
        <f>IF(LEN(A782)&gt;validOligoNameMaxLength,"RNA oligo name is too long. ","")</f>
        <v/>
      </c>
      <c r="V782" s="16">
        <f>IF(AND(A782&lt;&gt;"",NOT(ISNUMBER(SUMPRODUCT(FIND(MID(A782,ROW(INDIRECT("1:"&amp;LEN(A782))),1),validOligoNameCharacters))))),"RNA oligo name contains invalid characters. ","")</f>
        <v/>
      </c>
      <c r="W782" s="16">
        <f>IF(AND(B782&lt;&gt;"",NOT(ISNUMBER(SUMPRODUCT(FIND(MID(B782,ROW(INDIRECT("1:"&amp;LEN(B782))),1),validRnaSequenceCharacters))))),"RNA sequence contains invalid characters. ","")</f>
        <v/>
      </c>
      <c r="X782" s="16">
        <f>OR(Z782)</f>
        <v/>
      </c>
      <c r="Y782" s="16">
        <f>OR(Z782)</f>
        <v/>
      </c>
      <c r="Z782" s="16">
        <f>AND(A782="Leerposition",P782&gt;=2)</f>
        <v/>
      </c>
      <c r="AC782" s="16">
        <f>IF(AND(A782&lt;&gt;"",L782=""),"Physical condition not defined. ","")</f>
        <v/>
      </c>
      <c r="AD782" s="16">
        <f>IF(AND(A782&lt;&gt;"",M782=""),"Datasheet not defined. ","")</f>
        <v/>
      </c>
      <c r="AE782" s="16">
        <f>IF(AND(A782&lt;&gt;"",N782=""),"Aliquoting not defined. ","")</f>
        <v/>
      </c>
    </row>
    <row r="783" ht="10.5" customFormat="1" customHeight="1" s="16">
      <c r="A783" s="25" t="n"/>
      <c r="B783" s="25" t="n"/>
      <c r="C783" s="35">
        <f>IF(B783&lt;&gt;"",LEN(SUBSTITUTE(SUBSTITUTE(B783," ",""),"*","")),"")</f>
        <v/>
      </c>
      <c r="D783" s="19" t="n"/>
      <c r="E783" s="25" t="n"/>
      <c r="F783" s="19" t="n"/>
      <c r="G783" s="19" t="n"/>
      <c r="H783" s="19" t="n"/>
      <c r="I783" s="19" t="n"/>
      <c r="J783" s="19" t="n"/>
      <c r="K783" s="19" t="n"/>
      <c r="L783" s="19" t="n"/>
      <c r="M783" s="19" t="n"/>
      <c r="N783" s="19" t="n"/>
      <c r="O783" s="17">
        <f>Q783 &amp; R783 &amp; U783 &amp; V783 &amp; W783 &amp; S783 &amp; T783 &amp; AC783 &amp; AD783 &amp; AE783</f>
        <v/>
      </c>
      <c r="P783" s="1">
        <f>IF(B783&lt;&gt;"",LEN(SUBSTITUTE(SUBSTITUTE(B783," ",""),"*","")),"")</f>
        <v/>
      </c>
      <c r="Q783" s="1">
        <f>IF(AND(A783="",B783&lt;&gt;""),"No name provided. ","")</f>
        <v/>
      </c>
      <c r="R783" s="1">
        <f>IF(AND(A783&lt;&gt;"",B783=""),"No sequence provided. ","")</f>
        <v/>
      </c>
      <c r="S783" s="16">
        <f>IF(AND(P783&lt;&gt;"",E783&lt;&gt;"",NOT(X783)),IF(AND(INDEX(validRnaScaleLowerSizeLimits,MATCH(E783,validRnaScale,0))&lt;=$P783,$P783&lt;=INDEX(validRnaScaleUpperSizeLimits,MATCH(E783,validRnaScale,0))),"","Sequence (length) not available in " &amp; E783 &amp; " scale. "),"")</f>
        <v/>
      </c>
      <c r="T783" s="16">
        <f>IF(AND(P783&lt;&gt;"",E783&lt;&gt;"",NOT(Y783)),IF(AND(INDEX(validRnaPurificationLowerSizeLimits,MATCH(E783,validRnaScale,0),MATCH(D783,validRnaPurificationLowerSizeLimitsHeader,0))&lt;=$P783,$P783&lt;=INDEX(validRnaPurificationUpperSizeLimits,MATCH(E783,validRnaScale,0),MATCH(D783,validRnaPurificationUpperSizeLimitsHeader,0))),"","Combination of purification and scale not available. "),"")</f>
        <v/>
      </c>
      <c r="U783" s="16">
        <f>IF(LEN(A783)&gt;validOligoNameMaxLength,"RNA oligo name is too long. ","")</f>
        <v/>
      </c>
      <c r="V783" s="16">
        <f>IF(AND(A783&lt;&gt;"",NOT(ISNUMBER(SUMPRODUCT(FIND(MID(A783,ROW(INDIRECT("1:"&amp;LEN(A783))),1),validOligoNameCharacters))))),"RNA oligo name contains invalid characters. ","")</f>
        <v/>
      </c>
      <c r="W783" s="16">
        <f>IF(AND(B783&lt;&gt;"",NOT(ISNUMBER(SUMPRODUCT(FIND(MID(B783,ROW(INDIRECT("1:"&amp;LEN(B783))),1),validRnaSequenceCharacters))))),"RNA sequence contains invalid characters. ","")</f>
        <v/>
      </c>
      <c r="X783" s="16">
        <f>OR(Z783)</f>
        <v/>
      </c>
      <c r="Y783" s="16">
        <f>OR(Z783)</f>
        <v/>
      </c>
      <c r="Z783" s="16">
        <f>AND(A783="Leerposition",P783&gt;=2)</f>
        <v/>
      </c>
      <c r="AC783" s="16">
        <f>IF(AND(A783&lt;&gt;"",L783=""),"Physical condition not defined. ","")</f>
        <v/>
      </c>
      <c r="AD783" s="16">
        <f>IF(AND(A783&lt;&gt;"",M783=""),"Datasheet not defined. ","")</f>
        <v/>
      </c>
      <c r="AE783" s="16">
        <f>IF(AND(A783&lt;&gt;"",N783=""),"Aliquoting not defined. ","")</f>
        <v/>
      </c>
    </row>
    <row r="784" ht="10.5" customFormat="1" customHeight="1" s="16">
      <c r="A784" s="25" t="n"/>
      <c r="B784" s="25" t="n"/>
      <c r="C784" s="35">
        <f>IF(B784&lt;&gt;"",LEN(SUBSTITUTE(SUBSTITUTE(B784," ",""),"*","")),"")</f>
        <v/>
      </c>
      <c r="D784" s="19" t="n"/>
      <c r="E784" s="25" t="n"/>
      <c r="F784" s="19" t="n"/>
      <c r="G784" s="19" t="n"/>
      <c r="H784" s="19" t="n"/>
      <c r="I784" s="19" t="n"/>
      <c r="J784" s="19" t="n"/>
      <c r="K784" s="19" t="n"/>
      <c r="L784" s="19" t="n"/>
      <c r="M784" s="19" t="n"/>
      <c r="N784" s="19" t="n"/>
      <c r="O784" s="17">
        <f>Q784 &amp; R784 &amp; U784 &amp; V784 &amp; W784 &amp; S784 &amp; T784 &amp; AC784 &amp; AD784 &amp; AE784</f>
        <v/>
      </c>
      <c r="P784" s="1">
        <f>IF(B784&lt;&gt;"",LEN(SUBSTITUTE(SUBSTITUTE(B784," ",""),"*","")),"")</f>
        <v/>
      </c>
      <c r="Q784" s="1">
        <f>IF(AND(A784="",B784&lt;&gt;""),"No name provided. ","")</f>
        <v/>
      </c>
      <c r="R784" s="1">
        <f>IF(AND(A784&lt;&gt;"",B784=""),"No sequence provided. ","")</f>
        <v/>
      </c>
      <c r="S784" s="16">
        <f>IF(AND(P784&lt;&gt;"",E784&lt;&gt;"",NOT(X784)),IF(AND(INDEX(validRnaScaleLowerSizeLimits,MATCH(E784,validRnaScale,0))&lt;=$P784,$P784&lt;=INDEX(validRnaScaleUpperSizeLimits,MATCH(E784,validRnaScale,0))),"","Sequence (length) not available in " &amp; E784 &amp; " scale. "),"")</f>
        <v/>
      </c>
      <c r="T784" s="16">
        <f>IF(AND(P784&lt;&gt;"",E784&lt;&gt;"",NOT(Y784)),IF(AND(INDEX(validRnaPurificationLowerSizeLimits,MATCH(E784,validRnaScale,0),MATCH(D784,validRnaPurificationLowerSizeLimitsHeader,0))&lt;=$P784,$P784&lt;=INDEX(validRnaPurificationUpperSizeLimits,MATCH(E784,validRnaScale,0),MATCH(D784,validRnaPurificationUpperSizeLimitsHeader,0))),"","Combination of purification and scale not available. "),"")</f>
        <v/>
      </c>
      <c r="U784" s="16">
        <f>IF(LEN(A784)&gt;validOligoNameMaxLength,"RNA oligo name is too long. ","")</f>
        <v/>
      </c>
      <c r="V784" s="16">
        <f>IF(AND(A784&lt;&gt;"",NOT(ISNUMBER(SUMPRODUCT(FIND(MID(A784,ROW(INDIRECT("1:"&amp;LEN(A784))),1),validOligoNameCharacters))))),"RNA oligo name contains invalid characters. ","")</f>
        <v/>
      </c>
      <c r="W784" s="16">
        <f>IF(AND(B784&lt;&gt;"",NOT(ISNUMBER(SUMPRODUCT(FIND(MID(B784,ROW(INDIRECT("1:"&amp;LEN(B784))),1),validRnaSequenceCharacters))))),"RNA sequence contains invalid characters. ","")</f>
        <v/>
      </c>
      <c r="X784" s="16">
        <f>OR(Z784)</f>
        <v/>
      </c>
      <c r="Y784" s="16">
        <f>OR(Z784)</f>
        <v/>
      </c>
      <c r="Z784" s="16">
        <f>AND(A784="Leerposition",P784&gt;=2)</f>
        <v/>
      </c>
      <c r="AC784" s="16">
        <f>IF(AND(A784&lt;&gt;"",L784=""),"Physical condition not defined. ","")</f>
        <v/>
      </c>
      <c r="AD784" s="16">
        <f>IF(AND(A784&lt;&gt;"",M784=""),"Datasheet not defined. ","")</f>
        <v/>
      </c>
      <c r="AE784" s="16">
        <f>IF(AND(A784&lt;&gt;"",N784=""),"Aliquoting not defined. ","")</f>
        <v/>
      </c>
    </row>
    <row r="785" ht="10.5" customFormat="1" customHeight="1" s="16">
      <c r="A785" s="25" t="n"/>
      <c r="B785" s="25" t="n"/>
      <c r="C785" s="35">
        <f>IF(B785&lt;&gt;"",LEN(SUBSTITUTE(SUBSTITUTE(B785," ",""),"*","")),"")</f>
        <v/>
      </c>
      <c r="D785" s="19" t="n"/>
      <c r="E785" s="25" t="n"/>
      <c r="F785" s="19" t="n"/>
      <c r="G785" s="19" t="n"/>
      <c r="H785" s="19" t="n"/>
      <c r="I785" s="19" t="n"/>
      <c r="J785" s="19" t="n"/>
      <c r="K785" s="19" t="n"/>
      <c r="L785" s="19" t="n"/>
      <c r="M785" s="19" t="n"/>
      <c r="N785" s="19" t="n"/>
      <c r="O785" s="17">
        <f>Q785 &amp; R785 &amp; U785 &amp; V785 &amp; W785 &amp; S785 &amp; T785 &amp; AC785 &amp; AD785 &amp; AE785</f>
        <v/>
      </c>
      <c r="P785" s="1">
        <f>IF(B785&lt;&gt;"",LEN(SUBSTITUTE(SUBSTITUTE(B785," ",""),"*","")),"")</f>
        <v/>
      </c>
      <c r="Q785" s="1">
        <f>IF(AND(A785="",B785&lt;&gt;""),"No name provided. ","")</f>
        <v/>
      </c>
      <c r="R785" s="1">
        <f>IF(AND(A785&lt;&gt;"",B785=""),"No sequence provided. ","")</f>
        <v/>
      </c>
      <c r="S785" s="16">
        <f>IF(AND(P785&lt;&gt;"",E785&lt;&gt;"",NOT(X785)),IF(AND(INDEX(validRnaScaleLowerSizeLimits,MATCH(E785,validRnaScale,0))&lt;=$P785,$P785&lt;=INDEX(validRnaScaleUpperSizeLimits,MATCH(E785,validRnaScale,0))),"","Sequence (length) not available in " &amp; E785 &amp; " scale. "),"")</f>
        <v/>
      </c>
      <c r="T785" s="16">
        <f>IF(AND(P785&lt;&gt;"",E785&lt;&gt;"",NOT(Y785)),IF(AND(INDEX(validRnaPurificationLowerSizeLimits,MATCH(E785,validRnaScale,0),MATCH(D785,validRnaPurificationLowerSizeLimitsHeader,0))&lt;=$P785,$P785&lt;=INDEX(validRnaPurificationUpperSizeLimits,MATCH(E785,validRnaScale,0),MATCH(D785,validRnaPurificationUpperSizeLimitsHeader,0))),"","Combination of purification and scale not available. "),"")</f>
        <v/>
      </c>
      <c r="U785" s="16">
        <f>IF(LEN(A785)&gt;validOligoNameMaxLength,"RNA oligo name is too long. ","")</f>
        <v/>
      </c>
      <c r="V785" s="16">
        <f>IF(AND(A785&lt;&gt;"",NOT(ISNUMBER(SUMPRODUCT(FIND(MID(A785,ROW(INDIRECT("1:"&amp;LEN(A785))),1),validOligoNameCharacters))))),"RNA oligo name contains invalid characters. ","")</f>
        <v/>
      </c>
      <c r="W785" s="16">
        <f>IF(AND(B785&lt;&gt;"",NOT(ISNUMBER(SUMPRODUCT(FIND(MID(B785,ROW(INDIRECT("1:"&amp;LEN(B785))),1),validRnaSequenceCharacters))))),"RNA sequence contains invalid characters. ","")</f>
        <v/>
      </c>
      <c r="X785" s="16">
        <f>OR(Z785)</f>
        <v/>
      </c>
      <c r="Y785" s="16">
        <f>OR(Z785)</f>
        <v/>
      </c>
      <c r="Z785" s="16">
        <f>AND(A785="Leerposition",P785&gt;=2)</f>
        <v/>
      </c>
      <c r="AC785" s="16">
        <f>IF(AND(A785&lt;&gt;"",L785=""),"Physical condition not defined. ","")</f>
        <v/>
      </c>
      <c r="AD785" s="16">
        <f>IF(AND(A785&lt;&gt;"",M785=""),"Datasheet not defined. ","")</f>
        <v/>
      </c>
      <c r="AE785" s="16">
        <f>IF(AND(A785&lt;&gt;"",N785=""),"Aliquoting not defined. ","")</f>
        <v/>
      </c>
    </row>
    <row r="786" ht="10.5" customFormat="1" customHeight="1" s="16">
      <c r="A786" s="25" t="n"/>
      <c r="B786" s="25" t="n"/>
      <c r="C786" s="35">
        <f>IF(B786&lt;&gt;"",LEN(SUBSTITUTE(SUBSTITUTE(B786," ",""),"*","")),"")</f>
        <v/>
      </c>
      <c r="D786" s="19" t="n"/>
      <c r="E786" s="25" t="n"/>
      <c r="F786" s="19" t="n"/>
      <c r="G786" s="19" t="n"/>
      <c r="H786" s="19" t="n"/>
      <c r="I786" s="19" t="n"/>
      <c r="J786" s="19" t="n"/>
      <c r="K786" s="19" t="n"/>
      <c r="L786" s="19" t="n"/>
      <c r="M786" s="19" t="n"/>
      <c r="N786" s="19" t="n"/>
      <c r="O786" s="17">
        <f>Q786 &amp; R786 &amp; U786 &amp; V786 &amp; W786 &amp; S786 &amp; T786 &amp; AC786 &amp; AD786 &amp; AE786</f>
        <v/>
      </c>
      <c r="P786" s="1">
        <f>IF(B786&lt;&gt;"",LEN(SUBSTITUTE(SUBSTITUTE(B786," ",""),"*","")),"")</f>
        <v/>
      </c>
      <c r="Q786" s="1">
        <f>IF(AND(A786="",B786&lt;&gt;""),"No name provided. ","")</f>
        <v/>
      </c>
      <c r="R786" s="1">
        <f>IF(AND(A786&lt;&gt;"",B786=""),"No sequence provided. ","")</f>
        <v/>
      </c>
      <c r="S786" s="16">
        <f>IF(AND(P786&lt;&gt;"",E786&lt;&gt;"",NOT(X786)),IF(AND(INDEX(validRnaScaleLowerSizeLimits,MATCH(E786,validRnaScale,0))&lt;=$P786,$P786&lt;=INDEX(validRnaScaleUpperSizeLimits,MATCH(E786,validRnaScale,0))),"","Sequence (length) not available in " &amp; E786 &amp; " scale. "),"")</f>
        <v/>
      </c>
      <c r="T786" s="16">
        <f>IF(AND(P786&lt;&gt;"",E786&lt;&gt;"",NOT(Y786)),IF(AND(INDEX(validRnaPurificationLowerSizeLimits,MATCH(E786,validRnaScale,0),MATCH(D786,validRnaPurificationLowerSizeLimitsHeader,0))&lt;=$P786,$P786&lt;=INDEX(validRnaPurificationUpperSizeLimits,MATCH(E786,validRnaScale,0),MATCH(D786,validRnaPurificationUpperSizeLimitsHeader,0))),"","Combination of purification and scale not available. "),"")</f>
        <v/>
      </c>
      <c r="U786" s="16">
        <f>IF(LEN(A786)&gt;validOligoNameMaxLength,"RNA oligo name is too long. ","")</f>
        <v/>
      </c>
      <c r="V786" s="16">
        <f>IF(AND(A786&lt;&gt;"",NOT(ISNUMBER(SUMPRODUCT(FIND(MID(A786,ROW(INDIRECT("1:"&amp;LEN(A786))),1),validOligoNameCharacters))))),"RNA oligo name contains invalid characters. ","")</f>
        <v/>
      </c>
      <c r="W786" s="16">
        <f>IF(AND(B786&lt;&gt;"",NOT(ISNUMBER(SUMPRODUCT(FIND(MID(B786,ROW(INDIRECT("1:"&amp;LEN(B786))),1),validRnaSequenceCharacters))))),"RNA sequence contains invalid characters. ","")</f>
        <v/>
      </c>
      <c r="X786" s="16">
        <f>OR(Z786)</f>
        <v/>
      </c>
      <c r="Y786" s="16">
        <f>OR(Z786)</f>
        <v/>
      </c>
      <c r="Z786" s="16">
        <f>AND(A786="Leerposition",P786&gt;=2)</f>
        <v/>
      </c>
      <c r="AC786" s="16">
        <f>IF(AND(A786&lt;&gt;"",L786=""),"Physical condition not defined. ","")</f>
        <v/>
      </c>
      <c r="AD786" s="16">
        <f>IF(AND(A786&lt;&gt;"",M786=""),"Datasheet not defined. ","")</f>
        <v/>
      </c>
      <c r="AE786" s="16">
        <f>IF(AND(A786&lt;&gt;"",N786=""),"Aliquoting not defined. ","")</f>
        <v/>
      </c>
    </row>
    <row r="787" ht="10.5" customFormat="1" customHeight="1" s="16">
      <c r="A787" s="25" t="n"/>
      <c r="B787" s="25" t="n"/>
      <c r="C787" s="35">
        <f>IF(B787&lt;&gt;"",LEN(SUBSTITUTE(SUBSTITUTE(B787," ",""),"*","")),"")</f>
        <v/>
      </c>
      <c r="D787" s="19" t="n"/>
      <c r="E787" s="25" t="n"/>
      <c r="F787" s="19" t="n"/>
      <c r="G787" s="19" t="n"/>
      <c r="H787" s="19" t="n"/>
      <c r="I787" s="19" t="n"/>
      <c r="J787" s="19" t="n"/>
      <c r="K787" s="19" t="n"/>
      <c r="L787" s="19" t="n"/>
      <c r="M787" s="19" t="n"/>
      <c r="N787" s="19" t="n"/>
      <c r="O787" s="17">
        <f>Q787 &amp; R787 &amp; U787 &amp; V787 &amp; W787 &amp; S787 &amp; T787 &amp; AC787 &amp; AD787 &amp; AE787</f>
        <v/>
      </c>
      <c r="P787" s="1">
        <f>IF(B787&lt;&gt;"",LEN(SUBSTITUTE(SUBSTITUTE(B787," ",""),"*","")),"")</f>
        <v/>
      </c>
      <c r="Q787" s="1">
        <f>IF(AND(A787="",B787&lt;&gt;""),"No name provided. ","")</f>
        <v/>
      </c>
      <c r="R787" s="1">
        <f>IF(AND(A787&lt;&gt;"",B787=""),"No sequence provided. ","")</f>
        <v/>
      </c>
      <c r="S787" s="16">
        <f>IF(AND(P787&lt;&gt;"",E787&lt;&gt;"",NOT(X787)),IF(AND(INDEX(validRnaScaleLowerSizeLimits,MATCH(E787,validRnaScale,0))&lt;=$P787,$P787&lt;=INDEX(validRnaScaleUpperSizeLimits,MATCH(E787,validRnaScale,0))),"","Sequence (length) not available in " &amp; E787 &amp; " scale. "),"")</f>
        <v/>
      </c>
      <c r="T787" s="16">
        <f>IF(AND(P787&lt;&gt;"",E787&lt;&gt;"",NOT(Y787)),IF(AND(INDEX(validRnaPurificationLowerSizeLimits,MATCH(E787,validRnaScale,0),MATCH(D787,validRnaPurificationLowerSizeLimitsHeader,0))&lt;=$P787,$P787&lt;=INDEX(validRnaPurificationUpperSizeLimits,MATCH(E787,validRnaScale,0),MATCH(D787,validRnaPurificationUpperSizeLimitsHeader,0))),"","Combination of purification and scale not available. "),"")</f>
        <v/>
      </c>
      <c r="U787" s="16">
        <f>IF(LEN(A787)&gt;validOligoNameMaxLength,"RNA oligo name is too long. ","")</f>
        <v/>
      </c>
      <c r="V787" s="16">
        <f>IF(AND(A787&lt;&gt;"",NOT(ISNUMBER(SUMPRODUCT(FIND(MID(A787,ROW(INDIRECT("1:"&amp;LEN(A787))),1),validOligoNameCharacters))))),"RNA oligo name contains invalid characters. ","")</f>
        <v/>
      </c>
      <c r="W787" s="16">
        <f>IF(AND(B787&lt;&gt;"",NOT(ISNUMBER(SUMPRODUCT(FIND(MID(B787,ROW(INDIRECT("1:"&amp;LEN(B787))),1),validRnaSequenceCharacters))))),"RNA sequence contains invalid characters. ","")</f>
        <v/>
      </c>
      <c r="X787" s="16">
        <f>OR(Z787)</f>
        <v/>
      </c>
      <c r="Y787" s="16">
        <f>OR(Z787)</f>
        <v/>
      </c>
      <c r="Z787" s="16">
        <f>AND(A787="Leerposition",P787&gt;=2)</f>
        <v/>
      </c>
      <c r="AC787" s="16">
        <f>IF(AND(A787&lt;&gt;"",L787=""),"Physical condition not defined. ","")</f>
        <v/>
      </c>
      <c r="AD787" s="16">
        <f>IF(AND(A787&lt;&gt;"",M787=""),"Datasheet not defined. ","")</f>
        <v/>
      </c>
      <c r="AE787" s="16">
        <f>IF(AND(A787&lt;&gt;"",N787=""),"Aliquoting not defined. ","")</f>
        <v/>
      </c>
    </row>
    <row r="788" ht="10.5" customFormat="1" customHeight="1" s="16">
      <c r="A788" s="25" t="n"/>
      <c r="B788" s="25" t="n"/>
      <c r="C788" s="35">
        <f>IF(B788&lt;&gt;"",LEN(SUBSTITUTE(SUBSTITUTE(B788," ",""),"*","")),"")</f>
        <v/>
      </c>
      <c r="D788" s="19" t="n"/>
      <c r="E788" s="25" t="n"/>
      <c r="F788" s="19" t="n"/>
      <c r="G788" s="19" t="n"/>
      <c r="H788" s="19" t="n"/>
      <c r="I788" s="19" t="n"/>
      <c r="J788" s="19" t="n"/>
      <c r="K788" s="19" t="n"/>
      <c r="L788" s="19" t="n"/>
      <c r="M788" s="19" t="n"/>
      <c r="N788" s="19" t="n"/>
      <c r="O788" s="17">
        <f>Q788 &amp; R788 &amp; U788 &amp; V788 &amp; W788 &amp; S788 &amp; T788 &amp; AC788 &amp; AD788 &amp; AE788</f>
        <v/>
      </c>
      <c r="P788" s="1">
        <f>IF(B788&lt;&gt;"",LEN(SUBSTITUTE(SUBSTITUTE(B788," ",""),"*","")),"")</f>
        <v/>
      </c>
      <c r="Q788" s="1">
        <f>IF(AND(A788="",B788&lt;&gt;""),"No name provided. ","")</f>
        <v/>
      </c>
      <c r="R788" s="1">
        <f>IF(AND(A788&lt;&gt;"",B788=""),"No sequence provided. ","")</f>
        <v/>
      </c>
      <c r="S788" s="16">
        <f>IF(AND(P788&lt;&gt;"",E788&lt;&gt;"",NOT(X788)),IF(AND(INDEX(validRnaScaleLowerSizeLimits,MATCH(E788,validRnaScale,0))&lt;=$P788,$P788&lt;=INDEX(validRnaScaleUpperSizeLimits,MATCH(E788,validRnaScale,0))),"","Sequence (length) not available in " &amp; E788 &amp; " scale. "),"")</f>
        <v/>
      </c>
      <c r="T788" s="16">
        <f>IF(AND(P788&lt;&gt;"",E788&lt;&gt;"",NOT(Y788)),IF(AND(INDEX(validRnaPurificationLowerSizeLimits,MATCH(E788,validRnaScale,0),MATCH(D788,validRnaPurificationLowerSizeLimitsHeader,0))&lt;=$P788,$P788&lt;=INDEX(validRnaPurificationUpperSizeLimits,MATCH(E788,validRnaScale,0),MATCH(D788,validRnaPurificationUpperSizeLimitsHeader,0))),"","Combination of purification and scale not available. "),"")</f>
        <v/>
      </c>
      <c r="U788" s="16">
        <f>IF(LEN(A788)&gt;validOligoNameMaxLength,"RNA oligo name is too long. ","")</f>
        <v/>
      </c>
      <c r="V788" s="16">
        <f>IF(AND(A788&lt;&gt;"",NOT(ISNUMBER(SUMPRODUCT(FIND(MID(A788,ROW(INDIRECT("1:"&amp;LEN(A788))),1),validOligoNameCharacters))))),"RNA oligo name contains invalid characters. ","")</f>
        <v/>
      </c>
      <c r="W788" s="16">
        <f>IF(AND(B788&lt;&gt;"",NOT(ISNUMBER(SUMPRODUCT(FIND(MID(B788,ROW(INDIRECT("1:"&amp;LEN(B788))),1),validRnaSequenceCharacters))))),"RNA sequence contains invalid characters. ","")</f>
        <v/>
      </c>
      <c r="X788" s="16">
        <f>OR(Z788)</f>
        <v/>
      </c>
      <c r="Y788" s="16">
        <f>OR(Z788)</f>
        <v/>
      </c>
      <c r="Z788" s="16">
        <f>AND(A788="Leerposition",P788&gt;=2)</f>
        <v/>
      </c>
      <c r="AC788" s="16">
        <f>IF(AND(A788&lt;&gt;"",L788=""),"Physical condition not defined. ","")</f>
        <v/>
      </c>
      <c r="AD788" s="16">
        <f>IF(AND(A788&lt;&gt;"",M788=""),"Datasheet not defined. ","")</f>
        <v/>
      </c>
      <c r="AE788" s="16">
        <f>IF(AND(A788&lt;&gt;"",N788=""),"Aliquoting not defined. ","")</f>
        <v/>
      </c>
    </row>
    <row r="789" ht="10.5" customFormat="1" customHeight="1" s="16">
      <c r="A789" s="25" t="n"/>
      <c r="B789" s="25" t="n"/>
      <c r="C789" s="35">
        <f>IF(B789&lt;&gt;"",LEN(SUBSTITUTE(SUBSTITUTE(B789," ",""),"*","")),"")</f>
        <v/>
      </c>
      <c r="D789" s="19" t="n"/>
      <c r="E789" s="25" t="n"/>
      <c r="F789" s="19" t="n"/>
      <c r="G789" s="19" t="n"/>
      <c r="H789" s="19" t="n"/>
      <c r="I789" s="19" t="n"/>
      <c r="J789" s="19" t="n"/>
      <c r="K789" s="19" t="n"/>
      <c r="L789" s="19" t="n"/>
      <c r="M789" s="19" t="n"/>
      <c r="N789" s="19" t="n"/>
      <c r="O789" s="17">
        <f>Q789 &amp; R789 &amp; U789 &amp; V789 &amp; W789 &amp; S789 &amp; T789 &amp; AC789 &amp; AD789 &amp; AE789</f>
        <v/>
      </c>
      <c r="P789" s="1">
        <f>IF(B789&lt;&gt;"",LEN(SUBSTITUTE(SUBSTITUTE(B789," ",""),"*","")),"")</f>
        <v/>
      </c>
      <c r="Q789" s="1">
        <f>IF(AND(A789="",B789&lt;&gt;""),"No name provided. ","")</f>
        <v/>
      </c>
      <c r="R789" s="1">
        <f>IF(AND(A789&lt;&gt;"",B789=""),"No sequence provided. ","")</f>
        <v/>
      </c>
      <c r="S789" s="16">
        <f>IF(AND(P789&lt;&gt;"",E789&lt;&gt;"",NOT(X789)),IF(AND(INDEX(validRnaScaleLowerSizeLimits,MATCH(E789,validRnaScale,0))&lt;=$P789,$P789&lt;=INDEX(validRnaScaleUpperSizeLimits,MATCH(E789,validRnaScale,0))),"","Sequence (length) not available in " &amp; E789 &amp; " scale. "),"")</f>
        <v/>
      </c>
      <c r="T789" s="16">
        <f>IF(AND(P789&lt;&gt;"",E789&lt;&gt;"",NOT(Y789)),IF(AND(INDEX(validRnaPurificationLowerSizeLimits,MATCH(E789,validRnaScale,0),MATCH(D789,validRnaPurificationLowerSizeLimitsHeader,0))&lt;=$P789,$P789&lt;=INDEX(validRnaPurificationUpperSizeLimits,MATCH(E789,validRnaScale,0),MATCH(D789,validRnaPurificationUpperSizeLimitsHeader,0))),"","Combination of purification and scale not available. "),"")</f>
        <v/>
      </c>
      <c r="U789" s="16">
        <f>IF(LEN(A789)&gt;validOligoNameMaxLength,"RNA oligo name is too long. ","")</f>
        <v/>
      </c>
      <c r="V789" s="16">
        <f>IF(AND(A789&lt;&gt;"",NOT(ISNUMBER(SUMPRODUCT(FIND(MID(A789,ROW(INDIRECT("1:"&amp;LEN(A789))),1),validOligoNameCharacters))))),"RNA oligo name contains invalid characters. ","")</f>
        <v/>
      </c>
      <c r="W789" s="16">
        <f>IF(AND(B789&lt;&gt;"",NOT(ISNUMBER(SUMPRODUCT(FIND(MID(B789,ROW(INDIRECT("1:"&amp;LEN(B789))),1),validRnaSequenceCharacters))))),"RNA sequence contains invalid characters. ","")</f>
        <v/>
      </c>
      <c r="X789" s="16">
        <f>OR(Z789)</f>
        <v/>
      </c>
      <c r="Y789" s="16">
        <f>OR(Z789)</f>
        <v/>
      </c>
      <c r="Z789" s="16">
        <f>AND(A789="Leerposition",P789&gt;=2)</f>
        <v/>
      </c>
      <c r="AC789" s="16">
        <f>IF(AND(A789&lt;&gt;"",L789=""),"Physical condition not defined. ","")</f>
        <v/>
      </c>
      <c r="AD789" s="16">
        <f>IF(AND(A789&lt;&gt;"",M789=""),"Datasheet not defined. ","")</f>
        <v/>
      </c>
      <c r="AE789" s="16">
        <f>IF(AND(A789&lt;&gt;"",N789=""),"Aliquoting not defined. ","")</f>
        <v/>
      </c>
    </row>
    <row r="790" ht="10.5" customFormat="1" customHeight="1" s="16">
      <c r="A790" s="25" t="n"/>
      <c r="B790" s="25" t="n"/>
      <c r="C790" s="35">
        <f>IF(B790&lt;&gt;"",LEN(SUBSTITUTE(SUBSTITUTE(B790," ",""),"*","")),"")</f>
        <v/>
      </c>
      <c r="D790" s="19" t="n"/>
      <c r="E790" s="25" t="n"/>
      <c r="F790" s="19" t="n"/>
      <c r="G790" s="19" t="n"/>
      <c r="H790" s="19" t="n"/>
      <c r="I790" s="19" t="n"/>
      <c r="J790" s="19" t="n"/>
      <c r="K790" s="19" t="n"/>
      <c r="L790" s="19" t="n"/>
      <c r="M790" s="19" t="n"/>
      <c r="N790" s="19" t="n"/>
      <c r="O790" s="17">
        <f>Q790 &amp; R790 &amp; U790 &amp; V790 &amp; W790 &amp; S790 &amp; T790 &amp; AC790 &amp; AD790 &amp; AE790</f>
        <v/>
      </c>
      <c r="P790" s="1">
        <f>IF(B790&lt;&gt;"",LEN(SUBSTITUTE(SUBSTITUTE(B790," ",""),"*","")),"")</f>
        <v/>
      </c>
      <c r="Q790" s="1">
        <f>IF(AND(A790="",B790&lt;&gt;""),"No name provided. ","")</f>
        <v/>
      </c>
      <c r="R790" s="1">
        <f>IF(AND(A790&lt;&gt;"",B790=""),"No sequence provided. ","")</f>
        <v/>
      </c>
      <c r="S790" s="16">
        <f>IF(AND(P790&lt;&gt;"",E790&lt;&gt;"",NOT(X790)),IF(AND(INDEX(validRnaScaleLowerSizeLimits,MATCH(E790,validRnaScale,0))&lt;=$P790,$P790&lt;=INDEX(validRnaScaleUpperSizeLimits,MATCH(E790,validRnaScale,0))),"","Sequence (length) not available in " &amp; E790 &amp; " scale. "),"")</f>
        <v/>
      </c>
      <c r="T790" s="16">
        <f>IF(AND(P790&lt;&gt;"",E790&lt;&gt;"",NOT(Y790)),IF(AND(INDEX(validRnaPurificationLowerSizeLimits,MATCH(E790,validRnaScale,0),MATCH(D790,validRnaPurificationLowerSizeLimitsHeader,0))&lt;=$P790,$P790&lt;=INDEX(validRnaPurificationUpperSizeLimits,MATCH(E790,validRnaScale,0),MATCH(D790,validRnaPurificationUpperSizeLimitsHeader,0))),"","Combination of purification and scale not available. "),"")</f>
        <v/>
      </c>
      <c r="U790" s="16">
        <f>IF(LEN(A790)&gt;validOligoNameMaxLength,"RNA oligo name is too long. ","")</f>
        <v/>
      </c>
      <c r="V790" s="16">
        <f>IF(AND(A790&lt;&gt;"",NOT(ISNUMBER(SUMPRODUCT(FIND(MID(A790,ROW(INDIRECT("1:"&amp;LEN(A790))),1),validOligoNameCharacters))))),"RNA oligo name contains invalid characters. ","")</f>
        <v/>
      </c>
      <c r="W790" s="16">
        <f>IF(AND(B790&lt;&gt;"",NOT(ISNUMBER(SUMPRODUCT(FIND(MID(B790,ROW(INDIRECT("1:"&amp;LEN(B790))),1),validRnaSequenceCharacters))))),"RNA sequence contains invalid characters. ","")</f>
        <v/>
      </c>
      <c r="X790" s="16">
        <f>OR(Z790)</f>
        <v/>
      </c>
      <c r="Y790" s="16">
        <f>OR(Z790)</f>
        <v/>
      </c>
      <c r="Z790" s="16">
        <f>AND(A790="Leerposition",P790&gt;=2)</f>
        <v/>
      </c>
      <c r="AC790" s="16">
        <f>IF(AND(A790&lt;&gt;"",L790=""),"Physical condition not defined. ","")</f>
        <v/>
      </c>
      <c r="AD790" s="16">
        <f>IF(AND(A790&lt;&gt;"",M790=""),"Datasheet not defined. ","")</f>
        <v/>
      </c>
      <c r="AE790" s="16">
        <f>IF(AND(A790&lt;&gt;"",N790=""),"Aliquoting not defined. ","")</f>
        <v/>
      </c>
    </row>
    <row r="791" ht="10.5" customFormat="1" customHeight="1" s="16">
      <c r="A791" s="25" t="n"/>
      <c r="B791" s="25" t="n"/>
      <c r="C791" s="35">
        <f>IF(B791&lt;&gt;"",LEN(SUBSTITUTE(SUBSTITUTE(B791," ",""),"*","")),"")</f>
        <v/>
      </c>
      <c r="D791" s="19" t="n"/>
      <c r="E791" s="25" t="n"/>
      <c r="F791" s="19" t="n"/>
      <c r="G791" s="19" t="n"/>
      <c r="H791" s="19" t="n"/>
      <c r="I791" s="19" t="n"/>
      <c r="J791" s="19" t="n"/>
      <c r="K791" s="19" t="n"/>
      <c r="L791" s="19" t="n"/>
      <c r="M791" s="19" t="n"/>
      <c r="N791" s="19" t="n"/>
      <c r="O791" s="17">
        <f>Q791 &amp; R791 &amp; U791 &amp; V791 &amp; W791 &amp; S791 &amp; T791 &amp; AC791 &amp; AD791 &amp; AE791</f>
        <v/>
      </c>
      <c r="P791" s="1">
        <f>IF(B791&lt;&gt;"",LEN(SUBSTITUTE(SUBSTITUTE(B791," ",""),"*","")),"")</f>
        <v/>
      </c>
      <c r="Q791" s="1">
        <f>IF(AND(A791="",B791&lt;&gt;""),"No name provided. ","")</f>
        <v/>
      </c>
      <c r="R791" s="1">
        <f>IF(AND(A791&lt;&gt;"",B791=""),"No sequence provided. ","")</f>
        <v/>
      </c>
      <c r="S791" s="16">
        <f>IF(AND(P791&lt;&gt;"",E791&lt;&gt;"",NOT(X791)),IF(AND(INDEX(validRnaScaleLowerSizeLimits,MATCH(E791,validRnaScale,0))&lt;=$P791,$P791&lt;=INDEX(validRnaScaleUpperSizeLimits,MATCH(E791,validRnaScale,0))),"","Sequence (length) not available in " &amp; E791 &amp; " scale. "),"")</f>
        <v/>
      </c>
      <c r="T791" s="16">
        <f>IF(AND(P791&lt;&gt;"",E791&lt;&gt;"",NOT(Y791)),IF(AND(INDEX(validRnaPurificationLowerSizeLimits,MATCH(E791,validRnaScale,0),MATCH(D791,validRnaPurificationLowerSizeLimitsHeader,0))&lt;=$P791,$P791&lt;=INDEX(validRnaPurificationUpperSizeLimits,MATCH(E791,validRnaScale,0),MATCH(D791,validRnaPurificationUpperSizeLimitsHeader,0))),"","Combination of purification and scale not available. "),"")</f>
        <v/>
      </c>
      <c r="U791" s="16">
        <f>IF(LEN(A791)&gt;validOligoNameMaxLength,"RNA oligo name is too long. ","")</f>
        <v/>
      </c>
      <c r="V791" s="16">
        <f>IF(AND(A791&lt;&gt;"",NOT(ISNUMBER(SUMPRODUCT(FIND(MID(A791,ROW(INDIRECT("1:"&amp;LEN(A791))),1),validOligoNameCharacters))))),"RNA oligo name contains invalid characters. ","")</f>
        <v/>
      </c>
      <c r="W791" s="16">
        <f>IF(AND(B791&lt;&gt;"",NOT(ISNUMBER(SUMPRODUCT(FIND(MID(B791,ROW(INDIRECT("1:"&amp;LEN(B791))),1),validRnaSequenceCharacters))))),"RNA sequence contains invalid characters. ","")</f>
        <v/>
      </c>
      <c r="X791" s="16">
        <f>OR(Z791)</f>
        <v/>
      </c>
      <c r="Y791" s="16">
        <f>OR(Z791)</f>
        <v/>
      </c>
      <c r="Z791" s="16">
        <f>AND(A791="Leerposition",P791&gt;=2)</f>
        <v/>
      </c>
      <c r="AC791" s="16">
        <f>IF(AND(A791&lt;&gt;"",L791=""),"Physical condition not defined. ","")</f>
        <v/>
      </c>
      <c r="AD791" s="16">
        <f>IF(AND(A791&lt;&gt;"",M791=""),"Datasheet not defined. ","")</f>
        <v/>
      </c>
      <c r="AE791" s="16">
        <f>IF(AND(A791&lt;&gt;"",N791=""),"Aliquoting not defined. ","")</f>
        <v/>
      </c>
    </row>
    <row r="792" ht="10.5" customFormat="1" customHeight="1" s="16">
      <c r="A792" s="25" t="n"/>
      <c r="B792" s="25" t="n"/>
      <c r="C792" s="35">
        <f>IF(B792&lt;&gt;"",LEN(SUBSTITUTE(SUBSTITUTE(B792," ",""),"*","")),"")</f>
        <v/>
      </c>
      <c r="D792" s="19" t="n"/>
      <c r="E792" s="25" t="n"/>
      <c r="F792" s="19" t="n"/>
      <c r="G792" s="19" t="n"/>
      <c r="H792" s="19" t="n"/>
      <c r="I792" s="19" t="n"/>
      <c r="J792" s="19" t="n"/>
      <c r="K792" s="19" t="n"/>
      <c r="L792" s="19" t="n"/>
      <c r="M792" s="19" t="n"/>
      <c r="N792" s="19" t="n"/>
      <c r="O792" s="17">
        <f>Q792 &amp; R792 &amp; U792 &amp; V792 &amp; W792 &amp; S792 &amp; T792 &amp; AC792 &amp; AD792 &amp; AE792</f>
        <v/>
      </c>
      <c r="P792" s="1">
        <f>IF(B792&lt;&gt;"",LEN(SUBSTITUTE(SUBSTITUTE(B792," ",""),"*","")),"")</f>
        <v/>
      </c>
      <c r="Q792" s="1">
        <f>IF(AND(A792="",B792&lt;&gt;""),"No name provided. ","")</f>
        <v/>
      </c>
      <c r="R792" s="1">
        <f>IF(AND(A792&lt;&gt;"",B792=""),"No sequence provided. ","")</f>
        <v/>
      </c>
      <c r="S792" s="16">
        <f>IF(AND(P792&lt;&gt;"",E792&lt;&gt;"",NOT(X792)),IF(AND(INDEX(validRnaScaleLowerSizeLimits,MATCH(E792,validRnaScale,0))&lt;=$P792,$P792&lt;=INDEX(validRnaScaleUpperSizeLimits,MATCH(E792,validRnaScale,0))),"","Sequence (length) not available in " &amp; E792 &amp; " scale. "),"")</f>
        <v/>
      </c>
      <c r="T792" s="16">
        <f>IF(AND(P792&lt;&gt;"",E792&lt;&gt;"",NOT(Y792)),IF(AND(INDEX(validRnaPurificationLowerSizeLimits,MATCH(E792,validRnaScale,0),MATCH(D792,validRnaPurificationLowerSizeLimitsHeader,0))&lt;=$P792,$P792&lt;=INDEX(validRnaPurificationUpperSizeLimits,MATCH(E792,validRnaScale,0),MATCH(D792,validRnaPurificationUpperSizeLimitsHeader,0))),"","Combination of purification and scale not available. "),"")</f>
        <v/>
      </c>
      <c r="U792" s="16">
        <f>IF(LEN(A792)&gt;validOligoNameMaxLength,"RNA oligo name is too long. ","")</f>
        <v/>
      </c>
      <c r="V792" s="16">
        <f>IF(AND(A792&lt;&gt;"",NOT(ISNUMBER(SUMPRODUCT(FIND(MID(A792,ROW(INDIRECT("1:"&amp;LEN(A792))),1),validOligoNameCharacters))))),"RNA oligo name contains invalid characters. ","")</f>
        <v/>
      </c>
      <c r="W792" s="16">
        <f>IF(AND(B792&lt;&gt;"",NOT(ISNUMBER(SUMPRODUCT(FIND(MID(B792,ROW(INDIRECT("1:"&amp;LEN(B792))),1),validRnaSequenceCharacters))))),"RNA sequence contains invalid characters. ","")</f>
        <v/>
      </c>
      <c r="X792" s="16">
        <f>OR(Z792)</f>
        <v/>
      </c>
      <c r="Y792" s="16">
        <f>OR(Z792)</f>
        <v/>
      </c>
      <c r="Z792" s="16">
        <f>AND(A792="Leerposition",P792&gt;=2)</f>
        <v/>
      </c>
      <c r="AC792" s="16">
        <f>IF(AND(A792&lt;&gt;"",L792=""),"Physical condition not defined. ","")</f>
        <v/>
      </c>
      <c r="AD792" s="16">
        <f>IF(AND(A792&lt;&gt;"",M792=""),"Datasheet not defined. ","")</f>
        <v/>
      </c>
      <c r="AE792" s="16">
        <f>IF(AND(A792&lt;&gt;"",N792=""),"Aliquoting not defined. ","")</f>
        <v/>
      </c>
    </row>
    <row r="793" ht="10.5" customFormat="1" customHeight="1" s="16">
      <c r="A793" s="25" t="n"/>
      <c r="B793" s="25" t="n"/>
      <c r="C793" s="35">
        <f>IF(B793&lt;&gt;"",LEN(SUBSTITUTE(SUBSTITUTE(B793," ",""),"*","")),"")</f>
        <v/>
      </c>
      <c r="D793" s="19" t="n"/>
      <c r="E793" s="25" t="n"/>
      <c r="F793" s="19" t="n"/>
      <c r="G793" s="19" t="n"/>
      <c r="H793" s="19" t="n"/>
      <c r="I793" s="19" t="n"/>
      <c r="J793" s="19" t="n"/>
      <c r="K793" s="19" t="n"/>
      <c r="L793" s="19" t="n"/>
      <c r="M793" s="19" t="n"/>
      <c r="N793" s="19" t="n"/>
      <c r="O793" s="17">
        <f>Q793 &amp; R793 &amp; U793 &amp; V793 &amp; W793 &amp; S793 &amp; T793 &amp; AC793 &amp; AD793 &amp; AE793</f>
        <v/>
      </c>
      <c r="P793" s="1">
        <f>IF(B793&lt;&gt;"",LEN(SUBSTITUTE(SUBSTITUTE(B793," ",""),"*","")),"")</f>
        <v/>
      </c>
      <c r="Q793" s="1">
        <f>IF(AND(A793="",B793&lt;&gt;""),"No name provided. ","")</f>
        <v/>
      </c>
      <c r="R793" s="1">
        <f>IF(AND(A793&lt;&gt;"",B793=""),"No sequence provided. ","")</f>
        <v/>
      </c>
      <c r="S793" s="16">
        <f>IF(AND(P793&lt;&gt;"",E793&lt;&gt;"",NOT(X793)),IF(AND(INDEX(validRnaScaleLowerSizeLimits,MATCH(E793,validRnaScale,0))&lt;=$P793,$P793&lt;=INDEX(validRnaScaleUpperSizeLimits,MATCH(E793,validRnaScale,0))),"","Sequence (length) not available in " &amp; E793 &amp; " scale. "),"")</f>
        <v/>
      </c>
      <c r="T793" s="16">
        <f>IF(AND(P793&lt;&gt;"",E793&lt;&gt;"",NOT(Y793)),IF(AND(INDEX(validRnaPurificationLowerSizeLimits,MATCH(E793,validRnaScale,0),MATCH(D793,validRnaPurificationLowerSizeLimitsHeader,0))&lt;=$P793,$P793&lt;=INDEX(validRnaPurificationUpperSizeLimits,MATCH(E793,validRnaScale,0),MATCH(D793,validRnaPurificationUpperSizeLimitsHeader,0))),"","Combination of purification and scale not available. "),"")</f>
        <v/>
      </c>
      <c r="U793" s="16">
        <f>IF(LEN(A793)&gt;validOligoNameMaxLength,"RNA oligo name is too long. ","")</f>
        <v/>
      </c>
      <c r="V793" s="16">
        <f>IF(AND(A793&lt;&gt;"",NOT(ISNUMBER(SUMPRODUCT(FIND(MID(A793,ROW(INDIRECT("1:"&amp;LEN(A793))),1),validOligoNameCharacters))))),"RNA oligo name contains invalid characters. ","")</f>
        <v/>
      </c>
      <c r="W793" s="16">
        <f>IF(AND(B793&lt;&gt;"",NOT(ISNUMBER(SUMPRODUCT(FIND(MID(B793,ROW(INDIRECT("1:"&amp;LEN(B793))),1),validRnaSequenceCharacters))))),"RNA sequence contains invalid characters. ","")</f>
        <v/>
      </c>
      <c r="X793" s="16">
        <f>OR(Z793)</f>
        <v/>
      </c>
      <c r="Y793" s="16">
        <f>OR(Z793)</f>
        <v/>
      </c>
      <c r="Z793" s="16">
        <f>AND(A793="Leerposition",P793&gt;=2)</f>
        <v/>
      </c>
      <c r="AC793" s="16">
        <f>IF(AND(A793&lt;&gt;"",L793=""),"Physical condition not defined. ","")</f>
        <v/>
      </c>
      <c r="AD793" s="16">
        <f>IF(AND(A793&lt;&gt;"",M793=""),"Datasheet not defined. ","")</f>
        <v/>
      </c>
      <c r="AE793" s="16">
        <f>IF(AND(A793&lt;&gt;"",N793=""),"Aliquoting not defined. ","")</f>
        <v/>
      </c>
    </row>
    <row r="794" ht="10.5" customFormat="1" customHeight="1" s="16">
      <c r="A794" s="25" t="n"/>
      <c r="B794" s="25" t="n"/>
      <c r="C794" s="35">
        <f>IF(B794&lt;&gt;"",LEN(SUBSTITUTE(SUBSTITUTE(B794," ",""),"*","")),"")</f>
        <v/>
      </c>
      <c r="D794" s="19" t="n"/>
      <c r="E794" s="25" t="n"/>
      <c r="F794" s="19" t="n"/>
      <c r="G794" s="19" t="n"/>
      <c r="H794" s="19" t="n"/>
      <c r="I794" s="19" t="n"/>
      <c r="J794" s="19" t="n"/>
      <c r="K794" s="19" t="n"/>
      <c r="L794" s="19" t="n"/>
      <c r="M794" s="19" t="n"/>
      <c r="N794" s="19" t="n"/>
      <c r="O794" s="17">
        <f>Q794 &amp; R794 &amp; U794 &amp; V794 &amp; W794 &amp; S794 &amp; T794 &amp; AC794 &amp; AD794 &amp; AE794</f>
        <v/>
      </c>
      <c r="P794" s="1">
        <f>IF(B794&lt;&gt;"",LEN(SUBSTITUTE(SUBSTITUTE(B794," ",""),"*","")),"")</f>
        <v/>
      </c>
      <c r="Q794" s="1">
        <f>IF(AND(A794="",B794&lt;&gt;""),"No name provided. ","")</f>
        <v/>
      </c>
      <c r="R794" s="1">
        <f>IF(AND(A794&lt;&gt;"",B794=""),"No sequence provided. ","")</f>
        <v/>
      </c>
      <c r="S794" s="16">
        <f>IF(AND(P794&lt;&gt;"",E794&lt;&gt;"",NOT(X794)),IF(AND(INDEX(validRnaScaleLowerSizeLimits,MATCH(E794,validRnaScale,0))&lt;=$P794,$P794&lt;=INDEX(validRnaScaleUpperSizeLimits,MATCH(E794,validRnaScale,0))),"","Sequence (length) not available in " &amp; E794 &amp; " scale. "),"")</f>
        <v/>
      </c>
      <c r="T794" s="16">
        <f>IF(AND(P794&lt;&gt;"",E794&lt;&gt;"",NOT(Y794)),IF(AND(INDEX(validRnaPurificationLowerSizeLimits,MATCH(E794,validRnaScale,0),MATCH(D794,validRnaPurificationLowerSizeLimitsHeader,0))&lt;=$P794,$P794&lt;=INDEX(validRnaPurificationUpperSizeLimits,MATCH(E794,validRnaScale,0),MATCH(D794,validRnaPurificationUpperSizeLimitsHeader,0))),"","Combination of purification and scale not available. "),"")</f>
        <v/>
      </c>
      <c r="U794" s="16">
        <f>IF(LEN(A794)&gt;validOligoNameMaxLength,"RNA oligo name is too long. ","")</f>
        <v/>
      </c>
      <c r="V794" s="16">
        <f>IF(AND(A794&lt;&gt;"",NOT(ISNUMBER(SUMPRODUCT(FIND(MID(A794,ROW(INDIRECT("1:"&amp;LEN(A794))),1),validOligoNameCharacters))))),"RNA oligo name contains invalid characters. ","")</f>
        <v/>
      </c>
      <c r="W794" s="16">
        <f>IF(AND(B794&lt;&gt;"",NOT(ISNUMBER(SUMPRODUCT(FIND(MID(B794,ROW(INDIRECT("1:"&amp;LEN(B794))),1),validRnaSequenceCharacters))))),"RNA sequence contains invalid characters. ","")</f>
        <v/>
      </c>
      <c r="X794" s="16">
        <f>OR(Z794)</f>
        <v/>
      </c>
      <c r="Y794" s="16">
        <f>OR(Z794)</f>
        <v/>
      </c>
      <c r="Z794" s="16">
        <f>AND(A794="Leerposition",P794&gt;=2)</f>
        <v/>
      </c>
      <c r="AC794" s="16">
        <f>IF(AND(A794&lt;&gt;"",L794=""),"Physical condition not defined. ","")</f>
        <v/>
      </c>
      <c r="AD794" s="16">
        <f>IF(AND(A794&lt;&gt;"",M794=""),"Datasheet not defined. ","")</f>
        <v/>
      </c>
      <c r="AE794" s="16">
        <f>IF(AND(A794&lt;&gt;"",N794=""),"Aliquoting not defined. ","")</f>
        <v/>
      </c>
    </row>
    <row r="795" ht="10.5" customFormat="1" customHeight="1" s="16">
      <c r="A795" s="25" t="n"/>
      <c r="B795" s="25" t="n"/>
      <c r="C795" s="35">
        <f>IF(B795&lt;&gt;"",LEN(SUBSTITUTE(SUBSTITUTE(B795," ",""),"*","")),"")</f>
        <v/>
      </c>
      <c r="D795" s="19" t="n"/>
      <c r="E795" s="25" t="n"/>
      <c r="F795" s="19" t="n"/>
      <c r="G795" s="19" t="n"/>
      <c r="H795" s="19" t="n"/>
      <c r="I795" s="19" t="n"/>
      <c r="J795" s="19" t="n"/>
      <c r="K795" s="19" t="n"/>
      <c r="L795" s="19" t="n"/>
      <c r="M795" s="19" t="n"/>
      <c r="N795" s="19" t="n"/>
      <c r="O795" s="17">
        <f>Q795 &amp; R795 &amp; U795 &amp; V795 &amp; W795 &amp; S795 &amp; T795 &amp; AC795 &amp; AD795 &amp; AE795</f>
        <v/>
      </c>
      <c r="P795" s="1">
        <f>IF(B795&lt;&gt;"",LEN(SUBSTITUTE(SUBSTITUTE(B795," ",""),"*","")),"")</f>
        <v/>
      </c>
      <c r="Q795" s="1">
        <f>IF(AND(A795="",B795&lt;&gt;""),"No name provided. ","")</f>
        <v/>
      </c>
      <c r="R795" s="1">
        <f>IF(AND(A795&lt;&gt;"",B795=""),"No sequence provided. ","")</f>
        <v/>
      </c>
      <c r="S795" s="16">
        <f>IF(AND(P795&lt;&gt;"",E795&lt;&gt;"",NOT(X795)),IF(AND(INDEX(validRnaScaleLowerSizeLimits,MATCH(E795,validRnaScale,0))&lt;=$P795,$P795&lt;=INDEX(validRnaScaleUpperSizeLimits,MATCH(E795,validRnaScale,0))),"","Sequence (length) not available in " &amp; E795 &amp; " scale. "),"")</f>
        <v/>
      </c>
      <c r="T795" s="16">
        <f>IF(AND(P795&lt;&gt;"",E795&lt;&gt;"",NOT(Y795)),IF(AND(INDEX(validRnaPurificationLowerSizeLimits,MATCH(E795,validRnaScale,0),MATCH(D795,validRnaPurificationLowerSizeLimitsHeader,0))&lt;=$P795,$P795&lt;=INDEX(validRnaPurificationUpperSizeLimits,MATCH(E795,validRnaScale,0),MATCH(D795,validRnaPurificationUpperSizeLimitsHeader,0))),"","Combination of purification and scale not available. "),"")</f>
        <v/>
      </c>
      <c r="U795" s="16">
        <f>IF(LEN(A795)&gt;validOligoNameMaxLength,"RNA oligo name is too long. ","")</f>
        <v/>
      </c>
      <c r="V795" s="16">
        <f>IF(AND(A795&lt;&gt;"",NOT(ISNUMBER(SUMPRODUCT(FIND(MID(A795,ROW(INDIRECT("1:"&amp;LEN(A795))),1),validOligoNameCharacters))))),"RNA oligo name contains invalid characters. ","")</f>
        <v/>
      </c>
      <c r="W795" s="16">
        <f>IF(AND(B795&lt;&gt;"",NOT(ISNUMBER(SUMPRODUCT(FIND(MID(B795,ROW(INDIRECT("1:"&amp;LEN(B795))),1),validRnaSequenceCharacters))))),"RNA sequence contains invalid characters. ","")</f>
        <v/>
      </c>
      <c r="X795" s="16">
        <f>OR(Z795)</f>
        <v/>
      </c>
      <c r="Y795" s="16">
        <f>OR(Z795)</f>
        <v/>
      </c>
      <c r="Z795" s="16">
        <f>AND(A795="Leerposition",P795&gt;=2)</f>
        <v/>
      </c>
      <c r="AC795" s="16">
        <f>IF(AND(A795&lt;&gt;"",L795=""),"Physical condition not defined. ","")</f>
        <v/>
      </c>
      <c r="AD795" s="16">
        <f>IF(AND(A795&lt;&gt;"",M795=""),"Datasheet not defined. ","")</f>
        <v/>
      </c>
      <c r="AE795" s="16">
        <f>IF(AND(A795&lt;&gt;"",N795=""),"Aliquoting not defined. ","")</f>
        <v/>
      </c>
    </row>
    <row r="796" ht="10.5" customFormat="1" customHeight="1" s="16">
      <c r="A796" s="25" t="n"/>
      <c r="B796" s="25" t="n"/>
      <c r="C796" s="35">
        <f>IF(B796&lt;&gt;"",LEN(SUBSTITUTE(SUBSTITUTE(B796," ",""),"*","")),"")</f>
        <v/>
      </c>
      <c r="D796" s="19" t="n"/>
      <c r="E796" s="25" t="n"/>
      <c r="F796" s="19" t="n"/>
      <c r="G796" s="19" t="n"/>
      <c r="H796" s="19" t="n"/>
      <c r="I796" s="19" t="n"/>
      <c r="J796" s="19" t="n"/>
      <c r="K796" s="19" t="n"/>
      <c r="L796" s="19" t="n"/>
      <c r="M796" s="19" t="n"/>
      <c r="N796" s="19" t="n"/>
      <c r="O796" s="17">
        <f>Q796 &amp; R796 &amp; U796 &amp; V796 &amp; W796 &amp; S796 &amp; T796 &amp; AC796 &amp; AD796 &amp; AE796</f>
        <v/>
      </c>
      <c r="P796" s="1">
        <f>IF(B796&lt;&gt;"",LEN(SUBSTITUTE(SUBSTITUTE(B796," ",""),"*","")),"")</f>
        <v/>
      </c>
      <c r="Q796" s="1">
        <f>IF(AND(A796="",B796&lt;&gt;""),"No name provided. ","")</f>
        <v/>
      </c>
      <c r="R796" s="1">
        <f>IF(AND(A796&lt;&gt;"",B796=""),"No sequence provided. ","")</f>
        <v/>
      </c>
      <c r="S796" s="16">
        <f>IF(AND(P796&lt;&gt;"",E796&lt;&gt;"",NOT(X796)),IF(AND(INDEX(validRnaScaleLowerSizeLimits,MATCH(E796,validRnaScale,0))&lt;=$P796,$P796&lt;=INDEX(validRnaScaleUpperSizeLimits,MATCH(E796,validRnaScale,0))),"","Sequence (length) not available in " &amp; E796 &amp; " scale. "),"")</f>
        <v/>
      </c>
      <c r="T796" s="16">
        <f>IF(AND(P796&lt;&gt;"",E796&lt;&gt;"",NOT(Y796)),IF(AND(INDEX(validRnaPurificationLowerSizeLimits,MATCH(E796,validRnaScale,0),MATCH(D796,validRnaPurificationLowerSizeLimitsHeader,0))&lt;=$P796,$P796&lt;=INDEX(validRnaPurificationUpperSizeLimits,MATCH(E796,validRnaScale,0),MATCH(D796,validRnaPurificationUpperSizeLimitsHeader,0))),"","Combination of purification and scale not available. "),"")</f>
        <v/>
      </c>
      <c r="U796" s="16">
        <f>IF(LEN(A796)&gt;validOligoNameMaxLength,"RNA oligo name is too long. ","")</f>
        <v/>
      </c>
      <c r="V796" s="16">
        <f>IF(AND(A796&lt;&gt;"",NOT(ISNUMBER(SUMPRODUCT(FIND(MID(A796,ROW(INDIRECT("1:"&amp;LEN(A796))),1),validOligoNameCharacters))))),"RNA oligo name contains invalid characters. ","")</f>
        <v/>
      </c>
      <c r="W796" s="16">
        <f>IF(AND(B796&lt;&gt;"",NOT(ISNUMBER(SUMPRODUCT(FIND(MID(B796,ROW(INDIRECT("1:"&amp;LEN(B796))),1),validRnaSequenceCharacters))))),"RNA sequence contains invalid characters. ","")</f>
        <v/>
      </c>
      <c r="X796" s="16">
        <f>OR(Z796)</f>
        <v/>
      </c>
      <c r="Y796" s="16">
        <f>OR(Z796)</f>
        <v/>
      </c>
      <c r="Z796" s="16">
        <f>AND(A796="Leerposition",P796&gt;=2)</f>
        <v/>
      </c>
      <c r="AC796" s="16">
        <f>IF(AND(A796&lt;&gt;"",L796=""),"Physical condition not defined. ","")</f>
        <v/>
      </c>
      <c r="AD796" s="16">
        <f>IF(AND(A796&lt;&gt;"",M796=""),"Datasheet not defined. ","")</f>
        <v/>
      </c>
      <c r="AE796" s="16">
        <f>IF(AND(A796&lt;&gt;"",N796=""),"Aliquoting not defined. ","")</f>
        <v/>
      </c>
    </row>
    <row r="797" ht="10.5" customFormat="1" customHeight="1" s="16">
      <c r="A797" s="25" t="n"/>
      <c r="B797" s="25" t="n"/>
      <c r="C797" s="35">
        <f>IF(B797&lt;&gt;"",LEN(SUBSTITUTE(SUBSTITUTE(B797," ",""),"*","")),"")</f>
        <v/>
      </c>
      <c r="D797" s="19" t="n"/>
      <c r="E797" s="25" t="n"/>
      <c r="F797" s="19" t="n"/>
      <c r="G797" s="19" t="n"/>
      <c r="H797" s="19" t="n"/>
      <c r="I797" s="19" t="n"/>
      <c r="J797" s="19" t="n"/>
      <c r="K797" s="19" t="n"/>
      <c r="L797" s="19" t="n"/>
      <c r="M797" s="19" t="n"/>
      <c r="N797" s="19" t="n"/>
      <c r="O797" s="17">
        <f>Q797 &amp; R797 &amp; U797 &amp; V797 &amp; W797 &amp; S797 &amp; T797 &amp; AC797 &amp; AD797 &amp; AE797</f>
        <v/>
      </c>
      <c r="P797" s="1">
        <f>IF(B797&lt;&gt;"",LEN(SUBSTITUTE(SUBSTITUTE(B797," ",""),"*","")),"")</f>
        <v/>
      </c>
      <c r="Q797" s="1">
        <f>IF(AND(A797="",B797&lt;&gt;""),"No name provided. ","")</f>
        <v/>
      </c>
      <c r="R797" s="1">
        <f>IF(AND(A797&lt;&gt;"",B797=""),"No sequence provided. ","")</f>
        <v/>
      </c>
      <c r="S797" s="16">
        <f>IF(AND(P797&lt;&gt;"",E797&lt;&gt;"",NOT(X797)),IF(AND(INDEX(validRnaScaleLowerSizeLimits,MATCH(E797,validRnaScale,0))&lt;=$P797,$P797&lt;=INDEX(validRnaScaleUpperSizeLimits,MATCH(E797,validRnaScale,0))),"","Sequence (length) not available in " &amp; E797 &amp; " scale. "),"")</f>
        <v/>
      </c>
      <c r="T797" s="16">
        <f>IF(AND(P797&lt;&gt;"",E797&lt;&gt;"",NOT(Y797)),IF(AND(INDEX(validRnaPurificationLowerSizeLimits,MATCH(E797,validRnaScale,0),MATCH(D797,validRnaPurificationLowerSizeLimitsHeader,0))&lt;=$P797,$P797&lt;=INDEX(validRnaPurificationUpperSizeLimits,MATCH(E797,validRnaScale,0),MATCH(D797,validRnaPurificationUpperSizeLimitsHeader,0))),"","Combination of purification and scale not available. "),"")</f>
        <v/>
      </c>
      <c r="U797" s="16">
        <f>IF(LEN(A797)&gt;validOligoNameMaxLength,"RNA oligo name is too long. ","")</f>
        <v/>
      </c>
      <c r="V797" s="16">
        <f>IF(AND(A797&lt;&gt;"",NOT(ISNUMBER(SUMPRODUCT(FIND(MID(A797,ROW(INDIRECT("1:"&amp;LEN(A797))),1),validOligoNameCharacters))))),"RNA oligo name contains invalid characters. ","")</f>
        <v/>
      </c>
      <c r="W797" s="16">
        <f>IF(AND(B797&lt;&gt;"",NOT(ISNUMBER(SUMPRODUCT(FIND(MID(B797,ROW(INDIRECT("1:"&amp;LEN(B797))),1),validRnaSequenceCharacters))))),"RNA sequence contains invalid characters. ","")</f>
        <v/>
      </c>
      <c r="X797" s="16">
        <f>OR(Z797)</f>
        <v/>
      </c>
      <c r="Y797" s="16">
        <f>OR(Z797)</f>
        <v/>
      </c>
      <c r="Z797" s="16">
        <f>AND(A797="Leerposition",P797&gt;=2)</f>
        <v/>
      </c>
      <c r="AC797" s="16">
        <f>IF(AND(A797&lt;&gt;"",L797=""),"Physical condition not defined. ","")</f>
        <v/>
      </c>
      <c r="AD797" s="16">
        <f>IF(AND(A797&lt;&gt;"",M797=""),"Datasheet not defined. ","")</f>
        <v/>
      </c>
      <c r="AE797" s="16">
        <f>IF(AND(A797&lt;&gt;"",N797=""),"Aliquoting not defined. ","")</f>
        <v/>
      </c>
    </row>
    <row r="798" ht="10.5" customFormat="1" customHeight="1" s="16">
      <c r="A798" s="25" t="n"/>
      <c r="B798" s="25" t="n"/>
      <c r="C798" s="35">
        <f>IF(B798&lt;&gt;"",LEN(SUBSTITUTE(SUBSTITUTE(B798," ",""),"*","")),"")</f>
        <v/>
      </c>
      <c r="D798" s="19" t="n"/>
      <c r="E798" s="25" t="n"/>
      <c r="F798" s="19" t="n"/>
      <c r="G798" s="19" t="n"/>
      <c r="H798" s="19" t="n"/>
      <c r="I798" s="19" t="n"/>
      <c r="J798" s="19" t="n"/>
      <c r="K798" s="19" t="n"/>
      <c r="L798" s="19" t="n"/>
      <c r="M798" s="19" t="n"/>
      <c r="N798" s="19" t="n"/>
      <c r="O798" s="17">
        <f>Q798 &amp; R798 &amp; U798 &amp; V798 &amp; W798 &amp; S798 &amp; T798 &amp; AC798 &amp; AD798 &amp; AE798</f>
        <v/>
      </c>
      <c r="P798" s="1">
        <f>IF(B798&lt;&gt;"",LEN(SUBSTITUTE(SUBSTITUTE(B798," ",""),"*","")),"")</f>
        <v/>
      </c>
      <c r="Q798" s="1">
        <f>IF(AND(A798="",B798&lt;&gt;""),"No name provided. ","")</f>
        <v/>
      </c>
      <c r="R798" s="1">
        <f>IF(AND(A798&lt;&gt;"",B798=""),"No sequence provided. ","")</f>
        <v/>
      </c>
      <c r="S798" s="16">
        <f>IF(AND(P798&lt;&gt;"",E798&lt;&gt;"",NOT(X798)),IF(AND(INDEX(validRnaScaleLowerSizeLimits,MATCH(E798,validRnaScale,0))&lt;=$P798,$P798&lt;=INDEX(validRnaScaleUpperSizeLimits,MATCH(E798,validRnaScale,0))),"","Sequence (length) not available in " &amp; E798 &amp; " scale. "),"")</f>
        <v/>
      </c>
      <c r="T798" s="16">
        <f>IF(AND(P798&lt;&gt;"",E798&lt;&gt;"",NOT(Y798)),IF(AND(INDEX(validRnaPurificationLowerSizeLimits,MATCH(E798,validRnaScale,0),MATCH(D798,validRnaPurificationLowerSizeLimitsHeader,0))&lt;=$P798,$P798&lt;=INDEX(validRnaPurificationUpperSizeLimits,MATCH(E798,validRnaScale,0),MATCH(D798,validRnaPurificationUpperSizeLimitsHeader,0))),"","Combination of purification and scale not available. "),"")</f>
        <v/>
      </c>
      <c r="U798" s="16">
        <f>IF(LEN(A798)&gt;validOligoNameMaxLength,"RNA oligo name is too long. ","")</f>
        <v/>
      </c>
      <c r="V798" s="16">
        <f>IF(AND(A798&lt;&gt;"",NOT(ISNUMBER(SUMPRODUCT(FIND(MID(A798,ROW(INDIRECT("1:"&amp;LEN(A798))),1),validOligoNameCharacters))))),"RNA oligo name contains invalid characters. ","")</f>
        <v/>
      </c>
      <c r="W798" s="16">
        <f>IF(AND(B798&lt;&gt;"",NOT(ISNUMBER(SUMPRODUCT(FIND(MID(B798,ROW(INDIRECT("1:"&amp;LEN(B798))),1),validRnaSequenceCharacters))))),"RNA sequence contains invalid characters. ","")</f>
        <v/>
      </c>
      <c r="X798" s="16">
        <f>OR(Z798)</f>
        <v/>
      </c>
      <c r="Y798" s="16">
        <f>OR(Z798)</f>
        <v/>
      </c>
      <c r="Z798" s="16">
        <f>AND(A798="Leerposition",P798&gt;=2)</f>
        <v/>
      </c>
      <c r="AC798" s="16">
        <f>IF(AND(A798&lt;&gt;"",L798=""),"Physical condition not defined. ","")</f>
        <v/>
      </c>
      <c r="AD798" s="16">
        <f>IF(AND(A798&lt;&gt;"",M798=""),"Datasheet not defined. ","")</f>
        <v/>
      </c>
      <c r="AE798" s="16">
        <f>IF(AND(A798&lt;&gt;"",N798=""),"Aliquoting not defined. ","")</f>
        <v/>
      </c>
    </row>
    <row r="799" ht="10.5" customFormat="1" customHeight="1" s="16">
      <c r="A799" s="25" t="n"/>
      <c r="B799" s="25" t="n"/>
      <c r="C799" s="35">
        <f>IF(B799&lt;&gt;"",LEN(SUBSTITUTE(SUBSTITUTE(B799," ",""),"*","")),"")</f>
        <v/>
      </c>
      <c r="D799" s="19" t="n"/>
      <c r="E799" s="25" t="n"/>
      <c r="F799" s="19" t="n"/>
      <c r="G799" s="19" t="n"/>
      <c r="H799" s="19" t="n"/>
      <c r="I799" s="19" t="n"/>
      <c r="J799" s="19" t="n"/>
      <c r="K799" s="19" t="n"/>
      <c r="L799" s="19" t="n"/>
      <c r="M799" s="19" t="n"/>
      <c r="N799" s="19" t="n"/>
      <c r="O799" s="17">
        <f>Q799 &amp; R799 &amp; U799 &amp; V799 &amp; W799 &amp; S799 &amp; T799 &amp; AC799 &amp; AD799 &amp; AE799</f>
        <v/>
      </c>
      <c r="P799" s="1">
        <f>IF(B799&lt;&gt;"",LEN(SUBSTITUTE(SUBSTITUTE(B799," ",""),"*","")),"")</f>
        <v/>
      </c>
      <c r="Q799" s="1">
        <f>IF(AND(A799="",B799&lt;&gt;""),"No name provided. ","")</f>
        <v/>
      </c>
      <c r="R799" s="1">
        <f>IF(AND(A799&lt;&gt;"",B799=""),"No sequence provided. ","")</f>
        <v/>
      </c>
      <c r="S799" s="16">
        <f>IF(AND(P799&lt;&gt;"",E799&lt;&gt;"",NOT(X799)),IF(AND(INDEX(validRnaScaleLowerSizeLimits,MATCH(E799,validRnaScale,0))&lt;=$P799,$P799&lt;=INDEX(validRnaScaleUpperSizeLimits,MATCH(E799,validRnaScale,0))),"","Sequence (length) not available in " &amp; E799 &amp; " scale. "),"")</f>
        <v/>
      </c>
      <c r="T799" s="16">
        <f>IF(AND(P799&lt;&gt;"",E799&lt;&gt;"",NOT(Y799)),IF(AND(INDEX(validRnaPurificationLowerSizeLimits,MATCH(E799,validRnaScale,0),MATCH(D799,validRnaPurificationLowerSizeLimitsHeader,0))&lt;=$P799,$P799&lt;=INDEX(validRnaPurificationUpperSizeLimits,MATCH(E799,validRnaScale,0),MATCH(D799,validRnaPurificationUpperSizeLimitsHeader,0))),"","Combination of purification and scale not available. "),"")</f>
        <v/>
      </c>
      <c r="U799" s="16">
        <f>IF(LEN(A799)&gt;validOligoNameMaxLength,"RNA oligo name is too long. ","")</f>
        <v/>
      </c>
      <c r="V799" s="16">
        <f>IF(AND(A799&lt;&gt;"",NOT(ISNUMBER(SUMPRODUCT(FIND(MID(A799,ROW(INDIRECT("1:"&amp;LEN(A799))),1),validOligoNameCharacters))))),"RNA oligo name contains invalid characters. ","")</f>
        <v/>
      </c>
      <c r="W799" s="16">
        <f>IF(AND(B799&lt;&gt;"",NOT(ISNUMBER(SUMPRODUCT(FIND(MID(B799,ROW(INDIRECT("1:"&amp;LEN(B799))),1),validRnaSequenceCharacters))))),"RNA sequence contains invalid characters. ","")</f>
        <v/>
      </c>
      <c r="X799" s="16">
        <f>OR(Z799)</f>
        <v/>
      </c>
      <c r="Y799" s="16">
        <f>OR(Z799)</f>
        <v/>
      </c>
      <c r="Z799" s="16">
        <f>AND(A799="Leerposition",P799&gt;=2)</f>
        <v/>
      </c>
      <c r="AC799" s="16">
        <f>IF(AND(A799&lt;&gt;"",L799=""),"Physical condition not defined. ","")</f>
        <v/>
      </c>
      <c r="AD799" s="16">
        <f>IF(AND(A799&lt;&gt;"",M799=""),"Datasheet not defined. ","")</f>
        <v/>
      </c>
      <c r="AE799" s="16">
        <f>IF(AND(A799&lt;&gt;"",N799=""),"Aliquoting not defined. ","")</f>
        <v/>
      </c>
    </row>
    <row r="800" ht="10.5" customFormat="1" customHeight="1" s="16">
      <c r="A800" s="25" t="n"/>
      <c r="B800" s="25" t="n"/>
      <c r="C800" s="35">
        <f>IF(B800&lt;&gt;"",LEN(SUBSTITUTE(SUBSTITUTE(B800," ",""),"*","")),"")</f>
        <v/>
      </c>
      <c r="D800" s="19" t="n"/>
      <c r="E800" s="25" t="n"/>
      <c r="F800" s="19" t="n"/>
      <c r="G800" s="19" t="n"/>
      <c r="H800" s="19" t="n"/>
      <c r="I800" s="19" t="n"/>
      <c r="J800" s="19" t="n"/>
      <c r="K800" s="19" t="n"/>
      <c r="L800" s="19" t="n"/>
      <c r="M800" s="19" t="n"/>
      <c r="N800" s="19" t="n"/>
      <c r="O800" s="17">
        <f>Q800 &amp; R800 &amp; U800 &amp; V800 &amp; W800 &amp; S800 &amp; T800 &amp; AC800 &amp; AD800 &amp; AE800</f>
        <v/>
      </c>
      <c r="P800" s="1">
        <f>IF(B800&lt;&gt;"",LEN(SUBSTITUTE(SUBSTITUTE(B800," ",""),"*","")),"")</f>
        <v/>
      </c>
      <c r="Q800" s="1">
        <f>IF(AND(A800="",B800&lt;&gt;""),"No name provided. ","")</f>
        <v/>
      </c>
      <c r="R800" s="1">
        <f>IF(AND(A800&lt;&gt;"",B800=""),"No sequence provided. ","")</f>
        <v/>
      </c>
      <c r="S800" s="16">
        <f>IF(AND(P800&lt;&gt;"",E800&lt;&gt;"",NOT(X800)),IF(AND(INDEX(validRnaScaleLowerSizeLimits,MATCH(E800,validRnaScale,0))&lt;=$P800,$P800&lt;=INDEX(validRnaScaleUpperSizeLimits,MATCH(E800,validRnaScale,0))),"","Sequence (length) not available in " &amp; E800 &amp; " scale. "),"")</f>
        <v/>
      </c>
      <c r="T800" s="16">
        <f>IF(AND(P800&lt;&gt;"",E800&lt;&gt;"",NOT(Y800)),IF(AND(INDEX(validRnaPurificationLowerSizeLimits,MATCH(E800,validRnaScale,0),MATCH(D800,validRnaPurificationLowerSizeLimitsHeader,0))&lt;=$P800,$P800&lt;=INDEX(validRnaPurificationUpperSizeLimits,MATCH(E800,validRnaScale,0),MATCH(D800,validRnaPurificationUpperSizeLimitsHeader,0))),"","Combination of purification and scale not available. "),"")</f>
        <v/>
      </c>
      <c r="U800" s="16">
        <f>IF(LEN(A800)&gt;validOligoNameMaxLength,"RNA oligo name is too long. ","")</f>
        <v/>
      </c>
      <c r="V800" s="16">
        <f>IF(AND(A800&lt;&gt;"",NOT(ISNUMBER(SUMPRODUCT(FIND(MID(A800,ROW(INDIRECT("1:"&amp;LEN(A800))),1),validOligoNameCharacters))))),"RNA oligo name contains invalid characters. ","")</f>
        <v/>
      </c>
      <c r="W800" s="16">
        <f>IF(AND(B800&lt;&gt;"",NOT(ISNUMBER(SUMPRODUCT(FIND(MID(B800,ROW(INDIRECT("1:"&amp;LEN(B800))),1),validRnaSequenceCharacters))))),"RNA sequence contains invalid characters. ","")</f>
        <v/>
      </c>
      <c r="X800" s="16">
        <f>OR(Z800)</f>
        <v/>
      </c>
      <c r="Y800" s="16">
        <f>OR(Z800)</f>
        <v/>
      </c>
      <c r="Z800" s="16">
        <f>AND(A800="Leerposition",P800&gt;=2)</f>
        <v/>
      </c>
      <c r="AC800" s="16">
        <f>IF(AND(A800&lt;&gt;"",L800=""),"Physical condition not defined. ","")</f>
        <v/>
      </c>
      <c r="AD800" s="16">
        <f>IF(AND(A800&lt;&gt;"",M800=""),"Datasheet not defined. ","")</f>
        <v/>
      </c>
      <c r="AE800" s="16">
        <f>IF(AND(A800&lt;&gt;"",N800=""),"Aliquoting not defined. ","")</f>
        <v/>
      </c>
    </row>
    <row r="801" ht="10.5" customFormat="1" customHeight="1" s="16">
      <c r="A801" s="25" t="n"/>
      <c r="B801" s="25" t="n"/>
      <c r="C801" s="35">
        <f>IF(B801&lt;&gt;"",LEN(SUBSTITUTE(SUBSTITUTE(B801," ",""),"*","")),"")</f>
        <v/>
      </c>
      <c r="D801" s="19" t="n"/>
      <c r="E801" s="25" t="n"/>
      <c r="F801" s="19" t="n"/>
      <c r="G801" s="19" t="n"/>
      <c r="H801" s="19" t="n"/>
      <c r="I801" s="19" t="n"/>
      <c r="J801" s="19" t="n"/>
      <c r="K801" s="19" t="n"/>
      <c r="L801" s="19" t="n"/>
      <c r="M801" s="19" t="n"/>
      <c r="N801" s="19" t="n"/>
      <c r="O801" s="17">
        <f>Q801 &amp; R801 &amp; U801 &amp; V801 &amp; W801 &amp; S801 &amp; T801 &amp; AC801 &amp; AD801 &amp; AE801</f>
        <v/>
      </c>
      <c r="P801" s="1">
        <f>IF(B801&lt;&gt;"",LEN(SUBSTITUTE(SUBSTITUTE(B801," ",""),"*","")),"")</f>
        <v/>
      </c>
      <c r="Q801" s="1">
        <f>IF(AND(A801="",B801&lt;&gt;""),"No name provided. ","")</f>
        <v/>
      </c>
      <c r="R801" s="1">
        <f>IF(AND(A801&lt;&gt;"",B801=""),"No sequence provided. ","")</f>
        <v/>
      </c>
      <c r="S801" s="16">
        <f>IF(AND(P801&lt;&gt;"",E801&lt;&gt;"",NOT(X801)),IF(AND(INDEX(validRnaScaleLowerSizeLimits,MATCH(E801,validRnaScale,0))&lt;=$P801,$P801&lt;=INDEX(validRnaScaleUpperSizeLimits,MATCH(E801,validRnaScale,0))),"","Sequence (length) not available in " &amp; E801 &amp; " scale. "),"")</f>
        <v/>
      </c>
      <c r="T801" s="16">
        <f>IF(AND(P801&lt;&gt;"",E801&lt;&gt;"",NOT(Y801)),IF(AND(INDEX(validRnaPurificationLowerSizeLimits,MATCH(E801,validRnaScale,0),MATCH(D801,validRnaPurificationLowerSizeLimitsHeader,0))&lt;=$P801,$P801&lt;=INDEX(validRnaPurificationUpperSizeLimits,MATCH(E801,validRnaScale,0),MATCH(D801,validRnaPurificationUpperSizeLimitsHeader,0))),"","Combination of purification and scale not available. "),"")</f>
        <v/>
      </c>
      <c r="U801" s="16">
        <f>IF(LEN(A801)&gt;validOligoNameMaxLength,"RNA oligo name is too long. ","")</f>
        <v/>
      </c>
      <c r="V801" s="16">
        <f>IF(AND(A801&lt;&gt;"",NOT(ISNUMBER(SUMPRODUCT(FIND(MID(A801,ROW(INDIRECT("1:"&amp;LEN(A801))),1),validOligoNameCharacters))))),"RNA oligo name contains invalid characters. ","")</f>
        <v/>
      </c>
      <c r="W801" s="16">
        <f>IF(AND(B801&lt;&gt;"",NOT(ISNUMBER(SUMPRODUCT(FIND(MID(B801,ROW(INDIRECT("1:"&amp;LEN(B801))),1),validRnaSequenceCharacters))))),"RNA sequence contains invalid characters. ","")</f>
        <v/>
      </c>
      <c r="X801" s="16">
        <f>OR(Z801)</f>
        <v/>
      </c>
      <c r="Y801" s="16">
        <f>OR(Z801)</f>
        <v/>
      </c>
      <c r="Z801" s="16">
        <f>AND(A801="Leerposition",P801&gt;=2)</f>
        <v/>
      </c>
      <c r="AC801" s="16">
        <f>IF(AND(A801&lt;&gt;"",L801=""),"Physical condition not defined. ","")</f>
        <v/>
      </c>
      <c r="AD801" s="16">
        <f>IF(AND(A801&lt;&gt;"",M801=""),"Datasheet not defined. ","")</f>
        <v/>
      </c>
      <c r="AE801" s="16">
        <f>IF(AND(A801&lt;&gt;"",N801=""),"Aliquoting not defined. ","")</f>
        <v/>
      </c>
    </row>
    <row r="802" ht="10.5" customFormat="1" customHeight="1" s="16">
      <c r="A802" s="25" t="n"/>
      <c r="B802" s="25" t="n"/>
      <c r="C802" s="35">
        <f>IF(B802&lt;&gt;"",LEN(SUBSTITUTE(SUBSTITUTE(B802," ",""),"*","")),"")</f>
        <v/>
      </c>
      <c r="D802" s="19" t="n"/>
      <c r="E802" s="25" t="n"/>
      <c r="F802" s="19" t="n"/>
      <c r="G802" s="19" t="n"/>
      <c r="H802" s="19" t="n"/>
      <c r="I802" s="19" t="n"/>
      <c r="J802" s="19" t="n"/>
      <c r="K802" s="19" t="n"/>
      <c r="L802" s="19" t="n"/>
      <c r="M802" s="19" t="n"/>
      <c r="N802" s="19" t="n"/>
      <c r="O802" s="17">
        <f>Q802 &amp; R802 &amp; U802 &amp; V802 &amp; W802 &amp; S802 &amp; T802 &amp; AC802 &amp; AD802 &amp; AE802</f>
        <v/>
      </c>
      <c r="P802" s="1">
        <f>IF(B802&lt;&gt;"",LEN(SUBSTITUTE(SUBSTITUTE(B802," ",""),"*","")),"")</f>
        <v/>
      </c>
      <c r="Q802" s="1">
        <f>IF(AND(A802="",B802&lt;&gt;""),"No name provided. ","")</f>
        <v/>
      </c>
      <c r="R802" s="1">
        <f>IF(AND(A802&lt;&gt;"",B802=""),"No sequence provided. ","")</f>
        <v/>
      </c>
      <c r="S802" s="16">
        <f>IF(AND(P802&lt;&gt;"",E802&lt;&gt;"",NOT(X802)),IF(AND(INDEX(validRnaScaleLowerSizeLimits,MATCH(E802,validRnaScale,0))&lt;=$P802,$P802&lt;=INDEX(validRnaScaleUpperSizeLimits,MATCH(E802,validRnaScale,0))),"","Sequence (length) not available in " &amp; E802 &amp; " scale. "),"")</f>
        <v/>
      </c>
      <c r="T802" s="16">
        <f>IF(AND(P802&lt;&gt;"",E802&lt;&gt;"",NOT(Y802)),IF(AND(INDEX(validRnaPurificationLowerSizeLimits,MATCH(E802,validRnaScale,0),MATCH(D802,validRnaPurificationLowerSizeLimitsHeader,0))&lt;=$P802,$P802&lt;=INDEX(validRnaPurificationUpperSizeLimits,MATCH(E802,validRnaScale,0),MATCH(D802,validRnaPurificationUpperSizeLimitsHeader,0))),"","Combination of purification and scale not available. "),"")</f>
        <v/>
      </c>
      <c r="U802" s="16">
        <f>IF(LEN(A802)&gt;validOligoNameMaxLength,"RNA oligo name is too long. ","")</f>
        <v/>
      </c>
      <c r="V802" s="16">
        <f>IF(AND(A802&lt;&gt;"",NOT(ISNUMBER(SUMPRODUCT(FIND(MID(A802,ROW(INDIRECT("1:"&amp;LEN(A802))),1),validOligoNameCharacters))))),"RNA oligo name contains invalid characters. ","")</f>
        <v/>
      </c>
      <c r="W802" s="16">
        <f>IF(AND(B802&lt;&gt;"",NOT(ISNUMBER(SUMPRODUCT(FIND(MID(B802,ROW(INDIRECT("1:"&amp;LEN(B802))),1),validRnaSequenceCharacters))))),"RNA sequence contains invalid characters. ","")</f>
        <v/>
      </c>
      <c r="X802" s="16">
        <f>OR(Z802)</f>
        <v/>
      </c>
      <c r="Y802" s="16">
        <f>OR(Z802)</f>
        <v/>
      </c>
      <c r="Z802" s="16">
        <f>AND(A802="Leerposition",P802&gt;=2)</f>
        <v/>
      </c>
      <c r="AC802" s="16">
        <f>IF(AND(A802&lt;&gt;"",L802=""),"Physical condition not defined. ","")</f>
        <v/>
      </c>
      <c r="AD802" s="16">
        <f>IF(AND(A802&lt;&gt;"",M802=""),"Datasheet not defined. ","")</f>
        <v/>
      </c>
      <c r="AE802" s="16">
        <f>IF(AND(A802&lt;&gt;"",N802=""),"Aliquoting not defined. ","")</f>
        <v/>
      </c>
    </row>
    <row r="803" ht="10.5" customFormat="1" customHeight="1" s="16">
      <c r="A803" s="25" t="n"/>
      <c r="B803" s="25" t="n"/>
      <c r="C803" s="35">
        <f>IF(B803&lt;&gt;"",LEN(SUBSTITUTE(SUBSTITUTE(B803," ",""),"*","")),"")</f>
        <v/>
      </c>
      <c r="D803" s="19" t="n"/>
      <c r="E803" s="25" t="n"/>
      <c r="F803" s="19" t="n"/>
      <c r="G803" s="19" t="n"/>
      <c r="H803" s="19" t="n"/>
      <c r="I803" s="19" t="n"/>
      <c r="J803" s="19" t="n"/>
      <c r="K803" s="19" t="n"/>
      <c r="L803" s="19" t="n"/>
      <c r="M803" s="19" t="n"/>
      <c r="N803" s="19" t="n"/>
      <c r="O803" s="17">
        <f>Q803 &amp; R803 &amp; U803 &amp; V803 &amp; W803 &amp; S803 &amp; T803 &amp; AC803 &amp; AD803 &amp; AE803</f>
        <v/>
      </c>
      <c r="P803" s="1">
        <f>IF(B803&lt;&gt;"",LEN(SUBSTITUTE(SUBSTITUTE(B803," ",""),"*","")),"")</f>
        <v/>
      </c>
      <c r="Q803" s="1">
        <f>IF(AND(A803="",B803&lt;&gt;""),"No name provided. ","")</f>
        <v/>
      </c>
      <c r="R803" s="1">
        <f>IF(AND(A803&lt;&gt;"",B803=""),"No sequence provided. ","")</f>
        <v/>
      </c>
      <c r="S803" s="16">
        <f>IF(AND(P803&lt;&gt;"",E803&lt;&gt;"",NOT(X803)),IF(AND(INDEX(validRnaScaleLowerSizeLimits,MATCH(E803,validRnaScale,0))&lt;=$P803,$P803&lt;=INDEX(validRnaScaleUpperSizeLimits,MATCH(E803,validRnaScale,0))),"","Sequence (length) not available in " &amp; E803 &amp; " scale. "),"")</f>
        <v/>
      </c>
      <c r="T803" s="16">
        <f>IF(AND(P803&lt;&gt;"",E803&lt;&gt;"",NOT(Y803)),IF(AND(INDEX(validRnaPurificationLowerSizeLimits,MATCH(E803,validRnaScale,0),MATCH(D803,validRnaPurificationLowerSizeLimitsHeader,0))&lt;=$P803,$P803&lt;=INDEX(validRnaPurificationUpperSizeLimits,MATCH(E803,validRnaScale,0),MATCH(D803,validRnaPurificationUpperSizeLimitsHeader,0))),"","Combination of purification and scale not available. "),"")</f>
        <v/>
      </c>
      <c r="U803" s="16">
        <f>IF(LEN(A803)&gt;validOligoNameMaxLength,"RNA oligo name is too long. ","")</f>
        <v/>
      </c>
      <c r="V803" s="16">
        <f>IF(AND(A803&lt;&gt;"",NOT(ISNUMBER(SUMPRODUCT(FIND(MID(A803,ROW(INDIRECT("1:"&amp;LEN(A803))),1),validOligoNameCharacters))))),"RNA oligo name contains invalid characters. ","")</f>
        <v/>
      </c>
      <c r="W803" s="16">
        <f>IF(AND(B803&lt;&gt;"",NOT(ISNUMBER(SUMPRODUCT(FIND(MID(B803,ROW(INDIRECT("1:"&amp;LEN(B803))),1),validRnaSequenceCharacters))))),"RNA sequence contains invalid characters. ","")</f>
        <v/>
      </c>
      <c r="X803" s="16">
        <f>OR(Z803)</f>
        <v/>
      </c>
      <c r="Y803" s="16">
        <f>OR(Z803)</f>
        <v/>
      </c>
      <c r="Z803" s="16">
        <f>AND(A803="Leerposition",P803&gt;=2)</f>
        <v/>
      </c>
      <c r="AC803" s="16">
        <f>IF(AND(A803&lt;&gt;"",L803=""),"Physical condition not defined. ","")</f>
        <v/>
      </c>
      <c r="AD803" s="16">
        <f>IF(AND(A803&lt;&gt;"",M803=""),"Datasheet not defined. ","")</f>
        <v/>
      </c>
      <c r="AE803" s="16">
        <f>IF(AND(A803&lt;&gt;"",N803=""),"Aliquoting not defined. ","")</f>
        <v/>
      </c>
    </row>
    <row r="804" ht="10.5" customFormat="1" customHeight="1" s="16">
      <c r="A804" s="25" t="n"/>
      <c r="B804" s="25" t="n"/>
      <c r="C804" s="35">
        <f>IF(B804&lt;&gt;"",LEN(SUBSTITUTE(SUBSTITUTE(B804," ",""),"*","")),"")</f>
        <v/>
      </c>
      <c r="D804" s="19" t="n"/>
      <c r="E804" s="25" t="n"/>
      <c r="F804" s="19" t="n"/>
      <c r="G804" s="19" t="n"/>
      <c r="H804" s="19" t="n"/>
      <c r="I804" s="19" t="n"/>
      <c r="J804" s="19" t="n"/>
      <c r="K804" s="19" t="n"/>
      <c r="L804" s="19" t="n"/>
      <c r="M804" s="19" t="n"/>
      <c r="N804" s="19" t="n"/>
      <c r="O804" s="17">
        <f>Q804 &amp; R804 &amp; U804 &amp; V804 &amp; W804 &amp; S804 &amp; T804 &amp; AC804 &amp; AD804 &amp; AE804</f>
        <v/>
      </c>
      <c r="P804" s="1">
        <f>IF(B804&lt;&gt;"",LEN(SUBSTITUTE(SUBSTITUTE(B804," ",""),"*","")),"")</f>
        <v/>
      </c>
      <c r="Q804" s="1">
        <f>IF(AND(A804="",B804&lt;&gt;""),"No name provided. ","")</f>
        <v/>
      </c>
      <c r="R804" s="1">
        <f>IF(AND(A804&lt;&gt;"",B804=""),"No sequence provided. ","")</f>
        <v/>
      </c>
      <c r="S804" s="16">
        <f>IF(AND(P804&lt;&gt;"",E804&lt;&gt;"",NOT(X804)),IF(AND(INDEX(validRnaScaleLowerSizeLimits,MATCH(E804,validRnaScale,0))&lt;=$P804,$P804&lt;=INDEX(validRnaScaleUpperSizeLimits,MATCH(E804,validRnaScale,0))),"","Sequence (length) not available in " &amp; E804 &amp; " scale. "),"")</f>
        <v/>
      </c>
      <c r="T804" s="16">
        <f>IF(AND(P804&lt;&gt;"",E804&lt;&gt;"",NOT(Y804)),IF(AND(INDEX(validRnaPurificationLowerSizeLimits,MATCH(E804,validRnaScale,0),MATCH(D804,validRnaPurificationLowerSizeLimitsHeader,0))&lt;=$P804,$P804&lt;=INDEX(validRnaPurificationUpperSizeLimits,MATCH(E804,validRnaScale,0),MATCH(D804,validRnaPurificationUpperSizeLimitsHeader,0))),"","Combination of purification and scale not available. "),"")</f>
        <v/>
      </c>
      <c r="U804" s="16">
        <f>IF(LEN(A804)&gt;validOligoNameMaxLength,"RNA oligo name is too long. ","")</f>
        <v/>
      </c>
      <c r="V804" s="16">
        <f>IF(AND(A804&lt;&gt;"",NOT(ISNUMBER(SUMPRODUCT(FIND(MID(A804,ROW(INDIRECT("1:"&amp;LEN(A804))),1),validOligoNameCharacters))))),"RNA oligo name contains invalid characters. ","")</f>
        <v/>
      </c>
      <c r="W804" s="16">
        <f>IF(AND(B804&lt;&gt;"",NOT(ISNUMBER(SUMPRODUCT(FIND(MID(B804,ROW(INDIRECT("1:"&amp;LEN(B804))),1),validRnaSequenceCharacters))))),"RNA sequence contains invalid characters. ","")</f>
        <v/>
      </c>
      <c r="X804" s="16">
        <f>OR(Z804)</f>
        <v/>
      </c>
      <c r="Y804" s="16">
        <f>OR(Z804)</f>
        <v/>
      </c>
      <c r="Z804" s="16">
        <f>AND(A804="Leerposition",P804&gt;=2)</f>
        <v/>
      </c>
      <c r="AC804" s="16">
        <f>IF(AND(A804&lt;&gt;"",L804=""),"Physical condition not defined. ","")</f>
        <v/>
      </c>
      <c r="AD804" s="16">
        <f>IF(AND(A804&lt;&gt;"",M804=""),"Datasheet not defined. ","")</f>
        <v/>
      </c>
      <c r="AE804" s="16">
        <f>IF(AND(A804&lt;&gt;"",N804=""),"Aliquoting not defined. ","")</f>
        <v/>
      </c>
    </row>
    <row r="805" ht="10.5" customFormat="1" customHeight="1" s="16">
      <c r="A805" s="25" t="n"/>
      <c r="B805" s="25" t="n"/>
      <c r="C805" s="35">
        <f>IF(B805&lt;&gt;"",LEN(SUBSTITUTE(SUBSTITUTE(B805," ",""),"*","")),"")</f>
        <v/>
      </c>
      <c r="D805" s="19" t="n"/>
      <c r="E805" s="25" t="n"/>
      <c r="F805" s="19" t="n"/>
      <c r="G805" s="19" t="n"/>
      <c r="H805" s="19" t="n"/>
      <c r="I805" s="19" t="n"/>
      <c r="J805" s="19" t="n"/>
      <c r="K805" s="19" t="n"/>
      <c r="L805" s="19" t="n"/>
      <c r="M805" s="19" t="n"/>
      <c r="N805" s="19" t="n"/>
      <c r="O805" s="17">
        <f>Q805 &amp; R805 &amp; U805 &amp; V805 &amp; W805 &amp; S805 &amp; T805 &amp; AC805 &amp; AD805 &amp; AE805</f>
        <v/>
      </c>
      <c r="P805" s="1">
        <f>IF(B805&lt;&gt;"",LEN(SUBSTITUTE(SUBSTITUTE(B805," ",""),"*","")),"")</f>
        <v/>
      </c>
      <c r="Q805" s="1">
        <f>IF(AND(A805="",B805&lt;&gt;""),"No name provided. ","")</f>
        <v/>
      </c>
      <c r="R805" s="1">
        <f>IF(AND(A805&lt;&gt;"",B805=""),"No sequence provided. ","")</f>
        <v/>
      </c>
      <c r="S805" s="16">
        <f>IF(AND(P805&lt;&gt;"",E805&lt;&gt;"",NOT(X805)),IF(AND(INDEX(validRnaScaleLowerSizeLimits,MATCH(E805,validRnaScale,0))&lt;=$P805,$P805&lt;=INDEX(validRnaScaleUpperSizeLimits,MATCH(E805,validRnaScale,0))),"","Sequence (length) not available in " &amp; E805 &amp; " scale. "),"")</f>
        <v/>
      </c>
      <c r="T805" s="16">
        <f>IF(AND(P805&lt;&gt;"",E805&lt;&gt;"",NOT(Y805)),IF(AND(INDEX(validRnaPurificationLowerSizeLimits,MATCH(E805,validRnaScale,0),MATCH(D805,validRnaPurificationLowerSizeLimitsHeader,0))&lt;=$P805,$P805&lt;=INDEX(validRnaPurificationUpperSizeLimits,MATCH(E805,validRnaScale,0),MATCH(D805,validRnaPurificationUpperSizeLimitsHeader,0))),"","Combination of purification and scale not available. "),"")</f>
        <v/>
      </c>
      <c r="U805" s="16">
        <f>IF(LEN(A805)&gt;validOligoNameMaxLength,"RNA oligo name is too long. ","")</f>
        <v/>
      </c>
      <c r="V805" s="16">
        <f>IF(AND(A805&lt;&gt;"",NOT(ISNUMBER(SUMPRODUCT(FIND(MID(A805,ROW(INDIRECT("1:"&amp;LEN(A805))),1),validOligoNameCharacters))))),"RNA oligo name contains invalid characters. ","")</f>
        <v/>
      </c>
      <c r="W805" s="16">
        <f>IF(AND(B805&lt;&gt;"",NOT(ISNUMBER(SUMPRODUCT(FIND(MID(B805,ROW(INDIRECT("1:"&amp;LEN(B805))),1),validRnaSequenceCharacters))))),"RNA sequence contains invalid characters. ","")</f>
        <v/>
      </c>
      <c r="X805" s="16">
        <f>OR(Z805)</f>
        <v/>
      </c>
      <c r="Y805" s="16">
        <f>OR(Z805)</f>
        <v/>
      </c>
      <c r="Z805" s="16">
        <f>AND(A805="Leerposition",P805&gt;=2)</f>
        <v/>
      </c>
      <c r="AC805" s="16">
        <f>IF(AND(A805&lt;&gt;"",L805=""),"Physical condition not defined. ","")</f>
        <v/>
      </c>
      <c r="AD805" s="16">
        <f>IF(AND(A805&lt;&gt;"",M805=""),"Datasheet not defined. ","")</f>
        <v/>
      </c>
      <c r="AE805" s="16">
        <f>IF(AND(A805&lt;&gt;"",N805=""),"Aliquoting not defined. ","")</f>
        <v/>
      </c>
    </row>
    <row r="806" ht="10.5" customFormat="1" customHeight="1" s="16">
      <c r="A806" s="25" t="n"/>
      <c r="B806" s="25" t="n"/>
      <c r="C806" s="35">
        <f>IF(B806&lt;&gt;"",LEN(SUBSTITUTE(SUBSTITUTE(B806," ",""),"*","")),"")</f>
        <v/>
      </c>
      <c r="D806" s="19" t="n"/>
      <c r="E806" s="25" t="n"/>
      <c r="F806" s="19" t="n"/>
      <c r="G806" s="19" t="n"/>
      <c r="H806" s="19" t="n"/>
      <c r="I806" s="19" t="n"/>
      <c r="J806" s="19" t="n"/>
      <c r="K806" s="19" t="n"/>
      <c r="L806" s="19" t="n"/>
      <c r="M806" s="19" t="n"/>
      <c r="N806" s="19" t="n"/>
      <c r="O806" s="17">
        <f>Q806 &amp; R806 &amp; U806 &amp; V806 &amp; W806 &amp; S806 &amp; T806 &amp; AC806 &amp; AD806 &amp; AE806</f>
        <v/>
      </c>
      <c r="P806" s="1">
        <f>IF(B806&lt;&gt;"",LEN(SUBSTITUTE(SUBSTITUTE(B806," ",""),"*","")),"")</f>
        <v/>
      </c>
      <c r="Q806" s="1">
        <f>IF(AND(A806="",B806&lt;&gt;""),"No name provided. ","")</f>
        <v/>
      </c>
      <c r="R806" s="1">
        <f>IF(AND(A806&lt;&gt;"",B806=""),"No sequence provided. ","")</f>
        <v/>
      </c>
      <c r="S806" s="16">
        <f>IF(AND(P806&lt;&gt;"",E806&lt;&gt;"",NOT(X806)),IF(AND(INDEX(validRnaScaleLowerSizeLimits,MATCH(E806,validRnaScale,0))&lt;=$P806,$P806&lt;=INDEX(validRnaScaleUpperSizeLimits,MATCH(E806,validRnaScale,0))),"","Sequence (length) not available in " &amp; E806 &amp; " scale. "),"")</f>
        <v/>
      </c>
      <c r="T806" s="16">
        <f>IF(AND(P806&lt;&gt;"",E806&lt;&gt;"",NOT(Y806)),IF(AND(INDEX(validRnaPurificationLowerSizeLimits,MATCH(E806,validRnaScale,0),MATCH(D806,validRnaPurificationLowerSizeLimitsHeader,0))&lt;=$P806,$P806&lt;=INDEX(validRnaPurificationUpperSizeLimits,MATCH(E806,validRnaScale,0),MATCH(D806,validRnaPurificationUpperSizeLimitsHeader,0))),"","Combination of purification and scale not available. "),"")</f>
        <v/>
      </c>
      <c r="U806" s="16">
        <f>IF(LEN(A806)&gt;validOligoNameMaxLength,"RNA oligo name is too long. ","")</f>
        <v/>
      </c>
      <c r="V806" s="16">
        <f>IF(AND(A806&lt;&gt;"",NOT(ISNUMBER(SUMPRODUCT(FIND(MID(A806,ROW(INDIRECT("1:"&amp;LEN(A806))),1),validOligoNameCharacters))))),"RNA oligo name contains invalid characters. ","")</f>
        <v/>
      </c>
      <c r="W806" s="16">
        <f>IF(AND(B806&lt;&gt;"",NOT(ISNUMBER(SUMPRODUCT(FIND(MID(B806,ROW(INDIRECT("1:"&amp;LEN(B806))),1),validRnaSequenceCharacters))))),"RNA sequence contains invalid characters. ","")</f>
        <v/>
      </c>
      <c r="X806" s="16">
        <f>OR(Z806)</f>
        <v/>
      </c>
      <c r="Y806" s="16">
        <f>OR(Z806)</f>
        <v/>
      </c>
      <c r="Z806" s="16">
        <f>AND(A806="Leerposition",P806&gt;=2)</f>
        <v/>
      </c>
      <c r="AC806" s="16">
        <f>IF(AND(A806&lt;&gt;"",L806=""),"Physical condition not defined. ","")</f>
        <v/>
      </c>
      <c r="AD806" s="16">
        <f>IF(AND(A806&lt;&gt;"",M806=""),"Datasheet not defined. ","")</f>
        <v/>
      </c>
      <c r="AE806" s="16">
        <f>IF(AND(A806&lt;&gt;"",N806=""),"Aliquoting not defined. ","")</f>
        <v/>
      </c>
    </row>
    <row r="807" ht="10.5" customFormat="1" customHeight="1" s="16">
      <c r="A807" s="25" t="n"/>
      <c r="B807" s="25" t="n"/>
      <c r="C807" s="35">
        <f>IF(B807&lt;&gt;"",LEN(SUBSTITUTE(SUBSTITUTE(B807," ",""),"*","")),"")</f>
        <v/>
      </c>
      <c r="D807" s="19" t="n"/>
      <c r="E807" s="25" t="n"/>
      <c r="F807" s="19" t="n"/>
      <c r="G807" s="19" t="n"/>
      <c r="H807" s="19" t="n"/>
      <c r="I807" s="19" t="n"/>
      <c r="J807" s="19" t="n"/>
      <c r="K807" s="19" t="n"/>
      <c r="L807" s="19" t="n"/>
      <c r="M807" s="19" t="n"/>
      <c r="N807" s="19" t="n"/>
      <c r="O807" s="17">
        <f>Q807 &amp; R807 &amp; U807 &amp; V807 &amp; W807 &amp; S807 &amp; T807 &amp; AC807 &amp; AD807 &amp; AE807</f>
        <v/>
      </c>
      <c r="P807" s="1">
        <f>IF(B807&lt;&gt;"",LEN(SUBSTITUTE(SUBSTITUTE(B807," ",""),"*","")),"")</f>
        <v/>
      </c>
      <c r="Q807" s="1">
        <f>IF(AND(A807="",B807&lt;&gt;""),"No name provided. ","")</f>
        <v/>
      </c>
      <c r="R807" s="1">
        <f>IF(AND(A807&lt;&gt;"",B807=""),"No sequence provided. ","")</f>
        <v/>
      </c>
      <c r="S807" s="16">
        <f>IF(AND(P807&lt;&gt;"",E807&lt;&gt;"",NOT(X807)),IF(AND(INDEX(validRnaScaleLowerSizeLimits,MATCH(E807,validRnaScale,0))&lt;=$P807,$P807&lt;=INDEX(validRnaScaleUpperSizeLimits,MATCH(E807,validRnaScale,0))),"","Sequence (length) not available in " &amp; E807 &amp; " scale. "),"")</f>
        <v/>
      </c>
      <c r="T807" s="16">
        <f>IF(AND(P807&lt;&gt;"",E807&lt;&gt;"",NOT(Y807)),IF(AND(INDEX(validRnaPurificationLowerSizeLimits,MATCH(E807,validRnaScale,0),MATCH(D807,validRnaPurificationLowerSizeLimitsHeader,0))&lt;=$P807,$P807&lt;=INDEX(validRnaPurificationUpperSizeLimits,MATCH(E807,validRnaScale,0),MATCH(D807,validRnaPurificationUpperSizeLimitsHeader,0))),"","Combination of purification and scale not available. "),"")</f>
        <v/>
      </c>
      <c r="U807" s="16">
        <f>IF(LEN(A807)&gt;validOligoNameMaxLength,"RNA oligo name is too long. ","")</f>
        <v/>
      </c>
      <c r="V807" s="16">
        <f>IF(AND(A807&lt;&gt;"",NOT(ISNUMBER(SUMPRODUCT(FIND(MID(A807,ROW(INDIRECT("1:"&amp;LEN(A807))),1),validOligoNameCharacters))))),"RNA oligo name contains invalid characters. ","")</f>
        <v/>
      </c>
      <c r="W807" s="16">
        <f>IF(AND(B807&lt;&gt;"",NOT(ISNUMBER(SUMPRODUCT(FIND(MID(B807,ROW(INDIRECT("1:"&amp;LEN(B807))),1),validRnaSequenceCharacters))))),"RNA sequence contains invalid characters. ","")</f>
        <v/>
      </c>
      <c r="X807" s="16">
        <f>OR(Z807)</f>
        <v/>
      </c>
      <c r="Y807" s="16">
        <f>OR(Z807)</f>
        <v/>
      </c>
      <c r="Z807" s="16">
        <f>AND(A807="Leerposition",P807&gt;=2)</f>
        <v/>
      </c>
      <c r="AC807" s="16">
        <f>IF(AND(A807&lt;&gt;"",L807=""),"Physical condition not defined. ","")</f>
        <v/>
      </c>
      <c r="AD807" s="16">
        <f>IF(AND(A807&lt;&gt;"",M807=""),"Datasheet not defined. ","")</f>
        <v/>
      </c>
      <c r="AE807" s="16">
        <f>IF(AND(A807&lt;&gt;"",N807=""),"Aliquoting not defined. ","")</f>
        <v/>
      </c>
    </row>
    <row r="808" ht="10.5" customFormat="1" customHeight="1" s="16">
      <c r="A808" s="25" t="n"/>
      <c r="B808" s="25" t="n"/>
      <c r="C808" s="35">
        <f>IF(B808&lt;&gt;"",LEN(SUBSTITUTE(SUBSTITUTE(B808," ",""),"*","")),"")</f>
        <v/>
      </c>
      <c r="D808" s="19" t="n"/>
      <c r="E808" s="25" t="n"/>
      <c r="F808" s="19" t="n"/>
      <c r="G808" s="19" t="n"/>
      <c r="H808" s="19" t="n"/>
      <c r="I808" s="19" t="n"/>
      <c r="J808" s="19" t="n"/>
      <c r="K808" s="19" t="n"/>
      <c r="L808" s="19" t="n"/>
      <c r="M808" s="19" t="n"/>
      <c r="N808" s="19" t="n"/>
      <c r="O808" s="17">
        <f>Q808 &amp; R808 &amp; U808 &amp; V808 &amp; W808 &amp; S808 &amp; T808 &amp; AC808 &amp; AD808 &amp; AE808</f>
        <v/>
      </c>
      <c r="P808" s="1">
        <f>IF(B808&lt;&gt;"",LEN(SUBSTITUTE(SUBSTITUTE(B808," ",""),"*","")),"")</f>
        <v/>
      </c>
      <c r="Q808" s="1">
        <f>IF(AND(A808="",B808&lt;&gt;""),"No name provided. ","")</f>
        <v/>
      </c>
      <c r="R808" s="1">
        <f>IF(AND(A808&lt;&gt;"",B808=""),"No sequence provided. ","")</f>
        <v/>
      </c>
      <c r="S808" s="16">
        <f>IF(AND(P808&lt;&gt;"",E808&lt;&gt;"",NOT(X808)),IF(AND(INDEX(validRnaScaleLowerSizeLimits,MATCH(E808,validRnaScale,0))&lt;=$P808,$P808&lt;=INDEX(validRnaScaleUpperSizeLimits,MATCH(E808,validRnaScale,0))),"","Sequence (length) not available in " &amp; E808 &amp; " scale. "),"")</f>
        <v/>
      </c>
      <c r="T808" s="16">
        <f>IF(AND(P808&lt;&gt;"",E808&lt;&gt;"",NOT(Y808)),IF(AND(INDEX(validRnaPurificationLowerSizeLimits,MATCH(E808,validRnaScale,0),MATCH(D808,validRnaPurificationLowerSizeLimitsHeader,0))&lt;=$P808,$P808&lt;=INDEX(validRnaPurificationUpperSizeLimits,MATCH(E808,validRnaScale,0),MATCH(D808,validRnaPurificationUpperSizeLimitsHeader,0))),"","Combination of purification and scale not available. "),"")</f>
        <v/>
      </c>
      <c r="U808" s="16">
        <f>IF(LEN(A808)&gt;validOligoNameMaxLength,"RNA oligo name is too long. ","")</f>
        <v/>
      </c>
      <c r="V808" s="16">
        <f>IF(AND(A808&lt;&gt;"",NOT(ISNUMBER(SUMPRODUCT(FIND(MID(A808,ROW(INDIRECT("1:"&amp;LEN(A808))),1),validOligoNameCharacters))))),"RNA oligo name contains invalid characters. ","")</f>
        <v/>
      </c>
      <c r="W808" s="16">
        <f>IF(AND(B808&lt;&gt;"",NOT(ISNUMBER(SUMPRODUCT(FIND(MID(B808,ROW(INDIRECT("1:"&amp;LEN(B808))),1),validRnaSequenceCharacters))))),"RNA sequence contains invalid characters. ","")</f>
        <v/>
      </c>
      <c r="X808" s="16">
        <f>OR(Z808)</f>
        <v/>
      </c>
      <c r="Y808" s="16">
        <f>OR(Z808)</f>
        <v/>
      </c>
      <c r="Z808" s="16">
        <f>AND(A808="Leerposition",P808&gt;=2)</f>
        <v/>
      </c>
      <c r="AC808" s="16">
        <f>IF(AND(A808&lt;&gt;"",L808=""),"Physical condition not defined. ","")</f>
        <v/>
      </c>
      <c r="AD808" s="16">
        <f>IF(AND(A808&lt;&gt;"",M808=""),"Datasheet not defined. ","")</f>
        <v/>
      </c>
      <c r="AE808" s="16">
        <f>IF(AND(A808&lt;&gt;"",N808=""),"Aliquoting not defined. ","")</f>
        <v/>
      </c>
    </row>
    <row r="809" ht="10.5" customFormat="1" customHeight="1" s="16">
      <c r="A809" s="25" t="n"/>
      <c r="B809" s="25" t="n"/>
      <c r="C809" s="35">
        <f>IF(B809&lt;&gt;"",LEN(SUBSTITUTE(SUBSTITUTE(B809," ",""),"*","")),"")</f>
        <v/>
      </c>
      <c r="D809" s="19" t="n"/>
      <c r="E809" s="25" t="n"/>
      <c r="F809" s="19" t="n"/>
      <c r="G809" s="19" t="n"/>
      <c r="H809" s="19" t="n"/>
      <c r="I809" s="19" t="n"/>
      <c r="J809" s="19" t="n"/>
      <c r="K809" s="19" t="n"/>
      <c r="L809" s="19" t="n"/>
      <c r="M809" s="19" t="n"/>
      <c r="N809" s="19" t="n"/>
      <c r="O809" s="17">
        <f>Q809 &amp; R809 &amp; U809 &amp; V809 &amp; W809 &amp; S809 &amp; T809 &amp; AC809 &amp; AD809 &amp; AE809</f>
        <v/>
      </c>
      <c r="P809" s="1">
        <f>IF(B809&lt;&gt;"",LEN(SUBSTITUTE(SUBSTITUTE(B809," ",""),"*","")),"")</f>
        <v/>
      </c>
      <c r="Q809" s="1">
        <f>IF(AND(A809="",B809&lt;&gt;""),"No name provided. ","")</f>
        <v/>
      </c>
      <c r="R809" s="1">
        <f>IF(AND(A809&lt;&gt;"",B809=""),"No sequence provided. ","")</f>
        <v/>
      </c>
      <c r="S809" s="16">
        <f>IF(AND(P809&lt;&gt;"",E809&lt;&gt;"",NOT(X809)),IF(AND(INDEX(validRnaScaleLowerSizeLimits,MATCH(E809,validRnaScale,0))&lt;=$P809,$P809&lt;=INDEX(validRnaScaleUpperSizeLimits,MATCH(E809,validRnaScale,0))),"","Sequence (length) not available in " &amp; E809 &amp; " scale. "),"")</f>
        <v/>
      </c>
      <c r="T809" s="16">
        <f>IF(AND(P809&lt;&gt;"",E809&lt;&gt;"",NOT(Y809)),IF(AND(INDEX(validRnaPurificationLowerSizeLimits,MATCH(E809,validRnaScale,0),MATCH(D809,validRnaPurificationLowerSizeLimitsHeader,0))&lt;=$P809,$P809&lt;=INDEX(validRnaPurificationUpperSizeLimits,MATCH(E809,validRnaScale,0),MATCH(D809,validRnaPurificationUpperSizeLimitsHeader,0))),"","Combination of purification and scale not available. "),"")</f>
        <v/>
      </c>
      <c r="U809" s="16">
        <f>IF(LEN(A809)&gt;validOligoNameMaxLength,"RNA oligo name is too long. ","")</f>
        <v/>
      </c>
      <c r="V809" s="16">
        <f>IF(AND(A809&lt;&gt;"",NOT(ISNUMBER(SUMPRODUCT(FIND(MID(A809,ROW(INDIRECT("1:"&amp;LEN(A809))),1),validOligoNameCharacters))))),"RNA oligo name contains invalid characters. ","")</f>
        <v/>
      </c>
      <c r="W809" s="16">
        <f>IF(AND(B809&lt;&gt;"",NOT(ISNUMBER(SUMPRODUCT(FIND(MID(B809,ROW(INDIRECT("1:"&amp;LEN(B809))),1),validRnaSequenceCharacters))))),"RNA sequence contains invalid characters. ","")</f>
        <v/>
      </c>
      <c r="X809" s="16">
        <f>OR(Z809)</f>
        <v/>
      </c>
      <c r="Y809" s="16">
        <f>OR(Z809)</f>
        <v/>
      </c>
      <c r="Z809" s="16">
        <f>AND(A809="Leerposition",P809&gt;=2)</f>
        <v/>
      </c>
      <c r="AC809" s="16">
        <f>IF(AND(A809&lt;&gt;"",L809=""),"Physical condition not defined. ","")</f>
        <v/>
      </c>
      <c r="AD809" s="16">
        <f>IF(AND(A809&lt;&gt;"",M809=""),"Datasheet not defined. ","")</f>
        <v/>
      </c>
      <c r="AE809" s="16">
        <f>IF(AND(A809&lt;&gt;"",N809=""),"Aliquoting not defined. ","")</f>
        <v/>
      </c>
    </row>
    <row r="810" ht="10.5" customFormat="1" customHeight="1" s="16">
      <c r="A810" s="25" t="n"/>
      <c r="B810" s="25" t="n"/>
      <c r="C810" s="35">
        <f>IF(B810&lt;&gt;"",LEN(SUBSTITUTE(SUBSTITUTE(B810," ",""),"*","")),"")</f>
        <v/>
      </c>
      <c r="D810" s="19" t="n"/>
      <c r="E810" s="25" t="n"/>
      <c r="F810" s="19" t="n"/>
      <c r="G810" s="19" t="n"/>
      <c r="H810" s="19" t="n"/>
      <c r="I810" s="19" t="n"/>
      <c r="J810" s="19" t="n"/>
      <c r="K810" s="19" t="n"/>
      <c r="L810" s="19" t="n"/>
      <c r="M810" s="19" t="n"/>
      <c r="N810" s="19" t="n"/>
      <c r="O810" s="17">
        <f>Q810 &amp; R810 &amp; U810 &amp; V810 &amp; W810 &amp; S810 &amp; T810 &amp; AC810 &amp; AD810 &amp; AE810</f>
        <v/>
      </c>
      <c r="P810" s="1">
        <f>IF(B810&lt;&gt;"",LEN(SUBSTITUTE(SUBSTITUTE(B810," ",""),"*","")),"")</f>
        <v/>
      </c>
      <c r="Q810" s="1">
        <f>IF(AND(A810="",B810&lt;&gt;""),"No name provided. ","")</f>
        <v/>
      </c>
      <c r="R810" s="1">
        <f>IF(AND(A810&lt;&gt;"",B810=""),"No sequence provided. ","")</f>
        <v/>
      </c>
      <c r="S810" s="16">
        <f>IF(AND(P810&lt;&gt;"",E810&lt;&gt;"",NOT(X810)),IF(AND(INDEX(validRnaScaleLowerSizeLimits,MATCH(E810,validRnaScale,0))&lt;=$P810,$P810&lt;=INDEX(validRnaScaleUpperSizeLimits,MATCH(E810,validRnaScale,0))),"","Sequence (length) not available in " &amp; E810 &amp; " scale. "),"")</f>
        <v/>
      </c>
      <c r="T810" s="16">
        <f>IF(AND(P810&lt;&gt;"",E810&lt;&gt;"",NOT(Y810)),IF(AND(INDEX(validRnaPurificationLowerSizeLimits,MATCH(E810,validRnaScale,0),MATCH(D810,validRnaPurificationLowerSizeLimitsHeader,0))&lt;=$P810,$P810&lt;=INDEX(validRnaPurificationUpperSizeLimits,MATCH(E810,validRnaScale,0),MATCH(D810,validRnaPurificationUpperSizeLimitsHeader,0))),"","Combination of purification and scale not available. "),"")</f>
        <v/>
      </c>
      <c r="U810" s="16">
        <f>IF(LEN(A810)&gt;validOligoNameMaxLength,"RNA oligo name is too long. ","")</f>
        <v/>
      </c>
      <c r="V810" s="16">
        <f>IF(AND(A810&lt;&gt;"",NOT(ISNUMBER(SUMPRODUCT(FIND(MID(A810,ROW(INDIRECT("1:"&amp;LEN(A810))),1),validOligoNameCharacters))))),"RNA oligo name contains invalid characters. ","")</f>
        <v/>
      </c>
      <c r="W810" s="16">
        <f>IF(AND(B810&lt;&gt;"",NOT(ISNUMBER(SUMPRODUCT(FIND(MID(B810,ROW(INDIRECT("1:"&amp;LEN(B810))),1),validRnaSequenceCharacters))))),"RNA sequence contains invalid characters. ","")</f>
        <v/>
      </c>
      <c r="X810" s="16">
        <f>OR(Z810)</f>
        <v/>
      </c>
      <c r="Y810" s="16">
        <f>OR(Z810)</f>
        <v/>
      </c>
      <c r="Z810" s="16">
        <f>AND(A810="Leerposition",P810&gt;=2)</f>
        <v/>
      </c>
      <c r="AC810" s="16">
        <f>IF(AND(A810&lt;&gt;"",L810=""),"Physical condition not defined. ","")</f>
        <v/>
      </c>
      <c r="AD810" s="16">
        <f>IF(AND(A810&lt;&gt;"",M810=""),"Datasheet not defined. ","")</f>
        <v/>
      </c>
      <c r="AE810" s="16">
        <f>IF(AND(A810&lt;&gt;"",N810=""),"Aliquoting not defined. ","")</f>
        <v/>
      </c>
    </row>
    <row r="811" ht="10.5" customFormat="1" customHeight="1" s="16">
      <c r="A811" s="25" t="n"/>
      <c r="B811" s="25" t="n"/>
      <c r="C811" s="35">
        <f>IF(B811&lt;&gt;"",LEN(SUBSTITUTE(SUBSTITUTE(B811," ",""),"*","")),"")</f>
        <v/>
      </c>
      <c r="D811" s="19" t="n"/>
      <c r="E811" s="25" t="n"/>
      <c r="F811" s="19" t="n"/>
      <c r="G811" s="19" t="n"/>
      <c r="H811" s="19" t="n"/>
      <c r="I811" s="19" t="n"/>
      <c r="J811" s="19" t="n"/>
      <c r="K811" s="19" t="n"/>
      <c r="L811" s="19" t="n"/>
      <c r="M811" s="19" t="n"/>
      <c r="N811" s="19" t="n"/>
      <c r="O811" s="17">
        <f>Q811 &amp; R811 &amp; U811 &amp; V811 &amp; W811 &amp; S811 &amp; T811 &amp; AC811 &amp; AD811 &amp; AE811</f>
        <v/>
      </c>
      <c r="P811" s="1">
        <f>IF(B811&lt;&gt;"",LEN(SUBSTITUTE(SUBSTITUTE(B811," ",""),"*","")),"")</f>
        <v/>
      </c>
      <c r="Q811" s="1">
        <f>IF(AND(A811="",B811&lt;&gt;""),"No name provided. ","")</f>
        <v/>
      </c>
      <c r="R811" s="1">
        <f>IF(AND(A811&lt;&gt;"",B811=""),"No sequence provided. ","")</f>
        <v/>
      </c>
      <c r="S811" s="16">
        <f>IF(AND(P811&lt;&gt;"",E811&lt;&gt;"",NOT(X811)),IF(AND(INDEX(validRnaScaleLowerSizeLimits,MATCH(E811,validRnaScale,0))&lt;=$P811,$P811&lt;=INDEX(validRnaScaleUpperSizeLimits,MATCH(E811,validRnaScale,0))),"","Sequence (length) not available in " &amp; E811 &amp; " scale. "),"")</f>
        <v/>
      </c>
      <c r="T811" s="16">
        <f>IF(AND(P811&lt;&gt;"",E811&lt;&gt;"",NOT(Y811)),IF(AND(INDEX(validRnaPurificationLowerSizeLimits,MATCH(E811,validRnaScale,0),MATCH(D811,validRnaPurificationLowerSizeLimitsHeader,0))&lt;=$P811,$P811&lt;=INDEX(validRnaPurificationUpperSizeLimits,MATCH(E811,validRnaScale,0),MATCH(D811,validRnaPurificationUpperSizeLimitsHeader,0))),"","Combination of purification and scale not available. "),"")</f>
        <v/>
      </c>
      <c r="U811" s="16">
        <f>IF(LEN(A811)&gt;validOligoNameMaxLength,"RNA oligo name is too long. ","")</f>
        <v/>
      </c>
      <c r="V811" s="16">
        <f>IF(AND(A811&lt;&gt;"",NOT(ISNUMBER(SUMPRODUCT(FIND(MID(A811,ROW(INDIRECT("1:"&amp;LEN(A811))),1),validOligoNameCharacters))))),"RNA oligo name contains invalid characters. ","")</f>
        <v/>
      </c>
      <c r="W811" s="16">
        <f>IF(AND(B811&lt;&gt;"",NOT(ISNUMBER(SUMPRODUCT(FIND(MID(B811,ROW(INDIRECT("1:"&amp;LEN(B811))),1),validRnaSequenceCharacters))))),"RNA sequence contains invalid characters. ","")</f>
        <v/>
      </c>
      <c r="X811" s="16">
        <f>OR(Z811)</f>
        <v/>
      </c>
      <c r="Y811" s="16">
        <f>OR(Z811)</f>
        <v/>
      </c>
      <c r="Z811" s="16">
        <f>AND(A811="Leerposition",P811&gt;=2)</f>
        <v/>
      </c>
      <c r="AC811" s="16">
        <f>IF(AND(A811&lt;&gt;"",L811=""),"Physical condition not defined. ","")</f>
        <v/>
      </c>
      <c r="AD811" s="16">
        <f>IF(AND(A811&lt;&gt;"",M811=""),"Datasheet not defined. ","")</f>
        <v/>
      </c>
      <c r="AE811" s="16">
        <f>IF(AND(A811&lt;&gt;"",N811=""),"Aliquoting not defined. ","")</f>
        <v/>
      </c>
    </row>
    <row r="812" ht="10.5" customFormat="1" customHeight="1" s="16">
      <c r="A812" s="25" t="n"/>
      <c r="B812" s="25" t="n"/>
      <c r="C812" s="35">
        <f>IF(B812&lt;&gt;"",LEN(SUBSTITUTE(SUBSTITUTE(B812," ",""),"*","")),"")</f>
        <v/>
      </c>
      <c r="D812" s="19" t="n"/>
      <c r="E812" s="25" t="n"/>
      <c r="F812" s="19" t="n"/>
      <c r="G812" s="19" t="n"/>
      <c r="H812" s="19" t="n"/>
      <c r="I812" s="19" t="n"/>
      <c r="J812" s="19" t="n"/>
      <c r="K812" s="19" t="n"/>
      <c r="L812" s="19" t="n"/>
      <c r="M812" s="19" t="n"/>
      <c r="N812" s="19" t="n"/>
      <c r="O812" s="17">
        <f>Q812 &amp; R812 &amp; U812 &amp; V812 &amp; W812 &amp; S812 &amp; T812 &amp; AC812 &amp; AD812 &amp; AE812</f>
        <v/>
      </c>
      <c r="P812" s="1">
        <f>IF(B812&lt;&gt;"",LEN(SUBSTITUTE(SUBSTITUTE(B812," ",""),"*","")),"")</f>
        <v/>
      </c>
      <c r="Q812" s="1">
        <f>IF(AND(A812="",B812&lt;&gt;""),"No name provided. ","")</f>
        <v/>
      </c>
      <c r="R812" s="1">
        <f>IF(AND(A812&lt;&gt;"",B812=""),"No sequence provided. ","")</f>
        <v/>
      </c>
      <c r="S812" s="16">
        <f>IF(AND(P812&lt;&gt;"",E812&lt;&gt;"",NOT(X812)),IF(AND(INDEX(validRnaScaleLowerSizeLimits,MATCH(E812,validRnaScale,0))&lt;=$P812,$P812&lt;=INDEX(validRnaScaleUpperSizeLimits,MATCH(E812,validRnaScale,0))),"","Sequence (length) not available in " &amp; E812 &amp; " scale. "),"")</f>
        <v/>
      </c>
      <c r="T812" s="16">
        <f>IF(AND(P812&lt;&gt;"",E812&lt;&gt;"",NOT(Y812)),IF(AND(INDEX(validRnaPurificationLowerSizeLimits,MATCH(E812,validRnaScale,0),MATCH(D812,validRnaPurificationLowerSizeLimitsHeader,0))&lt;=$P812,$P812&lt;=INDEX(validRnaPurificationUpperSizeLimits,MATCH(E812,validRnaScale,0),MATCH(D812,validRnaPurificationUpperSizeLimitsHeader,0))),"","Combination of purification and scale not available. "),"")</f>
        <v/>
      </c>
      <c r="U812" s="16">
        <f>IF(LEN(A812)&gt;validOligoNameMaxLength,"RNA oligo name is too long. ","")</f>
        <v/>
      </c>
      <c r="V812" s="16">
        <f>IF(AND(A812&lt;&gt;"",NOT(ISNUMBER(SUMPRODUCT(FIND(MID(A812,ROW(INDIRECT("1:"&amp;LEN(A812))),1),validOligoNameCharacters))))),"RNA oligo name contains invalid characters. ","")</f>
        <v/>
      </c>
      <c r="W812" s="16">
        <f>IF(AND(B812&lt;&gt;"",NOT(ISNUMBER(SUMPRODUCT(FIND(MID(B812,ROW(INDIRECT("1:"&amp;LEN(B812))),1),validRnaSequenceCharacters))))),"RNA sequence contains invalid characters. ","")</f>
        <v/>
      </c>
      <c r="X812" s="16">
        <f>OR(Z812)</f>
        <v/>
      </c>
      <c r="Y812" s="16">
        <f>OR(Z812)</f>
        <v/>
      </c>
      <c r="Z812" s="16">
        <f>AND(A812="Leerposition",P812&gt;=2)</f>
        <v/>
      </c>
      <c r="AC812" s="16">
        <f>IF(AND(A812&lt;&gt;"",L812=""),"Physical condition not defined. ","")</f>
        <v/>
      </c>
      <c r="AD812" s="16">
        <f>IF(AND(A812&lt;&gt;"",M812=""),"Datasheet not defined. ","")</f>
        <v/>
      </c>
      <c r="AE812" s="16">
        <f>IF(AND(A812&lt;&gt;"",N812=""),"Aliquoting not defined. ","")</f>
        <v/>
      </c>
    </row>
    <row r="813" ht="10.5" customFormat="1" customHeight="1" s="16">
      <c r="A813" s="25" t="n"/>
      <c r="B813" s="25" t="n"/>
      <c r="C813" s="35">
        <f>IF(B813&lt;&gt;"",LEN(SUBSTITUTE(SUBSTITUTE(B813," ",""),"*","")),"")</f>
        <v/>
      </c>
      <c r="D813" s="19" t="n"/>
      <c r="E813" s="25" t="n"/>
      <c r="F813" s="19" t="n"/>
      <c r="G813" s="19" t="n"/>
      <c r="H813" s="19" t="n"/>
      <c r="I813" s="19" t="n"/>
      <c r="J813" s="19" t="n"/>
      <c r="K813" s="19" t="n"/>
      <c r="L813" s="19" t="n"/>
      <c r="M813" s="19" t="n"/>
      <c r="N813" s="19" t="n"/>
      <c r="O813" s="17">
        <f>Q813 &amp; R813 &amp; U813 &amp; V813 &amp; W813 &amp; S813 &amp; T813 &amp; AC813 &amp; AD813 &amp; AE813</f>
        <v/>
      </c>
      <c r="P813" s="1">
        <f>IF(B813&lt;&gt;"",LEN(SUBSTITUTE(SUBSTITUTE(B813," ",""),"*","")),"")</f>
        <v/>
      </c>
      <c r="Q813" s="1">
        <f>IF(AND(A813="",B813&lt;&gt;""),"No name provided. ","")</f>
        <v/>
      </c>
      <c r="R813" s="1">
        <f>IF(AND(A813&lt;&gt;"",B813=""),"No sequence provided. ","")</f>
        <v/>
      </c>
      <c r="S813" s="16">
        <f>IF(AND(P813&lt;&gt;"",E813&lt;&gt;"",NOT(X813)),IF(AND(INDEX(validRnaScaleLowerSizeLimits,MATCH(E813,validRnaScale,0))&lt;=$P813,$P813&lt;=INDEX(validRnaScaleUpperSizeLimits,MATCH(E813,validRnaScale,0))),"","Sequence (length) not available in " &amp; E813 &amp; " scale. "),"")</f>
        <v/>
      </c>
      <c r="T813" s="16">
        <f>IF(AND(P813&lt;&gt;"",E813&lt;&gt;"",NOT(Y813)),IF(AND(INDEX(validRnaPurificationLowerSizeLimits,MATCH(E813,validRnaScale,0),MATCH(D813,validRnaPurificationLowerSizeLimitsHeader,0))&lt;=$P813,$P813&lt;=INDEX(validRnaPurificationUpperSizeLimits,MATCH(E813,validRnaScale,0),MATCH(D813,validRnaPurificationUpperSizeLimitsHeader,0))),"","Combination of purification and scale not available. "),"")</f>
        <v/>
      </c>
      <c r="U813" s="16">
        <f>IF(LEN(A813)&gt;validOligoNameMaxLength,"RNA oligo name is too long. ","")</f>
        <v/>
      </c>
      <c r="V813" s="16">
        <f>IF(AND(A813&lt;&gt;"",NOT(ISNUMBER(SUMPRODUCT(FIND(MID(A813,ROW(INDIRECT("1:"&amp;LEN(A813))),1),validOligoNameCharacters))))),"RNA oligo name contains invalid characters. ","")</f>
        <v/>
      </c>
      <c r="W813" s="16">
        <f>IF(AND(B813&lt;&gt;"",NOT(ISNUMBER(SUMPRODUCT(FIND(MID(B813,ROW(INDIRECT("1:"&amp;LEN(B813))),1),validRnaSequenceCharacters))))),"RNA sequence contains invalid characters. ","")</f>
        <v/>
      </c>
      <c r="X813" s="16">
        <f>OR(Z813)</f>
        <v/>
      </c>
      <c r="Y813" s="16">
        <f>OR(Z813)</f>
        <v/>
      </c>
      <c r="Z813" s="16">
        <f>AND(A813="Leerposition",P813&gt;=2)</f>
        <v/>
      </c>
      <c r="AC813" s="16">
        <f>IF(AND(A813&lt;&gt;"",L813=""),"Physical condition not defined. ","")</f>
        <v/>
      </c>
      <c r="AD813" s="16">
        <f>IF(AND(A813&lt;&gt;"",M813=""),"Datasheet not defined. ","")</f>
        <v/>
      </c>
      <c r="AE813" s="16">
        <f>IF(AND(A813&lt;&gt;"",N813=""),"Aliquoting not defined. ","")</f>
        <v/>
      </c>
    </row>
    <row r="814" ht="10.5" customFormat="1" customHeight="1" s="16">
      <c r="A814" s="25" t="n"/>
      <c r="B814" s="25" t="n"/>
      <c r="C814" s="35">
        <f>IF(B814&lt;&gt;"",LEN(SUBSTITUTE(SUBSTITUTE(B814," ",""),"*","")),"")</f>
        <v/>
      </c>
      <c r="D814" s="19" t="n"/>
      <c r="E814" s="25" t="n"/>
      <c r="F814" s="19" t="n"/>
      <c r="G814" s="19" t="n"/>
      <c r="H814" s="19" t="n"/>
      <c r="I814" s="19" t="n"/>
      <c r="J814" s="19" t="n"/>
      <c r="K814" s="19" t="n"/>
      <c r="L814" s="19" t="n"/>
      <c r="M814" s="19" t="n"/>
      <c r="N814" s="19" t="n"/>
      <c r="O814" s="17">
        <f>Q814 &amp; R814 &amp; U814 &amp; V814 &amp; W814 &amp; S814 &amp; T814 &amp; AC814 &amp; AD814 &amp; AE814</f>
        <v/>
      </c>
      <c r="P814" s="1">
        <f>IF(B814&lt;&gt;"",LEN(SUBSTITUTE(SUBSTITUTE(B814," ",""),"*","")),"")</f>
        <v/>
      </c>
      <c r="Q814" s="1">
        <f>IF(AND(A814="",B814&lt;&gt;""),"No name provided. ","")</f>
        <v/>
      </c>
      <c r="R814" s="1">
        <f>IF(AND(A814&lt;&gt;"",B814=""),"No sequence provided. ","")</f>
        <v/>
      </c>
      <c r="S814" s="16">
        <f>IF(AND(P814&lt;&gt;"",E814&lt;&gt;"",NOT(X814)),IF(AND(INDEX(validRnaScaleLowerSizeLimits,MATCH(E814,validRnaScale,0))&lt;=$P814,$P814&lt;=INDEX(validRnaScaleUpperSizeLimits,MATCH(E814,validRnaScale,0))),"","Sequence (length) not available in " &amp; E814 &amp; " scale. "),"")</f>
        <v/>
      </c>
      <c r="T814" s="16">
        <f>IF(AND(P814&lt;&gt;"",E814&lt;&gt;"",NOT(Y814)),IF(AND(INDEX(validRnaPurificationLowerSizeLimits,MATCH(E814,validRnaScale,0),MATCH(D814,validRnaPurificationLowerSizeLimitsHeader,0))&lt;=$P814,$P814&lt;=INDEX(validRnaPurificationUpperSizeLimits,MATCH(E814,validRnaScale,0),MATCH(D814,validRnaPurificationUpperSizeLimitsHeader,0))),"","Combination of purification and scale not available. "),"")</f>
        <v/>
      </c>
      <c r="U814" s="16">
        <f>IF(LEN(A814)&gt;validOligoNameMaxLength,"RNA oligo name is too long. ","")</f>
        <v/>
      </c>
      <c r="V814" s="16">
        <f>IF(AND(A814&lt;&gt;"",NOT(ISNUMBER(SUMPRODUCT(FIND(MID(A814,ROW(INDIRECT("1:"&amp;LEN(A814))),1),validOligoNameCharacters))))),"RNA oligo name contains invalid characters. ","")</f>
        <v/>
      </c>
      <c r="W814" s="16">
        <f>IF(AND(B814&lt;&gt;"",NOT(ISNUMBER(SUMPRODUCT(FIND(MID(B814,ROW(INDIRECT("1:"&amp;LEN(B814))),1),validRnaSequenceCharacters))))),"RNA sequence contains invalid characters. ","")</f>
        <v/>
      </c>
      <c r="X814" s="16">
        <f>OR(Z814)</f>
        <v/>
      </c>
      <c r="Y814" s="16">
        <f>OR(Z814)</f>
        <v/>
      </c>
      <c r="Z814" s="16">
        <f>AND(A814="Leerposition",P814&gt;=2)</f>
        <v/>
      </c>
      <c r="AC814" s="16">
        <f>IF(AND(A814&lt;&gt;"",L814=""),"Physical condition not defined. ","")</f>
        <v/>
      </c>
      <c r="AD814" s="16">
        <f>IF(AND(A814&lt;&gt;"",M814=""),"Datasheet not defined. ","")</f>
        <v/>
      </c>
      <c r="AE814" s="16">
        <f>IF(AND(A814&lt;&gt;"",N814=""),"Aliquoting not defined. ","")</f>
        <v/>
      </c>
    </row>
    <row r="815" ht="10.5" customFormat="1" customHeight="1" s="16">
      <c r="A815" s="25" t="n"/>
      <c r="B815" s="25" t="n"/>
      <c r="C815" s="35">
        <f>IF(B815&lt;&gt;"",LEN(SUBSTITUTE(SUBSTITUTE(B815," ",""),"*","")),"")</f>
        <v/>
      </c>
      <c r="D815" s="19" t="n"/>
      <c r="E815" s="25" t="n"/>
      <c r="F815" s="19" t="n"/>
      <c r="G815" s="19" t="n"/>
      <c r="H815" s="19" t="n"/>
      <c r="I815" s="19" t="n"/>
      <c r="J815" s="19" t="n"/>
      <c r="K815" s="19" t="n"/>
      <c r="L815" s="19" t="n"/>
      <c r="M815" s="19" t="n"/>
      <c r="N815" s="19" t="n"/>
      <c r="O815" s="17">
        <f>Q815 &amp; R815 &amp; U815 &amp; V815 &amp; W815 &amp; S815 &amp; T815 &amp; AC815 &amp; AD815 &amp; AE815</f>
        <v/>
      </c>
      <c r="P815" s="1">
        <f>IF(B815&lt;&gt;"",LEN(SUBSTITUTE(SUBSTITUTE(B815," ",""),"*","")),"")</f>
        <v/>
      </c>
      <c r="Q815" s="1">
        <f>IF(AND(A815="",B815&lt;&gt;""),"No name provided. ","")</f>
        <v/>
      </c>
      <c r="R815" s="1">
        <f>IF(AND(A815&lt;&gt;"",B815=""),"No sequence provided. ","")</f>
        <v/>
      </c>
      <c r="S815" s="16">
        <f>IF(AND(P815&lt;&gt;"",E815&lt;&gt;"",NOT(X815)),IF(AND(INDEX(validRnaScaleLowerSizeLimits,MATCH(E815,validRnaScale,0))&lt;=$P815,$P815&lt;=INDEX(validRnaScaleUpperSizeLimits,MATCH(E815,validRnaScale,0))),"","Sequence (length) not available in " &amp; E815 &amp; " scale. "),"")</f>
        <v/>
      </c>
      <c r="T815" s="16">
        <f>IF(AND(P815&lt;&gt;"",E815&lt;&gt;"",NOT(Y815)),IF(AND(INDEX(validRnaPurificationLowerSizeLimits,MATCH(E815,validRnaScale,0),MATCH(D815,validRnaPurificationLowerSizeLimitsHeader,0))&lt;=$P815,$P815&lt;=INDEX(validRnaPurificationUpperSizeLimits,MATCH(E815,validRnaScale,0),MATCH(D815,validRnaPurificationUpperSizeLimitsHeader,0))),"","Combination of purification and scale not available. "),"")</f>
        <v/>
      </c>
      <c r="U815" s="16">
        <f>IF(LEN(A815)&gt;validOligoNameMaxLength,"RNA oligo name is too long. ","")</f>
        <v/>
      </c>
      <c r="V815" s="16">
        <f>IF(AND(A815&lt;&gt;"",NOT(ISNUMBER(SUMPRODUCT(FIND(MID(A815,ROW(INDIRECT("1:"&amp;LEN(A815))),1),validOligoNameCharacters))))),"RNA oligo name contains invalid characters. ","")</f>
        <v/>
      </c>
      <c r="W815" s="16">
        <f>IF(AND(B815&lt;&gt;"",NOT(ISNUMBER(SUMPRODUCT(FIND(MID(B815,ROW(INDIRECT("1:"&amp;LEN(B815))),1),validRnaSequenceCharacters))))),"RNA sequence contains invalid characters. ","")</f>
        <v/>
      </c>
      <c r="X815" s="16">
        <f>OR(Z815)</f>
        <v/>
      </c>
      <c r="Y815" s="16">
        <f>OR(Z815)</f>
        <v/>
      </c>
      <c r="Z815" s="16">
        <f>AND(A815="Leerposition",P815&gt;=2)</f>
        <v/>
      </c>
      <c r="AC815" s="16">
        <f>IF(AND(A815&lt;&gt;"",L815=""),"Physical condition not defined. ","")</f>
        <v/>
      </c>
      <c r="AD815" s="16">
        <f>IF(AND(A815&lt;&gt;"",M815=""),"Datasheet not defined. ","")</f>
        <v/>
      </c>
      <c r="AE815" s="16">
        <f>IF(AND(A815&lt;&gt;"",N815=""),"Aliquoting not defined. ","")</f>
        <v/>
      </c>
    </row>
    <row r="816" ht="10.5" customFormat="1" customHeight="1" s="16">
      <c r="A816" s="25" t="n"/>
      <c r="B816" s="25" t="n"/>
      <c r="C816" s="35">
        <f>IF(B816&lt;&gt;"",LEN(SUBSTITUTE(SUBSTITUTE(B816," ",""),"*","")),"")</f>
        <v/>
      </c>
      <c r="D816" s="19" t="n"/>
      <c r="E816" s="25" t="n"/>
      <c r="F816" s="19" t="n"/>
      <c r="G816" s="19" t="n"/>
      <c r="H816" s="19" t="n"/>
      <c r="I816" s="19" t="n"/>
      <c r="J816" s="19" t="n"/>
      <c r="K816" s="19" t="n"/>
      <c r="L816" s="19" t="n"/>
      <c r="M816" s="19" t="n"/>
      <c r="N816" s="19" t="n"/>
      <c r="O816" s="17">
        <f>Q816 &amp; R816 &amp; U816 &amp; V816 &amp; W816 &amp; S816 &amp; T816 &amp; AC816 &amp; AD816 &amp; AE816</f>
        <v/>
      </c>
      <c r="P816" s="1">
        <f>IF(B816&lt;&gt;"",LEN(SUBSTITUTE(SUBSTITUTE(B816," ",""),"*","")),"")</f>
        <v/>
      </c>
      <c r="Q816" s="1">
        <f>IF(AND(A816="",B816&lt;&gt;""),"No name provided. ","")</f>
        <v/>
      </c>
      <c r="R816" s="1">
        <f>IF(AND(A816&lt;&gt;"",B816=""),"No sequence provided. ","")</f>
        <v/>
      </c>
      <c r="S816" s="16">
        <f>IF(AND(P816&lt;&gt;"",E816&lt;&gt;"",NOT(X816)),IF(AND(INDEX(validRnaScaleLowerSizeLimits,MATCH(E816,validRnaScale,0))&lt;=$P816,$P816&lt;=INDEX(validRnaScaleUpperSizeLimits,MATCH(E816,validRnaScale,0))),"","Sequence (length) not available in " &amp; E816 &amp; " scale. "),"")</f>
        <v/>
      </c>
      <c r="T816" s="16">
        <f>IF(AND(P816&lt;&gt;"",E816&lt;&gt;"",NOT(Y816)),IF(AND(INDEX(validRnaPurificationLowerSizeLimits,MATCH(E816,validRnaScale,0),MATCH(D816,validRnaPurificationLowerSizeLimitsHeader,0))&lt;=$P816,$P816&lt;=INDEX(validRnaPurificationUpperSizeLimits,MATCH(E816,validRnaScale,0),MATCH(D816,validRnaPurificationUpperSizeLimitsHeader,0))),"","Combination of purification and scale not available. "),"")</f>
        <v/>
      </c>
      <c r="U816" s="16">
        <f>IF(LEN(A816)&gt;validOligoNameMaxLength,"RNA oligo name is too long. ","")</f>
        <v/>
      </c>
      <c r="V816" s="16">
        <f>IF(AND(A816&lt;&gt;"",NOT(ISNUMBER(SUMPRODUCT(FIND(MID(A816,ROW(INDIRECT("1:"&amp;LEN(A816))),1),validOligoNameCharacters))))),"RNA oligo name contains invalid characters. ","")</f>
        <v/>
      </c>
      <c r="W816" s="16">
        <f>IF(AND(B816&lt;&gt;"",NOT(ISNUMBER(SUMPRODUCT(FIND(MID(B816,ROW(INDIRECT("1:"&amp;LEN(B816))),1),validRnaSequenceCharacters))))),"RNA sequence contains invalid characters. ","")</f>
        <v/>
      </c>
      <c r="X816" s="16">
        <f>OR(Z816)</f>
        <v/>
      </c>
      <c r="Y816" s="16">
        <f>OR(Z816)</f>
        <v/>
      </c>
      <c r="Z816" s="16">
        <f>AND(A816="Leerposition",P816&gt;=2)</f>
        <v/>
      </c>
      <c r="AC816" s="16">
        <f>IF(AND(A816&lt;&gt;"",L816=""),"Physical condition not defined. ","")</f>
        <v/>
      </c>
      <c r="AD816" s="16">
        <f>IF(AND(A816&lt;&gt;"",M816=""),"Datasheet not defined. ","")</f>
        <v/>
      </c>
      <c r="AE816" s="16">
        <f>IF(AND(A816&lt;&gt;"",N816=""),"Aliquoting not defined. ","")</f>
        <v/>
      </c>
    </row>
    <row r="817" ht="10.5" customFormat="1" customHeight="1" s="16">
      <c r="A817" s="25" t="n"/>
      <c r="B817" s="25" t="n"/>
      <c r="C817" s="35">
        <f>IF(B817&lt;&gt;"",LEN(SUBSTITUTE(SUBSTITUTE(B817," ",""),"*","")),"")</f>
        <v/>
      </c>
      <c r="D817" s="19" t="n"/>
      <c r="E817" s="25" t="n"/>
      <c r="F817" s="19" t="n"/>
      <c r="G817" s="19" t="n"/>
      <c r="H817" s="19" t="n"/>
      <c r="I817" s="19" t="n"/>
      <c r="J817" s="19" t="n"/>
      <c r="K817" s="19" t="n"/>
      <c r="L817" s="19" t="n"/>
      <c r="M817" s="19" t="n"/>
      <c r="N817" s="19" t="n"/>
      <c r="O817" s="17">
        <f>Q817 &amp; R817 &amp; U817 &amp; V817 &amp; W817 &amp; S817 &amp; T817 &amp; AC817 &amp; AD817 &amp; AE817</f>
        <v/>
      </c>
      <c r="P817" s="1">
        <f>IF(B817&lt;&gt;"",LEN(SUBSTITUTE(SUBSTITUTE(B817," ",""),"*","")),"")</f>
        <v/>
      </c>
      <c r="Q817" s="1">
        <f>IF(AND(A817="",B817&lt;&gt;""),"No name provided. ","")</f>
        <v/>
      </c>
      <c r="R817" s="1">
        <f>IF(AND(A817&lt;&gt;"",B817=""),"No sequence provided. ","")</f>
        <v/>
      </c>
      <c r="S817" s="16">
        <f>IF(AND(P817&lt;&gt;"",E817&lt;&gt;"",NOT(X817)),IF(AND(INDEX(validRnaScaleLowerSizeLimits,MATCH(E817,validRnaScale,0))&lt;=$P817,$P817&lt;=INDEX(validRnaScaleUpperSizeLimits,MATCH(E817,validRnaScale,0))),"","Sequence (length) not available in " &amp; E817 &amp; " scale. "),"")</f>
        <v/>
      </c>
      <c r="T817" s="16">
        <f>IF(AND(P817&lt;&gt;"",E817&lt;&gt;"",NOT(Y817)),IF(AND(INDEX(validRnaPurificationLowerSizeLimits,MATCH(E817,validRnaScale,0),MATCH(D817,validRnaPurificationLowerSizeLimitsHeader,0))&lt;=$P817,$P817&lt;=INDEX(validRnaPurificationUpperSizeLimits,MATCH(E817,validRnaScale,0),MATCH(D817,validRnaPurificationUpperSizeLimitsHeader,0))),"","Combination of purification and scale not available. "),"")</f>
        <v/>
      </c>
      <c r="U817" s="16">
        <f>IF(LEN(A817)&gt;validOligoNameMaxLength,"RNA oligo name is too long. ","")</f>
        <v/>
      </c>
      <c r="V817" s="16">
        <f>IF(AND(A817&lt;&gt;"",NOT(ISNUMBER(SUMPRODUCT(FIND(MID(A817,ROW(INDIRECT("1:"&amp;LEN(A817))),1),validOligoNameCharacters))))),"RNA oligo name contains invalid characters. ","")</f>
        <v/>
      </c>
      <c r="W817" s="16">
        <f>IF(AND(B817&lt;&gt;"",NOT(ISNUMBER(SUMPRODUCT(FIND(MID(B817,ROW(INDIRECT("1:"&amp;LEN(B817))),1),validRnaSequenceCharacters))))),"RNA sequence contains invalid characters. ","")</f>
        <v/>
      </c>
      <c r="X817" s="16">
        <f>OR(Z817)</f>
        <v/>
      </c>
      <c r="Y817" s="16">
        <f>OR(Z817)</f>
        <v/>
      </c>
      <c r="Z817" s="16">
        <f>AND(A817="Leerposition",P817&gt;=2)</f>
        <v/>
      </c>
      <c r="AC817" s="16">
        <f>IF(AND(A817&lt;&gt;"",L817=""),"Physical condition not defined. ","")</f>
        <v/>
      </c>
      <c r="AD817" s="16">
        <f>IF(AND(A817&lt;&gt;"",M817=""),"Datasheet not defined. ","")</f>
        <v/>
      </c>
      <c r="AE817" s="16">
        <f>IF(AND(A817&lt;&gt;"",N817=""),"Aliquoting not defined. ","")</f>
        <v/>
      </c>
    </row>
    <row r="818" ht="10.5" customFormat="1" customHeight="1" s="16">
      <c r="A818" s="25" t="n"/>
      <c r="B818" s="25" t="n"/>
      <c r="C818" s="35">
        <f>IF(B818&lt;&gt;"",LEN(SUBSTITUTE(SUBSTITUTE(B818," ",""),"*","")),"")</f>
        <v/>
      </c>
      <c r="D818" s="19" t="n"/>
      <c r="E818" s="25" t="n"/>
      <c r="F818" s="19" t="n"/>
      <c r="G818" s="19" t="n"/>
      <c r="H818" s="19" t="n"/>
      <c r="I818" s="19" t="n"/>
      <c r="J818" s="19" t="n"/>
      <c r="K818" s="19" t="n"/>
      <c r="L818" s="19" t="n"/>
      <c r="M818" s="19" t="n"/>
      <c r="N818" s="19" t="n"/>
      <c r="O818" s="17">
        <f>Q818 &amp; R818 &amp; U818 &amp; V818 &amp; W818 &amp; S818 &amp; T818 &amp; AC818 &amp; AD818 &amp; AE818</f>
        <v/>
      </c>
      <c r="P818" s="1">
        <f>IF(B818&lt;&gt;"",LEN(SUBSTITUTE(SUBSTITUTE(B818," ",""),"*","")),"")</f>
        <v/>
      </c>
      <c r="Q818" s="1">
        <f>IF(AND(A818="",B818&lt;&gt;""),"No name provided. ","")</f>
        <v/>
      </c>
      <c r="R818" s="1">
        <f>IF(AND(A818&lt;&gt;"",B818=""),"No sequence provided. ","")</f>
        <v/>
      </c>
      <c r="S818" s="16">
        <f>IF(AND(P818&lt;&gt;"",E818&lt;&gt;"",NOT(X818)),IF(AND(INDEX(validRnaScaleLowerSizeLimits,MATCH(E818,validRnaScale,0))&lt;=$P818,$P818&lt;=INDEX(validRnaScaleUpperSizeLimits,MATCH(E818,validRnaScale,0))),"","Sequence (length) not available in " &amp; E818 &amp; " scale. "),"")</f>
        <v/>
      </c>
      <c r="T818" s="16">
        <f>IF(AND(P818&lt;&gt;"",E818&lt;&gt;"",NOT(Y818)),IF(AND(INDEX(validRnaPurificationLowerSizeLimits,MATCH(E818,validRnaScale,0),MATCH(D818,validRnaPurificationLowerSizeLimitsHeader,0))&lt;=$P818,$P818&lt;=INDEX(validRnaPurificationUpperSizeLimits,MATCH(E818,validRnaScale,0),MATCH(D818,validRnaPurificationUpperSizeLimitsHeader,0))),"","Combination of purification and scale not available. "),"")</f>
        <v/>
      </c>
      <c r="U818" s="16">
        <f>IF(LEN(A818)&gt;validOligoNameMaxLength,"RNA oligo name is too long. ","")</f>
        <v/>
      </c>
      <c r="V818" s="16">
        <f>IF(AND(A818&lt;&gt;"",NOT(ISNUMBER(SUMPRODUCT(FIND(MID(A818,ROW(INDIRECT("1:"&amp;LEN(A818))),1),validOligoNameCharacters))))),"RNA oligo name contains invalid characters. ","")</f>
        <v/>
      </c>
      <c r="W818" s="16">
        <f>IF(AND(B818&lt;&gt;"",NOT(ISNUMBER(SUMPRODUCT(FIND(MID(B818,ROW(INDIRECT("1:"&amp;LEN(B818))),1),validRnaSequenceCharacters))))),"RNA sequence contains invalid characters. ","")</f>
        <v/>
      </c>
      <c r="X818" s="16">
        <f>OR(Z818)</f>
        <v/>
      </c>
      <c r="Y818" s="16">
        <f>OR(Z818)</f>
        <v/>
      </c>
      <c r="Z818" s="16">
        <f>AND(A818="Leerposition",P818&gt;=2)</f>
        <v/>
      </c>
      <c r="AC818" s="16">
        <f>IF(AND(A818&lt;&gt;"",L818=""),"Physical condition not defined. ","")</f>
        <v/>
      </c>
      <c r="AD818" s="16">
        <f>IF(AND(A818&lt;&gt;"",M818=""),"Datasheet not defined. ","")</f>
        <v/>
      </c>
      <c r="AE818" s="16">
        <f>IF(AND(A818&lt;&gt;"",N818=""),"Aliquoting not defined. ","")</f>
        <v/>
      </c>
    </row>
    <row r="819" ht="10.5" customFormat="1" customHeight="1" s="16">
      <c r="A819" s="25" t="n"/>
      <c r="B819" s="25" t="n"/>
      <c r="C819" s="35">
        <f>IF(B819&lt;&gt;"",LEN(SUBSTITUTE(SUBSTITUTE(B819," ",""),"*","")),"")</f>
        <v/>
      </c>
      <c r="D819" s="19" t="n"/>
      <c r="E819" s="25" t="n"/>
      <c r="F819" s="19" t="n"/>
      <c r="G819" s="19" t="n"/>
      <c r="H819" s="19" t="n"/>
      <c r="I819" s="19" t="n"/>
      <c r="J819" s="19" t="n"/>
      <c r="K819" s="19" t="n"/>
      <c r="L819" s="19" t="n"/>
      <c r="M819" s="19" t="n"/>
      <c r="N819" s="19" t="n"/>
      <c r="O819" s="17">
        <f>Q819 &amp; R819 &amp; U819 &amp; V819 &amp; W819 &amp; S819 &amp; T819 &amp; AC819 &amp; AD819 &amp; AE819</f>
        <v/>
      </c>
      <c r="P819" s="1">
        <f>IF(B819&lt;&gt;"",LEN(SUBSTITUTE(SUBSTITUTE(B819," ",""),"*","")),"")</f>
        <v/>
      </c>
      <c r="Q819" s="1">
        <f>IF(AND(A819="",B819&lt;&gt;""),"No name provided. ","")</f>
        <v/>
      </c>
      <c r="R819" s="1">
        <f>IF(AND(A819&lt;&gt;"",B819=""),"No sequence provided. ","")</f>
        <v/>
      </c>
      <c r="S819" s="16">
        <f>IF(AND(P819&lt;&gt;"",E819&lt;&gt;"",NOT(X819)),IF(AND(INDEX(validRnaScaleLowerSizeLimits,MATCH(E819,validRnaScale,0))&lt;=$P819,$P819&lt;=INDEX(validRnaScaleUpperSizeLimits,MATCH(E819,validRnaScale,0))),"","Sequence (length) not available in " &amp; E819 &amp; " scale. "),"")</f>
        <v/>
      </c>
      <c r="T819" s="16">
        <f>IF(AND(P819&lt;&gt;"",E819&lt;&gt;"",NOT(Y819)),IF(AND(INDEX(validRnaPurificationLowerSizeLimits,MATCH(E819,validRnaScale,0),MATCH(D819,validRnaPurificationLowerSizeLimitsHeader,0))&lt;=$P819,$P819&lt;=INDEX(validRnaPurificationUpperSizeLimits,MATCH(E819,validRnaScale,0),MATCH(D819,validRnaPurificationUpperSizeLimitsHeader,0))),"","Combination of purification and scale not available. "),"")</f>
        <v/>
      </c>
      <c r="U819" s="16">
        <f>IF(LEN(A819)&gt;validOligoNameMaxLength,"RNA oligo name is too long. ","")</f>
        <v/>
      </c>
      <c r="V819" s="16">
        <f>IF(AND(A819&lt;&gt;"",NOT(ISNUMBER(SUMPRODUCT(FIND(MID(A819,ROW(INDIRECT("1:"&amp;LEN(A819))),1),validOligoNameCharacters))))),"RNA oligo name contains invalid characters. ","")</f>
        <v/>
      </c>
      <c r="W819" s="16">
        <f>IF(AND(B819&lt;&gt;"",NOT(ISNUMBER(SUMPRODUCT(FIND(MID(B819,ROW(INDIRECT("1:"&amp;LEN(B819))),1),validRnaSequenceCharacters))))),"RNA sequence contains invalid characters. ","")</f>
        <v/>
      </c>
      <c r="X819" s="16">
        <f>OR(Z819)</f>
        <v/>
      </c>
      <c r="Y819" s="16">
        <f>OR(Z819)</f>
        <v/>
      </c>
      <c r="Z819" s="16">
        <f>AND(A819="Leerposition",P819&gt;=2)</f>
        <v/>
      </c>
      <c r="AC819" s="16">
        <f>IF(AND(A819&lt;&gt;"",L819=""),"Physical condition not defined. ","")</f>
        <v/>
      </c>
      <c r="AD819" s="16">
        <f>IF(AND(A819&lt;&gt;"",M819=""),"Datasheet not defined. ","")</f>
        <v/>
      </c>
      <c r="AE819" s="16">
        <f>IF(AND(A819&lt;&gt;"",N819=""),"Aliquoting not defined. ","")</f>
        <v/>
      </c>
    </row>
    <row r="820" ht="10.5" customFormat="1" customHeight="1" s="16">
      <c r="A820" s="25" t="n"/>
      <c r="B820" s="25" t="n"/>
      <c r="C820" s="35">
        <f>IF(B820&lt;&gt;"",LEN(SUBSTITUTE(SUBSTITUTE(B820," ",""),"*","")),"")</f>
        <v/>
      </c>
      <c r="D820" s="19" t="n"/>
      <c r="E820" s="25" t="n"/>
      <c r="F820" s="19" t="n"/>
      <c r="G820" s="19" t="n"/>
      <c r="H820" s="19" t="n"/>
      <c r="I820" s="19" t="n"/>
      <c r="J820" s="19" t="n"/>
      <c r="K820" s="19" t="n"/>
      <c r="L820" s="19" t="n"/>
      <c r="M820" s="19" t="n"/>
      <c r="N820" s="19" t="n"/>
      <c r="O820" s="17">
        <f>Q820 &amp; R820 &amp; U820 &amp; V820 &amp; W820 &amp; S820 &amp; T820 &amp; AC820 &amp; AD820 &amp; AE820</f>
        <v/>
      </c>
      <c r="P820" s="1">
        <f>IF(B820&lt;&gt;"",LEN(SUBSTITUTE(SUBSTITUTE(B820," ",""),"*","")),"")</f>
        <v/>
      </c>
      <c r="Q820" s="1">
        <f>IF(AND(A820="",B820&lt;&gt;""),"No name provided. ","")</f>
        <v/>
      </c>
      <c r="R820" s="1">
        <f>IF(AND(A820&lt;&gt;"",B820=""),"No sequence provided. ","")</f>
        <v/>
      </c>
      <c r="S820" s="16">
        <f>IF(AND(P820&lt;&gt;"",E820&lt;&gt;"",NOT(X820)),IF(AND(INDEX(validRnaScaleLowerSizeLimits,MATCH(E820,validRnaScale,0))&lt;=$P820,$P820&lt;=INDEX(validRnaScaleUpperSizeLimits,MATCH(E820,validRnaScale,0))),"","Sequence (length) not available in " &amp; E820 &amp; " scale. "),"")</f>
        <v/>
      </c>
      <c r="T820" s="16">
        <f>IF(AND(P820&lt;&gt;"",E820&lt;&gt;"",NOT(Y820)),IF(AND(INDEX(validRnaPurificationLowerSizeLimits,MATCH(E820,validRnaScale,0),MATCH(D820,validRnaPurificationLowerSizeLimitsHeader,0))&lt;=$P820,$P820&lt;=INDEX(validRnaPurificationUpperSizeLimits,MATCH(E820,validRnaScale,0),MATCH(D820,validRnaPurificationUpperSizeLimitsHeader,0))),"","Combination of purification and scale not available. "),"")</f>
        <v/>
      </c>
      <c r="U820" s="16">
        <f>IF(LEN(A820)&gt;validOligoNameMaxLength,"RNA oligo name is too long. ","")</f>
        <v/>
      </c>
      <c r="V820" s="16">
        <f>IF(AND(A820&lt;&gt;"",NOT(ISNUMBER(SUMPRODUCT(FIND(MID(A820,ROW(INDIRECT("1:"&amp;LEN(A820))),1),validOligoNameCharacters))))),"RNA oligo name contains invalid characters. ","")</f>
        <v/>
      </c>
      <c r="W820" s="16">
        <f>IF(AND(B820&lt;&gt;"",NOT(ISNUMBER(SUMPRODUCT(FIND(MID(B820,ROW(INDIRECT("1:"&amp;LEN(B820))),1),validRnaSequenceCharacters))))),"RNA sequence contains invalid characters. ","")</f>
        <v/>
      </c>
      <c r="X820" s="16">
        <f>OR(Z820)</f>
        <v/>
      </c>
      <c r="Y820" s="16">
        <f>OR(Z820)</f>
        <v/>
      </c>
      <c r="Z820" s="16">
        <f>AND(A820="Leerposition",P820&gt;=2)</f>
        <v/>
      </c>
      <c r="AC820" s="16">
        <f>IF(AND(A820&lt;&gt;"",L820=""),"Physical condition not defined. ","")</f>
        <v/>
      </c>
      <c r="AD820" s="16">
        <f>IF(AND(A820&lt;&gt;"",M820=""),"Datasheet not defined. ","")</f>
        <v/>
      </c>
      <c r="AE820" s="16">
        <f>IF(AND(A820&lt;&gt;"",N820=""),"Aliquoting not defined. ","")</f>
        <v/>
      </c>
    </row>
    <row r="821" ht="10.5" customFormat="1" customHeight="1" s="16">
      <c r="A821" s="25" t="n"/>
      <c r="B821" s="25" t="n"/>
      <c r="C821" s="35">
        <f>IF(B821&lt;&gt;"",LEN(SUBSTITUTE(SUBSTITUTE(B821," ",""),"*","")),"")</f>
        <v/>
      </c>
      <c r="D821" s="19" t="n"/>
      <c r="E821" s="25" t="n"/>
      <c r="F821" s="19" t="n"/>
      <c r="G821" s="19" t="n"/>
      <c r="H821" s="19" t="n"/>
      <c r="I821" s="19" t="n"/>
      <c r="J821" s="19" t="n"/>
      <c r="K821" s="19" t="n"/>
      <c r="L821" s="19" t="n"/>
      <c r="M821" s="19" t="n"/>
      <c r="N821" s="19" t="n"/>
      <c r="O821" s="17">
        <f>Q821 &amp; R821 &amp; U821 &amp; V821 &amp; W821 &amp; S821 &amp; T821 &amp; AC821 &amp; AD821 &amp; AE821</f>
        <v/>
      </c>
      <c r="P821" s="1">
        <f>IF(B821&lt;&gt;"",LEN(SUBSTITUTE(SUBSTITUTE(B821," ",""),"*","")),"")</f>
        <v/>
      </c>
      <c r="Q821" s="1">
        <f>IF(AND(A821="",B821&lt;&gt;""),"No name provided. ","")</f>
        <v/>
      </c>
      <c r="R821" s="1">
        <f>IF(AND(A821&lt;&gt;"",B821=""),"No sequence provided. ","")</f>
        <v/>
      </c>
      <c r="S821" s="16">
        <f>IF(AND(P821&lt;&gt;"",E821&lt;&gt;"",NOT(X821)),IF(AND(INDEX(validRnaScaleLowerSizeLimits,MATCH(E821,validRnaScale,0))&lt;=$P821,$P821&lt;=INDEX(validRnaScaleUpperSizeLimits,MATCH(E821,validRnaScale,0))),"","Sequence (length) not available in " &amp; E821 &amp; " scale. "),"")</f>
        <v/>
      </c>
      <c r="T821" s="16">
        <f>IF(AND(P821&lt;&gt;"",E821&lt;&gt;"",NOT(Y821)),IF(AND(INDEX(validRnaPurificationLowerSizeLimits,MATCH(E821,validRnaScale,0),MATCH(D821,validRnaPurificationLowerSizeLimitsHeader,0))&lt;=$P821,$P821&lt;=INDEX(validRnaPurificationUpperSizeLimits,MATCH(E821,validRnaScale,0),MATCH(D821,validRnaPurificationUpperSizeLimitsHeader,0))),"","Combination of purification and scale not available. "),"")</f>
        <v/>
      </c>
      <c r="U821" s="16">
        <f>IF(LEN(A821)&gt;validOligoNameMaxLength,"RNA oligo name is too long. ","")</f>
        <v/>
      </c>
      <c r="V821" s="16">
        <f>IF(AND(A821&lt;&gt;"",NOT(ISNUMBER(SUMPRODUCT(FIND(MID(A821,ROW(INDIRECT("1:"&amp;LEN(A821))),1),validOligoNameCharacters))))),"RNA oligo name contains invalid characters. ","")</f>
        <v/>
      </c>
      <c r="W821" s="16">
        <f>IF(AND(B821&lt;&gt;"",NOT(ISNUMBER(SUMPRODUCT(FIND(MID(B821,ROW(INDIRECT("1:"&amp;LEN(B821))),1),validRnaSequenceCharacters))))),"RNA sequence contains invalid characters. ","")</f>
        <v/>
      </c>
      <c r="X821" s="16">
        <f>OR(Z821)</f>
        <v/>
      </c>
      <c r="Y821" s="16">
        <f>OR(Z821)</f>
        <v/>
      </c>
      <c r="Z821" s="16">
        <f>AND(A821="Leerposition",P821&gt;=2)</f>
        <v/>
      </c>
      <c r="AC821" s="16">
        <f>IF(AND(A821&lt;&gt;"",L821=""),"Physical condition not defined. ","")</f>
        <v/>
      </c>
      <c r="AD821" s="16">
        <f>IF(AND(A821&lt;&gt;"",M821=""),"Datasheet not defined. ","")</f>
        <v/>
      </c>
      <c r="AE821" s="16">
        <f>IF(AND(A821&lt;&gt;"",N821=""),"Aliquoting not defined. ","")</f>
        <v/>
      </c>
    </row>
    <row r="822" ht="10.5" customFormat="1" customHeight="1" s="16">
      <c r="A822" s="25" t="n"/>
      <c r="B822" s="25" t="n"/>
      <c r="C822" s="35">
        <f>IF(B822&lt;&gt;"",LEN(SUBSTITUTE(SUBSTITUTE(B822," ",""),"*","")),"")</f>
        <v/>
      </c>
      <c r="D822" s="19" t="n"/>
      <c r="E822" s="25" t="n"/>
      <c r="F822" s="19" t="n"/>
      <c r="G822" s="19" t="n"/>
      <c r="H822" s="19" t="n"/>
      <c r="I822" s="19" t="n"/>
      <c r="J822" s="19" t="n"/>
      <c r="K822" s="19" t="n"/>
      <c r="L822" s="19" t="n"/>
      <c r="M822" s="19" t="n"/>
      <c r="N822" s="19" t="n"/>
      <c r="O822" s="17">
        <f>Q822 &amp; R822 &amp; U822 &amp; V822 &amp; W822 &amp; S822 &amp; T822 &amp; AC822 &amp; AD822 &amp; AE822</f>
        <v/>
      </c>
      <c r="P822" s="1">
        <f>IF(B822&lt;&gt;"",LEN(SUBSTITUTE(SUBSTITUTE(B822," ",""),"*","")),"")</f>
        <v/>
      </c>
      <c r="Q822" s="1">
        <f>IF(AND(A822="",B822&lt;&gt;""),"No name provided. ","")</f>
        <v/>
      </c>
      <c r="R822" s="1">
        <f>IF(AND(A822&lt;&gt;"",B822=""),"No sequence provided. ","")</f>
        <v/>
      </c>
      <c r="S822" s="16">
        <f>IF(AND(P822&lt;&gt;"",E822&lt;&gt;"",NOT(X822)),IF(AND(INDEX(validRnaScaleLowerSizeLimits,MATCH(E822,validRnaScale,0))&lt;=$P822,$P822&lt;=INDEX(validRnaScaleUpperSizeLimits,MATCH(E822,validRnaScale,0))),"","Sequence (length) not available in " &amp; E822 &amp; " scale. "),"")</f>
        <v/>
      </c>
      <c r="T822" s="16">
        <f>IF(AND(P822&lt;&gt;"",E822&lt;&gt;"",NOT(Y822)),IF(AND(INDEX(validRnaPurificationLowerSizeLimits,MATCH(E822,validRnaScale,0),MATCH(D822,validRnaPurificationLowerSizeLimitsHeader,0))&lt;=$P822,$P822&lt;=INDEX(validRnaPurificationUpperSizeLimits,MATCH(E822,validRnaScale,0),MATCH(D822,validRnaPurificationUpperSizeLimitsHeader,0))),"","Combination of purification and scale not available. "),"")</f>
        <v/>
      </c>
      <c r="U822" s="16">
        <f>IF(LEN(A822)&gt;validOligoNameMaxLength,"RNA oligo name is too long. ","")</f>
        <v/>
      </c>
      <c r="V822" s="16">
        <f>IF(AND(A822&lt;&gt;"",NOT(ISNUMBER(SUMPRODUCT(FIND(MID(A822,ROW(INDIRECT("1:"&amp;LEN(A822))),1),validOligoNameCharacters))))),"RNA oligo name contains invalid characters. ","")</f>
        <v/>
      </c>
      <c r="W822" s="16">
        <f>IF(AND(B822&lt;&gt;"",NOT(ISNUMBER(SUMPRODUCT(FIND(MID(B822,ROW(INDIRECT("1:"&amp;LEN(B822))),1),validRnaSequenceCharacters))))),"RNA sequence contains invalid characters. ","")</f>
        <v/>
      </c>
      <c r="X822" s="16">
        <f>OR(Z822)</f>
        <v/>
      </c>
      <c r="Y822" s="16">
        <f>OR(Z822)</f>
        <v/>
      </c>
      <c r="Z822" s="16">
        <f>AND(A822="Leerposition",P822&gt;=2)</f>
        <v/>
      </c>
      <c r="AC822" s="16">
        <f>IF(AND(A822&lt;&gt;"",L822=""),"Physical condition not defined. ","")</f>
        <v/>
      </c>
      <c r="AD822" s="16">
        <f>IF(AND(A822&lt;&gt;"",M822=""),"Datasheet not defined. ","")</f>
        <v/>
      </c>
      <c r="AE822" s="16">
        <f>IF(AND(A822&lt;&gt;"",N822=""),"Aliquoting not defined. ","")</f>
        <v/>
      </c>
    </row>
    <row r="823" ht="10.5" customFormat="1" customHeight="1" s="16">
      <c r="A823" s="25" t="n"/>
      <c r="B823" s="25" t="n"/>
      <c r="C823" s="35">
        <f>IF(B823&lt;&gt;"",LEN(SUBSTITUTE(SUBSTITUTE(B823," ",""),"*","")),"")</f>
        <v/>
      </c>
      <c r="D823" s="19" t="n"/>
      <c r="E823" s="25" t="n"/>
      <c r="F823" s="19" t="n"/>
      <c r="G823" s="19" t="n"/>
      <c r="H823" s="19" t="n"/>
      <c r="I823" s="19" t="n"/>
      <c r="J823" s="19" t="n"/>
      <c r="K823" s="19" t="n"/>
      <c r="L823" s="19" t="n"/>
      <c r="M823" s="19" t="n"/>
      <c r="N823" s="19" t="n"/>
      <c r="O823" s="17">
        <f>Q823 &amp; R823 &amp; U823 &amp; V823 &amp; W823 &amp; S823 &amp; T823 &amp; AC823 &amp; AD823 &amp; AE823</f>
        <v/>
      </c>
      <c r="P823" s="1">
        <f>IF(B823&lt;&gt;"",LEN(SUBSTITUTE(SUBSTITUTE(B823," ",""),"*","")),"")</f>
        <v/>
      </c>
      <c r="Q823" s="1">
        <f>IF(AND(A823="",B823&lt;&gt;""),"No name provided. ","")</f>
        <v/>
      </c>
      <c r="R823" s="1">
        <f>IF(AND(A823&lt;&gt;"",B823=""),"No sequence provided. ","")</f>
        <v/>
      </c>
      <c r="S823" s="16">
        <f>IF(AND(P823&lt;&gt;"",E823&lt;&gt;"",NOT(X823)),IF(AND(INDEX(validRnaScaleLowerSizeLimits,MATCH(E823,validRnaScale,0))&lt;=$P823,$P823&lt;=INDEX(validRnaScaleUpperSizeLimits,MATCH(E823,validRnaScale,0))),"","Sequence (length) not available in " &amp; E823 &amp; " scale. "),"")</f>
        <v/>
      </c>
      <c r="T823" s="16">
        <f>IF(AND(P823&lt;&gt;"",E823&lt;&gt;"",NOT(Y823)),IF(AND(INDEX(validRnaPurificationLowerSizeLimits,MATCH(E823,validRnaScale,0),MATCH(D823,validRnaPurificationLowerSizeLimitsHeader,0))&lt;=$P823,$P823&lt;=INDEX(validRnaPurificationUpperSizeLimits,MATCH(E823,validRnaScale,0),MATCH(D823,validRnaPurificationUpperSizeLimitsHeader,0))),"","Combination of purification and scale not available. "),"")</f>
        <v/>
      </c>
      <c r="U823" s="16">
        <f>IF(LEN(A823)&gt;validOligoNameMaxLength,"RNA oligo name is too long. ","")</f>
        <v/>
      </c>
      <c r="V823" s="16">
        <f>IF(AND(A823&lt;&gt;"",NOT(ISNUMBER(SUMPRODUCT(FIND(MID(A823,ROW(INDIRECT("1:"&amp;LEN(A823))),1),validOligoNameCharacters))))),"RNA oligo name contains invalid characters. ","")</f>
        <v/>
      </c>
      <c r="W823" s="16">
        <f>IF(AND(B823&lt;&gt;"",NOT(ISNUMBER(SUMPRODUCT(FIND(MID(B823,ROW(INDIRECT("1:"&amp;LEN(B823))),1),validRnaSequenceCharacters))))),"RNA sequence contains invalid characters. ","")</f>
        <v/>
      </c>
      <c r="X823" s="16">
        <f>OR(Z823)</f>
        <v/>
      </c>
      <c r="Y823" s="16">
        <f>OR(Z823)</f>
        <v/>
      </c>
      <c r="Z823" s="16">
        <f>AND(A823="Leerposition",P823&gt;=2)</f>
        <v/>
      </c>
      <c r="AC823" s="16">
        <f>IF(AND(A823&lt;&gt;"",L823=""),"Physical condition not defined. ","")</f>
        <v/>
      </c>
      <c r="AD823" s="16">
        <f>IF(AND(A823&lt;&gt;"",M823=""),"Datasheet not defined. ","")</f>
        <v/>
      </c>
      <c r="AE823" s="16">
        <f>IF(AND(A823&lt;&gt;"",N823=""),"Aliquoting not defined. ","")</f>
        <v/>
      </c>
    </row>
    <row r="824" ht="10.5" customFormat="1" customHeight="1" s="16">
      <c r="A824" s="25" t="n"/>
      <c r="B824" s="25" t="n"/>
      <c r="C824" s="35">
        <f>IF(B824&lt;&gt;"",LEN(SUBSTITUTE(SUBSTITUTE(B824," ",""),"*","")),"")</f>
        <v/>
      </c>
      <c r="D824" s="19" t="n"/>
      <c r="E824" s="25" t="n"/>
      <c r="F824" s="19" t="n"/>
      <c r="G824" s="19" t="n"/>
      <c r="H824" s="19" t="n"/>
      <c r="I824" s="19" t="n"/>
      <c r="J824" s="19" t="n"/>
      <c r="K824" s="19" t="n"/>
      <c r="L824" s="19" t="n"/>
      <c r="M824" s="19" t="n"/>
      <c r="N824" s="19" t="n"/>
      <c r="O824" s="17">
        <f>Q824 &amp; R824 &amp; U824 &amp; V824 &amp; W824 &amp; S824 &amp; T824 &amp; AC824 &amp; AD824 &amp; AE824</f>
        <v/>
      </c>
      <c r="P824" s="1">
        <f>IF(B824&lt;&gt;"",LEN(SUBSTITUTE(SUBSTITUTE(B824," ",""),"*","")),"")</f>
        <v/>
      </c>
      <c r="Q824" s="1">
        <f>IF(AND(A824="",B824&lt;&gt;""),"No name provided. ","")</f>
        <v/>
      </c>
      <c r="R824" s="1">
        <f>IF(AND(A824&lt;&gt;"",B824=""),"No sequence provided. ","")</f>
        <v/>
      </c>
      <c r="S824" s="16">
        <f>IF(AND(P824&lt;&gt;"",E824&lt;&gt;"",NOT(X824)),IF(AND(INDEX(validRnaScaleLowerSizeLimits,MATCH(E824,validRnaScale,0))&lt;=$P824,$P824&lt;=INDEX(validRnaScaleUpperSizeLimits,MATCH(E824,validRnaScale,0))),"","Sequence (length) not available in " &amp; E824 &amp; " scale. "),"")</f>
        <v/>
      </c>
      <c r="T824" s="16">
        <f>IF(AND(P824&lt;&gt;"",E824&lt;&gt;"",NOT(Y824)),IF(AND(INDEX(validRnaPurificationLowerSizeLimits,MATCH(E824,validRnaScale,0),MATCH(D824,validRnaPurificationLowerSizeLimitsHeader,0))&lt;=$P824,$P824&lt;=INDEX(validRnaPurificationUpperSizeLimits,MATCH(E824,validRnaScale,0),MATCH(D824,validRnaPurificationUpperSizeLimitsHeader,0))),"","Combination of purification and scale not available. "),"")</f>
        <v/>
      </c>
      <c r="U824" s="16">
        <f>IF(LEN(A824)&gt;validOligoNameMaxLength,"RNA oligo name is too long. ","")</f>
        <v/>
      </c>
      <c r="V824" s="16">
        <f>IF(AND(A824&lt;&gt;"",NOT(ISNUMBER(SUMPRODUCT(FIND(MID(A824,ROW(INDIRECT("1:"&amp;LEN(A824))),1),validOligoNameCharacters))))),"RNA oligo name contains invalid characters. ","")</f>
        <v/>
      </c>
      <c r="W824" s="16">
        <f>IF(AND(B824&lt;&gt;"",NOT(ISNUMBER(SUMPRODUCT(FIND(MID(B824,ROW(INDIRECT("1:"&amp;LEN(B824))),1),validRnaSequenceCharacters))))),"RNA sequence contains invalid characters. ","")</f>
        <v/>
      </c>
      <c r="X824" s="16">
        <f>OR(Z824)</f>
        <v/>
      </c>
      <c r="Y824" s="16">
        <f>OR(Z824)</f>
        <v/>
      </c>
      <c r="Z824" s="16">
        <f>AND(A824="Leerposition",P824&gt;=2)</f>
        <v/>
      </c>
      <c r="AC824" s="16">
        <f>IF(AND(A824&lt;&gt;"",L824=""),"Physical condition not defined. ","")</f>
        <v/>
      </c>
      <c r="AD824" s="16">
        <f>IF(AND(A824&lt;&gt;"",M824=""),"Datasheet not defined. ","")</f>
        <v/>
      </c>
      <c r="AE824" s="16">
        <f>IF(AND(A824&lt;&gt;"",N824=""),"Aliquoting not defined. ","")</f>
        <v/>
      </c>
    </row>
    <row r="825" ht="10.5" customFormat="1" customHeight="1" s="16">
      <c r="A825" s="25" t="n"/>
      <c r="B825" s="25" t="n"/>
      <c r="C825" s="35">
        <f>IF(B825&lt;&gt;"",LEN(SUBSTITUTE(SUBSTITUTE(B825," ",""),"*","")),"")</f>
        <v/>
      </c>
      <c r="D825" s="19" t="n"/>
      <c r="E825" s="25" t="n"/>
      <c r="F825" s="19" t="n"/>
      <c r="G825" s="19" t="n"/>
      <c r="H825" s="19" t="n"/>
      <c r="I825" s="19" t="n"/>
      <c r="J825" s="19" t="n"/>
      <c r="K825" s="19" t="n"/>
      <c r="L825" s="19" t="n"/>
      <c r="M825" s="19" t="n"/>
      <c r="N825" s="19" t="n"/>
      <c r="O825" s="17">
        <f>Q825 &amp; R825 &amp; U825 &amp; V825 &amp; W825 &amp; S825 &amp; T825 &amp; AC825 &amp; AD825 &amp; AE825</f>
        <v/>
      </c>
      <c r="P825" s="1">
        <f>IF(B825&lt;&gt;"",LEN(SUBSTITUTE(SUBSTITUTE(B825," ",""),"*","")),"")</f>
        <v/>
      </c>
      <c r="Q825" s="1">
        <f>IF(AND(A825="",B825&lt;&gt;""),"No name provided. ","")</f>
        <v/>
      </c>
      <c r="R825" s="1">
        <f>IF(AND(A825&lt;&gt;"",B825=""),"No sequence provided. ","")</f>
        <v/>
      </c>
      <c r="S825" s="16">
        <f>IF(AND(P825&lt;&gt;"",E825&lt;&gt;"",NOT(X825)),IF(AND(INDEX(validRnaScaleLowerSizeLimits,MATCH(E825,validRnaScale,0))&lt;=$P825,$P825&lt;=INDEX(validRnaScaleUpperSizeLimits,MATCH(E825,validRnaScale,0))),"","Sequence (length) not available in " &amp; E825 &amp; " scale. "),"")</f>
        <v/>
      </c>
      <c r="T825" s="16">
        <f>IF(AND(P825&lt;&gt;"",E825&lt;&gt;"",NOT(Y825)),IF(AND(INDEX(validRnaPurificationLowerSizeLimits,MATCH(E825,validRnaScale,0),MATCH(D825,validRnaPurificationLowerSizeLimitsHeader,0))&lt;=$P825,$P825&lt;=INDEX(validRnaPurificationUpperSizeLimits,MATCH(E825,validRnaScale,0),MATCH(D825,validRnaPurificationUpperSizeLimitsHeader,0))),"","Combination of purification and scale not available. "),"")</f>
        <v/>
      </c>
      <c r="U825" s="16">
        <f>IF(LEN(A825)&gt;validOligoNameMaxLength,"RNA oligo name is too long. ","")</f>
        <v/>
      </c>
      <c r="V825" s="16">
        <f>IF(AND(A825&lt;&gt;"",NOT(ISNUMBER(SUMPRODUCT(FIND(MID(A825,ROW(INDIRECT("1:"&amp;LEN(A825))),1),validOligoNameCharacters))))),"RNA oligo name contains invalid characters. ","")</f>
        <v/>
      </c>
      <c r="W825" s="16">
        <f>IF(AND(B825&lt;&gt;"",NOT(ISNUMBER(SUMPRODUCT(FIND(MID(B825,ROW(INDIRECT("1:"&amp;LEN(B825))),1),validRnaSequenceCharacters))))),"RNA sequence contains invalid characters. ","")</f>
        <v/>
      </c>
      <c r="X825" s="16">
        <f>OR(Z825)</f>
        <v/>
      </c>
      <c r="Y825" s="16">
        <f>OR(Z825)</f>
        <v/>
      </c>
      <c r="Z825" s="16">
        <f>AND(A825="Leerposition",P825&gt;=2)</f>
        <v/>
      </c>
      <c r="AC825" s="16">
        <f>IF(AND(A825&lt;&gt;"",L825=""),"Physical condition not defined. ","")</f>
        <v/>
      </c>
      <c r="AD825" s="16">
        <f>IF(AND(A825&lt;&gt;"",M825=""),"Datasheet not defined. ","")</f>
        <v/>
      </c>
      <c r="AE825" s="16">
        <f>IF(AND(A825&lt;&gt;"",N825=""),"Aliquoting not defined. ","")</f>
        <v/>
      </c>
    </row>
    <row r="826" ht="10.5" customFormat="1" customHeight="1" s="16">
      <c r="A826" s="25" t="n"/>
      <c r="B826" s="25" t="n"/>
      <c r="C826" s="35">
        <f>IF(B826&lt;&gt;"",LEN(SUBSTITUTE(SUBSTITUTE(B826," ",""),"*","")),"")</f>
        <v/>
      </c>
      <c r="D826" s="19" t="n"/>
      <c r="E826" s="25" t="n"/>
      <c r="F826" s="19" t="n"/>
      <c r="G826" s="19" t="n"/>
      <c r="H826" s="19" t="n"/>
      <c r="I826" s="19" t="n"/>
      <c r="J826" s="19" t="n"/>
      <c r="K826" s="19" t="n"/>
      <c r="L826" s="19" t="n"/>
      <c r="M826" s="19" t="n"/>
      <c r="N826" s="19" t="n"/>
      <c r="O826" s="17">
        <f>Q826 &amp; R826 &amp; U826 &amp; V826 &amp; W826 &amp; S826 &amp; T826 &amp; AC826 &amp; AD826 &amp; AE826</f>
        <v/>
      </c>
      <c r="P826" s="1">
        <f>IF(B826&lt;&gt;"",LEN(SUBSTITUTE(SUBSTITUTE(B826," ",""),"*","")),"")</f>
        <v/>
      </c>
      <c r="Q826" s="1">
        <f>IF(AND(A826="",B826&lt;&gt;""),"No name provided. ","")</f>
        <v/>
      </c>
      <c r="R826" s="1">
        <f>IF(AND(A826&lt;&gt;"",B826=""),"No sequence provided. ","")</f>
        <v/>
      </c>
      <c r="S826" s="16">
        <f>IF(AND(P826&lt;&gt;"",E826&lt;&gt;"",NOT(X826)),IF(AND(INDEX(validRnaScaleLowerSizeLimits,MATCH(E826,validRnaScale,0))&lt;=$P826,$P826&lt;=INDEX(validRnaScaleUpperSizeLimits,MATCH(E826,validRnaScale,0))),"","Sequence (length) not available in " &amp; E826 &amp; " scale. "),"")</f>
        <v/>
      </c>
      <c r="T826" s="16">
        <f>IF(AND(P826&lt;&gt;"",E826&lt;&gt;"",NOT(Y826)),IF(AND(INDEX(validRnaPurificationLowerSizeLimits,MATCH(E826,validRnaScale,0),MATCH(D826,validRnaPurificationLowerSizeLimitsHeader,0))&lt;=$P826,$P826&lt;=INDEX(validRnaPurificationUpperSizeLimits,MATCH(E826,validRnaScale,0),MATCH(D826,validRnaPurificationUpperSizeLimitsHeader,0))),"","Combination of purification and scale not available. "),"")</f>
        <v/>
      </c>
      <c r="U826" s="16">
        <f>IF(LEN(A826)&gt;validOligoNameMaxLength,"RNA oligo name is too long. ","")</f>
        <v/>
      </c>
      <c r="V826" s="16">
        <f>IF(AND(A826&lt;&gt;"",NOT(ISNUMBER(SUMPRODUCT(FIND(MID(A826,ROW(INDIRECT("1:"&amp;LEN(A826))),1),validOligoNameCharacters))))),"RNA oligo name contains invalid characters. ","")</f>
        <v/>
      </c>
      <c r="W826" s="16">
        <f>IF(AND(B826&lt;&gt;"",NOT(ISNUMBER(SUMPRODUCT(FIND(MID(B826,ROW(INDIRECT("1:"&amp;LEN(B826))),1),validRnaSequenceCharacters))))),"RNA sequence contains invalid characters. ","")</f>
        <v/>
      </c>
      <c r="X826" s="16">
        <f>OR(Z826)</f>
        <v/>
      </c>
      <c r="Y826" s="16">
        <f>OR(Z826)</f>
        <v/>
      </c>
      <c r="Z826" s="16">
        <f>AND(A826="Leerposition",P826&gt;=2)</f>
        <v/>
      </c>
      <c r="AC826" s="16">
        <f>IF(AND(A826&lt;&gt;"",L826=""),"Physical condition not defined. ","")</f>
        <v/>
      </c>
      <c r="AD826" s="16">
        <f>IF(AND(A826&lt;&gt;"",M826=""),"Datasheet not defined. ","")</f>
        <v/>
      </c>
      <c r="AE826" s="16">
        <f>IF(AND(A826&lt;&gt;"",N826=""),"Aliquoting not defined. ","")</f>
        <v/>
      </c>
    </row>
    <row r="827" ht="10.5" customFormat="1" customHeight="1" s="16">
      <c r="A827" s="25" t="n"/>
      <c r="B827" s="25" t="n"/>
      <c r="C827" s="35">
        <f>IF(B827&lt;&gt;"",LEN(SUBSTITUTE(SUBSTITUTE(B827," ",""),"*","")),"")</f>
        <v/>
      </c>
      <c r="D827" s="19" t="n"/>
      <c r="E827" s="25" t="n"/>
      <c r="F827" s="19" t="n"/>
      <c r="G827" s="19" t="n"/>
      <c r="H827" s="19" t="n"/>
      <c r="I827" s="19" t="n"/>
      <c r="J827" s="19" t="n"/>
      <c r="K827" s="19" t="n"/>
      <c r="L827" s="19" t="n"/>
      <c r="M827" s="19" t="n"/>
      <c r="N827" s="19" t="n"/>
      <c r="O827" s="17">
        <f>Q827 &amp; R827 &amp; U827 &amp; V827 &amp; W827 &amp; S827 &amp; T827 &amp; AC827 &amp; AD827 &amp; AE827</f>
        <v/>
      </c>
      <c r="P827" s="1">
        <f>IF(B827&lt;&gt;"",LEN(SUBSTITUTE(SUBSTITUTE(B827," ",""),"*","")),"")</f>
        <v/>
      </c>
      <c r="Q827" s="1">
        <f>IF(AND(A827="",B827&lt;&gt;""),"No name provided. ","")</f>
        <v/>
      </c>
      <c r="R827" s="1">
        <f>IF(AND(A827&lt;&gt;"",B827=""),"No sequence provided. ","")</f>
        <v/>
      </c>
      <c r="S827" s="16">
        <f>IF(AND(P827&lt;&gt;"",E827&lt;&gt;"",NOT(X827)),IF(AND(INDEX(validRnaScaleLowerSizeLimits,MATCH(E827,validRnaScale,0))&lt;=$P827,$P827&lt;=INDEX(validRnaScaleUpperSizeLimits,MATCH(E827,validRnaScale,0))),"","Sequence (length) not available in " &amp; E827 &amp; " scale. "),"")</f>
        <v/>
      </c>
      <c r="T827" s="16">
        <f>IF(AND(P827&lt;&gt;"",E827&lt;&gt;"",NOT(Y827)),IF(AND(INDEX(validRnaPurificationLowerSizeLimits,MATCH(E827,validRnaScale,0),MATCH(D827,validRnaPurificationLowerSizeLimitsHeader,0))&lt;=$P827,$P827&lt;=INDEX(validRnaPurificationUpperSizeLimits,MATCH(E827,validRnaScale,0),MATCH(D827,validRnaPurificationUpperSizeLimitsHeader,0))),"","Combination of purification and scale not available. "),"")</f>
        <v/>
      </c>
      <c r="U827" s="16">
        <f>IF(LEN(A827)&gt;validOligoNameMaxLength,"RNA oligo name is too long. ","")</f>
        <v/>
      </c>
      <c r="V827" s="16">
        <f>IF(AND(A827&lt;&gt;"",NOT(ISNUMBER(SUMPRODUCT(FIND(MID(A827,ROW(INDIRECT("1:"&amp;LEN(A827))),1),validOligoNameCharacters))))),"RNA oligo name contains invalid characters. ","")</f>
        <v/>
      </c>
      <c r="W827" s="16">
        <f>IF(AND(B827&lt;&gt;"",NOT(ISNUMBER(SUMPRODUCT(FIND(MID(B827,ROW(INDIRECT("1:"&amp;LEN(B827))),1),validRnaSequenceCharacters))))),"RNA sequence contains invalid characters. ","")</f>
        <v/>
      </c>
      <c r="X827" s="16">
        <f>OR(Z827)</f>
        <v/>
      </c>
      <c r="Y827" s="16">
        <f>OR(Z827)</f>
        <v/>
      </c>
      <c r="Z827" s="16">
        <f>AND(A827="Leerposition",P827&gt;=2)</f>
        <v/>
      </c>
      <c r="AC827" s="16">
        <f>IF(AND(A827&lt;&gt;"",L827=""),"Physical condition not defined. ","")</f>
        <v/>
      </c>
      <c r="AD827" s="16">
        <f>IF(AND(A827&lt;&gt;"",M827=""),"Datasheet not defined. ","")</f>
        <v/>
      </c>
      <c r="AE827" s="16">
        <f>IF(AND(A827&lt;&gt;"",N827=""),"Aliquoting not defined. ","")</f>
        <v/>
      </c>
    </row>
    <row r="828" ht="10.5" customFormat="1" customHeight="1" s="16">
      <c r="A828" s="25" t="n"/>
      <c r="B828" s="25" t="n"/>
      <c r="C828" s="35">
        <f>IF(B828&lt;&gt;"",LEN(SUBSTITUTE(SUBSTITUTE(B828," ",""),"*","")),"")</f>
        <v/>
      </c>
      <c r="D828" s="19" t="n"/>
      <c r="E828" s="25" t="n"/>
      <c r="F828" s="19" t="n"/>
      <c r="G828" s="19" t="n"/>
      <c r="H828" s="19" t="n"/>
      <c r="I828" s="19" t="n"/>
      <c r="J828" s="19" t="n"/>
      <c r="K828" s="19" t="n"/>
      <c r="L828" s="19" t="n"/>
      <c r="M828" s="19" t="n"/>
      <c r="N828" s="19" t="n"/>
      <c r="O828" s="17">
        <f>Q828 &amp; R828 &amp; U828 &amp; V828 &amp; W828 &amp; S828 &amp; T828 &amp; AC828 &amp; AD828 &amp; AE828</f>
        <v/>
      </c>
      <c r="P828" s="1">
        <f>IF(B828&lt;&gt;"",LEN(SUBSTITUTE(SUBSTITUTE(B828," ",""),"*","")),"")</f>
        <v/>
      </c>
      <c r="Q828" s="1">
        <f>IF(AND(A828="",B828&lt;&gt;""),"No name provided. ","")</f>
        <v/>
      </c>
      <c r="R828" s="1">
        <f>IF(AND(A828&lt;&gt;"",B828=""),"No sequence provided. ","")</f>
        <v/>
      </c>
      <c r="S828" s="16">
        <f>IF(AND(P828&lt;&gt;"",E828&lt;&gt;"",NOT(X828)),IF(AND(INDEX(validRnaScaleLowerSizeLimits,MATCH(E828,validRnaScale,0))&lt;=$P828,$P828&lt;=INDEX(validRnaScaleUpperSizeLimits,MATCH(E828,validRnaScale,0))),"","Sequence (length) not available in " &amp; E828 &amp; " scale. "),"")</f>
        <v/>
      </c>
      <c r="T828" s="16">
        <f>IF(AND(P828&lt;&gt;"",E828&lt;&gt;"",NOT(Y828)),IF(AND(INDEX(validRnaPurificationLowerSizeLimits,MATCH(E828,validRnaScale,0),MATCH(D828,validRnaPurificationLowerSizeLimitsHeader,0))&lt;=$P828,$P828&lt;=INDEX(validRnaPurificationUpperSizeLimits,MATCH(E828,validRnaScale,0),MATCH(D828,validRnaPurificationUpperSizeLimitsHeader,0))),"","Combination of purification and scale not available. "),"")</f>
        <v/>
      </c>
      <c r="U828" s="16">
        <f>IF(LEN(A828)&gt;validOligoNameMaxLength,"RNA oligo name is too long. ","")</f>
        <v/>
      </c>
      <c r="V828" s="16">
        <f>IF(AND(A828&lt;&gt;"",NOT(ISNUMBER(SUMPRODUCT(FIND(MID(A828,ROW(INDIRECT("1:"&amp;LEN(A828))),1),validOligoNameCharacters))))),"RNA oligo name contains invalid characters. ","")</f>
        <v/>
      </c>
      <c r="W828" s="16">
        <f>IF(AND(B828&lt;&gt;"",NOT(ISNUMBER(SUMPRODUCT(FIND(MID(B828,ROW(INDIRECT("1:"&amp;LEN(B828))),1),validRnaSequenceCharacters))))),"RNA sequence contains invalid characters. ","")</f>
        <v/>
      </c>
      <c r="X828" s="16">
        <f>OR(Z828)</f>
        <v/>
      </c>
      <c r="Y828" s="16">
        <f>OR(Z828)</f>
        <v/>
      </c>
      <c r="Z828" s="16">
        <f>AND(A828="Leerposition",P828&gt;=2)</f>
        <v/>
      </c>
      <c r="AC828" s="16">
        <f>IF(AND(A828&lt;&gt;"",L828=""),"Physical condition not defined. ","")</f>
        <v/>
      </c>
      <c r="AD828" s="16">
        <f>IF(AND(A828&lt;&gt;"",M828=""),"Datasheet not defined. ","")</f>
        <v/>
      </c>
      <c r="AE828" s="16">
        <f>IF(AND(A828&lt;&gt;"",N828=""),"Aliquoting not defined. ","")</f>
        <v/>
      </c>
    </row>
    <row r="829" ht="10.5" customFormat="1" customHeight="1" s="16">
      <c r="A829" s="25" t="n"/>
      <c r="B829" s="25" t="n"/>
      <c r="C829" s="35">
        <f>IF(B829&lt;&gt;"",LEN(SUBSTITUTE(SUBSTITUTE(B829," ",""),"*","")),"")</f>
        <v/>
      </c>
      <c r="D829" s="19" t="n"/>
      <c r="E829" s="25" t="n"/>
      <c r="F829" s="19" t="n"/>
      <c r="G829" s="19" t="n"/>
      <c r="H829" s="19" t="n"/>
      <c r="I829" s="19" t="n"/>
      <c r="J829" s="19" t="n"/>
      <c r="K829" s="19" t="n"/>
      <c r="L829" s="19" t="n"/>
      <c r="M829" s="19" t="n"/>
      <c r="N829" s="19" t="n"/>
      <c r="O829" s="17">
        <f>Q829 &amp; R829 &amp; U829 &amp; V829 &amp; W829 &amp; S829 &amp; T829 &amp; AC829 &amp; AD829 &amp; AE829</f>
        <v/>
      </c>
      <c r="P829" s="1">
        <f>IF(B829&lt;&gt;"",LEN(SUBSTITUTE(SUBSTITUTE(B829," ",""),"*","")),"")</f>
        <v/>
      </c>
      <c r="Q829" s="1">
        <f>IF(AND(A829="",B829&lt;&gt;""),"No name provided. ","")</f>
        <v/>
      </c>
      <c r="R829" s="1">
        <f>IF(AND(A829&lt;&gt;"",B829=""),"No sequence provided. ","")</f>
        <v/>
      </c>
      <c r="S829" s="16">
        <f>IF(AND(P829&lt;&gt;"",E829&lt;&gt;"",NOT(X829)),IF(AND(INDEX(validRnaScaleLowerSizeLimits,MATCH(E829,validRnaScale,0))&lt;=$P829,$P829&lt;=INDEX(validRnaScaleUpperSizeLimits,MATCH(E829,validRnaScale,0))),"","Sequence (length) not available in " &amp; E829 &amp; " scale. "),"")</f>
        <v/>
      </c>
      <c r="T829" s="16">
        <f>IF(AND(P829&lt;&gt;"",E829&lt;&gt;"",NOT(Y829)),IF(AND(INDEX(validRnaPurificationLowerSizeLimits,MATCH(E829,validRnaScale,0),MATCH(D829,validRnaPurificationLowerSizeLimitsHeader,0))&lt;=$P829,$P829&lt;=INDEX(validRnaPurificationUpperSizeLimits,MATCH(E829,validRnaScale,0),MATCH(D829,validRnaPurificationUpperSizeLimitsHeader,0))),"","Combination of purification and scale not available. "),"")</f>
        <v/>
      </c>
      <c r="U829" s="16">
        <f>IF(LEN(A829)&gt;validOligoNameMaxLength,"RNA oligo name is too long. ","")</f>
        <v/>
      </c>
      <c r="V829" s="16">
        <f>IF(AND(A829&lt;&gt;"",NOT(ISNUMBER(SUMPRODUCT(FIND(MID(A829,ROW(INDIRECT("1:"&amp;LEN(A829))),1),validOligoNameCharacters))))),"RNA oligo name contains invalid characters. ","")</f>
        <v/>
      </c>
      <c r="W829" s="16">
        <f>IF(AND(B829&lt;&gt;"",NOT(ISNUMBER(SUMPRODUCT(FIND(MID(B829,ROW(INDIRECT("1:"&amp;LEN(B829))),1),validRnaSequenceCharacters))))),"RNA sequence contains invalid characters. ","")</f>
        <v/>
      </c>
      <c r="X829" s="16">
        <f>OR(Z829)</f>
        <v/>
      </c>
      <c r="Y829" s="16">
        <f>OR(Z829)</f>
        <v/>
      </c>
      <c r="Z829" s="16">
        <f>AND(A829="Leerposition",P829&gt;=2)</f>
        <v/>
      </c>
      <c r="AC829" s="16">
        <f>IF(AND(A829&lt;&gt;"",L829=""),"Physical condition not defined. ","")</f>
        <v/>
      </c>
      <c r="AD829" s="16">
        <f>IF(AND(A829&lt;&gt;"",M829=""),"Datasheet not defined. ","")</f>
        <v/>
      </c>
      <c r="AE829" s="16">
        <f>IF(AND(A829&lt;&gt;"",N829=""),"Aliquoting not defined. ","")</f>
        <v/>
      </c>
    </row>
    <row r="830" ht="10.5" customFormat="1" customHeight="1" s="16">
      <c r="A830" s="25" t="n"/>
      <c r="B830" s="25" t="n"/>
      <c r="C830" s="35">
        <f>IF(B830&lt;&gt;"",LEN(SUBSTITUTE(SUBSTITUTE(B830," ",""),"*","")),"")</f>
        <v/>
      </c>
      <c r="D830" s="19" t="n"/>
      <c r="E830" s="25" t="n"/>
      <c r="F830" s="19" t="n"/>
      <c r="G830" s="19" t="n"/>
      <c r="H830" s="19" t="n"/>
      <c r="I830" s="19" t="n"/>
      <c r="J830" s="19" t="n"/>
      <c r="K830" s="19" t="n"/>
      <c r="L830" s="19" t="n"/>
      <c r="M830" s="19" t="n"/>
      <c r="N830" s="19" t="n"/>
      <c r="O830" s="17">
        <f>Q830 &amp; R830 &amp; U830 &amp; V830 &amp; W830 &amp; S830 &amp; T830 &amp; AC830 &amp; AD830 &amp; AE830</f>
        <v/>
      </c>
      <c r="P830" s="1">
        <f>IF(B830&lt;&gt;"",LEN(SUBSTITUTE(SUBSTITUTE(B830," ",""),"*","")),"")</f>
        <v/>
      </c>
      <c r="Q830" s="1">
        <f>IF(AND(A830="",B830&lt;&gt;""),"No name provided. ","")</f>
        <v/>
      </c>
      <c r="R830" s="1">
        <f>IF(AND(A830&lt;&gt;"",B830=""),"No sequence provided. ","")</f>
        <v/>
      </c>
      <c r="S830" s="16">
        <f>IF(AND(P830&lt;&gt;"",E830&lt;&gt;"",NOT(X830)),IF(AND(INDEX(validRnaScaleLowerSizeLimits,MATCH(E830,validRnaScale,0))&lt;=$P830,$P830&lt;=INDEX(validRnaScaleUpperSizeLimits,MATCH(E830,validRnaScale,0))),"","Sequence (length) not available in " &amp; E830 &amp; " scale. "),"")</f>
        <v/>
      </c>
      <c r="T830" s="16">
        <f>IF(AND(P830&lt;&gt;"",E830&lt;&gt;"",NOT(Y830)),IF(AND(INDEX(validRnaPurificationLowerSizeLimits,MATCH(E830,validRnaScale,0),MATCH(D830,validRnaPurificationLowerSizeLimitsHeader,0))&lt;=$P830,$P830&lt;=INDEX(validRnaPurificationUpperSizeLimits,MATCH(E830,validRnaScale,0),MATCH(D830,validRnaPurificationUpperSizeLimitsHeader,0))),"","Combination of purification and scale not available. "),"")</f>
        <v/>
      </c>
      <c r="U830" s="16">
        <f>IF(LEN(A830)&gt;validOligoNameMaxLength,"RNA oligo name is too long. ","")</f>
        <v/>
      </c>
      <c r="V830" s="16">
        <f>IF(AND(A830&lt;&gt;"",NOT(ISNUMBER(SUMPRODUCT(FIND(MID(A830,ROW(INDIRECT("1:"&amp;LEN(A830))),1),validOligoNameCharacters))))),"RNA oligo name contains invalid characters. ","")</f>
        <v/>
      </c>
      <c r="W830" s="16">
        <f>IF(AND(B830&lt;&gt;"",NOT(ISNUMBER(SUMPRODUCT(FIND(MID(B830,ROW(INDIRECT("1:"&amp;LEN(B830))),1),validRnaSequenceCharacters))))),"RNA sequence contains invalid characters. ","")</f>
        <v/>
      </c>
      <c r="X830" s="16">
        <f>OR(Z830)</f>
        <v/>
      </c>
      <c r="Y830" s="16">
        <f>OR(Z830)</f>
        <v/>
      </c>
      <c r="Z830" s="16">
        <f>AND(A830="Leerposition",P830&gt;=2)</f>
        <v/>
      </c>
      <c r="AC830" s="16">
        <f>IF(AND(A830&lt;&gt;"",L830=""),"Physical condition not defined. ","")</f>
        <v/>
      </c>
      <c r="AD830" s="16">
        <f>IF(AND(A830&lt;&gt;"",M830=""),"Datasheet not defined. ","")</f>
        <v/>
      </c>
      <c r="AE830" s="16">
        <f>IF(AND(A830&lt;&gt;"",N830=""),"Aliquoting not defined. ","")</f>
        <v/>
      </c>
    </row>
    <row r="831" ht="10.5" customFormat="1" customHeight="1" s="16">
      <c r="A831" s="25" t="n"/>
      <c r="B831" s="25" t="n"/>
      <c r="C831" s="35">
        <f>IF(B831&lt;&gt;"",LEN(SUBSTITUTE(SUBSTITUTE(B831," ",""),"*","")),"")</f>
        <v/>
      </c>
      <c r="D831" s="19" t="n"/>
      <c r="E831" s="25" t="n"/>
      <c r="F831" s="19" t="n"/>
      <c r="G831" s="19" t="n"/>
      <c r="H831" s="19" t="n"/>
      <c r="I831" s="19" t="n"/>
      <c r="J831" s="19" t="n"/>
      <c r="K831" s="19" t="n"/>
      <c r="L831" s="19" t="n"/>
      <c r="M831" s="19" t="n"/>
      <c r="N831" s="19" t="n"/>
      <c r="O831" s="17">
        <f>Q831 &amp; R831 &amp; U831 &amp; V831 &amp; W831 &amp; S831 &amp; T831 &amp; AC831 &amp; AD831 &amp; AE831</f>
        <v/>
      </c>
      <c r="P831" s="1">
        <f>IF(B831&lt;&gt;"",LEN(SUBSTITUTE(SUBSTITUTE(B831," ",""),"*","")),"")</f>
        <v/>
      </c>
      <c r="Q831" s="1">
        <f>IF(AND(A831="",B831&lt;&gt;""),"No name provided. ","")</f>
        <v/>
      </c>
      <c r="R831" s="1">
        <f>IF(AND(A831&lt;&gt;"",B831=""),"No sequence provided. ","")</f>
        <v/>
      </c>
      <c r="S831" s="16">
        <f>IF(AND(P831&lt;&gt;"",E831&lt;&gt;"",NOT(X831)),IF(AND(INDEX(validRnaScaleLowerSizeLimits,MATCH(E831,validRnaScale,0))&lt;=$P831,$P831&lt;=INDEX(validRnaScaleUpperSizeLimits,MATCH(E831,validRnaScale,0))),"","Sequence (length) not available in " &amp; E831 &amp; " scale. "),"")</f>
        <v/>
      </c>
      <c r="T831" s="16">
        <f>IF(AND(P831&lt;&gt;"",E831&lt;&gt;"",NOT(Y831)),IF(AND(INDEX(validRnaPurificationLowerSizeLimits,MATCH(E831,validRnaScale,0),MATCH(D831,validRnaPurificationLowerSizeLimitsHeader,0))&lt;=$P831,$P831&lt;=INDEX(validRnaPurificationUpperSizeLimits,MATCH(E831,validRnaScale,0),MATCH(D831,validRnaPurificationUpperSizeLimitsHeader,0))),"","Combination of purification and scale not available. "),"")</f>
        <v/>
      </c>
      <c r="U831" s="16">
        <f>IF(LEN(A831)&gt;validOligoNameMaxLength,"RNA oligo name is too long. ","")</f>
        <v/>
      </c>
      <c r="V831" s="16">
        <f>IF(AND(A831&lt;&gt;"",NOT(ISNUMBER(SUMPRODUCT(FIND(MID(A831,ROW(INDIRECT("1:"&amp;LEN(A831))),1),validOligoNameCharacters))))),"RNA oligo name contains invalid characters. ","")</f>
        <v/>
      </c>
      <c r="W831" s="16">
        <f>IF(AND(B831&lt;&gt;"",NOT(ISNUMBER(SUMPRODUCT(FIND(MID(B831,ROW(INDIRECT("1:"&amp;LEN(B831))),1),validRnaSequenceCharacters))))),"RNA sequence contains invalid characters. ","")</f>
        <v/>
      </c>
      <c r="X831" s="16">
        <f>OR(Z831)</f>
        <v/>
      </c>
      <c r="Y831" s="16">
        <f>OR(Z831)</f>
        <v/>
      </c>
      <c r="Z831" s="16">
        <f>AND(A831="Leerposition",P831&gt;=2)</f>
        <v/>
      </c>
      <c r="AC831" s="16">
        <f>IF(AND(A831&lt;&gt;"",L831=""),"Physical condition not defined. ","")</f>
        <v/>
      </c>
      <c r="AD831" s="16">
        <f>IF(AND(A831&lt;&gt;"",M831=""),"Datasheet not defined. ","")</f>
        <v/>
      </c>
      <c r="AE831" s="16">
        <f>IF(AND(A831&lt;&gt;"",N831=""),"Aliquoting not defined. ","")</f>
        <v/>
      </c>
    </row>
    <row r="832" ht="10.5" customFormat="1" customHeight="1" s="16">
      <c r="A832" s="25" t="n"/>
      <c r="B832" s="25" t="n"/>
      <c r="C832" s="35">
        <f>IF(B832&lt;&gt;"",LEN(SUBSTITUTE(SUBSTITUTE(B832," ",""),"*","")),"")</f>
        <v/>
      </c>
      <c r="D832" s="19" t="n"/>
      <c r="E832" s="25" t="n"/>
      <c r="F832" s="19" t="n"/>
      <c r="G832" s="19" t="n"/>
      <c r="H832" s="19" t="n"/>
      <c r="I832" s="19" t="n"/>
      <c r="J832" s="19" t="n"/>
      <c r="K832" s="19" t="n"/>
      <c r="L832" s="19" t="n"/>
      <c r="M832" s="19" t="n"/>
      <c r="N832" s="19" t="n"/>
      <c r="O832" s="17">
        <f>Q832 &amp; R832 &amp; U832 &amp; V832 &amp; W832 &amp; S832 &amp; T832 &amp; AC832 &amp; AD832 &amp; AE832</f>
        <v/>
      </c>
      <c r="P832" s="1">
        <f>IF(B832&lt;&gt;"",LEN(SUBSTITUTE(SUBSTITUTE(B832," ",""),"*","")),"")</f>
        <v/>
      </c>
      <c r="Q832" s="1">
        <f>IF(AND(A832="",B832&lt;&gt;""),"No name provided. ","")</f>
        <v/>
      </c>
      <c r="R832" s="1">
        <f>IF(AND(A832&lt;&gt;"",B832=""),"No sequence provided. ","")</f>
        <v/>
      </c>
      <c r="S832" s="16">
        <f>IF(AND(P832&lt;&gt;"",E832&lt;&gt;"",NOT(X832)),IF(AND(INDEX(validRnaScaleLowerSizeLimits,MATCH(E832,validRnaScale,0))&lt;=$P832,$P832&lt;=INDEX(validRnaScaleUpperSizeLimits,MATCH(E832,validRnaScale,0))),"","Sequence (length) not available in " &amp; E832 &amp; " scale. "),"")</f>
        <v/>
      </c>
      <c r="T832" s="16">
        <f>IF(AND(P832&lt;&gt;"",E832&lt;&gt;"",NOT(Y832)),IF(AND(INDEX(validRnaPurificationLowerSizeLimits,MATCH(E832,validRnaScale,0),MATCH(D832,validRnaPurificationLowerSizeLimitsHeader,0))&lt;=$P832,$P832&lt;=INDEX(validRnaPurificationUpperSizeLimits,MATCH(E832,validRnaScale,0),MATCH(D832,validRnaPurificationUpperSizeLimitsHeader,0))),"","Combination of purification and scale not available. "),"")</f>
        <v/>
      </c>
      <c r="U832" s="16">
        <f>IF(LEN(A832)&gt;validOligoNameMaxLength,"RNA oligo name is too long. ","")</f>
        <v/>
      </c>
      <c r="V832" s="16">
        <f>IF(AND(A832&lt;&gt;"",NOT(ISNUMBER(SUMPRODUCT(FIND(MID(A832,ROW(INDIRECT("1:"&amp;LEN(A832))),1),validOligoNameCharacters))))),"RNA oligo name contains invalid characters. ","")</f>
        <v/>
      </c>
      <c r="W832" s="16">
        <f>IF(AND(B832&lt;&gt;"",NOT(ISNUMBER(SUMPRODUCT(FIND(MID(B832,ROW(INDIRECT("1:"&amp;LEN(B832))),1),validRnaSequenceCharacters))))),"RNA sequence contains invalid characters. ","")</f>
        <v/>
      </c>
      <c r="X832" s="16">
        <f>OR(Z832)</f>
        <v/>
      </c>
      <c r="Y832" s="16">
        <f>OR(Z832)</f>
        <v/>
      </c>
      <c r="Z832" s="16">
        <f>AND(A832="Leerposition",P832&gt;=2)</f>
        <v/>
      </c>
      <c r="AC832" s="16">
        <f>IF(AND(A832&lt;&gt;"",L832=""),"Physical condition not defined. ","")</f>
        <v/>
      </c>
      <c r="AD832" s="16">
        <f>IF(AND(A832&lt;&gt;"",M832=""),"Datasheet not defined. ","")</f>
        <v/>
      </c>
      <c r="AE832" s="16">
        <f>IF(AND(A832&lt;&gt;"",N832=""),"Aliquoting not defined. ","")</f>
        <v/>
      </c>
    </row>
    <row r="833" ht="10.5" customFormat="1" customHeight="1" s="16">
      <c r="A833" s="25" t="n"/>
      <c r="B833" s="25" t="n"/>
      <c r="C833" s="35">
        <f>IF(B833&lt;&gt;"",LEN(SUBSTITUTE(SUBSTITUTE(B833," ",""),"*","")),"")</f>
        <v/>
      </c>
      <c r="D833" s="19" t="n"/>
      <c r="E833" s="25" t="n"/>
      <c r="F833" s="19" t="n"/>
      <c r="G833" s="19" t="n"/>
      <c r="H833" s="19" t="n"/>
      <c r="I833" s="19" t="n"/>
      <c r="J833" s="19" t="n"/>
      <c r="K833" s="19" t="n"/>
      <c r="L833" s="19" t="n"/>
      <c r="M833" s="19" t="n"/>
      <c r="N833" s="19" t="n"/>
      <c r="O833" s="17">
        <f>Q833 &amp; R833 &amp; U833 &amp; V833 &amp; W833 &amp; S833 &amp; T833 &amp; AC833 &amp; AD833 &amp; AE833</f>
        <v/>
      </c>
      <c r="P833" s="1">
        <f>IF(B833&lt;&gt;"",LEN(SUBSTITUTE(SUBSTITUTE(B833," ",""),"*","")),"")</f>
        <v/>
      </c>
      <c r="Q833" s="1">
        <f>IF(AND(A833="",B833&lt;&gt;""),"No name provided. ","")</f>
        <v/>
      </c>
      <c r="R833" s="1">
        <f>IF(AND(A833&lt;&gt;"",B833=""),"No sequence provided. ","")</f>
        <v/>
      </c>
      <c r="S833" s="16">
        <f>IF(AND(P833&lt;&gt;"",E833&lt;&gt;"",NOT(X833)),IF(AND(INDEX(validRnaScaleLowerSizeLimits,MATCH(E833,validRnaScale,0))&lt;=$P833,$P833&lt;=INDEX(validRnaScaleUpperSizeLimits,MATCH(E833,validRnaScale,0))),"","Sequence (length) not available in " &amp; E833 &amp; " scale. "),"")</f>
        <v/>
      </c>
      <c r="T833" s="16">
        <f>IF(AND(P833&lt;&gt;"",E833&lt;&gt;"",NOT(Y833)),IF(AND(INDEX(validRnaPurificationLowerSizeLimits,MATCH(E833,validRnaScale,0),MATCH(D833,validRnaPurificationLowerSizeLimitsHeader,0))&lt;=$P833,$P833&lt;=INDEX(validRnaPurificationUpperSizeLimits,MATCH(E833,validRnaScale,0),MATCH(D833,validRnaPurificationUpperSizeLimitsHeader,0))),"","Combination of purification and scale not available. "),"")</f>
        <v/>
      </c>
      <c r="U833" s="16">
        <f>IF(LEN(A833)&gt;validOligoNameMaxLength,"RNA oligo name is too long. ","")</f>
        <v/>
      </c>
      <c r="V833" s="16">
        <f>IF(AND(A833&lt;&gt;"",NOT(ISNUMBER(SUMPRODUCT(FIND(MID(A833,ROW(INDIRECT("1:"&amp;LEN(A833))),1),validOligoNameCharacters))))),"RNA oligo name contains invalid characters. ","")</f>
        <v/>
      </c>
      <c r="W833" s="16">
        <f>IF(AND(B833&lt;&gt;"",NOT(ISNUMBER(SUMPRODUCT(FIND(MID(B833,ROW(INDIRECT("1:"&amp;LEN(B833))),1),validRnaSequenceCharacters))))),"RNA sequence contains invalid characters. ","")</f>
        <v/>
      </c>
      <c r="X833" s="16">
        <f>OR(Z833)</f>
        <v/>
      </c>
      <c r="Y833" s="16">
        <f>OR(Z833)</f>
        <v/>
      </c>
      <c r="Z833" s="16">
        <f>AND(A833="Leerposition",P833&gt;=2)</f>
        <v/>
      </c>
      <c r="AC833" s="16">
        <f>IF(AND(A833&lt;&gt;"",L833=""),"Physical condition not defined. ","")</f>
        <v/>
      </c>
      <c r="AD833" s="16">
        <f>IF(AND(A833&lt;&gt;"",M833=""),"Datasheet not defined. ","")</f>
        <v/>
      </c>
      <c r="AE833" s="16">
        <f>IF(AND(A833&lt;&gt;"",N833=""),"Aliquoting not defined. ","")</f>
        <v/>
      </c>
    </row>
    <row r="834" ht="10.5" customFormat="1" customHeight="1" s="16">
      <c r="A834" s="25" t="n"/>
      <c r="B834" s="25" t="n"/>
      <c r="C834" s="35">
        <f>IF(B834&lt;&gt;"",LEN(SUBSTITUTE(SUBSTITUTE(B834," ",""),"*","")),"")</f>
        <v/>
      </c>
      <c r="D834" s="19" t="n"/>
      <c r="E834" s="25" t="n"/>
      <c r="F834" s="19" t="n"/>
      <c r="G834" s="19" t="n"/>
      <c r="H834" s="19" t="n"/>
      <c r="I834" s="19" t="n"/>
      <c r="J834" s="19" t="n"/>
      <c r="K834" s="19" t="n"/>
      <c r="L834" s="19" t="n"/>
      <c r="M834" s="19" t="n"/>
      <c r="N834" s="19" t="n"/>
      <c r="O834" s="17">
        <f>Q834 &amp; R834 &amp; U834 &amp; V834 &amp; W834 &amp; S834 &amp; T834 &amp; AC834 &amp; AD834 &amp; AE834</f>
        <v/>
      </c>
      <c r="P834" s="1">
        <f>IF(B834&lt;&gt;"",LEN(SUBSTITUTE(SUBSTITUTE(B834," ",""),"*","")),"")</f>
        <v/>
      </c>
      <c r="Q834" s="1">
        <f>IF(AND(A834="",B834&lt;&gt;""),"No name provided. ","")</f>
        <v/>
      </c>
      <c r="R834" s="1">
        <f>IF(AND(A834&lt;&gt;"",B834=""),"No sequence provided. ","")</f>
        <v/>
      </c>
      <c r="S834" s="16">
        <f>IF(AND(P834&lt;&gt;"",E834&lt;&gt;"",NOT(X834)),IF(AND(INDEX(validRnaScaleLowerSizeLimits,MATCH(E834,validRnaScale,0))&lt;=$P834,$P834&lt;=INDEX(validRnaScaleUpperSizeLimits,MATCH(E834,validRnaScale,0))),"","Sequence (length) not available in " &amp; E834 &amp; " scale. "),"")</f>
        <v/>
      </c>
      <c r="T834" s="16">
        <f>IF(AND(P834&lt;&gt;"",E834&lt;&gt;"",NOT(Y834)),IF(AND(INDEX(validRnaPurificationLowerSizeLimits,MATCH(E834,validRnaScale,0),MATCH(D834,validRnaPurificationLowerSizeLimitsHeader,0))&lt;=$P834,$P834&lt;=INDEX(validRnaPurificationUpperSizeLimits,MATCH(E834,validRnaScale,0),MATCH(D834,validRnaPurificationUpperSizeLimitsHeader,0))),"","Combination of purification and scale not available. "),"")</f>
        <v/>
      </c>
      <c r="U834" s="16">
        <f>IF(LEN(A834)&gt;validOligoNameMaxLength,"RNA oligo name is too long. ","")</f>
        <v/>
      </c>
      <c r="V834" s="16">
        <f>IF(AND(A834&lt;&gt;"",NOT(ISNUMBER(SUMPRODUCT(FIND(MID(A834,ROW(INDIRECT("1:"&amp;LEN(A834))),1),validOligoNameCharacters))))),"RNA oligo name contains invalid characters. ","")</f>
        <v/>
      </c>
      <c r="W834" s="16">
        <f>IF(AND(B834&lt;&gt;"",NOT(ISNUMBER(SUMPRODUCT(FIND(MID(B834,ROW(INDIRECT("1:"&amp;LEN(B834))),1),validRnaSequenceCharacters))))),"RNA sequence contains invalid characters. ","")</f>
        <v/>
      </c>
      <c r="X834" s="16">
        <f>OR(Z834)</f>
        <v/>
      </c>
      <c r="Y834" s="16">
        <f>OR(Z834)</f>
        <v/>
      </c>
      <c r="Z834" s="16">
        <f>AND(A834="Leerposition",P834&gt;=2)</f>
        <v/>
      </c>
      <c r="AC834" s="16">
        <f>IF(AND(A834&lt;&gt;"",L834=""),"Physical condition not defined. ","")</f>
        <v/>
      </c>
      <c r="AD834" s="16">
        <f>IF(AND(A834&lt;&gt;"",M834=""),"Datasheet not defined. ","")</f>
        <v/>
      </c>
      <c r="AE834" s="16">
        <f>IF(AND(A834&lt;&gt;"",N834=""),"Aliquoting not defined. ","")</f>
        <v/>
      </c>
    </row>
    <row r="835" ht="10.5" customFormat="1" customHeight="1" s="16">
      <c r="A835" s="25" t="n"/>
      <c r="B835" s="25" t="n"/>
      <c r="C835" s="35">
        <f>IF(B835&lt;&gt;"",LEN(SUBSTITUTE(SUBSTITUTE(B835," ",""),"*","")),"")</f>
        <v/>
      </c>
      <c r="D835" s="19" t="n"/>
      <c r="E835" s="25" t="n"/>
      <c r="F835" s="19" t="n"/>
      <c r="G835" s="19" t="n"/>
      <c r="H835" s="19" t="n"/>
      <c r="I835" s="19" t="n"/>
      <c r="J835" s="19" t="n"/>
      <c r="K835" s="19" t="n"/>
      <c r="L835" s="19" t="n"/>
      <c r="M835" s="19" t="n"/>
      <c r="N835" s="19" t="n"/>
      <c r="O835" s="17">
        <f>Q835 &amp; R835 &amp; U835 &amp; V835 &amp; W835 &amp; S835 &amp; T835 &amp; AC835 &amp; AD835 &amp; AE835</f>
        <v/>
      </c>
      <c r="P835" s="1">
        <f>IF(B835&lt;&gt;"",LEN(SUBSTITUTE(SUBSTITUTE(B835," ",""),"*","")),"")</f>
        <v/>
      </c>
      <c r="Q835" s="1">
        <f>IF(AND(A835="",B835&lt;&gt;""),"No name provided. ","")</f>
        <v/>
      </c>
      <c r="R835" s="1">
        <f>IF(AND(A835&lt;&gt;"",B835=""),"No sequence provided. ","")</f>
        <v/>
      </c>
      <c r="S835" s="16">
        <f>IF(AND(P835&lt;&gt;"",E835&lt;&gt;"",NOT(X835)),IF(AND(INDEX(validRnaScaleLowerSizeLimits,MATCH(E835,validRnaScale,0))&lt;=$P835,$P835&lt;=INDEX(validRnaScaleUpperSizeLimits,MATCH(E835,validRnaScale,0))),"","Sequence (length) not available in " &amp; E835 &amp; " scale. "),"")</f>
        <v/>
      </c>
      <c r="T835" s="16">
        <f>IF(AND(P835&lt;&gt;"",E835&lt;&gt;"",NOT(Y835)),IF(AND(INDEX(validRnaPurificationLowerSizeLimits,MATCH(E835,validRnaScale,0),MATCH(D835,validRnaPurificationLowerSizeLimitsHeader,0))&lt;=$P835,$P835&lt;=INDEX(validRnaPurificationUpperSizeLimits,MATCH(E835,validRnaScale,0),MATCH(D835,validRnaPurificationUpperSizeLimitsHeader,0))),"","Combination of purification and scale not available. "),"")</f>
        <v/>
      </c>
      <c r="U835" s="16">
        <f>IF(LEN(A835)&gt;validOligoNameMaxLength,"RNA oligo name is too long. ","")</f>
        <v/>
      </c>
      <c r="V835" s="16">
        <f>IF(AND(A835&lt;&gt;"",NOT(ISNUMBER(SUMPRODUCT(FIND(MID(A835,ROW(INDIRECT("1:"&amp;LEN(A835))),1),validOligoNameCharacters))))),"RNA oligo name contains invalid characters. ","")</f>
        <v/>
      </c>
      <c r="W835" s="16">
        <f>IF(AND(B835&lt;&gt;"",NOT(ISNUMBER(SUMPRODUCT(FIND(MID(B835,ROW(INDIRECT("1:"&amp;LEN(B835))),1),validRnaSequenceCharacters))))),"RNA sequence contains invalid characters. ","")</f>
        <v/>
      </c>
      <c r="X835" s="16">
        <f>OR(Z835)</f>
        <v/>
      </c>
      <c r="Y835" s="16">
        <f>OR(Z835)</f>
        <v/>
      </c>
      <c r="Z835" s="16">
        <f>AND(A835="Leerposition",P835&gt;=2)</f>
        <v/>
      </c>
      <c r="AC835" s="16">
        <f>IF(AND(A835&lt;&gt;"",L835=""),"Physical condition not defined. ","")</f>
        <v/>
      </c>
      <c r="AD835" s="16">
        <f>IF(AND(A835&lt;&gt;"",M835=""),"Datasheet not defined. ","")</f>
        <v/>
      </c>
      <c r="AE835" s="16">
        <f>IF(AND(A835&lt;&gt;"",N835=""),"Aliquoting not defined. ","")</f>
        <v/>
      </c>
    </row>
    <row r="836" ht="10.5" customFormat="1" customHeight="1" s="16">
      <c r="A836" s="25" t="n"/>
      <c r="B836" s="25" t="n"/>
      <c r="C836" s="35">
        <f>IF(B836&lt;&gt;"",LEN(SUBSTITUTE(SUBSTITUTE(B836," ",""),"*","")),"")</f>
        <v/>
      </c>
      <c r="D836" s="19" t="n"/>
      <c r="E836" s="25" t="n"/>
      <c r="F836" s="19" t="n"/>
      <c r="G836" s="19" t="n"/>
      <c r="H836" s="19" t="n"/>
      <c r="I836" s="19" t="n"/>
      <c r="J836" s="19" t="n"/>
      <c r="K836" s="19" t="n"/>
      <c r="L836" s="19" t="n"/>
      <c r="M836" s="19" t="n"/>
      <c r="N836" s="19" t="n"/>
      <c r="O836" s="17">
        <f>Q836 &amp; R836 &amp; U836 &amp; V836 &amp; W836 &amp; S836 &amp; T836 &amp; AC836 &amp; AD836 &amp; AE836</f>
        <v/>
      </c>
      <c r="P836" s="1">
        <f>IF(B836&lt;&gt;"",LEN(SUBSTITUTE(SUBSTITUTE(B836," ",""),"*","")),"")</f>
        <v/>
      </c>
      <c r="Q836" s="1">
        <f>IF(AND(A836="",B836&lt;&gt;""),"No name provided. ","")</f>
        <v/>
      </c>
      <c r="R836" s="1">
        <f>IF(AND(A836&lt;&gt;"",B836=""),"No sequence provided. ","")</f>
        <v/>
      </c>
      <c r="S836" s="16">
        <f>IF(AND(P836&lt;&gt;"",E836&lt;&gt;"",NOT(X836)),IF(AND(INDEX(validRnaScaleLowerSizeLimits,MATCH(E836,validRnaScale,0))&lt;=$P836,$P836&lt;=INDEX(validRnaScaleUpperSizeLimits,MATCH(E836,validRnaScale,0))),"","Sequence (length) not available in " &amp; E836 &amp; " scale. "),"")</f>
        <v/>
      </c>
      <c r="T836" s="16">
        <f>IF(AND(P836&lt;&gt;"",E836&lt;&gt;"",NOT(Y836)),IF(AND(INDEX(validRnaPurificationLowerSizeLimits,MATCH(E836,validRnaScale,0),MATCH(D836,validRnaPurificationLowerSizeLimitsHeader,0))&lt;=$P836,$P836&lt;=INDEX(validRnaPurificationUpperSizeLimits,MATCH(E836,validRnaScale,0),MATCH(D836,validRnaPurificationUpperSizeLimitsHeader,0))),"","Combination of purification and scale not available. "),"")</f>
        <v/>
      </c>
      <c r="U836" s="16">
        <f>IF(LEN(A836)&gt;validOligoNameMaxLength,"RNA oligo name is too long. ","")</f>
        <v/>
      </c>
      <c r="V836" s="16">
        <f>IF(AND(A836&lt;&gt;"",NOT(ISNUMBER(SUMPRODUCT(FIND(MID(A836,ROW(INDIRECT("1:"&amp;LEN(A836))),1),validOligoNameCharacters))))),"RNA oligo name contains invalid characters. ","")</f>
        <v/>
      </c>
      <c r="W836" s="16">
        <f>IF(AND(B836&lt;&gt;"",NOT(ISNUMBER(SUMPRODUCT(FIND(MID(B836,ROW(INDIRECT("1:"&amp;LEN(B836))),1),validRnaSequenceCharacters))))),"RNA sequence contains invalid characters. ","")</f>
        <v/>
      </c>
      <c r="X836" s="16">
        <f>OR(Z836)</f>
        <v/>
      </c>
      <c r="Y836" s="16">
        <f>OR(Z836)</f>
        <v/>
      </c>
      <c r="Z836" s="16">
        <f>AND(A836="Leerposition",P836&gt;=2)</f>
        <v/>
      </c>
      <c r="AC836" s="16">
        <f>IF(AND(A836&lt;&gt;"",L836=""),"Physical condition not defined. ","")</f>
        <v/>
      </c>
      <c r="AD836" s="16">
        <f>IF(AND(A836&lt;&gt;"",M836=""),"Datasheet not defined. ","")</f>
        <v/>
      </c>
      <c r="AE836" s="16">
        <f>IF(AND(A836&lt;&gt;"",N836=""),"Aliquoting not defined. ","")</f>
        <v/>
      </c>
    </row>
    <row r="837" ht="10.5" customFormat="1" customHeight="1" s="16">
      <c r="A837" s="25" t="n"/>
      <c r="B837" s="25" t="n"/>
      <c r="C837" s="35">
        <f>IF(B837&lt;&gt;"",LEN(SUBSTITUTE(SUBSTITUTE(B837," ",""),"*","")),"")</f>
        <v/>
      </c>
      <c r="D837" s="19" t="n"/>
      <c r="E837" s="25" t="n"/>
      <c r="F837" s="19" t="n"/>
      <c r="G837" s="19" t="n"/>
      <c r="H837" s="19" t="n"/>
      <c r="I837" s="19" t="n"/>
      <c r="J837" s="19" t="n"/>
      <c r="K837" s="19" t="n"/>
      <c r="L837" s="19" t="n"/>
      <c r="M837" s="19" t="n"/>
      <c r="N837" s="19" t="n"/>
      <c r="O837" s="17">
        <f>Q837 &amp; R837 &amp; U837 &amp; V837 &amp; W837 &amp; S837 &amp; T837 &amp; AC837 &amp; AD837 &amp; AE837</f>
        <v/>
      </c>
      <c r="P837" s="1">
        <f>IF(B837&lt;&gt;"",LEN(SUBSTITUTE(SUBSTITUTE(B837," ",""),"*","")),"")</f>
        <v/>
      </c>
      <c r="Q837" s="1">
        <f>IF(AND(A837="",B837&lt;&gt;""),"No name provided. ","")</f>
        <v/>
      </c>
      <c r="R837" s="1">
        <f>IF(AND(A837&lt;&gt;"",B837=""),"No sequence provided. ","")</f>
        <v/>
      </c>
      <c r="S837" s="16">
        <f>IF(AND(P837&lt;&gt;"",E837&lt;&gt;"",NOT(X837)),IF(AND(INDEX(validRnaScaleLowerSizeLimits,MATCH(E837,validRnaScale,0))&lt;=$P837,$P837&lt;=INDEX(validRnaScaleUpperSizeLimits,MATCH(E837,validRnaScale,0))),"","Sequence (length) not available in " &amp; E837 &amp; " scale. "),"")</f>
        <v/>
      </c>
      <c r="T837" s="16">
        <f>IF(AND(P837&lt;&gt;"",E837&lt;&gt;"",NOT(Y837)),IF(AND(INDEX(validRnaPurificationLowerSizeLimits,MATCH(E837,validRnaScale,0),MATCH(D837,validRnaPurificationLowerSizeLimitsHeader,0))&lt;=$P837,$P837&lt;=INDEX(validRnaPurificationUpperSizeLimits,MATCH(E837,validRnaScale,0),MATCH(D837,validRnaPurificationUpperSizeLimitsHeader,0))),"","Combination of purification and scale not available. "),"")</f>
        <v/>
      </c>
      <c r="U837" s="16">
        <f>IF(LEN(A837)&gt;validOligoNameMaxLength,"RNA oligo name is too long. ","")</f>
        <v/>
      </c>
      <c r="V837" s="16">
        <f>IF(AND(A837&lt;&gt;"",NOT(ISNUMBER(SUMPRODUCT(FIND(MID(A837,ROW(INDIRECT("1:"&amp;LEN(A837))),1),validOligoNameCharacters))))),"RNA oligo name contains invalid characters. ","")</f>
        <v/>
      </c>
      <c r="W837" s="16">
        <f>IF(AND(B837&lt;&gt;"",NOT(ISNUMBER(SUMPRODUCT(FIND(MID(B837,ROW(INDIRECT("1:"&amp;LEN(B837))),1),validRnaSequenceCharacters))))),"RNA sequence contains invalid characters. ","")</f>
        <v/>
      </c>
      <c r="X837" s="16">
        <f>OR(Z837)</f>
        <v/>
      </c>
      <c r="Y837" s="16">
        <f>OR(Z837)</f>
        <v/>
      </c>
      <c r="Z837" s="16">
        <f>AND(A837="Leerposition",P837&gt;=2)</f>
        <v/>
      </c>
      <c r="AC837" s="16">
        <f>IF(AND(A837&lt;&gt;"",L837=""),"Physical condition not defined. ","")</f>
        <v/>
      </c>
      <c r="AD837" s="16">
        <f>IF(AND(A837&lt;&gt;"",M837=""),"Datasheet not defined. ","")</f>
        <v/>
      </c>
      <c r="AE837" s="16">
        <f>IF(AND(A837&lt;&gt;"",N837=""),"Aliquoting not defined. ","")</f>
        <v/>
      </c>
    </row>
    <row r="838" ht="10.5" customFormat="1" customHeight="1" s="16">
      <c r="A838" s="25" t="n"/>
      <c r="B838" s="25" t="n"/>
      <c r="C838" s="35">
        <f>IF(B838&lt;&gt;"",LEN(SUBSTITUTE(SUBSTITUTE(B838," ",""),"*","")),"")</f>
        <v/>
      </c>
      <c r="D838" s="19" t="n"/>
      <c r="E838" s="25" t="n"/>
      <c r="F838" s="19" t="n"/>
      <c r="G838" s="19" t="n"/>
      <c r="H838" s="19" t="n"/>
      <c r="I838" s="19" t="n"/>
      <c r="J838" s="19" t="n"/>
      <c r="K838" s="19" t="n"/>
      <c r="L838" s="19" t="n"/>
      <c r="M838" s="19" t="n"/>
      <c r="N838" s="19" t="n"/>
      <c r="O838" s="17">
        <f>Q838 &amp; R838 &amp; U838 &amp; V838 &amp; W838 &amp; S838 &amp; T838 &amp; AC838 &amp; AD838 &amp; AE838</f>
        <v/>
      </c>
      <c r="P838" s="1">
        <f>IF(B838&lt;&gt;"",LEN(SUBSTITUTE(SUBSTITUTE(B838," ",""),"*","")),"")</f>
        <v/>
      </c>
      <c r="Q838" s="1">
        <f>IF(AND(A838="",B838&lt;&gt;""),"No name provided. ","")</f>
        <v/>
      </c>
      <c r="R838" s="1">
        <f>IF(AND(A838&lt;&gt;"",B838=""),"No sequence provided. ","")</f>
        <v/>
      </c>
      <c r="S838" s="16">
        <f>IF(AND(P838&lt;&gt;"",E838&lt;&gt;"",NOT(X838)),IF(AND(INDEX(validRnaScaleLowerSizeLimits,MATCH(E838,validRnaScale,0))&lt;=$P838,$P838&lt;=INDEX(validRnaScaleUpperSizeLimits,MATCH(E838,validRnaScale,0))),"","Sequence (length) not available in " &amp; E838 &amp; " scale. "),"")</f>
        <v/>
      </c>
      <c r="T838" s="16">
        <f>IF(AND(P838&lt;&gt;"",E838&lt;&gt;"",NOT(Y838)),IF(AND(INDEX(validRnaPurificationLowerSizeLimits,MATCH(E838,validRnaScale,0),MATCH(D838,validRnaPurificationLowerSizeLimitsHeader,0))&lt;=$P838,$P838&lt;=INDEX(validRnaPurificationUpperSizeLimits,MATCH(E838,validRnaScale,0),MATCH(D838,validRnaPurificationUpperSizeLimitsHeader,0))),"","Combination of purification and scale not available. "),"")</f>
        <v/>
      </c>
      <c r="U838" s="16">
        <f>IF(LEN(A838)&gt;validOligoNameMaxLength,"RNA oligo name is too long. ","")</f>
        <v/>
      </c>
      <c r="V838" s="16">
        <f>IF(AND(A838&lt;&gt;"",NOT(ISNUMBER(SUMPRODUCT(FIND(MID(A838,ROW(INDIRECT("1:"&amp;LEN(A838))),1),validOligoNameCharacters))))),"RNA oligo name contains invalid characters. ","")</f>
        <v/>
      </c>
      <c r="W838" s="16">
        <f>IF(AND(B838&lt;&gt;"",NOT(ISNUMBER(SUMPRODUCT(FIND(MID(B838,ROW(INDIRECT("1:"&amp;LEN(B838))),1),validRnaSequenceCharacters))))),"RNA sequence contains invalid characters. ","")</f>
        <v/>
      </c>
      <c r="X838" s="16">
        <f>OR(Z838)</f>
        <v/>
      </c>
      <c r="Y838" s="16">
        <f>OR(Z838)</f>
        <v/>
      </c>
      <c r="Z838" s="16">
        <f>AND(A838="Leerposition",P838&gt;=2)</f>
        <v/>
      </c>
      <c r="AC838" s="16">
        <f>IF(AND(A838&lt;&gt;"",L838=""),"Physical condition not defined. ","")</f>
        <v/>
      </c>
      <c r="AD838" s="16">
        <f>IF(AND(A838&lt;&gt;"",M838=""),"Datasheet not defined. ","")</f>
        <v/>
      </c>
      <c r="AE838" s="16">
        <f>IF(AND(A838&lt;&gt;"",N838=""),"Aliquoting not defined. ","")</f>
        <v/>
      </c>
    </row>
    <row r="839" ht="10.5" customFormat="1" customHeight="1" s="16">
      <c r="A839" s="25" t="n"/>
      <c r="B839" s="25" t="n"/>
      <c r="C839" s="35">
        <f>IF(B839&lt;&gt;"",LEN(SUBSTITUTE(SUBSTITUTE(B839," ",""),"*","")),"")</f>
        <v/>
      </c>
      <c r="D839" s="19" t="n"/>
      <c r="E839" s="25" t="n"/>
      <c r="F839" s="19" t="n"/>
      <c r="G839" s="19" t="n"/>
      <c r="H839" s="19" t="n"/>
      <c r="I839" s="19" t="n"/>
      <c r="J839" s="19" t="n"/>
      <c r="K839" s="19" t="n"/>
      <c r="L839" s="19" t="n"/>
      <c r="M839" s="19" t="n"/>
      <c r="N839" s="19" t="n"/>
      <c r="O839" s="17">
        <f>Q839 &amp; R839 &amp; U839 &amp; V839 &amp; W839 &amp; S839 &amp; T839 &amp; AC839 &amp; AD839 &amp; AE839</f>
        <v/>
      </c>
      <c r="P839" s="1">
        <f>IF(B839&lt;&gt;"",LEN(SUBSTITUTE(SUBSTITUTE(B839," ",""),"*","")),"")</f>
        <v/>
      </c>
      <c r="Q839" s="1">
        <f>IF(AND(A839="",B839&lt;&gt;""),"No name provided. ","")</f>
        <v/>
      </c>
      <c r="R839" s="1">
        <f>IF(AND(A839&lt;&gt;"",B839=""),"No sequence provided. ","")</f>
        <v/>
      </c>
      <c r="S839" s="16">
        <f>IF(AND(P839&lt;&gt;"",E839&lt;&gt;"",NOT(X839)),IF(AND(INDEX(validRnaScaleLowerSizeLimits,MATCH(E839,validRnaScale,0))&lt;=$P839,$P839&lt;=INDEX(validRnaScaleUpperSizeLimits,MATCH(E839,validRnaScale,0))),"","Sequence (length) not available in " &amp; E839 &amp; " scale. "),"")</f>
        <v/>
      </c>
      <c r="T839" s="16">
        <f>IF(AND(P839&lt;&gt;"",E839&lt;&gt;"",NOT(Y839)),IF(AND(INDEX(validRnaPurificationLowerSizeLimits,MATCH(E839,validRnaScale,0),MATCH(D839,validRnaPurificationLowerSizeLimitsHeader,0))&lt;=$P839,$P839&lt;=INDEX(validRnaPurificationUpperSizeLimits,MATCH(E839,validRnaScale,0),MATCH(D839,validRnaPurificationUpperSizeLimitsHeader,0))),"","Combination of purification and scale not available. "),"")</f>
        <v/>
      </c>
      <c r="U839" s="16">
        <f>IF(LEN(A839)&gt;validOligoNameMaxLength,"RNA oligo name is too long. ","")</f>
        <v/>
      </c>
      <c r="V839" s="16">
        <f>IF(AND(A839&lt;&gt;"",NOT(ISNUMBER(SUMPRODUCT(FIND(MID(A839,ROW(INDIRECT("1:"&amp;LEN(A839))),1),validOligoNameCharacters))))),"RNA oligo name contains invalid characters. ","")</f>
        <v/>
      </c>
      <c r="W839" s="16">
        <f>IF(AND(B839&lt;&gt;"",NOT(ISNUMBER(SUMPRODUCT(FIND(MID(B839,ROW(INDIRECT("1:"&amp;LEN(B839))),1),validRnaSequenceCharacters))))),"RNA sequence contains invalid characters. ","")</f>
        <v/>
      </c>
      <c r="X839" s="16">
        <f>OR(Z839)</f>
        <v/>
      </c>
      <c r="Y839" s="16">
        <f>OR(Z839)</f>
        <v/>
      </c>
      <c r="Z839" s="16">
        <f>AND(A839="Leerposition",P839&gt;=2)</f>
        <v/>
      </c>
      <c r="AC839" s="16">
        <f>IF(AND(A839&lt;&gt;"",L839=""),"Physical condition not defined. ","")</f>
        <v/>
      </c>
      <c r="AD839" s="16">
        <f>IF(AND(A839&lt;&gt;"",M839=""),"Datasheet not defined. ","")</f>
        <v/>
      </c>
      <c r="AE839" s="16">
        <f>IF(AND(A839&lt;&gt;"",N839=""),"Aliquoting not defined. ","")</f>
        <v/>
      </c>
    </row>
    <row r="840" ht="10.5" customFormat="1" customHeight="1" s="16">
      <c r="A840" s="25" t="n"/>
      <c r="B840" s="25" t="n"/>
      <c r="C840" s="35">
        <f>IF(B840&lt;&gt;"",LEN(SUBSTITUTE(SUBSTITUTE(B840," ",""),"*","")),"")</f>
        <v/>
      </c>
      <c r="D840" s="19" t="n"/>
      <c r="E840" s="25" t="n"/>
      <c r="F840" s="19" t="n"/>
      <c r="G840" s="19" t="n"/>
      <c r="H840" s="19" t="n"/>
      <c r="I840" s="19" t="n"/>
      <c r="J840" s="19" t="n"/>
      <c r="K840" s="19" t="n"/>
      <c r="L840" s="19" t="n"/>
      <c r="M840" s="19" t="n"/>
      <c r="N840" s="19" t="n"/>
      <c r="O840" s="17">
        <f>Q840 &amp; R840 &amp; U840 &amp; V840 &amp; W840 &amp; S840 &amp; T840 &amp; AC840 &amp; AD840 &amp; AE840</f>
        <v/>
      </c>
      <c r="P840" s="1">
        <f>IF(B840&lt;&gt;"",LEN(SUBSTITUTE(SUBSTITUTE(B840," ",""),"*","")),"")</f>
        <v/>
      </c>
      <c r="Q840" s="1">
        <f>IF(AND(A840="",B840&lt;&gt;""),"No name provided. ","")</f>
        <v/>
      </c>
      <c r="R840" s="1">
        <f>IF(AND(A840&lt;&gt;"",B840=""),"No sequence provided. ","")</f>
        <v/>
      </c>
      <c r="S840" s="16">
        <f>IF(AND(P840&lt;&gt;"",E840&lt;&gt;"",NOT(X840)),IF(AND(INDEX(validRnaScaleLowerSizeLimits,MATCH(E840,validRnaScale,0))&lt;=$P840,$P840&lt;=INDEX(validRnaScaleUpperSizeLimits,MATCH(E840,validRnaScale,0))),"","Sequence (length) not available in " &amp; E840 &amp; " scale. "),"")</f>
        <v/>
      </c>
      <c r="T840" s="16">
        <f>IF(AND(P840&lt;&gt;"",E840&lt;&gt;"",NOT(Y840)),IF(AND(INDEX(validRnaPurificationLowerSizeLimits,MATCH(E840,validRnaScale,0),MATCH(D840,validRnaPurificationLowerSizeLimitsHeader,0))&lt;=$P840,$P840&lt;=INDEX(validRnaPurificationUpperSizeLimits,MATCH(E840,validRnaScale,0),MATCH(D840,validRnaPurificationUpperSizeLimitsHeader,0))),"","Combination of purification and scale not available. "),"")</f>
        <v/>
      </c>
      <c r="U840" s="16">
        <f>IF(LEN(A840)&gt;validOligoNameMaxLength,"RNA oligo name is too long. ","")</f>
        <v/>
      </c>
      <c r="V840" s="16">
        <f>IF(AND(A840&lt;&gt;"",NOT(ISNUMBER(SUMPRODUCT(FIND(MID(A840,ROW(INDIRECT("1:"&amp;LEN(A840))),1),validOligoNameCharacters))))),"RNA oligo name contains invalid characters. ","")</f>
        <v/>
      </c>
      <c r="W840" s="16">
        <f>IF(AND(B840&lt;&gt;"",NOT(ISNUMBER(SUMPRODUCT(FIND(MID(B840,ROW(INDIRECT("1:"&amp;LEN(B840))),1),validRnaSequenceCharacters))))),"RNA sequence contains invalid characters. ","")</f>
        <v/>
      </c>
      <c r="X840" s="16">
        <f>OR(Z840)</f>
        <v/>
      </c>
      <c r="Y840" s="16">
        <f>OR(Z840)</f>
        <v/>
      </c>
      <c r="Z840" s="16">
        <f>AND(A840="Leerposition",P840&gt;=2)</f>
        <v/>
      </c>
      <c r="AC840" s="16">
        <f>IF(AND(A840&lt;&gt;"",L840=""),"Physical condition not defined. ","")</f>
        <v/>
      </c>
      <c r="AD840" s="16">
        <f>IF(AND(A840&lt;&gt;"",M840=""),"Datasheet not defined. ","")</f>
        <v/>
      </c>
      <c r="AE840" s="16">
        <f>IF(AND(A840&lt;&gt;"",N840=""),"Aliquoting not defined. ","")</f>
        <v/>
      </c>
    </row>
    <row r="841" ht="10.5" customFormat="1" customHeight="1" s="16">
      <c r="A841" s="25" t="n"/>
      <c r="B841" s="25" t="n"/>
      <c r="C841" s="35">
        <f>IF(B841&lt;&gt;"",LEN(SUBSTITUTE(SUBSTITUTE(B841," ",""),"*","")),"")</f>
        <v/>
      </c>
      <c r="D841" s="19" t="n"/>
      <c r="E841" s="25" t="n"/>
      <c r="F841" s="19" t="n"/>
      <c r="G841" s="19" t="n"/>
      <c r="H841" s="19" t="n"/>
      <c r="I841" s="19" t="n"/>
      <c r="J841" s="19" t="n"/>
      <c r="K841" s="19" t="n"/>
      <c r="L841" s="19" t="n"/>
      <c r="M841" s="19" t="n"/>
      <c r="N841" s="19" t="n"/>
      <c r="O841" s="17">
        <f>Q841 &amp; R841 &amp; U841 &amp; V841 &amp; W841 &amp; S841 &amp; T841 &amp; AC841 &amp; AD841 &amp; AE841</f>
        <v/>
      </c>
      <c r="P841" s="1">
        <f>IF(B841&lt;&gt;"",LEN(SUBSTITUTE(SUBSTITUTE(B841," ",""),"*","")),"")</f>
        <v/>
      </c>
      <c r="Q841" s="1">
        <f>IF(AND(A841="",B841&lt;&gt;""),"No name provided. ","")</f>
        <v/>
      </c>
      <c r="R841" s="1">
        <f>IF(AND(A841&lt;&gt;"",B841=""),"No sequence provided. ","")</f>
        <v/>
      </c>
      <c r="S841" s="16">
        <f>IF(AND(P841&lt;&gt;"",E841&lt;&gt;"",NOT(X841)),IF(AND(INDEX(validRnaScaleLowerSizeLimits,MATCH(E841,validRnaScale,0))&lt;=$P841,$P841&lt;=INDEX(validRnaScaleUpperSizeLimits,MATCH(E841,validRnaScale,0))),"","Sequence (length) not available in " &amp; E841 &amp; " scale. "),"")</f>
        <v/>
      </c>
      <c r="T841" s="16">
        <f>IF(AND(P841&lt;&gt;"",E841&lt;&gt;"",NOT(Y841)),IF(AND(INDEX(validRnaPurificationLowerSizeLimits,MATCH(E841,validRnaScale,0),MATCH(D841,validRnaPurificationLowerSizeLimitsHeader,0))&lt;=$P841,$P841&lt;=INDEX(validRnaPurificationUpperSizeLimits,MATCH(E841,validRnaScale,0),MATCH(D841,validRnaPurificationUpperSizeLimitsHeader,0))),"","Combination of purification and scale not available. "),"")</f>
        <v/>
      </c>
      <c r="U841" s="16">
        <f>IF(LEN(A841)&gt;validOligoNameMaxLength,"RNA oligo name is too long. ","")</f>
        <v/>
      </c>
      <c r="V841" s="16">
        <f>IF(AND(A841&lt;&gt;"",NOT(ISNUMBER(SUMPRODUCT(FIND(MID(A841,ROW(INDIRECT("1:"&amp;LEN(A841))),1),validOligoNameCharacters))))),"RNA oligo name contains invalid characters. ","")</f>
        <v/>
      </c>
      <c r="W841" s="16">
        <f>IF(AND(B841&lt;&gt;"",NOT(ISNUMBER(SUMPRODUCT(FIND(MID(B841,ROW(INDIRECT("1:"&amp;LEN(B841))),1),validRnaSequenceCharacters))))),"RNA sequence contains invalid characters. ","")</f>
        <v/>
      </c>
      <c r="X841" s="16">
        <f>OR(Z841)</f>
        <v/>
      </c>
      <c r="Y841" s="16">
        <f>OR(Z841)</f>
        <v/>
      </c>
      <c r="Z841" s="16">
        <f>AND(A841="Leerposition",P841&gt;=2)</f>
        <v/>
      </c>
      <c r="AC841" s="16">
        <f>IF(AND(A841&lt;&gt;"",L841=""),"Physical condition not defined. ","")</f>
        <v/>
      </c>
      <c r="AD841" s="16">
        <f>IF(AND(A841&lt;&gt;"",M841=""),"Datasheet not defined. ","")</f>
        <v/>
      </c>
      <c r="AE841" s="16">
        <f>IF(AND(A841&lt;&gt;"",N841=""),"Aliquoting not defined. ","")</f>
        <v/>
      </c>
    </row>
    <row r="842" ht="10.5" customFormat="1" customHeight="1" s="16">
      <c r="A842" s="25" t="n"/>
      <c r="B842" s="25" t="n"/>
      <c r="C842" s="35">
        <f>IF(B842&lt;&gt;"",LEN(SUBSTITUTE(SUBSTITUTE(B842," ",""),"*","")),"")</f>
        <v/>
      </c>
      <c r="D842" s="19" t="n"/>
      <c r="E842" s="25" t="n"/>
      <c r="F842" s="19" t="n"/>
      <c r="G842" s="19" t="n"/>
      <c r="H842" s="19" t="n"/>
      <c r="I842" s="19" t="n"/>
      <c r="J842" s="19" t="n"/>
      <c r="K842" s="19" t="n"/>
      <c r="L842" s="19" t="n"/>
      <c r="M842" s="19" t="n"/>
      <c r="N842" s="19" t="n"/>
      <c r="O842" s="17">
        <f>Q842 &amp; R842 &amp; U842 &amp; V842 &amp; W842 &amp; S842 &amp; T842 &amp; AC842 &amp; AD842 &amp; AE842</f>
        <v/>
      </c>
      <c r="P842" s="1">
        <f>IF(B842&lt;&gt;"",LEN(SUBSTITUTE(SUBSTITUTE(B842," ",""),"*","")),"")</f>
        <v/>
      </c>
      <c r="Q842" s="1">
        <f>IF(AND(A842="",B842&lt;&gt;""),"No name provided. ","")</f>
        <v/>
      </c>
      <c r="R842" s="1">
        <f>IF(AND(A842&lt;&gt;"",B842=""),"No sequence provided. ","")</f>
        <v/>
      </c>
      <c r="S842" s="16">
        <f>IF(AND(P842&lt;&gt;"",E842&lt;&gt;"",NOT(X842)),IF(AND(INDEX(validRnaScaleLowerSizeLimits,MATCH(E842,validRnaScale,0))&lt;=$P842,$P842&lt;=INDEX(validRnaScaleUpperSizeLimits,MATCH(E842,validRnaScale,0))),"","Sequence (length) not available in " &amp; E842 &amp; " scale. "),"")</f>
        <v/>
      </c>
      <c r="T842" s="16">
        <f>IF(AND(P842&lt;&gt;"",E842&lt;&gt;"",NOT(Y842)),IF(AND(INDEX(validRnaPurificationLowerSizeLimits,MATCH(E842,validRnaScale,0),MATCH(D842,validRnaPurificationLowerSizeLimitsHeader,0))&lt;=$P842,$P842&lt;=INDEX(validRnaPurificationUpperSizeLimits,MATCH(E842,validRnaScale,0),MATCH(D842,validRnaPurificationUpperSizeLimitsHeader,0))),"","Combination of purification and scale not available. "),"")</f>
        <v/>
      </c>
      <c r="U842" s="16">
        <f>IF(LEN(A842)&gt;validOligoNameMaxLength,"RNA oligo name is too long. ","")</f>
        <v/>
      </c>
      <c r="V842" s="16">
        <f>IF(AND(A842&lt;&gt;"",NOT(ISNUMBER(SUMPRODUCT(FIND(MID(A842,ROW(INDIRECT("1:"&amp;LEN(A842))),1),validOligoNameCharacters))))),"RNA oligo name contains invalid characters. ","")</f>
        <v/>
      </c>
      <c r="W842" s="16">
        <f>IF(AND(B842&lt;&gt;"",NOT(ISNUMBER(SUMPRODUCT(FIND(MID(B842,ROW(INDIRECT("1:"&amp;LEN(B842))),1),validRnaSequenceCharacters))))),"RNA sequence contains invalid characters. ","")</f>
        <v/>
      </c>
      <c r="X842" s="16">
        <f>OR(Z842)</f>
        <v/>
      </c>
      <c r="Y842" s="16">
        <f>OR(Z842)</f>
        <v/>
      </c>
      <c r="Z842" s="16">
        <f>AND(A842="Leerposition",P842&gt;=2)</f>
        <v/>
      </c>
      <c r="AC842" s="16">
        <f>IF(AND(A842&lt;&gt;"",L842=""),"Physical condition not defined. ","")</f>
        <v/>
      </c>
      <c r="AD842" s="16">
        <f>IF(AND(A842&lt;&gt;"",M842=""),"Datasheet not defined. ","")</f>
        <v/>
      </c>
      <c r="AE842" s="16">
        <f>IF(AND(A842&lt;&gt;"",N842=""),"Aliquoting not defined. ","")</f>
        <v/>
      </c>
    </row>
    <row r="843" ht="10.5" customFormat="1" customHeight="1" s="16">
      <c r="A843" s="25" t="n"/>
      <c r="B843" s="25" t="n"/>
      <c r="C843" s="35">
        <f>IF(B843&lt;&gt;"",LEN(SUBSTITUTE(SUBSTITUTE(B843," ",""),"*","")),"")</f>
        <v/>
      </c>
      <c r="D843" s="19" t="n"/>
      <c r="E843" s="25" t="n"/>
      <c r="F843" s="19" t="n"/>
      <c r="G843" s="19" t="n"/>
      <c r="H843" s="19" t="n"/>
      <c r="I843" s="19" t="n"/>
      <c r="J843" s="19" t="n"/>
      <c r="K843" s="19" t="n"/>
      <c r="L843" s="19" t="n"/>
      <c r="M843" s="19" t="n"/>
      <c r="N843" s="19" t="n"/>
      <c r="O843" s="17">
        <f>Q843 &amp; R843 &amp; U843 &amp; V843 &amp; W843 &amp; S843 &amp; T843 &amp; AC843 &amp; AD843 &amp; AE843</f>
        <v/>
      </c>
      <c r="P843" s="1">
        <f>IF(B843&lt;&gt;"",LEN(SUBSTITUTE(SUBSTITUTE(B843," ",""),"*","")),"")</f>
        <v/>
      </c>
      <c r="Q843" s="1">
        <f>IF(AND(A843="",B843&lt;&gt;""),"No name provided. ","")</f>
        <v/>
      </c>
      <c r="R843" s="1">
        <f>IF(AND(A843&lt;&gt;"",B843=""),"No sequence provided. ","")</f>
        <v/>
      </c>
      <c r="S843" s="16">
        <f>IF(AND(P843&lt;&gt;"",E843&lt;&gt;"",NOT(X843)),IF(AND(INDEX(validRnaScaleLowerSizeLimits,MATCH(E843,validRnaScale,0))&lt;=$P843,$P843&lt;=INDEX(validRnaScaleUpperSizeLimits,MATCH(E843,validRnaScale,0))),"","Sequence (length) not available in " &amp; E843 &amp; " scale. "),"")</f>
        <v/>
      </c>
      <c r="T843" s="16">
        <f>IF(AND(P843&lt;&gt;"",E843&lt;&gt;"",NOT(Y843)),IF(AND(INDEX(validRnaPurificationLowerSizeLimits,MATCH(E843,validRnaScale,0),MATCH(D843,validRnaPurificationLowerSizeLimitsHeader,0))&lt;=$P843,$P843&lt;=INDEX(validRnaPurificationUpperSizeLimits,MATCH(E843,validRnaScale,0),MATCH(D843,validRnaPurificationUpperSizeLimitsHeader,0))),"","Combination of purification and scale not available. "),"")</f>
        <v/>
      </c>
      <c r="U843" s="16">
        <f>IF(LEN(A843)&gt;validOligoNameMaxLength,"RNA oligo name is too long. ","")</f>
        <v/>
      </c>
      <c r="V843" s="16">
        <f>IF(AND(A843&lt;&gt;"",NOT(ISNUMBER(SUMPRODUCT(FIND(MID(A843,ROW(INDIRECT("1:"&amp;LEN(A843))),1),validOligoNameCharacters))))),"RNA oligo name contains invalid characters. ","")</f>
        <v/>
      </c>
      <c r="W843" s="16">
        <f>IF(AND(B843&lt;&gt;"",NOT(ISNUMBER(SUMPRODUCT(FIND(MID(B843,ROW(INDIRECT("1:"&amp;LEN(B843))),1),validRnaSequenceCharacters))))),"RNA sequence contains invalid characters. ","")</f>
        <v/>
      </c>
      <c r="X843" s="16">
        <f>OR(Z843)</f>
        <v/>
      </c>
      <c r="Y843" s="16">
        <f>OR(Z843)</f>
        <v/>
      </c>
      <c r="Z843" s="16">
        <f>AND(A843="Leerposition",P843&gt;=2)</f>
        <v/>
      </c>
      <c r="AC843" s="16">
        <f>IF(AND(A843&lt;&gt;"",L843=""),"Physical condition not defined. ","")</f>
        <v/>
      </c>
      <c r="AD843" s="16">
        <f>IF(AND(A843&lt;&gt;"",M843=""),"Datasheet not defined. ","")</f>
        <v/>
      </c>
      <c r="AE843" s="16">
        <f>IF(AND(A843&lt;&gt;"",N843=""),"Aliquoting not defined. ","")</f>
        <v/>
      </c>
    </row>
    <row r="844" ht="10.5" customFormat="1" customHeight="1" s="16">
      <c r="A844" s="25" t="n"/>
      <c r="B844" s="25" t="n"/>
      <c r="C844" s="35">
        <f>IF(B844&lt;&gt;"",LEN(SUBSTITUTE(SUBSTITUTE(B844," ",""),"*","")),"")</f>
        <v/>
      </c>
      <c r="D844" s="19" t="n"/>
      <c r="E844" s="25" t="n"/>
      <c r="F844" s="19" t="n"/>
      <c r="G844" s="19" t="n"/>
      <c r="H844" s="19" t="n"/>
      <c r="I844" s="19" t="n"/>
      <c r="J844" s="19" t="n"/>
      <c r="K844" s="19" t="n"/>
      <c r="L844" s="19" t="n"/>
      <c r="M844" s="19" t="n"/>
      <c r="N844" s="19" t="n"/>
      <c r="O844" s="17">
        <f>Q844 &amp; R844 &amp; U844 &amp; V844 &amp; W844 &amp; S844 &amp; T844 &amp; AC844 &amp; AD844 &amp; AE844</f>
        <v/>
      </c>
      <c r="P844" s="1">
        <f>IF(B844&lt;&gt;"",LEN(SUBSTITUTE(SUBSTITUTE(B844," ",""),"*","")),"")</f>
        <v/>
      </c>
      <c r="Q844" s="1">
        <f>IF(AND(A844="",B844&lt;&gt;""),"No name provided. ","")</f>
        <v/>
      </c>
      <c r="R844" s="1">
        <f>IF(AND(A844&lt;&gt;"",B844=""),"No sequence provided. ","")</f>
        <v/>
      </c>
      <c r="S844" s="16">
        <f>IF(AND(P844&lt;&gt;"",E844&lt;&gt;"",NOT(X844)),IF(AND(INDEX(validRnaScaleLowerSizeLimits,MATCH(E844,validRnaScale,0))&lt;=$P844,$P844&lt;=INDEX(validRnaScaleUpperSizeLimits,MATCH(E844,validRnaScale,0))),"","Sequence (length) not available in " &amp; E844 &amp; " scale. "),"")</f>
        <v/>
      </c>
      <c r="T844" s="16">
        <f>IF(AND(P844&lt;&gt;"",E844&lt;&gt;"",NOT(Y844)),IF(AND(INDEX(validRnaPurificationLowerSizeLimits,MATCH(E844,validRnaScale,0),MATCH(D844,validRnaPurificationLowerSizeLimitsHeader,0))&lt;=$P844,$P844&lt;=INDEX(validRnaPurificationUpperSizeLimits,MATCH(E844,validRnaScale,0),MATCH(D844,validRnaPurificationUpperSizeLimitsHeader,0))),"","Combination of purification and scale not available. "),"")</f>
        <v/>
      </c>
      <c r="U844" s="16">
        <f>IF(LEN(A844)&gt;validOligoNameMaxLength,"RNA oligo name is too long. ","")</f>
        <v/>
      </c>
      <c r="V844" s="16">
        <f>IF(AND(A844&lt;&gt;"",NOT(ISNUMBER(SUMPRODUCT(FIND(MID(A844,ROW(INDIRECT("1:"&amp;LEN(A844))),1),validOligoNameCharacters))))),"RNA oligo name contains invalid characters. ","")</f>
        <v/>
      </c>
      <c r="W844" s="16">
        <f>IF(AND(B844&lt;&gt;"",NOT(ISNUMBER(SUMPRODUCT(FIND(MID(B844,ROW(INDIRECT("1:"&amp;LEN(B844))),1),validRnaSequenceCharacters))))),"RNA sequence contains invalid characters. ","")</f>
        <v/>
      </c>
      <c r="X844" s="16">
        <f>OR(Z844)</f>
        <v/>
      </c>
      <c r="Y844" s="16">
        <f>OR(Z844)</f>
        <v/>
      </c>
      <c r="Z844" s="16">
        <f>AND(A844="Leerposition",P844&gt;=2)</f>
        <v/>
      </c>
      <c r="AC844" s="16">
        <f>IF(AND(A844&lt;&gt;"",L844=""),"Physical condition not defined. ","")</f>
        <v/>
      </c>
      <c r="AD844" s="16">
        <f>IF(AND(A844&lt;&gt;"",M844=""),"Datasheet not defined. ","")</f>
        <v/>
      </c>
      <c r="AE844" s="16">
        <f>IF(AND(A844&lt;&gt;"",N844=""),"Aliquoting not defined. ","")</f>
        <v/>
      </c>
    </row>
    <row r="845" ht="10.5" customFormat="1" customHeight="1" s="16">
      <c r="A845" s="25" t="n"/>
      <c r="B845" s="25" t="n"/>
      <c r="C845" s="35">
        <f>IF(B845&lt;&gt;"",LEN(SUBSTITUTE(SUBSTITUTE(B845," ",""),"*","")),"")</f>
        <v/>
      </c>
      <c r="D845" s="19" t="n"/>
      <c r="E845" s="25" t="n"/>
      <c r="F845" s="19" t="n"/>
      <c r="G845" s="19" t="n"/>
      <c r="H845" s="19" t="n"/>
      <c r="I845" s="19" t="n"/>
      <c r="J845" s="19" t="n"/>
      <c r="K845" s="19" t="n"/>
      <c r="L845" s="19" t="n"/>
      <c r="M845" s="19" t="n"/>
      <c r="N845" s="19" t="n"/>
      <c r="O845" s="17">
        <f>Q845 &amp; R845 &amp; U845 &amp; V845 &amp; W845 &amp; S845 &amp; T845 &amp; AC845 &amp; AD845 &amp; AE845</f>
        <v/>
      </c>
      <c r="P845" s="1">
        <f>IF(B845&lt;&gt;"",LEN(SUBSTITUTE(SUBSTITUTE(B845," ",""),"*","")),"")</f>
        <v/>
      </c>
      <c r="Q845" s="1">
        <f>IF(AND(A845="",B845&lt;&gt;""),"No name provided. ","")</f>
        <v/>
      </c>
      <c r="R845" s="1">
        <f>IF(AND(A845&lt;&gt;"",B845=""),"No sequence provided. ","")</f>
        <v/>
      </c>
      <c r="S845" s="16">
        <f>IF(AND(P845&lt;&gt;"",E845&lt;&gt;"",NOT(X845)),IF(AND(INDEX(validRnaScaleLowerSizeLimits,MATCH(E845,validRnaScale,0))&lt;=$P845,$P845&lt;=INDEX(validRnaScaleUpperSizeLimits,MATCH(E845,validRnaScale,0))),"","Sequence (length) not available in " &amp; E845 &amp; " scale. "),"")</f>
        <v/>
      </c>
      <c r="T845" s="16">
        <f>IF(AND(P845&lt;&gt;"",E845&lt;&gt;"",NOT(Y845)),IF(AND(INDEX(validRnaPurificationLowerSizeLimits,MATCH(E845,validRnaScale,0),MATCH(D845,validRnaPurificationLowerSizeLimitsHeader,0))&lt;=$P845,$P845&lt;=INDEX(validRnaPurificationUpperSizeLimits,MATCH(E845,validRnaScale,0),MATCH(D845,validRnaPurificationUpperSizeLimitsHeader,0))),"","Combination of purification and scale not available. "),"")</f>
        <v/>
      </c>
      <c r="U845" s="16">
        <f>IF(LEN(A845)&gt;validOligoNameMaxLength,"RNA oligo name is too long. ","")</f>
        <v/>
      </c>
      <c r="V845" s="16">
        <f>IF(AND(A845&lt;&gt;"",NOT(ISNUMBER(SUMPRODUCT(FIND(MID(A845,ROW(INDIRECT("1:"&amp;LEN(A845))),1),validOligoNameCharacters))))),"RNA oligo name contains invalid characters. ","")</f>
        <v/>
      </c>
      <c r="W845" s="16">
        <f>IF(AND(B845&lt;&gt;"",NOT(ISNUMBER(SUMPRODUCT(FIND(MID(B845,ROW(INDIRECT("1:"&amp;LEN(B845))),1),validRnaSequenceCharacters))))),"RNA sequence contains invalid characters. ","")</f>
        <v/>
      </c>
      <c r="X845" s="16">
        <f>OR(Z845)</f>
        <v/>
      </c>
      <c r="Y845" s="16">
        <f>OR(Z845)</f>
        <v/>
      </c>
      <c r="Z845" s="16">
        <f>AND(A845="Leerposition",P845&gt;=2)</f>
        <v/>
      </c>
      <c r="AC845" s="16">
        <f>IF(AND(A845&lt;&gt;"",L845=""),"Physical condition not defined. ","")</f>
        <v/>
      </c>
      <c r="AD845" s="16">
        <f>IF(AND(A845&lt;&gt;"",M845=""),"Datasheet not defined. ","")</f>
        <v/>
      </c>
      <c r="AE845" s="16">
        <f>IF(AND(A845&lt;&gt;"",N845=""),"Aliquoting not defined. ","")</f>
        <v/>
      </c>
    </row>
    <row r="846" ht="10.5" customFormat="1" customHeight="1" s="16">
      <c r="A846" s="25" t="n"/>
      <c r="B846" s="25" t="n"/>
      <c r="C846" s="35">
        <f>IF(B846&lt;&gt;"",LEN(SUBSTITUTE(SUBSTITUTE(B846," ",""),"*","")),"")</f>
        <v/>
      </c>
      <c r="D846" s="19" t="n"/>
      <c r="E846" s="25" t="n"/>
      <c r="F846" s="19" t="n"/>
      <c r="G846" s="19" t="n"/>
      <c r="H846" s="19" t="n"/>
      <c r="I846" s="19" t="n"/>
      <c r="J846" s="19" t="n"/>
      <c r="K846" s="19" t="n"/>
      <c r="L846" s="19" t="n"/>
      <c r="M846" s="19" t="n"/>
      <c r="N846" s="19" t="n"/>
      <c r="O846" s="17">
        <f>Q846 &amp; R846 &amp; U846 &amp; V846 &amp; W846 &amp; S846 &amp; T846 &amp; AC846 &amp; AD846 &amp; AE846</f>
        <v/>
      </c>
      <c r="P846" s="1">
        <f>IF(B846&lt;&gt;"",LEN(SUBSTITUTE(SUBSTITUTE(B846," ",""),"*","")),"")</f>
        <v/>
      </c>
      <c r="Q846" s="1">
        <f>IF(AND(A846="",B846&lt;&gt;""),"No name provided. ","")</f>
        <v/>
      </c>
      <c r="R846" s="1">
        <f>IF(AND(A846&lt;&gt;"",B846=""),"No sequence provided. ","")</f>
        <v/>
      </c>
      <c r="S846" s="16">
        <f>IF(AND(P846&lt;&gt;"",E846&lt;&gt;"",NOT(X846)),IF(AND(INDEX(validRnaScaleLowerSizeLimits,MATCH(E846,validRnaScale,0))&lt;=$P846,$P846&lt;=INDEX(validRnaScaleUpperSizeLimits,MATCH(E846,validRnaScale,0))),"","Sequence (length) not available in " &amp; E846 &amp; " scale. "),"")</f>
        <v/>
      </c>
      <c r="T846" s="16">
        <f>IF(AND(P846&lt;&gt;"",E846&lt;&gt;"",NOT(Y846)),IF(AND(INDEX(validRnaPurificationLowerSizeLimits,MATCH(E846,validRnaScale,0),MATCH(D846,validRnaPurificationLowerSizeLimitsHeader,0))&lt;=$P846,$P846&lt;=INDEX(validRnaPurificationUpperSizeLimits,MATCH(E846,validRnaScale,0),MATCH(D846,validRnaPurificationUpperSizeLimitsHeader,0))),"","Combination of purification and scale not available. "),"")</f>
        <v/>
      </c>
      <c r="U846" s="16">
        <f>IF(LEN(A846)&gt;validOligoNameMaxLength,"RNA oligo name is too long. ","")</f>
        <v/>
      </c>
      <c r="V846" s="16">
        <f>IF(AND(A846&lt;&gt;"",NOT(ISNUMBER(SUMPRODUCT(FIND(MID(A846,ROW(INDIRECT("1:"&amp;LEN(A846))),1),validOligoNameCharacters))))),"RNA oligo name contains invalid characters. ","")</f>
        <v/>
      </c>
      <c r="W846" s="16">
        <f>IF(AND(B846&lt;&gt;"",NOT(ISNUMBER(SUMPRODUCT(FIND(MID(B846,ROW(INDIRECT("1:"&amp;LEN(B846))),1),validRnaSequenceCharacters))))),"RNA sequence contains invalid characters. ","")</f>
        <v/>
      </c>
      <c r="X846" s="16">
        <f>OR(Z846)</f>
        <v/>
      </c>
      <c r="Y846" s="16">
        <f>OR(Z846)</f>
        <v/>
      </c>
      <c r="Z846" s="16">
        <f>AND(A846="Leerposition",P846&gt;=2)</f>
        <v/>
      </c>
      <c r="AC846" s="16">
        <f>IF(AND(A846&lt;&gt;"",L846=""),"Physical condition not defined. ","")</f>
        <v/>
      </c>
      <c r="AD846" s="16">
        <f>IF(AND(A846&lt;&gt;"",M846=""),"Datasheet not defined. ","")</f>
        <v/>
      </c>
      <c r="AE846" s="16">
        <f>IF(AND(A846&lt;&gt;"",N846=""),"Aliquoting not defined. ","")</f>
        <v/>
      </c>
    </row>
    <row r="847" ht="10.5" customFormat="1" customHeight="1" s="16">
      <c r="A847" s="25" t="n"/>
      <c r="B847" s="25" t="n"/>
      <c r="C847" s="35">
        <f>IF(B847&lt;&gt;"",LEN(SUBSTITUTE(SUBSTITUTE(B847," ",""),"*","")),"")</f>
        <v/>
      </c>
      <c r="D847" s="19" t="n"/>
      <c r="E847" s="25" t="n"/>
      <c r="F847" s="19" t="n"/>
      <c r="G847" s="19" t="n"/>
      <c r="H847" s="19" t="n"/>
      <c r="I847" s="19" t="n"/>
      <c r="J847" s="19" t="n"/>
      <c r="K847" s="19" t="n"/>
      <c r="L847" s="19" t="n"/>
      <c r="M847" s="19" t="n"/>
      <c r="N847" s="19" t="n"/>
      <c r="O847" s="17">
        <f>Q847 &amp; R847 &amp; U847 &amp; V847 &amp; W847 &amp; S847 &amp; T847 &amp; AC847 &amp; AD847 &amp; AE847</f>
        <v/>
      </c>
      <c r="P847" s="1">
        <f>IF(B847&lt;&gt;"",LEN(SUBSTITUTE(SUBSTITUTE(B847," ",""),"*","")),"")</f>
        <v/>
      </c>
      <c r="Q847" s="1">
        <f>IF(AND(A847="",B847&lt;&gt;""),"No name provided. ","")</f>
        <v/>
      </c>
      <c r="R847" s="1">
        <f>IF(AND(A847&lt;&gt;"",B847=""),"No sequence provided. ","")</f>
        <v/>
      </c>
      <c r="S847" s="16">
        <f>IF(AND(P847&lt;&gt;"",E847&lt;&gt;"",NOT(X847)),IF(AND(INDEX(validRnaScaleLowerSizeLimits,MATCH(E847,validRnaScale,0))&lt;=$P847,$P847&lt;=INDEX(validRnaScaleUpperSizeLimits,MATCH(E847,validRnaScale,0))),"","Sequence (length) not available in " &amp; E847 &amp; " scale. "),"")</f>
        <v/>
      </c>
      <c r="T847" s="16">
        <f>IF(AND(P847&lt;&gt;"",E847&lt;&gt;"",NOT(Y847)),IF(AND(INDEX(validRnaPurificationLowerSizeLimits,MATCH(E847,validRnaScale,0),MATCH(D847,validRnaPurificationLowerSizeLimitsHeader,0))&lt;=$P847,$P847&lt;=INDEX(validRnaPurificationUpperSizeLimits,MATCH(E847,validRnaScale,0),MATCH(D847,validRnaPurificationUpperSizeLimitsHeader,0))),"","Combination of purification and scale not available. "),"")</f>
        <v/>
      </c>
      <c r="U847" s="16">
        <f>IF(LEN(A847)&gt;validOligoNameMaxLength,"RNA oligo name is too long. ","")</f>
        <v/>
      </c>
      <c r="V847" s="16">
        <f>IF(AND(A847&lt;&gt;"",NOT(ISNUMBER(SUMPRODUCT(FIND(MID(A847,ROW(INDIRECT("1:"&amp;LEN(A847))),1),validOligoNameCharacters))))),"RNA oligo name contains invalid characters. ","")</f>
        <v/>
      </c>
      <c r="W847" s="16">
        <f>IF(AND(B847&lt;&gt;"",NOT(ISNUMBER(SUMPRODUCT(FIND(MID(B847,ROW(INDIRECT("1:"&amp;LEN(B847))),1),validRnaSequenceCharacters))))),"RNA sequence contains invalid characters. ","")</f>
        <v/>
      </c>
      <c r="X847" s="16">
        <f>OR(Z847)</f>
        <v/>
      </c>
      <c r="Y847" s="16">
        <f>OR(Z847)</f>
        <v/>
      </c>
      <c r="Z847" s="16">
        <f>AND(A847="Leerposition",P847&gt;=2)</f>
        <v/>
      </c>
      <c r="AC847" s="16">
        <f>IF(AND(A847&lt;&gt;"",L847=""),"Physical condition not defined. ","")</f>
        <v/>
      </c>
      <c r="AD847" s="16">
        <f>IF(AND(A847&lt;&gt;"",M847=""),"Datasheet not defined. ","")</f>
        <v/>
      </c>
      <c r="AE847" s="16">
        <f>IF(AND(A847&lt;&gt;"",N847=""),"Aliquoting not defined. ","")</f>
        <v/>
      </c>
    </row>
    <row r="848" ht="10.5" customFormat="1" customHeight="1" s="16">
      <c r="A848" s="25" t="n"/>
      <c r="B848" s="25" t="n"/>
      <c r="C848" s="35">
        <f>IF(B848&lt;&gt;"",LEN(SUBSTITUTE(SUBSTITUTE(B848," ",""),"*","")),"")</f>
        <v/>
      </c>
      <c r="D848" s="19" t="n"/>
      <c r="E848" s="25" t="n"/>
      <c r="F848" s="19" t="n"/>
      <c r="G848" s="19" t="n"/>
      <c r="H848" s="19" t="n"/>
      <c r="I848" s="19" t="n"/>
      <c r="J848" s="19" t="n"/>
      <c r="K848" s="19" t="n"/>
      <c r="L848" s="19" t="n"/>
      <c r="M848" s="19" t="n"/>
      <c r="N848" s="19" t="n"/>
      <c r="O848" s="17">
        <f>Q848 &amp; R848 &amp; U848 &amp; V848 &amp; W848 &amp; S848 &amp; T848 &amp; AC848 &amp; AD848 &amp; AE848</f>
        <v/>
      </c>
      <c r="P848" s="1">
        <f>IF(B848&lt;&gt;"",LEN(SUBSTITUTE(SUBSTITUTE(B848," ",""),"*","")),"")</f>
        <v/>
      </c>
      <c r="Q848" s="1">
        <f>IF(AND(A848="",B848&lt;&gt;""),"No name provided. ","")</f>
        <v/>
      </c>
      <c r="R848" s="1">
        <f>IF(AND(A848&lt;&gt;"",B848=""),"No sequence provided. ","")</f>
        <v/>
      </c>
      <c r="S848" s="16">
        <f>IF(AND(P848&lt;&gt;"",E848&lt;&gt;"",NOT(X848)),IF(AND(INDEX(validRnaScaleLowerSizeLimits,MATCH(E848,validRnaScale,0))&lt;=$P848,$P848&lt;=INDEX(validRnaScaleUpperSizeLimits,MATCH(E848,validRnaScale,0))),"","Sequence (length) not available in " &amp; E848 &amp; " scale. "),"")</f>
        <v/>
      </c>
      <c r="T848" s="16">
        <f>IF(AND(P848&lt;&gt;"",E848&lt;&gt;"",NOT(Y848)),IF(AND(INDEX(validRnaPurificationLowerSizeLimits,MATCH(E848,validRnaScale,0),MATCH(D848,validRnaPurificationLowerSizeLimitsHeader,0))&lt;=$P848,$P848&lt;=INDEX(validRnaPurificationUpperSizeLimits,MATCH(E848,validRnaScale,0),MATCH(D848,validRnaPurificationUpperSizeLimitsHeader,0))),"","Combination of purification and scale not available. "),"")</f>
        <v/>
      </c>
      <c r="U848" s="16">
        <f>IF(LEN(A848)&gt;validOligoNameMaxLength,"RNA oligo name is too long. ","")</f>
        <v/>
      </c>
      <c r="V848" s="16">
        <f>IF(AND(A848&lt;&gt;"",NOT(ISNUMBER(SUMPRODUCT(FIND(MID(A848,ROW(INDIRECT("1:"&amp;LEN(A848))),1),validOligoNameCharacters))))),"RNA oligo name contains invalid characters. ","")</f>
        <v/>
      </c>
      <c r="W848" s="16">
        <f>IF(AND(B848&lt;&gt;"",NOT(ISNUMBER(SUMPRODUCT(FIND(MID(B848,ROW(INDIRECT("1:"&amp;LEN(B848))),1),validRnaSequenceCharacters))))),"RNA sequence contains invalid characters. ","")</f>
        <v/>
      </c>
      <c r="X848" s="16">
        <f>OR(Z848)</f>
        <v/>
      </c>
      <c r="Y848" s="16">
        <f>OR(Z848)</f>
        <v/>
      </c>
      <c r="Z848" s="16">
        <f>AND(A848="Leerposition",P848&gt;=2)</f>
        <v/>
      </c>
      <c r="AC848" s="16">
        <f>IF(AND(A848&lt;&gt;"",L848=""),"Physical condition not defined. ","")</f>
        <v/>
      </c>
      <c r="AD848" s="16">
        <f>IF(AND(A848&lt;&gt;"",M848=""),"Datasheet not defined. ","")</f>
        <v/>
      </c>
      <c r="AE848" s="16">
        <f>IF(AND(A848&lt;&gt;"",N848=""),"Aliquoting not defined. ","")</f>
        <v/>
      </c>
    </row>
    <row r="849" ht="10.5" customFormat="1" customHeight="1" s="16">
      <c r="A849" s="25" t="n"/>
      <c r="B849" s="25" t="n"/>
      <c r="C849" s="35">
        <f>IF(B849&lt;&gt;"",LEN(SUBSTITUTE(SUBSTITUTE(B849," ",""),"*","")),"")</f>
        <v/>
      </c>
      <c r="D849" s="19" t="n"/>
      <c r="E849" s="25" t="n"/>
      <c r="F849" s="19" t="n"/>
      <c r="G849" s="19" t="n"/>
      <c r="H849" s="19" t="n"/>
      <c r="I849" s="19" t="n"/>
      <c r="J849" s="19" t="n"/>
      <c r="K849" s="19" t="n"/>
      <c r="L849" s="19" t="n"/>
      <c r="M849" s="19" t="n"/>
      <c r="N849" s="19" t="n"/>
      <c r="O849" s="17">
        <f>Q849 &amp; R849 &amp; U849 &amp; V849 &amp; W849 &amp; S849 &amp; T849 &amp; AC849 &amp; AD849 &amp; AE849</f>
        <v/>
      </c>
      <c r="P849" s="1">
        <f>IF(B849&lt;&gt;"",LEN(SUBSTITUTE(SUBSTITUTE(B849," ",""),"*","")),"")</f>
        <v/>
      </c>
      <c r="Q849" s="1">
        <f>IF(AND(A849="",B849&lt;&gt;""),"No name provided. ","")</f>
        <v/>
      </c>
      <c r="R849" s="1">
        <f>IF(AND(A849&lt;&gt;"",B849=""),"No sequence provided. ","")</f>
        <v/>
      </c>
      <c r="S849" s="16">
        <f>IF(AND(P849&lt;&gt;"",E849&lt;&gt;"",NOT(X849)),IF(AND(INDEX(validRnaScaleLowerSizeLimits,MATCH(E849,validRnaScale,0))&lt;=$P849,$P849&lt;=INDEX(validRnaScaleUpperSizeLimits,MATCH(E849,validRnaScale,0))),"","Sequence (length) not available in " &amp; E849 &amp; " scale. "),"")</f>
        <v/>
      </c>
      <c r="T849" s="16">
        <f>IF(AND(P849&lt;&gt;"",E849&lt;&gt;"",NOT(Y849)),IF(AND(INDEX(validRnaPurificationLowerSizeLimits,MATCH(E849,validRnaScale,0),MATCH(D849,validRnaPurificationLowerSizeLimitsHeader,0))&lt;=$P849,$P849&lt;=INDEX(validRnaPurificationUpperSizeLimits,MATCH(E849,validRnaScale,0),MATCH(D849,validRnaPurificationUpperSizeLimitsHeader,0))),"","Combination of purification and scale not available. "),"")</f>
        <v/>
      </c>
      <c r="U849" s="16">
        <f>IF(LEN(A849)&gt;validOligoNameMaxLength,"RNA oligo name is too long. ","")</f>
        <v/>
      </c>
      <c r="V849" s="16">
        <f>IF(AND(A849&lt;&gt;"",NOT(ISNUMBER(SUMPRODUCT(FIND(MID(A849,ROW(INDIRECT("1:"&amp;LEN(A849))),1),validOligoNameCharacters))))),"RNA oligo name contains invalid characters. ","")</f>
        <v/>
      </c>
      <c r="W849" s="16">
        <f>IF(AND(B849&lt;&gt;"",NOT(ISNUMBER(SUMPRODUCT(FIND(MID(B849,ROW(INDIRECT("1:"&amp;LEN(B849))),1),validRnaSequenceCharacters))))),"RNA sequence contains invalid characters. ","")</f>
        <v/>
      </c>
      <c r="X849" s="16">
        <f>OR(Z849)</f>
        <v/>
      </c>
      <c r="Y849" s="16">
        <f>OR(Z849)</f>
        <v/>
      </c>
      <c r="Z849" s="16">
        <f>AND(A849="Leerposition",P849&gt;=2)</f>
        <v/>
      </c>
      <c r="AC849" s="16">
        <f>IF(AND(A849&lt;&gt;"",L849=""),"Physical condition not defined. ","")</f>
        <v/>
      </c>
      <c r="AD849" s="16">
        <f>IF(AND(A849&lt;&gt;"",M849=""),"Datasheet not defined. ","")</f>
        <v/>
      </c>
      <c r="AE849" s="16">
        <f>IF(AND(A849&lt;&gt;"",N849=""),"Aliquoting not defined. ","")</f>
        <v/>
      </c>
    </row>
    <row r="850" ht="10.5" customFormat="1" customHeight="1" s="16">
      <c r="A850" s="25" t="n"/>
      <c r="B850" s="25" t="n"/>
      <c r="C850" s="35">
        <f>IF(B850&lt;&gt;"",LEN(SUBSTITUTE(SUBSTITUTE(B850," ",""),"*","")),"")</f>
        <v/>
      </c>
      <c r="D850" s="19" t="n"/>
      <c r="E850" s="25" t="n"/>
      <c r="F850" s="19" t="n"/>
      <c r="G850" s="19" t="n"/>
      <c r="H850" s="19" t="n"/>
      <c r="I850" s="19" t="n"/>
      <c r="J850" s="19" t="n"/>
      <c r="K850" s="19" t="n"/>
      <c r="L850" s="19" t="n"/>
      <c r="M850" s="19" t="n"/>
      <c r="N850" s="19" t="n"/>
      <c r="O850" s="17">
        <f>Q850 &amp; R850 &amp; U850 &amp; V850 &amp; W850 &amp; S850 &amp; T850 &amp; AC850 &amp; AD850 &amp; AE850</f>
        <v/>
      </c>
      <c r="P850" s="1">
        <f>IF(B850&lt;&gt;"",LEN(SUBSTITUTE(SUBSTITUTE(B850," ",""),"*","")),"")</f>
        <v/>
      </c>
      <c r="Q850" s="1">
        <f>IF(AND(A850="",B850&lt;&gt;""),"No name provided. ","")</f>
        <v/>
      </c>
      <c r="R850" s="1">
        <f>IF(AND(A850&lt;&gt;"",B850=""),"No sequence provided. ","")</f>
        <v/>
      </c>
      <c r="S850" s="16">
        <f>IF(AND(P850&lt;&gt;"",E850&lt;&gt;"",NOT(X850)),IF(AND(INDEX(validRnaScaleLowerSizeLimits,MATCH(E850,validRnaScale,0))&lt;=$P850,$P850&lt;=INDEX(validRnaScaleUpperSizeLimits,MATCH(E850,validRnaScale,0))),"","Sequence (length) not available in " &amp; E850 &amp; " scale. "),"")</f>
        <v/>
      </c>
      <c r="T850" s="16">
        <f>IF(AND(P850&lt;&gt;"",E850&lt;&gt;"",NOT(Y850)),IF(AND(INDEX(validRnaPurificationLowerSizeLimits,MATCH(E850,validRnaScale,0),MATCH(D850,validRnaPurificationLowerSizeLimitsHeader,0))&lt;=$P850,$P850&lt;=INDEX(validRnaPurificationUpperSizeLimits,MATCH(E850,validRnaScale,0),MATCH(D850,validRnaPurificationUpperSizeLimitsHeader,0))),"","Combination of purification and scale not available. "),"")</f>
        <v/>
      </c>
      <c r="U850" s="16">
        <f>IF(LEN(A850)&gt;validOligoNameMaxLength,"RNA oligo name is too long. ","")</f>
        <v/>
      </c>
      <c r="V850" s="16">
        <f>IF(AND(A850&lt;&gt;"",NOT(ISNUMBER(SUMPRODUCT(FIND(MID(A850,ROW(INDIRECT("1:"&amp;LEN(A850))),1),validOligoNameCharacters))))),"RNA oligo name contains invalid characters. ","")</f>
        <v/>
      </c>
      <c r="W850" s="16">
        <f>IF(AND(B850&lt;&gt;"",NOT(ISNUMBER(SUMPRODUCT(FIND(MID(B850,ROW(INDIRECT("1:"&amp;LEN(B850))),1),validRnaSequenceCharacters))))),"RNA sequence contains invalid characters. ","")</f>
        <v/>
      </c>
      <c r="X850" s="16">
        <f>OR(Z850)</f>
        <v/>
      </c>
      <c r="Y850" s="16">
        <f>OR(Z850)</f>
        <v/>
      </c>
      <c r="Z850" s="16">
        <f>AND(A850="Leerposition",P850&gt;=2)</f>
        <v/>
      </c>
      <c r="AC850" s="16">
        <f>IF(AND(A850&lt;&gt;"",L850=""),"Physical condition not defined. ","")</f>
        <v/>
      </c>
      <c r="AD850" s="16">
        <f>IF(AND(A850&lt;&gt;"",M850=""),"Datasheet not defined. ","")</f>
        <v/>
      </c>
      <c r="AE850" s="16">
        <f>IF(AND(A850&lt;&gt;"",N850=""),"Aliquoting not defined. ","")</f>
        <v/>
      </c>
    </row>
    <row r="851" ht="10.5" customFormat="1" customHeight="1" s="16">
      <c r="A851" s="25" t="n"/>
      <c r="B851" s="25" t="n"/>
      <c r="C851" s="35">
        <f>IF(B851&lt;&gt;"",LEN(SUBSTITUTE(SUBSTITUTE(B851," ",""),"*","")),"")</f>
        <v/>
      </c>
      <c r="D851" s="19" t="n"/>
      <c r="E851" s="25" t="n"/>
      <c r="F851" s="19" t="n"/>
      <c r="G851" s="19" t="n"/>
      <c r="H851" s="19" t="n"/>
      <c r="I851" s="19" t="n"/>
      <c r="J851" s="19" t="n"/>
      <c r="K851" s="19" t="n"/>
      <c r="L851" s="19" t="n"/>
      <c r="M851" s="19" t="n"/>
      <c r="N851" s="19" t="n"/>
      <c r="O851" s="17">
        <f>Q851 &amp; R851 &amp; U851 &amp; V851 &amp; W851 &amp; S851 &amp; T851 &amp; AC851 &amp; AD851 &amp; AE851</f>
        <v/>
      </c>
      <c r="P851" s="1">
        <f>IF(B851&lt;&gt;"",LEN(SUBSTITUTE(SUBSTITUTE(B851," ",""),"*","")),"")</f>
        <v/>
      </c>
      <c r="Q851" s="1">
        <f>IF(AND(A851="",B851&lt;&gt;""),"No name provided. ","")</f>
        <v/>
      </c>
      <c r="R851" s="1">
        <f>IF(AND(A851&lt;&gt;"",B851=""),"No sequence provided. ","")</f>
        <v/>
      </c>
      <c r="S851" s="16">
        <f>IF(AND(P851&lt;&gt;"",E851&lt;&gt;"",NOT(X851)),IF(AND(INDEX(validRnaScaleLowerSizeLimits,MATCH(E851,validRnaScale,0))&lt;=$P851,$P851&lt;=INDEX(validRnaScaleUpperSizeLimits,MATCH(E851,validRnaScale,0))),"","Sequence (length) not available in " &amp; E851 &amp; " scale. "),"")</f>
        <v/>
      </c>
      <c r="T851" s="16">
        <f>IF(AND(P851&lt;&gt;"",E851&lt;&gt;"",NOT(Y851)),IF(AND(INDEX(validRnaPurificationLowerSizeLimits,MATCH(E851,validRnaScale,0),MATCH(D851,validRnaPurificationLowerSizeLimitsHeader,0))&lt;=$P851,$P851&lt;=INDEX(validRnaPurificationUpperSizeLimits,MATCH(E851,validRnaScale,0),MATCH(D851,validRnaPurificationUpperSizeLimitsHeader,0))),"","Combination of purification and scale not available. "),"")</f>
        <v/>
      </c>
      <c r="U851" s="16">
        <f>IF(LEN(A851)&gt;validOligoNameMaxLength,"RNA oligo name is too long. ","")</f>
        <v/>
      </c>
      <c r="V851" s="16">
        <f>IF(AND(A851&lt;&gt;"",NOT(ISNUMBER(SUMPRODUCT(FIND(MID(A851,ROW(INDIRECT("1:"&amp;LEN(A851))),1),validOligoNameCharacters))))),"RNA oligo name contains invalid characters. ","")</f>
        <v/>
      </c>
      <c r="W851" s="16">
        <f>IF(AND(B851&lt;&gt;"",NOT(ISNUMBER(SUMPRODUCT(FIND(MID(B851,ROW(INDIRECT("1:"&amp;LEN(B851))),1),validRnaSequenceCharacters))))),"RNA sequence contains invalid characters. ","")</f>
        <v/>
      </c>
      <c r="X851" s="16">
        <f>OR(Z851)</f>
        <v/>
      </c>
      <c r="Y851" s="16">
        <f>OR(Z851)</f>
        <v/>
      </c>
      <c r="Z851" s="16">
        <f>AND(A851="Leerposition",P851&gt;=2)</f>
        <v/>
      </c>
      <c r="AC851" s="16">
        <f>IF(AND(A851&lt;&gt;"",L851=""),"Physical condition not defined. ","")</f>
        <v/>
      </c>
      <c r="AD851" s="16">
        <f>IF(AND(A851&lt;&gt;"",M851=""),"Datasheet not defined. ","")</f>
        <v/>
      </c>
      <c r="AE851" s="16">
        <f>IF(AND(A851&lt;&gt;"",N851=""),"Aliquoting not defined. ","")</f>
        <v/>
      </c>
    </row>
    <row r="852" ht="10.5" customFormat="1" customHeight="1" s="16">
      <c r="A852" s="25" t="n"/>
      <c r="B852" s="25" t="n"/>
      <c r="C852" s="35">
        <f>IF(B852&lt;&gt;"",LEN(SUBSTITUTE(SUBSTITUTE(B852," ",""),"*","")),"")</f>
        <v/>
      </c>
      <c r="D852" s="19" t="n"/>
      <c r="E852" s="25" t="n"/>
      <c r="F852" s="19" t="n"/>
      <c r="G852" s="19" t="n"/>
      <c r="H852" s="19" t="n"/>
      <c r="I852" s="19" t="n"/>
      <c r="J852" s="19" t="n"/>
      <c r="K852" s="19" t="n"/>
      <c r="L852" s="19" t="n"/>
      <c r="M852" s="19" t="n"/>
      <c r="N852" s="19" t="n"/>
      <c r="O852" s="17">
        <f>Q852 &amp; R852 &amp; U852 &amp; V852 &amp; W852 &amp; S852 &amp; T852 &amp; AC852 &amp; AD852 &amp; AE852</f>
        <v/>
      </c>
      <c r="P852" s="1">
        <f>IF(B852&lt;&gt;"",LEN(SUBSTITUTE(SUBSTITUTE(B852," ",""),"*","")),"")</f>
        <v/>
      </c>
      <c r="Q852" s="1">
        <f>IF(AND(A852="",B852&lt;&gt;""),"No name provided. ","")</f>
        <v/>
      </c>
      <c r="R852" s="1">
        <f>IF(AND(A852&lt;&gt;"",B852=""),"No sequence provided. ","")</f>
        <v/>
      </c>
      <c r="S852" s="16">
        <f>IF(AND(P852&lt;&gt;"",E852&lt;&gt;"",NOT(X852)),IF(AND(INDEX(validRnaScaleLowerSizeLimits,MATCH(E852,validRnaScale,0))&lt;=$P852,$P852&lt;=INDEX(validRnaScaleUpperSizeLimits,MATCH(E852,validRnaScale,0))),"","Sequence (length) not available in " &amp; E852 &amp; " scale. "),"")</f>
        <v/>
      </c>
      <c r="T852" s="16">
        <f>IF(AND(P852&lt;&gt;"",E852&lt;&gt;"",NOT(Y852)),IF(AND(INDEX(validRnaPurificationLowerSizeLimits,MATCH(E852,validRnaScale,0),MATCH(D852,validRnaPurificationLowerSizeLimitsHeader,0))&lt;=$P852,$P852&lt;=INDEX(validRnaPurificationUpperSizeLimits,MATCH(E852,validRnaScale,0),MATCH(D852,validRnaPurificationUpperSizeLimitsHeader,0))),"","Combination of purification and scale not available. "),"")</f>
        <v/>
      </c>
      <c r="U852" s="16">
        <f>IF(LEN(A852)&gt;validOligoNameMaxLength,"RNA oligo name is too long. ","")</f>
        <v/>
      </c>
      <c r="V852" s="16">
        <f>IF(AND(A852&lt;&gt;"",NOT(ISNUMBER(SUMPRODUCT(FIND(MID(A852,ROW(INDIRECT("1:"&amp;LEN(A852))),1),validOligoNameCharacters))))),"RNA oligo name contains invalid characters. ","")</f>
        <v/>
      </c>
      <c r="W852" s="16">
        <f>IF(AND(B852&lt;&gt;"",NOT(ISNUMBER(SUMPRODUCT(FIND(MID(B852,ROW(INDIRECT("1:"&amp;LEN(B852))),1),validRnaSequenceCharacters))))),"RNA sequence contains invalid characters. ","")</f>
        <v/>
      </c>
      <c r="X852" s="16">
        <f>OR(Z852)</f>
        <v/>
      </c>
      <c r="Y852" s="16">
        <f>OR(Z852)</f>
        <v/>
      </c>
      <c r="Z852" s="16">
        <f>AND(A852="Leerposition",P852&gt;=2)</f>
        <v/>
      </c>
      <c r="AC852" s="16">
        <f>IF(AND(A852&lt;&gt;"",L852=""),"Physical condition not defined. ","")</f>
        <v/>
      </c>
      <c r="AD852" s="16">
        <f>IF(AND(A852&lt;&gt;"",M852=""),"Datasheet not defined. ","")</f>
        <v/>
      </c>
      <c r="AE852" s="16">
        <f>IF(AND(A852&lt;&gt;"",N852=""),"Aliquoting not defined. ","")</f>
        <v/>
      </c>
    </row>
    <row r="853" ht="10.5" customFormat="1" customHeight="1" s="16">
      <c r="A853" s="25" t="n"/>
      <c r="B853" s="25" t="n"/>
      <c r="C853" s="35">
        <f>IF(B853&lt;&gt;"",LEN(SUBSTITUTE(SUBSTITUTE(B853," ",""),"*","")),"")</f>
        <v/>
      </c>
      <c r="D853" s="19" t="n"/>
      <c r="E853" s="25" t="n"/>
      <c r="F853" s="19" t="n"/>
      <c r="G853" s="19" t="n"/>
      <c r="H853" s="19" t="n"/>
      <c r="I853" s="19" t="n"/>
      <c r="J853" s="19" t="n"/>
      <c r="K853" s="19" t="n"/>
      <c r="L853" s="19" t="n"/>
      <c r="M853" s="19" t="n"/>
      <c r="N853" s="19" t="n"/>
      <c r="O853" s="17">
        <f>Q853 &amp; R853 &amp; U853 &amp; V853 &amp; W853 &amp; S853 &amp; T853 &amp; AC853 &amp; AD853 &amp; AE853</f>
        <v/>
      </c>
      <c r="P853" s="1">
        <f>IF(B853&lt;&gt;"",LEN(SUBSTITUTE(SUBSTITUTE(B853," ",""),"*","")),"")</f>
        <v/>
      </c>
      <c r="Q853" s="1">
        <f>IF(AND(A853="",B853&lt;&gt;""),"No name provided. ","")</f>
        <v/>
      </c>
      <c r="R853" s="1">
        <f>IF(AND(A853&lt;&gt;"",B853=""),"No sequence provided. ","")</f>
        <v/>
      </c>
      <c r="S853" s="16">
        <f>IF(AND(P853&lt;&gt;"",E853&lt;&gt;"",NOT(X853)),IF(AND(INDEX(validRnaScaleLowerSizeLimits,MATCH(E853,validRnaScale,0))&lt;=$P853,$P853&lt;=INDEX(validRnaScaleUpperSizeLimits,MATCH(E853,validRnaScale,0))),"","Sequence (length) not available in " &amp; E853 &amp; " scale. "),"")</f>
        <v/>
      </c>
      <c r="T853" s="16">
        <f>IF(AND(P853&lt;&gt;"",E853&lt;&gt;"",NOT(Y853)),IF(AND(INDEX(validRnaPurificationLowerSizeLimits,MATCH(E853,validRnaScale,0),MATCH(D853,validRnaPurificationLowerSizeLimitsHeader,0))&lt;=$P853,$P853&lt;=INDEX(validRnaPurificationUpperSizeLimits,MATCH(E853,validRnaScale,0),MATCH(D853,validRnaPurificationUpperSizeLimitsHeader,0))),"","Combination of purification and scale not available. "),"")</f>
        <v/>
      </c>
      <c r="U853" s="16">
        <f>IF(LEN(A853)&gt;validOligoNameMaxLength,"RNA oligo name is too long. ","")</f>
        <v/>
      </c>
      <c r="V853" s="16">
        <f>IF(AND(A853&lt;&gt;"",NOT(ISNUMBER(SUMPRODUCT(FIND(MID(A853,ROW(INDIRECT("1:"&amp;LEN(A853))),1),validOligoNameCharacters))))),"RNA oligo name contains invalid characters. ","")</f>
        <v/>
      </c>
      <c r="W853" s="16">
        <f>IF(AND(B853&lt;&gt;"",NOT(ISNUMBER(SUMPRODUCT(FIND(MID(B853,ROW(INDIRECT("1:"&amp;LEN(B853))),1),validRnaSequenceCharacters))))),"RNA sequence contains invalid characters. ","")</f>
        <v/>
      </c>
      <c r="X853" s="16">
        <f>OR(Z853)</f>
        <v/>
      </c>
      <c r="Y853" s="16">
        <f>OR(Z853)</f>
        <v/>
      </c>
      <c r="Z853" s="16">
        <f>AND(A853="Leerposition",P853&gt;=2)</f>
        <v/>
      </c>
      <c r="AC853" s="16">
        <f>IF(AND(A853&lt;&gt;"",L853=""),"Physical condition not defined. ","")</f>
        <v/>
      </c>
      <c r="AD853" s="16">
        <f>IF(AND(A853&lt;&gt;"",M853=""),"Datasheet not defined. ","")</f>
        <v/>
      </c>
      <c r="AE853" s="16">
        <f>IF(AND(A853&lt;&gt;"",N853=""),"Aliquoting not defined. ","")</f>
        <v/>
      </c>
    </row>
    <row r="854" ht="10.5" customFormat="1" customHeight="1" s="16">
      <c r="A854" s="25" t="n"/>
      <c r="B854" s="25" t="n"/>
      <c r="C854" s="35">
        <f>IF(B854&lt;&gt;"",LEN(SUBSTITUTE(SUBSTITUTE(B854," ",""),"*","")),"")</f>
        <v/>
      </c>
      <c r="D854" s="19" t="n"/>
      <c r="E854" s="25" t="n"/>
      <c r="F854" s="19" t="n"/>
      <c r="G854" s="19" t="n"/>
      <c r="H854" s="19" t="n"/>
      <c r="I854" s="19" t="n"/>
      <c r="J854" s="19" t="n"/>
      <c r="K854" s="19" t="n"/>
      <c r="L854" s="19" t="n"/>
      <c r="M854" s="19" t="n"/>
      <c r="N854" s="19" t="n"/>
      <c r="O854" s="17">
        <f>Q854 &amp; R854 &amp; U854 &amp; V854 &amp; W854 &amp; S854 &amp; T854 &amp; AC854 &amp; AD854 &amp; AE854</f>
        <v/>
      </c>
      <c r="P854" s="1">
        <f>IF(B854&lt;&gt;"",LEN(SUBSTITUTE(SUBSTITUTE(B854," ",""),"*","")),"")</f>
        <v/>
      </c>
      <c r="Q854" s="1">
        <f>IF(AND(A854="",B854&lt;&gt;""),"No name provided. ","")</f>
        <v/>
      </c>
      <c r="R854" s="1">
        <f>IF(AND(A854&lt;&gt;"",B854=""),"No sequence provided. ","")</f>
        <v/>
      </c>
      <c r="S854" s="16">
        <f>IF(AND(P854&lt;&gt;"",E854&lt;&gt;"",NOT(X854)),IF(AND(INDEX(validRnaScaleLowerSizeLimits,MATCH(E854,validRnaScale,0))&lt;=$P854,$P854&lt;=INDEX(validRnaScaleUpperSizeLimits,MATCH(E854,validRnaScale,0))),"","Sequence (length) not available in " &amp; E854 &amp; " scale. "),"")</f>
        <v/>
      </c>
      <c r="T854" s="16">
        <f>IF(AND(P854&lt;&gt;"",E854&lt;&gt;"",NOT(Y854)),IF(AND(INDEX(validRnaPurificationLowerSizeLimits,MATCH(E854,validRnaScale,0),MATCH(D854,validRnaPurificationLowerSizeLimitsHeader,0))&lt;=$P854,$P854&lt;=INDEX(validRnaPurificationUpperSizeLimits,MATCH(E854,validRnaScale,0),MATCH(D854,validRnaPurificationUpperSizeLimitsHeader,0))),"","Combination of purification and scale not available. "),"")</f>
        <v/>
      </c>
      <c r="U854" s="16">
        <f>IF(LEN(A854)&gt;validOligoNameMaxLength,"RNA oligo name is too long. ","")</f>
        <v/>
      </c>
      <c r="V854" s="16">
        <f>IF(AND(A854&lt;&gt;"",NOT(ISNUMBER(SUMPRODUCT(FIND(MID(A854,ROW(INDIRECT("1:"&amp;LEN(A854))),1),validOligoNameCharacters))))),"RNA oligo name contains invalid characters. ","")</f>
        <v/>
      </c>
      <c r="W854" s="16">
        <f>IF(AND(B854&lt;&gt;"",NOT(ISNUMBER(SUMPRODUCT(FIND(MID(B854,ROW(INDIRECT("1:"&amp;LEN(B854))),1),validRnaSequenceCharacters))))),"RNA sequence contains invalid characters. ","")</f>
        <v/>
      </c>
      <c r="X854" s="16">
        <f>OR(Z854)</f>
        <v/>
      </c>
      <c r="Y854" s="16">
        <f>OR(Z854)</f>
        <v/>
      </c>
      <c r="Z854" s="16">
        <f>AND(A854="Leerposition",P854&gt;=2)</f>
        <v/>
      </c>
      <c r="AC854" s="16">
        <f>IF(AND(A854&lt;&gt;"",L854=""),"Physical condition not defined. ","")</f>
        <v/>
      </c>
      <c r="AD854" s="16">
        <f>IF(AND(A854&lt;&gt;"",M854=""),"Datasheet not defined. ","")</f>
        <v/>
      </c>
      <c r="AE854" s="16">
        <f>IF(AND(A854&lt;&gt;"",N854=""),"Aliquoting not defined. ","")</f>
        <v/>
      </c>
    </row>
    <row r="855" ht="10.5" customFormat="1" customHeight="1" s="16">
      <c r="A855" s="25" t="n"/>
      <c r="B855" s="25" t="n"/>
      <c r="C855" s="35">
        <f>IF(B855&lt;&gt;"",LEN(SUBSTITUTE(SUBSTITUTE(B855," ",""),"*","")),"")</f>
        <v/>
      </c>
      <c r="D855" s="19" t="n"/>
      <c r="E855" s="25" t="n"/>
      <c r="F855" s="19" t="n"/>
      <c r="G855" s="19" t="n"/>
      <c r="H855" s="19" t="n"/>
      <c r="I855" s="19" t="n"/>
      <c r="J855" s="19" t="n"/>
      <c r="K855" s="19" t="n"/>
      <c r="L855" s="19" t="n"/>
      <c r="M855" s="19" t="n"/>
      <c r="N855" s="19" t="n"/>
      <c r="O855" s="17">
        <f>Q855 &amp; R855 &amp; U855 &amp; V855 &amp; W855 &amp; S855 &amp; T855 &amp; AC855 &amp; AD855 &amp; AE855</f>
        <v/>
      </c>
      <c r="P855" s="1">
        <f>IF(B855&lt;&gt;"",LEN(SUBSTITUTE(SUBSTITUTE(B855," ",""),"*","")),"")</f>
        <v/>
      </c>
      <c r="Q855" s="1">
        <f>IF(AND(A855="",B855&lt;&gt;""),"No name provided. ","")</f>
        <v/>
      </c>
      <c r="R855" s="1">
        <f>IF(AND(A855&lt;&gt;"",B855=""),"No sequence provided. ","")</f>
        <v/>
      </c>
      <c r="S855" s="16">
        <f>IF(AND(P855&lt;&gt;"",E855&lt;&gt;"",NOT(X855)),IF(AND(INDEX(validRnaScaleLowerSizeLimits,MATCH(E855,validRnaScale,0))&lt;=$P855,$P855&lt;=INDEX(validRnaScaleUpperSizeLimits,MATCH(E855,validRnaScale,0))),"","Sequence (length) not available in " &amp; E855 &amp; " scale. "),"")</f>
        <v/>
      </c>
      <c r="T855" s="16">
        <f>IF(AND(P855&lt;&gt;"",E855&lt;&gt;"",NOT(Y855)),IF(AND(INDEX(validRnaPurificationLowerSizeLimits,MATCH(E855,validRnaScale,0),MATCH(D855,validRnaPurificationLowerSizeLimitsHeader,0))&lt;=$P855,$P855&lt;=INDEX(validRnaPurificationUpperSizeLimits,MATCH(E855,validRnaScale,0),MATCH(D855,validRnaPurificationUpperSizeLimitsHeader,0))),"","Combination of purification and scale not available. "),"")</f>
        <v/>
      </c>
      <c r="U855" s="16">
        <f>IF(LEN(A855)&gt;validOligoNameMaxLength,"RNA oligo name is too long. ","")</f>
        <v/>
      </c>
      <c r="V855" s="16">
        <f>IF(AND(A855&lt;&gt;"",NOT(ISNUMBER(SUMPRODUCT(FIND(MID(A855,ROW(INDIRECT("1:"&amp;LEN(A855))),1),validOligoNameCharacters))))),"RNA oligo name contains invalid characters. ","")</f>
        <v/>
      </c>
      <c r="W855" s="16">
        <f>IF(AND(B855&lt;&gt;"",NOT(ISNUMBER(SUMPRODUCT(FIND(MID(B855,ROW(INDIRECT("1:"&amp;LEN(B855))),1),validRnaSequenceCharacters))))),"RNA sequence contains invalid characters. ","")</f>
        <v/>
      </c>
      <c r="X855" s="16">
        <f>OR(Z855)</f>
        <v/>
      </c>
      <c r="Y855" s="16">
        <f>OR(Z855)</f>
        <v/>
      </c>
      <c r="Z855" s="16">
        <f>AND(A855="Leerposition",P855&gt;=2)</f>
        <v/>
      </c>
      <c r="AC855" s="16">
        <f>IF(AND(A855&lt;&gt;"",L855=""),"Physical condition not defined. ","")</f>
        <v/>
      </c>
      <c r="AD855" s="16">
        <f>IF(AND(A855&lt;&gt;"",M855=""),"Datasheet not defined. ","")</f>
        <v/>
      </c>
      <c r="AE855" s="16">
        <f>IF(AND(A855&lt;&gt;"",N855=""),"Aliquoting not defined. ","")</f>
        <v/>
      </c>
    </row>
    <row r="856" ht="10.5" customFormat="1" customHeight="1" s="16">
      <c r="A856" s="25" t="n"/>
      <c r="B856" s="25" t="n"/>
      <c r="C856" s="35">
        <f>IF(B856&lt;&gt;"",LEN(SUBSTITUTE(SUBSTITUTE(B856," ",""),"*","")),"")</f>
        <v/>
      </c>
      <c r="D856" s="19" t="n"/>
      <c r="E856" s="25" t="n"/>
      <c r="F856" s="19" t="n"/>
      <c r="G856" s="19" t="n"/>
      <c r="H856" s="19" t="n"/>
      <c r="I856" s="19" t="n"/>
      <c r="J856" s="19" t="n"/>
      <c r="K856" s="19" t="n"/>
      <c r="L856" s="19" t="n"/>
      <c r="M856" s="19" t="n"/>
      <c r="N856" s="19" t="n"/>
      <c r="O856" s="17">
        <f>Q856 &amp; R856 &amp; U856 &amp; V856 &amp; W856 &amp; S856 &amp; T856 &amp; AC856 &amp; AD856 &amp; AE856</f>
        <v/>
      </c>
      <c r="P856" s="1">
        <f>IF(B856&lt;&gt;"",LEN(SUBSTITUTE(SUBSTITUTE(B856," ",""),"*","")),"")</f>
        <v/>
      </c>
      <c r="Q856" s="1">
        <f>IF(AND(A856="",B856&lt;&gt;""),"No name provided. ","")</f>
        <v/>
      </c>
      <c r="R856" s="1">
        <f>IF(AND(A856&lt;&gt;"",B856=""),"No sequence provided. ","")</f>
        <v/>
      </c>
      <c r="S856" s="16">
        <f>IF(AND(P856&lt;&gt;"",E856&lt;&gt;"",NOT(X856)),IF(AND(INDEX(validRnaScaleLowerSizeLimits,MATCH(E856,validRnaScale,0))&lt;=$P856,$P856&lt;=INDEX(validRnaScaleUpperSizeLimits,MATCH(E856,validRnaScale,0))),"","Sequence (length) not available in " &amp; E856 &amp; " scale. "),"")</f>
        <v/>
      </c>
      <c r="T856" s="16">
        <f>IF(AND(P856&lt;&gt;"",E856&lt;&gt;"",NOT(Y856)),IF(AND(INDEX(validRnaPurificationLowerSizeLimits,MATCH(E856,validRnaScale,0),MATCH(D856,validRnaPurificationLowerSizeLimitsHeader,0))&lt;=$P856,$P856&lt;=INDEX(validRnaPurificationUpperSizeLimits,MATCH(E856,validRnaScale,0),MATCH(D856,validRnaPurificationUpperSizeLimitsHeader,0))),"","Combination of purification and scale not available. "),"")</f>
        <v/>
      </c>
      <c r="U856" s="16">
        <f>IF(LEN(A856)&gt;validOligoNameMaxLength,"RNA oligo name is too long. ","")</f>
        <v/>
      </c>
      <c r="V856" s="16">
        <f>IF(AND(A856&lt;&gt;"",NOT(ISNUMBER(SUMPRODUCT(FIND(MID(A856,ROW(INDIRECT("1:"&amp;LEN(A856))),1),validOligoNameCharacters))))),"RNA oligo name contains invalid characters. ","")</f>
        <v/>
      </c>
      <c r="W856" s="16">
        <f>IF(AND(B856&lt;&gt;"",NOT(ISNUMBER(SUMPRODUCT(FIND(MID(B856,ROW(INDIRECT("1:"&amp;LEN(B856))),1),validRnaSequenceCharacters))))),"RNA sequence contains invalid characters. ","")</f>
        <v/>
      </c>
      <c r="X856" s="16">
        <f>OR(Z856)</f>
        <v/>
      </c>
      <c r="Y856" s="16">
        <f>OR(Z856)</f>
        <v/>
      </c>
      <c r="Z856" s="16">
        <f>AND(A856="Leerposition",P856&gt;=2)</f>
        <v/>
      </c>
      <c r="AC856" s="16">
        <f>IF(AND(A856&lt;&gt;"",L856=""),"Physical condition not defined. ","")</f>
        <v/>
      </c>
      <c r="AD856" s="16">
        <f>IF(AND(A856&lt;&gt;"",M856=""),"Datasheet not defined. ","")</f>
        <v/>
      </c>
      <c r="AE856" s="16">
        <f>IF(AND(A856&lt;&gt;"",N856=""),"Aliquoting not defined. ","")</f>
        <v/>
      </c>
    </row>
    <row r="857" ht="10.5" customFormat="1" customHeight="1" s="16">
      <c r="A857" s="25" t="n"/>
      <c r="B857" s="25" t="n"/>
      <c r="C857" s="35">
        <f>IF(B857&lt;&gt;"",LEN(SUBSTITUTE(SUBSTITUTE(B857," ",""),"*","")),"")</f>
        <v/>
      </c>
      <c r="D857" s="19" t="n"/>
      <c r="E857" s="25" t="n"/>
      <c r="F857" s="19" t="n"/>
      <c r="G857" s="19" t="n"/>
      <c r="H857" s="19" t="n"/>
      <c r="I857" s="19" t="n"/>
      <c r="J857" s="19" t="n"/>
      <c r="K857" s="19" t="n"/>
      <c r="L857" s="19" t="n"/>
      <c r="M857" s="19" t="n"/>
      <c r="N857" s="19" t="n"/>
      <c r="O857" s="17">
        <f>Q857 &amp; R857 &amp; U857 &amp; V857 &amp; W857 &amp; S857 &amp; T857 &amp; AC857 &amp; AD857 &amp; AE857</f>
        <v/>
      </c>
      <c r="P857" s="1">
        <f>IF(B857&lt;&gt;"",LEN(SUBSTITUTE(SUBSTITUTE(B857," ",""),"*","")),"")</f>
        <v/>
      </c>
      <c r="Q857" s="1">
        <f>IF(AND(A857="",B857&lt;&gt;""),"No name provided. ","")</f>
        <v/>
      </c>
      <c r="R857" s="1">
        <f>IF(AND(A857&lt;&gt;"",B857=""),"No sequence provided. ","")</f>
        <v/>
      </c>
      <c r="S857" s="16">
        <f>IF(AND(P857&lt;&gt;"",E857&lt;&gt;"",NOT(X857)),IF(AND(INDEX(validRnaScaleLowerSizeLimits,MATCH(E857,validRnaScale,0))&lt;=$P857,$P857&lt;=INDEX(validRnaScaleUpperSizeLimits,MATCH(E857,validRnaScale,0))),"","Sequence (length) not available in " &amp; E857 &amp; " scale. "),"")</f>
        <v/>
      </c>
      <c r="T857" s="16">
        <f>IF(AND(P857&lt;&gt;"",E857&lt;&gt;"",NOT(Y857)),IF(AND(INDEX(validRnaPurificationLowerSizeLimits,MATCH(E857,validRnaScale,0),MATCH(D857,validRnaPurificationLowerSizeLimitsHeader,0))&lt;=$P857,$P857&lt;=INDEX(validRnaPurificationUpperSizeLimits,MATCH(E857,validRnaScale,0),MATCH(D857,validRnaPurificationUpperSizeLimitsHeader,0))),"","Combination of purification and scale not available. "),"")</f>
        <v/>
      </c>
      <c r="U857" s="16">
        <f>IF(LEN(A857)&gt;validOligoNameMaxLength,"RNA oligo name is too long. ","")</f>
        <v/>
      </c>
      <c r="V857" s="16">
        <f>IF(AND(A857&lt;&gt;"",NOT(ISNUMBER(SUMPRODUCT(FIND(MID(A857,ROW(INDIRECT("1:"&amp;LEN(A857))),1),validOligoNameCharacters))))),"RNA oligo name contains invalid characters. ","")</f>
        <v/>
      </c>
      <c r="W857" s="16">
        <f>IF(AND(B857&lt;&gt;"",NOT(ISNUMBER(SUMPRODUCT(FIND(MID(B857,ROW(INDIRECT("1:"&amp;LEN(B857))),1),validRnaSequenceCharacters))))),"RNA sequence contains invalid characters. ","")</f>
        <v/>
      </c>
      <c r="X857" s="16">
        <f>OR(Z857)</f>
        <v/>
      </c>
      <c r="Y857" s="16">
        <f>OR(Z857)</f>
        <v/>
      </c>
      <c r="Z857" s="16">
        <f>AND(A857="Leerposition",P857&gt;=2)</f>
        <v/>
      </c>
      <c r="AC857" s="16">
        <f>IF(AND(A857&lt;&gt;"",L857=""),"Physical condition not defined. ","")</f>
        <v/>
      </c>
      <c r="AD857" s="16">
        <f>IF(AND(A857&lt;&gt;"",M857=""),"Datasheet not defined. ","")</f>
        <v/>
      </c>
      <c r="AE857" s="16">
        <f>IF(AND(A857&lt;&gt;"",N857=""),"Aliquoting not defined. ","")</f>
        <v/>
      </c>
    </row>
    <row r="858" ht="10.5" customFormat="1" customHeight="1" s="16">
      <c r="A858" s="25" t="n"/>
      <c r="B858" s="25" t="n"/>
      <c r="C858" s="35">
        <f>IF(B858&lt;&gt;"",LEN(SUBSTITUTE(SUBSTITUTE(B858," ",""),"*","")),"")</f>
        <v/>
      </c>
      <c r="D858" s="19" t="n"/>
      <c r="E858" s="25" t="n"/>
      <c r="F858" s="19" t="n"/>
      <c r="G858" s="19" t="n"/>
      <c r="H858" s="19" t="n"/>
      <c r="I858" s="19" t="n"/>
      <c r="J858" s="19" t="n"/>
      <c r="K858" s="19" t="n"/>
      <c r="L858" s="19" t="n"/>
      <c r="M858" s="19" t="n"/>
      <c r="N858" s="19" t="n"/>
      <c r="O858" s="17">
        <f>Q858 &amp; R858 &amp; U858 &amp; V858 &amp; W858 &amp; S858 &amp; T858 &amp; AC858 &amp; AD858 &amp; AE858</f>
        <v/>
      </c>
      <c r="P858" s="1">
        <f>IF(B858&lt;&gt;"",LEN(SUBSTITUTE(SUBSTITUTE(B858," ",""),"*","")),"")</f>
        <v/>
      </c>
      <c r="Q858" s="1">
        <f>IF(AND(A858="",B858&lt;&gt;""),"No name provided. ","")</f>
        <v/>
      </c>
      <c r="R858" s="1">
        <f>IF(AND(A858&lt;&gt;"",B858=""),"No sequence provided. ","")</f>
        <v/>
      </c>
      <c r="S858" s="16">
        <f>IF(AND(P858&lt;&gt;"",E858&lt;&gt;"",NOT(X858)),IF(AND(INDEX(validRnaScaleLowerSizeLimits,MATCH(E858,validRnaScale,0))&lt;=$P858,$P858&lt;=INDEX(validRnaScaleUpperSizeLimits,MATCH(E858,validRnaScale,0))),"","Sequence (length) not available in " &amp; E858 &amp; " scale. "),"")</f>
        <v/>
      </c>
      <c r="T858" s="16">
        <f>IF(AND(P858&lt;&gt;"",E858&lt;&gt;"",NOT(Y858)),IF(AND(INDEX(validRnaPurificationLowerSizeLimits,MATCH(E858,validRnaScale,0),MATCH(D858,validRnaPurificationLowerSizeLimitsHeader,0))&lt;=$P858,$P858&lt;=INDEX(validRnaPurificationUpperSizeLimits,MATCH(E858,validRnaScale,0),MATCH(D858,validRnaPurificationUpperSizeLimitsHeader,0))),"","Combination of purification and scale not available. "),"")</f>
        <v/>
      </c>
      <c r="U858" s="16">
        <f>IF(LEN(A858)&gt;validOligoNameMaxLength,"RNA oligo name is too long. ","")</f>
        <v/>
      </c>
      <c r="V858" s="16">
        <f>IF(AND(A858&lt;&gt;"",NOT(ISNUMBER(SUMPRODUCT(FIND(MID(A858,ROW(INDIRECT("1:"&amp;LEN(A858))),1),validOligoNameCharacters))))),"RNA oligo name contains invalid characters. ","")</f>
        <v/>
      </c>
      <c r="W858" s="16">
        <f>IF(AND(B858&lt;&gt;"",NOT(ISNUMBER(SUMPRODUCT(FIND(MID(B858,ROW(INDIRECT("1:"&amp;LEN(B858))),1),validRnaSequenceCharacters))))),"RNA sequence contains invalid characters. ","")</f>
        <v/>
      </c>
      <c r="X858" s="16">
        <f>OR(Z858)</f>
        <v/>
      </c>
      <c r="Y858" s="16">
        <f>OR(Z858)</f>
        <v/>
      </c>
      <c r="Z858" s="16">
        <f>AND(A858="Leerposition",P858&gt;=2)</f>
        <v/>
      </c>
      <c r="AC858" s="16">
        <f>IF(AND(A858&lt;&gt;"",L858=""),"Physical condition not defined. ","")</f>
        <v/>
      </c>
      <c r="AD858" s="16">
        <f>IF(AND(A858&lt;&gt;"",M858=""),"Datasheet not defined. ","")</f>
        <v/>
      </c>
      <c r="AE858" s="16">
        <f>IF(AND(A858&lt;&gt;"",N858=""),"Aliquoting not defined. ","")</f>
        <v/>
      </c>
    </row>
    <row r="859" ht="10.5" customFormat="1" customHeight="1" s="16">
      <c r="A859" s="25" t="n"/>
      <c r="B859" s="25" t="n"/>
      <c r="C859" s="35">
        <f>IF(B859&lt;&gt;"",LEN(SUBSTITUTE(SUBSTITUTE(B859," ",""),"*","")),"")</f>
        <v/>
      </c>
      <c r="D859" s="19" t="n"/>
      <c r="E859" s="25" t="n"/>
      <c r="F859" s="19" t="n"/>
      <c r="G859" s="19" t="n"/>
      <c r="H859" s="19" t="n"/>
      <c r="I859" s="19" t="n"/>
      <c r="J859" s="19" t="n"/>
      <c r="K859" s="19" t="n"/>
      <c r="L859" s="19" t="n"/>
      <c r="M859" s="19" t="n"/>
      <c r="N859" s="19" t="n"/>
      <c r="O859" s="17">
        <f>Q859 &amp; R859 &amp; U859 &amp; V859 &amp; W859 &amp; S859 &amp; T859 &amp; AC859 &amp; AD859 &amp; AE859</f>
        <v/>
      </c>
      <c r="P859" s="1">
        <f>IF(B859&lt;&gt;"",LEN(SUBSTITUTE(SUBSTITUTE(B859," ",""),"*","")),"")</f>
        <v/>
      </c>
      <c r="Q859" s="1">
        <f>IF(AND(A859="",B859&lt;&gt;""),"No name provided. ","")</f>
        <v/>
      </c>
      <c r="R859" s="1">
        <f>IF(AND(A859&lt;&gt;"",B859=""),"No sequence provided. ","")</f>
        <v/>
      </c>
      <c r="S859" s="16">
        <f>IF(AND(P859&lt;&gt;"",E859&lt;&gt;"",NOT(X859)),IF(AND(INDEX(validRnaScaleLowerSizeLimits,MATCH(E859,validRnaScale,0))&lt;=$P859,$P859&lt;=INDEX(validRnaScaleUpperSizeLimits,MATCH(E859,validRnaScale,0))),"","Sequence (length) not available in " &amp; E859 &amp; " scale. "),"")</f>
        <v/>
      </c>
      <c r="T859" s="16">
        <f>IF(AND(P859&lt;&gt;"",E859&lt;&gt;"",NOT(Y859)),IF(AND(INDEX(validRnaPurificationLowerSizeLimits,MATCH(E859,validRnaScale,0),MATCH(D859,validRnaPurificationLowerSizeLimitsHeader,0))&lt;=$P859,$P859&lt;=INDEX(validRnaPurificationUpperSizeLimits,MATCH(E859,validRnaScale,0),MATCH(D859,validRnaPurificationUpperSizeLimitsHeader,0))),"","Combination of purification and scale not available. "),"")</f>
        <v/>
      </c>
      <c r="U859" s="16">
        <f>IF(LEN(A859)&gt;validOligoNameMaxLength,"RNA oligo name is too long. ","")</f>
        <v/>
      </c>
      <c r="V859" s="16">
        <f>IF(AND(A859&lt;&gt;"",NOT(ISNUMBER(SUMPRODUCT(FIND(MID(A859,ROW(INDIRECT("1:"&amp;LEN(A859))),1),validOligoNameCharacters))))),"RNA oligo name contains invalid characters. ","")</f>
        <v/>
      </c>
      <c r="W859" s="16">
        <f>IF(AND(B859&lt;&gt;"",NOT(ISNUMBER(SUMPRODUCT(FIND(MID(B859,ROW(INDIRECT("1:"&amp;LEN(B859))),1),validRnaSequenceCharacters))))),"RNA sequence contains invalid characters. ","")</f>
        <v/>
      </c>
      <c r="X859" s="16">
        <f>OR(Z859)</f>
        <v/>
      </c>
      <c r="Y859" s="16">
        <f>OR(Z859)</f>
        <v/>
      </c>
      <c r="Z859" s="16">
        <f>AND(A859="Leerposition",P859&gt;=2)</f>
        <v/>
      </c>
      <c r="AC859" s="16">
        <f>IF(AND(A859&lt;&gt;"",L859=""),"Physical condition not defined. ","")</f>
        <v/>
      </c>
      <c r="AD859" s="16">
        <f>IF(AND(A859&lt;&gt;"",M859=""),"Datasheet not defined. ","")</f>
        <v/>
      </c>
      <c r="AE859" s="16">
        <f>IF(AND(A859&lt;&gt;"",N859=""),"Aliquoting not defined. ","")</f>
        <v/>
      </c>
    </row>
    <row r="860" ht="10.5" customFormat="1" customHeight="1" s="16">
      <c r="A860" s="25" t="n"/>
      <c r="B860" s="25" t="n"/>
      <c r="C860" s="35">
        <f>IF(B860&lt;&gt;"",LEN(SUBSTITUTE(SUBSTITUTE(B860," ",""),"*","")),"")</f>
        <v/>
      </c>
      <c r="D860" s="19" t="n"/>
      <c r="E860" s="25" t="n"/>
      <c r="F860" s="19" t="n"/>
      <c r="G860" s="19" t="n"/>
      <c r="H860" s="19" t="n"/>
      <c r="I860" s="19" t="n"/>
      <c r="J860" s="19" t="n"/>
      <c r="K860" s="19" t="n"/>
      <c r="L860" s="19" t="n"/>
      <c r="M860" s="19" t="n"/>
      <c r="N860" s="19" t="n"/>
      <c r="O860" s="17">
        <f>Q860 &amp; R860 &amp; U860 &amp; V860 &amp; W860 &amp; S860 &amp; T860 &amp; AC860 &amp; AD860 &amp; AE860</f>
        <v/>
      </c>
      <c r="P860" s="1">
        <f>IF(B860&lt;&gt;"",LEN(SUBSTITUTE(SUBSTITUTE(B860," ",""),"*","")),"")</f>
        <v/>
      </c>
      <c r="Q860" s="1">
        <f>IF(AND(A860="",B860&lt;&gt;""),"No name provided. ","")</f>
        <v/>
      </c>
      <c r="R860" s="1">
        <f>IF(AND(A860&lt;&gt;"",B860=""),"No sequence provided. ","")</f>
        <v/>
      </c>
      <c r="S860" s="16">
        <f>IF(AND(P860&lt;&gt;"",E860&lt;&gt;"",NOT(X860)),IF(AND(INDEX(validRnaScaleLowerSizeLimits,MATCH(E860,validRnaScale,0))&lt;=$P860,$P860&lt;=INDEX(validRnaScaleUpperSizeLimits,MATCH(E860,validRnaScale,0))),"","Sequence (length) not available in " &amp; E860 &amp; " scale. "),"")</f>
        <v/>
      </c>
      <c r="T860" s="16">
        <f>IF(AND(P860&lt;&gt;"",E860&lt;&gt;"",NOT(Y860)),IF(AND(INDEX(validRnaPurificationLowerSizeLimits,MATCH(E860,validRnaScale,0),MATCH(D860,validRnaPurificationLowerSizeLimitsHeader,0))&lt;=$P860,$P860&lt;=INDEX(validRnaPurificationUpperSizeLimits,MATCH(E860,validRnaScale,0),MATCH(D860,validRnaPurificationUpperSizeLimitsHeader,0))),"","Combination of purification and scale not available. "),"")</f>
        <v/>
      </c>
      <c r="U860" s="16">
        <f>IF(LEN(A860)&gt;validOligoNameMaxLength,"RNA oligo name is too long. ","")</f>
        <v/>
      </c>
      <c r="V860" s="16">
        <f>IF(AND(A860&lt;&gt;"",NOT(ISNUMBER(SUMPRODUCT(FIND(MID(A860,ROW(INDIRECT("1:"&amp;LEN(A860))),1),validOligoNameCharacters))))),"RNA oligo name contains invalid characters. ","")</f>
        <v/>
      </c>
      <c r="W860" s="16">
        <f>IF(AND(B860&lt;&gt;"",NOT(ISNUMBER(SUMPRODUCT(FIND(MID(B860,ROW(INDIRECT("1:"&amp;LEN(B860))),1),validRnaSequenceCharacters))))),"RNA sequence contains invalid characters. ","")</f>
        <v/>
      </c>
      <c r="X860" s="16">
        <f>OR(Z860)</f>
        <v/>
      </c>
      <c r="Y860" s="16">
        <f>OR(Z860)</f>
        <v/>
      </c>
      <c r="Z860" s="16">
        <f>AND(A860="Leerposition",P860&gt;=2)</f>
        <v/>
      </c>
      <c r="AC860" s="16">
        <f>IF(AND(A860&lt;&gt;"",L860=""),"Physical condition not defined. ","")</f>
        <v/>
      </c>
      <c r="AD860" s="16">
        <f>IF(AND(A860&lt;&gt;"",M860=""),"Datasheet not defined. ","")</f>
        <v/>
      </c>
      <c r="AE860" s="16">
        <f>IF(AND(A860&lt;&gt;"",N860=""),"Aliquoting not defined. ","")</f>
        <v/>
      </c>
    </row>
    <row r="861" ht="10.5" customFormat="1" customHeight="1" s="16">
      <c r="A861" s="25" t="n"/>
      <c r="B861" s="25" t="n"/>
      <c r="C861" s="35">
        <f>IF(B861&lt;&gt;"",LEN(SUBSTITUTE(SUBSTITUTE(B861," ",""),"*","")),"")</f>
        <v/>
      </c>
      <c r="D861" s="19" t="n"/>
      <c r="E861" s="25" t="n"/>
      <c r="F861" s="19" t="n"/>
      <c r="G861" s="19" t="n"/>
      <c r="H861" s="19" t="n"/>
      <c r="I861" s="19" t="n"/>
      <c r="J861" s="19" t="n"/>
      <c r="K861" s="19" t="n"/>
      <c r="L861" s="19" t="n"/>
      <c r="M861" s="19" t="n"/>
      <c r="N861" s="19" t="n"/>
      <c r="O861" s="17">
        <f>Q861 &amp; R861 &amp; U861 &amp; V861 &amp; W861 &amp; S861 &amp; T861 &amp; AC861 &amp; AD861 &amp; AE861</f>
        <v/>
      </c>
      <c r="P861" s="1">
        <f>IF(B861&lt;&gt;"",LEN(SUBSTITUTE(SUBSTITUTE(B861," ",""),"*","")),"")</f>
        <v/>
      </c>
      <c r="Q861" s="1">
        <f>IF(AND(A861="",B861&lt;&gt;""),"No name provided. ","")</f>
        <v/>
      </c>
      <c r="R861" s="1">
        <f>IF(AND(A861&lt;&gt;"",B861=""),"No sequence provided. ","")</f>
        <v/>
      </c>
      <c r="S861" s="16">
        <f>IF(AND(P861&lt;&gt;"",E861&lt;&gt;"",NOT(X861)),IF(AND(INDEX(validRnaScaleLowerSizeLimits,MATCH(E861,validRnaScale,0))&lt;=$P861,$P861&lt;=INDEX(validRnaScaleUpperSizeLimits,MATCH(E861,validRnaScale,0))),"","Sequence (length) not available in " &amp; E861 &amp; " scale. "),"")</f>
        <v/>
      </c>
      <c r="T861" s="16">
        <f>IF(AND(P861&lt;&gt;"",E861&lt;&gt;"",NOT(Y861)),IF(AND(INDEX(validRnaPurificationLowerSizeLimits,MATCH(E861,validRnaScale,0),MATCH(D861,validRnaPurificationLowerSizeLimitsHeader,0))&lt;=$P861,$P861&lt;=INDEX(validRnaPurificationUpperSizeLimits,MATCH(E861,validRnaScale,0),MATCH(D861,validRnaPurificationUpperSizeLimitsHeader,0))),"","Combination of purification and scale not available. "),"")</f>
        <v/>
      </c>
      <c r="U861" s="16">
        <f>IF(LEN(A861)&gt;validOligoNameMaxLength,"RNA oligo name is too long. ","")</f>
        <v/>
      </c>
      <c r="V861" s="16">
        <f>IF(AND(A861&lt;&gt;"",NOT(ISNUMBER(SUMPRODUCT(FIND(MID(A861,ROW(INDIRECT("1:"&amp;LEN(A861))),1),validOligoNameCharacters))))),"RNA oligo name contains invalid characters. ","")</f>
        <v/>
      </c>
      <c r="W861" s="16">
        <f>IF(AND(B861&lt;&gt;"",NOT(ISNUMBER(SUMPRODUCT(FIND(MID(B861,ROW(INDIRECT("1:"&amp;LEN(B861))),1),validRnaSequenceCharacters))))),"RNA sequence contains invalid characters. ","")</f>
        <v/>
      </c>
      <c r="X861" s="16">
        <f>OR(Z861)</f>
        <v/>
      </c>
      <c r="Y861" s="16">
        <f>OR(Z861)</f>
        <v/>
      </c>
      <c r="Z861" s="16">
        <f>AND(A861="Leerposition",P861&gt;=2)</f>
        <v/>
      </c>
      <c r="AC861" s="16">
        <f>IF(AND(A861&lt;&gt;"",L861=""),"Physical condition not defined. ","")</f>
        <v/>
      </c>
      <c r="AD861" s="16">
        <f>IF(AND(A861&lt;&gt;"",M861=""),"Datasheet not defined. ","")</f>
        <v/>
      </c>
      <c r="AE861" s="16">
        <f>IF(AND(A861&lt;&gt;"",N861=""),"Aliquoting not defined. ","")</f>
        <v/>
      </c>
    </row>
    <row r="862" ht="10.5" customFormat="1" customHeight="1" s="16">
      <c r="A862" s="25" t="n"/>
      <c r="B862" s="25" t="n"/>
      <c r="C862" s="35">
        <f>IF(B862&lt;&gt;"",LEN(SUBSTITUTE(SUBSTITUTE(B862," ",""),"*","")),"")</f>
        <v/>
      </c>
      <c r="D862" s="19" t="n"/>
      <c r="E862" s="25" t="n"/>
      <c r="F862" s="19" t="n"/>
      <c r="G862" s="19" t="n"/>
      <c r="H862" s="19" t="n"/>
      <c r="I862" s="19" t="n"/>
      <c r="J862" s="19" t="n"/>
      <c r="K862" s="19" t="n"/>
      <c r="L862" s="19" t="n"/>
      <c r="M862" s="19" t="n"/>
      <c r="N862" s="19" t="n"/>
      <c r="O862" s="17">
        <f>Q862 &amp; R862 &amp; U862 &amp; V862 &amp; W862 &amp; S862 &amp; T862 &amp; AC862 &amp; AD862 &amp; AE862</f>
        <v/>
      </c>
      <c r="P862" s="1">
        <f>IF(B862&lt;&gt;"",LEN(SUBSTITUTE(SUBSTITUTE(B862," ",""),"*","")),"")</f>
        <v/>
      </c>
      <c r="Q862" s="1">
        <f>IF(AND(A862="",B862&lt;&gt;""),"No name provided. ","")</f>
        <v/>
      </c>
      <c r="R862" s="1">
        <f>IF(AND(A862&lt;&gt;"",B862=""),"No sequence provided. ","")</f>
        <v/>
      </c>
      <c r="S862" s="16">
        <f>IF(AND(P862&lt;&gt;"",E862&lt;&gt;"",NOT(X862)),IF(AND(INDEX(validRnaScaleLowerSizeLimits,MATCH(E862,validRnaScale,0))&lt;=$P862,$P862&lt;=INDEX(validRnaScaleUpperSizeLimits,MATCH(E862,validRnaScale,0))),"","Sequence (length) not available in " &amp; E862 &amp; " scale. "),"")</f>
        <v/>
      </c>
      <c r="T862" s="16">
        <f>IF(AND(P862&lt;&gt;"",E862&lt;&gt;"",NOT(Y862)),IF(AND(INDEX(validRnaPurificationLowerSizeLimits,MATCH(E862,validRnaScale,0),MATCH(D862,validRnaPurificationLowerSizeLimitsHeader,0))&lt;=$P862,$P862&lt;=INDEX(validRnaPurificationUpperSizeLimits,MATCH(E862,validRnaScale,0),MATCH(D862,validRnaPurificationUpperSizeLimitsHeader,0))),"","Combination of purification and scale not available. "),"")</f>
        <v/>
      </c>
      <c r="U862" s="16">
        <f>IF(LEN(A862)&gt;validOligoNameMaxLength,"RNA oligo name is too long. ","")</f>
        <v/>
      </c>
      <c r="V862" s="16">
        <f>IF(AND(A862&lt;&gt;"",NOT(ISNUMBER(SUMPRODUCT(FIND(MID(A862,ROW(INDIRECT("1:"&amp;LEN(A862))),1),validOligoNameCharacters))))),"RNA oligo name contains invalid characters. ","")</f>
        <v/>
      </c>
      <c r="W862" s="16">
        <f>IF(AND(B862&lt;&gt;"",NOT(ISNUMBER(SUMPRODUCT(FIND(MID(B862,ROW(INDIRECT("1:"&amp;LEN(B862))),1),validRnaSequenceCharacters))))),"RNA sequence contains invalid characters. ","")</f>
        <v/>
      </c>
      <c r="X862" s="16">
        <f>OR(Z862)</f>
        <v/>
      </c>
      <c r="Y862" s="16">
        <f>OR(Z862)</f>
        <v/>
      </c>
      <c r="Z862" s="16">
        <f>AND(A862="Leerposition",P862&gt;=2)</f>
        <v/>
      </c>
      <c r="AC862" s="16">
        <f>IF(AND(A862&lt;&gt;"",L862=""),"Physical condition not defined. ","")</f>
        <v/>
      </c>
      <c r="AD862" s="16">
        <f>IF(AND(A862&lt;&gt;"",M862=""),"Datasheet not defined. ","")</f>
        <v/>
      </c>
      <c r="AE862" s="16">
        <f>IF(AND(A862&lt;&gt;"",N862=""),"Aliquoting not defined. ","")</f>
        <v/>
      </c>
    </row>
    <row r="863" ht="10.5" customFormat="1" customHeight="1" s="16">
      <c r="A863" s="25" t="n"/>
      <c r="B863" s="25" t="n"/>
      <c r="C863" s="35">
        <f>IF(B863&lt;&gt;"",LEN(SUBSTITUTE(SUBSTITUTE(B863," ",""),"*","")),"")</f>
        <v/>
      </c>
      <c r="D863" s="19" t="n"/>
      <c r="E863" s="25" t="n"/>
      <c r="F863" s="19" t="n"/>
      <c r="G863" s="19" t="n"/>
      <c r="H863" s="19" t="n"/>
      <c r="I863" s="19" t="n"/>
      <c r="J863" s="19" t="n"/>
      <c r="K863" s="19" t="n"/>
      <c r="L863" s="19" t="n"/>
      <c r="M863" s="19" t="n"/>
      <c r="N863" s="19" t="n"/>
      <c r="O863" s="17">
        <f>Q863 &amp; R863 &amp; U863 &amp; V863 &amp; W863 &amp; S863 &amp; T863 &amp; AC863 &amp; AD863 &amp; AE863</f>
        <v/>
      </c>
      <c r="P863" s="1">
        <f>IF(B863&lt;&gt;"",LEN(SUBSTITUTE(SUBSTITUTE(B863," ",""),"*","")),"")</f>
        <v/>
      </c>
      <c r="Q863" s="1">
        <f>IF(AND(A863="",B863&lt;&gt;""),"No name provided. ","")</f>
        <v/>
      </c>
      <c r="R863" s="1">
        <f>IF(AND(A863&lt;&gt;"",B863=""),"No sequence provided. ","")</f>
        <v/>
      </c>
      <c r="S863" s="16">
        <f>IF(AND(P863&lt;&gt;"",E863&lt;&gt;"",NOT(X863)),IF(AND(INDEX(validRnaScaleLowerSizeLimits,MATCH(E863,validRnaScale,0))&lt;=$P863,$P863&lt;=INDEX(validRnaScaleUpperSizeLimits,MATCH(E863,validRnaScale,0))),"","Sequence (length) not available in " &amp; E863 &amp; " scale. "),"")</f>
        <v/>
      </c>
      <c r="T863" s="16">
        <f>IF(AND(P863&lt;&gt;"",E863&lt;&gt;"",NOT(Y863)),IF(AND(INDEX(validRnaPurificationLowerSizeLimits,MATCH(E863,validRnaScale,0),MATCH(D863,validRnaPurificationLowerSizeLimitsHeader,0))&lt;=$P863,$P863&lt;=INDEX(validRnaPurificationUpperSizeLimits,MATCH(E863,validRnaScale,0),MATCH(D863,validRnaPurificationUpperSizeLimitsHeader,0))),"","Combination of purification and scale not available. "),"")</f>
        <v/>
      </c>
      <c r="U863" s="16">
        <f>IF(LEN(A863)&gt;validOligoNameMaxLength,"RNA oligo name is too long. ","")</f>
        <v/>
      </c>
      <c r="V863" s="16">
        <f>IF(AND(A863&lt;&gt;"",NOT(ISNUMBER(SUMPRODUCT(FIND(MID(A863,ROW(INDIRECT("1:"&amp;LEN(A863))),1),validOligoNameCharacters))))),"RNA oligo name contains invalid characters. ","")</f>
        <v/>
      </c>
      <c r="W863" s="16">
        <f>IF(AND(B863&lt;&gt;"",NOT(ISNUMBER(SUMPRODUCT(FIND(MID(B863,ROW(INDIRECT("1:"&amp;LEN(B863))),1),validRnaSequenceCharacters))))),"RNA sequence contains invalid characters. ","")</f>
        <v/>
      </c>
      <c r="X863" s="16">
        <f>OR(Z863)</f>
        <v/>
      </c>
      <c r="Y863" s="16">
        <f>OR(Z863)</f>
        <v/>
      </c>
      <c r="Z863" s="16">
        <f>AND(A863="Leerposition",P863&gt;=2)</f>
        <v/>
      </c>
      <c r="AC863" s="16">
        <f>IF(AND(A863&lt;&gt;"",L863=""),"Physical condition not defined. ","")</f>
        <v/>
      </c>
      <c r="AD863" s="16">
        <f>IF(AND(A863&lt;&gt;"",M863=""),"Datasheet not defined. ","")</f>
        <v/>
      </c>
      <c r="AE863" s="16">
        <f>IF(AND(A863&lt;&gt;"",N863=""),"Aliquoting not defined. ","")</f>
        <v/>
      </c>
    </row>
    <row r="864" ht="10.5" customFormat="1" customHeight="1" s="16">
      <c r="A864" s="25" t="n"/>
      <c r="B864" s="25" t="n"/>
      <c r="C864" s="35">
        <f>IF(B864&lt;&gt;"",LEN(SUBSTITUTE(SUBSTITUTE(B864," ",""),"*","")),"")</f>
        <v/>
      </c>
      <c r="D864" s="19" t="n"/>
      <c r="E864" s="25" t="n"/>
      <c r="F864" s="19" t="n"/>
      <c r="G864" s="19" t="n"/>
      <c r="H864" s="19" t="n"/>
      <c r="I864" s="19" t="n"/>
      <c r="J864" s="19" t="n"/>
      <c r="K864" s="19" t="n"/>
      <c r="L864" s="19" t="n"/>
      <c r="M864" s="19" t="n"/>
      <c r="N864" s="19" t="n"/>
      <c r="O864" s="17">
        <f>Q864 &amp; R864 &amp; U864 &amp; V864 &amp; W864 &amp; S864 &amp; T864 &amp; AC864 &amp; AD864 &amp; AE864</f>
        <v/>
      </c>
      <c r="P864" s="1">
        <f>IF(B864&lt;&gt;"",LEN(SUBSTITUTE(SUBSTITUTE(B864," ",""),"*","")),"")</f>
        <v/>
      </c>
      <c r="Q864" s="1">
        <f>IF(AND(A864="",B864&lt;&gt;""),"No name provided. ","")</f>
        <v/>
      </c>
      <c r="R864" s="1">
        <f>IF(AND(A864&lt;&gt;"",B864=""),"No sequence provided. ","")</f>
        <v/>
      </c>
      <c r="S864" s="16">
        <f>IF(AND(P864&lt;&gt;"",E864&lt;&gt;"",NOT(X864)),IF(AND(INDEX(validRnaScaleLowerSizeLimits,MATCH(E864,validRnaScale,0))&lt;=$P864,$P864&lt;=INDEX(validRnaScaleUpperSizeLimits,MATCH(E864,validRnaScale,0))),"","Sequence (length) not available in " &amp; E864 &amp; " scale. "),"")</f>
        <v/>
      </c>
      <c r="T864" s="16">
        <f>IF(AND(P864&lt;&gt;"",E864&lt;&gt;"",NOT(Y864)),IF(AND(INDEX(validRnaPurificationLowerSizeLimits,MATCH(E864,validRnaScale,0),MATCH(D864,validRnaPurificationLowerSizeLimitsHeader,0))&lt;=$P864,$P864&lt;=INDEX(validRnaPurificationUpperSizeLimits,MATCH(E864,validRnaScale,0),MATCH(D864,validRnaPurificationUpperSizeLimitsHeader,0))),"","Combination of purification and scale not available. "),"")</f>
        <v/>
      </c>
      <c r="U864" s="16">
        <f>IF(LEN(A864)&gt;validOligoNameMaxLength,"RNA oligo name is too long. ","")</f>
        <v/>
      </c>
      <c r="V864" s="16">
        <f>IF(AND(A864&lt;&gt;"",NOT(ISNUMBER(SUMPRODUCT(FIND(MID(A864,ROW(INDIRECT("1:"&amp;LEN(A864))),1),validOligoNameCharacters))))),"RNA oligo name contains invalid characters. ","")</f>
        <v/>
      </c>
      <c r="W864" s="16">
        <f>IF(AND(B864&lt;&gt;"",NOT(ISNUMBER(SUMPRODUCT(FIND(MID(B864,ROW(INDIRECT("1:"&amp;LEN(B864))),1),validRnaSequenceCharacters))))),"RNA sequence contains invalid characters. ","")</f>
        <v/>
      </c>
      <c r="X864" s="16">
        <f>OR(Z864)</f>
        <v/>
      </c>
      <c r="Y864" s="16">
        <f>OR(Z864)</f>
        <v/>
      </c>
      <c r="Z864" s="16">
        <f>AND(A864="Leerposition",P864&gt;=2)</f>
        <v/>
      </c>
      <c r="AC864" s="16">
        <f>IF(AND(A864&lt;&gt;"",L864=""),"Physical condition not defined. ","")</f>
        <v/>
      </c>
      <c r="AD864" s="16">
        <f>IF(AND(A864&lt;&gt;"",M864=""),"Datasheet not defined. ","")</f>
        <v/>
      </c>
      <c r="AE864" s="16">
        <f>IF(AND(A864&lt;&gt;"",N864=""),"Aliquoting not defined. ","")</f>
        <v/>
      </c>
    </row>
    <row r="865" ht="10.5" customFormat="1" customHeight="1" s="103" thickBot="1">
      <c r="A865" s="98" t="n"/>
      <c r="B865" s="98" t="n"/>
      <c r="C865" s="99">
        <f>IF(B865&lt;&gt;"",LEN(SUBSTITUTE(SUBSTITUTE(B865," ",""),"*","")),"")</f>
        <v/>
      </c>
      <c r="D865" s="100" t="n"/>
      <c r="E865" s="98" t="n"/>
      <c r="F865" s="100" t="n"/>
      <c r="G865" s="100" t="n"/>
      <c r="H865" s="100" t="n"/>
      <c r="I865" s="100" t="n"/>
      <c r="J865" s="100" t="n"/>
      <c r="K865" s="100" t="n"/>
      <c r="L865" s="100" t="n"/>
      <c r="M865" s="100" t="n"/>
      <c r="N865" s="100" t="n"/>
      <c r="O865" s="101">
        <f>Q865 &amp; R865 &amp; U865 &amp; V865 &amp; W865 &amp; S865 &amp; T865 &amp; AC865 &amp; AD865 &amp; AE865</f>
        <v/>
      </c>
      <c r="P865" s="102">
        <f>IF(B865&lt;&gt;"",LEN(SUBSTITUTE(SUBSTITUTE(B865," ",""),"*","")),"")</f>
        <v/>
      </c>
      <c r="Q865" s="102">
        <f>IF(AND(A865="",B865&lt;&gt;""),"No name provided. ","")</f>
        <v/>
      </c>
      <c r="R865" s="102">
        <f>IF(AND(A865&lt;&gt;"",B865=""),"No sequence provided. ","")</f>
        <v/>
      </c>
      <c r="S865" s="103">
        <f>IF(AND(P865&lt;&gt;"",E865&lt;&gt;"",NOT(X865)),IF(AND(INDEX(validRnaScaleLowerSizeLimits,MATCH(E865,validRnaScale,0))&lt;=$P865,$P865&lt;=INDEX(validRnaScaleUpperSizeLimits,MATCH(E865,validRnaScale,0))),"","Sequence (length) not available in " &amp; E865 &amp; " scale. "),"")</f>
        <v/>
      </c>
      <c r="T865" s="103">
        <f>IF(AND(P865&lt;&gt;"",E865&lt;&gt;"",NOT(Y865)),IF(AND(INDEX(validRnaPurificationLowerSizeLimits,MATCH(E865,validRnaScale,0),MATCH(D865,validRnaPurificationLowerSizeLimitsHeader,0))&lt;=$P865,$P865&lt;=INDEX(validRnaPurificationUpperSizeLimits,MATCH(E865,validRnaScale,0),MATCH(D865,validRnaPurificationUpperSizeLimitsHeader,0))),"","Combination of purification and scale not available. "),"")</f>
        <v/>
      </c>
      <c r="U865" s="103">
        <f>IF(LEN(A865)&gt;validOligoNameMaxLength,"RNA oligo name is too long. ","")</f>
        <v/>
      </c>
      <c r="V865" s="103">
        <f>IF(AND(A865&lt;&gt;"",NOT(ISNUMBER(SUMPRODUCT(FIND(MID(A865,ROW(INDIRECT("1:"&amp;LEN(A865))),1),validOligoNameCharacters))))),"RNA oligo name contains invalid characters. ","")</f>
        <v/>
      </c>
      <c r="W865" s="103">
        <f>IF(AND(B865&lt;&gt;"",NOT(ISNUMBER(SUMPRODUCT(FIND(MID(B865,ROW(INDIRECT("1:"&amp;LEN(B865))),1),validRnaSequenceCharacters))))),"RNA sequence contains invalid characters. ","")</f>
        <v/>
      </c>
      <c r="X865" s="103">
        <f>OR(Z865)</f>
        <v/>
      </c>
      <c r="Y865" s="103">
        <f>OR(Z865)</f>
        <v/>
      </c>
      <c r="Z865" s="103">
        <f>AND(A865="Leerposition",P865&gt;=2)</f>
        <v/>
      </c>
      <c r="AC865" s="103">
        <f>IF(AND(A865&lt;&gt;"",L865=""),"Physical condition not defined. ","")</f>
        <v/>
      </c>
      <c r="AD865" s="103">
        <f>IF(AND(A865&lt;&gt;"",M865=""),"Datasheet not defined. ","")</f>
        <v/>
      </c>
      <c r="AE865" s="103">
        <f>IF(AND(A865&lt;&gt;"",N865=""),"Aliquoting not defined. ","")</f>
        <v/>
      </c>
    </row>
    <row r="866" ht="10.5" customFormat="1" customHeight="1" s="16">
      <c r="A866" s="25" t="n"/>
      <c r="B866" s="25" t="n"/>
      <c r="C866" s="35">
        <f>IF(B866&lt;&gt;"",LEN(SUBSTITUTE(SUBSTITUTE(B866," ",""),"*","")),"")</f>
        <v/>
      </c>
      <c r="D866" s="19" t="n"/>
      <c r="E866" s="25" t="n"/>
      <c r="F866" s="19" t="n"/>
      <c r="G866" s="19" t="n"/>
      <c r="H866" s="19" t="n"/>
      <c r="I866" s="19" t="n"/>
      <c r="J866" s="19" t="n"/>
      <c r="K866" s="19" t="n"/>
      <c r="L866" s="19" t="n"/>
      <c r="M866" s="19" t="n"/>
      <c r="N866" s="19" t="n"/>
      <c r="O866" s="17">
        <f>Q866 &amp; R866 &amp; U866 &amp; V866 &amp; W866 &amp; S866 &amp; T866 &amp; AC866 &amp; AD866 &amp; AE866</f>
        <v/>
      </c>
      <c r="P866" s="1">
        <f>IF(B866&lt;&gt;"",LEN(SUBSTITUTE(SUBSTITUTE(B866," ",""),"*","")),"")</f>
        <v/>
      </c>
      <c r="Q866" s="1">
        <f>IF(AND(A866="",B866&lt;&gt;""),"No name provided. ","")</f>
        <v/>
      </c>
      <c r="R866" s="1">
        <f>IF(AND(A866&lt;&gt;"",B866=""),"No sequence provided. ","")</f>
        <v/>
      </c>
      <c r="S866" s="16">
        <f>IF(AND(P866&lt;&gt;"",E866&lt;&gt;"",NOT(X866)),IF(AND(INDEX(validRnaScaleLowerSizeLimits,MATCH(E866,validRnaScale,0))&lt;=$P866,$P866&lt;=INDEX(validRnaScaleUpperSizeLimits,MATCH(E866,validRnaScale,0))),"","Sequence (length) not available in " &amp; E866 &amp; " scale. "),"")</f>
        <v/>
      </c>
      <c r="T866" s="16">
        <f>IF(AND(P866&lt;&gt;"",E866&lt;&gt;"",NOT(Y866)),IF(AND(INDEX(validRnaPurificationLowerSizeLimits,MATCH(E866,validRnaScale,0),MATCH(D866,validRnaPurificationLowerSizeLimitsHeader,0))&lt;=$P866,$P866&lt;=INDEX(validRnaPurificationUpperSizeLimits,MATCH(E866,validRnaScale,0),MATCH(D866,validRnaPurificationUpperSizeLimitsHeader,0))),"","Combination of purification and scale not available. "),"")</f>
        <v/>
      </c>
      <c r="U866" s="16">
        <f>IF(LEN(A866)&gt;validOligoNameMaxLength,"RNA oligo name is too long. ","")</f>
        <v/>
      </c>
      <c r="V866" s="16">
        <f>IF(AND(A866&lt;&gt;"",NOT(ISNUMBER(SUMPRODUCT(FIND(MID(A866,ROW(INDIRECT("1:"&amp;LEN(A866))),1),validOligoNameCharacters))))),"RNA oligo name contains invalid characters. ","")</f>
        <v/>
      </c>
      <c r="W866" s="16">
        <f>IF(AND(B866&lt;&gt;"",NOT(ISNUMBER(SUMPRODUCT(FIND(MID(B866,ROW(INDIRECT("1:"&amp;LEN(B866))),1),validRnaSequenceCharacters))))),"RNA sequence contains invalid characters. ","")</f>
        <v/>
      </c>
      <c r="X866" s="16">
        <f>OR(Z866)</f>
        <v/>
      </c>
      <c r="Y866" s="16">
        <f>OR(Z866)</f>
        <v/>
      </c>
      <c r="Z866" s="16">
        <f>AND(A866="Leerposition",P866&gt;=2)</f>
        <v/>
      </c>
      <c r="AC866" s="16">
        <f>IF(AND(A866&lt;&gt;"",L866=""),"Physical condition not defined. ","")</f>
        <v/>
      </c>
      <c r="AD866" s="16">
        <f>IF(AND(A866&lt;&gt;"",M866=""),"Datasheet not defined. ","")</f>
        <v/>
      </c>
      <c r="AE866" s="16">
        <f>IF(AND(A866&lt;&gt;"",N866=""),"Aliquoting not defined. ","")</f>
        <v/>
      </c>
    </row>
    <row r="867" ht="10.5" customFormat="1" customHeight="1" s="16">
      <c r="A867" s="25" t="n"/>
      <c r="B867" s="25" t="n"/>
      <c r="C867" s="35">
        <f>IF(B867&lt;&gt;"",LEN(SUBSTITUTE(SUBSTITUTE(B867," ",""),"*","")),"")</f>
        <v/>
      </c>
      <c r="D867" s="19" t="n"/>
      <c r="E867" s="25" t="n"/>
      <c r="F867" s="19" t="n"/>
      <c r="G867" s="19" t="n"/>
      <c r="H867" s="19" t="n"/>
      <c r="I867" s="19" t="n"/>
      <c r="J867" s="19" t="n"/>
      <c r="K867" s="19" t="n"/>
      <c r="L867" s="19" t="n"/>
      <c r="M867" s="19" t="n"/>
      <c r="N867" s="19" t="n"/>
      <c r="O867" s="17">
        <f>Q867 &amp; R867 &amp; U867 &amp; V867 &amp; W867 &amp; S867 &amp; T867 &amp; AC867 &amp; AD867 &amp; AE867</f>
        <v/>
      </c>
      <c r="P867" s="1">
        <f>IF(B867&lt;&gt;"",LEN(SUBSTITUTE(SUBSTITUTE(B867," ",""),"*","")),"")</f>
        <v/>
      </c>
      <c r="Q867" s="1">
        <f>IF(AND(A867="",B867&lt;&gt;""),"No name provided. ","")</f>
        <v/>
      </c>
      <c r="R867" s="1">
        <f>IF(AND(A867&lt;&gt;"",B867=""),"No sequence provided. ","")</f>
        <v/>
      </c>
      <c r="S867" s="16">
        <f>IF(AND(P867&lt;&gt;"",E867&lt;&gt;"",NOT(X867)),IF(AND(INDEX(validRnaScaleLowerSizeLimits,MATCH(E867,validRnaScale,0))&lt;=$P867,$P867&lt;=INDEX(validRnaScaleUpperSizeLimits,MATCH(E867,validRnaScale,0))),"","Sequence (length) not available in " &amp; E867 &amp; " scale. "),"")</f>
        <v/>
      </c>
      <c r="T867" s="16">
        <f>IF(AND(P867&lt;&gt;"",E867&lt;&gt;"",NOT(Y867)),IF(AND(INDEX(validRnaPurificationLowerSizeLimits,MATCH(E867,validRnaScale,0),MATCH(D867,validRnaPurificationLowerSizeLimitsHeader,0))&lt;=$P867,$P867&lt;=INDEX(validRnaPurificationUpperSizeLimits,MATCH(E867,validRnaScale,0),MATCH(D867,validRnaPurificationUpperSizeLimitsHeader,0))),"","Combination of purification and scale not available. "),"")</f>
        <v/>
      </c>
      <c r="U867" s="16">
        <f>IF(LEN(A867)&gt;validOligoNameMaxLength,"RNA oligo name is too long. ","")</f>
        <v/>
      </c>
      <c r="V867" s="16">
        <f>IF(AND(A867&lt;&gt;"",NOT(ISNUMBER(SUMPRODUCT(FIND(MID(A867,ROW(INDIRECT("1:"&amp;LEN(A867))),1),validOligoNameCharacters))))),"RNA oligo name contains invalid characters. ","")</f>
        <v/>
      </c>
      <c r="W867" s="16">
        <f>IF(AND(B867&lt;&gt;"",NOT(ISNUMBER(SUMPRODUCT(FIND(MID(B867,ROW(INDIRECT("1:"&amp;LEN(B867))),1),validRnaSequenceCharacters))))),"RNA sequence contains invalid characters. ","")</f>
        <v/>
      </c>
      <c r="X867" s="16">
        <f>OR(Z867)</f>
        <v/>
      </c>
      <c r="Y867" s="16">
        <f>OR(Z867)</f>
        <v/>
      </c>
      <c r="Z867" s="16">
        <f>AND(A867="Leerposition",P867&gt;=2)</f>
        <v/>
      </c>
      <c r="AC867" s="16">
        <f>IF(AND(A867&lt;&gt;"",L867=""),"Physical condition not defined. ","")</f>
        <v/>
      </c>
      <c r="AD867" s="16">
        <f>IF(AND(A867&lt;&gt;"",M867=""),"Datasheet not defined. ","")</f>
        <v/>
      </c>
      <c r="AE867" s="16">
        <f>IF(AND(A867&lt;&gt;"",N867=""),"Aliquoting not defined. ","")</f>
        <v/>
      </c>
    </row>
    <row r="868" ht="10.5" customFormat="1" customHeight="1" s="16">
      <c r="A868" s="25" t="n"/>
      <c r="B868" s="25" t="n"/>
      <c r="C868" s="35">
        <f>IF(B868&lt;&gt;"",LEN(SUBSTITUTE(SUBSTITUTE(B868," ",""),"*","")),"")</f>
        <v/>
      </c>
      <c r="D868" s="19" t="n"/>
      <c r="E868" s="25" t="n"/>
      <c r="F868" s="19" t="n"/>
      <c r="G868" s="19" t="n"/>
      <c r="H868" s="19" t="n"/>
      <c r="I868" s="19" t="n"/>
      <c r="J868" s="19" t="n"/>
      <c r="K868" s="19" t="n"/>
      <c r="L868" s="19" t="n"/>
      <c r="M868" s="19" t="n"/>
      <c r="N868" s="19" t="n"/>
      <c r="O868" s="17">
        <f>Q868 &amp; R868 &amp; U868 &amp; V868 &amp; W868 &amp; S868 &amp; T868 &amp; AC868 &amp; AD868 &amp; AE868</f>
        <v/>
      </c>
      <c r="P868" s="1">
        <f>IF(B868&lt;&gt;"",LEN(SUBSTITUTE(SUBSTITUTE(B868," ",""),"*","")),"")</f>
        <v/>
      </c>
      <c r="Q868" s="1">
        <f>IF(AND(A868="",B868&lt;&gt;""),"No name provided. ","")</f>
        <v/>
      </c>
      <c r="R868" s="1">
        <f>IF(AND(A868&lt;&gt;"",B868=""),"No sequence provided. ","")</f>
        <v/>
      </c>
      <c r="S868" s="16">
        <f>IF(AND(P868&lt;&gt;"",E868&lt;&gt;"",NOT(X868)),IF(AND(INDEX(validRnaScaleLowerSizeLimits,MATCH(E868,validRnaScale,0))&lt;=$P868,$P868&lt;=INDEX(validRnaScaleUpperSizeLimits,MATCH(E868,validRnaScale,0))),"","Sequence (length) not available in " &amp; E868 &amp; " scale. "),"")</f>
        <v/>
      </c>
      <c r="T868" s="16">
        <f>IF(AND(P868&lt;&gt;"",E868&lt;&gt;"",NOT(Y868)),IF(AND(INDEX(validRnaPurificationLowerSizeLimits,MATCH(E868,validRnaScale,0),MATCH(D868,validRnaPurificationLowerSizeLimitsHeader,0))&lt;=$P868,$P868&lt;=INDEX(validRnaPurificationUpperSizeLimits,MATCH(E868,validRnaScale,0),MATCH(D868,validRnaPurificationUpperSizeLimitsHeader,0))),"","Combination of purification and scale not available. "),"")</f>
        <v/>
      </c>
      <c r="U868" s="16">
        <f>IF(LEN(A868)&gt;validOligoNameMaxLength,"RNA oligo name is too long. ","")</f>
        <v/>
      </c>
      <c r="V868" s="16">
        <f>IF(AND(A868&lt;&gt;"",NOT(ISNUMBER(SUMPRODUCT(FIND(MID(A868,ROW(INDIRECT("1:"&amp;LEN(A868))),1),validOligoNameCharacters))))),"RNA oligo name contains invalid characters. ","")</f>
        <v/>
      </c>
      <c r="W868" s="16">
        <f>IF(AND(B868&lt;&gt;"",NOT(ISNUMBER(SUMPRODUCT(FIND(MID(B868,ROW(INDIRECT("1:"&amp;LEN(B868))),1),validRnaSequenceCharacters))))),"RNA sequence contains invalid characters. ","")</f>
        <v/>
      </c>
      <c r="X868" s="16">
        <f>OR(Z868)</f>
        <v/>
      </c>
      <c r="Y868" s="16">
        <f>OR(Z868)</f>
        <v/>
      </c>
      <c r="Z868" s="16">
        <f>AND(A868="Leerposition",P868&gt;=2)</f>
        <v/>
      </c>
      <c r="AC868" s="16">
        <f>IF(AND(A868&lt;&gt;"",L868=""),"Physical condition not defined. ","")</f>
        <v/>
      </c>
      <c r="AD868" s="16">
        <f>IF(AND(A868&lt;&gt;"",M868=""),"Datasheet not defined. ","")</f>
        <v/>
      </c>
      <c r="AE868" s="16">
        <f>IF(AND(A868&lt;&gt;"",N868=""),"Aliquoting not defined. ","")</f>
        <v/>
      </c>
    </row>
    <row r="869" ht="10.5" customFormat="1" customHeight="1" s="16">
      <c r="A869" s="25" t="n"/>
      <c r="B869" s="25" t="n"/>
      <c r="C869" s="35">
        <f>IF(B869&lt;&gt;"",LEN(SUBSTITUTE(SUBSTITUTE(B869," ",""),"*","")),"")</f>
        <v/>
      </c>
      <c r="D869" s="19" t="n"/>
      <c r="E869" s="25" t="n"/>
      <c r="F869" s="19" t="n"/>
      <c r="G869" s="19" t="n"/>
      <c r="H869" s="19" t="n"/>
      <c r="I869" s="19" t="n"/>
      <c r="J869" s="19" t="n"/>
      <c r="K869" s="19" t="n"/>
      <c r="L869" s="19" t="n"/>
      <c r="M869" s="19" t="n"/>
      <c r="N869" s="19" t="n"/>
      <c r="O869" s="17">
        <f>Q869 &amp; R869 &amp; U869 &amp; V869 &amp; W869 &amp; S869 &amp; T869 &amp; AC869 &amp; AD869 &amp; AE869</f>
        <v/>
      </c>
      <c r="P869" s="1">
        <f>IF(B869&lt;&gt;"",LEN(SUBSTITUTE(SUBSTITUTE(B869," ",""),"*","")),"")</f>
        <v/>
      </c>
      <c r="Q869" s="1">
        <f>IF(AND(A869="",B869&lt;&gt;""),"No name provided. ","")</f>
        <v/>
      </c>
      <c r="R869" s="1">
        <f>IF(AND(A869&lt;&gt;"",B869=""),"No sequence provided. ","")</f>
        <v/>
      </c>
      <c r="S869" s="16">
        <f>IF(AND(P869&lt;&gt;"",E869&lt;&gt;"",NOT(X869)),IF(AND(INDEX(validRnaScaleLowerSizeLimits,MATCH(E869,validRnaScale,0))&lt;=$P869,$P869&lt;=INDEX(validRnaScaleUpperSizeLimits,MATCH(E869,validRnaScale,0))),"","Sequence (length) not available in " &amp; E869 &amp; " scale. "),"")</f>
        <v/>
      </c>
      <c r="T869" s="16">
        <f>IF(AND(P869&lt;&gt;"",E869&lt;&gt;"",NOT(Y869)),IF(AND(INDEX(validRnaPurificationLowerSizeLimits,MATCH(E869,validRnaScale,0),MATCH(D869,validRnaPurificationLowerSizeLimitsHeader,0))&lt;=$P869,$P869&lt;=INDEX(validRnaPurificationUpperSizeLimits,MATCH(E869,validRnaScale,0),MATCH(D869,validRnaPurificationUpperSizeLimitsHeader,0))),"","Combination of purification and scale not available. "),"")</f>
        <v/>
      </c>
      <c r="U869" s="16">
        <f>IF(LEN(A869)&gt;validOligoNameMaxLength,"RNA oligo name is too long. ","")</f>
        <v/>
      </c>
      <c r="V869" s="16">
        <f>IF(AND(A869&lt;&gt;"",NOT(ISNUMBER(SUMPRODUCT(FIND(MID(A869,ROW(INDIRECT("1:"&amp;LEN(A869))),1),validOligoNameCharacters))))),"RNA oligo name contains invalid characters. ","")</f>
        <v/>
      </c>
      <c r="W869" s="16">
        <f>IF(AND(B869&lt;&gt;"",NOT(ISNUMBER(SUMPRODUCT(FIND(MID(B869,ROW(INDIRECT("1:"&amp;LEN(B869))),1),validRnaSequenceCharacters))))),"RNA sequence contains invalid characters. ","")</f>
        <v/>
      </c>
      <c r="X869" s="16">
        <f>OR(Z869)</f>
        <v/>
      </c>
      <c r="Y869" s="16">
        <f>OR(Z869)</f>
        <v/>
      </c>
      <c r="Z869" s="16">
        <f>AND(A869="Leerposition",P869&gt;=2)</f>
        <v/>
      </c>
      <c r="AC869" s="16">
        <f>IF(AND(A869&lt;&gt;"",L869=""),"Physical condition not defined. ","")</f>
        <v/>
      </c>
      <c r="AD869" s="16">
        <f>IF(AND(A869&lt;&gt;"",M869=""),"Datasheet not defined. ","")</f>
        <v/>
      </c>
      <c r="AE869" s="16">
        <f>IF(AND(A869&lt;&gt;"",N869=""),"Aliquoting not defined. ","")</f>
        <v/>
      </c>
    </row>
    <row r="870" ht="10.5" customFormat="1" customHeight="1" s="16">
      <c r="A870" s="25" t="n"/>
      <c r="B870" s="25" t="n"/>
      <c r="C870" s="35">
        <f>IF(B870&lt;&gt;"",LEN(SUBSTITUTE(SUBSTITUTE(B870," ",""),"*","")),"")</f>
        <v/>
      </c>
      <c r="D870" s="19" t="n"/>
      <c r="E870" s="25" t="n"/>
      <c r="F870" s="19" t="n"/>
      <c r="G870" s="19" t="n"/>
      <c r="H870" s="19" t="n"/>
      <c r="I870" s="19" t="n"/>
      <c r="J870" s="19" t="n"/>
      <c r="K870" s="19" t="n"/>
      <c r="L870" s="19" t="n"/>
      <c r="M870" s="19" t="n"/>
      <c r="N870" s="19" t="n"/>
      <c r="O870" s="17">
        <f>Q870 &amp; R870 &amp; U870 &amp; V870 &amp; W870 &amp; S870 &amp; T870 &amp; AC870 &amp; AD870 &amp; AE870</f>
        <v/>
      </c>
      <c r="P870" s="1">
        <f>IF(B870&lt;&gt;"",LEN(SUBSTITUTE(SUBSTITUTE(B870," ",""),"*","")),"")</f>
        <v/>
      </c>
      <c r="Q870" s="1">
        <f>IF(AND(A870="",B870&lt;&gt;""),"No name provided. ","")</f>
        <v/>
      </c>
      <c r="R870" s="1">
        <f>IF(AND(A870&lt;&gt;"",B870=""),"No sequence provided. ","")</f>
        <v/>
      </c>
      <c r="S870" s="16">
        <f>IF(AND(P870&lt;&gt;"",E870&lt;&gt;"",NOT(X870)),IF(AND(INDEX(validRnaScaleLowerSizeLimits,MATCH(E870,validRnaScale,0))&lt;=$P870,$P870&lt;=INDEX(validRnaScaleUpperSizeLimits,MATCH(E870,validRnaScale,0))),"","Sequence (length) not available in " &amp; E870 &amp; " scale. "),"")</f>
        <v/>
      </c>
      <c r="T870" s="16">
        <f>IF(AND(P870&lt;&gt;"",E870&lt;&gt;"",NOT(Y870)),IF(AND(INDEX(validRnaPurificationLowerSizeLimits,MATCH(E870,validRnaScale,0),MATCH(D870,validRnaPurificationLowerSizeLimitsHeader,0))&lt;=$P870,$P870&lt;=INDEX(validRnaPurificationUpperSizeLimits,MATCH(E870,validRnaScale,0),MATCH(D870,validRnaPurificationUpperSizeLimitsHeader,0))),"","Combination of purification and scale not available. "),"")</f>
        <v/>
      </c>
      <c r="U870" s="16">
        <f>IF(LEN(A870)&gt;validOligoNameMaxLength,"RNA oligo name is too long. ","")</f>
        <v/>
      </c>
      <c r="V870" s="16">
        <f>IF(AND(A870&lt;&gt;"",NOT(ISNUMBER(SUMPRODUCT(FIND(MID(A870,ROW(INDIRECT("1:"&amp;LEN(A870))),1),validOligoNameCharacters))))),"RNA oligo name contains invalid characters. ","")</f>
        <v/>
      </c>
      <c r="W870" s="16">
        <f>IF(AND(B870&lt;&gt;"",NOT(ISNUMBER(SUMPRODUCT(FIND(MID(B870,ROW(INDIRECT("1:"&amp;LEN(B870))),1),validRnaSequenceCharacters))))),"RNA sequence contains invalid characters. ","")</f>
        <v/>
      </c>
      <c r="X870" s="16">
        <f>OR(Z870)</f>
        <v/>
      </c>
      <c r="Y870" s="16">
        <f>OR(Z870)</f>
        <v/>
      </c>
      <c r="Z870" s="16">
        <f>AND(A870="Leerposition",P870&gt;=2)</f>
        <v/>
      </c>
      <c r="AC870" s="16">
        <f>IF(AND(A870&lt;&gt;"",L870=""),"Physical condition not defined. ","")</f>
        <v/>
      </c>
      <c r="AD870" s="16">
        <f>IF(AND(A870&lt;&gt;"",M870=""),"Datasheet not defined. ","")</f>
        <v/>
      </c>
      <c r="AE870" s="16">
        <f>IF(AND(A870&lt;&gt;"",N870=""),"Aliquoting not defined. ","")</f>
        <v/>
      </c>
    </row>
    <row r="871" ht="10.5" customFormat="1" customHeight="1" s="16">
      <c r="A871" s="25" t="n"/>
      <c r="B871" s="25" t="n"/>
      <c r="C871" s="35">
        <f>IF(B871&lt;&gt;"",LEN(SUBSTITUTE(SUBSTITUTE(B871," ",""),"*","")),"")</f>
        <v/>
      </c>
      <c r="D871" s="19" t="n"/>
      <c r="E871" s="25" t="n"/>
      <c r="F871" s="19" t="n"/>
      <c r="G871" s="19" t="n"/>
      <c r="H871" s="19" t="n"/>
      <c r="I871" s="19" t="n"/>
      <c r="J871" s="19" t="n"/>
      <c r="K871" s="19" t="n"/>
      <c r="L871" s="19" t="n"/>
      <c r="M871" s="19" t="n"/>
      <c r="N871" s="19" t="n"/>
      <c r="O871" s="17">
        <f>Q871 &amp; R871 &amp; U871 &amp; V871 &amp; W871 &amp; S871 &amp; T871 &amp; AC871 &amp; AD871 &amp; AE871</f>
        <v/>
      </c>
      <c r="P871" s="1">
        <f>IF(B871&lt;&gt;"",LEN(SUBSTITUTE(SUBSTITUTE(B871," ",""),"*","")),"")</f>
        <v/>
      </c>
      <c r="Q871" s="1">
        <f>IF(AND(A871="",B871&lt;&gt;""),"No name provided. ","")</f>
        <v/>
      </c>
      <c r="R871" s="1">
        <f>IF(AND(A871&lt;&gt;"",B871=""),"No sequence provided. ","")</f>
        <v/>
      </c>
      <c r="S871" s="16">
        <f>IF(AND(P871&lt;&gt;"",E871&lt;&gt;"",NOT(X871)),IF(AND(INDEX(validRnaScaleLowerSizeLimits,MATCH(E871,validRnaScale,0))&lt;=$P871,$P871&lt;=INDEX(validRnaScaleUpperSizeLimits,MATCH(E871,validRnaScale,0))),"","Sequence (length) not available in " &amp; E871 &amp; " scale. "),"")</f>
        <v/>
      </c>
      <c r="T871" s="16">
        <f>IF(AND(P871&lt;&gt;"",E871&lt;&gt;"",NOT(Y871)),IF(AND(INDEX(validRnaPurificationLowerSizeLimits,MATCH(E871,validRnaScale,0),MATCH(D871,validRnaPurificationLowerSizeLimitsHeader,0))&lt;=$P871,$P871&lt;=INDEX(validRnaPurificationUpperSizeLimits,MATCH(E871,validRnaScale,0),MATCH(D871,validRnaPurificationUpperSizeLimitsHeader,0))),"","Combination of purification and scale not available. "),"")</f>
        <v/>
      </c>
      <c r="U871" s="16">
        <f>IF(LEN(A871)&gt;validOligoNameMaxLength,"RNA oligo name is too long. ","")</f>
        <v/>
      </c>
      <c r="V871" s="16">
        <f>IF(AND(A871&lt;&gt;"",NOT(ISNUMBER(SUMPRODUCT(FIND(MID(A871,ROW(INDIRECT("1:"&amp;LEN(A871))),1),validOligoNameCharacters))))),"RNA oligo name contains invalid characters. ","")</f>
        <v/>
      </c>
      <c r="W871" s="16">
        <f>IF(AND(B871&lt;&gt;"",NOT(ISNUMBER(SUMPRODUCT(FIND(MID(B871,ROW(INDIRECT("1:"&amp;LEN(B871))),1),validRnaSequenceCharacters))))),"RNA sequence contains invalid characters. ","")</f>
        <v/>
      </c>
      <c r="X871" s="16">
        <f>OR(Z871)</f>
        <v/>
      </c>
      <c r="Y871" s="16">
        <f>OR(Z871)</f>
        <v/>
      </c>
      <c r="Z871" s="16">
        <f>AND(A871="Leerposition",P871&gt;=2)</f>
        <v/>
      </c>
      <c r="AC871" s="16">
        <f>IF(AND(A871&lt;&gt;"",L871=""),"Physical condition not defined. ","")</f>
        <v/>
      </c>
      <c r="AD871" s="16">
        <f>IF(AND(A871&lt;&gt;"",M871=""),"Datasheet not defined. ","")</f>
        <v/>
      </c>
      <c r="AE871" s="16">
        <f>IF(AND(A871&lt;&gt;"",N871=""),"Aliquoting not defined. ","")</f>
        <v/>
      </c>
    </row>
    <row r="872" ht="10.5" customFormat="1" customHeight="1" s="16">
      <c r="A872" s="25" t="n"/>
      <c r="B872" s="25" t="n"/>
      <c r="C872" s="35">
        <f>IF(B872&lt;&gt;"",LEN(SUBSTITUTE(SUBSTITUTE(B872," ",""),"*","")),"")</f>
        <v/>
      </c>
      <c r="D872" s="19" t="n"/>
      <c r="E872" s="25" t="n"/>
      <c r="F872" s="19" t="n"/>
      <c r="G872" s="19" t="n"/>
      <c r="H872" s="19" t="n"/>
      <c r="I872" s="19" t="n"/>
      <c r="J872" s="19" t="n"/>
      <c r="K872" s="19" t="n"/>
      <c r="L872" s="19" t="n"/>
      <c r="M872" s="19" t="n"/>
      <c r="N872" s="19" t="n"/>
      <c r="O872" s="17">
        <f>Q872 &amp; R872 &amp; U872 &amp; V872 &amp; W872 &amp; S872 &amp; T872 &amp; AC872 &amp; AD872 &amp; AE872</f>
        <v/>
      </c>
      <c r="P872" s="1">
        <f>IF(B872&lt;&gt;"",LEN(SUBSTITUTE(SUBSTITUTE(B872," ",""),"*","")),"")</f>
        <v/>
      </c>
      <c r="Q872" s="1">
        <f>IF(AND(A872="",B872&lt;&gt;""),"No name provided. ","")</f>
        <v/>
      </c>
      <c r="R872" s="1">
        <f>IF(AND(A872&lt;&gt;"",B872=""),"No sequence provided. ","")</f>
        <v/>
      </c>
      <c r="S872" s="16">
        <f>IF(AND(P872&lt;&gt;"",E872&lt;&gt;"",NOT(X872)),IF(AND(INDEX(validRnaScaleLowerSizeLimits,MATCH(E872,validRnaScale,0))&lt;=$P872,$P872&lt;=INDEX(validRnaScaleUpperSizeLimits,MATCH(E872,validRnaScale,0))),"","Sequence (length) not available in " &amp; E872 &amp; " scale. "),"")</f>
        <v/>
      </c>
      <c r="T872" s="16">
        <f>IF(AND(P872&lt;&gt;"",E872&lt;&gt;"",NOT(Y872)),IF(AND(INDEX(validRnaPurificationLowerSizeLimits,MATCH(E872,validRnaScale,0),MATCH(D872,validRnaPurificationLowerSizeLimitsHeader,0))&lt;=$P872,$P872&lt;=INDEX(validRnaPurificationUpperSizeLimits,MATCH(E872,validRnaScale,0),MATCH(D872,validRnaPurificationUpperSizeLimitsHeader,0))),"","Combination of purification and scale not available. "),"")</f>
        <v/>
      </c>
      <c r="U872" s="16">
        <f>IF(LEN(A872)&gt;validOligoNameMaxLength,"RNA oligo name is too long. ","")</f>
        <v/>
      </c>
      <c r="V872" s="16">
        <f>IF(AND(A872&lt;&gt;"",NOT(ISNUMBER(SUMPRODUCT(FIND(MID(A872,ROW(INDIRECT("1:"&amp;LEN(A872))),1),validOligoNameCharacters))))),"RNA oligo name contains invalid characters. ","")</f>
        <v/>
      </c>
      <c r="W872" s="16">
        <f>IF(AND(B872&lt;&gt;"",NOT(ISNUMBER(SUMPRODUCT(FIND(MID(B872,ROW(INDIRECT("1:"&amp;LEN(B872))),1),validRnaSequenceCharacters))))),"RNA sequence contains invalid characters. ","")</f>
        <v/>
      </c>
      <c r="X872" s="16">
        <f>OR(Z872)</f>
        <v/>
      </c>
      <c r="Y872" s="16">
        <f>OR(Z872)</f>
        <v/>
      </c>
      <c r="Z872" s="16">
        <f>AND(A872="Leerposition",P872&gt;=2)</f>
        <v/>
      </c>
      <c r="AC872" s="16">
        <f>IF(AND(A872&lt;&gt;"",L872=""),"Physical condition not defined. ","")</f>
        <v/>
      </c>
      <c r="AD872" s="16">
        <f>IF(AND(A872&lt;&gt;"",M872=""),"Datasheet not defined. ","")</f>
        <v/>
      </c>
      <c r="AE872" s="16">
        <f>IF(AND(A872&lt;&gt;"",N872=""),"Aliquoting not defined. ","")</f>
        <v/>
      </c>
    </row>
    <row r="873" ht="10.5" customFormat="1" customHeight="1" s="16">
      <c r="A873" s="25" t="n"/>
      <c r="B873" s="25" t="n"/>
      <c r="C873" s="35">
        <f>IF(B873&lt;&gt;"",LEN(SUBSTITUTE(SUBSTITUTE(B873," ",""),"*","")),"")</f>
        <v/>
      </c>
      <c r="D873" s="19" t="n"/>
      <c r="E873" s="25" t="n"/>
      <c r="F873" s="19" t="n"/>
      <c r="G873" s="19" t="n"/>
      <c r="H873" s="19" t="n"/>
      <c r="I873" s="19" t="n"/>
      <c r="J873" s="19" t="n"/>
      <c r="K873" s="19" t="n"/>
      <c r="L873" s="19" t="n"/>
      <c r="M873" s="19" t="n"/>
      <c r="N873" s="19" t="n"/>
      <c r="O873" s="17">
        <f>Q873 &amp; R873 &amp; U873 &amp; V873 &amp; W873 &amp; S873 &amp; T873 &amp; AC873 &amp; AD873 &amp; AE873</f>
        <v/>
      </c>
      <c r="P873" s="1">
        <f>IF(B873&lt;&gt;"",LEN(SUBSTITUTE(SUBSTITUTE(B873," ",""),"*","")),"")</f>
        <v/>
      </c>
      <c r="Q873" s="1">
        <f>IF(AND(A873="",B873&lt;&gt;""),"No name provided. ","")</f>
        <v/>
      </c>
      <c r="R873" s="1">
        <f>IF(AND(A873&lt;&gt;"",B873=""),"No sequence provided. ","")</f>
        <v/>
      </c>
      <c r="S873" s="16">
        <f>IF(AND(P873&lt;&gt;"",E873&lt;&gt;"",NOT(X873)),IF(AND(INDEX(validRnaScaleLowerSizeLimits,MATCH(E873,validRnaScale,0))&lt;=$P873,$P873&lt;=INDEX(validRnaScaleUpperSizeLimits,MATCH(E873,validRnaScale,0))),"","Sequence (length) not available in " &amp; E873 &amp; " scale. "),"")</f>
        <v/>
      </c>
      <c r="T873" s="16">
        <f>IF(AND(P873&lt;&gt;"",E873&lt;&gt;"",NOT(Y873)),IF(AND(INDEX(validRnaPurificationLowerSizeLimits,MATCH(E873,validRnaScale,0),MATCH(D873,validRnaPurificationLowerSizeLimitsHeader,0))&lt;=$P873,$P873&lt;=INDEX(validRnaPurificationUpperSizeLimits,MATCH(E873,validRnaScale,0),MATCH(D873,validRnaPurificationUpperSizeLimitsHeader,0))),"","Combination of purification and scale not available. "),"")</f>
        <v/>
      </c>
      <c r="U873" s="16">
        <f>IF(LEN(A873)&gt;validOligoNameMaxLength,"RNA oligo name is too long. ","")</f>
        <v/>
      </c>
      <c r="V873" s="16">
        <f>IF(AND(A873&lt;&gt;"",NOT(ISNUMBER(SUMPRODUCT(FIND(MID(A873,ROW(INDIRECT("1:"&amp;LEN(A873))),1),validOligoNameCharacters))))),"RNA oligo name contains invalid characters. ","")</f>
        <v/>
      </c>
      <c r="W873" s="16">
        <f>IF(AND(B873&lt;&gt;"",NOT(ISNUMBER(SUMPRODUCT(FIND(MID(B873,ROW(INDIRECT("1:"&amp;LEN(B873))),1),validRnaSequenceCharacters))))),"RNA sequence contains invalid characters. ","")</f>
        <v/>
      </c>
      <c r="X873" s="16">
        <f>OR(Z873)</f>
        <v/>
      </c>
      <c r="Y873" s="16">
        <f>OR(Z873)</f>
        <v/>
      </c>
      <c r="Z873" s="16">
        <f>AND(A873="Leerposition",P873&gt;=2)</f>
        <v/>
      </c>
      <c r="AC873" s="16">
        <f>IF(AND(A873&lt;&gt;"",L873=""),"Physical condition not defined. ","")</f>
        <v/>
      </c>
      <c r="AD873" s="16">
        <f>IF(AND(A873&lt;&gt;"",M873=""),"Datasheet not defined. ","")</f>
        <v/>
      </c>
      <c r="AE873" s="16">
        <f>IF(AND(A873&lt;&gt;"",N873=""),"Aliquoting not defined. ","")</f>
        <v/>
      </c>
    </row>
    <row r="874" ht="10.5" customFormat="1" customHeight="1" s="16">
      <c r="A874" s="25" t="n"/>
      <c r="B874" s="25" t="n"/>
      <c r="C874" s="35">
        <f>IF(B874&lt;&gt;"",LEN(SUBSTITUTE(SUBSTITUTE(B874," ",""),"*","")),"")</f>
        <v/>
      </c>
      <c r="D874" s="19" t="n"/>
      <c r="E874" s="25" t="n"/>
      <c r="F874" s="19" t="n"/>
      <c r="G874" s="19" t="n"/>
      <c r="H874" s="19" t="n"/>
      <c r="I874" s="19" t="n"/>
      <c r="J874" s="19" t="n"/>
      <c r="K874" s="19" t="n"/>
      <c r="L874" s="19" t="n"/>
      <c r="M874" s="19" t="n"/>
      <c r="N874" s="19" t="n"/>
      <c r="O874" s="17">
        <f>Q874 &amp; R874 &amp; U874 &amp; V874 &amp; W874 &amp; S874 &amp; T874 &amp; AC874 &amp; AD874 &amp; AE874</f>
        <v/>
      </c>
      <c r="P874" s="1">
        <f>IF(B874&lt;&gt;"",LEN(SUBSTITUTE(SUBSTITUTE(B874," ",""),"*","")),"")</f>
        <v/>
      </c>
      <c r="Q874" s="1">
        <f>IF(AND(A874="",B874&lt;&gt;""),"No name provided. ","")</f>
        <v/>
      </c>
      <c r="R874" s="1">
        <f>IF(AND(A874&lt;&gt;"",B874=""),"No sequence provided. ","")</f>
        <v/>
      </c>
      <c r="S874" s="16">
        <f>IF(AND(P874&lt;&gt;"",E874&lt;&gt;"",NOT(X874)),IF(AND(INDEX(validRnaScaleLowerSizeLimits,MATCH(E874,validRnaScale,0))&lt;=$P874,$P874&lt;=INDEX(validRnaScaleUpperSizeLimits,MATCH(E874,validRnaScale,0))),"","Sequence (length) not available in " &amp; E874 &amp; " scale. "),"")</f>
        <v/>
      </c>
      <c r="T874" s="16">
        <f>IF(AND(P874&lt;&gt;"",E874&lt;&gt;"",NOT(Y874)),IF(AND(INDEX(validRnaPurificationLowerSizeLimits,MATCH(E874,validRnaScale,0),MATCH(D874,validRnaPurificationLowerSizeLimitsHeader,0))&lt;=$P874,$P874&lt;=INDEX(validRnaPurificationUpperSizeLimits,MATCH(E874,validRnaScale,0),MATCH(D874,validRnaPurificationUpperSizeLimitsHeader,0))),"","Combination of purification and scale not available. "),"")</f>
        <v/>
      </c>
      <c r="U874" s="16">
        <f>IF(LEN(A874)&gt;validOligoNameMaxLength,"RNA oligo name is too long. ","")</f>
        <v/>
      </c>
      <c r="V874" s="16">
        <f>IF(AND(A874&lt;&gt;"",NOT(ISNUMBER(SUMPRODUCT(FIND(MID(A874,ROW(INDIRECT("1:"&amp;LEN(A874))),1),validOligoNameCharacters))))),"RNA oligo name contains invalid characters. ","")</f>
        <v/>
      </c>
      <c r="W874" s="16">
        <f>IF(AND(B874&lt;&gt;"",NOT(ISNUMBER(SUMPRODUCT(FIND(MID(B874,ROW(INDIRECT("1:"&amp;LEN(B874))),1),validRnaSequenceCharacters))))),"RNA sequence contains invalid characters. ","")</f>
        <v/>
      </c>
      <c r="X874" s="16">
        <f>OR(Z874)</f>
        <v/>
      </c>
      <c r="Y874" s="16">
        <f>OR(Z874)</f>
        <v/>
      </c>
      <c r="Z874" s="16">
        <f>AND(A874="Leerposition",P874&gt;=2)</f>
        <v/>
      </c>
      <c r="AC874" s="16">
        <f>IF(AND(A874&lt;&gt;"",L874=""),"Physical condition not defined. ","")</f>
        <v/>
      </c>
      <c r="AD874" s="16">
        <f>IF(AND(A874&lt;&gt;"",M874=""),"Datasheet not defined. ","")</f>
        <v/>
      </c>
      <c r="AE874" s="16">
        <f>IF(AND(A874&lt;&gt;"",N874=""),"Aliquoting not defined. ","")</f>
        <v/>
      </c>
    </row>
    <row r="875" ht="10.5" customFormat="1" customHeight="1" s="16">
      <c r="A875" s="25" t="n"/>
      <c r="B875" s="25" t="n"/>
      <c r="C875" s="35">
        <f>IF(B875&lt;&gt;"",LEN(SUBSTITUTE(SUBSTITUTE(B875," ",""),"*","")),"")</f>
        <v/>
      </c>
      <c r="D875" s="19" t="n"/>
      <c r="E875" s="25" t="n"/>
      <c r="F875" s="19" t="n"/>
      <c r="G875" s="19" t="n"/>
      <c r="H875" s="19" t="n"/>
      <c r="I875" s="19" t="n"/>
      <c r="J875" s="19" t="n"/>
      <c r="K875" s="19" t="n"/>
      <c r="L875" s="19" t="n"/>
      <c r="M875" s="19" t="n"/>
      <c r="N875" s="19" t="n"/>
      <c r="O875" s="17">
        <f>Q875 &amp; R875 &amp; U875 &amp; V875 &amp; W875 &amp; S875 &amp; T875 &amp; AC875 &amp; AD875 &amp; AE875</f>
        <v/>
      </c>
      <c r="P875" s="1">
        <f>IF(B875&lt;&gt;"",LEN(SUBSTITUTE(SUBSTITUTE(B875," ",""),"*","")),"")</f>
        <v/>
      </c>
      <c r="Q875" s="1">
        <f>IF(AND(A875="",B875&lt;&gt;""),"No name provided. ","")</f>
        <v/>
      </c>
      <c r="R875" s="1">
        <f>IF(AND(A875&lt;&gt;"",B875=""),"No sequence provided. ","")</f>
        <v/>
      </c>
      <c r="S875" s="16">
        <f>IF(AND(P875&lt;&gt;"",E875&lt;&gt;"",NOT(X875)),IF(AND(INDEX(validRnaScaleLowerSizeLimits,MATCH(E875,validRnaScale,0))&lt;=$P875,$P875&lt;=INDEX(validRnaScaleUpperSizeLimits,MATCH(E875,validRnaScale,0))),"","Sequence (length) not available in " &amp; E875 &amp; " scale. "),"")</f>
        <v/>
      </c>
      <c r="T875" s="16">
        <f>IF(AND(P875&lt;&gt;"",E875&lt;&gt;"",NOT(Y875)),IF(AND(INDEX(validRnaPurificationLowerSizeLimits,MATCH(E875,validRnaScale,0),MATCH(D875,validRnaPurificationLowerSizeLimitsHeader,0))&lt;=$P875,$P875&lt;=INDEX(validRnaPurificationUpperSizeLimits,MATCH(E875,validRnaScale,0),MATCH(D875,validRnaPurificationUpperSizeLimitsHeader,0))),"","Combination of purification and scale not available. "),"")</f>
        <v/>
      </c>
      <c r="U875" s="16">
        <f>IF(LEN(A875)&gt;validOligoNameMaxLength,"RNA oligo name is too long. ","")</f>
        <v/>
      </c>
      <c r="V875" s="16">
        <f>IF(AND(A875&lt;&gt;"",NOT(ISNUMBER(SUMPRODUCT(FIND(MID(A875,ROW(INDIRECT("1:"&amp;LEN(A875))),1),validOligoNameCharacters))))),"RNA oligo name contains invalid characters. ","")</f>
        <v/>
      </c>
      <c r="W875" s="16">
        <f>IF(AND(B875&lt;&gt;"",NOT(ISNUMBER(SUMPRODUCT(FIND(MID(B875,ROW(INDIRECT("1:"&amp;LEN(B875))),1),validRnaSequenceCharacters))))),"RNA sequence contains invalid characters. ","")</f>
        <v/>
      </c>
      <c r="X875" s="16">
        <f>OR(Z875)</f>
        <v/>
      </c>
      <c r="Y875" s="16">
        <f>OR(Z875)</f>
        <v/>
      </c>
      <c r="Z875" s="16">
        <f>AND(A875="Leerposition",P875&gt;=2)</f>
        <v/>
      </c>
      <c r="AC875" s="16">
        <f>IF(AND(A875&lt;&gt;"",L875=""),"Physical condition not defined. ","")</f>
        <v/>
      </c>
      <c r="AD875" s="16">
        <f>IF(AND(A875&lt;&gt;"",M875=""),"Datasheet not defined. ","")</f>
        <v/>
      </c>
      <c r="AE875" s="16">
        <f>IF(AND(A875&lt;&gt;"",N875=""),"Aliquoting not defined. ","")</f>
        <v/>
      </c>
    </row>
    <row r="876" ht="10.5" customFormat="1" customHeight="1" s="16">
      <c r="A876" s="25" t="n"/>
      <c r="B876" s="25" t="n"/>
      <c r="C876" s="35">
        <f>IF(B876&lt;&gt;"",LEN(SUBSTITUTE(SUBSTITUTE(B876," ",""),"*","")),"")</f>
        <v/>
      </c>
      <c r="D876" s="19" t="n"/>
      <c r="E876" s="25" t="n"/>
      <c r="F876" s="19" t="n"/>
      <c r="G876" s="19" t="n"/>
      <c r="H876" s="19" t="n"/>
      <c r="I876" s="19" t="n"/>
      <c r="J876" s="19" t="n"/>
      <c r="K876" s="19" t="n"/>
      <c r="L876" s="19" t="n"/>
      <c r="M876" s="19" t="n"/>
      <c r="N876" s="19" t="n"/>
      <c r="O876" s="17">
        <f>Q876 &amp; R876 &amp; U876 &amp; V876 &amp; W876 &amp; S876 &amp; T876 &amp; AC876 &amp; AD876 &amp; AE876</f>
        <v/>
      </c>
      <c r="P876" s="1">
        <f>IF(B876&lt;&gt;"",LEN(SUBSTITUTE(SUBSTITUTE(B876," ",""),"*","")),"")</f>
        <v/>
      </c>
      <c r="Q876" s="1">
        <f>IF(AND(A876="",B876&lt;&gt;""),"No name provided. ","")</f>
        <v/>
      </c>
      <c r="R876" s="1">
        <f>IF(AND(A876&lt;&gt;"",B876=""),"No sequence provided. ","")</f>
        <v/>
      </c>
      <c r="S876" s="16">
        <f>IF(AND(P876&lt;&gt;"",E876&lt;&gt;"",NOT(X876)),IF(AND(INDEX(validRnaScaleLowerSizeLimits,MATCH(E876,validRnaScale,0))&lt;=$P876,$P876&lt;=INDEX(validRnaScaleUpperSizeLimits,MATCH(E876,validRnaScale,0))),"","Sequence (length) not available in " &amp; E876 &amp; " scale. "),"")</f>
        <v/>
      </c>
      <c r="T876" s="16">
        <f>IF(AND(P876&lt;&gt;"",E876&lt;&gt;"",NOT(Y876)),IF(AND(INDEX(validRnaPurificationLowerSizeLimits,MATCH(E876,validRnaScale,0),MATCH(D876,validRnaPurificationLowerSizeLimitsHeader,0))&lt;=$P876,$P876&lt;=INDEX(validRnaPurificationUpperSizeLimits,MATCH(E876,validRnaScale,0),MATCH(D876,validRnaPurificationUpperSizeLimitsHeader,0))),"","Combination of purification and scale not available. "),"")</f>
        <v/>
      </c>
      <c r="U876" s="16">
        <f>IF(LEN(A876)&gt;validOligoNameMaxLength,"RNA oligo name is too long. ","")</f>
        <v/>
      </c>
      <c r="V876" s="16">
        <f>IF(AND(A876&lt;&gt;"",NOT(ISNUMBER(SUMPRODUCT(FIND(MID(A876,ROW(INDIRECT("1:"&amp;LEN(A876))),1),validOligoNameCharacters))))),"RNA oligo name contains invalid characters. ","")</f>
        <v/>
      </c>
      <c r="W876" s="16">
        <f>IF(AND(B876&lt;&gt;"",NOT(ISNUMBER(SUMPRODUCT(FIND(MID(B876,ROW(INDIRECT("1:"&amp;LEN(B876))),1),validRnaSequenceCharacters))))),"RNA sequence contains invalid characters. ","")</f>
        <v/>
      </c>
      <c r="X876" s="16">
        <f>OR(Z876)</f>
        <v/>
      </c>
      <c r="Y876" s="16">
        <f>OR(Z876)</f>
        <v/>
      </c>
      <c r="Z876" s="16">
        <f>AND(A876="Leerposition",P876&gt;=2)</f>
        <v/>
      </c>
      <c r="AC876" s="16">
        <f>IF(AND(A876&lt;&gt;"",L876=""),"Physical condition not defined. ","")</f>
        <v/>
      </c>
      <c r="AD876" s="16">
        <f>IF(AND(A876&lt;&gt;"",M876=""),"Datasheet not defined. ","")</f>
        <v/>
      </c>
      <c r="AE876" s="16">
        <f>IF(AND(A876&lt;&gt;"",N876=""),"Aliquoting not defined. ","")</f>
        <v/>
      </c>
    </row>
    <row r="877" ht="10.5" customFormat="1" customHeight="1" s="16">
      <c r="A877" s="25" t="n"/>
      <c r="B877" s="25" t="n"/>
      <c r="C877" s="35">
        <f>IF(B877&lt;&gt;"",LEN(SUBSTITUTE(SUBSTITUTE(B877," ",""),"*","")),"")</f>
        <v/>
      </c>
      <c r="D877" s="19" t="n"/>
      <c r="E877" s="25" t="n"/>
      <c r="F877" s="19" t="n"/>
      <c r="G877" s="19" t="n"/>
      <c r="H877" s="19" t="n"/>
      <c r="I877" s="19" t="n"/>
      <c r="J877" s="19" t="n"/>
      <c r="K877" s="19" t="n"/>
      <c r="L877" s="19" t="n"/>
      <c r="M877" s="19" t="n"/>
      <c r="N877" s="19" t="n"/>
      <c r="O877" s="17">
        <f>Q877 &amp; R877 &amp; U877 &amp; V877 &amp; W877 &amp; S877 &amp; T877 &amp; AC877 &amp; AD877 &amp; AE877</f>
        <v/>
      </c>
      <c r="P877" s="1">
        <f>IF(B877&lt;&gt;"",LEN(SUBSTITUTE(SUBSTITUTE(B877," ",""),"*","")),"")</f>
        <v/>
      </c>
      <c r="Q877" s="1">
        <f>IF(AND(A877="",B877&lt;&gt;""),"No name provided. ","")</f>
        <v/>
      </c>
      <c r="R877" s="1">
        <f>IF(AND(A877&lt;&gt;"",B877=""),"No sequence provided. ","")</f>
        <v/>
      </c>
      <c r="S877" s="16">
        <f>IF(AND(P877&lt;&gt;"",E877&lt;&gt;"",NOT(X877)),IF(AND(INDEX(validRnaScaleLowerSizeLimits,MATCH(E877,validRnaScale,0))&lt;=$P877,$P877&lt;=INDEX(validRnaScaleUpperSizeLimits,MATCH(E877,validRnaScale,0))),"","Sequence (length) not available in " &amp; E877 &amp; " scale. "),"")</f>
        <v/>
      </c>
      <c r="T877" s="16">
        <f>IF(AND(P877&lt;&gt;"",E877&lt;&gt;"",NOT(Y877)),IF(AND(INDEX(validRnaPurificationLowerSizeLimits,MATCH(E877,validRnaScale,0),MATCH(D877,validRnaPurificationLowerSizeLimitsHeader,0))&lt;=$P877,$P877&lt;=INDEX(validRnaPurificationUpperSizeLimits,MATCH(E877,validRnaScale,0),MATCH(D877,validRnaPurificationUpperSizeLimitsHeader,0))),"","Combination of purification and scale not available. "),"")</f>
        <v/>
      </c>
      <c r="U877" s="16">
        <f>IF(LEN(A877)&gt;validOligoNameMaxLength,"RNA oligo name is too long. ","")</f>
        <v/>
      </c>
      <c r="V877" s="16">
        <f>IF(AND(A877&lt;&gt;"",NOT(ISNUMBER(SUMPRODUCT(FIND(MID(A877,ROW(INDIRECT("1:"&amp;LEN(A877))),1),validOligoNameCharacters))))),"RNA oligo name contains invalid characters. ","")</f>
        <v/>
      </c>
      <c r="W877" s="16">
        <f>IF(AND(B877&lt;&gt;"",NOT(ISNUMBER(SUMPRODUCT(FIND(MID(B877,ROW(INDIRECT("1:"&amp;LEN(B877))),1),validRnaSequenceCharacters))))),"RNA sequence contains invalid characters. ","")</f>
        <v/>
      </c>
      <c r="X877" s="16">
        <f>OR(Z877)</f>
        <v/>
      </c>
      <c r="Y877" s="16">
        <f>OR(Z877)</f>
        <v/>
      </c>
      <c r="Z877" s="16">
        <f>AND(A877="Leerposition",P877&gt;=2)</f>
        <v/>
      </c>
      <c r="AC877" s="16">
        <f>IF(AND(A877&lt;&gt;"",L877=""),"Physical condition not defined. ","")</f>
        <v/>
      </c>
      <c r="AD877" s="16">
        <f>IF(AND(A877&lt;&gt;"",M877=""),"Datasheet not defined. ","")</f>
        <v/>
      </c>
      <c r="AE877" s="16">
        <f>IF(AND(A877&lt;&gt;"",N877=""),"Aliquoting not defined. ","")</f>
        <v/>
      </c>
    </row>
    <row r="878" ht="10.5" customFormat="1" customHeight="1" s="16">
      <c r="A878" s="25" t="n"/>
      <c r="B878" s="25" t="n"/>
      <c r="C878" s="35">
        <f>IF(B878&lt;&gt;"",LEN(SUBSTITUTE(SUBSTITUTE(B878," ",""),"*","")),"")</f>
        <v/>
      </c>
      <c r="D878" s="19" t="n"/>
      <c r="E878" s="25" t="n"/>
      <c r="F878" s="19" t="n"/>
      <c r="G878" s="19" t="n"/>
      <c r="H878" s="19" t="n"/>
      <c r="I878" s="19" t="n"/>
      <c r="J878" s="19" t="n"/>
      <c r="K878" s="19" t="n"/>
      <c r="L878" s="19" t="n"/>
      <c r="M878" s="19" t="n"/>
      <c r="N878" s="19" t="n"/>
      <c r="O878" s="17">
        <f>Q878 &amp; R878 &amp; U878 &amp; V878 &amp; W878 &amp; S878 &amp; T878 &amp; AC878 &amp; AD878 &amp; AE878</f>
        <v/>
      </c>
      <c r="P878" s="1">
        <f>IF(B878&lt;&gt;"",LEN(SUBSTITUTE(SUBSTITUTE(B878," ",""),"*","")),"")</f>
        <v/>
      </c>
      <c r="Q878" s="1">
        <f>IF(AND(A878="",B878&lt;&gt;""),"No name provided. ","")</f>
        <v/>
      </c>
      <c r="R878" s="1">
        <f>IF(AND(A878&lt;&gt;"",B878=""),"No sequence provided. ","")</f>
        <v/>
      </c>
      <c r="S878" s="16">
        <f>IF(AND(P878&lt;&gt;"",E878&lt;&gt;"",NOT(X878)),IF(AND(INDEX(validRnaScaleLowerSizeLimits,MATCH(E878,validRnaScale,0))&lt;=$P878,$P878&lt;=INDEX(validRnaScaleUpperSizeLimits,MATCH(E878,validRnaScale,0))),"","Sequence (length) not available in " &amp; E878 &amp; " scale. "),"")</f>
        <v/>
      </c>
      <c r="T878" s="16">
        <f>IF(AND(P878&lt;&gt;"",E878&lt;&gt;"",NOT(Y878)),IF(AND(INDEX(validRnaPurificationLowerSizeLimits,MATCH(E878,validRnaScale,0),MATCH(D878,validRnaPurificationLowerSizeLimitsHeader,0))&lt;=$P878,$P878&lt;=INDEX(validRnaPurificationUpperSizeLimits,MATCH(E878,validRnaScale,0),MATCH(D878,validRnaPurificationUpperSizeLimitsHeader,0))),"","Combination of purification and scale not available. "),"")</f>
        <v/>
      </c>
      <c r="U878" s="16">
        <f>IF(LEN(A878)&gt;validOligoNameMaxLength,"RNA oligo name is too long. ","")</f>
        <v/>
      </c>
      <c r="V878" s="16">
        <f>IF(AND(A878&lt;&gt;"",NOT(ISNUMBER(SUMPRODUCT(FIND(MID(A878,ROW(INDIRECT("1:"&amp;LEN(A878))),1),validOligoNameCharacters))))),"RNA oligo name contains invalid characters. ","")</f>
        <v/>
      </c>
      <c r="W878" s="16">
        <f>IF(AND(B878&lt;&gt;"",NOT(ISNUMBER(SUMPRODUCT(FIND(MID(B878,ROW(INDIRECT("1:"&amp;LEN(B878))),1),validRnaSequenceCharacters))))),"RNA sequence contains invalid characters. ","")</f>
        <v/>
      </c>
      <c r="X878" s="16">
        <f>OR(Z878)</f>
        <v/>
      </c>
      <c r="Y878" s="16">
        <f>OR(Z878)</f>
        <v/>
      </c>
      <c r="Z878" s="16">
        <f>AND(A878="Leerposition",P878&gt;=2)</f>
        <v/>
      </c>
      <c r="AC878" s="16">
        <f>IF(AND(A878&lt;&gt;"",L878=""),"Physical condition not defined. ","")</f>
        <v/>
      </c>
      <c r="AD878" s="16">
        <f>IF(AND(A878&lt;&gt;"",M878=""),"Datasheet not defined. ","")</f>
        <v/>
      </c>
      <c r="AE878" s="16">
        <f>IF(AND(A878&lt;&gt;"",N878=""),"Aliquoting not defined. ","")</f>
        <v/>
      </c>
    </row>
    <row r="879" ht="10.5" customFormat="1" customHeight="1" s="16">
      <c r="A879" s="25" t="n"/>
      <c r="B879" s="25" t="n"/>
      <c r="C879" s="35">
        <f>IF(B879&lt;&gt;"",LEN(SUBSTITUTE(SUBSTITUTE(B879," ",""),"*","")),"")</f>
        <v/>
      </c>
      <c r="D879" s="19" t="n"/>
      <c r="E879" s="25" t="n"/>
      <c r="F879" s="19" t="n"/>
      <c r="G879" s="19" t="n"/>
      <c r="H879" s="19" t="n"/>
      <c r="I879" s="19" t="n"/>
      <c r="J879" s="19" t="n"/>
      <c r="K879" s="19" t="n"/>
      <c r="L879" s="19" t="n"/>
      <c r="M879" s="19" t="n"/>
      <c r="N879" s="19" t="n"/>
      <c r="O879" s="17">
        <f>Q879 &amp; R879 &amp; U879 &amp; V879 &amp; W879 &amp; S879 &amp; T879 &amp; AC879 &amp; AD879 &amp; AE879</f>
        <v/>
      </c>
      <c r="P879" s="1">
        <f>IF(B879&lt;&gt;"",LEN(SUBSTITUTE(SUBSTITUTE(B879," ",""),"*","")),"")</f>
        <v/>
      </c>
      <c r="Q879" s="1">
        <f>IF(AND(A879="",B879&lt;&gt;""),"No name provided. ","")</f>
        <v/>
      </c>
      <c r="R879" s="1">
        <f>IF(AND(A879&lt;&gt;"",B879=""),"No sequence provided. ","")</f>
        <v/>
      </c>
      <c r="S879" s="16">
        <f>IF(AND(P879&lt;&gt;"",E879&lt;&gt;"",NOT(X879)),IF(AND(INDEX(validRnaScaleLowerSizeLimits,MATCH(E879,validRnaScale,0))&lt;=$P879,$P879&lt;=INDEX(validRnaScaleUpperSizeLimits,MATCH(E879,validRnaScale,0))),"","Sequence (length) not available in " &amp; E879 &amp; " scale. "),"")</f>
        <v/>
      </c>
      <c r="T879" s="16">
        <f>IF(AND(P879&lt;&gt;"",E879&lt;&gt;"",NOT(Y879)),IF(AND(INDEX(validRnaPurificationLowerSizeLimits,MATCH(E879,validRnaScale,0),MATCH(D879,validRnaPurificationLowerSizeLimitsHeader,0))&lt;=$P879,$P879&lt;=INDEX(validRnaPurificationUpperSizeLimits,MATCH(E879,validRnaScale,0),MATCH(D879,validRnaPurificationUpperSizeLimitsHeader,0))),"","Combination of purification and scale not available. "),"")</f>
        <v/>
      </c>
      <c r="U879" s="16">
        <f>IF(LEN(A879)&gt;validOligoNameMaxLength,"RNA oligo name is too long. ","")</f>
        <v/>
      </c>
      <c r="V879" s="16">
        <f>IF(AND(A879&lt;&gt;"",NOT(ISNUMBER(SUMPRODUCT(FIND(MID(A879,ROW(INDIRECT("1:"&amp;LEN(A879))),1),validOligoNameCharacters))))),"RNA oligo name contains invalid characters. ","")</f>
        <v/>
      </c>
      <c r="W879" s="16">
        <f>IF(AND(B879&lt;&gt;"",NOT(ISNUMBER(SUMPRODUCT(FIND(MID(B879,ROW(INDIRECT("1:"&amp;LEN(B879))),1),validRnaSequenceCharacters))))),"RNA sequence contains invalid characters. ","")</f>
        <v/>
      </c>
      <c r="X879" s="16">
        <f>OR(Z879)</f>
        <v/>
      </c>
      <c r="Y879" s="16">
        <f>OR(Z879)</f>
        <v/>
      </c>
      <c r="Z879" s="16">
        <f>AND(A879="Leerposition",P879&gt;=2)</f>
        <v/>
      </c>
      <c r="AC879" s="16">
        <f>IF(AND(A879&lt;&gt;"",L879=""),"Physical condition not defined. ","")</f>
        <v/>
      </c>
      <c r="AD879" s="16">
        <f>IF(AND(A879&lt;&gt;"",M879=""),"Datasheet not defined. ","")</f>
        <v/>
      </c>
      <c r="AE879" s="16">
        <f>IF(AND(A879&lt;&gt;"",N879=""),"Aliquoting not defined. ","")</f>
        <v/>
      </c>
    </row>
    <row r="880" ht="10.5" customFormat="1" customHeight="1" s="16">
      <c r="A880" s="25" t="n"/>
      <c r="B880" s="25" t="n"/>
      <c r="C880" s="35">
        <f>IF(B880&lt;&gt;"",LEN(SUBSTITUTE(SUBSTITUTE(B880," ",""),"*","")),"")</f>
        <v/>
      </c>
      <c r="D880" s="19" t="n"/>
      <c r="E880" s="25" t="n"/>
      <c r="F880" s="19" t="n"/>
      <c r="G880" s="19" t="n"/>
      <c r="H880" s="19" t="n"/>
      <c r="I880" s="19" t="n"/>
      <c r="J880" s="19" t="n"/>
      <c r="K880" s="19" t="n"/>
      <c r="L880" s="19" t="n"/>
      <c r="M880" s="19" t="n"/>
      <c r="N880" s="19" t="n"/>
      <c r="O880" s="17">
        <f>Q880 &amp; R880 &amp; U880 &amp; V880 &amp; W880 &amp; S880 &amp; T880 &amp; AC880 &amp; AD880 &amp; AE880</f>
        <v/>
      </c>
      <c r="P880" s="1">
        <f>IF(B880&lt;&gt;"",LEN(SUBSTITUTE(SUBSTITUTE(B880," ",""),"*","")),"")</f>
        <v/>
      </c>
      <c r="Q880" s="1">
        <f>IF(AND(A880="",B880&lt;&gt;""),"No name provided. ","")</f>
        <v/>
      </c>
      <c r="R880" s="1">
        <f>IF(AND(A880&lt;&gt;"",B880=""),"No sequence provided. ","")</f>
        <v/>
      </c>
      <c r="S880" s="16">
        <f>IF(AND(P880&lt;&gt;"",E880&lt;&gt;"",NOT(X880)),IF(AND(INDEX(validRnaScaleLowerSizeLimits,MATCH(E880,validRnaScale,0))&lt;=$P880,$P880&lt;=INDEX(validRnaScaleUpperSizeLimits,MATCH(E880,validRnaScale,0))),"","Sequence (length) not available in " &amp; E880 &amp; " scale. "),"")</f>
        <v/>
      </c>
      <c r="T880" s="16">
        <f>IF(AND(P880&lt;&gt;"",E880&lt;&gt;"",NOT(Y880)),IF(AND(INDEX(validRnaPurificationLowerSizeLimits,MATCH(E880,validRnaScale,0),MATCH(D880,validRnaPurificationLowerSizeLimitsHeader,0))&lt;=$P880,$P880&lt;=INDEX(validRnaPurificationUpperSizeLimits,MATCH(E880,validRnaScale,0),MATCH(D880,validRnaPurificationUpperSizeLimitsHeader,0))),"","Combination of purification and scale not available. "),"")</f>
        <v/>
      </c>
      <c r="U880" s="16">
        <f>IF(LEN(A880)&gt;validOligoNameMaxLength,"RNA oligo name is too long. ","")</f>
        <v/>
      </c>
      <c r="V880" s="16">
        <f>IF(AND(A880&lt;&gt;"",NOT(ISNUMBER(SUMPRODUCT(FIND(MID(A880,ROW(INDIRECT("1:"&amp;LEN(A880))),1),validOligoNameCharacters))))),"RNA oligo name contains invalid characters. ","")</f>
        <v/>
      </c>
      <c r="W880" s="16">
        <f>IF(AND(B880&lt;&gt;"",NOT(ISNUMBER(SUMPRODUCT(FIND(MID(B880,ROW(INDIRECT("1:"&amp;LEN(B880))),1),validRnaSequenceCharacters))))),"RNA sequence contains invalid characters. ","")</f>
        <v/>
      </c>
      <c r="X880" s="16">
        <f>OR(Z880)</f>
        <v/>
      </c>
      <c r="Y880" s="16">
        <f>OR(Z880)</f>
        <v/>
      </c>
      <c r="Z880" s="16">
        <f>AND(A880="Leerposition",P880&gt;=2)</f>
        <v/>
      </c>
      <c r="AC880" s="16">
        <f>IF(AND(A880&lt;&gt;"",L880=""),"Physical condition not defined. ","")</f>
        <v/>
      </c>
      <c r="AD880" s="16">
        <f>IF(AND(A880&lt;&gt;"",M880=""),"Datasheet not defined. ","")</f>
        <v/>
      </c>
      <c r="AE880" s="16">
        <f>IF(AND(A880&lt;&gt;"",N880=""),"Aliquoting not defined. ","")</f>
        <v/>
      </c>
    </row>
    <row r="881" ht="10.5" customFormat="1" customHeight="1" s="16">
      <c r="A881" s="25" t="n"/>
      <c r="B881" s="25" t="n"/>
      <c r="C881" s="35">
        <f>IF(B881&lt;&gt;"",LEN(SUBSTITUTE(SUBSTITUTE(B881," ",""),"*","")),"")</f>
        <v/>
      </c>
      <c r="D881" s="19" t="n"/>
      <c r="E881" s="25" t="n"/>
      <c r="F881" s="19" t="n"/>
      <c r="G881" s="19" t="n"/>
      <c r="H881" s="19" t="n"/>
      <c r="I881" s="19" t="n"/>
      <c r="J881" s="19" t="n"/>
      <c r="K881" s="19" t="n"/>
      <c r="L881" s="19" t="n"/>
      <c r="M881" s="19" t="n"/>
      <c r="N881" s="19" t="n"/>
      <c r="O881" s="17">
        <f>Q881 &amp; R881 &amp; U881 &amp; V881 &amp; W881 &amp; S881 &amp; T881 &amp; AC881 &amp; AD881 &amp; AE881</f>
        <v/>
      </c>
      <c r="P881" s="1">
        <f>IF(B881&lt;&gt;"",LEN(SUBSTITUTE(SUBSTITUTE(B881," ",""),"*","")),"")</f>
        <v/>
      </c>
      <c r="Q881" s="1">
        <f>IF(AND(A881="",B881&lt;&gt;""),"No name provided. ","")</f>
        <v/>
      </c>
      <c r="R881" s="1">
        <f>IF(AND(A881&lt;&gt;"",B881=""),"No sequence provided. ","")</f>
        <v/>
      </c>
      <c r="S881" s="16">
        <f>IF(AND(P881&lt;&gt;"",E881&lt;&gt;"",NOT(X881)),IF(AND(INDEX(validRnaScaleLowerSizeLimits,MATCH(E881,validRnaScale,0))&lt;=$P881,$P881&lt;=INDEX(validRnaScaleUpperSizeLimits,MATCH(E881,validRnaScale,0))),"","Sequence (length) not available in " &amp; E881 &amp; " scale. "),"")</f>
        <v/>
      </c>
      <c r="T881" s="16">
        <f>IF(AND(P881&lt;&gt;"",E881&lt;&gt;"",NOT(Y881)),IF(AND(INDEX(validRnaPurificationLowerSizeLimits,MATCH(E881,validRnaScale,0),MATCH(D881,validRnaPurificationLowerSizeLimitsHeader,0))&lt;=$P881,$P881&lt;=INDEX(validRnaPurificationUpperSizeLimits,MATCH(E881,validRnaScale,0),MATCH(D881,validRnaPurificationUpperSizeLimitsHeader,0))),"","Combination of purification and scale not available. "),"")</f>
        <v/>
      </c>
      <c r="U881" s="16">
        <f>IF(LEN(A881)&gt;validOligoNameMaxLength,"RNA oligo name is too long. ","")</f>
        <v/>
      </c>
      <c r="V881" s="16">
        <f>IF(AND(A881&lt;&gt;"",NOT(ISNUMBER(SUMPRODUCT(FIND(MID(A881,ROW(INDIRECT("1:"&amp;LEN(A881))),1),validOligoNameCharacters))))),"RNA oligo name contains invalid characters. ","")</f>
        <v/>
      </c>
      <c r="W881" s="16">
        <f>IF(AND(B881&lt;&gt;"",NOT(ISNUMBER(SUMPRODUCT(FIND(MID(B881,ROW(INDIRECT("1:"&amp;LEN(B881))),1),validRnaSequenceCharacters))))),"RNA sequence contains invalid characters. ","")</f>
        <v/>
      </c>
      <c r="X881" s="16">
        <f>OR(Z881)</f>
        <v/>
      </c>
      <c r="Y881" s="16">
        <f>OR(Z881)</f>
        <v/>
      </c>
      <c r="Z881" s="16">
        <f>AND(A881="Leerposition",P881&gt;=2)</f>
        <v/>
      </c>
      <c r="AC881" s="16">
        <f>IF(AND(A881&lt;&gt;"",L881=""),"Physical condition not defined. ","")</f>
        <v/>
      </c>
      <c r="AD881" s="16">
        <f>IF(AND(A881&lt;&gt;"",M881=""),"Datasheet not defined. ","")</f>
        <v/>
      </c>
      <c r="AE881" s="16">
        <f>IF(AND(A881&lt;&gt;"",N881=""),"Aliquoting not defined. ","")</f>
        <v/>
      </c>
    </row>
    <row r="882" ht="10.5" customFormat="1" customHeight="1" s="16">
      <c r="A882" s="25" t="n"/>
      <c r="B882" s="25" t="n"/>
      <c r="C882" s="35">
        <f>IF(B882&lt;&gt;"",LEN(SUBSTITUTE(SUBSTITUTE(B882," ",""),"*","")),"")</f>
        <v/>
      </c>
      <c r="D882" s="19" t="n"/>
      <c r="E882" s="25" t="n"/>
      <c r="F882" s="19" t="n"/>
      <c r="G882" s="19" t="n"/>
      <c r="H882" s="19" t="n"/>
      <c r="I882" s="19" t="n"/>
      <c r="J882" s="19" t="n"/>
      <c r="K882" s="19" t="n"/>
      <c r="L882" s="19" t="n"/>
      <c r="M882" s="19" t="n"/>
      <c r="N882" s="19" t="n"/>
      <c r="O882" s="17">
        <f>Q882 &amp; R882 &amp; U882 &amp; V882 &amp; W882 &amp; S882 &amp; T882 &amp; AC882 &amp; AD882 &amp; AE882</f>
        <v/>
      </c>
      <c r="P882" s="1">
        <f>IF(B882&lt;&gt;"",LEN(SUBSTITUTE(SUBSTITUTE(B882," ",""),"*","")),"")</f>
        <v/>
      </c>
      <c r="Q882" s="1">
        <f>IF(AND(A882="",B882&lt;&gt;""),"No name provided. ","")</f>
        <v/>
      </c>
      <c r="R882" s="1">
        <f>IF(AND(A882&lt;&gt;"",B882=""),"No sequence provided. ","")</f>
        <v/>
      </c>
      <c r="S882" s="16">
        <f>IF(AND(P882&lt;&gt;"",E882&lt;&gt;"",NOT(X882)),IF(AND(INDEX(validRnaScaleLowerSizeLimits,MATCH(E882,validRnaScale,0))&lt;=$P882,$P882&lt;=INDEX(validRnaScaleUpperSizeLimits,MATCH(E882,validRnaScale,0))),"","Sequence (length) not available in " &amp; E882 &amp; " scale. "),"")</f>
        <v/>
      </c>
      <c r="T882" s="16">
        <f>IF(AND(P882&lt;&gt;"",E882&lt;&gt;"",NOT(Y882)),IF(AND(INDEX(validRnaPurificationLowerSizeLimits,MATCH(E882,validRnaScale,0),MATCH(D882,validRnaPurificationLowerSizeLimitsHeader,0))&lt;=$P882,$P882&lt;=INDEX(validRnaPurificationUpperSizeLimits,MATCH(E882,validRnaScale,0),MATCH(D882,validRnaPurificationUpperSizeLimitsHeader,0))),"","Combination of purification and scale not available. "),"")</f>
        <v/>
      </c>
      <c r="U882" s="16">
        <f>IF(LEN(A882)&gt;validOligoNameMaxLength,"RNA oligo name is too long. ","")</f>
        <v/>
      </c>
      <c r="V882" s="16">
        <f>IF(AND(A882&lt;&gt;"",NOT(ISNUMBER(SUMPRODUCT(FIND(MID(A882,ROW(INDIRECT("1:"&amp;LEN(A882))),1),validOligoNameCharacters))))),"RNA oligo name contains invalid characters. ","")</f>
        <v/>
      </c>
      <c r="W882" s="16">
        <f>IF(AND(B882&lt;&gt;"",NOT(ISNUMBER(SUMPRODUCT(FIND(MID(B882,ROW(INDIRECT("1:"&amp;LEN(B882))),1),validRnaSequenceCharacters))))),"RNA sequence contains invalid characters. ","")</f>
        <v/>
      </c>
      <c r="X882" s="16">
        <f>OR(Z882)</f>
        <v/>
      </c>
      <c r="Y882" s="16">
        <f>OR(Z882)</f>
        <v/>
      </c>
      <c r="Z882" s="16">
        <f>AND(A882="Leerposition",P882&gt;=2)</f>
        <v/>
      </c>
      <c r="AC882" s="16">
        <f>IF(AND(A882&lt;&gt;"",L882=""),"Physical condition not defined. ","")</f>
        <v/>
      </c>
      <c r="AD882" s="16">
        <f>IF(AND(A882&lt;&gt;"",M882=""),"Datasheet not defined. ","")</f>
        <v/>
      </c>
      <c r="AE882" s="16">
        <f>IF(AND(A882&lt;&gt;"",N882=""),"Aliquoting not defined. ","")</f>
        <v/>
      </c>
    </row>
    <row r="883" ht="10.5" customFormat="1" customHeight="1" s="16">
      <c r="A883" s="25" t="n"/>
      <c r="B883" s="25" t="n"/>
      <c r="C883" s="35">
        <f>IF(B883&lt;&gt;"",LEN(SUBSTITUTE(SUBSTITUTE(B883," ",""),"*","")),"")</f>
        <v/>
      </c>
      <c r="D883" s="19" t="n"/>
      <c r="E883" s="25" t="n"/>
      <c r="F883" s="19" t="n"/>
      <c r="G883" s="19" t="n"/>
      <c r="H883" s="19" t="n"/>
      <c r="I883" s="19" t="n"/>
      <c r="J883" s="19" t="n"/>
      <c r="K883" s="19" t="n"/>
      <c r="L883" s="19" t="n"/>
      <c r="M883" s="19" t="n"/>
      <c r="N883" s="19" t="n"/>
      <c r="O883" s="17">
        <f>Q883 &amp; R883 &amp; U883 &amp; V883 &amp; W883 &amp; S883 &amp; T883 &amp; AC883 &amp; AD883 &amp; AE883</f>
        <v/>
      </c>
      <c r="P883" s="1">
        <f>IF(B883&lt;&gt;"",LEN(SUBSTITUTE(SUBSTITUTE(B883," ",""),"*","")),"")</f>
        <v/>
      </c>
      <c r="Q883" s="1">
        <f>IF(AND(A883="",B883&lt;&gt;""),"No name provided. ","")</f>
        <v/>
      </c>
      <c r="R883" s="1">
        <f>IF(AND(A883&lt;&gt;"",B883=""),"No sequence provided. ","")</f>
        <v/>
      </c>
      <c r="S883" s="16">
        <f>IF(AND(P883&lt;&gt;"",E883&lt;&gt;"",NOT(X883)),IF(AND(INDEX(validRnaScaleLowerSizeLimits,MATCH(E883,validRnaScale,0))&lt;=$P883,$P883&lt;=INDEX(validRnaScaleUpperSizeLimits,MATCH(E883,validRnaScale,0))),"","Sequence (length) not available in " &amp; E883 &amp; " scale. "),"")</f>
        <v/>
      </c>
      <c r="T883" s="16">
        <f>IF(AND(P883&lt;&gt;"",E883&lt;&gt;"",NOT(Y883)),IF(AND(INDEX(validRnaPurificationLowerSizeLimits,MATCH(E883,validRnaScale,0),MATCH(D883,validRnaPurificationLowerSizeLimitsHeader,0))&lt;=$P883,$P883&lt;=INDEX(validRnaPurificationUpperSizeLimits,MATCH(E883,validRnaScale,0),MATCH(D883,validRnaPurificationUpperSizeLimitsHeader,0))),"","Combination of purification and scale not available. "),"")</f>
        <v/>
      </c>
      <c r="U883" s="16">
        <f>IF(LEN(A883)&gt;validOligoNameMaxLength,"RNA oligo name is too long. ","")</f>
        <v/>
      </c>
      <c r="V883" s="16">
        <f>IF(AND(A883&lt;&gt;"",NOT(ISNUMBER(SUMPRODUCT(FIND(MID(A883,ROW(INDIRECT("1:"&amp;LEN(A883))),1),validOligoNameCharacters))))),"RNA oligo name contains invalid characters. ","")</f>
        <v/>
      </c>
      <c r="W883" s="16">
        <f>IF(AND(B883&lt;&gt;"",NOT(ISNUMBER(SUMPRODUCT(FIND(MID(B883,ROW(INDIRECT("1:"&amp;LEN(B883))),1),validRnaSequenceCharacters))))),"RNA sequence contains invalid characters. ","")</f>
        <v/>
      </c>
      <c r="X883" s="16">
        <f>OR(Z883)</f>
        <v/>
      </c>
      <c r="Y883" s="16">
        <f>OR(Z883)</f>
        <v/>
      </c>
      <c r="Z883" s="16">
        <f>AND(A883="Leerposition",P883&gt;=2)</f>
        <v/>
      </c>
      <c r="AC883" s="16">
        <f>IF(AND(A883&lt;&gt;"",L883=""),"Physical condition not defined. ","")</f>
        <v/>
      </c>
      <c r="AD883" s="16">
        <f>IF(AND(A883&lt;&gt;"",M883=""),"Datasheet not defined. ","")</f>
        <v/>
      </c>
      <c r="AE883" s="16">
        <f>IF(AND(A883&lt;&gt;"",N883=""),"Aliquoting not defined. ","")</f>
        <v/>
      </c>
    </row>
    <row r="884" ht="10.5" customFormat="1" customHeight="1" s="16">
      <c r="A884" s="25" t="n"/>
      <c r="B884" s="25" t="n"/>
      <c r="C884" s="35">
        <f>IF(B884&lt;&gt;"",LEN(SUBSTITUTE(SUBSTITUTE(B884," ",""),"*","")),"")</f>
        <v/>
      </c>
      <c r="D884" s="19" t="n"/>
      <c r="E884" s="25" t="n"/>
      <c r="F884" s="19" t="n"/>
      <c r="G884" s="19" t="n"/>
      <c r="H884" s="19" t="n"/>
      <c r="I884" s="19" t="n"/>
      <c r="J884" s="19" t="n"/>
      <c r="K884" s="19" t="n"/>
      <c r="L884" s="19" t="n"/>
      <c r="M884" s="19" t="n"/>
      <c r="N884" s="19" t="n"/>
      <c r="O884" s="17">
        <f>Q884 &amp; R884 &amp; U884 &amp; V884 &amp; W884 &amp; S884 &amp; T884 &amp; AC884 &amp; AD884 &amp; AE884</f>
        <v/>
      </c>
      <c r="P884" s="1">
        <f>IF(B884&lt;&gt;"",LEN(SUBSTITUTE(SUBSTITUTE(B884," ",""),"*","")),"")</f>
        <v/>
      </c>
      <c r="Q884" s="1">
        <f>IF(AND(A884="",B884&lt;&gt;""),"No name provided. ","")</f>
        <v/>
      </c>
      <c r="R884" s="1">
        <f>IF(AND(A884&lt;&gt;"",B884=""),"No sequence provided. ","")</f>
        <v/>
      </c>
      <c r="S884" s="16">
        <f>IF(AND(P884&lt;&gt;"",E884&lt;&gt;"",NOT(X884)),IF(AND(INDEX(validRnaScaleLowerSizeLimits,MATCH(E884,validRnaScale,0))&lt;=$P884,$P884&lt;=INDEX(validRnaScaleUpperSizeLimits,MATCH(E884,validRnaScale,0))),"","Sequence (length) not available in " &amp; E884 &amp; " scale. "),"")</f>
        <v/>
      </c>
      <c r="T884" s="16">
        <f>IF(AND(P884&lt;&gt;"",E884&lt;&gt;"",NOT(Y884)),IF(AND(INDEX(validRnaPurificationLowerSizeLimits,MATCH(E884,validRnaScale,0),MATCH(D884,validRnaPurificationLowerSizeLimitsHeader,0))&lt;=$P884,$P884&lt;=INDEX(validRnaPurificationUpperSizeLimits,MATCH(E884,validRnaScale,0),MATCH(D884,validRnaPurificationUpperSizeLimitsHeader,0))),"","Combination of purification and scale not available. "),"")</f>
        <v/>
      </c>
      <c r="U884" s="16">
        <f>IF(LEN(A884)&gt;validOligoNameMaxLength,"RNA oligo name is too long. ","")</f>
        <v/>
      </c>
      <c r="V884" s="16">
        <f>IF(AND(A884&lt;&gt;"",NOT(ISNUMBER(SUMPRODUCT(FIND(MID(A884,ROW(INDIRECT("1:"&amp;LEN(A884))),1),validOligoNameCharacters))))),"RNA oligo name contains invalid characters. ","")</f>
        <v/>
      </c>
      <c r="W884" s="16">
        <f>IF(AND(B884&lt;&gt;"",NOT(ISNUMBER(SUMPRODUCT(FIND(MID(B884,ROW(INDIRECT("1:"&amp;LEN(B884))),1),validRnaSequenceCharacters))))),"RNA sequence contains invalid characters. ","")</f>
        <v/>
      </c>
      <c r="X884" s="16">
        <f>OR(Z884)</f>
        <v/>
      </c>
      <c r="Y884" s="16">
        <f>OR(Z884)</f>
        <v/>
      </c>
      <c r="Z884" s="16">
        <f>AND(A884="Leerposition",P884&gt;=2)</f>
        <v/>
      </c>
      <c r="AC884" s="16">
        <f>IF(AND(A884&lt;&gt;"",L884=""),"Physical condition not defined. ","")</f>
        <v/>
      </c>
      <c r="AD884" s="16">
        <f>IF(AND(A884&lt;&gt;"",M884=""),"Datasheet not defined. ","")</f>
        <v/>
      </c>
      <c r="AE884" s="16">
        <f>IF(AND(A884&lt;&gt;"",N884=""),"Aliquoting not defined. ","")</f>
        <v/>
      </c>
    </row>
    <row r="885" ht="10.5" customFormat="1" customHeight="1" s="16">
      <c r="A885" s="25" t="n"/>
      <c r="B885" s="25" t="n"/>
      <c r="C885" s="35">
        <f>IF(B885&lt;&gt;"",LEN(SUBSTITUTE(SUBSTITUTE(B885," ",""),"*","")),"")</f>
        <v/>
      </c>
      <c r="D885" s="19" t="n"/>
      <c r="E885" s="25" t="n"/>
      <c r="F885" s="19" t="n"/>
      <c r="G885" s="19" t="n"/>
      <c r="H885" s="19" t="n"/>
      <c r="I885" s="19" t="n"/>
      <c r="J885" s="19" t="n"/>
      <c r="K885" s="19" t="n"/>
      <c r="L885" s="19" t="n"/>
      <c r="M885" s="19" t="n"/>
      <c r="N885" s="19" t="n"/>
      <c r="O885" s="17">
        <f>Q885 &amp; R885 &amp; U885 &amp; V885 &amp; W885 &amp; S885 &amp; T885 &amp; AC885 &amp; AD885 &amp; AE885</f>
        <v/>
      </c>
      <c r="P885" s="1">
        <f>IF(B885&lt;&gt;"",LEN(SUBSTITUTE(SUBSTITUTE(B885," ",""),"*","")),"")</f>
        <v/>
      </c>
      <c r="Q885" s="1">
        <f>IF(AND(A885="",B885&lt;&gt;""),"No name provided. ","")</f>
        <v/>
      </c>
      <c r="R885" s="1">
        <f>IF(AND(A885&lt;&gt;"",B885=""),"No sequence provided. ","")</f>
        <v/>
      </c>
      <c r="S885" s="16">
        <f>IF(AND(P885&lt;&gt;"",E885&lt;&gt;"",NOT(X885)),IF(AND(INDEX(validRnaScaleLowerSizeLimits,MATCH(E885,validRnaScale,0))&lt;=$P885,$P885&lt;=INDEX(validRnaScaleUpperSizeLimits,MATCH(E885,validRnaScale,0))),"","Sequence (length) not available in " &amp; E885 &amp; " scale. "),"")</f>
        <v/>
      </c>
      <c r="T885" s="16">
        <f>IF(AND(P885&lt;&gt;"",E885&lt;&gt;"",NOT(Y885)),IF(AND(INDEX(validRnaPurificationLowerSizeLimits,MATCH(E885,validRnaScale,0),MATCH(D885,validRnaPurificationLowerSizeLimitsHeader,0))&lt;=$P885,$P885&lt;=INDEX(validRnaPurificationUpperSizeLimits,MATCH(E885,validRnaScale,0),MATCH(D885,validRnaPurificationUpperSizeLimitsHeader,0))),"","Combination of purification and scale not available. "),"")</f>
        <v/>
      </c>
      <c r="U885" s="16">
        <f>IF(LEN(A885)&gt;validOligoNameMaxLength,"RNA oligo name is too long. ","")</f>
        <v/>
      </c>
      <c r="V885" s="16">
        <f>IF(AND(A885&lt;&gt;"",NOT(ISNUMBER(SUMPRODUCT(FIND(MID(A885,ROW(INDIRECT("1:"&amp;LEN(A885))),1),validOligoNameCharacters))))),"RNA oligo name contains invalid characters. ","")</f>
        <v/>
      </c>
      <c r="W885" s="16">
        <f>IF(AND(B885&lt;&gt;"",NOT(ISNUMBER(SUMPRODUCT(FIND(MID(B885,ROW(INDIRECT("1:"&amp;LEN(B885))),1),validRnaSequenceCharacters))))),"RNA sequence contains invalid characters. ","")</f>
        <v/>
      </c>
      <c r="X885" s="16">
        <f>OR(Z885)</f>
        <v/>
      </c>
      <c r="Y885" s="16">
        <f>OR(Z885)</f>
        <v/>
      </c>
      <c r="Z885" s="16">
        <f>AND(A885="Leerposition",P885&gt;=2)</f>
        <v/>
      </c>
      <c r="AC885" s="16">
        <f>IF(AND(A885&lt;&gt;"",L885=""),"Physical condition not defined. ","")</f>
        <v/>
      </c>
      <c r="AD885" s="16">
        <f>IF(AND(A885&lt;&gt;"",M885=""),"Datasheet not defined. ","")</f>
        <v/>
      </c>
      <c r="AE885" s="16">
        <f>IF(AND(A885&lt;&gt;"",N885=""),"Aliquoting not defined. ","")</f>
        <v/>
      </c>
    </row>
    <row r="886" ht="10.5" customFormat="1" customHeight="1" s="16">
      <c r="A886" s="25" t="n"/>
      <c r="B886" s="25" t="n"/>
      <c r="C886" s="35">
        <f>IF(B886&lt;&gt;"",LEN(SUBSTITUTE(SUBSTITUTE(B886," ",""),"*","")),"")</f>
        <v/>
      </c>
      <c r="D886" s="19" t="n"/>
      <c r="E886" s="25" t="n"/>
      <c r="F886" s="19" t="n"/>
      <c r="G886" s="19" t="n"/>
      <c r="H886" s="19" t="n"/>
      <c r="I886" s="19" t="n"/>
      <c r="J886" s="19" t="n"/>
      <c r="K886" s="19" t="n"/>
      <c r="L886" s="19" t="n"/>
      <c r="M886" s="19" t="n"/>
      <c r="N886" s="19" t="n"/>
      <c r="O886" s="17">
        <f>Q886 &amp; R886 &amp; U886 &amp; V886 &amp; W886 &amp; S886 &amp; T886 &amp; AC886 &amp; AD886 &amp; AE886</f>
        <v/>
      </c>
      <c r="P886" s="1">
        <f>IF(B886&lt;&gt;"",LEN(SUBSTITUTE(SUBSTITUTE(B886," ",""),"*","")),"")</f>
        <v/>
      </c>
      <c r="Q886" s="1">
        <f>IF(AND(A886="",B886&lt;&gt;""),"No name provided. ","")</f>
        <v/>
      </c>
      <c r="R886" s="1">
        <f>IF(AND(A886&lt;&gt;"",B886=""),"No sequence provided. ","")</f>
        <v/>
      </c>
      <c r="S886" s="16">
        <f>IF(AND(P886&lt;&gt;"",E886&lt;&gt;"",NOT(X886)),IF(AND(INDEX(validRnaScaleLowerSizeLimits,MATCH(E886,validRnaScale,0))&lt;=$P886,$P886&lt;=INDEX(validRnaScaleUpperSizeLimits,MATCH(E886,validRnaScale,0))),"","Sequence (length) not available in " &amp; E886 &amp; " scale. "),"")</f>
        <v/>
      </c>
      <c r="T886" s="16">
        <f>IF(AND(P886&lt;&gt;"",E886&lt;&gt;"",NOT(Y886)),IF(AND(INDEX(validRnaPurificationLowerSizeLimits,MATCH(E886,validRnaScale,0),MATCH(D886,validRnaPurificationLowerSizeLimitsHeader,0))&lt;=$P886,$P886&lt;=INDEX(validRnaPurificationUpperSizeLimits,MATCH(E886,validRnaScale,0),MATCH(D886,validRnaPurificationUpperSizeLimitsHeader,0))),"","Combination of purification and scale not available. "),"")</f>
        <v/>
      </c>
      <c r="U886" s="16">
        <f>IF(LEN(A886)&gt;validOligoNameMaxLength,"RNA oligo name is too long. ","")</f>
        <v/>
      </c>
      <c r="V886" s="16">
        <f>IF(AND(A886&lt;&gt;"",NOT(ISNUMBER(SUMPRODUCT(FIND(MID(A886,ROW(INDIRECT("1:"&amp;LEN(A886))),1),validOligoNameCharacters))))),"RNA oligo name contains invalid characters. ","")</f>
        <v/>
      </c>
      <c r="W886" s="16">
        <f>IF(AND(B886&lt;&gt;"",NOT(ISNUMBER(SUMPRODUCT(FIND(MID(B886,ROW(INDIRECT("1:"&amp;LEN(B886))),1),validRnaSequenceCharacters))))),"RNA sequence contains invalid characters. ","")</f>
        <v/>
      </c>
      <c r="X886" s="16">
        <f>OR(Z886)</f>
        <v/>
      </c>
      <c r="Y886" s="16">
        <f>OR(Z886)</f>
        <v/>
      </c>
      <c r="Z886" s="16">
        <f>AND(A886="Leerposition",P886&gt;=2)</f>
        <v/>
      </c>
      <c r="AC886" s="16">
        <f>IF(AND(A886&lt;&gt;"",L886=""),"Physical condition not defined. ","")</f>
        <v/>
      </c>
      <c r="AD886" s="16">
        <f>IF(AND(A886&lt;&gt;"",M886=""),"Datasheet not defined. ","")</f>
        <v/>
      </c>
      <c r="AE886" s="16">
        <f>IF(AND(A886&lt;&gt;"",N886=""),"Aliquoting not defined. ","")</f>
        <v/>
      </c>
    </row>
    <row r="887" ht="10.5" customFormat="1" customHeight="1" s="16">
      <c r="A887" s="25" t="n"/>
      <c r="B887" s="25" t="n"/>
      <c r="C887" s="35">
        <f>IF(B887&lt;&gt;"",LEN(SUBSTITUTE(SUBSTITUTE(B887," ",""),"*","")),"")</f>
        <v/>
      </c>
      <c r="D887" s="19" t="n"/>
      <c r="E887" s="25" t="n"/>
      <c r="F887" s="19" t="n"/>
      <c r="G887" s="19" t="n"/>
      <c r="H887" s="19" t="n"/>
      <c r="I887" s="19" t="n"/>
      <c r="J887" s="19" t="n"/>
      <c r="K887" s="19" t="n"/>
      <c r="L887" s="19" t="n"/>
      <c r="M887" s="19" t="n"/>
      <c r="N887" s="19" t="n"/>
      <c r="O887" s="17">
        <f>Q887 &amp; R887 &amp; U887 &amp; V887 &amp; W887 &amp; S887 &amp; T887 &amp; AC887 &amp; AD887 &amp; AE887</f>
        <v/>
      </c>
      <c r="P887" s="1">
        <f>IF(B887&lt;&gt;"",LEN(SUBSTITUTE(SUBSTITUTE(B887," ",""),"*","")),"")</f>
        <v/>
      </c>
      <c r="Q887" s="1">
        <f>IF(AND(A887="",B887&lt;&gt;""),"No name provided. ","")</f>
        <v/>
      </c>
      <c r="R887" s="1">
        <f>IF(AND(A887&lt;&gt;"",B887=""),"No sequence provided. ","")</f>
        <v/>
      </c>
      <c r="S887" s="16">
        <f>IF(AND(P887&lt;&gt;"",E887&lt;&gt;"",NOT(X887)),IF(AND(INDEX(validRnaScaleLowerSizeLimits,MATCH(E887,validRnaScale,0))&lt;=$P887,$P887&lt;=INDEX(validRnaScaleUpperSizeLimits,MATCH(E887,validRnaScale,0))),"","Sequence (length) not available in " &amp; E887 &amp; " scale. "),"")</f>
        <v/>
      </c>
      <c r="T887" s="16">
        <f>IF(AND(P887&lt;&gt;"",E887&lt;&gt;"",NOT(Y887)),IF(AND(INDEX(validRnaPurificationLowerSizeLimits,MATCH(E887,validRnaScale,0),MATCH(D887,validRnaPurificationLowerSizeLimitsHeader,0))&lt;=$P887,$P887&lt;=INDEX(validRnaPurificationUpperSizeLimits,MATCH(E887,validRnaScale,0),MATCH(D887,validRnaPurificationUpperSizeLimitsHeader,0))),"","Combination of purification and scale not available. "),"")</f>
        <v/>
      </c>
      <c r="U887" s="16">
        <f>IF(LEN(A887)&gt;validOligoNameMaxLength,"RNA oligo name is too long. ","")</f>
        <v/>
      </c>
      <c r="V887" s="16">
        <f>IF(AND(A887&lt;&gt;"",NOT(ISNUMBER(SUMPRODUCT(FIND(MID(A887,ROW(INDIRECT("1:"&amp;LEN(A887))),1),validOligoNameCharacters))))),"RNA oligo name contains invalid characters. ","")</f>
        <v/>
      </c>
      <c r="W887" s="16">
        <f>IF(AND(B887&lt;&gt;"",NOT(ISNUMBER(SUMPRODUCT(FIND(MID(B887,ROW(INDIRECT("1:"&amp;LEN(B887))),1),validRnaSequenceCharacters))))),"RNA sequence contains invalid characters. ","")</f>
        <v/>
      </c>
      <c r="X887" s="16">
        <f>OR(Z887)</f>
        <v/>
      </c>
      <c r="Y887" s="16">
        <f>OR(Z887)</f>
        <v/>
      </c>
      <c r="Z887" s="16">
        <f>AND(A887="Leerposition",P887&gt;=2)</f>
        <v/>
      </c>
      <c r="AC887" s="16">
        <f>IF(AND(A887&lt;&gt;"",L887=""),"Physical condition not defined. ","")</f>
        <v/>
      </c>
      <c r="AD887" s="16">
        <f>IF(AND(A887&lt;&gt;"",M887=""),"Datasheet not defined. ","")</f>
        <v/>
      </c>
      <c r="AE887" s="16">
        <f>IF(AND(A887&lt;&gt;"",N887=""),"Aliquoting not defined. ","")</f>
        <v/>
      </c>
    </row>
    <row r="888" ht="10.5" customFormat="1" customHeight="1" s="16">
      <c r="A888" s="25" t="n"/>
      <c r="B888" s="25" t="n"/>
      <c r="C888" s="35">
        <f>IF(B888&lt;&gt;"",LEN(SUBSTITUTE(SUBSTITUTE(B888," ",""),"*","")),"")</f>
        <v/>
      </c>
      <c r="D888" s="19" t="n"/>
      <c r="E888" s="25" t="n"/>
      <c r="F888" s="19" t="n"/>
      <c r="G888" s="19" t="n"/>
      <c r="H888" s="19" t="n"/>
      <c r="I888" s="19" t="n"/>
      <c r="J888" s="19" t="n"/>
      <c r="K888" s="19" t="n"/>
      <c r="L888" s="19" t="n"/>
      <c r="M888" s="19" t="n"/>
      <c r="N888" s="19" t="n"/>
      <c r="O888" s="17">
        <f>Q888 &amp; R888 &amp; U888 &amp; V888 &amp; W888 &amp; S888 &amp; T888 &amp; AC888 &amp; AD888 &amp; AE888</f>
        <v/>
      </c>
      <c r="P888" s="1">
        <f>IF(B888&lt;&gt;"",LEN(SUBSTITUTE(SUBSTITUTE(B888," ",""),"*","")),"")</f>
        <v/>
      </c>
      <c r="Q888" s="1">
        <f>IF(AND(A888="",B888&lt;&gt;""),"No name provided. ","")</f>
        <v/>
      </c>
      <c r="R888" s="1">
        <f>IF(AND(A888&lt;&gt;"",B888=""),"No sequence provided. ","")</f>
        <v/>
      </c>
      <c r="S888" s="16">
        <f>IF(AND(P888&lt;&gt;"",E888&lt;&gt;"",NOT(X888)),IF(AND(INDEX(validRnaScaleLowerSizeLimits,MATCH(E888,validRnaScale,0))&lt;=$P888,$P888&lt;=INDEX(validRnaScaleUpperSizeLimits,MATCH(E888,validRnaScale,0))),"","Sequence (length) not available in " &amp; E888 &amp; " scale. "),"")</f>
        <v/>
      </c>
      <c r="T888" s="16">
        <f>IF(AND(P888&lt;&gt;"",E888&lt;&gt;"",NOT(Y888)),IF(AND(INDEX(validRnaPurificationLowerSizeLimits,MATCH(E888,validRnaScale,0),MATCH(D888,validRnaPurificationLowerSizeLimitsHeader,0))&lt;=$P888,$P888&lt;=INDEX(validRnaPurificationUpperSizeLimits,MATCH(E888,validRnaScale,0),MATCH(D888,validRnaPurificationUpperSizeLimitsHeader,0))),"","Combination of purification and scale not available. "),"")</f>
        <v/>
      </c>
      <c r="U888" s="16">
        <f>IF(LEN(A888)&gt;validOligoNameMaxLength,"RNA oligo name is too long. ","")</f>
        <v/>
      </c>
      <c r="V888" s="16">
        <f>IF(AND(A888&lt;&gt;"",NOT(ISNUMBER(SUMPRODUCT(FIND(MID(A888,ROW(INDIRECT("1:"&amp;LEN(A888))),1),validOligoNameCharacters))))),"RNA oligo name contains invalid characters. ","")</f>
        <v/>
      </c>
      <c r="W888" s="16">
        <f>IF(AND(B888&lt;&gt;"",NOT(ISNUMBER(SUMPRODUCT(FIND(MID(B888,ROW(INDIRECT("1:"&amp;LEN(B888))),1),validRnaSequenceCharacters))))),"RNA sequence contains invalid characters. ","")</f>
        <v/>
      </c>
      <c r="X888" s="16">
        <f>OR(Z888)</f>
        <v/>
      </c>
      <c r="Y888" s="16">
        <f>OR(Z888)</f>
        <v/>
      </c>
      <c r="Z888" s="16">
        <f>AND(A888="Leerposition",P888&gt;=2)</f>
        <v/>
      </c>
      <c r="AC888" s="16">
        <f>IF(AND(A888&lt;&gt;"",L888=""),"Physical condition not defined. ","")</f>
        <v/>
      </c>
      <c r="AD888" s="16">
        <f>IF(AND(A888&lt;&gt;"",M888=""),"Datasheet not defined. ","")</f>
        <v/>
      </c>
      <c r="AE888" s="16">
        <f>IF(AND(A888&lt;&gt;"",N888=""),"Aliquoting not defined. ","")</f>
        <v/>
      </c>
    </row>
    <row r="889" ht="10.5" customFormat="1" customHeight="1" s="16">
      <c r="A889" s="25" t="n"/>
      <c r="B889" s="25" t="n"/>
      <c r="C889" s="35">
        <f>IF(B889&lt;&gt;"",LEN(SUBSTITUTE(SUBSTITUTE(B889," ",""),"*","")),"")</f>
        <v/>
      </c>
      <c r="D889" s="19" t="n"/>
      <c r="E889" s="25" t="n"/>
      <c r="F889" s="19" t="n"/>
      <c r="G889" s="19" t="n"/>
      <c r="H889" s="19" t="n"/>
      <c r="I889" s="19" t="n"/>
      <c r="J889" s="19" t="n"/>
      <c r="K889" s="19" t="n"/>
      <c r="L889" s="19" t="n"/>
      <c r="M889" s="19" t="n"/>
      <c r="N889" s="19" t="n"/>
      <c r="O889" s="17">
        <f>Q889 &amp; R889 &amp; U889 &amp; V889 &amp; W889 &amp; S889 &amp; T889 &amp; AC889 &amp; AD889 &amp; AE889</f>
        <v/>
      </c>
      <c r="P889" s="1">
        <f>IF(B889&lt;&gt;"",LEN(SUBSTITUTE(SUBSTITUTE(B889," ",""),"*","")),"")</f>
        <v/>
      </c>
      <c r="Q889" s="1">
        <f>IF(AND(A889="",B889&lt;&gt;""),"No name provided. ","")</f>
        <v/>
      </c>
      <c r="R889" s="1">
        <f>IF(AND(A889&lt;&gt;"",B889=""),"No sequence provided. ","")</f>
        <v/>
      </c>
      <c r="S889" s="16">
        <f>IF(AND(P889&lt;&gt;"",E889&lt;&gt;"",NOT(X889)),IF(AND(INDEX(validRnaScaleLowerSizeLimits,MATCH(E889,validRnaScale,0))&lt;=$P889,$P889&lt;=INDEX(validRnaScaleUpperSizeLimits,MATCH(E889,validRnaScale,0))),"","Sequence (length) not available in " &amp; E889 &amp; " scale. "),"")</f>
        <v/>
      </c>
      <c r="T889" s="16">
        <f>IF(AND(P889&lt;&gt;"",E889&lt;&gt;"",NOT(Y889)),IF(AND(INDEX(validRnaPurificationLowerSizeLimits,MATCH(E889,validRnaScale,0),MATCH(D889,validRnaPurificationLowerSizeLimitsHeader,0))&lt;=$P889,$P889&lt;=INDEX(validRnaPurificationUpperSizeLimits,MATCH(E889,validRnaScale,0),MATCH(D889,validRnaPurificationUpperSizeLimitsHeader,0))),"","Combination of purification and scale not available. "),"")</f>
        <v/>
      </c>
      <c r="U889" s="16">
        <f>IF(LEN(A889)&gt;validOligoNameMaxLength,"RNA oligo name is too long. ","")</f>
        <v/>
      </c>
      <c r="V889" s="16">
        <f>IF(AND(A889&lt;&gt;"",NOT(ISNUMBER(SUMPRODUCT(FIND(MID(A889,ROW(INDIRECT("1:"&amp;LEN(A889))),1),validOligoNameCharacters))))),"RNA oligo name contains invalid characters. ","")</f>
        <v/>
      </c>
      <c r="W889" s="16">
        <f>IF(AND(B889&lt;&gt;"",NOT(ISNUMBER(SUMPRODUCT(FIND(MID(B889,ROW(INDIRECT("1:"&amp;LEN(B889))),1),validRnaSequenceCharacters))))),"RNA sequence contains invalid characters. ","")</f>
        <v/>
      </c>
      <c r="X889" s="16">
        <f>OR(Z889)</f>
        <v/>
      </c>
      <c r="Y889" s="16">
        <f>OR(Z889)</f>
        <v/>
      </c>
      <c r="Z889" s="16">
        <f>AND(A889="Leerposition",P889&gt;=2)</f>
        <v/>
      </c>
      <c r="AC889" s="16">
        <f>IF(AND(A889&lt;&gt;"",L889=""),"Physical condition not defined. ","")</f>
        <v/>
      </c>
      <c r="AD889" s="16">
        <f>IF(AND(A889&lt;&gt;"",M889=""),"Datasheet not defined. ","")</f>
        <v/>
      </c>
      <c r="AE889" s="16">
        <f>IF(AND(A889&lt;&gt;"",N889=""),"Aliquoting not defined. ","")</f>
        <v/>
      </c>
    </row>
    <row r="890" ht="10.5" customFormat="1" customHeight="1" s="16">
      <c r="A890" s="25" t="n"/>
      <c r="B890" s="25" t="n"/>
      <c r="C890" s="35">
        <f>IF(B890&lt;&gt;"",LEN(SUBSTITUTE(SUBSTITUTE(B890," ",""),"*","")),"")</f>
        <v/>
      </c>
      <c r="D890" s="19" t="n"/>
      <c r="E890" s="25" t="n"/>
      <c r="F890" s="19" t="n"/>
      <c r="G890" s="19" t="n"/>
      <c r="H890" s="19" t="n"/>
      <c r="I890" s="19" t="n"/>
      <c r="J890" s="19" t="n"/>
      <c r="K890" s="19" t="n"/>
      <c r="L890" s="19" t="n"/>
      <c r="M890" s="19" t="n"/>
      <c r="N890" s="19" t="n"/>
      <c r="O890" s="17">
        <f>Q890 &amp; R890 &amp; U890 &amp; V890 &amp; W890 &amp; S890 &amp; T890 &amp; AC890 &amp; AD890 &amp; AE890</f>
        <v/>
      </c>
      <c r="P890" s="1">
        <f>IF(B890&lt;&gt;"",LEN(SUBSTITUTE(SUBSTITUTE(B890," ",""),"*","")),"")</f>
        <v/>
      </c>
      <c r="Q890" s="1">
        <f>IF(AND(A890="",B890&lt;&gt;""),"No name provided. ","")</f>
        <v/>
      </c>
      <c r="R890" s="1">
        <f>IF(AND(A890&lt;&gt;"",B890=""),"No sequence provided. ","")</f>
        <v/>
      </c>
      <c r="S890" s="16">
        <f>IF(AND(P890&lt;&gt;"",E890&lt;&gt;"",NOT(X890)),IF(AND(INDEX(validRnaScaleLowerSizeLimits,MATCH(E890,validRnaScale,0))&lt;=$P890,$P890&lt;=INDEX(validRnaScaleUpperSizeLimits,MATCH(E890,validRnaScale,0))),"","Sequence (length) not available in " &amp; E890 &amp; " scale. "),"")</f>
        <v/>
      </c>
      <c r="T890" s="16">
        <f>IF(AND(P890&lt;&gt;"",E890&lt;&gt;"",NOT(Y890)),IF(AND(INDEX(validRnaPurificationLowerSizeLimits,MATCH(E890,validRnaScale,0),MATCH(D890,validRnaPurificationLowerSizeLimitsHeader,0))&lt;=$P890,$P890&lt;=INDEX(validRnaPurificationUpperSizeLimits,MATCH(E890,validRnaScale,0),MATCH(D890,validRnaPurificationUpperSizeLimitsHeader,0))),"","Combination of purification and scale not available. "),"")</f>
        <v/>
      </c>
      <c r="U890" s="16">
        <f>IF(LEN(A890)&gt;validOligoNameMaxLength,"RNA oligo name is too long. ","")</f>
        <v/>
      </c>
      <c r="V890" s="16">
        <f>IF(AND(A890&lt;&gt;"",NOT(ISNUMBER(SUMPRODUCT(FIND(MID(A890,ROW(INDIRECT("1:"&amp;LEN(A890))),1),validOligoNameCharacters))))),"RNA oligo name contains invalid characters. ","")</f>
        <v/>
      </c>
      <c r="W890" s="16">
        <f>IF(AND(B890&lt;&gt;"",NOT(ISNUMBER(SUMPRODUCT(FIND(MID(B890,ROW(INDIRECT("1:"&amp;LEN(B890))),1),validRnaSequenceCharacters))))),"RNA sequence contains invalid characters. ","")</f>
        <v/>
      </c>
      <c r="X890" s="16">
        <f>OR(Z890)</f>
        <v/>
      </c>
      <c r="Y890" s="16">
        <f>OR(Z890)</f>
        <v/>
      </c>
      <c r="Z890" s="16">
        <f>AND(A890="Leerposition",P890&gt;=2)</f>
        <v/>
      </c>
      <c r="AC890" s="16">
        <f>IF(AND(A890&lt;&gt;"",L890=""),"Physical condition not defined. ","")</f>
        <v/>
      </c>
      <c r="AD890" s="16">
        <f>IF(AND(A890&lt;&gt;"",M890=""),"Datasheet not defined. ","")</f>
        <v/>
      </c>
      <c r="AE890" s="16">
        <f>IF(AND(A890&lt;&gt;"",N890=""),"Aliquoting not defined. ","")</f>
        <v/>
      </c>
    </row>
    <row r="891" ht="10.5" customFormat="1" customHeight="1" s="16">
      <c r="A891" s="25" t="n"/>
      <c r="B891" s="25" t="n"/>
      <c r="C891" s="35">
        <f>IF(B891&lt;&gt;"",LEN(SUBSTITUTE(SUBSTITUTE(B891," ",""),"*","")),"")</f>
        <v/>
      </c>
      <c r="D891" s="19" t="n"/>
      <c r="E891" s="25" t="n"/>
      <c r="F891" s="19" t="n"/>
      <c r="G891" s="19" t="n"/>
      <c r="H891" s="19" t="n"/>
      <c r="I891" s="19" t="n"/>
      <c r="J891" s="19" t="n"/>
      <c r="K891" s="19" t="n"/>
      <c r="L891" s="19" t="n"/>
      <c r="M891" s="19" t="n"/>
      <c r="N891" s="19" t="n"/>
      <c r="O891" s="17">
        <f>Q891 &amp; R891 &amp; U891 &amp; V891 &amp; W891 &amp; S891 &amp; T891 &amp; AC891 &amp; AD891 &amp; AE891</f>
        <v/>
      </c>
      <c r="P891" s="1">
        <f>IF(B891&lt;&gt;"",LEN(SUBSTITUTE(SUBSTITUTE(B891," ",""),"*","")),"")</f>
        <v/>
      </c>
      <c r="Q891" s="1">
        <f>IF(AND(A891="",B891&lt;&gt;""),"No name provided. ","")</f>
        <v/>
      </c>
      <c r="R891" s="1">
        <f>IF(AND(A891&lt;&gt;"",B891=""),"No sequence provided. ","")</f>
        <v/>
      </c>
      <c r="S891" s="16">
        <f>IF(AND(P891&lt;&gt;"",E891&lt;&gt;"",NOT(X891)),IF(AND(INDEX(validRnaScaleLowerSizeLimits,MATCH(E891,validRnaScale,0))&lt;=$P891,$P891&lt;=INDEX(validRnaScaleUpperSizeLimits,MATCH(E891,validRnaScale,0))),"","Sequence (length) not available in " &amp; E891 &amp; " scale. "),"")</f>
        <v/>
      </c>
      <c r="T891" s="16">
        <f>IF(AND(P891&lt;&gt;"",E891&lt;&gt;"",NOT(Y891)),IF(AND(INDEX(validRnaPurificationLowerSizeLimits,MATCH(E891,validRnaScale,0),MATCH(D891,validRnaPurificationLowerSizeLimitsHeader,0))&lt;=$P891,$P891&lt;=INDEX(validRnaPurificationUpperSizeLimits,MATCH(E891,validRnaScale,0),MATCH(D891,validRnaPurificationUpperSizeLimitsHeader,0))),"","Combination of purification and scale not available. "),"")</f>
        <v/>
      </c>
      <c r="U891" s="16">
        <f>IF(LEN(A891)&gt;validOligoNameMaxLength,"RNA oligo name is too long. ","")</f>
        <v/>
      </c>
      <c r="V891" s="16">
        <f>IF(AND(A891&lt;&gt;"",NOT(ISNUMBER(SUMPRODUCT(FIND(MID(A891,ROW(INDIRECT("1:"&amp;LEN(A891))),1),validOligoNameCharacters))))),"RNA oligo name contains invalid characters. ","")</f>
        <v/>
      </c>
      <c r="W891" s="16">
        <f>IF(AND(B891&lt;&gt;"",NOT(ISNUMBER(SUMPRODUCT(FIND(MID(B891,ROW(INDIRECT("1:"&amp;LEN(B891))),1),validRnaSequenceCharacters))))),"RNA sequence contains invalid characters. ","")</f>
        <v/>
      </c>
      <c r="X891" s="16">
        <f>OR(Z891)</f>
        <v/>
      </c>
      <c r="Y891" s="16">
        <f>OR(Z891)</f>
        <v/>
      </c>
      <c r="Z891" s="16">
        <f>AND(A891="Leerposition",P891&gt;=2)</f>
        <v/>
      </c>
      <c r="AC891" s="16">
        <f>IF(AND(A891&lt;&gt;"",L891=""),"Physical condition not defined. ","")</f>
        <v/>
      </c>
      <c r="AD891" s="16">
        <f>IF(AND(A891&lt;&gt;"",M891=""),"Datasheet not defined. ","")</f>
        <v/>
      </c>
      <c r="AE891" s="16">
        <f>IF(AND(A891&lt;&gt;"",N891=""),"Aliquoting not defined. ","")</f>
        <v/>
      </c>
    </row>
    <row r="892" ht="10.5" customFormat="1" customHeight="1" s="16">
      <c r="A892" s="25" t="n"/>
      <c r="B892" s="25" t="n"/>
      <c r="C892" s="35">
        <f>IF(B892&lt;&gt;"",LEN(SUBSTITUTE(SUBSTITUTE(B892," ",""),"*","")),"")</f>
        <v/>
      </c>
      <c r="D892" s="19" t="n"/>
      <c r="E892" s="25" t="n"/>
      <c r="F892" s="19" t="n"/>
      <c r="G892" s="19" t="n"/>
      <c r="H892" s="19" t="n"/>
      <c r="I892" s="19" t="n"/>
      <c r="J892" s="19" t="n"/>
      <c r="K892" s="19" t="n"/>
      <c r="L892" s="19" t="n"/>
      <c r="M892" s="19" t="n"/>
      <c r="N892" s="19" t="n"/>
      <c r="O892" s="17">
        <f>Q892 &amp; R892 &amp; U892 &amp; V892 &amp; W892 &amp; S892 &amp; T892 &amp; AC892 &amp; AD892 &amp; AE892</f>
        <v/>
      </c>
      <c r="P892" s="1">
        <f>IF(B892&lt;&gt;"",LEN(SUBSTITUTE(SUBSTITUTE(B892," ",""),"*","")),"")</f>
        <v/>
      </c>
      <c r="Q892" s="1">
        <f>IF(AND(A892="",B892&lt;&gt;""),"No name provided. ","")</f>
        <v/>
      </c>
      <c r="R892" s="1">
        <f>IF(AND(A892&lt;&gt;"",B892=""),"No sequence provided. ","")</f>
        <v/>
      </c>
      <c r="S892" s="16">
        <f>IF(AND(P892&lt;&gt;"",E892&lt;&gt;"",NOT(X892)),IF(AND(INDEX(validRnaScaleLowerSizeLimits,MATCH(E892,validRnaScale,0))&lt;=$P892,$P892&lt;=INDEX(validRnaScaleUpperSizeLimits,MATCH(E892,validRnaScale,0))),"","Sequence (length) not available in " &amp; E892 &amp; " scale. "),"")</f>
        <v/>
      </c>
      <c r="T892" s="16">
        <f>IF(AND(P892&lt;&gt;"",E892&lt;&gt;"",NOT(Y892)),IF(AND(INDEX(validRnaPurificationLowerSizeLimits,MATCH(E892,validRnaScale,0),MATCH(D892,validRnaPurificationLowerSizeLimitsHeader,0))&lt;=$P892,$P892&lt;=INDEX(validRnaPurificationUpperSizeLimits,MATCH(E892,validRnaScale,0),MATCH(D892,validRnaPurificationUpperSizeLimitsHeader,0))),"","Combination of purification and scale not available. "),"")</f>
        <v/>
      </c>
      <c r="U892" s="16">
        <f>IF(LEN(A892)&gt;validOligoNameMaxLength,"RNA oligo name is too long. ","")</f>
        <v/>
      </c>
      <c r="V892" s="16">
        <f>IF(AND(A892&lt;&gt;"",NOT(ISNUMBER(SUMPRODUCT(FIND(MID(A892,ROW(INDIRECT("1:"&amp;LEN(A892))),1),validOligoNameCharacters))))),"RNA oligo name contains invalid characters. ","")</f>
        <v/>
      </c>
      <c r="W892" s="16">
        <f>IF(AND(B892&lt;&gt;"",NOT(ISNUMBER(SUMPRODUCT(FIND(MID(B892,ROW(INDIRECT("1:"&amp;LEN(B892))),1),validRnaSequenceCharacters))))),"RNA sequence contains invalid characters. ","")</f>
        <v/>
      </c>
      <c r="X892" s="16">
        <f>OR(Z892)</f>
        <v/>
      </c>
      <c r="Y892" s="16">
        <f>OR(Z892)</f>
        <v/>
      </c>
      <c r="Z892" s="16">
        <f>AND(A892="Leerposition",P892&gt;=2)</f>
        <v/>
      </c>
      <c r="AC892" s="16">
        <f>IF(AND(A892&lt;&gt;"",L892=""),"Physical condition not defined. ","")</f>
        <v/>
      </c>
      <c r="AD892" s="16">
        <f>IF(AND(A892&lt;&gt;"",M892=""),"Datasheet not defined. ","")</f>
        <v/>
      </c>
      <c r="AE892" s="16">
        <f>IF(AND(A892&lt;&gt;"",N892=""),"Aliquoting not defined. ","")</f>
        <v/>
      </c>
    </row>
    <row r="893" ht="10.5" customFormat="1" customHeight="1" s="16">
      <c r="A893" s="25" t="n"/>
      <c r="B893" s="25" t="n"/>
      <c r="C893" s="35">
        <f>IF(B893&lt;&gt;"",LEN(SUBSTITUTE(SUBSTITUTE(B893," ",""),"*","")),"")</f>
        <v/>
      </c>
      <c r="D893" s="19" t="n"/>
      <c r="E893" s="25" t="n"/>
      <c r="F893" s="19" t="n"/>
      <c r="G893" s="19" t="n"/>
      <c r="H893" s="19" t="n"/>
      <c r="I893" s="19" t="n"/>
      <c r="J893" s="19" t="n"/>
      <c r="K893" s="19" t="n"/>
      <c r="L893" s="19" t="n"/>
      <c r="M893" s="19" t="n"/>
      <c r="N893" s="19" t="n"/>
      <c r="O893" s="17">
        <f>Q893 &amp; R893 &amp; U893 &amp; V893 &amp; W893 &amp; S893 &amp; T893 &amp; AC893 &amp; AD893 &amp; AE893</f>
        <v/>
      </c>
      <c r="P893" s="1">
        <f>IF(B893&lt;&gt;"",LEN(SUBSTITUTE(SUBSTITUTE(B893," ",""),"*","")),"")</f>
        <v/>
      </c>
      <c r="Q893" s="1">
        <f>IF(AND(A893="",B893&lt;&gt;""),"No name provided. ","")</f>
        <v/>
      </c>
      <c r="R893" s="1">
        <f>IF(AND(A893&lt;&gt;"",B893=""),"No sequence provided. ","")</f>
        <v/>
      </c>
      <c r="S893" s="16">
        <f>IF(AND(P893&lt;&gt;"",E893&lt;&gt;"",NOT(X893)),IF(AND(INDEX(validRnaScaleLowerSizeLimits,MATCH(E893,validRnaScale,0))&lt;=$P893,$P893&lt;=INDEX(validRnaScaleUpperSizeLimits,MATCH(E893,validRnaScale,0))),"","Sequence (length) not available in " &amp; E893 &amp; " scale. "),"")</f>
        <v/>
      </c>
      <c r="T893" s="16">
        <f>IF(AND(P893&lt;&gt;"",E893&lt;&gt;"",NOT(Y893)),IF(AND(INDEX(validRnaPurificationLowerSizeLimits,MATCH(E893,validRnaScale,0),MATCH(D893,validRnaPurificationLowerSizeLimitsHeader,0))&lt;=$P893,$P893&lt;=INDEX(validRnaPurificationUpperSizeLimits,MATCH(E893,validRnaScale,0),MATCH(D893,validRnaPurificationUpperSizeLimitsHeader,0))),"","Combination of purification and scale not available. "),"")</f>
        <v/>
      </c>
      <c r="U893" s="16">
        <f>IF(LEN(A893)&gt;validOligoNameMaxLength,"RNA oligo name is too long. ","")</f>
        <v/>
      </c>
      <c r="V893" s="16">
        <f>IF(AND(A893&lt;&gt;"",NOT(ISNUMBER(SUMPRODUCT(FIND(MID(A893,ROW(INDIRECT("1:"&amp;LEN(A893))),1),validOligoNameCharacters))))),"RNA oligo name contains invalid characters. ","")</f>
        <v/>
      </c>
      <c r="W893" s="16">
        <f>IF(AND(B893&lt;&gt;"",NOT(ISNUMBER(SUMPRODUCT(FIND(MID(B893,ROW(INDIRECT("1:"&amp;LEN(B893))),1),validRnaSequenceCharacters))))),"RNA sequence contains invalid characters. ","")</f>
        <v/>
      </c>
      <c r="X893" s="16">
        <f>OR(Z893)</f>
        <v/>
      </c>
      <c r="Y893" s="16">
        <f>OR(Z893)</f>
        <v/>
      </c>
      <c r="Z893" s="16">
        <f>AND(A893="Leerposition",P893&gt;=2)</f>
        <v/>
      </c>
      <c r="AC893" s="16">
        <f>IF(AND(A893&lt;&gt;"",L893=""),"Physical condition not defined. ","")</f>
        <v/>
      </c>
      <c r="AD893" s="16">
        <f>IF(AND(A893&lt;&gt;"",M893=""),"Datasheet not defined. ","")</f>
        <v/>
      </c>
      <c r="AE893" s="16">
        <f>IF(AND(A893&lt;&gt;"",N893=""),"Aliquoting not defined. ","")</f>
        <v/>
      </c>
    </row>
    <row r="894" ht="10.5" customFormat="1" customHeight="1" s="16">
      <c r="A894" s="25" t="n"/>
      <c r="B894" s="25" t="n"/>
      <c r="C894" s="35">
        <f>IF(B894&lt;&gt;"",LEN(SUBSTITUTE(SUBSTITUTE(B894," ",""),"*","")),"")</f>
        <v/>
      </c>
      <c r="D894" s="19" t="n"/>
      <c r="E894" s="25" t="n"/>
      <c r="F894" s="19" t="n"/>
      <c r="G894" s="19" t="n"/>
      <c r="H894" s="19" t="n"/>
      <c r="I894" s="19" t="n"/>
      <c r="J894" s="19" t="n"/>
      <c r="K894" s="19" t="n"/>
      <c r="L894" s="19" t="n"/>
      <c r="M894" s="19" t="n"/>
      <c r="N894" s="19" t="n"/>
      <c r="O894" s="17">
        <f>Q894 &amp; R894 &amp; U894 &amp; V894 &amp; W894 &amp; S894 &amp; T894 &amp; AC894 &amp; AD894 &amp; AE894</f>
        <v/>
      </c>
      <c r="P894" s="1">
        <f>IF(B894&lt;&gt;"",LEN(SUBSTITUTE(SUBSTITUTE(B894," ",""),"*","")),"")</f>
        <v/>
      </c>
      <c r="Q894" s="1">
        <f>IF(AND(A894="",B894&lt;&gt;""),"No name provided. ","")</f>
        <v/>
      </c>
      <c r="R894" s="1">
        <f>IF(AND(A894&lt;&gt;"",B894=""),"No sequence provided. ","")</f>
        <v/>
      </c>
      <c r="S894" s="16">
        <f>IF(AND(P894&lt;&gt;"",E894&lt;&gt;"",NOT(X894)),IF(AND(INDEX(validRnaScaleLowerSizeLimits,MATCH(E894,validRnaScale,0))&lt;=$P894,$P894&lt;=INDEX(validRnaScaleUpperSizeLimits,MATCH(E894,validRnaScale,0))),"","Sequence (length) not available in " &amp; E894 &amp; " scale. "),"")</f>
        <v/>
      </c>
      <c r="T894" s="16">
        <f>IF(AND(P894&lt;&gt;"",E894&lt;&gt;"",NOT(Y894)),IF(AND(INDEX(validRnaPurificationLowerSizeLimits,MATCH(E894,validRnaScale,0),MATCH(D894,validRnaPurificationLowerSizeLimitsHeader,0))&lt;=$P894,$P894&lt;=INDEX(validRnaPurificationUpperSizeLimits,MATCH(E894,validRnaScale,0),MATCH(D894,validRnaPurificationUpperSizeLimitsHeader,0))),"","Combination of purification and scale not available. "),"")</f>
        <v/>
      </c>
      <c r="U894" s="16">
        <f>IF(LEN(A894)&gt;validOligoNameMaxLength,"RNA oligo name is too long. ","")</f>
        <v/>
      </c>
      <c r="V894" s="16">
        <f>IF(AND(A894&lt;&gt;"",NOT(ISNUMBER(SUMPRODUCT(FIND(MID(A894,ROW(INDIRECT("1:"&amp;LEN(A894))),1),validOligoNameCharacters))))),"RNA oligo name contains invalid characters. ","")</f>
        <v/>
      </c>
      <c r="W894" s="16">
        <f>IF(AND(B894&lt;&gt;"",NOT(ISNUMBER(SUMPRODUCT(FIND(MID(B894,ROW(INDIRECT("1:"&amp;LEN(B894))),1),validRnaSequenceCharacters))))),"RNA sequence contains invalid characters. ","")</f>
        <v/>
      </c>
      <c r="X894" s="16">
        <f>OR(Z894)</f>
        <v/>
      </c>
      <c r="Y894" s="16">
        <f>OR(Z894)</f>
        <v/>
      </c>
      <c r="Z894" s="16">
        <f>AND(A894="Leerposition",P894&gt;=2)</f>
        <v/>
      </c>
      <c r="AC894" s="16">
        <f>IF(AND(A894&lt;&gt;"",L894=""),"Physical condition not defined. ","")</f>
        <v/>
      </c>
      <c r="AD894" s="16">
        <f>IF(AND(A894&lt;&gt;"",M894=""),"Datasheet not defined. ","")</f>
        <v/>
      </c>
      <c r="AE894" s="16">
        <f>IF(AND(A894&lt;&gt;"",N894=""),"Aliquoting not defined. ","")</f>
        <v/>
      </c>
    </row>
    <row r="895" ht="10.5" customFormat="1" customHeight="1" s="16">
      <c r="A895" s="25" t="n"/>
      <c r="B895" s="25" t="n"/>
      <c r="C895" s="35">
        <f>IF(B895&lt;&gt;"",LEN(SUBSTITUTE(SUBSTITUTE(B895," ",""),"*","")),"")</f>
        <v/>
      </c>
      <c r="D895" s="19" t="n"/>
      <c r="E895" s="25" t="n"/>
      <c r="F895" s="19" t="n"/>
      <c r="G895" s="19" t="n"/>
      <c r="H895" s="19" t="n"/>
      <c r="I895" s="19" t="n"/>
      <c r="J895" s="19" t="n"/>
      <c r="K895" s="19" t="n"/>
      <c r="L895" s="19" t="n"/>
      <c r="M895" s="19" t="n"/>
      <c r="N895" s="19" t="n"/>
      <c r="O895" s="17">
        <f>Q895 &amp; R895 &amp; U895 &amp; V895 &amp; W895 &amp; S895 &amp; T895 &amp; AC895 &amp; AD895 &amp; AE895</f>
        <v/>
      </c>
      <c r="P895" s="1">
        <f>IF(B895&lt;&gt;"",LEN(SUBSTITUTE(SUBSTITUTE(B895," ",""),"*","")),"")</f>
        <v/>
      </c>
      <c r="Q895" s="1">
        <f>IF(AND(A895="",B895&lt;&gt;""),"No name provided. ","")</f>
        <v/>
      </c>
      <c r="R895" s="1">
        <f>IF(AND(A895&lt;&gt;"",B895=""),"No sequence provided. ","")</f>
        <v/>
      </c>
      <c r="S895" s="16">
        <f>IF(AND(P895&lt;&gt;"",E895&lt;&gt;"",NOT(X895)),IF(AND(INDEX(validRnaScaleLowerSizeLimits,MATCH(E895,validRnaScale,0))&lt;=$P895,$P895&lt;=INDEX(validRnaScaleUpperSizeLimits,MATCH(E895,validRnaScale,0))),"","Sequence (length) not available in " &amp; E895 &amp; " scale. "),"")</f>
        <v/>
      </c>
      <c r="T895" s="16">
        <f>IF(AND(P895&lt;&gt;"",E895&lt;&gt;"",NOT(Y895)),IF(AND(INDEX(validRnaPurificationLowerSizeLimits,MATCH(E895,validRnaScale,0),MATCH(D895,validRnaPurificationLowerSizeLimitsHeader,0))&lt;=$P895,$P895&lt;=INDEX(validRnaPurificationUpperSizeLimits,MATCH(E895,validRnaScale,0),MATCH(D895,validRnaPurificationUpperSizeLimitsHeader,0))),"","Combination of purification and scale not available. "),"")</f>
        <v/>
      </c>
      <c r="U895" s="16">
        <f>IF(LEN(A895)&gt;validOligoNameMaxLength,"RNA oligo name is too long. ","")</f>
        <v/>
      </c>
      <c r="V895" s="16">
        <f>IF(AND(A895&lt;&gt;"",NOT(ISNUMBER(SUMPRODUCT(FIND(MID(A895,ROW(INDIRECT("1:"&amp;LEN(A895))),1),validOligoNameCharacters))))),"RNA oligo name contains invalid characters. ","")</f>
        <v/>
      </c>
      <c r="W895" s="16">
        <f>IF(AND(B895&lt;&gt;"",NOT(ISNUMBER(SUMPRODUCT(FIND(MID(B895,ROW(INDIRECT("1:"&amp;LEN(B895))),1),validRnaSequenceCharacters))))),"RNA sequence contains invalid characters. ","")</f>
        <v/>
      </c>
      <c r="X895" s="16">
        <f>OR(Z895)</f>
        <v/>
      </c>
      <c r="Y895" s="16">
        <f>OR(Z895)</f>
        <v/>
      </c>
      <c r="Z895" s="16">
        <f>AND(A895="Leerposition",P895&gt;=2)</f>
        <v/>
      </c>
      <c r="AC895" s="16">
        <f>IF(AND(A895&lt;&gt;"",L895=""),"Physical condition not defined. ","")</f>
        <v/>
      </c>
      <c r="AD895" s="16">
        <f>IF(AND(A895&lt;&gt;"",M895=""),"Datasheet not defined. ","")</f>
        <v/>
      </c>
      <c r="AE895" s="16">
        <f>IF(AND(A895&lt;&gt;"",N895=""),"Aliquoting not defined. ","")</f>
        <v/>
      </c>
    </row>
    <row r="896" ht="10.5" customFormat="1" customHeight="1" s="16">
      <c r="A896" s="25" t="n"/>
      <c r="B896" s="25" t="n"/>
      <c r="C896" s="35">
        <f>IF(B896&lt;&gt;"",LEN(SUBSTITUTE(SUBSTITUTE(B896," ",""),"*","")),"")</f>
        <v/>
      </c>
      <c r="D896" s="19" t="n"/>
      <c r="E896" s="25" t="n"/>
      <c r="F896" s="19" t="n"/>
      <c r="G896" s="19" t="n"/>
      <c r="H896" s="19" t="n"/>
      <c r="I896" s="19" t="n"/>
      <c r="J896" s="19" t="n"/>
      <c r="K896" s="19" t="n"/>
      <c r="L896" s="19" t="n"/>
      <c r="M896" s="19" t="n"/>
      <c r="N896" s="19" t="n"/>
      <c r="O896" s="17">
        <f>Q896 &amp; R896 &amp; U896 &amp; V896 &amp; W896 &amp; S896 &amp; T896 &amp; AC896 &amp; AD896 &amp; AE896</f>
        <v/>
      </c>
      <c r="P896" s="1">
        <f>IF(B896&lt;&gt;"",LEN(SUBSTITUTE(SUBSTITUTE(B896," ",""),"*","")),"")</f>
        <v/>
      </c>
      <c r="Q896" s="1">
        <f>IF(AND(A896="",B896&lt;&gt;""),"No name provided. ","")</f>
        <v/>
      </c>
      <c r="R896" s="1">
        <f>IF(AND(A896&lt;&gt;"",B896=""),"No sequence provided. ","")</f>
        <v/>
      </c>
      <c r="S896" s="16">
        <f>IF(AND(P896&lt;&gt;"",E896&lt;&gt;"",NOT(X896)),IF(AND(INDEX(validRnaScaleLowerSizeLimits,MATCH(E896,validRnaScale,0))&lt;=$P896,$P896&lt;=INDEX(validRnaScaleUpperSizeLimits,MATCH(E896,validRnaScale,0))),"","Sequence (length) not available in " &amp; E896 &amp; " scale. "),"")</f>
        <v/>
      </c>
      <c r="T896" s="16">
        <f>IF(AND(P896&lt;&gt;"",E896&lt;&gt;"",NOT(Y896)),IF(AND(INDEX(validRnaPurificationLowerSizeLimits,MATCH(E896,validRnaScale,0),MATCH(D896,validRnaPurificationLowerSizeLimitsHeader,0))&lt;=$P896,$P896&lt;=INDEX(validRnaPurificationUpperSizeLimits,MATCH(E896,validRnaScale,0),MATCH(D896,validRnaPurificationUpperSizeLimitsHeader,0))),"","Combination of purification and scale not available. "),"")</f>
        <v/>
      </c>
      <c r="U896" s="16">
        <f>IF(LEN(A896)&gt;validOligoNameMaxLength,"RNA oligo name is too long. ","")</f>
        <v/>
      </c>
      <c r="V896" s="16">
        <f>IF(AND(A896&lt;&gt;"",NOT(ISNUMBER(SUMPRODUCT(FIND(MID(A896,ROW(INDIRECT("1:"&amp;LEN(A896))),1),validOligoNameCharacters))))),"RNA oligo name contains invalid characters. ","")</f>
        <v/>
      </c>
      <c r="W896" s="16">
        <f>IF(AND(B896&lt;&gt;"",NOT(ISNUMBER(SUMPRODUCT(FIND(MID(B896,ROW(INDIRECT("1:"&amp;LEN(B896))),1),validRnaSequenceCharacters))))),"RNA sequence contains invalid characters. ","")</f>
        <v/>
      </c>
      <c r="X896" s="16">
        <f>OR(Z896)</f>
        <v/>
      </c>
      <c r="Y896" s="16">
        <f>OR(Z896)</f>
        <v/>
      </c>
      <c r="Z896" s="16">
        <f>AND(A896="Leerposition",P896&gt;=2)</f>
        <v/>
      </c>
      <c r="AC896" s="16">
        <f>IF(AND(A896&lt;&gt;"",L896=""),"Physical condition not defined. ","")</f>
        <v/>
      </c>
      <c r="AD896" s="16">
        <f>IF(AND(A896&lt;&gt;"",M896=""),"Datasheet not defined. ","")</f>
        <v/>
      </c>
      <c r="AE896" s="16">
        <f>IF(AND(A896&lt;&gt;"",N896=""),"Aliquoting not defined. ","")</f>
        <v/>
      </c>
    </row>
    <row r="897" ht="10.5" customFormat="1" customHeight="1" s="16">
      <c r="A897" s="25" t="n"/>
      <c r="B897" s="25" t="n"/>
      <c r="C897" s="35">
        <f>IF(B897&lt;&gt;"",LEN(SUBSTITUTE(SUBSTITUTE(B897," ",""),"*","")),"")</f>
        <v/>
      </c>
      <c r="D897" s="19" t="n"/>
      <c r="E897" s="25" t="n"/>
      <c r="F897" s="19" t="n"/>
      <c r="G897" s="19" t="n"/>
      <c r="H897" s="19" t="n"/>
      <c r="I897" s="19" t="n"/>
      <c r="J897" s="19" t="n"/>
      <c r="K897" s="19" t="n"/>
      <c r="L897" s="19" t="n"/>
      <c r="M897" s="19" t="n"/>
      <c r="N897" s="19" t="n"/>
      <c r="O897" s="17">
        <f>Q897 &amp; R897 &amp; U897 &amp; V897 &amp; W897 &amp; S897 &amp; T897 &amp; AC897 &amp; AD897 &amp; AE897</f>
        <v/>
      </c>
      <c r="P897" s="1">
        <f>IF(B897&lt;&gt;"",LEN(SUBSTITUTE(SUBSTITUTE(B897," ",""),"*","")),"")</f>
        <v/>
      </c>
      <c r="Q897" s="1">
        <f>IF(AND(A897="",B897&lt;&gt;""),"No name provided. ","")</f>
        <v/>
      </c>
      <c r="R897" s="1">
        <f>IF(AND(A897&lt;&gt;"",B897=""),"No sequence provided. ","")</f>
        <v/>
      </c>
      <c r="S897" s="16">
        <f>IF(AND(P897&lt;&gt;"",E897&lt;&gt;"",NOT(X897)),IF(AND(INDEX(validRnaScaleLowerSizeLimits,MATCH(E897,validRnaScale,0))&lt;=$P897,$P897&lt;=INDEX(validRnaScaleUpperSizeLimits,MATCH(E897,validRnaScale,0))),"","Sequence (length) not available in " &amp; E897 &amp; " scale. "),"")</f>
        <v/>
      </c>
      <c r="T897" s="16">
        <f>IF(AND(P897&lt;&gt;"",E897&lt;&gt;"",NOT(Y897)),IF(AND(INDEX(validRnaPurificationLowerSizeLimits,MATCH(E897,validRnaScale,0),MATCH(D897,validRnaPurificationLowerSizeLimitsHeader,0))&lt;=$P897,$P897&lt;=INDEX(validRnaPurificationUpperSizeLimits,MATCH(E897,validRnaScale,0),MATCH(D897,validRnaPurificationUpperSizeLimitsHeader,0))),"","Combination of purification and scale not available. "),"")</f>
        <v/>
      </c>
      <c r="U897" s="16">
        <f>IF(LEN(A897)&gt;validOligoNameMaxLength,"RNA oligo name is too long. ","")</f>
        <v/>
      </c>
      <c r="V897" s="16">
        <f>IF(AND(A897&lt;&gt;"",NOT(ISNUMBER(SUMPRODUCT(FIND(MID(A897,ROW(INDIRECT("1:"&amp;LEN(A897))),1),validOligoNameCharacters))))),"RNA oligo name contains invalid characters. ","")</f>
        <v/>
      </c>
      <c r="W897" s="16">
        <f>IF(AND(B897&lt;&gt;"",NOT(ISNUMBER(SUMPRODUCT(FIND(MID(B897,ROW(INDIRECT("1:"&amp;LEN(B897))),1),validRnaSequenceCharacters))))),"RNA sequence contains invalid characters. ","")</f>
        <v/>
      </c>
      <c r="X897" s="16">
        <f>OR(Z897)</f>
        <v/>
      </c>
      <c r="Y897" s="16">
        <f>OR(Z897)</f>
        <v/>
      </c>
      <c r="Z897" s="16">
        <f>AND(A897="Leerposition",P897&gt;=2)</f>
        <v/>
      </c>
      <c r="AC897" s="16">
        <f>IF(AND(A897&lt;&gt;"",L897=""),"Physical condition not defined. ","")</f>
        <v/>
      </c>
      <c r="AD897" s="16">
        <f>IF(AND(A897&lt;&gt;"",M897=""),"Datasheet not defined. ","")</f>
        <v/>
      </c>
      <c r="AE897" s="16">
        <f>IF(AND(A897&lt;&gt;"",N897=""),"Aliquoting not defined. ","")</f>
        <v/>
      </c>
    </row>
    <row r="898" ht="10.5" customFormat="1" customHeight="1" s="16">
      <c r="A898" s="25" t="n"/>
      <c r="B898" s="25" t="n"/>
      <c r="C898" s="35">
        <f>IF(B898&lt;&gt;"",LEN(SUBSTITUTE(SUBSTITUTE(B898," ",""),"*","")),"")</f>
        <v/>
      </c>
      <c r="D898" s="19" t="n"/>
      <c r="E898" s="25" t="n"/>
      <c r="F898" s="19" t="n"/>
      <c r="G898" s="19" t="n"/>
      <c r="H898" s="19" t="n"/>
      <c r="I898" s="19" t="n"/>
      <c r="J898" s="19" t="n"/>
      <c r="K898" s="19" t="n"/>
      <c r="L898" s="19" t="n"/>
      <c r="M898" s="19" t="n"/>
      <c r="N898" s="19" t="n"/>
      <c r="O898" s="17">
        <f>Q898 &amp; R898 &amp; U898 &amp; V898 &amp; W898 &amp; S898 &amp; T898 &amp; AC898 &amp; AD898 &amp; AE898</f>
        <v/>
      </c>
      <c r="P898" s="1">
        <f>IF(B898&lt;&gt;"",LEN(SUBSTITUTE(SUBSTITUTE(B898," ",""),"*","")),"")</f>
        <v/>
      </c>
      <c r="Q898" s="1">
        <f>IF(AND(A898="",B898&lt;&gt;""),"No name provided. ","")</f>
        <v/>
      </c>
      <c r="R898" s="1">
        <f>IF(AND(A898&lt;&gt;"",B898=""),"No sequence provided. ","")</f>
        <v/>
      </c>
      <c r="S898" s="16">
        <f>IF(AND(P898&lt;&gt;"",E898&lt;&gt;"",NOT(X898)),IF(AND(INDEX(validRnaScaleLowerSizeLimits,MATCH(E898,validRnaScale,0))&lt;=$P898,$P898&lt;=INDEX(validRnaScaleUpperSizeLimits,MATCH(E898,validRnaScale,0))),"","Sequence (length) not available in " &amp; E898 &amp; " scale. "),"")</f>
        <v/>
      </c>
      <c r="T898" s="16">
        <f>IF(AND(P898&lt;&gt;"",E898&lt;&gt;"",NOT(Y898)),IF(AND(INDEX(validRnaPurificationLowerSizeLimits,MATCH(E898,validRnaScale,0),MATCH(D898,validRnaPurificationLowerSizeLimitsHeader,0))&lt;=$P898,$P898&lt;=INDEX(validRnaPurificationUpperSizeLimits,MATCH(E898,validRnaScale,0),MATCH(D898,validRnaPurificationUpperSizeLimitsHeader,0))),"","Combination of purification and scale not available. "),"")</f>
        <v/>
      </c>
      <c r="U898" s="16">
        <f>IF(LEN(A898)&gt;validOligoNameMaxLength,"RNA oligo name is too long. ","")</f>
        <v/>
      </c>
      <c r="V898" s="16">
        <f>IF(AND(A898&lt;&gt;"",NOT(ISNUMBER(SUMPRODUCT(FIND(MID(A898,ROW(INDIRECT("1:"&amp;LEN(A898))),1),validOligoNameCharacters))))),"RNA oligo name contains invalid characters. ","")</f>
        <v/>
      </c>
      <c r="W898" s="16">
        <f>IF(AND(B898&lt;&gt;"",NOT(ISNUMBER(SUMPRODUCT(FIND(MID(B898,ROW(INDIRECT("1:"&amp;LEN(B898))),1),validRnaSequenceCharacters))))),"RNA sequence contains invalid characters. ","")</f>
        <v/>
      </c>
      <c r="X898" s="16">
        <f>OR(Z898)</f>
        <v/>
      </c>
      <c r="Y898" s="16">
        <f>OR(Z898)</f>
        <v/>
      </c>
      <c r="Z898" s="16">
        <f>AND(A898="Leerposition",P898&gt;=2)</f>
        <v/>
      </c>
      <c r="AC898" s="16">
        <f>IF(AND(A898&lt;&gt;"",L898=""),"Physical condition not defined. ","")</f>
        <v/>
      </c>
      <c r="AD898" s="16">
        <f>IF(AND(A898&lt;&gt;"",M898=""),"Datasheet not defined. ","")</f>
        <v/>
      </c>
      <c r="AE898" s="16">
        <f>IF(AND(A898&lt;&gt;"",N898=""),"Aliquoting not defined. ","")</f>
        <v/>
      </c>
    </row>
    <row r="899" ht="10.5" customFormat="1" customHeight="1" s="16">
      <c r="A899" s="25" t="n"/>
      <c r="B899" s="25" t="n"/>
      <c r="C899" s="35">
        <f>IF(B899&lt;&gt;"",LEN(SUBSTITUTE(SUBSTITUTE(B899," ",""),"*","")),"")</f>
        <v/>
      </c>
      <c r="D899" s="19" t="n"/>
      <c r="E899" s="25" t="n"/>
      <c r="F899" s="19" t="n"/>
      <c r="G899" s="19" t="n"/>
      <c r="H899" s="19" t="n"/>
      <c r="I899" s="19" t="n"/>
      <c r="J899" s="19" t="n"/>
      <c r="K899" s="19" t="n"/>
      <c r="L899" s="19" t="n"/>
      <c r="M899" s="19" t="n"/>
      <c r="N899" s="19" t="n"/>
      <c r="O899" s="17">
        <f>Q899 &amp; R899 &amp; U899 &amp; V899 &amp; W899 &amp; S899 &amp; T899 &amp; AC899 &amp; AD899 &amp; AE899</f>
        <v/>
      </c>
      <c r="P899" s="1">
        <f>IF(B899&lt;&gt;"",LEN(SUBSTITUTE(SUBSTITUTE(B899," ",""),"*","")),"")</f>
        <v/>
      </c>
      <c r="Q899" s="1">
        <f>IF(AND(A899="",B899&lt;&gt;""),"No name provided. ","")</f>
        <v/>
      </c>
      <c r="R899" s="1">
        <f>IF(AND(A899&lt;&gt;"",B899=""),"No sequence provided. ","")</f>
        <v/>
      </c>
      <c r="S899" s="16">
        <f>IF(AND(P899&lt;&gt;"",E899&lt;&gt;"",NOT(X899)),IF(AND(INDEX(validRnaScaleLowerSizeLimits,MATCH(E899,validRnaScale,0))&lt;=$P899,$P899&lt;=INDEX(validRnaScaleUpperSizeLimits,MATCH(E899,validRnaScale,0))),"","Sequence (length) not available in " &amp; E899 &amp; " scale. "),"")</f>
        <v/>
      </c>
      <c r="T899" s="16">
        <f>IF(AND(P899&lt;&gt;"",E899&lt;&gt;"",NOT(Y899)),IF(AND(INDEX(validRnaPurificationLowerSizeLimits,MATCH(E899,validRnaScale,0),MATCH(D899,validRnaPurificationLowerSizeLimitsHeader,0))&lt;=$P899,$P899&lt;=INDEX(validRnaPurificationUpperSizeLimits,MATCH(E899,validRnaScale,0),MATCH(D899,validRnaPurificationUpperSizeLimitsHeader,0))),"","Combination of purification and scale not available. "),"")</f>
        <v/>
      </c>
      <c r="U899" s="16">
        <f>IF(LEN(A899)&gt;validOligoNameMaxLength,"RNA oligo name is too long. ","")</f>
        <v/>
      </c>
      <c r="V899" s="16">
        <f>IF(AND(A899&lt;&gt;"",NOT(ISNUMBER(SUMPRODUCT(FIND(MID(A899,ROW(INDIRECT("1:"&amp;LEN(A899))),1),validOligoNameCharacters))))),"RNA oligo name contains invalid characters. ","")</f>
        <v/>
      </c>
      <c r="W899" s="16">
        <f>IF(AND(B899&lt;&gt;"",NOT(ISNUMBER(SUMPRODUCT(FIND(MID(B899,ROW(INDIRECT("1:"&amp;LEN(B899))),1),validRnaSequenceCharacters))))),"RNA sequence contains invalid characters. ","")</f>
        <v/>
      </c>
      <c r="X899" s="16">
        <f>OR(Z899)</f>
        <v/>
      </c>
      <c r="Y899" s="16">
        <f>OR(Z899)</f>
        <v/>
      </c>
      <c r="Z899" s="16">
        <f>AND(A899="Leerposition",P899&gt;=2)</f>
        <v/>
      </c>
      <c r="AC899" s="16">
        <f>IF(AND(A899&lt;&gt;"",L899=""),"Physical condition not defined. ","")</f>
        <v/>
      </c>
      <c r="AD899" s="16">
        <f>IF(AND(A899&lt;&gt;"",M899=""),"Datasheet not defined. ","")</f>
        <v/>
      </c>
      <c r="AE899" s="16">
        <f>IF(AND(A899&lt;&gt;"",N899=""),"Aliquoting not defined. ","")</f>
        <v/>
      </c>
    </row>
    <row r="900" ht="10.5" customFormat="1" customHeight="1" s="16">
      <c r="A900" s="25" t="n"/>
      <c r="B900" s="25" t="n"/>
      <c r="C900" s="35">
        <f>IF(B900&lt;&gt;"",LEN(SUBSTITUTE(SUBSTITUTE(B900," ",""),"*","")),"")</f>
        <v/>
      </c>
      <c r="D900" s="19" t="n"/>
      <c r="E900" s="25" t="n"/>
      <c r="F900" s="19" t="n"/>
      <c r="G900" s="19" t="n"/>
      <c r="H900" s="19" t="n"/>
      <c r="I900" s="19" t="n"/>
      <c r="J900" s="19" t="n"/>
      <c r="K900" s="19" t="n"/>
      <c r="L900" s="19" t="n"/>
      <c r="M900" s="19" t="n"/>
      <c r="N900" s="19" t="n"/>
      <c r="O900" s="17">
        <f>Q900 &amp; R900 &amp; U900 &amp; V900 &amp; W900 &amp; S900 &amp; T900 &amp; AC900 &amp; AD900 &amp; AE900</f>
        <v/>
      </c>
      <c r="P900" s="1">
        <f>IF(B900&lt;&gt;"",LEN(SUBSTITUTE(SUBSTITUTE(B900," ",""),"*","")),"")</f>
        <v/>
      </c>
      <c r="Q900" s="1">
        <f>IF(AND(A900="",B900&lt;&gt;""),"No name provided. ","")</f>
        <v/>
      </c>
      <c r="R900" s="1">
        <f>IF(AND(A900&lt;&gt;"",B900=""),"No sequence provided. ","")</f>
        <v/>
      </c>
      <c r="S900" s="16">
        <f>IF(AND(P900&lt;&gt;"",E900&lt;&gt;"",NOT(X900)),IF(AND(INDEX(validRnaScaleLowerSizeLimits,MATCH(E900,validRnaScale,0))&lt;=$P900,$P900&lt;=INDEX(validRnaScaleUpperSizeLimits,MATCH(E900,validRnaScale,0))),"","Sequence (length) not available in " &amp; E900 &amp; " scale. "),"")</f>
        <v/>
      </c>
      <c r="T900" s="16">
        <f>IF(AND(P900&lt;&gt;"",E900&lt;&gt;"",NOT(Y900)),IF(AND(INDEX(validRnaPurificationLowerSizeLimits,MATCH(E900,validRnaScale,0),MATCH(D900,validRnaPurificationLowerSizeLimitsHeader,0))&lt;=$P900,$P900&lt;=INDEX(validRnaPurificationUpperSizeLimits,MATCH(E900,validRnaScale,0),MATCH(D900,validRnaPurificationUpperSizeLimitsHeader,0))),"","Combination of purification and scale not available. "),"")</f>
        <v/>
      </c>
      <c r="U900" s="16">
        <f>IF(LEN(A900)&gt;validOligoNameMaxLength,"RNA oligo name is too long. ","")</f>
        <v/>
      </c>
      <c r="V900" s="16">
        <f>IF(AND(A900&lt;&gt;"",NOT(ISNUMBER(SUMPRODUCT(FIND(MID(A900,ROW(INDIRECT("1:"&amp;LEN(A900))),1),validOligoNameCharacters))))),"RNA oligo name contains invalid characters. ","")</f>
        <v/>
      </c>
      <c r="W900" s="16">
        <f>IF(AND(B900&lt;&gt;"",NOT(ISNUMBER(SUMPRODUCT(FIND(MID(B900,ROW(INDIRECT("1:"&amp;LEN(B900))),1),validRnaSequenceCharacters))))),"RNA sequence contains invalid characters. ","")</f>
        <v/>
      </c>
      <c r="X900" s="16">
        <f>OR(Z900)</f>
        <v/>
      </c>
      <c r="Y900" s="16">
        <f>OR(Z900)</f>
        <v/>
      </c>
      <c r="Z900" s="16">
        <f>AND(A900="Leerposition",P900&gt;=2)</f>
        <v/>
      </c>
      <c r="AC900" s="16">
        <f>IF(AND(A900&lt;&gt;"",L900=""),"Physical condition not defined. ","")</f>
        <v/>
      </c>
      <c r="AD900" s="16">
        <f>IF(AND(A900&lt;&gt;"",M900=""),"Datasheet not defined. ","")</f>
        <v/>
      </c>
      <c r="AE900" s="16">
        <f>IF(AND(A900&lt;&gt;"",N900=""),"Aliquoting not defined. ","")</f>
        <v/>
      </c>
    </row>
    <row r="901" ht="10.5" customFormat="1" customHeight="1" s="16">
      <c r="A901" s="25" t="n"/>
      <c r="B901" s="25" t="n"/>
      <c r="C901" s="35">
        <f>IF(B901&lt;&gt;"",LEN(SUBSTITUTE(SUBSTITUTE(B901," ",""),"*","")),"")</f>
        <v/>
      </c>
      <c r="D901" s="19" t="n"/>
      <c r="E901" s="25" t="n"/>
      <c r="F901" s="19" t="n"/>
      <c r="G901" s="19" t="n"/>
      <c r="H901" s="19" t="n"/>
      <c r="I901" s="19" t="n"/>
      <c r="J901" s="19" t="n"/>
      <c r="K901" s="19" t="n"/>
      <c r="L901" s="19" t="n"/>
      <c r="M901" s="19" t="n"/>
      <c r="N901" s="19" t="n"/>
      <c r="O901" s="17">
        <f>Q901 &amp; R901 &amp; U901 &amp; V901 &amp; W901 &amp; S901 &amp; T901 &amp; AC901 &amp; AD901 &amp; AE901</f>
        <v/>
      </c>
      <c r="P901" s="1">
        <f>IF(B901&lt;&gt;"",LEN(SUBSTITUTE(SUBSTITUTE(B901," ",""),"*","")),"")</f>
        <v/>
      </c>
      <c r="Q901" s="1">
        <f>IF(AND(A901="",B901&lt;&gt;""),"No name provided. ","")</f>
        <v/>
      </c>
      <c r="R901" s="1">
        <f>IF(AND(A901&lt;&gt;"",B901=""),"No sequence provided. ","")</f>
        <v/>
      </c>
      <c r="S901" s="16">
        <f>IF(AND(P901&lt;&gt;"",E901&lt;&gt;"",NOT(X901)),IF(AND(INDEX(validRnaScaleLowerSizeLimits,MATCH(E901,validRnaScale,0))&lt;=$P901,$P901&lt;=INDEX(validRnaScaleUpperSizeLimits,MATCH(E901,validRnaScale,0))),"","Sequence (length) not available in " &amp; E901 &amp; " scale. "),"")</f>
        <v/>
      </c>
      <c r="T901" s="16">
        <f>IF(AND(P901&lt;&gt;"",E901&lt;&gt;"",NOT(Y901)),IF(AND(INDEX(validRnaPurificationLowerSizeLimits,MATCH(E901,validRnaScale,0),MATCH(D901,validRnaPurificationLowerSizeLimitsHeader,0))&lt;=$P901,$P901&lt;=INDEX(validRnaPurificationUpperSizeLimits,MATCH(E901,validRnaScale,0),MATCH(D901,validRnaPurificationUpperSizeLimitsHeader,0))),"","Combination of purification and scale not available. "),"")</f>
        <v/>
      </c>
      <c r="U901" s="16">
        <f>IF(LEN(A901)&gt;validOligoNameMaxLength,"RNA oligo name is too long. ","")</f>
        <v/>
      </c>
      <c r="V901" s="16">
        <f>IF(AND(A901&lt;&gt;"",NOT(ISNUMBER(SUMPRODUCT(FIND(MID(A901,ROW(INDIRECT("1:"&amp;LEN(A901))),1),validOligoNameCharacters))))),"RNA oligo name contains invalid characters. ","")</f>
        <v/>
      </c>
      <c r="W901" s="16">
        <f>IF(AND(B901&lt;&gt;"",NOT(ISNUMBER(SUMPRODUCT(FIND(MID(B901,ROW(INDIRECT("1:"&amp;LEN(B901))),1),validRnaSequenceCharacters))))),"RNA sequence contains invalid characters. ","")</f>
        <v/>
      </c>
      <c r="X901" s="16">
        <f>OR(Z901)</f>
        <v/>
      </c>
      <c r="Y901" s="16">
        <f>OR(Z901)</f>
        <v/>
      </c>
      <c r="Z901" s="16">
        <f>AND(A901="Leerposition",P901&gt;=2)</f>
        <v/>
      </c>
      <c r="AC901" s="16">
        <f>IF(AND(A901&lt;&gt;"",L901=""),"Physical condition not defined. ","")</f>
        <v/>
      </c>
      <c r="AD901" s="16">
        <f>IF(AND(A901&lt;&gt;"",M901=""),"Datasheet not defined. ","")</f>
        <v/>
      </c>
      <c r="AE901" s="16">
        <f>IF(AND(A901&lt;&gt;"",N901=""),"Aliquoting not defined. ","")</f>
        <v/>
      </c>
    </row>
    <row r="902" ht="10.5" customFormat="1" customHeight="1" s="16">
      <c r="A902" s="25" t="n"/>
      <c r="B902" s="25" t="n"/>
      <c r="C902" s="35">
        <f>IF(B902&lt;&gt;"",LEN(SUBSTITUTE(SUBSTITUTE(B902," ",""),"*","")),"")</f>
        <v/>
      </c>
      <c r="D902" s="19" t="n"/>
      <c r="E902" s="25" t="n"/>
      <c r="F902" s="19" t="n"/>
      <c r="G902" s="19" t="n"/>
      <c r="H902" s="19" t="n"/>
      <c r="I902" s="19" t="n"/>
      <c r="J902" s="19" t="n"/>
      <c r="K902" s="19" t="n"/>
      <c r="L902" s="19" t="n"/>
      <c r="M902" s="19" t="n"/>
      <c r="N902" s="19" t="n"/>
      <c r="O902" s="17">
        <f>Q902 &amp; R902 &amp; U902 &amp; V902 &amp; W902 &amp; S902 &amp; T902 &amp; AC902 &amp; AD902 &amp; AE902</f>
        <v/>
      </c>
      <c r="P902" s="1">
        <f>IF(B902&lt;&gt;"",LEN(SUBSTITUTE(SUBSTITUTE(B902," ",""),"*","")),"")</f>
        <v/>
      </c>
      <c r="Q902" s="1">
        <f>IF(AND(A902="",B902&lt;&gt;""),"No name provided. ","")</f>
        <v/>
      </c>
      <c r="R902" s="1">
        <f>IF(AND(A902&lt;&gt;"",B902=""),"No sequence provided. ","")</f>
        <v/>
      </c>
      <c r="S902" s="16">
        <f>IF(AND(P902&lt;&gt;"",E902&lt;&gt;"",NOT(X902)),IF(AND(INDEX(validRnaScaleLowerSizeLimits,MATCH(E902,validRnaScale,0))&lt;=$P902,$P902&lt;=INDEX(validRnaScaleUpperSizeLimits,MATCH(E902,validRnaScale,0))),"","Sequence (length) not available in " &amp; E902 &amp; " scale. "),"")</f>
        <v/>
      </c>
      <c r="T902" s="16">
        <f>IF(AND(P902&lt;&gt;"",E902&lt;&gt;"",NOT(Y902)),IF(AND(INDEX(validRnaPurificationLowerSizeLimits,MATCH(E902,validRnaScale,0),MATCH(D902,validRnaPurificationLowerSizeLimitsHeader,0))&lt;=$P902,$P902&lt;=INDEX(validRnaPurificationUpperSizeLimits,MATCH(E902,validRnaScale,0),MATCH(D902,validRnaPurificationUpperSizeLimitsHeader,0))),"","Combination of purification and scale not available. "),"")</f>
        <v/>
      </c>
      <c r="U902" s="16">
        <f>IF(LEN(A902)&gt;validOligoNameMaxLength,"RNA oligo name is too long. ","")</f>
        <v/>
      </c>
      <c r="V902" s="16">
        <f>IF(AND(A902&lt;&gt;"",NOT(ISNUMBER(SUMPRODUCT(FIND(MID(A902,ROW(INDIRECT("1:"&amp;LEN(A902))),1),validOligoNameCharacters))))),"RNA oligo name contains invalid characters. ","")</f>
        <v/>
      </c>
      <c r="W902" s="16">
        <f>IF(AND(B902&lt;&gt;"",NOT(ISNUMBER(SUMPRODUCT(FIND(MID(B902,ROW(INDIRECT("1:"&amp;LEN(B902))),1),validRnaSequenceCharacters))))),"RNA sequence contains invalid characters. ","")</f>
        <v/>
      </c>
      <c r="X902" s="16">
        <f>OR(Z902)</f>
        <v/>
      </c>
      <c r="Y902" s="16">
        <f>OR(Z902)</f>
        <v/>
      </c>
      <c r="Z902" s="16">
        <f>AND(A902="Leerposition",P902&gt;=2)</f>
        <v/>
      </c>
      <c r="AC902" s="16">
        <f>IF(AND(A902&lt;&gt;"",L902=""),"Physical condition not defined. ","")</f>
        <v/>
      </c>
      <c r="AD902" s="16">
        <f>IF(AND(A902&lt;&gt;"",M902=""),"Datasheet not defined. ","")</f>
        <v/>
      </c>
      <c r="AE902" s="16">
        <f>IF(AND(A902&lt;&gt;"",N902=""),"Aliquoting not defined. ","")</f>
        <v/>
      </c>
    </row>
    <row r="903" ht="10.5" customFormat="1" customHeight="1" s="16">
      <c r="A903" s="25" t="n"/>
      <c r="B903" s="25" t="n"/>
      <c r="C903" s="35">
        <f>IF(B903&lt;&gt;"",LEN(SUBSTITUTE(SUBSTITUTE(B903," ",""),"*","")),"")</f>
        <v/>
      </c>
      <c r="D903" s="19" t="n"/>
      <c r="E903" s="25" t="n"/>
      <c r="F903" s="19" t="n"/>
      <c r="G903" s="19" t="n"/>
      <c r="H903" s="19" t="n"/>
      <c r="I903" s="19" t="n"/>
      <c r="J903" s="19" t="n"/>
      <c r="K903" s="19" t="n"/>
      <c r="L903" s="19" t="n"/>
      <c r="M903" s="19" t="n"/>
      <c r="N903" s="19" t="n"/>
      <c r="O903" s="17">
        <f>Q903 &amp; R903 &amp; U903 &amp; V903 &amp; W903 &amp; S903 &amp; T903 &amp; AC903 &amp; AD903 &amp; AE903</f>
        <v/>
      </c>
      <c r="P903" s="1">
        <f>IF(B903&lt;&gt;"",LEN(SUBSTITUTE(SUBSTITUTE(B903," ",""),"*","")),"")</f>
        <v/>
      </c>
      <c r="Q903" s="1">
        <f>IF(AND(A903="",B903&lt;&gt;""),"No name provided. ","")</f>
        <v/>
      </c>
      <c r="R903" s="1">
        <f>IF(AND(A903&lt;&gt;"",B903=""),"No sequence provided. ","")</f>
        <v/>
      </c>
      <c r="S903" s="16">
        <f>IF(AND(P903&lt;&gt;"",E903&lt;&gt;"",NOT(X903)),IF(AND(INDEX(validRnaScaleLowerSizeLimits,MATCH(E903,validRnaScale,0))&lt;=$P903,$P903&lt;=INDEX(validRnaScaleUpperSizeLimits,MATCH(E903,validRnaScale,0))),"","Sequence (length) not available in " &amp; E903 &amp; " scale. "),"")</f>
        <v/>
      </c>
      <c r="T903" s="16">
        <f>IF(AND(P903&lt;&gt;"",E903&lt;&gt;"",NOT(Y903)),IF(AND(INDEX(validRnaPurificationLowerSizeLimits,MATCH(E903,validRnaScale,0),MATCH(D903,validRnaPurificationLowerSizeLimitsHeader,0))&lt;=$P903,$P903&lt;=INDEX(validRnaPurificationUpperSizeLimits,MATCH(E903,validRnaScale,0),MATCH(D903,validRnaPurificationUpperSizeLimitsHeader,0))),"","Combination of purification and scale not available. "),"")</f>
        <v/>
      </c>
      <c r="U903" s="16">
        <f>IF(LEN(A903)&gt;validOligoNameMaxLength,"RNA oligo name is too long. ","")</f>
        <v/>
      </c>
      <c r="V903" s="16">
        <f>IF(AND(A903&lt;&gt;"",NOT(ISNUMBER(SUMPRODUCT(FIND(MID(A903,ROW(INDIRECT("1:"&amp;LEN(A903))),1),validOligoNameCharacters))))),"RNA oligo name contains invalid characters. ","")</f>
        <v/>
      </c>
      <c r="W903" s="16">
        <f>IF(AND(B903&lt;&gt;"",NOT(ISNUMBER(SUMPRODUCT(FIND(MID(B903,ROW(INDIRECT("1:"&amp;LEN(B903))),1),validRnaSequenceCharacters))))),"RNA sequence contains invalid characters. ","")</f>
        <v/>
      </c>
      <c r="X903" s="16">
        <f>OR(Z903)</f>
        <v/>
      </c>
      <c r="Y903" s="16">
        <f>OR(Z903)</f>
        <v/>
      </c>
      <c r="Z903" s="16">
        <f>AND(A903="Leerposition",P903&gt;=2)</f>
        <v/>
      </c>
      <c r="AC903" s="16">
        <f>IF(AND(A903&lt;&gt;"",L903=""),"Physical condition not defined. ","")</f>
        <v/>
      </c>
      <c r="AD903" s="16">
        <f>IF(AND(A903&lt;&gt;"",M903=""),"Datasheet not defined. ","")</f>
        <v/>
      </c>
      <c r="AE903" s="16">
        <f>IF(AND(A903&lt;&gt;"",N903=""),"Aliquoting not defined. ","")</f>
        <v/>
      </c>
    </row>
    <row r="904" ht="10.5" customFormat="1" customHeight="1" s="16">
      <c r="A904" s="25" t="n"/>
      <c r="B904" s="25" t="n"/>
      <c r="C904" s="35">
        <f>IF(B904&lt;&gt;"",LEN(SUBSTITUTE(SUBSTITUTE(B904," ",""),"*","")),"")</f>
        <v/>
      </c>
      <c r="D904" s="19" t="n"/>
      <c r="E904" s="25" t="n"/>
      <c r="F904" s="19" t="n"/>
      <c r="G904" s="19" t="n"/>
      <c r="H904" s="19" t="n"/>
      <c r="I904" s="19" t="n"/>
      <c r="J904" s="19" t="n"/>
      <c r="K904" s="19" t="n"/>
      <c r="L904" s="19" t="n"/>
      <c r="M904" s="19" t="n"/>
      <c r="N904" s="19" t="n"/>
      <c r="O904" s="17">
        <f>Q904 &amp; R904 &amp; U904 &amp; V904 &amp; W904 &amp; S904 &amp; T904 &amp; AC904 &amp; AD904 &amp; AE904</f>
        <v/>
      </c>
      <c r="P904" s="1">
        <f>IF(B904&lt;&gt;"",LEN(SUBSTITUTE(SUBSTITUTE(B904," ",""),"*","")),"")</f>
        <v/>
      </c>
      <c r="Q904" s="1">
        <f>IF(AND(A904="",B904&lt;&gt;""),"No name provided. ","")</f>
        <v/>
      </c>
      <c r="R904" s="1">
        <f>IF(AND(A904&lt;&gt;"",B904=""),"No sequence provided. ","")</f>
        <v/>
      </c>
      <c r="S904" s="16">
        <f>IF(AND(P904&lt;&gt;"",E904&lt;&gt;"",NOT(X904)),IF(AND(INDEX(validRnaScaleLowerSizeLimits,MATCH(E904,validRnaScale,0))&lt;=$P904,$P904&lt;=INDEX(validRnaScaleUpperSizeLimits,MATCH(E904,validRnaScale,0))),"","Sequence (length) not available in " &amp; E904 &amp; " scale. "),"")</f>
        <v/>
      </c>
      <c r="T904" s="16">
        <f>IF(AND(P904&lt;&gt;"",E904&lt;&gt;"",NOT(Y904)),IF(AND(INDEX(validRnaPurificationLowerSizeLimits,MATCH(E904,validRnaScale,0),MATCH(D904,validRnaPurificationLowerSizeLimitsHeader,0))&lt;=$P904,$P904&lt;=INDEX(validRnaPurificationUpperSizeLimits,MATCH(E904,validRnaScale,0),MATCH(D904,validRnaPurificationUpperSizeLimitsHeader,0))),"","Combination of purification and scale not available. "),"")</f>
        <v/>
      </c>
      <c r="U904" s="16">
        <f>IF(LEN(A904)&gt;validOligoNameMaxLength,"RNA oligo name is too long. ","")</f>
        <v/>
      </c>
      <c r="V904" s="16">
        <f>IF(AND(A904&lt;&gt;"",NOT(ISNUMBER(SUMPRODUCT(FIND(MID(A904,ROW(INDIRECT("1:"&amp;LEN(A904))),1),validOligoNameCharacters))))),"RNA oligo name contains invalid characters. ","")</f>
        <v/>
      </c>
      <c r="W904" s="16">
        <f>IF(AND(B904&lt;&gt;"",NOT(ISNUMBER(SUMPRODUCT(FIND(MID(B904,ROW(INDIRECT("1:"&amp;LEN(B904))),1),validRnaSequenceCharacters))))),"RNA sequence contains invalid characters. ","")</f>
        <v/>
      </c>
      <c r="X904" s="16">
        <f>OR(Z904)</f>
        <v/>
      </c>
      <c r="Y904" s="16">
        <f>OR(Z904)</f>
        <v/>
      </c>
      <c r="Z904" s="16">
        <f>AND(A904="Leerposition",P904&gt;=2)</f>
        <v/>
      </c>
      <c r="AC904" s="16">
        <f>IF(AND(A904&lt;&gt;"",L904=""),"Physical condition not defined. ","")</f>
        <v/>
      </c>
      <c r="AD904" s="16">
        <f>IF(AND(A904&lt;&gt;"",M904=""),"Datasheet not defined. ","")</f>
        <v/>
      </c>
      <c r="AE904" s="16">
        <f>IF(AND(A904&lt;&gt;"",N904=""),"Aliquoting not defined. ","")</f>
        <v/>
      </c>
    </row>
    <row r="905" ht="10.5" customFormat="1" customHeight="1" s="16">
      <c r="A905" s="25" t="n"/>
      <c r="B905" s="25" t="n"/>
      <c r="C905" s="35">
        <f>IF(B905&lt;&gt;"",LEN(SUBSTITUTE(SUBSTITUTE(B905," ",""),"*","")),"")</f>
        <v/>
      </c>
      <c r="D905" s="19" t="n"/>
      <c r="E905" s="25" t="n"/>
      <c r="F905" s="19" t="n"/>
      <c r="G905" s="19" t="n"/>
      <c r="H905" s="19" t="n"/>
      <c r="I905" s="19" t="n"/>
      <c r="J905" s="19" t="n"/>
      <c r="K905" s="19" t="n"/>
      <c r="L905" s="19" t="n"/>
      <c r="M905" s="19" t="n"/>
      <c r="N905" s="19" t="n"/>
      <c r="O905" s="17">
        <f>Q905 &amp; R905 &amp; U905 &amp; V905 &amp; W905 &amp; S905 &amp; T905 &amp; AC905 &amp; AD905 &amp; AE905</f>
        <v/>
      </c>
      <c r="P905" s="1">
        <f>IF(B905&lt;&gt;"",LEN(SUBSTITUTE(SUBSTITUTE(B905," ",""),"*","")),"")</f>
        <v/>
      </c>
      <c r="Q905" s="1">
        <f>IF(AND(A905="",B905&lt;&gt;""),"No name provided. ","")</f>
        <v/>
      </c>
      <c r="R905" s="1">
        <f>IF(AND(A905&lt;&gt;"",B905=""),"No sequence provided. ","")</f>
        <v/>
      </c>
      <c r="S905" s="16">
        <f>IF(AND(P905&lt;&gt;"",E905&lt;&gt;"",NOT(X905)),IF(AND(INDEX(validRnaScaleLowerSizeLimits,MATCH(E905,validRnaScale,0))&lt;=$P905,$P905&lt;=INDEX(validRnaScaleUpperSizeLimits,MATCH(E905,validRnaScale,0))),"","Sequence (length) not available in " &amp; E905 &amp; " scale. "),"")</f>
        <v/>
      </c>
      <c r="T905" s="16">
        <f>IF(AND(P905&lt;&gt;"",E905&lt;&gt;"",NOT(Y905)),IF(AND(INDEX(validRnaPurificationLowerSizeLimits,MATCH(E905,validRnaScale,0),MATCH(D905,validRnaPurificationLowerSizeLimitsHeader,0))&lt;=$P905,$P905&lt;=INDEX(validRnaPurificationUpperSizeLimits,MATCH(E905,validRnaScale,0),MATCH(D905,validRnaPurificationUpperSizeLimitsHeader,0))),"","Combination of purification and scale not available. "),"")</f>
        <v/>
      </c>
      <c r="U905" s="16">
        <f>IF(LEN(A905)&gt;validOligoNameMaxLength,"RNA oligo name is too long. ","")</f>
        <v/>
      </c>
      <c r="V905" s="16">
        <f>IF(AND(A905&lt;&gt;"",NOT(ISNUMBER(SUMPRODUCT(FIND(MID(A905,ROW(INDIRECT("1:"&amp;LEN(A905))),1),validOligoNameCharacters))))),"RNA oligo name contains invalid characters. ","")</f>
        <v/>
      </c>
      <c r="W905" s="16">
        <f>IF(AND(B905&lt;&gt;"",NOT(ISNUMBER(SUMPRODUCT(FIND(MID(B905,ROW(INDIRECT("1:"&amp;LEN(B905))),1),validRnaSequenceCharacters))))),"RNA sequence contains invalid characters. ","")</f>
        <v/>
      </c>
      <c r="X905" s="16">
        <f>OR(Z905)</f>
        <v/>
      </c>
      <c r="Y905" s="16">
        <f>OR(Z905)</f>
        <v/>
      </c>
      <c r="Z905" s="16">
        <f>AND(A905="Leerposition",P905&gt;=2)</f>
        <v/>
      </c>
      <c r="AC905" s="16">
        <f>IF(AND(A905&lt;&gt;"",L905=""),"Physical condition not defined. ","")</f>
        <v/>
      </c>
      <c r="AD905" s="16">
        <f>IF(AND(A905&lt;&gt;"",M905=""),"Datasheet not defined. ","")</f>
        <v/>
      </c>
      <c r="AE905" s="16">
        <f>IF(AND(A905&lt;&gt;"",N905=""),"Aliquoting not defined. ","")</f>
        <v/>
      </c>
    </row>
    <row r="906" ht="10.5" customFormat="1" customHeight="1" s="16">
      <c r="A906" s="25" t="n"/>
      <c r="B906" s="25" t="n"/>
      <c r="C906" s="35">
        <f>IF(B906&lt;&gt;"",LEN(SUBSTITUTE(SUBSTITUTE(B906," ",""),"*","")),"")</f>
        <v/>
      </c>
      <c r="D906" s="19" t="n"/>
      <c r="E906" s="25" t="n"/>
      <c r="F906" s="19" t="n"/>
      <c r="G906" s="19" t="n"/>
      <c r="H906" s="19" t="n"/>
      <c r="I906" s="19" t="n"/>
      <c r="J906" s="19" t="n"/>
      <c r="K906" s="19" t="n"/>
      <c r="L906" s="19" t="n"/>
      <c r="M906" s="19" t="n"/>
      <c r="N906" s="19" t="n"/>
      <c r="O906" s="17">
        <f>Q906 &amp; R906 &amp; U906 &amp; V906 &amp; W906 &amp; S906 &amp; T906 &amp; AC906 &amp; AD906 &amp; AE906</f>
        <v/>
      </c>
      <c r="P906" s="1">
        <f>IF(B906&lt;&gt;"",LEN(SUBSTITUTE(SUBSTITUTE(B906," ",""),"*","")),"")</f>
        <v/>
      </c>
      <c r="Q906" s="1">
        <f>IF(AND(A906="",B906&lt;&gt;""),"No name provided. ","")</f>
        <v/>
      </c>
      <c r="R906" s="1">
        <f>IF(AND(A906&lt;&gt;"",B906=""),"No sequence provided. ","")</f>
        <v/>
      </c>
      <c r="S906" s="16">
        <f>IF(AND(P906&lt;&gt;"",E906&lt;&gt;"",NOT(X906)),IF(AND(INDEX(validRnaScaleLowerSizeLimits,MATCH(E906,validRnaScale,0))&lt;=$P906,$P906&lt;=INDEX(validRnaScaleUpperSizeLimits,MATCH(E906,validRnaScale,0))),"","Sequence (length) not available in " &amp; E906 &amp; " scale. "),"")</f>
        <v/>
      </c>
      <c r="T906" s="16">
        <f>IF(AND(P906&lt;&gt;"",E906&lt;&gt;"",NOT(Y906)),IF(AND(INDEX(validRnaPurificationLowerSizeLimits,MATCH(E906,validRnaScale,0),MATCH(D906,validRnaPurificationLowerSizeLimitsHeader,0))&lt;=$P906,$P906&lt;=INDEX(validRnaPurificationUpperSizeLimits,MATCH(E906,validRnaScale,0),MATCH(D906,validRnaPurificationUpperSizeLimitsHeader,0))),"","Combination of purification and scale not available. "),"")</f>
        <v/>
      </c>
      <c r="U906" s="16">
        <f>IF(LEN(A906)&gt;validOligoNameMaxLength,"RNA oligo name is too long. ","")</f>
        <v/>
      </c>
      <c r="V906" s="16">
        <f>IF(AND(A906&lt;&gt;"",NOT(ISNUMBER(SUMPRODUCT(FIND(MID(A906,ROW(INDIRECT("1:"&amp;LEN(A906))),1),validOligoNameCharacters))))),"RNA oligo name contains invalid characters. ","")</f>
        <v/>
      </c>
      <c r="W906" s="16">
        <f>IF(AND(B906&lt;&gt;"",NOT(ISNUMBER(SUMPRODUCT(FIND(MID(B906,ROW(INDIRECT("1:"&amp;LEN(B906))),1),validRnaSequenceCharacters))))),"RNA sequence contains invalid characters. ","")</f>
        <v/>
      </c>
      <c r="X906" s="16">
        <f>OR(Z906)</f>
        <v/>
      </c>
      <c r="Y906" s="16">
        <f>OR(Z906)</f>
        <v/>
      </c>
      <c r="Z906" s="16">
        <f>AND(A906="Leerposition",P906&gt;=2)</f>
        <v/>
      </c>
      <c r="AC906" s="16">
        <f>IF(AND(A906&lt;&gt;"",L906=""),"Physical condition not defined. ","")</f>
        <v/>
      </c>
      <c r="AD906" s="16">
        <f>IF(AND(A906&lt;&gt;"",M906=""),"Datasheet not defined. ","")</f>
        <v/>
      </c>
      <c r="AE906" s="16">
        <f>IF(AND(A906&lt;&gt;"",N906=""),"Aliquoting not defined. ","")</f>
        <v/>
      </c>
    </row>
    <row r="907" ht="10.5" customFormat="1" customHeight="1" s="16">
      <c r="A907" s="25" t="n"/>
      <c r="B907" s="25" t="n"/>
      <c r="C907" s="35">
        <f>IF(B907&lt;&gt;"",LEN(SUBSTITUTE(SUBSTITUTE(B907," ",""),"*","")),"")</f>
        <v/>
      </c>
      <c r="D907" s="19" t="n"/>
      <c r="E907" s="25" t="n"/>
      <c r="F907" s="19" t="n"/>
      <c r="G907" s="19" t="n"/>
      <c r="H907" s="19" t="n"/>
      <c r="I907" s="19" t="n"/>
      <c r="J907" s="19" t="n"/>
      <c r="K907" s="19" t="n"/>
      <c r="L907" s="19" t="n"/>
      <c r="M907" s="19" t="n"/>
      <c r="N907" s="19" t="n"/>
      <c r="O907" s="17">
        <f>Q907 &amp; R907 &amp; U907 &amp; V907 &amp; W907 &amp; S907 &amp; T907 &amp; AC907 &amp; AD907 &amp; AE907</f>
        <v/>
      </c>
      <c r="P907" s="1">
        <f>IF(B907&lt;&gt;"",LEN(SUBSTITUTE(SUBSTITUTE(B907," ",""),"*","")),"")</f>
        <v/>
      </c>
      <c r="Q907" s="1">
        <f>IF(AND(A907="",B907&lt;&gt;""),"No name provided. ","")</f>
        <v/>
      </c>
      <c r="R907" s="1">
        <f>IF(AND(A907&lt;&gt;"",B907=""),"No sequence provided. ","")</f>
        <v/>
      </c>
      <c r="S907" s="16">
        <f>IF(AND(P907&lt;&gt;"",E907&lt;&gt;"",NOT(X907)),IF(AND(INDEX(validRnaScaleLowerSizeLimits,MATCH(E907,validRnaScale,0))&lt;=$P907,$P907&lt;=INDEX(validRnaScaleUpperSizeLimits,MATCH(E907,validRnaScale,0))),"","Sequence (length) not available in " &amp; E907 &amp; " scale. "),"")</f>
        <v/>
      </c>
      <c r="T907" s="16">
        <f>IF(AND(P907&lt;&gt;"",E907&lt;&gt;"",NOT(Y907)),IF(AND(INDEX(validRnaPurificationLowerSizeLimits,MATCH(E907,validRnaScale,0),MATCH(D907,validRnaPurificationLowerSizeLimitsHeader,0))&lt;=$P907,$P907&lt;=INDEX(validRnaPurificationUpperSizeLimits,MATCH(E907,validRnaScale,0),MATCH(D907,validRnaPurificationUpperSizeLimitsHeader,0))),"","Combination of purification and scale not available. "),"")</f>
        <v/>
      </c>
      <c r="U907" s="16">
        <f>IF(LEN(A907)&gt;validOligoNameMaxLength,"RNA oligo name is too long. ","")</f>
        <v/>
      </c>
      <c r="V907" s="16">
        <f>IF(AND(A907&lt;&gt;"",NOT(ISNUMBER(SUMPRODUCT(FIND(MID(A907,ROW(INDIRECT("1:"&amp;LEN(A907))),1),validOligoNameCharacters))))),"RNA oligo name contains invalid characters. ","")</f>
        <v/>
      </c>
      <c r="W907" s="16">
        <f>IF(AND(B907&lt;&gt;"",NOT(ISNUMBER(SUMPRODUCT(FIND(MID(B907,ROW(INDIRECT("1:"&amp;LEN(B907))),1),validRnaSequenceCharacters))))),"RNA sequence contains invalid characters. ","")</f>
        <v/>
      </c>
      <c r="X907" s="16">
        <f>OR(Z907)</f>
        <v/>
      </c>
      <c r="Y907" s="16">
        <f>OR(Z907)</f>
        <v/>
      </c>
      <c r="Z907" s="16">
        <f>AND(A907="Leerposition",P907&gt;=2)</f>
        <v/>
      </c>
      <c r="AC907" s="16">
        <f>IF(AND(A907&lt;&gt;"",L907=""),"Physical condition not defined. ","")</f>
        <v/>
      </c>
      <c r="AD907" s="16">
        <f>IF(AND(A907&lt;&gt;"",M907=""),"Datasheet not defined. ","")</f>
        <v/>
      </c>
      <c r="AE907" s="16">
        <f>IF(AND(A907&lt;&gt;"",N907=""),"Aliquoting not defined. ","")</f>
        <v/>
      </c>
    </row>
    <row r="908" ht="10.5" customFormat="1" customHeight="1" s="16">
      <c r="A908" s="25" t="n"/>
      <c r="B908" s="25" t="n"/>
      <c r="C908" s="35">
        <f>IF(B908&lt;&gt;"",LEN(SUBSTITUTE(SUBSTITUTE(B908," ",""),"*","")),"")</f>
        <v/>
      </c>
      <c r="D908" s="19" t="n"/>
      <c r="E908" s="25" t="n"/>
      <c r="F908" s="19" t="n"/>
      <c r="G908" s="19" t="n"/>
      <c r="H908" s="19" t="n"/>
      <c r="I908" s="19" t="n"/>
      <c r="J908" s="19" t="n"/>
      <c r="K908" s="19" t="n"/>
      <c r="L908" s="19" t="n"/>
      <c r="M908" s="19" t="n"/>
      <c r="N908" s="19" t="n"/>
      <c r="O908" s="17">
        <f>Q908 &amp; R908 &amp; U908 &amp; V908 &amp; W908 &amp; S908 &amp; T908 &amp; AC908 &amp; AD908 &amp; AE908</f>
        <v/>
      </c>
      <c r="P908" s="1">
        <f>IF(B908&lt;&gt;"",LEN(SUBSTITUTE(SUBSTITUTE(B908," ",""),"*","")),"")</f>
        <v/>
      </c>
      <c r="Q908" s="1">
        <f>IF(AND(A908="",B908&lt;&gt;""),"No name provided. ","")</f>
        <v/>
      </c>
      <c r="R908" s="1">
        <f>IF(AND(A908&lt;&gt;"",B908=""),"No sequence provided. ","")</f>
        <v/>
      </c>
      <c r="S908" s="16">
        <f>IF(AND(P908&lt;&gt;"",E908&lt;&gt;"",NOT(X908)),IF(AND(INDEX(validRnaScaleLowerSizeLimits,MATCH(E908,validRnaScale,0))&lt;=$P908,$P908&lt;=INDEX(validRnaScaleUpperSizeLimits,MATCH(E908,validRnaScale,0))),"","Sequence (length) not available in " &amp; E908 &amp; " scale. "),"")</f>
        <v/>
      </c>
      <c r="T908" s="16">
        <f>IF(AND(P908&lt;&gt;"",E908&lt;&gt;"",NOT(Y908)),IF(AND(INDEX(validRnaPurificationLowerSizeLimits,MATCH(E908,validRnaScale,0),MATCH(D908,validRnaPurificationLowerSizeLimitsHeader,0))&lt;=$P908,$P908&lt;=INDEX(validRnaPurificationUpperSizeLimits,MATCH(E908,validRnaScale,0),MATCH(D908,validRnaPurificationUpperSizeLimitsHeader,0))),"","Combination of purification and scale not available. "),"")</f>
        <v/>
      </c>
      <c r="U908" s="16">
        <f>IF(LEN(A908)&gt;validOligoNameMaxLength,"RNA oligo name is too long. ","")</f>
        <v/>
      </c>
      <c r="V908" s="16">
        <f>IF(AND(A908&lt;&gt;"",NOT(ISNUMBER(SUMPRODUCT(FIND(MID(A908,ROW(INDIRECT("1:"&amp;LEN(A908))),1),validOligoNameCharacters))))),"RNA oligo name contains invalid characters. ","")</f>
        <v/>
      </c>
      <c r="W908" s="16">
        <f>IF(AND(B908&lt;&gt;"",NOT(ISNUMBER(SUMPRODUCT(FIND(MID(B908,ROW(INDIRECT("1:"&amp;LEN(B908))),1),validRnaSequenceCharacters))))),"RNA sequence contains invalid characters. ","")</f>
        <v/>
      </c>
      <c r="X908" s="16">
        <f>OR(Z908)</f>
        <v/>
      </c>
      <c r="Y908" s="16">
        <f>OR(Z908)</f>
        <v/>
      </c>
      <c r="Z908" s="16">
        <f>AND(A908="Leerposition",P908&gt;=2)</f>
        <v/>
      </c>
      <c r="AC908" s="16">
        <f>IF(AND(A908&lt;&gt;"",L908=""),"Physical condition not defined. ","")</f>
        <v/>
      </c>
      <c r="AD908" s="16">
        <f>IF(AND(A908&lt;&gt;"",M908=""),"Datasheet not defined. ","")</f>
        <v/>
      </c>
      <c r="AE908" s="16">
        <f>IF(AND(A908&lt;&gt;"",N908=""),"Aliquoting not defined. ","")</f>
        <v/>
      </c>
    </row>
    <row r="909" ht="10.5" customFormat="1" customHeight="1" s="16">
      <c r="A909" s="25" t="n"/>
      <c r="B909" s="25" t="n"/>
      <c r="C909" s="35">
        <f>IF(B909&lt;&gt;"",LEN(SUBSTITUTE(SUBSTITUTE(B909," ",""),"*","")),"")</f>
        <v/>
      </c>
      <c r="D909" s="19" t="n"/>
      <c r="E909" s="25" t="n"/>
      <c r="F909" s="19" t="n"/>
      <c r="G909" s="19" t="n"/>
      <c r="H909" s="19" t="n"/>
      <c r="I909" s="19" t="n"/>
      <c r="J909" s="19" t="n"/>
      <c r="K909" s="19" t="n"/>
      <c r="L909" s="19" t="n"/>
      <c r="M909" s="19" t="n"/>
      <c r="N909" s="19" t="n"/>
      <c r="O909" s="17">
        <f>Q909 &amp; R909 &amp; U909 &amp; V909 &amp; W909 &amp; S909 &amp; T909 &amp; AC909 &amp; AD909 &amp; AE909</f>
        <v/>
      </c>
      <c r="P909" s="1">
        <f>IF(B909&lt;&gt;"",LEN(SUBSTITUTE(SUBSTITUTE(B909," ",""),"*","")),"")</f>
        <v/>
      </c>
      <c r="Q909" s="1">
        <f>IF(AND(A909="",B909&lt;&gt;""),"No name provided. ","")</f>
        <v/>
      </c>
      <c r="R909" s="1">
        <f>IF(AND(A909&lt;&gt;"",B909=""),"No sequence provided. ","")</f>
        <v/>
      </c>
      <c r="S909" s="16">
        <f>IF(AND(P909&lt;&gt;"",E909&lt;&gt;"",NOT(X909)),IF(AND(INDEX(validRnaScaleLowerSizeLimits,MATCH(E909,validRnaScale,0))&lt;=$P909,$P909&lt;=INDEX(validRnaScaleUpperSizeLimits,MATCH(E909,validRnaScale,0))),"","Sequence (length) not available in " &amp; E909 &amp; " scale. "),"")</f>
        <v/>
      </c>
      <c r="T909" s="16">
        <f>IF(AND(P909&lt;&gt;"",E909&lt;&gt;"",NOT(Y909)),IF(AND(INDEX(validRnaPurificationLowerSizeLimits,MATCH(E909,validRnaScale,0),MATCH(D909,validRnaPurificationLowerSizeLimitsHeader,0))&lt;=$P909,$P909&lt;=INDEX(validRnaPurificationUpperSizeLimits,MATCH(E909,validRnaScale,0),MATCH(D909,validRnaPurificationUpperSizeLimitsHeader,0))),"","Combination of purification and scale not available. "),"")</f>
        <v/>
      </c>
      <c r="U909" s="16">
        <f>IF(LEN(A909)&gt;validOligoNameMaxLength,"RNA oligo name is too long. ","")</f>
        <v/>
      </c>
      <c r="V909" s="16">
        <f>IF(AND(A909&lt;&gt;"",NOT(ISNUMBER(SUMPRODUCT(FIND(MID(A909,ROW(INDIRECT("1:"&amp;LEN(A909))),1),validOligoNameCharacters))))),"RNA oligo name contains invalid characters. ","")</f>
        <v/>
      </c>
      <c r="W909" s="16">
        <f>IF(AND(B909&lt;&gt;"",NOT(ISNUMBER(SUMPRODUCT(FIND(MID(B909,ROW(INDIRECT("1:"&amp;LEN(B909))),1),validRnaSequenceCharacters))))),"RNA sequence contains invalid characters. ","")</f>
        <v/>
      </c>
      <c r="X909" s="16">
        <f>OR(Z909)</f>
        <v/>
      </c>
      <c r="Y909" s="16">
        <f>OR(Z909)</f>
        <v/>
      </c>
      <c r="Z909" s="16">
        <f>AND(A909="Leerposition",P909&gt;=2)</f>
        <v/>
      </c>
      <c r="AC909" s="16">
        <f>IF(AND(A909&lt;&gt;"",L909=""),"Physical condition not defined. ","")</f>
        <v/>
      </c>
      <c r="AD909" s="16">
        <f>IF(AND(A909&lt;&gt;"",M909=""),"Datasheet not defined. ","")</f>
        <v/>
      </c>
      <c r="AE909" s="16">
        <f>IF(AND(A909&lt;&gt;"",N909=""),"Aliquoting not defined. ","")</f>
        <v/>
      </c>
    </row>
    <row r="910" ht="10.5" customFormat="1" customHeight="1" s="16">
      <c r="A910" s="25" t="n"/>
      <c r="B910" s="25" t="n"/>
      <c r="C910" s="35">
        <f>IF(B910&lt;&gt;"",LEN(SUBSTITUTE(SUBSTITUTE(B910," ",""),"*","")),"")</f>
        <v/>
      </c>
      <c r="D910" s="19" t="n"/>
      <c r="E910" s="25" t="n"/>
      <c r="F910" s="19" t="n"/>
      <c r="G910" s="19" t="n"/>
      <c r="H910" s="19" t="n"/>
      <c r="I910" s="19" t="n"/>
      <c r="J910" s="19" t="n"/>
      <c r="K910" s="19" t="n"/>
      <c r="L910" s="19" t="n"/>
      <c r="M910" s="19" t="n"/>
      <c r="N910" s="19" t="n"/>
      <c r="O910" s="17">
        <f>Q910 &amp; R910 &amp; U910 &amp; V910 &amp; W910 &amp; S910 &amp; T910 &amp; AC910 &amp; AD910 &amp; AE910</f>
        <v/>
      </c>
      <c r="P910" s="1">
        <f>IF(B910&lt;&gt;"",LEN(SUBSTITUTE(SUBSTITUTE(B910," ",""),"*","")),"")</f>
        <v/>
      </c>
      <c r="Q910" s="1">
        <f>IF(AND(A910="",B910&lt;&gt;""),"No name provided. ","")</f>
        <v/>
      </c>
      <c r="R910" s="1">
        <f>IF(AND(A910&lt;&gt;"",B910=""),"No sequence provided. ","")</f>
        <v/>
      </c>
      <c r="S910" s="16">
        <f>IF(AND(P910&lt;&gt;"",E910&lt;&gt;"",NOT(X910)),IF(AND(INDEX(validRnaScaleLowerSizeLimits,MATCH(E910,validRnaScale,0))&lt;=$P910,$P910&lt;=INDEX(validRnaScaleUpperSizeLimits,MATCH(E910,validRnaScale,0))),"","Sequence (length) not available in " &amp; E910 &amp; " scale. "),"")</f>
        <v/>
      </c>
      <c r="T910" s="16">
        <f>IF(AND(P910&lt;&gt;"",E910&lt;&gt;"",NOT(Y910)),IF(AND(INDEX(validRnaPurificationLowerSizeLimits,MATCH(E910,validRnaScale,0),MATCH(D910,validRnaPurificationLowerSizeLimitsHeader,0))&lt;=$P910,$P910&lt;=INDEX(validRnaPurificationUpperSizeLimits,MATCH(E910,validRnaScale,0),MATCH(D910,validRnaPurificationUpperSizeLimitsHeader,0))),"","Combination of purification and scale not available. "),"")</f>
        <v/>
      </c>
      <c r="U910" s="16">
        <f>IF(LEN(A910)&gt;validOligoNameMaxLength,"RNA oligo name is too long. ","")</f>
        <v/>
      </c>
      <c r="V910" s="16">
        <f>IF(AND(A910&lt;&gt;"",NOT(ISNUMBER(SUMPRODUCT(FIND(MID(A910,ROW(INDIRECT("1:"&amp;LEN(A910))),1),validOligoNameCharacters))))),"RNA oligo name contains invalid characters. ","")</f>
        <v/>
      </c>
      <c r="W910" s="16">
        <f>IF(AND(B910&lt;&gt;"",NOT(ISNUMBER(SUMPRODUCT(FIND(MID(B910,ROW(INDIRECT("1:"&amp;LEN(B910))),1),validRnaSequenceCharacters))))),"RNA sequence contains invalid characters. ","")</f>
        <v/>
      </c>
      <c r="X910" s="16">
        <f>OR(Z910)</f>
        <v/>
      </c>
      <c r="Y910" s="16">
        <f>OR(Z910)</f>
        <v/>
      </c>
      <c r="Z910" s="16">
        <f>AND(A910="Leerposition",P910&gt;=2)</f>
        <v/>
      </c>
      <c r="AC910" s="16">
        <f>IF(AND(A910&lt;&gt;"",L910=""),"Physical condition not defined. ","")</f>
        <v/>
      </c>
      <c r="AD910" s="16">
        <f>IF(AND(A910&lt;&gt;"",M910=""),"Datasheet not defined. ","")</f>
        <v/>
      </c>
      <c r="AE910" s="16">
        <f>IF(AND(A910&lt;&gt;"",N910=""),"Aliquoting not defined. ","")</f>
        <v/>
      </c>
    </row>
    <row r="911" ht="10.5" customFormat="1" customHeight="1" s="16">
      <c r="A911" s="25" t="n"/>
      <c r="B911" s="25" t="n"/>
      <c r="C911" s="35">
        <f>IF(B911&lt;&gt;"",LEN(SUBSTITUTE(SUBSTITUTE(B911," ",""),"*","")),"")</f>
        <v/>
      </c>
      <c r="D911" s="19" t="n"/>
      <c r="E911" s="25" t="n"/>
      <c r="F911" s="19" t="n"/>
      <c r="G911" s="19" t="n"/>
      <c r="H911" s="19" t="n"/>
      <c r="I911" s="19" t="n"/>
      <c r="J911" s="19" t="n"/>
      <c r="K911" s="19" t="n"/>
      <c r="L911" s="19" t="n"/>
      <c r="M911" s="19" t="n"/>
      <c r="N911" s="19" t="n"/>
      <c r="O911" s="17">
        <f>Q911 &amp; R911 &amp; U911 &amp; V911 &amp; W911 &amp; S911 &amp; T911 &amp; AC911 &amp; AD911 &amp; AE911</f>
        <v/>
      </c>
      <c r="P911" s="1">
        <f>IF(B911&lt;&gt;"",LEN(SUBSTITUTE(SUBSTITUTE(B911," ",""),"*","")),"")</f>
        <v/>
      </c>
      <c r="Q911" s="1">
        <f>IF(AND(A911="",B911&lt;&gt;""),"No name provided. ","")</f>
        <v/>
      </c>
      <c r="R911" s="1">
        <f>IF(AND(A911&lt;&gt;"",B911=""),"No sequence provided. ","")</f>
        <v/>
      </c>
      <c r="S911" s="16">
        <f>IF(AND(P911&lt;&gt;"",E911&lt;&gt;"",NOT(X911)),IF(AND(INDEX(validRnaScaleLowerSizeLimits,MATCH(E911,validRnaScale,0))&lt;=$P911,$P911&lt;=INDEX(validRnaScaleUpperSizeLimits,MATCH(E911,validRnaScale,0))),"","Sequence (length) not available in " &amp; E911 &amp; " scale. "),"")</f>
        <v/>
      </c>
      <c r="T911" s="16">
        <f>IF(AND(P911&lt;&gt;"",E911&lt;&gt;"",NOT(Y911)),IF(AND(INDEX(validRnaPurificationLowerSizeLimits,MATCH(E911,validRnaScale,0),MATCH(D911,validRnaPurificationLowerSizeLimitsHeader,0))&lt;=$P911,$P911&lt;=INDEX(validRnaPurificationUpperSizeLimits,MATCH(E911,validRnaScale,0),MATCH(D911,validRnaPurificationUpperSizeLimitsHeader,0))),"","Combination of purification and scale not available. "),"")</f>
        <v/>
      </c>
      <c r="U911" s="16">
        <f>IF(LEN(A911)&gt;validOligoNameMaxLength,"RNA oligo name is too long. ","")</f>
        <v/>
      </c>
      <c r="V911" s="16">
        <f>IF(AND(A911&lt;&gt;"",NOT(ISNUMBER(SUMPRODUCT(FIND(MID(A911,ROW(INDIRECT("1:"&amp;LEN(A911))),1),validOligoNameCharacters))))),"RNA oligo name contains invalid characters. ","")</f>
        <v/>
      </c>
      <c r="W911" s="16">
        <f>IF(AND(B911&lt;&gt;"",NOT(ISNUMBER(SUMPRODUCT(FIND(MID(B911,ROW(INDIRECT("1:"&amp;LEN(B911))),1),validRnaSequenceCharacters))))),"RNA sequence contains invalid characters. ","")</f>
        <v/>
      </c>
      <c r="X911" s="16">
        <f>OR(Z911)</f>
        <v/>
      </c>
      <c r="Y911" s="16">
        <f>OR(Z911)</f>
        <v/>
      </c>
      <c r="Z911" s="16">
        <f>AND(A911="Leerposition",P911&gt;=2)</f>
        <v/>
      </c>
      <c r="AC911" s="16">
        <f>IF(AND(A911&lt;&gt;"",L911=""),"Physical condition not defined. ","")</f>
        <v/>
      </c>
      <c r="AD911" s="16">
        <f>IF(AND(A911&lt;&gt;"",M911=""),"Datasheet not defined. ","")</f>
        <v/>
      </c>
      <c r="AE911" s="16">
        <f>IF(AND(A911&lt;&gt;"",N911=""),"Aliquoting not defined. ","")</f>
        <v/>
      </c>
    </row>
    <row r="912" ht="10.5" customFormat="1" customHeight="1" s="16">
      <c r="A912" s="25" t="n"/>
      <c r="B912" s="25" t="n"/>
      <c r="C912" s="35">
        <f>IF(B912&lt;&gt;"",LEN(SUBSTITUTE(SUBSTITUTE(B912," ",""),"*","")),"")</f>
        <v/>
      </c>
      <c r="D912" s="19" t="n"/>
      <c r="E912" s="25" t="n"/>
      <c r="F912" s="19" t="n"/>
      <c r="G912" s="19" t="n"/>
      <c r="H912" s="19" t="n"/>
      <c r="I912" s="19" t="n"/>
      <c r="J912" s="19" t="n"/>
      <c r="K912" s="19" t="n"/>
      <c r="L912" s="19" t="n"/>
      <c r="M912" s="19" t="n"/>
      <c r="N912" s="19" t="n"/>
      <c r="O912" s="17">
        <f>Q912 &amp; R912 &amp; U912 &amp; V912 &amp; W912 &amp; S912 &amp; T912 &amp; AC912 &amp; AD912 &amp; AE912</f>
        <v/>
      </c>
      <c r="P912" s="1">
        <f>IF(B912&lt;&gt;"",LEN(SUBSTITUTE(SUBSTITUTE(B912," ",""),"*","")),"")</f>
        <v/>
      </c>
      <c r="Q912" s="1">
        <f>IF(AND(A912="",B912&lt;&gt;""),"No name provided. ","")</f>
        <v/>
      </c>
      <c r="R912" s="1">
        <f>IF(AND(A912&lt;&gt;"",B912=""),"No sequence provided. ","")</f>
        <v/>
      </c>
      <c r="S912" s="16">
        <f>IF(AND(P912&lt;&gt;"",E912&lt;&gt;"",NOT(X912)),IF(AND(INDEX(validRnaScaleLowerSizeLimits,MATCH(E912,validRnaScale,0))&lt;=$P912,$P912&lt;=INDEX(validRnaScaleUpperSizeLimits,MATCH(E912,validRnaScale,0))),"","Sequence (length) not available in " &amp; E912 &amp; " scale. "),"")</f>
        <v/>
      </c>
      <c r="T912" s="16">
        <f>IF(AND(P912&lt;&gt;"",E912&lt;&gt;"",NOT(Y912)),IF(AND(INDEX(validRnaPurificationLowerSizeLimits,MATCH(E912,validRnaScale,0),MATCH(D912,validRnaPurificationLowerSizeLimitsHeader,0))&lt;=$P912,$P912&lt;=INDEX(validRnaPurificationUpperSizeLimits,MATCH(E912,validRnaScale,0),MATCH(D912,validRnaPurificationUpperSizeLimitsHeader,0))),"","Combination of purification and scale not available. "),"")</f>
        <v/>
      </c>
      <c r="U912" s="16">
        <f>IF(LEN(A912)&gt;validOligoNameMaxLength,"RNA oligo name is too long. ","")</f>
        <v/>
      </c>
      <c r="V912" s="16">
        <f>IF(AND(A912&lt;&gt;"",NOT(ISNUMBER(SUMPRODUCT(FIND(MID(A912,ROW(INDIRECT("1:"&amp;LEN(A912))),1),validOligoNameCharacters))))),"RNA oligo name contains invalid characters. ","")</f>
        <v/>
      </c>
      <c r="W912" s="16">
        <f>IF(AND(B912&lt;&gt;"",NOT(ISNUMBER(SUMPRODUCT(FIND(MID(B912,ROW(INDIRECT("1:"&amp;LEN(B912))),1),validRnaSequenceCharacters))))),"RNA sequence contains invalid characters. ","")</f>
        <v/>
      </c>
      <c r="X912" s="16">
        <f>OR(Z912)</f>
        <v/>
      </c>
      <c r="Y912" s="16">
        <f>OR(Z912)</f>
        <v/>
      </c>
      <c r="Z912" s="16">
        <f>AND(A912="Leerposition",P912&gt;=2)</f>
        <v/>
      </c>
      <c r="AC912" s="16">
        <f>IF(AND(A912&lt;&gt;"",L912=""),"Physical condition not defined. ","")</f>
        <v/>
      </c>
      <c r="AD912" s="16">
        <f>IF(AND(A912&lt;&gt;"",M912=""),"Datasheet not defined. ","")</f>
        <v/>
      </c>
      <c r="AE912" s="16">
        <f>IF(AND(A912&lt;&gt;"",N912=""),"Aliquoting not defined. ","")</f>
        <v/>
      </c>
    </row>
    <row r="913" ht="10.5" customFormat="1" customHeight="1" s="16">
      <c r="A913" s="25" t="n"/>
      <c r="B913" s="25" t="n"/>
      <c r="C913" s="35">
        <f>IF(B913&lt;&gt;"",LEN(SUBSTITUTE(SUBSTITUTE(B913," ",""),"*","")),"")</f>
        <v/>
      </c>
      <c r="D913" s="19" t="n"/>
      <c r="E913" s="25" t="n"/>
      <c r="F913" s="19" t="n"/>
      <c r="G913" s="19" t="n"/>
      <c r="H913" s="19" t="n"/>
      <c r="I913" s="19" t="n"/>
      <c r="J913" s="19" t="n"/>
      <c r="K913" s="19" t="n"/>
      <c r="L913" s="19" t="n"/>
      <c r="M913" s="19" t="n"/>
      <c r="N913" s="19" t="n"/>
      <c r="O913" s="17">
        <f>Q913 &amp; R913 &amp; U913 &amp; V913 &amp; W913 &amp; S913 &amp; T913 &amp; AC913 &amp; AD913 &amp; AE913</f>
        <v/>
      </c>
      <c r="P913" s="1">
        <f>IF(B913&lt;&gt;"",LEN(SUBSTITUTE(SUBSTITUTE(B913," ",""),"*","")),"")</f>
        <v/>
      </c>
      <c r="Q913" s="1">
        <f>IF(AND(A913="",B913&lt;&gt;""),"No name provided. ","")</f>
        <v/>
      </c>
      <c r="R913" s="1">
        <f>IF(AND(A913&lt;&gt;"",B913=""),"No sequence provided. ","")</f>
        <v/>
      </c>
      <c r="S913" s="16">
        <f>IF(AND(P913&lt;&gt;"",E913&lt;&gt;"",NOT(X913)),IF(AND(INDEX(validRnaScaleLowerSizeLimits,MATCH(E913,validRnaScale,0))&lt;=$P913,$P913&lt;=INDEX(validRnaScaleUpperSizeLimits,MATCH(E913,validRnaScale,0))),"","Sequence (length) not available in " &amp; E913 &amp; " scale. "),"")</f>
        <v/>
      </c>
      <c r="T913" s="16">
        <f>IF(AND(P913&lt;&gt;"",E913&lt;&gt;"",NOT(Y913)),IF(AND(INDEX(validRnaPurificationLowerSizeLimits,MATCH(E913,validRnaScale,0),MATCH(D913,validRnaPurificationLowerSizeLimitsHeader,0))&lt;=$P913,$P913&lt;=INDEX(validRnaPurificationUpperSizeLimits,MATCH(E913,validRnaScale,0),MATCH(D913,validRnaPurificationUpperSizeLimitsHeader,0))),"","Combination of purification and scale not available. "),"")</f>
        <v/>
      </c>
      <c r="U913" s="16">
        <f>IF(LEN(A913)&gt;validOligoNameMaxLength,"RNA oligo name is too long. ","")</f>
        <v/>
      </c>
      <c r="V913" s="16">
        <f>IF(AND(A913&lt;&gt;"",NOT(ISNUMBER(SUMPRODUCT(FIND(MID(A913,ROW(INDIRECT("1:"&amp;LEN(A913))),1),validOligoNameCharacters))))),"RNA oligo name contains invalid characters. ","")</f>
        <v/>
      </c>
      <c r="W913" s="16">
        <f>IF(AND(B913&lt;&gt;"",NOT(ISNUMBER(SUMPRODUCT(FIND(MID(B913,ROW(INDIRECT("1:"&amp;LEN(B913))),1),validRnaSequenceCharacters))))),"RNA sequence contains invalid characters. ","")</f>
        <v/>
      </c>
      <c r="X913" s="16">
        <f>OR(Z913)</f>
        <v/>
      </c>
      <c r="Y913" s="16">
        <f>OR(Z913)</f>
        <v/>
      </c>
      <c r="Z913" s="16">
        <f>AND(A913="Leerposition",P913&gt;=2)</f>
        <v/>
      </c>
      <c r="AC913" s="16">
        <f>IF(AND(A913&lt;&gt;"",L913=""),"Physical condition not defined. ","")</f>
        <v/>
      </c>
      <c r="AD913" s="16">
        <f>IF(AND(A913&lt;&gt;"",M913=""),"Datasheet not defined. ","")</f>
        <v/>
      </c>
      <c r="AE913" s="16">
        <f>IF(AND(A913&lt;&gt;"",N913=""),"Aliquoting not defined. ","")</f>
        <v/>
      </c>
    </row>
    <row r="914" ht="10.5" customFormat="1" customHeight="1" s="16">
      <c r="A914" s="25" t="n"/>
      <c r="B914" s="25" t="n"/>
      <c r="C914" s="35">
        <f>IF(B914&lt;&gt;"",LEN(SUBSTITUTE(SUBSTITUTE(B914," ",""),"*","")),"")</f>
        <v/>
      </c>
      <c r="D914" s="19" t="n"/>
      <c r="E914" s="25" t="n"/>
      <c r="F914" s="19" t="n"/>
      <c r="G914" s="19" t="n"/>
      <c r="H914" s="19" t="n"/>
      <c r="I914" s="19" t="n"/>
      <c r="J914" s="19" t="n"/>
      <c r="K914" s="19" t="n"/>
      <c r="L914" s="19" t="n"/>
      <c r="M914" s="19" t="n"/>
      <c r="N914" s="19" t="n"/>
      <c r="O914" s="17">
        <f>Q914 &amp; R914 &amp; U914 &amp; V914 &amp; W914 &amp; S914 &amp; T914 &amp; AC914 &amp; AD914 &amp; AE914</f>
        <v/>
      </c>
      <c r="P914" s="1">
        <f>IF(B914&lt;&gt;"",LEN(SUBSTITUTE(SUBSTITUTE(B914," ",""),"*","")),"")</f>
        <v/>
      </c>
      <c r="Q914" s="1">
        <f>IF(AND(A914="",B914&lt;&gt;""),"No name provided. ","")</f>
        <v/>
      </c>
      <c r="R914" s="1">
        <f>IF(AND(A914&lt;&gt;"",B914=""),"No sequence provided. ","")</f>
        <v/>
      </c>
      <c r="S914" s="16">
        <f>IF(AND(P914&lt;&gt;"",E914&lt;&gt;"",NOT(X914)),IF(AND(INDEX(validRnaScaleLowerSizeLimits,MATCH(E914,validRnaScale,0))&lt;=$P914,$P914&lt;=INDEX(validRnaScaleUpperSizeLimits,MATCH(E914,validRnaScale,0))),"","Sequence (length) not available in " &amp; E914 &amp; " scale. "),"")</f>
        <v/>
      </c>
      <c r="T914" s="16">
        <f>IF(AND(P914&lt;&gt;"",E914&lt;&gt;"",NOT(Y914)),IF(AND(INDEX(validRnaPurificationLowerSizeLimits,MATCH(E914,validRnaScale,0),MATCH(D914,validRnaPurificationLowerSizeLimitsHeader,0))&lt;=$P914,$P914&lt;=INDEX(validRnaPurificationUpperSizeLimits,MATCH(E914,validRnaScale,0),MATCH(D914,validRnaPurificationUpperSizeLimitsHeader,0))),"","Combination of purification and scale not available. "),"")</f>
        <v/>
      </c>
      <c r="U914" s="16">
        <f>IF(LEN(A914)&gt;validOligoNameMaxLength,"RNA oligo name is too long. ","")</f>
        <v/>
      </c>
      <c r="V914" s="16">
        <f>IF(AND(A914&lt;&gt;"",NOT(ISNUMBER(SUMPRODUCT(FIND(MID(A914,ROW(INDIRECT("1:"&amp;LEN(A914))),1),validOligoNameCharacters))))),"RNA oligo name contains invalid characters. ","")</f>
        <v/>
      </c>
      <c r="W914" s="16">
        <f>IF(AND(B914&lt;&gt;"",NOT(ISNUMBER(SUMPRODUCT(FIND(MID(B914,ROW(INDIRECT("1:"&amp;LEN(B914))),1),validRnaSequenceCharacters))))),"RNA sequence contains invalid characters. ","")</f>
        <v/>
      </c>
      <c r="X914" s="16">
        <f>OR(Z914)</f>
        <v/>
      </c>
      <c r="Y914" s="16">
        <f>OR(Z914)</f>
        <v/>
      </c>
      <c r="Z914" s="16">
        <f>AND(A914="Leerposition",P914&gt;=2)</f>
        <v/>
      </c>
      <c r="AC914" s="16">
        <f>IF(AND(A914&lt;&gt;"",L914=""),"Physical condition not defined. ","")</f>
        <v/>
      </c>
      <c r="AD914" s="16">
        <f>IF(AND(A914&lt;&gt;"",M914=""),"Datasheet not defined. ","")</f>
        <v/>
      </c>
      <c r="AE914" s="16">
        <f>IF(AND(A914&lt;&gt;"",N914=""),"Aliquoting not defined. ","")</f>
        <v/>
      </c>
    </row>
    <row r="915" ht="10.5" customFormat="1" customHeight="1" s="16">
      <c r="A915" s="25" t="n"/>
      <c r="B915" s="25" t="n"/>
      <c r="C915" s="35">
        <f>IF(B915&lt;&gt;"",LEN(SUBSTITUTE(SUBSTITUTE(B915," ",""),"*","")),"")</f>
        <v/>
      </c>
      <c r="D915" s="19" t="n"/>
      <c r="E915" s="25" t="n"/>
      <c r="F915" s="19" t="n"/>
      <c r="G915" s="19" t="n"/>
      <c r="H915" s="19" t="n"/>
      <c r="I915" s="19" t="n"/>
      <c r="J915" s="19" t="n"/>
      <c r="K915" s="19" t="n"/>
      <c r="L915" s="19" t="n"/>
      <c r="M915" s="19" t="n"/>
      <c r="N915" s="19" t="n"/>
      <c r="O915" s="17">
        <f>Q915 &amp; R915 &amp; U915 &amp; V915 &amp; W915 &amp; S915 &amp; T915 &amp; AC915 &amp; AD915 &amp; AE915</f>
        <v/>
      </c>
      <c r="P915" s="1">
        <f>IF(B915&lt;&gt;"",LEN(SUBSTITUTE(SUBSTITUTE(B915," ",""),"*","")),"")</f>
        <v/>
      </c>
      <c r="Q915" s="1">
        <f>IF(AND(A915="",B915&lt;&gt;""),"No name provided. ","")</f>
        <v/>
      </c>
      <c r="R915" s="1">
        <f>IF(AND(A915&lt;&gt;"",B915=""),"No sequence provided. ","")</f>
        <v/>
      </c>
      <c r="S915" s="16">
        <f>IF(AND(P915&lt;&gt;"",E915&lt;&gt;"",NOT(X915)),IF(AND(INDEX(validRnaScaleLowerSizeLimits,MATCH(E915,validRnaScale,0))&lt;=$P915,$P915&lt;=INDEX(validRnaScaleUpperSizeLimits,MATCH(E915,validRnaScale,0))),"","Sequence (length) not available in " &amp; E915 &amp; " scale. "),"")</f>
        <v/>
      </c>
      <c r="T915" s="16">
        <f>IF(AND(P915&lt;&gt;"",E915&lt;&gt;"",NOT(Y915)),IF(AND(INDEX(validRnaPurificationLowerSizeLimits,MATCH(E915,validRnaScale,0),MATCH(D915,validRnaPurificationLowerSizeLimitsHeader,0))&lt;=$P915,$P915&lt;=INDEX(validRnaPurificationUpperSizeLimits,MATCH(E915,validRnaScale,0),MATCH(D915,validRnaPurificationUpperSizeLimitsHeader,0))),"","Combination of purification and scale not available. "),"")</f>
        <v/>
      </c>
      <c r="U915" s="16">
        <f>IF(LEN(A915)&gt;validOligoNameMaxLength,"RNA oligo name is too long. ","")</f>
        <v/>
      </c>
      <c r="V915" s="16">
        <f>IF(AND(A915&lt;&gt;"",NOT(ISNUMBER(SUMPRODUCT(FIND(MID(A915,ROW(INDIRECT("1:"&amp;LEN(A915))),1),validOligoNameCharacters))))),"RNA oligo name contains invalid characters. ","")</f>
        <v/>
      </c>
      <c r="W915" s="16">
        <f>IF(AND(B915&lt;&gt;"",NOT(ISNUMBER(SUMPRODUCT(FIND(MID(B915,ROW(INDIRECT("1:"&amp;LEN(B915))),1),validRnaSequenceCharacters))))),"RNA sequence contains invalid characters. ","")</f>
        <v/>
      </c>
      <c r="X915" s="16">
        <f>OR(Z915)</f>
        <v/>
      </c>
      <c r="Y915" s="16">
        <f>OR(Z915)</f>
        <v/>
      </c>
      <c r="Z915" s="16">
        <f>AND(A915="Leerposition",P915&gt;=2)</f>
        <v/>
      </c>
      <c r="AC915" s="16">
        <f>IF(AND(A915&lt;&gt;"",L915=""),"Physical condition not defined. ","")</f>
        <v/>
      </c>
      <c r="AD915" s="16">
        <f>IF(AND(A915&lt;&gt;"",M915=""),"Datasheet not defined. ","")</f>
        <v/>
      </c>
      <c r="AE915" s="16">
        <f>IF(AND(A915&lt;&gt;"",N915=""),"Aliquoting not defined. ","")</f>
        <v/>
      </c>
    </row>
    <row r="916" ht="10.5" customFormat="1" customHeight="1" s="16">
      <c r="A916" s="25" t="n"/>
      <c r="B916" s="25" t="n"/>
      <c r="C916" s="35">
        <f>IF(B916&lt;&gt;"",LEN(SUBSTITUTE(SUBSTITUTE(B916," ",""),"*","")),"")</f>
        <v/>
      </c>
      <c r="D916" s="19" t="n"/>
      <c r="E916" s="25" t="n"/>
      <c r="F916" s="19" t="n"/>
      <c r="G916" s="19" t="n"/>
      <c r="H916" s="19" t="n"/>
      <c r="I916" s="19" t="n"/>
      <c r="J916" s="19" t="n"/>
      <c r="K916" s="19" t="n"/>
      <c r="L916" s="19" t="n"/>
      <c r="M916" s="19" t="n"/>
      <c r="N916" s="19" t="n"/>
      <c r="O916" s="17">
        <f>Q916 &amp; R916 &amp; U916 &amp; V916 &amp; W916 &amp; S916 &amp; T916 &amp; AC916 &amp; AD916 &amp; AE916</f>
        <v/>
      </c>
      <c r="P916" s="1">
        <f>IF(B916&lt;&gt;"",LEN(SUBSTITUTE(SUBSTITUTE(B916," ",""),"*","")),"")</f>
        <v/>
      </c>
      <c r="Q916" s="1">
        <f>IF(AND(A916="",B916&lt;&gt;""),"No name provided. ","")</f>
        <v/>
      </c>
      <c r="R916" s="1">
        <f>IF(AND(A916&lt;&gt;"",B916=""),"No sequence provided. ","")</f>
        <v/>
      </c>
      <c r="S916" s="16">
        <f>IF(AND(P916&lt;&gt;"",E916&lt;&gt;"",NOT(X916)),IF(AND(INDEX(validRnaScaleLowerSizeLimits,MATCH(E916,validRnaScale,0))&lt;=$P916,$P916&lt;=INDEX(validRnaScaleUpperSizeLimits,MATCH(E916,validRnaScale,0))),"","Sequence (length) not available in " &amp; E916 &amp; " scale. "),"")</f>
        <v/>
      </c>
      <c r="T916" s="16">
        <f>IF(AND(P916&lt;&gt;"",E916&lt;&gt;"",NOT(Y916)),IF(AND(INDEX(validRnaPurificationLowerSizeLimits,MATCH(E916,validRnaScale,0),MATCH(D916,validRnaPurificationLowerSizeLimitsHeader,0))&lt;=$P916,$P916&lt;=INDEX(validRnaPurificationUpperSizeLimits,MATCH(E916,validRnaScale,0),MATCH(D916,validRnaPurificationUpperSizeLimitsHeader,0))),"","Combination of purification and scale not available. "),"")</f>
        <v/>
      </c>
      <c r="U916" s="16">
        <f>IF(LEN(A916)&gt;validOligoNameMaxLength,"RNA oligo name is too long. ","")</f>
        <v/>
      </c>
      <c r="V916" s="16">
        <f>IF(AND(A916&lt;&gt;"",NOT(ISNUMBER(SUMPRODUCT(FIND(MID(A916,ROW(INDIRECT("1:"&amp;LEN(A916))),1),validOligoNameCharacters))))),"RNA oligo name contains invalid characters. ","")</f>
        <v/>
      </c>
      <c r="W916" s="16">
        <f>IF(AND(B916&lt;&gt;"",NOT(ISNUMBER(SUMPRODUCT(FIND(MID(B916,ROW(INDIRECT("1:"&amp;LEN(B916))),1),validRnaSequenceCharacters))))),"RNA sequence contains invalid characters. ","")</f>
        <v/>
      </c>
      <c r="X916" s="16">
        <f>OR(Z916)</f>
        <v/>
      </c>
      <c r="Y916" s="16">
        <f>OR(Z916)</f>
        <v/>
      </c>
      <c r="Z916" s="16">
        <f>AND(A916="Leerposition",P916&gt;=2)</f>
        <v/>
      </c>
      <c r="AC916" s="16">
        <f>IF(AND(A916&lt;&gt;"",L916=""),"Physical condition not defined. ","")</f>
        <v/>
      </c>
      <c r="AD916" s="16">
        <f>IF(AND(A916&lt;&gt;"",M916=""),"Datasheet not defined. ","")</f>
        <v/>
      </c>
      <c r="AE916" s="16">
        <f>IF(AND(A916&lt;&gt;"",N916=""),"Aliquoting not defined. ","")</f>
        <v/>
      </c>
    </row>
    <row r="917" ht="10.5" customFormat="1" customHeight="1" s="16">
      <c r="A917" s="25" t="n"/>
      <c r="B917" s="25" t="n"/>
      <c r="C917" s="35">
        <f>IF(B917&lt;&gt;"",LEN(SUBSTITUTE(SUBSTITUTE(B917," ",""),"*","")),"")</f>
        <v/>
      </c>
      <c r="D917" s="19" t="n"/>
      <c r="E917" s="25" t="n"/>
      <c r="F917" s="19" t="n"/>
      <c r="G917" s="19" t="n"/>
      <c r="H917" s="19" t="n"/>
      <c r="I917" s="19" t="n"/>
      <c r="J917" s="19" t="n"/>
      <c r="K917" s="19" t="n"/>
      <c r="L917" s="19" t="n"/>
      <c r="M917" s="19" t="n"/>
      <c r="N917" s="19" t="n"/>
      <c r="O917" s="17">
        <f>Q917 &amp; R917 &amp; U917 &amp; V917 &amp; W917 &amp; S917 &amp; T917 &amp; AC917 &amp; AD917 &amp; AE917</f>
        <v/>
      </c>
      <c r="P917" s="1">
        <f>IF(B917&lt;&gt;"",LEN(SUBSTITUTE(SUBSTITUTE(B917," ",""),"*","")),"")</f>
        <v/>
      </c>
      <c r="Q917" s="1">
        <f>IF(AND(A917="",B917&lt;&gt;""),"No name provided. ","")</f>
        <v/>
      </c>
      <c r="R917" s="1">
        <f>IF(AND(A917&lt;&gt;"",B917=""),"No sequence provided. ","")</f>
        <v/>
      </c>
      <c r="S917" s="16">
        <f>IF(AND(P917&lt;&gt;"",E917&lt;&gt;"",NOT(X917)),IF(AND(INDEX(validRnaScaleLowerSizeLimits,MATCH(E917,validRnaScale,0))&lt;=$P917,$P917&lt;=INDEX(validRnaScaleUpperSizeLimits,MATCH(E917,validRnaScale,0))),"","Sequence (length) not available in " &amp; E917 &amp; " scale. "),"")</f>
        <v/>
      </c>
      <c r="T917" s="16">
        <f>IF(AND(P917&lt;&gt;"",E917&lt;&gt;"",NOT(Y917)),IF(AND(INDEX(validRnaPurificationLowerSizeLimits,MATCH(E917,validRnaScale,0),MATCH(D917,validRnaPurificationLowerSizeLimitsHeader,0))&lt;=$P917,$P917&lt;=INDEX(validRnaPurificationUpperSizeLimits,MATCH(E917,validRnaScale,0),MATCH(D917,validRnaPurificationUpperSizeLimitsHeader,0))),"","Combination of purification and scale not available. "),"")</f>
        <v/>
      </c>
      <c r="U917" s="16">
        <f>IF(LEN(A917)&gt;validOligoNameMaxLength,"RNA oligo name is too long. ","")</f>
        <v/>
      </c>
      <c r="V917" s="16">
        <f>IF(AND(A917&lt;&gt;"",NOT(ISNUMBER(SUMPRODUCT(FIND(MID(A917,ROW(INDIRECT("1:"&amp;LEN(A917))),1),validOligoNameCharacters))))),"RNA oligo name contains invalid characters. ","")</f>
        <v/>
      </c>
      <c r="W917" s="16">
        <f>IF(AND(B917&lt;&gt;"",NOT(ISNUMBER(SUMPRODUCT(FIND(MID(B917,ROW(INDIRECT("1:"&amp;LEN(B917))),1),validRnaSequenceCharacters))))),"RNA sequence contains invalid characters. ","")</f>
        <v/>
      </c>
      <c r="X917" s="16">
        <f>OR(Z917)</f>
        <v/>
      </c>
      <c r="Y917" s="16">
        <f>OR(Z917)</f>
        <v/>
      </c>
      <c r="Z917" s="16">
        <f>AND(A917="Leerposition",P917&gt;=2)</f>
        <v/>
      </c>
      <c r="AC917" s="16">
        <f>IF(AND(A917&lt;&gt;"",L917=""),"Physical condition not defined. ","")</f>
        <v/>
      </c>
      <c r="AD917" s="16">
        <f>IF(AND(A917&lt;&gt;"",M917=""),"Datasheet not defined. ","")</f>
        <v/>
      </c>
      <c r="AE917" s="16">
        <f>IF(AND(A917&lt;&gt;"",N917=""),"Aliquoting not defined. ","")</f>
        <v/>
      </c>
    </row>
    <row r="918" ht="10.5" customFormat="1" customHeight="1" s="16">
      <c r="A918" s="25" t="n"/>
      <c r="B918" s="25" t="n"/>
      <c r="C918" s="35">
        <f>IF(B918&lt;&gt;"",LEN(SUBSTITUTE(SUBSTITUTE(B918," ",""),"*","")),"")</f>
        <v/>
      </c>
      <c r="D918" s="19" t="n"/>
      <c r="E918" s="25" t="n"/>
      <c r="F918" s="19" t="n"/>
      <c r="G918" s="19" t="n"/>
      <c r="H918" s="19" t="n"/>
      <c r="I918" s="19" t="n"/>
      <c r="J918" s="19" t="n"/>
      <c r="K918" s="19" t="n"/>
      <c r="L918" s="19" t="n"/>
      <c r="M918" s="19" t="n"/>
      <c r="N918" s="19" t="n"/>
      <c r="O918" s="17">
        <f>Q918 &amp; R918 &amp; U918 &amp; V918 &amp; W918 &amp; S918 &amp; T918 &amp; AC918 &amp; AD918 &amp; AE918</f>
        <v/>
      </c>
      <c r="P918" s="1">
        <f>IF(B918&lt;&gt;"",LEN(SUBSTITUTE(SUBSTITUTE(B918," ",""),"*","")),"")</f>
        <v/>
      </c>
      <c r="Q918" s="1">
        <f>IF(AND(A918="",B918&lt;&gt;""),"No name provided. ","")</f>
        <v/>
      </c>
      <c r="R918" s="1">
        <f>IF(AND(A918&lt;&gt;"",B918=""),"No sequence provided. ","")</f>
        <v/>
      </c>
      <c r="S918" s="16">
        <f>IF(AND(P918&lt;&gt;"",E918&lt;&gt;"",NOT(X918)),IF(AND(INDEX(validRnaScaleLowerSizeLimits,MATCH(E918,validRnaScale,0))&lt;=$P918,$P918&lt;=INDEX(validRnaScaleUpperSizeLimits,MATCH(E918,validRnaScale,0))),"","Sequence (length) not available in " &amp; E918 &amp; " scale. "),"")</f>
        <v/>
      </c>
      <c r="T918" s="16">
        <f>IF(AND(P918&lt;&gt;"",E918&lt;&gt;"",NOT(Y918)),IF(AND(INDEX(validRnaPurificationLowerSizeLimits,MATCH(E918,validRnaScale,0),MATCH(D918,validRnaPurificationLowerSizeLimitsHeader,0))&lt;=$P918,$P918&lt;=INDEX(validRnaPurificationUpperSizeLimits,MATCH(E918,validRnaScale,0),MATCH(D918,validRnaPurificationUpperSizeLimitsHeader,0))),"","Combination of purification and scale not available. "),"")</f>
        <v/>
      </c>
      <c r="U918" s="16">
        <f>IF(LEN(A918)&gt;validOligoNameMaxLength,"RNA oligo name is too long. ","")</f>
        <v/>
      </c>
      <c r="V918" s="16">
        <f>IF(AND(A918&lt;&gt;"",NOT(ISNUMBER(SUMPRODUCT(FIND(MID(A918,ROW(INDIRECT("1:"&amp;LEN(A918))),1),validOligoNameCharacters))))),"RNA oligo name contains invalid characters. ","")</f>
        <v/>
      </c>
      <c r="W918" s="16">
        <f>IF(AND(B918&lt;&gt;"",NOT(ISNUMBER(SUMPRODUCT(FIND(MID(B918,ROW(INDIRECT("1:"&amp;LEN(B918))),1),validRnaSequenceCharacters))))),"RNA sequence contains invalid characters. ","")</f>
        <v/>
      </c>
      <c r="X918" s="16">
        <f>OR(Z918)</f>
        <v/>
      </c>
      <c r="Y918" s="16">
        <f>OR(Z918)</f>
        <v/>
      </c>
      <c r="Z918" s="16">
        <f>AND(A918="Leerposition",P918&gt;=2)</f>
        <v/>
      </c>
      <c r="AC918" s="16">
        <f>IF(AND(A918&lt;&gt;"",L918=""),"Physical condition not defined. ","")</f>
        <v/>
      </c>
      <c r="AD918" s="16">
        <f>IF(AND(A918&lt;&gt;"",M918=""),"Datasheet not defined. ","")</f>
        <v/>
      </c>
      <c r="AE918" s="16">
        <f>IF(AND(A918&lt;&gt;"",N918=""),"Aliquoting not defined. ","")</f>
        <v/>
      </c>
    </row>
    <row r="919" ht="10.5" customFormat="1" customHeight="1" s="16">
      <c r="A919" s="25" t="n"/>
      <c r="B919" s="25" t="n"/>
      <c r="C919" s="35">
        <f>IF(B919&lt;&gt;"",LEN(SUBSTITUTE(SUBSTITUTE(B919," ",""),"*","")),"")</f>
        <v/>
      </c>
      <c r="D919" s="19" t="n"/>
      <c r="E919" s="25" t="n"/>
      <c r="F919" s="19" t="n"/>
      <c r="G919" s="19" t="n"/>
      <c r="H919" s="19" t="n"/>
      <c r="I919" s="19" t="n"/>
      <c r="J919" s="19" t="n"/>
      <c r="K919" s="19" t="n"/>
      <c r="L919" s="19" t="n"/>
      <c r="M919" s="19" t="n"/>
      <c r="N919" s="19" t="n"/>
      <c r="O919" s="17">
        <f>Q919 &amp; R919 &amp; U919 &amp; V919 &amp; W919 &amp; S919 &amp; T919 &amp; AC919 &amp; AD919 &amp; AE919</f>
        <v/>
      </c>
      <c r="P919" s="1">
        <f>IF(B919&lt;&gt;"",LEN(SUBSTITUTE(SUBSTITUTE(B919," ",""),"*","")),"")</f>
        <v/>
      </c>
      <c r="Q919" s="1">
        <f>IF(AND(A919="",B919&lt;&gt;""),"No name provided. ","")</f>
        <v/>
      </c>
      <c r="R919" s="1">
        <f>IF(AND(A919&lt;&gt;"",B919=""),"No sequence provided. ","")</f>
        <v/>
      </c>
      <c r="S919" s="16">
        <f>IF(AND(P919&lt;&gt;"",E919&lt;&gt;"",NOT(X919)),IF(AND(INDEX(validRnaScaleLowerSizeLimits,MATCH(E919,validRnaScale,0))&lt;=$P919,$P919&lt;=INDEX(validRnaScaleUpperSizeLimits,MATCH(E919,validRnaScale,0))),"","Sequence (length) not available in " &amp; E919 &amp; " scale. "),"")</f>
        <v/>
      </c>
      <c r="T919" s="16">
        <f>IF(AND(P919&lt;&gt;"",E919&lt;&gt;"",NOT(Y919)),IF(AND(INDEX(validRnaPurificationLowerSizeLimits,MATCH(E919,validRnaScale,0),MATCH(D919,validRnaPurificationLowerSizeLimitsHeader,0))&lt;=$P919,$P919&lt;=INDEX(validRnaPurificationUpperSizeLimits,MATCH(E919,validRnaScale,0),MATCH(D919,validRnaPurificationUpperSizeLimitsHeader,0))),"","Combination of purification and scale not available. "),"")</f>
        <v/>
      </c>
      <c r="U919" s="16">
        <f>IF(LEN(A919)&gt;validOligoNameMaxLength,"RNA oligo name is too long. ","")</f>
        <v/>
      </c>
      <c r="V919" s="16">
        <f>IF(AND(A919&lt;&gt;"",NOT(ISNUMBER(SUMPRODUCT(FIND(MID(A919,ROW(INDIRECT("1:"&amp;LEN(A919))),1),validOligoNameCharacters))))),"RNA oligo name contains invalid characters. ","")</f>
        <v/>
      </c>
      <c r="W919" s="16">
        <f>IF(AND(B919&lt;&gt;"",NOT(ISNUMBER(SUMPRODUCT(FIND(MID(B919,ROW(INDIRECT("1:"&amp;LEN(B919))),1),validRnaSequenceCharacters))))),"RNA sequence contains invalid characters. ","")</f>
        <v/>
      </c>
      <c r="X919" s="16">
        <f>OR(Z919)</f>
        <v/>
      </c>
      <c r="Y919" s="16">
        <f>OR(Z919)</f>
        <v/>
      </c>
      <c r="Z919" s="16">
        <f>AND(A919="Leerposition",P919&gt;=2)</f>
        <v/>
      </c>
      <c r="AC919" s="16">
        <f>IF(AND(A919&lt;&gt;"",L919=""),"Physical condition not defined. ","")</f>
        <v/>
      </c>
      <c r="AD919" s="16">
        <f>IF(AND(A919&lt;&gt;"",M919=""),"Datasheet not defined. ","")</f>
        <v/>
      </c>
      <c r="AE919" s="16">
        <f>IF(AND(A919&lt;&gt;"",N919=""),"Aliquoting not defined. ","")</f>
        <v/>
      </c>
    </row>
    <row r="920" ht="10.5" customFormat="1" customHeight="1" s="16">
      <c r="A920" s="25" t="n"/>
      <c r="B920" s="25" t="n"/>
      <c r="C920" s="35">
        <f>IF(B920&lt;&gt;"",LEN(SUBSTITUTE(SUBSTITUTE(B920," ",""),"*","")),"")</f>
        <v/>
      </c>
      <c r="D920" s="19" t="n"/>
      <c r="E920" s="25" t="n"/>
      <c r="F920" s="19" t="n"/>
      <c r="G920" s="19" t="n"/>
      <c r="H920" s="19" t="n"/>
      <c r="I920" s="19" t="n"/>
      <c r="J920" s="19" t="n"/>
      <c r="K920" s="19" t="n"/>
      <c r="L920" s="19" t="n"/>
      <c r="M920" s="19" t="n"/>
      <c r="N920" s="19" t="n"/>
      <c r="O920" s="17">
        <f>Q920 &amp; R920 &amp; U920 &amp; V920 &amp; W920 &amp; S920 &amp; T920 &amp; AC920 &amp; AD920 &amp; AE920</f>
        <v/>
      </c>
      <c r="P920" s="1">
        <f>IF(B920&lt;&gt;"",LEN(SUBSTITUTE(SUBSTITUTE(B920," ",""),"*","")),"")</f>
        <v/>
      </c>
      <c r="Q920" s="1">
        <f>IF(AND(A920="",B920&lt;&gt;""),"No name provided. ","")</f>
        <v/>
      </c>
      <c r="R920" s="1">
        <f>IF(AND(A920&lt;&gt;"",B920=""),"No sequence provided. ","")</f>
        <v/>
      </c>
      <c r="S920" s="16">
        <f>IF(AND(P920&lt;&gt;"",E920&lt;&gt;"",NOT(X920)),IF(AND(INDEX(validRnaScaleLowerSizeLimits,MATCH(E920,validRnaScale,0))&lt;=$P920,$P920&lt;=INDEX(validRnaScaleUpperSizeLimits,MATCH(E920,validRnaScale,0))),"","Sequence (length) not available in " &amp; E920 &amp; " scale. "),"")</f>
        <v/>
      </c>
      <c r="T920" s="16">
        <f>IF(AND(P920&lt;&gt;"",E920&lt;&gt;"",NOT(Y920)),IF(AND(INDEX(validRnaPurificationLowerSizeLimits,MATCH(E920,validRnaScale,0),MATCH(D920,validRnaPurificationLowerSizeLimitsHeader,0))&lt;=$P920,$P920&lt;=INDEX(validRnaPurificationUpperSizeLimits,MATCH(E920,validRnaScale,0),MATCH(D920,validRnaPurificationUpperSizeLimitsHeader,0))),"","Combination of purification and scale not available. "),"")</f>
        <v/>
      </c>
      <c r="U920" s="16">
        <f>IF(LEN(A920)&gt;validOligoNameMaxLength,"RNA oligo name is too long. ","")</f>
        <v/>
      </c>
      <c r="V920" s="16">
        <f>IF(AND(A920&lt;&gt;"",NOT(ISNUMBER(SUMPRODUCT(FIND(MID(A920,ROW(INDIRECT("1:"&amp;LEN(A920))),1),validOligoNameCharacters))))),"RNA oligo name contains invalid characters. ","")</f>
        <v/>
      </c>
      <c r="W920" s="16">
        <f>IF(AND(B920&lt;&gt;"",NOT(ISNUMBER(SUMPRODUCT(FIND(MID(B920,ROW(INDIRECT("1:"&amp;LEN(B920))),1),validRnaSequenceCharacters))))),"RNA sequence contains invalid characters. ","")</f>
        <v/>
      </c>
      <c r="X920" s="16">
        <f>OR(Z920)</f>
        <v/>
      </c>
      <c r="Y920" s="16">
        <f>OR(Z920)</f>
        <v/>
      </c>
      <c r="Z920" s="16">
        <f>AND(A920="Leerposition",P920&gt;=2)</f>
        <v/>
      </c>
      <c r="AC920" s="16">
        <f>IF(AND(A920&lt;&gt;"",L920=""),"Physical condition not defined. ","")</f>
        <v/>
      </c>
      <c r="AD920" s="16">
        <f>IF(AND(A920&lt;&gt;"",M920=""),"Datasheet not defined. ","")</f>
        <v/>
      </c>
      <c r="AE920" s="16">
        <f>IF(AND(A920&lt;&gt;"",N920=""),"Aliquoting not defined. ","")</f>
        <v/>
      </c>
    </row>
    <row r="921" ht="10.5" customFormat="1" customHeight="1" s="16">
      <c r="A921" s="25" t="n"/>
      <c r="B921" s="25" t="n"/>
      <c r="C921" s="35">
        <f>IF(B921&lt;&gt;"",LEN(SUBSTITUTE(SUBSTITUTE(B921," ",""),"*","")),"")</f>
        <v/>
      </c>
      <c r="D921" s="19" t="n"/>
      <c r="E921" s="25" t="n"/>
      <c r="F921" s="19" t="n"/>
      <c r="G921" s="19" t="n"/>
      <c r="H921" s="19" t="n"/>
      <c r="I921" s="19" t="n"/>
      <c r="J921" s="19" t="n"/>
      <c r="K921" s="19" t="n"/>
      <c r="L921" s="19" t="n"/>
      <c r="M921" s="19" t="n"/>
      <c r="N921" s="19" t="n"/>
      <c r="O921" s="17">
        <f>Q921 &amp; R921 &amp; U921 &amp; V921 &amp; W921 &amp; S921 &amp; T921 &amp; AC921 &amp; AD921 &amp; AE921</f>
        <v/>
      </c>
      <c r="P921" s="1">
        <f>IF(B921&lt;&gt;"",LEN(SUBSTITUTE(SUBSTITUTE(B921," ",""),"*","")),"")</f>
        <v/>
      </c>
      <c r="Q921" s="1">
        <f>IF(AND(A921="",B921&lt;&gt;""),"No name provided. ","")</f>
        <v/>
      </c>
      <c r="R921" s="1">
        <f>IF(AND(A921&lt;&gt;"",B921=""),"No sequence provided. ","")</f>
        <v/>
      </c>
      <c r="S921" s="16">
        <f>IF(AND(P921&lt;&gt;"",E921&lt;&gt;"",NOT(X921)),IF(AND(INDEX(validRnaScaleLowerSizeLimits,MATCH(E921,validRnaScale,0))&lt;=$P921,$P921&lt;=INDEX(validRnaScaleUpperSizeLimits,MATCH(E921,validRnaScale,0))),"","Sequence (length) not available in " &amp; E921 &amp; " scale. "),"")</f>
        <v/>
      </c>
      <c r="T921" s="16">
        <f>IF(AND(P921&lt;&gt;"",E921&lt;&gt;"",NOT(Y921)),IF(AND(INDEX(validRnaPurificationLowerSizeLimits,MATCH(E921,validRnaScale,0),MATCH(D921,validRnaPurificationLowerSizeLimitsHeader,0))&lt;=$P921,$P921&lt;=INDEX(validRnaPurificationUpperSizeLimits,MATCH(E921,validRnaScale,0),MATCH(D921,validRnaPurificationUpperSizeLimitsHeader,0))),"","Combination of purification and scale not available. "),"")</f>
        <v/>
      </c>
      <c r="U921" s="16">
        <f>IF(LEN(A921)&gt;validOligoNameMaxLength,"RNA oligo name is too long. ","")</f>
        <v/>
      </c>
      <c r="V921" s="16">
        <f>IF(AND(A921&lt;&gt;"",NOT(ISNUMBER(SUMPRODUCT(FIND(MID(A921,ROW(INDIRECT("1:"&amp;LEN(A921))),1),validOligoNameCharacters))))),"RNA oligo name contains invalid characters. ","")</f>
        <v/>
      </c>
      <c r="W921" s="16">
        <f>IF(AND(B921&lt;&gt;"",NOT(ISNUMBER(SUMPRODUCT(FIND(MID(B921,ROW(INDIRECT("1:"&amp;LEN(B921))),1),validRnaSequenceCharacters))))),"RNA sequence contains invalid characters. ","")</f>
        <v/>
      </c>
      <c r="X921" s="16">
        <f>OR(Z921)</f>
        <v/>
      </c>
      <c r="Y921" s="16">
        <f>OR(Z921)</f>
        <v/>
      </c>
      <c r="Z921" s="16">
        <f>AND(A921="Leerposition",P921&gt;=2)</f>
        <v/>
      </c>
      <c r="AC921" s="16">
        <f>IF(AND(A921&lt;&gt;"",L921=""),"Physical condition not defined. ","")</f>
        <v/>
      </c>
      <c r="AD921" s="16">
        <f>IF(AND(A921&lt;&gt;"",M921=""),"Datasheet not defined. ","")</f>
        <v/>
      </c>
      <c r="AE921" s="16">
        <f>IF(AND(A921&lt;&gt;"",N921=""),"Aliquoting not defined. ","")</f>
        <v/>
      </c>
    </row>
    <row r="922" ht="10.5" customFormat="1" customHeight="1" s="16">
      <c r="A922" s="25" t="n"/>
      <c r="B922" s="25" t="n"/>
      <c r="C922" s="35">
        <f>IF(B922&lt;&gt;"",LEN(SUBSTITUTE(SUBSTITUTE(B922," ",""),"*","")),"")</f>
        <v/>
      </c>
      <c r="D922" s="19" t="n"/>
      <c r="E922" s="25" t="n"/>
      <c r="F922" s="19" t="n"/>
      <c r="G922" s="19" t="n"/>
      <c r="H922" s="19" t="n"/>
      <c r="I922" s="19" t="n"/>
      <c r="J922" s="19" t="n"/>
      <c r="K922" s="19" t="n"/>
      <c r="L922" s="19" t="n"/>
      <c r="M922" s="19" t="n"/>
      <c r="N922" s="19" t="n"/>
      <c r="O922" s="17">
        <f>Q922 &amp; R922 &amp; U922 &amp; V922 &amp; W922 &amp; S922 &amp; T922 &amp; AC922 &amp; AD922 &amp; AE922</f>
        <v/>
      </c>
      <c r="P922" s="1">
        <f>IF(B922&lt;&gt;"",LEN(SUBSTITUTE(SUBSTITUTE(B922," ",""),"*","")),"")</f>
        <v/>
      </c>
      <c r="Q922" s="1">
        <f>IF(AND(A922="",B922&lt;&gt;""),"No name provided. ","")</f>
        <v/>
      </c>
      <c r="R922" s="1">
        <f>IF(AND(A922&lt;&gt;"",B922=""),"No sequence provided. ","")</f>
        <v/>
      </c>
      <c r="S922" s="16">
        <f>IF(AND(P922&lt;&gt;"",E922&lt;&gt;"",NOT(X922)),IF(AND(INDEX(validRnaScaleLowerSizeLimits,MATCH(E922,validRnaScale,0))&lt;=$P922,$P922&lt;=INDEX(validRnaScaleUpperSizeLimits,MATCH(E922,validRnaScale,0))),"","Sequence (length) not available in " &amp; E922 &amp; " scale. "),"")</f>
        <v/>
      </c>
      <c r="T922" s="16">
        <f>IF(AND(P922&lt;&gt;"",E922&lt;&gt;"",NOT(Y922)),IF(AND(INDEX(validRnaPurificationLowerSizeLimits,MATCH(E922,validRnaScale,0),MATCH(D922,validRnaPurificationLowerSizeLimitsHeader,0))&lt;=$P922,$P922&lt;=INDEX(validRnaPurificationUpperSizeLimits,MATCH(E922,validRnaScale,0),MATCH(D922,validRnaPurificationUpperSizeLimitsHeader,0))),"","Combination of purification and scale not available. "),"")</f>
        <v/>
      </c>
      <c r="U922" s="16">
        <f>IF(LEN(A922)&gt;validOligoNameMaxLength,"RNA oligo name is too long. ","")</f>
        <v/>
      </c>
      <c r="V922" s="16">
        <f>IF(AND(A922&lt;&gt;"",NOT(ISNUMBER(SUMPRODUCT(FIND(MID(A922,ROW(INDIRECT("1:"&amp;LEN(A922))),1),validOligoNameCharacters))))),"RNA oligo name contains invalid characters. ","")</f>
        <v/>
      </c>
      <c r="W922" s="16">
        <f>IF(AND(B922&lt;&gt;"",NOT(ISNUMBER(SUMPRODUCT(FIND(MID(B922,ROW(INDIRECT("1:"&amp;LEN(B922))),1),validRnaSequenceCharacters))))),"RNA sequence contains invalid characters. ","")</f>
        <v/>
      </c>
      <c r="X922" s="16">
        <f>OR(Z922)</f>
        <v/>
      </c>
      <c r="Y922" s="16">
        <f>OR(Z922)</f>
        <v/>
      </c>
      <c r="Z922" s="16">
        <f>AND(A922="Leerposition",P922&gt;=2)</f>
        <v/>
      </c>
      <c r="AC922" s="16">
        <f>IF(AND(A922&lt;&gt;"",L922=""),"Physical condition not defined. ","")</f>
        <v/>
      </c>
      <c r="AD922" s="16">
        <f>IF(AND(A922&lt;&gt;"",M922=""),"Datasheet not defined. ","")</f>
        <v/>
      </c>
      <c r="AE922" s="16">
        <f>IF(AND(A922&lt;&gt;"",N922=""),"Aliquoting not defined. ","")</f>
        <v/>
      </c>
    </row>
    <row r="923" ht="10.5" customFormat="1" customHeight="1" s="16">
      <c r="A923" s="25" t="n"/>
      <c r="B923" s="25" t="n"/>
      <c r="C923" s="35">
        <f>IF(B923&lt;&gt;"",LEN(SUBSTITUTE(SUBSTITUTE(B923," ",""),"*","")),"")</f>
        <v/>
      </c>
      <c r="D923" s="19" t="n"/>
      <c r="E923" s="25" t="n"/>
      <c r="F923" s="19" t="n"/>
      <c r="G923" s="19" t="n"/>
      <c r="H923" s="19" t="n"/>
      <c r="I923" s="19" t="n"/>
      <c r="J923" s="19" t="n"/>
      <c r="K923" s="19" t="n"/>
      <c r="L923" s="19" t="n"/>
      <c r="M923" s="19" t="n"/>
      <c r="N923" s="19" t="n"/>
      <c r="O923" s="17">
        <f>Q923 &amp; R923 &amp; U923 &amp; V923 &amp; W923 &amp; S923 &amp; T923 &amp; AC923 &amp; AD923 &amp; AE923</f>
        <v/>
      </c>
      <c r="P923" s="1">
        <f>IF(B923&lt;&gt;"",LEN(SUBSTITUTE(SUBSTITUTE(B923," ",""),"*","")),"")</f>
        <v/>
      </c>
      <c r="Q923" s="1">
        <f>IF(AND(A923="",B923&lt;&gt;""),"No name provided. ","")</f>
        <v/>
      </c>
      <c r="R923" s="1">
        <f>IF(AND(A923&lt;&gt;"",B923=""),"No sequence provided. ","")</f>
        <v/>
      </c>
      <c r="S923" s="16">
        <f>IF(AND(P923&lt;&gt;"",E923&lt;&gt;"",NOT(X923)),IF(AND(INDEX(validRnaScaleLowerSizeLimits,MATCH(E923,validRnaScale,0))&lt;=$P923,$P923&lt;=INDEX(validRnaScaleUpperSizeLimits,MATCH(E923,validRnaScale,0))),"","Sequence (length) not available in " &amp; E923 &amp; " scale. "),"")</f>
        <v/>
      </c>
      <c r="T923" s="16">
        <f>IF(AND(P923&lt;&gt;"",E923&lt;&gt;"",NOT(Y923)),IF(AND(INDEX(validRnaPurificationLowerSizeLimits,MATCH(E923,validRnaScale,0),MATCH(D923,validRnaPurificationLowerSizeLimitsHeader,0))&lt;=$P923,$P923&lt;=INDEX(validRnaPurificationUpperSizeLimits,MATCH(E923,validRnaScale,0),MATCH(D923,validRnaPurificationUpperSizeLimitsHeader,0))),"","Combination of purification and scale not available. "),"")</f>
        <v/>
      </c>
      <c r="U923" s="16">
        <f>IF(LEN(A923)&gt;validOligoNameMaxLength,"RNA oligo name is too long. ","")</f>
        <v/>
      </c>
      <c r="V923" s="16">
        <f>IF(AND(A923&lt;&gt;"",NOT(ISNUMBER(SUMPRODUCT(FIND(MID(A923,ROW(INDIRECT("1:"&amp;LEN(A923))),1),validOligoNameCharacters))))),"RNA oligo name contains invalid characters. ","")</f>
        <v/>
      </c>
      <c r="W923" s="16">
        <f>IF(AND(B923&lt;&gt;"",NOT(ISNUMBER(SUMPRODUCT(FIND(MID(B923,ROW(INDIRECT("1:"&amp;LEN(B923))),1),validRnaSequenceCharacters))))),"RNA sequence contains invalid characters. ","")</f>
        <v/>
      </c>
      <c r="X923" s="16">
        <f>OR(Z923)</f>
        <v/>
      </c>
      <c r="Y923" s="16">
        <f>OR(Z923)</f>
        <v/>
      </c>
      <c r="Z923" s="16">
        <f>AND(A923="Leerposition",P923&gt;=2)</f>
        <v/>
      </c>
      <c r="AC923" s="16">
        <f>IF(AND(A923&lt;&gt;"",L923=""),"Physical condition not defined. ","")</f>
        <v/>
      </c>
      <c r="AD923" s="16">
        <f>IF(AND(A923&lt;&gt;"",M923=""),"Datasheet not defined. ","")</f>
        <v/>
      </c>
      <c r="AE923" s="16">
        <f>IF(AND(A923&lt;&gt;"",N923=""),"Aliquoting not defined. ","")</f>
        <v/>
      </c>
    </row>
    <row r="924" ht="10.5" customFormat="1" customHeight="1" s="16">
      <c r="A924" s="25" t="n"/>
      <c r="B924" s="25" t="n"/>
      <c r="C924" s="35">
        <f>IF(B924&lt;&gt;"",LEN(SUBSTITUTE(SUBSTITUTE(B924," ",""),"*","")),"")</f>
        <v/>
      </c>
      <c r="D924" s="19" t="n"/>
      <c r="E924" s="25" t="n"/>
      <c r="F924" s="19" t="n"/>
      <c r="G924" s="19" t="n"/>
      <c r="H924" s="19" t="n"/>
      <c r="I924" s="19" t="n"/>
      <c r="J924" s="19" t="n"/>
      <c r="K924" s="19" t="n"/>
      <c r="L924" s="19" t="n"/>
      <c r="M924" s="19" t="n"/>
      <c r="N924" s="19" t="n"/>
      <c r="O924" s="17">
        <f>Q924 &amp; R924 &amp; U924 &amp; V924 &amp; W924 &amp; S924 &amp; T924 &amp; AC924 &amp; AD924 &amp; AE924</f>
        <v/>
      </c>
      <c r="P924" s="1">
        <f>IF(B924&lt;&gt;"",LEN(SUBSTITUTE(SUBSTITUTE(B924," ",""),"*","")),"")</f>
        <v/>
      </c>
      <c r="Q924" s="1">
        <f>IF(AND(A924="",B924&lt;&gt;""),"No name provided. ","")</f>
        <v/>
      </c>
      <c r="R924" s="1">
        <f>IF(AND(A924&lt;&gt;"",B924=""),"No sequence provided. ","")</f>
        <v/>
      </c>
      <c r="S924" s="16">
        <f>IF(AND(P924&lt;&gt;"",E924&lt;&gt;"",NOT(X924)),IF(AND(INDEX(validRnaScaleLowerSizeLimits,MATCH(E924,validRnaScale,0))&lt;=$P924,$P924&lt;=INDEX(validRnaScaleUpperSizeLimits,MATCH(E924,validRnaScale,0))),"","Sequence (length) not available in " &amp; E924 &amp; " scale. "),"")</f>
        <v/>
      </c>
      <c r="T924" s="16">
        <f>IF(AND(P924&lt;&gt;"",E924&lt;&gt;"",NOT(Y924)),IF(AND(INDEX(validRnaPurificationLowerSizeLimits,MATCH(E924,validRnaScale,0),MATCH(D924,validRnaPurificationLowerSizeLimitsHeader,0))&lt;=$P924,$P924&lt;=INDEX(validRnaPurificationUpperSizeLimits,MATCH(E924,validRnaScale,0),MATCH(D924,validRnaPurificationUpperSizeLimitsHeader,0))),"","Combination of purification and scale not available. "),"")</f>
        <v/>
      </c>
      <c r="U924" s="16">
        <f>IF(LEN(A924)&gt;validOligoNameMaxLength,"RNA oligo name is too long. ","")</f>
        <v/>
      </c>
      <c r="V924" s="16">
        <f>IF(AND(A924&lt;&gt;"",NOT(ISNUMBER(SUMPRODUCT(FIND(MID(A924,ROW(INDIRECT("1:"&amp;LEN(A924))),1),validOligoNameCharacters))))),"RNA oligo name contains invalid characters. ","")</f>
        <v/>
      </c>
      <c r="W924" s="16">
        <f>IF(AND(B924&lt;&gt;"",NOT(ISNUMBER(SUMPRODUCT(FIND(MID(B924,ROW(INDIRECT("1:"&amp;LEN(B924))),1),validRnaSequenceCharacters))))),"RNA sequence contains invalid characters. ","")</f>
        <v/>
      </c>
      <c r="X924" s="16">
        <f>OR(Z924)</f>
        <v/>
      </c>
      <c r="Y924" s="16">
        <f>OR(Z924)</f>
        <v/>
      </c>
      <c r="Z924" s="16">
        <f>AND(A924="Leerposition",P924&gt;=2)</f>
        <v/>
      </c>
      <c r="AC924" s="16">
        <f>IF(AND(A924&lt;&gt;"",L924=""),"Physical condition not defined. ","")</f>
        <v/>
      </c>
      <c r="AD924" s="16">
        <f>IF(AND(A924&lt;&gt;"",M924=""),"Datasheet not defined. ","")</f>
        <v/>
      </c>
      <c r="AE924" s="16">
        <f>IF(AND(A924&lt;&gt;"",N924=""),"Aliquoting not defined. ","")</f>
        <v/>
      </c>
    </row>
    <row r="925" ht="10.5" customFormat="1" customHeight="1" s="16">
      <c r="A925" s="25" t="n"/>
      <c r="B925" s="25" t="n"/>
      <c r="C925" s="35">
        <f>IF(B925&lt;&gt;"",LEN(SUBSTITUTE(SUBSTITUTE(B925," ",""),"*","")),"")</f>
        <v/>
      </c>
      <c r="D925" s="19" t="n"/>
      <c r="E925" s="25" t="n"/>
      <c r="F925" s="19" t="n"/>
      <c r="G925" s="19" t="n"/>
      <c r="H925" s="19" t="n"/>
      <c r="I925" s="19" t="n"/>
      <c r="J925" s="19" t="n"/>
      <c r="K925" s="19" t="n"/>
      <c r="L925" s="19" t="n"/>
      <c r="M925" s="19" t="n"/>
      <c r="N925" s="19" t="n"/>
      <c r="O925" s="17">
        <f>Q925 &amp; R925 &amp; U925 &amp; V925 &amp; W925 &amp; S925 &amp; T925 &amp; AC925 &amp; AD925 &amp; AE925</f>
        <v/>
      </c>
      <c r="P925" s="1">
        <f>IF(B925&lt;&gt;"",LEN(SUBSTITUTE(SUBSTITUTE(B925," ",""),"*","")),"")</f>
        <v/>
      </c>
      <c r="Q925" s="1">
        <f>IF(AND(A925="",B925&lt;&gt;""),"No name provided. ","")</f>
        <v/>
      </c>
      <c r="R925" s="1">
        <f>IF(AND(A925&lt;&gt;"",B925=""),"No sequence provided. ","")</f>
        <v/>
      </c>
      <c r="S925" s="16">
        <f>IF(AND(P925&lt;&gt;"",E925&lt;&gt;"",NOT(X925)),IF(AND(INDEX(validRnaScaleLowerSizeLimits,MATCH(E925,validRnaScale,0))&lt;=$P925,$P925&lt;=INDEX(validRnaScaleUpperSizeLimits,MATCH(E925,validRnaScale,0))),"","Sequence (length) not available in " &amp; E925 &amp; " scale. "),"")</f>
        <v/>
      </c>
      <c r="T925" s="16">
        <f>IF(AND(P925&lt;&gt;"",E925&lt;&gt;"",NOT(Y925)),IF(AND(INDEX(validRnaPurificationLowerSizeLimits,MATCH(E925,validRnaScale,0),MATCH(D925,validRnaPurificationLowerSizeLimitsHeader,0))&lt;=$P925,$P925&lt;=INDEX(validRnaPurificationUpperSizeLimits,MATCH(E925,validRnaScale,0),MATCH(D925,validRnaPurificationUpperSizeLimitsHeader,0))),"","Combination of purification and scale not available. "),"")</f>
        <v/>
      </c>
      <c r="U925" s="16">
        <f>IF(LEN(A925)&gt;validOligoNameMaxLength,"RNA oligo name is too long. ","")</f>
        <v/>
      </c>
      <c r="V925" s="16">
        <f>IF(AND(A925&lt;&gt;"",NOT(ISNUMBER(SUMPRODUCT(FIND(MID(A925,ROW(INDIRECT("1:"&amp;LEN(A925))),1),validOligoNameCharacters))))),"RNA oligo name contains invalid characters. ","")</f>
        <v/>
      </c>
      <c r="W925" s="16">
        <f>IF(AND(B925&lt;&gt;"",NOT(ISNUMBER(SUMPRODUCT(FIND(MID(B925,ROW(INDIRECT("1:"&amp;LEN(B925))),1),validRnaSequenceCharacters))))),"RNA sequence contains invalid characters. ","")</f>
        <v/>
      </c>
      <c r="X925" s="16">
        <f>OR(Z925)</f>
        <v/>
      </c>
      <c r="Y925" s="16">
        <f>OR(Z925)</f>
        <v/>
      </c>
      <c r="Z925" s="16">
        <f>AND(A925="Leerposition",P925&gt;=2)</f>
        <v/>
      </c>
      <c r="AC925" s="16">
        <f>IF(AND(A925&lt;&gt;"",L925=""),"Physical condition not defined. ","")</f>
        <v/>
      </c>
      <c r="AD925" s="16">
        <f>IF(AND(A925&lt;&gt;"",M925=""),"Datasheet not defined. ","")</f>
        <v/>
      </c>
      <c r="AE925" s="16">
        <f>IF(AND(A925&lt;&gt;"",N925=""),"Aliquoting not defined. ","")</f>
        <v/>
      </c>
    </row>
    <row r="926" ht="10.5" customFormat="1" customHeight="1" s="16">
      <c r="A926" s="25" t="n"/>
      <c r="B926" s="25" t="n"/>
      <c r="C926" s="35">
        <f>IF(B926&lt;&gt;"",LEN(SUBSTITUTE(SUBSTITUTE(B926," ",""),"*","")),"")</f>
        <v/>
      </c>
      <c r="D926" s="19" t="n"/>
      <c r="E926" s="25" t="n"/>
      <c r="F926" s="19" t="n"/>
      <c r="G926" s="19" t="n"/>
      <c r="H926" s="19" t="n"/>
      <c r="I926" s="19" t="n"/>
      <c r="J926" s="19" t="n"/>
      <c r="K926" s="19" t="n"/>
      <c r="L926" s="19" t="n"/>
      <c r="M926" s="19" t="n"/>
      <c r="N926" s="19" t="n"/>
      <c r="O926" s="17">
        <f>Q926 &amp; R926 &amp; U926 &amp; V926 &amp; W926 &amp; S926 &amp; T926 &amp; AC926 &amp; AD926 &amp; AE926</f>
        <v/>
      </c>
      <c r="P926" s="1">
        <f>IF(B926&lt;&gt;"",LEN(SUBSTITUTE(SUBSTITUTE(B926," ",""),"*","")),"")</f>
        <v/>
      </c>
      <c r="Q926" s="1">
        <f>IF(AND(A926="",B926&lt;&gt;""),"No name provided. ","")</f>
        <v/>
      </c>
      <c r="R926" s="1">
        <f>IF(AND(A926&lt;&gt;"",B926=""),"No sequence provided. ","")</f>
        <v/>
      </c>
      <c r="S926" s="16">
        <f>IF(AND(P926&lt;&gt;"",E926&lt;&gt;"",NOT(X926)),IF(AND(INDEX(validRnaScaleLowerSizeLimits,MATCH(E926,validRnaScale,0))&lt;=$P926,$P926&lt;=INDEX(validRnaScaleUpperSizeLimits,MATCH(E926,validRnaScale,0))),"","Sequence (length) not available in " &amp; E926 &amp; " scale. "),"")</f>
        <v/>
      </c>
      <c r="T926" s="16">
        <f>IF(AND(P926&lt;&gt;"",E926&lt;&gt;"",NOT(Y926)),IF(AND(INDEX(validRnaPurificationLowerSizeLimits,MATCH(E926,validRnaScale,0),MATCH(D926,validRnaPurificationLowerSizeLimitsHeader,0))&lt;=$P926,$P926&lt;=INDEX(validRnaPurificationUpperSizeLimits,MATCH(E926,validRnaScale,0),MATCH(D926,validRnaPurificationUpperSizeLimitsHeader,0))),"","Combination of purification and scale not available. "),"")</f>
        <v/>
      </c>
      <c r="U926" s="16">
        <f>IF(LEN(A926)&gt;validOligoNameMaxLength,"RNA oligo name is too long. ","")</f>
        <v/>
      </c>
      <c r="V926" s="16">
        <f>IF(AND(A926&lt;&gt;"",NOT(ISNUMBER(SUMPRODUCT(FIND(MID(A926,ROW(INDIRECT("1:"&amp;LEN(A926))),1),validOligoNameCharacters))))),"RNA oligo name contains invalid characters. ","")</f>
        <v/>
      </c>
      <c r="W926" s="16">
        <f>IF(AND(B926&lt;&gt;"",NOT(ISNUMBER(SUMPRODUCT(FIND(MID(B926,ROW(INDIRECT("1:"&amp;LEN(B926))),1),validRnaSequenceCharacters))))),"RNA sequence contains invalid characters. ","")</f>
        <v/>
      </c>
      <c r="X926" s="16">
        <f>OR(Z926)</f>
        <v/>
      </c>
      <c r="Y926" s="16">
        <f>OR(Z926)</f>
        <v/>
      </c>
      <c r="Z926" s="16">
        <f>AND(A926="Leerposition",P926&gt;=2)</f>
        <v/>
      </c>
      <c r="AC926" s="16">
        <f>IF(AND(A926&lt;&gt;"",L926=""),"Physical condition not defined. ","")</f>
        <v/>
      </c>
      <c r="AD926" s="16">
        <f>IF(AND(A926&lt;&gt;"",M926=""),"Datasheet not defined. ","")</f>
        <v/>
      </c>
      <c r="AE926" s="16">
        <f>IF(AND(A926&lt;&gt;"",N926=""),"Aliquoting not defined. ","")</f>
        <v/>
      </c>
    </row>
    <row r="927" ht="10.5" customFormat="1" customHeight="1" s="16">
      <c r="A927" s="25" t="n"/>
      <c r="B927" s="25" t="n"/>
      <c r="C927" s="35">
        <f>IF(B927&lt;&gt;"",LEN(SUBSTITUTE(SUBSTITUTE(B927," ",""),"*","")),"")</f>
        <v/>
      </c>
      <c r="D927" s="19" t="n"/>
      <c r="E927" s="25" t="n"/>
      <c r="F927" s="19" t="n"/>
      <c r="G927" s="19" t="n"/>
      <c r="H927" s="19" t="n"/>
      <c r="I927" s="19" t="n"/>
      <c r="J927" s="19" t="n"/>
      <c r="K927" s="19" t="n"/>
      <c r="L927" s="19" t="n"/>
      <c r="M927" s="19" t="n"/>
      <c r="N927" s="19" t="n"/>
      <c r="O927" s="17">
        <f>Q927 &amp; R927 &amp; U927 &amp; V927 &amp; W927 &amp; S927 &amp; T927 &amp; AC927 &amp; AD927 &amp; AE927</f>
        <v/>
      </c>
      <c r="P927" s="1">
        <f>IF(B927&lt;&gt;"",LEN(SUBSTITUTE(SUBSTITUTE(B927," ",""),"*","")),"")</f>
        <v/>
      </c>
      <c r="Q927" s="1">
        <f>IF(AND(A927="",B927&lt;&gt;""),"No name provided. ","")</f>
        <v/>
      </c>
      <c r="R927" s="1">
        <f>IF(AND(A927&lt;&gt;"",B927=""),"No sequence provided. ","")</f>
        <v/>
      </c>
      <c r="S927" s="16">
        <f>IF(AND(P927&lt;&gt;"",E927&lt;&gt;"",NOT(X927)),IF(AND(INDEX(validRnaScaleLowerSizeLimits,MATCH(E927,validRnaScale,0))&lt;=$P927,$P927&lt;=INDEX(validRnaScaleUpperSizeLimits,MATCH(E927,validRnaScale,0))),"","Sequence (length) not available in " &amp; E927 &amp; " scale. "),"")</f>
        <v/>
      </c>
      <c r="T927" s="16">
        <f>IF(AND(P927&lt;&gt;"",E927&lt;&gt;"",NOT(Y927)),IF(AND(INDEX(validRnaPurificationLowerSizeLimits,MATCH(E927,validRnaScale,0),MATCH(D927,validRnaPurificationLowerSizeLimitsHeader,0))&lt;=$P927,$P927&lt;=INDEX(validRnaPurificationUpperSizeLimits,MATCH(E927,validRnaScale,0),MATCH(D927,validRnaPurificationUpperSizeLimitsHeader,0))),"","Combination of purification and scale not available. "),"")</f>
        <v/>
      </c>
      <c r="U927" s="16">
        <f>IF(LEN(A927)&gt;validOligoNameMaxLength,"RNA oligo name is too long. ","")</f>
        <v/>
      </c>
      <c r="V927" s="16">
        <f>IF(AND(A927&lt;&gt;"",NOT(ISNUMBER(SUMPRODUCT(FIND(MID(A927,ROW(INDIRECT("1:"&amp;LEN(A927))),1),validOligoNameCharacters))))),"RNA oligo name contains invalid characters. ","")</f>
        <v/>
      </c>
      <c r="W927" s="16">
        <f>IF(AND(B927&lt;&gt;"",NOT(ISNUMBER(SUMPRODUCT(FIND(MID(B927,ROW(INDIRECT("1:"&amp;LEN(B927))),1),validRnaSequenceCharacters))))),"RNA sequence contains invalid characters. ","")</f>
        <v/>
      </c>
      <c r="X927" s="16">
        <f>OR(Z927)</f>
        <v/>
      </c>
      <c r="Y927" s="16">
        <f>OR(Z927)</f>
        <v/>
      </c>
      <c r="Z927" s="16">
        <f>AND(A927="Leerposition",P927&gt;=2)</f>
        <v/>
      </c>
      <c r="AC927" s="16">
        <f>IF(AND(A927&lt;&gt;"",L927=""),"Physical condition not defined. ","")</f>
        <v/>
      </c>
      <c r="AD927" s="16">
        <f>IF(AND(A927&lt;&gt;"",M927=""),"Datasheet not defined. ","")</f>
        <v/>
      </c>
      <c r="AE927" s="16">
        <f>IF(AND(A927&lt;&gt;"",N927=""),"Aliquoting not defined. ","")</f>
        <v/>
      </c>
    </row>
    <row r="928" ht="10.5" customFormat="1" customHeight="1" s="16">
      <c r="A928" s="25" t="n"/>
      <c r="B928" s="25" t="n"/>
      <c r="C928" s="35">
        <f>IF(B928&lt;&gt;"",LEN(SUBSTITUTE(SUBSTITUTE(B928," ",""),"*","")),"")</f>
        <v/>
      </c>
      <c r="D928" s="19" t="n"/>
      <c r="E928" s="25" t="n"/>
      <c r="F928" s="19" t="n"/>
      <c r="G928" s="19" t="n"/>
      <c r="H928" s="19" t="n"/>
      <c r="I928" s="19" t="n"/>
      <c r="J928" s="19" t="n"/>
      <c r="K928" s="19" t="n"/>
      <c r="L928" s="19" t="n"/>
      <c r="M928" s="19" t="n"/>
      <c r="N928" s="19" t="n"/>
      <c r="O928" s="17">
        <f>Q928 &amp; R928 &amp; U928 &amp; V928 &amp; W928 &amp; S928 &amp; T928 &amp; AC928 &amp; AD928 &amp; AE928</f>
        <v/>
      </c>
      <c r="P928" s="1">
        <f>IF(B928&lt;&gt;"",LEN(SUBSTITUTE(SUBSTITUTE(B928," ",""),"*","")),"")</f>
        <v/>
      </c>
      <c r="Q928" s="1">
        <f>IF(AND(A928="",B928&lt;&gt;""),"No name provided. ","")</f>
        <v/>
      </c>
      <c r="R928" s="1">
        <f>IF(AND(A928&lt;&gt;"",B928=""),"No sequence provided. ","")</f>
        <v/>
      </c>
      <c r="S928" s="16">
        <f>IF(AND(P928&lt;&gt;"",E928&lt;&gt;"",NOT(X928)),IF(AND(INDEX(validRnaScaleLowerSizeLimits,MATCH(E928,validRnaScale,0))&lt;=$P928,$P928&lt;=INDEX(validRnaScaleUpperSizeLimits,MATCH(E928,validRnaScale,0))),"","Sequence (length) not available in " &amp; E928 &amp; " scale. "),"")</f>
        <v/>
      </c>
      <c r="T928" s="16">
        <f>IF(AND(P928&lt;&gt;"",E928&lt;&gt;"",NOT(Y928)),IF(AND(INDEX(validRnaPurificationLowerSizeLimits,MATCH(E928,validRnaScale,0),MATCH(D928,validRnaPurificationLowerSizeLimitsHeader,0))&lt;=$P928,$P928&lt;=INDEX(validRnaPurificationUpperSizeLimits,MATCH(E928,validRnaScale,0),MATCH(D928,validRnaPurificationUpperSizeLimitsHeader,0))),"","Combination of purification and scale not available. "),"")</f>
        <v/>
      </c>
      <c r="U928" s="16">
        <f>IF(LEN(A928)&gt;validOligoNameMaxLength,"RNA oligo name is too long. ","")</f>
        <v/>
      </c>
      <c r="V928" s="16">
        <f>IF(AND(A928&lt;&gt;"",NOT(ISNUMBER(SUMPRODUCT(FIND(MID(A928,ROW(INDIRECT("1:"&amp;LEN(A928))),1),validOligoNameCharacters))))),"RNA oligo name contains invalid characters. ","")</f>
        <v/>
      </c>
      <c r="W928" s="16">
        <f>IF(AND(B928&lt;&gt;"",NOT(ISNUMBER(SUMPRODUCT(FIND(MID(B928,ROW(INDIRECT("1:"&amp;LEN(B928))),1),validRnaSequenceCharacters))))),"RNA sequence contains invalid characters. ","")</f>
        <v/>
      </c>
      <c r="X928" s="16">
        <f>OR(Z928)</f>
        <v/>
      </c>
      <c r="Y928" s="16">
        <f>OR(Z928)</f>
        <v/>
      </c>
      <c r="Z928" s="16">
        <f>AND(A928="Leerposition",P928&gt;=2)</f>
        <v/>
      </c>
      <c r="AC928" s="16">
        <f>IF(AND(A928&lt;&gt;"",L928=""),"Physical condition not defined. ","")</f>
        <v/>
      </c>
      <c r="AD928" s="16">
        <f>IF(AND(A928&lt;&gt;"",M928=""),"Datasheet not defined. ","")</f>
        <v/>
      </c>
      <c r="AE928" s="16">
        <f>IF(AND(A928&lt;&gt;"",N928=""),"Aliquoting not defined. ","")</f>
        <v/>
      </c>
    </row>
    <row r="929" ht="10.5" customFormat="1" customHeight="1" s="16">
      <c r="A929" s="25" t="n"/>
      <c r="B929" s="25" t="n"/>
      <c r="C929" s="35">
        <f>IF(B929&lt;&gt;"",LEN(SUBSTITUTE(SUBSTITUTE(B929," ",""),"*","")),"")</f>
        <v/>
      </c>
      <c r="D929" s="19" t="n"/>
      <c r="E929" s="25" t="n"/>
      <c r="F929" s="19" t="n"/>
      <c r="G929" s="19" t="n"/>
      <c r="H929" s="19" t="n"/>
      <c r="I929" s="19" t="n"/>
      <c r="J929" s="19" t="n"/>
      <c r="K929" s="19" t="n"/>
      <c r="L929" s="19" t="n"/>
      <c r="M929" s="19" t="n"/>
      <c r="N929" s="19" t="n"/>
      <c r="O929" s="17">
        <f>Q929 &amp; R929 &amp; U929 &amp; V929 &amp; W929 &amp; S929 &amp; T929 &amp; AC929 &amp; AD929 &amp; AE929</f>
        <v/>
      </c>
      <c r="P929" s="1">
        <f>IF(B929&lt;&gt;"",LEN(SUBSTITUTE(SUBSTITUTE(B929," ",""),"*","")),"")</f>
        <v/>
      </c>
      <c r="Q929" s="1">
        <f>IF(AND(A929="",B929&lt;&gt;""),"No name provided. ","")</f>
        <v/>
      </c>
      <c r="R929" s="1">
        <f>IF(AND(A929&lt;&gt;"",B929=""),"No sequence provided. ","")</f>
        <v/>
      </c>
      <c r="S929" s="16">
        <f>IF(AND(P929&lt;&gt;"",E929&lt;&gt;"",NOT(X929)),IF(AND(INDEX(validRnaScaleLowerSizeLimits,MATCH(E929,validRnaScale,0))&lt;=$P929,$P929&lt;=INDEX(validRnaScaleUpperSizeLimits,MATCH(E929,validRnaScale,0))),"","Sequence (length) not available in " &amp; E929 &amp; " scale. "),"")</f>
        <v/>
      </c>
      <c r="T929" s="16">
        <f>IF(AND(P929&lt;&gt;"",E929&lt;&gt;"",NOT(Y929)),IF(AND(INDEX(validRnaPurificationLowerSizeLimits,MATCH(E929,validRnaScale,0),MATCH(D929,validRnaPurificationLowerSizeLimitsHeader,0))&lt;=$P929,$P929&lt;=INDEX(validRnaPurificationUpperSizeLimits,MATCH(E929,validRnaScale,0),MATCH(D929,validRnaPurificationUpperSizeLimitsHeader,0))),"","Combination of purification and scale not available. "),"")</f>
        <v/>
      </c>
      <c r="U929" s="16">
        <f>IF(LEN(A929)&gt;validOligoNameMaxLength,"RNA oligo name is too long. ","")</f>
        <v/>
      </c>
      <c r="V929" s="16">
        <f>IF(AND(A929&lt;&gt;"",NOT(ISNUMBER(SUMPRODUCT(FIND(MID(A929,ROW(INDIRECT("1:"&amp;LEN(A929))),1),validOligoNameCharacters))))),"RNA oligo name contains invalid characters. ","")</f>
        <v/>
      </c>
      <c r="W929" s="16">
        <f>IF(AND(B929&lt;&gt;"",NOT(ISNUMBER(SUMPRODUCT(FIND(MID(B929,ROW(INDIRECT("1:"&amp;LEN(B929))),1),validRnaSequenceCharacters))))),"RNA sequence contains invalid characters. ","")</f>
        <v/>
      </c>
      <c r="X929" s="16">
        <f>OR(Z929)</f>
        <v/>
      </c>
      <c r="Y929" s="16">
        <f>OR(Z929)</f>
        <v/>
      </c>
      <c r="Z929" s="16">
        <f>AND(A929="Leerposition",P929&gt;=2)</f>
        <v/>
      </c>
      <c r="AC929" s="16">
        <f>IF(AND(A929&lt;&gt;"",L929=""),"Physical condition not defined. ","")</f>
        <v/>
      </c>
      <c r="AD929" s="16">
        <f>IF(AND(A929&lt;&gt;"",M929=""),"Datasheet not defined. ","")</f>
        <v/>
      </c>
      <c r="AE929" s="16">
        <f>IF(AND(A929&lt;&gt;"",N929=""),"Aliquoting not defined. ","")</f>
        <v/>
      </c>
    </row>
    <row r="930" ht="10.5" customFormat="1" customHeight="1" s="16">
      <c r="A930" s="25" t="n"/>
      <c r="B930" s="25" t="n"/>
      <c r="C930" s="35">
        <f>IF(B930&lt;&gt;"",LEN(SUBSTITUTE(SUBSTITUTE(B930," ",""),"*","")),"")</f>
        <v/>
      </c>
      <c r="D930" s="19" t="n"/>
      <c r="E930" s="25" t="n"/>
      <c r="F930" s="19" t="n"/>
      <c r="G930" s="19" t="n"/>
      <c r="H930" s="19" t="n"/>
      <c r="I930" s="19" t="n"/>
      <c r="J930" s="19" t="n"/>
      <c r="K930" s="19" t="n"/>
      <c r="L930" s="19" t="n"/>
      <c r="M930" s="19" t="n"/>
      <c r="N930" s="19" t="n"/>
      <c r="O930" s="17">
        <f>Q930 &amp; R930 &amp; U930 &amp; V930 &amp; W930 &amp; S930 &amp; T930 &amp; AC930 &amp; AD930 &amp; AE930</f>
        <v/>
      </c>
      <c r="P930" s="1">
        <f>IF(B930&lt;&gt;"",LEN(SUBSTITUTE(SUBSTITUTE(B930," ",""),"*","")),"")</f>
        <v/>
      </c>
      <c r="Q930" s="1">
        <f>IF(AND(A930="",B930&lt;&gt;""),"No name provided. ","")</f>
        <v/>
      </c>
      <c r="R930" s="1">
        <f>IF(AND(A930&lt;&gt;"",B930=""),"No sequence provided. ","")</f>
        <v/>
      </c>
      <c r="S930" s="16">
        <f>IF(AND(P930&lt;&gt;"",E930&lt;&gt;"",NOT(X930)),IF(AND(INDEX(validRnaScaleLowerSizeLimits,MATCH(E930,validRnaScale,0))&lt;=$P930,$P930&lt;=INDEX(validRnaScaleUpperSizeLimits,MATCH(E930,validRnaScale,0))),"","Sequence (length) not available in " &amp; E930 &amp; " scale. "),"")</f>
        <v/>
      </c>
      <c r="T930" s="16">
        <f>IF(AND(P930&lt;&gt;"",E930&lt;&gt;"",NOT(Y930)),IF(AND(INDEX(validRnaPurificationLowerSizeLimits,MATCH(E930,validRnaScale,0),MATCH(D930,validRnaPurificationLowerSizeLimitsHeader,0))&lt;=$P930,$P930&lt;=INDEX(validRnaPurificationUpperSizeLimits,MATCH(E930,validRnaScale,0),MATCH(D930,validRnaPurificationUpperSizeLimitsHeader,0))),"","Combination of purification and scale not available. "),"")</f>
        <v/>
      </c>
      <c r="U930" s="16">
        <f>IF(LEN(A930)&gt;validOligoNameMaxLength,"RNA oligo name is too long. ","")</f>
        <v/>
      </c>
      <c r="V930" s="16">
        <f>IF(AND(A930&lt;&gt;"",NOT(ISNUMBER(SUMPRODUCT(FIND(MID(A930,ROW(INDIRECT("1:"&amp;LEN(A930))),1),validOligoNameCharacters))))),"RNA oligo name contains invalid characters. ","")</f>
        <v/>
      </c>
      <c r="W930" s="16">
        <f>IF(AND(B930&lt;&gt;"",NOT(ISNUMBER(SUMPRODUCT(FIND(MID(B930,ROW(INDIRECT("1:"&amp;LEN(B930))),1),validRnaSequenceCharacters))))),"RNA sequence contains invalid characters. ","")</f>
        <v/>
      </c>
      <c r="X930" s="16">
        <f>OR(Z930)</f>
        <v/>
      </c>
      <c r="Y930" s="16">
        <f>OR(Z930)</f>
        <v/>
      </c>
      <c r="Z930" s="16">
        <f>AND(A930="Leerposition",P930&gt;=2)</f>
        <v/>
      </c>
      <c r="AC930" s="16">
        <f>IF(AND(A930&lt;&gt;"",L930=""),"Physical condition not defined. ","")</f>
        <v/>
      </c>
      <c r="AD930" s="16">
        <f>IF(AND(A930&lt;&gt;"",M930=""),"Datasheet not defined. ","")</f>
        <v/>
      </c>
      <c r="AE930" s="16">
        <f>IF(AND(A930&lt;&gt;"",N930=""),"Aliquoting not defined. ","")</f>
        <v/>
      </c>
    </row>
    <row r="931" ht="10.5" customFormat="1" customHeight="1" s="16">
      <c r="A931" s="25" t="n"/>
      <c r="B931" s="25" t="n"/>
      <c r="C931" s="35">
        <f>IF(B931&lt;&gt;"",LEN(SUBSTITUTE(SUBSTITUTE(B931," ",""),"*","")),"")</f>
        <v/>
      </c>
      <c r="D931" s="19" t="n"/>
      <c r="E931" s="25" t="n"/>
      <c r="F931" s="19" t="n"/>
      <c r="G931" s="19" t="n"/>
      <c r="H931" s="19" t="n"/>
      <c r="I931" s="19" t="n"/>
      <c r="J931" s="19" t="n"/>
      <c r="K931" s="19" t="n"/>
      <c r="L931" s="19" t="n"/>
      <c r="M931" s="19" t="n"/>
      <c r="N931" s="19" t="n"/>
      <c r="O931" s="17">
        <f>Q931 &amp; R931 &amp; U931 &amp; V931 &amp; W931 &amp; S931 &amp; T931 &amp; AC931 &amp; AD931 &amp; AE931</f>
        <v/>
      </c>
      <c r="P931" s="1">
        <f>IF(B931&lt;&gt;"",LEN(SUBSTITUTE(SUBSTITUTE(B931," ",""),"*","")),"")</f>
        <v/>
      </c>
      <c r="Q931" s="1">
        <f>IF(AND(A931="",B931&lt;&gt;""),"No name provided. ","")</f>
        <v/>
      </c>
      <c r="R931" s="1">
        <f>IF(AND(A931&lt;&gt;"",B931=""),"No sequence provided. ","")</f>
        <v/>
      </c>
      <c r="S931" s="16">
        <f>IF(AND(P931&lt;&gt;"",E931&lt;&gt;"",NOT(X931)),IF(AND(INDEX(validRnaScaleLowerSizeLimits,MATCH(E931,validRnaScale,0))&lt;=$P931,$P931&lt;=INDEX(validRnaScaleUpperSizeLimits,MATCH(E931,validRnaScale,0))),"","Sequence (length) not available in " &amp; E931 &amp; " scale. "),"")</f>
        <v/>
      </c>
      <c r="T931" s="16">
        <f>IF(AND(P931&lt;&gt;"",E931&lt;&gt;"",NOT(Y931)),IF(AND(INDEX(validRnaPurificationLowerSizeLimits,MATCH(E931,validRnaScale,0),MATCH(D931,validRnaPurificationLowerSizeLimitsHeader,0))&lt;=$P931,$P931&lt;=INDEX(validRnaPurificationUpperSizeLimits,MATCH(E931,validRnaScale,0),MATCH(D931,validRnaPurificationUpperSizeLimitsHeader,0))),"","Combination of purification and scale not available. "),"")</f>
        <v/>
      </c>
      <c r="U931" s="16">
        <f>IF(LEN(A931)&gt;validOligoNameMaxLength,"RNA oligo name is too long. ","")</f>
        <v/>
      </c>
      <c r="V931" s="16">
        <f>IF(AND(A931&lt;&gt;"",NOT(ISNUMBER(SUMPRODUCT(FIND(MID(A931,ROW(INDIRECT("1:"&amp;LEN(A931))),1),validOligoNameCharacters))))),"RNA oligo name contains invalid characters. ","")</f>
        <v/>
      </c>
      <c r="W931" s="16">
        <f>IF(AND(B931&lt;&gt;"",NOT(ISNUMBER(SUMPRODUCT(FIND(MID(B931,ROW(INDIRECT("1:"&amp;LEN(B931))),1),validRnaSequenceCharacters))))),"RNA sequence contains invalid characters. ","")</f>
        <v/>
      </c>
      <c r="X931" s="16">
        <f>OR(Z931)</f>
        <v/>
      </c>
      <c r="Y931" s="16">
        <f>OR(Z931)</f>
        <v/>
      </c>
      <c r="Z931" s="16">
        <f>AND(A931="Leerposition",P931&gt;=2)</f>
        <v/>
      </c>
      <c r="AC931" s="16">
        <f>IF(AND(A931&lt;&gt;"",L931=""),"Physical condition not defined. ","")</f>
        <v/>
      </c>
      <c r="AD931" s="16">
        <f>IF(AND(A931&lt;&gt;"",M931=""),"Datasheet not defined. ","")</f>
        <v/>
      </c>
      <c r="AE931" s="16">
        <f>IF(AND(A931&lt;&gt;"",N931=""),"Aliquoting not defined. ","")</f>
        <v/>
      </c>
    </row>
    <row r="932" ht="10.5" customFormat="1" customHeight="1" s="16">
      <c r="A932" s="25" t="n"/>
      <c r="B932" s="25" t="n"/>
      <c r="C932" s="35">
        <f>IF(B932&lt;&gt;"",LEN(SUBSTITUTE(SUBSTITUTE(B932," ",""),"*","")),"")</f>
        <v/>
      </c>
      <c r="D932" s="19" t="n"/>
      <c r="E932" s="25" t="n"/>
      <c r="F932" s="19" t="n"/>
      <c r="G932" s="19" t="n"/>
      <c r="H932" s="19" t="n"/>
      <c r="I932" s="19" t="n"/>
      <c r="J932" s="19" t="n"/>
      <c r="K932" s="19" t="n"/>
      <c r="L932" s="19" t="n"/>
      <c r="M932" s="19" t="n"/>
      <c r="N932" s="19" t="n"/>
      <c r="O932" s="17">
        <f>Q932 &amp; R932 &amp; U932 &amp; V932 &amp; W932 &amp; S932 &amp; T932 &amp; AC932 &amp; AD932 &amp; AE932</f>
        <v/>
      </c>
      <c r="P932" s="1">
        <f>IF(B932&lt;&gt;"",LEN(SUBSTITUTE(SUBSTITUTE(B932," ",""),"*","")),"")</f>
        <v/>
      </c>
      <c r="Q932" s="1">
        <f>IF(AND(A932="",B932&lt;&gt;""),"No name provided. ","")</f>
        <v/>
      </c>
      <c r="R932" s="1">
        <f>IF(AND(A932&lt;&gt;"",B932=""),"No sequence provided. ","")</f>
        <v/>
      </c>
      <c r="S932" s="16">
        <f>IF(AND(P932&lt;&gt;"",E932&lt;&gt;"",NOT(X932)),IF(AND(INDEX(validRnaScaleLowerSizeLimits,MATCH(E932,validRnaScale,0))&lt;=$P932,$P932&lt;=INDEX(validRnaScaleUpperSizeLimits,MATCH(E932,validRnaScale,0))),"","Sequence (length) not available in " &amp; E932 &amp; " scale. "),"")</f>
        <v/>
      </c>
      <c r="T932" s="16">
        <f>IF(AND(P932&lt;&gt;"",E932&lt;&gt;"",NOT(Y932)),IF(AND(INDEX(validRnaPurificationLowerSizeLimits,MATCH(E932,validRnaScale,0),MATCH(D932,validRnaPurificationLowerSizeLimitsHeader,0))&lt;=$P932,$P932&lt;=INDEX(validRnaPurificationUpperSizeLimits,MATCH(E932,validRnaScale,0),MATCH(D932,validRnaPurificationUpperSizeLimitsHeader,0))),"","Combination of purification and scale not available. "),"")</f>
        <v/>
      </c>
      <c r="U932" s="16">
        <f>IF(LEN(A932)&gt;validOligoNameMaxLength,"RNA oligo name is too long. ","")</f>
        <v/>
      </c>
      <c r="V932" s="16">
        <f>IF(AND(A932&lt;&gt;"",NOT(ISNUMBER(SUMPRODUCT(FIND(MID(A932,ROW(INDIRECT("1:"&amp;LEN(A932))),1),validOligoNameCharacters))))),"RNA oligo name contains invalid characters. ","")</f>
        <v/>
      </c>
      <c r="W932" s="16">
        <f>IF(AND(B932&lt;&gt;"",NOT(ISNUMBER(SUMPRODUCT(FIND(MID(B932,ROW(INDIRECT("1:"&amp;LEN(B932))),1),validRnaSequenceCharacters))))),"RNA sequence contains invalid characters. ","")</f>
        <v/>
      </c>
      <c r="X932" s="16">
        <f>OR(Z932)</f>
        <v/>
      </c>
      <c r="Y932" s="16">
        <f>OR(Z932)</f>
        <v/>
      </c>
      <c r="Z932" s="16">
        <f>AND(A932="Leerposition",P932&gt;=2)</f>
        <v/>
      </c>
      <c r="AC932" s="16">
        <f>IF(AND(A932&lt;&gt;"",L932=""),"Physical condition not defined. ","")</f>
        <v/>
      </c>
      <c r="AD932" s="16">
        <f>IF(AND(A932&lt;&gt;"",M932=""),"Datasheet not defined. ","")</f>
        <v/>
      </c>
      <c r="AE932" s="16">
        <f>IF(AND(A932&lt;&gt;"",N932=""),"Aliquoting not defined. ","")</f>
        <v/>
      </c>
    </row>
    <row r="933" ht="10.5" customFormat="1" customHeight="1" s="16">
      <c r="A933" s="25" t="n"/>
      <c r="B933" s="25" t="n"/>
      <c r="C933" s="35">
        <f>IF(B933&lt;&gt;"",LEN(SUBSTITUTE(SUBSTITUTE(B933," ",""),"*","")),"")</f>
        <v/>
      </c>
      <c r="D933" s="19" t="n"/>
      <c r="E933" s="25" t="n"/>
      <c r="F933" s="19" t="n"/>
      <c r="G933" s="19" t="n"/>
      <c r="H933" s="19" t="n"/>
      <c r="I933" s="19" t="n"/>
      <c r="J933" s="19" t="n"/>
      <c r="K933" s="19" t="n"/>
      <c r="L933" s="19" t="n"/>
      <c r="M933" s="19" t="n"/>
      <c r="N933" s="19" t="n"/>
      <c r="O933" s="17">
        <f>Q933 &amp; R933 &amp; U933 &amp; V933 &amp; W933 &amp; S933 &amp; T933 &amp; AC933 &amp; AD933 &amp; AE933</f>
        <v/>
      </c>
      <c r="P933" s="1">
        <f>IF(B933&lt;&gt;"",LEN(SUBSTITUTE(SUBSTITUTE(B933," ",""),"*","")),"")</f>
        <v/>
      </c>
      <c r="Q933" s="1">
        <f>IF(AND(A933="",B933&lt;&gt;""),"No name provided. ","")</f>
        <v/>
      </c>
      <c r="R933" s="1">
        <f>IF(AND(A933&lt;&gt;"",B933=""),"No sequence provided. ","")</f>
        <v/>
      </c>
      <c r="S933" s="16">
        <f>IF(AND(P933&lt;&gt;"",E933&lt;&gt;"",NOT(X933)),IF(AND(INDEX(validRnaScaleLowerSizeLimits,MATCH(E933,validRnaScale,0))&lt;=$P933,$P933&lt;=INDEX(validRnaScaleUpperSizeLimits,MATCH(E933,validRnaScale,0))),"","Sequence (length) not available in " &amp; E933 &amp; " scale. "),"")</f>
        <v/>
      </c>
      <c r="T933" s="16">
        <f>IF(AND(P933&lt;&gt;"",E933&lt;&gt;"",NOT(Y933)),IF(AND(INDEX(validRnaPurificationLowerSizeLimits,MATCH(E933,validRnaScale,0),MATCH(D933,validRnaPurificationLowerSizeLimitsHeader,0))&lt;=$P933,$P933&lt;=INDEX(validRnaPurificationUpperSizeLimits,MATCH(E933,validRnaScale,0),MATCH(D933,validRnaPurificationUpperSizeLimitsHeader,0))),"","Combination of purification and scale not available. "),"")</f>
        <v/>
      </c>
      <c r="U933" s="16">
        <f>IF(LEN(A933)&gt;validOligoNameMaxLength,"RNA oligo name is too long. ","")</f>
        <v/>
      </c>
      <c r="V933" s="16">
        <f>IF(AND(A933&lt;&gt;"",NOT(ISNUMBER(SUMPRODUCT(FIND(MID(A933,ROW(INDIRECT("1:"&amp;LEN(A933))),1),validOligoNameCharacters))))),"RNA oligo name contains invalid characters. ","")</f>
        <v/>
      </c>
      <c r="W933" s="16">
        <f>IF(AND(B933&lt;&gt;"",NOT(ISNUMBER(SUMPRODUCT(FIND(MID(B933,ROW(INDIRECT("1:"&amp;LEN(B933))),1),validRnaSequenceCharacters))))),"RNA sequence contains invalid characters. ","")</f>
        <v/>
      </c>
      <c r="X933" s="16">
        <f>OR(Z933)</f>
        <v/>
      </c>
      <c r="Y933" s="16">
        <f>OR(Z933)</f>
        <v/>
      </c>
      <c r="Z933" s="16">
        <f>AND(A933="Leerposition",P933&gt;=2)</f>
        <v/>
      </c>
      <c r="AC933" s="16">
        <f>IF(AND(A933&lt;&gt;"",L933=""),"Physical condition not defined. ","")</f>
        <v/>
      </c>
      <c r="AD933" s="16">
        <f>IF(AND(A933&lt;&gt;"",M933=""),"Datasheet not defined. ","")</f>
        <v/>
      </c>
      <c r="AE933" s="16">
        <f>IF(AND(A933&lt;&gt;"",N933=""),"Aliquoting not defined. ","")</f>
        <v/>
      </c>
    </row>
    <row r="934" ht="10.5" customFormat="1" customHeight="1" s="16">
      <c r="A934" s="25" t="n"/>
      <c r="B934" s="25" t="n"/>
      <c r="C934" s="35">
        <f>IF(B934&lt;&gt;"",LEN(SUBSTITUTE(SUBSTITUTE(B934," ",""),"*","")),"")</f>
        <v/>
      </c>
      <c r="D934" s="19" t="n"/>
      <c r="E934" s="25" t="n"/>
      <c r="F934" s="19" t="n"/>
      <c r="G934" s="19" t="n"/>
      <c r="H934" s="19" t="n"/>
      <c r="I934" s="19" t="n"/>
      <c r="J934" s="19" t="n"/>
      <c r="K934" s="19" t="n"/>
      <c r="L934" s="19" t="n"/>
      <c r="M934" s="19" t="n"/>
      <c r="N934" s="19" t="n"/>
      <c r="O934" s="17">
        <f>Q934 &amp; R934 &amp; U934 &amp; V934 &amp; W934 &amp; S934 &amp; T934 &amp; AC934 &amp; AD934 &amp; AE934</f>
        <v/>
      </c>
      <c r="P934" s="1">
        <f>IF(B934&lt;&gt;"",LEN(SUBSTITUTE(SUBSTITUTE(B934," ",""),"*","")),"")</f>
        <v/>
      </c>
      <c r="Q934" s="1">
        <f>IF(AND(A934="",B934&lt;&gt;""),"No name provided. ","")</f>
        <v/>
      </c>
      <c r="R934" s="1">
        <f>IF(AND(A934&lt;&gt;"",B934=""),"No sequence provided. ","")</f>
        <v/>
      </c>
      <c r="S934" s="16">
        <f>IF(AND(P934&lt;&gt;"",E934&lt;&gt;"",NOT(X934)),IF(AND(INDEX(validRnaScaleLowerSizeLimits,MATCH(E934,validRnaScale,0))&lt;=$P934,$P934&lt;=INDEX(validRnaScaleUpperSizeLimits,MATCH(E934,validRnaScale,0))),"","Sequence (length) not available in " &amp; E934 &amp; " scale. "),"")</f>
        <v/>
      </c>
      <c r="T934" s="16">
        <f>IF(AND(P934&lt;&gt;"",E934&lt;&gt;"",NOT(Y934)),IF(AND(INDEX(validRnaPurificationLowerSizeLimits,MATCH(E934,validRnaScale,0),MATCH(D934,validRnaPurificationLowerSizeLimitsHeader,0))&lt;=$P934,$P934&lt;=INDEX(validRnaPurificationUpperSizeLimits,MATCH(E934,validRnaScale,0),MATCH(D934,validRnaPurificationUpperSizeLimitsHeader,0))),"","Combination of purification and scale not available. "),"")</f>
        <v/>
      </c>
      <c r="U934" s="16">
        <f>IF(LEN(A934)&gt;validOligoNameMaxLength,"RNA oligo name is too long. ","")</f>
        <v/>
      </c>
      <c r="V934" s="16">
        <f>IF(AND(A934&lt;&gt;"",NOT(ISNUMBER(SUMPRODUCT(FIND(MID(A934,ROW(INDIRECT("1:"&amp;LEN(A934))),1),validOligoNameCharacters))))),"RNA oligo name contains invalid characters. ","")</f>
        <v/>
      </c>
      <c r="W934" s="16">
        <f>IF(AND(B934&lt;&gt;"",NOT(ISNUMBER(SUMPRODUCT(FIND(MID(B934,ROW(INDIRECT("1:"&amp;LEN(B934))),1),validRnaSequenceCharacters))))),"RNA sequence contains invalid characters. ","")</f>
        <v/>
      </c>
      <c r="X934" s="16">
        <f>OR(Z934)</f>
        <v/>
      </c>
      <c r="Y934" s="16">
        <f>OR(Z934)</f>
        <v/>
      </c>
      <c r="Z934" s="16">
        <f>AND(A934="Leerposition",P934&gt;=2)</f>
        <v/>
      </c>
      <c r="AC934" s="16">
        <f>IF(AND(A934&lt;&gt;"",L934=""),"Physical condition not defined. ","")</f>
        <v/>
      </c>
      <c r="AD934" s="16">
        <f>IF(AND(A934&lt;&gt;"",M934=""),"Datasheet not defined. ","")</f>
        <v/>
      </c>
      <c r="AE934" s="16">
        <f>IF(AND(A934&lt;&gt;"",N934=""),"Aliquoting not defined. ","")</f>
        <v/>
      </c>
    </row>
    <row r="935" ht="10.5" customFormat="1" customHeight="1" s="16">
      <c r="A935" s="25" t="n"/>
      <c r="B935" s="25" t="n"/>
      <c r="C935" s="35">
        <f>IF(B935&lt;&gt;"",LEN(SUBSTITUTE(SUBSTITUTE(B935," ",""),"*","")),"")</f>
        <v/>
      </c>
      <c r="D935" s="19" t="n"/>
      <c r="E935" s="25" t="n"/>
      <c r="F935" s="19" t="n"/>
      <c r="G935" s="19" t="n"/>
      <c r="H935" s="19" t="n"/>
      <c r="I935" s="19" t="n"/>
      <c r="J935" s="19" t="n"/>
      <c r="K935" s="19" t="n"/>
      <c r="L935" s="19" t="n"/>
      <c r="M935" s="19" t="n"/>
      <c r="N935" s="19" t="n"/>
      <c r="O935" s="17">
        <f>Q935 &amp; R935 &amp; U935 &amp; V935 &amp; W935 &amp; S935 &amp; T935 &amp; AC935 &amp; AD935 &amp; AE935</f>
        <v/>
      </c>
      <c r="P935" s="1">
        <f>IF(B935&lt;&gt;"",LEN(SUBSTITUTE(SUBSTITUTE(B935," ",""),"*","")),"")</f>
        <v/>
      </c>
      <c r="Q935" s="1">
        <f>IF(AND(A935="",B935&lt;&gt;""),"No name provided. ","")</f>
        <v/>
      </c>
      <c r="R935" s="1">
        <f>IF(AND(A935&lt;&gt;"",B935=""),"No sequence provided. ","")</f>
        <v/>
      </c>
      <c r="S935" s="16">
        <f>IF(AND(P935&lt;&gt;"",E935&lt;&gt;"",NOT(X935)),IF(AND(INDEX(validRnaScaleLowerSizeLimits,MATCH(E935,validRnaScale,0))&lt;=$P935,$P935&lt;=INDEX(validRnaScaleUpperSizeLimits,MATCH(E935,validRnaScale,0))),"","Sequence (length) not available in " &amp; E935 &amp; " scale. "),"")</f>
        <v/>
      </c>
      <c r="T935" s="16">
        <f>IF(AND(P935&lt;&gt;"",E935&lt;&gt;"",NOT(Y935)),IF(AND(INDEX(validRnaPurificationLowerSizeLimits,MATCH(E935,validRnaScale,0),MATCH(D935,validRnaPurificationLowerSizeLimitsHeader,0))&lt;=$P935,$P935&lt;=INDEX(validRnaPurificationUpperSizeLimits,MATCH(E935,validRnaScale,0),MATCH(D935,validRnaPurificationUpperSizeLimitsHeader,0))),"","Combination of purification and scale not available. "),"")</f>
        <v/>
      </c>
      <c r="U935" s="16">
        <f>IF(LEN(A935)&gt;validOligoNameMaxLength,"RNA oligo name is too long. ","")</f>
        <v/>
      </c>
      <c r="V935" s="16">
        <f>IF(AND(A935&lt;&gt;"",NOT(ISNUMBER(SUMPRODUCT(FIND(MID(A935,ROW(INDIRECT("1:"&amp;LEN(A935))),1),validOligoNameCharacters))))),"RNA oligo name contains invalid characters. ","")</f>
        <v/>
      </c>
      <c r="W935" s="16">
        <f>IF(AND(B935&lt;&gt;"",NOT(ISNUMBER(SUMPRODUCT(FIND(MID(B935,ROW(INDIRECT("1:"&amp;LEN(B935))),1),validRnaSequenceCharacters))))),"RNA sequence contains invalid characters. ","")</f>
        <v/>
      </c>
      <c r="X935" s="16">
        <f>OR(Z935)</f>
        <v/>
      </c>
      <c r="Y935" s="16">
        <f>OR(Z935)</f>
        <v/>
      </c>
      <c r="Z935" s="16">
        <f>AND(A935="Leerposition",P935&gt;=2)</f>
        <v/>
      </c>
      <c r="AC935" s="16">
        <f>IF(AND(A935&lt;&gt;"",L935=""),"Physical condition not defined. ","")</f>
        <v/>
      </c>
      <c r="AD935" s="16">
        <f>IF(AND(A935&lt;&gt;"",M935=""),"Datasheet not defined. ","")</f>
        <v/>
      </c>
      <c r="AE935" s="16">
        <f>IF(AND(A935&lt;&gt;"",N935=""),"Aliquoting not defined. ","")</f>
        <v/>
      </c>
    </row>
    <row r="936" ht="10.5" customFormat="1" customHeight="1" s="16">
      <c r="A936" s="25" t="n"/>
      <c r="B936" s="25" t="n"/>
      <c r="C936" s="35">
        <f>IF(B936&lt;&gt;"",LEN(SUBSTITUTE(SUBSTITUTE(B936," ",""),"*","")),"")</f>
        <v/>
      </c>
      <c r="D936" s="19" t="n"/>
      <c r="E936" s="25" t="n"/>
      <c r="F936" s="19" t="n"/>
      <c r="G936" s="19" t="n"/>
      <c r="H936" s="19" t="n"/>
      <c r="I936" s="19" t="n"/>
      <c r="J936" s="19" t="n"/>
      <c r="K936" s="19" t="n"/>
      <c r="L936" s="19" t="n"/>
      <c r="M936" s="19" t="n"/>
      <c r="N936" s="19" t="n"/>
      <c r="O936" s="17">
        <f>Q936 &amp; R936 &amp; U936 &amp; V936 &amp; W936 &amp; S936 &amp; T936 &amp; AC936 &amp; AD936 &amp; AE936</f>
        <v/>
      </c>
      <c r="P936" s="1">
        <f>IF(B936&lt;&gt;"",LEN(SUBSTITUTE(SUBSTITUTE(B936," ",""),"*","")),"")</f>
        <v/>
      </c>
      <c r="Q936" s="1">
        <f>IF(AND(A936="",B936&lt;&gt;""),"No name provided. ","")</f>
        <v/>
      </c>
      <c r="R936" s="1">
        <f>IF(AND(A936&lt;&gt;"",B936=""),"No sequence provided. ","")</f>
        <v/>
      </c>
      <c r="S936" s="16">
        <f>IF(AND(P936&lt;&gt;"",E936&lt;&gt;"",NOT(X936)),IF(AND(INDEX(validRnaScaleLowerSizeLimits,MATCH(E936,validRnaScale,0))&lt;=$P936,$P936&lt;=INDEX(validRnaScaleUpperSizeLimits,MATCH(E936,validRnaScale,0))),"","Sequence (length) not available in " &amp; E936 &amp; " scale. "),"")</f>
        <v/>
      </c>
      <c r="T936" s="16">
        <f>IF(AND(P936&lt;&gt;"",E936&lt;&gt;"",NOT(Y936)),IF(AND(INDEX(validRnaPurificationLowerSizeLimits,MATCH(E936,validRnaScale,0),MATCH(D936,validRnaPurificationLowerSizeLimitsHeader,0))&lt;=$P936,$P936&lt;=INDEX(validRnaPurificationUpperSizeLimits,MATCH(E936,validRnaScale,0),MATCH(D936,validRnaPurificationUpperSizeLimitsHeader,0))),"","Combination of purification and scale not available. "),"")</f>
        <v/>
      </c>
      <c r="U936" s="16">
        <f>IF(LEN(A936)&gt;validOligoNameMaxLength,"RNA oligo name is too long. ","")</f>
        <v/>
      </c>
      <c r="V936" s="16">
        <f>IF(AND(A936&lt;&gt;"",NOT(ISNUMBER(SUMPRODUCT(FIND(MID(A936,ROW(INDIRECT("1:"&amp;LEN(A936))),1),validOligoNameCharacters))))),"RNA oligo name contains invalid characters. ","")</f>
        <v/>
      </c>
      <c r="W936" s="16">
        <f>IF(AND(B936&lt;&gt;"",NOT(ISNUMBER(SUMPRODUCT(FIND(MID(B936,ROW(INDIRECT("1:"&amp;LEN(B936))),1),validRnaSequenceCharacters))))),"RNA sequence contains invalid characters. ","")</f>
        <v/>
      </c>
      <c r="X936" s="16">
        <f>OR(Z936)</f>
        <v/>
      </c>
      <c r="Y936" s="16">
        <f>OR(Z936)</f>
        <v/>
      </c>
      <c r="Z936" s="16">
        <f>AND(A936="Leerposition",P936&gt;=2)</f>
        <v/>
      </c>
      <c r="AC936" s="16">
        <f>IF(AND(A936&lt;&gt;"",L936=""),"Physical condition not defined. ","")</f>
        <v/>
      </c>
      <c r="AD936" s="16">
        <f>IF(AND(A936&lt;&gt;"",M936=""),"Datasheet not defined. ","")</f>
        <v/>
      </c>
      <c r="AE936" s="16">
        <f>IF(AND(A936&lt;&gt;"",N936=""),"Aliquoting not defined. ","")</f>
        <v/>
      </c>
    </row>
    <row r="937" ht="10.5" customFormat="1" customHeight="1" s="16">
      <c r="A937" s="25" t="n"/>
      <c r="B937" s="25" t="n"/>
      <c r="C937" s="35">
        <f>IF(B937&lt;&gt;"",LEN(SUBSTITUTE(SUBSTITUTE(B937," ",""),"*","")),"")</f>
        <v/>
      </c>
      <c r="D937" s="19" t="n"/>
      <c r="E937" s="25" t="n"/>
      <c r="F937" s="19" t="n"/>
      <c r="G937" s="19" t="n"/>
      <c r="H937" s="19" t="n"/>
      <c r="I937" s="19" t="n"/>
      <c r="J937" s="19" t="n"/>
      <c r="K937" s="19" t="n"/>
      <c r="L937" s="19" t="n"/>
      <c r="M937" s="19" t="n"/>
      <c r="N937" s="19" t="n"/>
      <c r="O937" s="17">
        <f>Q937 &amp; R937 &amp; U937 &amp; V937 &amp; W937 &amp; S937 &amp; T937 &amp; AC937 &amp; AD937 &amp; AE937</f>
        <v/>
      </c>
      <c r="P937" s="1">
        <f>IF(B937&lt;&gt;"",LEN(SUBSTITUTE(SUBSTITUTE(B937," ",""),"*","")),"")</f>
        <v/>
      </c>
      <c r="Q937" s="1">
        <f>IF(AND(A937="",B937&lt;&gt;""),"No name provided. ","")</f>
        <v/>
      </c>
      <c r="R937" s="1">
        <f>IF(AND(A937&lt;&gt;"",B937=""),"No sequence provided. ","")</f>
        <v/>
      </c>
      <c r="S937" s="16">
        <f>IF(AND(P937&lt;&gt;"",E937&lt;&gt;"",NOT(X937)),IF(AND(INDEX(validRnaScaleLowerSizeLimits,MATCH(E937,validRnaScale,0))&lt;=$P937,$P937&lt;=INDEX(validRnaScaleUpperSizeLimits,MATCH(E937,validRnaScale,0))),"","Sequence (length) not available in " &amp; E937 &amp; " scale. "),"")</f>
        <v/>
      </c>
      <c r="T937" s="16">
        <f>IF(AND(P937&lt;&gt;"",E937&lt;&gt;"",NOT(Y937)),IF(AND(INDEX(validRnaPurificationLowerSizeLimits,MATCH(E937,validRnaScale,0),MATCH(D937,validRnaPurificationLowerSizeLimitsHeader,0))&lt;=$P937,$P937&lt;=INDEX(validRnaPurificationUpperSizeLimits,MATCH(E937,validRnaScale,0),MATCH(D937,validRnaPurificationUpperSizeLimitsHeader,0))),"","Combination of purification and scale not available. "),"")</f>
        <v/>
      </c>
      <c r="U937" s="16">
        <f>IF(LEN(A937)&gt;validOligoNameMaxLength,"RNA oligo name is too long. ","")</f>
        <v/>
      </c>
      <c r="V937" s="16">
        <f>IF(AND(A937&lt;&gt;"",NOT(ISNUMBER(SUMPRODUCT(FIND(MID(A937,ROW(INDIRECT("1:"&amp;LEN(A937))),1),validOligoNameCharacters))))),"RNA oligo name contains invalid characters. ","")</f>
        <v/>
      </c>
      <c r="W937" s="16">
        <f>IF(AND(B937&lt;&gt;"",NOT(ISNUMBER(SUMPRODUCT(FIND(MID(B937,ROW(INDIRECT("1:"&amp;LEN(B937))),1),validRnaSequenceCharacters))))),"RNA sequence contains invalid characters. ","")</f>
        <v/>
      </c>
      <c r="X937" s="16">
        <f>OR(Z937)</f>
        <v/>
      </c>
      <c r="Y937" s="16">
        <f>OR(Z937)</f>
        <v/>
      </c>
      <c r="Z937" s="16">
        <f>AND(A937="Leerposition",P937&gt;=2)</f>
        <v/>
      </c>
      <c r="AC937" s="16">
        <f>IF(AND(A937&lt;&gt;"",L937=""),"Physical condition not defined. ","")</f>
        <v/>
      </c>
      <c r="AD937" s="16">
        <f>IF(AND(A937&lt;&gt;"",M937=""),"Datasheet not defined. ","")</f>
        <v/>
      </c>
      <c r="AE937" s="16">
        <f>IF(AND(A937&lt;&gt;"",N937=""),"Aliquoting not defined. ","")</f>
        <v/>
      </c>
    </row>
    <row r="938" ht="10.5" customFormat="1" customHeight="1" s="16">
      <c r="A938" s="25" t="n"/>
      <c r="B938" s="25" t="n"/>
      <c r="C938" s="35">
        <f>IF(B938&lt;&gt;"",LEN(SUBSTITUTE(SUBSTITUTE(B938," ",""),"*","")),"")</f>
        <v/>
      </c>
      <c r="D938" s="19" t="n"/>
      <c r="E938" s="25" t="n"/>
      <c r="F938" s="19" t="n"/>
      <c r="G938" s="19" t="n"/>
      <c r="H938" s="19" t="n"/>
      <c r="I938" s="19" t="n"/>
      <c r="J938" s="19" t="n"/>
      <c r="K938" s="19" t="n"/>
      <c r="L938" s="19" t="n"/>
      <c r="M938" s="19" t="n"/>
      <c r="N938" s="19" t="n"/>
      <c r="O938" s="17">
        <f>Q938 &amp; R938 &amp; U938 &amp; V938 &amp; W938 &amp; S938 &amp; T938 &amp; AC938 &amp; AD938 &amp; AE938</f>
        <v/>
      </c>
      <c r="P938" s="1">
        <f>IF(B938&lt;&gt;"",LEN(SUBSTITUTE(SUBSTITUTE(B938," ",""),"*","")),"")</f>
        <v/>
      </c>
      <c r="Q938" s="1">
        <f>IF(AND(A938="",B938&lt;&gt;""),"No name provided. ","")</f>
        <v/>
      </c>
      <c r="R938" s="1">
        <f>IF(AND(A938&lt;&gt;"",B938=""),"No sequence provided. ","")</f>
        <v/>
      </c>
      <c r="S938" s="16">
        <f>IF(AND(P938&lt;&gt;"",E938&lt;&gt;"",NOT(X938)),IF(AND(INDEX(validRnaScaleLowerSizeLimits,MATCH(E938,validRnaScale,0))&lt;=$P938,$P938&lt;=INDEX(validRnaScaleUpperSizeLimits,MATCH(E938,validRnaScale,0))),"","Sequence (length) not available in " &amp; E938 &amp; " scale. "),"")</f>
        <v/>
      </c>
      <c r="T938" s="16">
        <f>IF(AND(P938&lt;&gt;"",E938&lt;&gt;"",NOT(Y938)),IF(AND(INDEX(validRnaPurificationLowerSizeLimits,MATCH(E938,validRnaScale,0),MATCH(D938,validRnaPurificationLowerSizeLimitsHeader,0))&lt;=$P938,$P938&lt;=INDEX(validRnaPurificationUpperSizeLimits,MATCH(E938,validRnaScale,0),MATCH(D938,validRnaPurificationUpperSizeLimitsHeader,0))),"","Combination of purification and scale not available. "),"")</f>
        <v/>
      </c>
      <c r="U938" s="16">
        <f>IF(LEN(A938)&gt;validOligoNameMaxLength,"RNA oligo name is too long. ","")</f>
        <v/>
      </c>
      <c r="V938" s="16">
        <f>IF(AND(A938&lt;&gt;"",NOT(ISNUMBER(SUMPRODUCT(FIND(MID(A938,ROW(INDIRECT("1:"&amp;LEN(A938))),1),validOligoNameCharacters))))),"RNA oligo name contains invalid characters. ","")</f>
        <v/>
      </c>
      <c r="W938" s="16">
        <f>IF(AND(B938&lt;&gt;"",NOT(ISNUMBER(SUMPRODUCT(FIND(MID(B938,ROW(INDIRECT("1:"&amp;LEN(B938))),1),validRnaSequenceCharacters))))),"RNA sequence contains invalid characters. ","")</f>
        <v/>
      </c>
      <c r="X938" s="16">
        <f>OR(Z938)</f>
        <v/>
      </c>
      <c r="Y938" s="16">
        <f>OR(Z938)</f>
        <v/>
      </c>
      <c r="Z938" s="16">
        <f>AND(A938="Leerposition",P938&gt;=2)</f>
        <v/>
      </c>
      <c r="AC938" s="16">
        <f>IF(AND(A938&lt;&gt;"",L938=""),"Physical condition not defined. ","")</f>
        <v/>
      </c>
      <c r="AD938" s="16">
        <f>IF(AND(A938&lt;&gt;"",M938=""),"Datasheet not defined. ","")</f>
        <v/>
      </c>
      <c r="AE938" s="16">
        <f>IF(AND(A938&lt;&gt;"",N938=""),"Aliquoting not defined. ","")</f>
        <v/>
      </c>
    </row>
    <row r="939" ht="10.5" customFormat="1" customHeight="1" s="16">
      <c r="A939" s="25" t="n"/>
      <c r="B939" s="25" t="n"/>
      <c r="C939" s="35">
        <f>IF(B939&lt;&gt;"",LEN(SUBSTITUTE(SUBSTITUTE(B939," ",""),"*","")),"")</f>
        <v/>
      </c>
      <c r="D939" s="19" t="n"/>
      <c r="E939" s="25" t="n"/>
      <c r="F939" s="19" t="n"/>
      <c r="G939" s="19" t="n"/>
      <c r="H939" s="19" t="n"/>
      <c r="I939" s="19" t="n"/>
      <c r="J939" s="19" t="n"/>
      <c r="K939" s="19" t="n"/>
      <c r="L939" s="19" t="n"/>
      <c r="M939" s="19" t="n"/>
      <c r="N939" s="19" t="n"/>
      <c r="O939" s="17">
        <f>Q939 &amp; R939 &amp; U939 &amp; V939 &amp; W939 &amp; S939 &amp; T939 &amp; AC939 &amp; AD939 &amp; AE939</f>
        <v/>
      </c>
      <c r="P939" s="1">
        <f>IF(B939&lt;&gt;"",LEN(SUBSTITUTE(SUBSTITUTE(B939," ",""),"*","")),"")</f>
        <v/>
      </c>
      <c r="Q939" s="1">
        <f>IF(AND(A939="",B939&lt;&gt;""),"No name provided. ","")</f>
        <v/>
      </c>
      <c r="R939" s="1">
        <f>IF(AND(A939&lt;&gt;"",B939=""),"No sequence provided. ","")</f>
        <v/>
      </c>
      <c r="S939" s="16">
        <f>IF(AND(P939&lt;&gt;"",E939&lt;&gt;"",NOT(X939)),IF(AND(INDEX(validRnaScaleLowerSizeLimits,MATCH(E939,validRnaScale,0))&lt;=$P939,$P939&lt;=INDEX(validRnaScaleUpperSizeLimits,MATCH(E939,validRnaScale,0))),"","Sequence (length) not available in " &amp; E939 &amp; " scale. "),"")</f>
        <v/>
      </c>
      <c r="T939" s="16">
        <f>IF(AND(P939&lt;&gt;"",E939&lt;&gt;"",NOT(Y939)),IF(AND(INDEX(validRnaPurificationLowerSizeLimits,MATCH(E939,validRnaScale,0),MATCH(D939,validRnaPurificationLowerSizeLimitsHeader,0))&lt;=$P939,$P939&lt;=INDEX(validRnaPurificationUpperSizeLimits,MATCH(E939,validRnaScale,0),MATCH(D939,validRnaPurificationUpperSizeLimitsHeader,0))),"","Combination of purification and scale not available. "),"")</f>
        <v/>
      </c>
      <c r="U939" s="16">
        <f>IF(LEN(A939)&gt;validOligoNameMaxLength,"RNA oligo name is too long. ","")</f>
        <v/>
      </c>
      <c r="V939" s="16">
        <f>IF(AND(A939&lt;&gt;"",NOT(ISNUMBER(SUMPRODUCT(FIND(MID(A939,ROW(INDIRECT("1:"&amp;LEN(A939))),1),validOligoNameCharacters))))),"RNA oligo name contains invalid characters. ","")</f>
        <v/>
      </c>
      <c r="W939" s="16">
        <f>IF(AND(B939&lt;&gt;"",NOT(ISNUMBER(SUMPRODUCT(FIND(MID(B939,ROW(INDIRECT("1:"&amp;LEN(B939))),1),validRnaSequenceCharacters))))),"RNA sequence contains invalid characters. ","")</f>
        <v/>
      </c>
      <c r="X939" s="16">
        <f>OR(Z939)</f>
        <v/>
      </c>
      <c r="Y939" s="16">
        <f>OR(Z939)</f>
        <v/>
      </c>
      <c r="Z939" s="16">
        <f>AND(A939="Leerposition",P939&gt;=2)</f>
        <v/>
      </c>
      <c r="AC939" s="16">
        <f>IF(AND(A939&lt;&gt;"",L939=""),"Physical condition not defined. ","")</f>
        <v/>
      </c>
      <c r="AD939" s="16">
        <f>IF(AND(A939&lt;&gt;"",M939=""),"Datasheet not defined. ","")</f>
        <v/>
      </c>
      <c r="AE939" s="16">
        <f>IF(AND(A939&lt;&gt;"",N939=""),"Aliquoting not defined. ","")</f>
        <v/>
      </c>
    </row>
    <row r="940" ht="10.5" customFormat="1" customHeight="1" s="16">
      <c r="A940" s="25" t="n"/>
      <c r="B940" s="25" t="n"/>
      <c r="C940" s="35">
        <f>IF(B940&lt;&gt;"",LEN(SUBSTITUTE(SUBSTITUTE(B940," ",""),"*","")),"")</f>
        <v/>
      </c>
      <c r="D940" s="19" t="n"/>
      <c r="E940" s="25" t="n"/>
      <c r="F940" s="19" t="n"/>
      <c r="G940" s="19" t="n"/>
      <c r="H940" s="19" t="n"/>
      <c r="I940" s="19" t="n"/>
      <c r="J940" s="19" t="n"/>
      <c r="K940" s="19" t="n"/>
      <c r="L940" s="19" t="n"/>
      <c r="M940" s="19" t="n"/>
      <c r="N940" s="19" t="n"/>
      <c r="O940" s="17">
        <f>Q940 &amp; R940 &amp; U940 &amp; V940 &amp; W940 &amp; S940 &amp; T940 &amp; AC940 &amp; AD940 &amp; AE940</f>
        <v/>
      </c>
      <c r="P940" s="1">
        <f>IF(B940&lt;&gt;"",LEN(SUBSTITUTE(SUBSTITUTE(B940," ",""),"*","")),"")</f>
        <v/>
      </c>
      <c r="Q940" s="1">
        <f>IF(AND(A940="",B940&lt;&gt;""),"No name provided. ","")</f>
        <v/>
      </c>
      <c r="R940" s="1">
        <f>IF(AND(A940&lt;&gt;"",B940=""),"No sequence provided. ","")</f>
        <v/>
      </c>
      <c r="S940" s="16">
        <f>IF(AND(P940&lt;&gt;"",E940&lt;&gt;"",NOT(X940)),IF(AND(INDEX(validRnaScaleLowerSizeLimits,MATCH(E940,validRnaScale,0))&lt;=$P940,$P940&lt;=INDEX(validRnaScaleUpperSizeLimits,MATCH(E940,validRnaScale,0))),"","Sequence (length) not available in " &amp; E940 &amp; " scale. "),"")</f>
        <v/>
      </c>
      <c r="T940" s="16">
        <f>IF(AND(P940&lt;&gt;"",E940&lt;&gt;"",NOT(Y940)),IF(AND(INDEX(validRnaPurificationLowerSizeLimits,MATCH(E940,validRnaScale,0),MATCH(D940,validRnaPurificationLowerSizeLimitsHeader,0))&lt;=$P940,$P940&lt;=INDEX(validRnaPurificationUpperSizeLimits,MATCH(E940,validRnaScale,0),MATCH(D940,validRnaPurificationUpperSizeLimitsHeader,0))),"","Combination of purification and scale not available. "),"")</f>
        <v/>
      </c>
      <c r="U940" s="16">
        <f>IF(LEN(A940)&gt;validOligoNameMaxLength,"RNA oligo name is too long. ","")</f>
        <v/>
      </c>
      <c r="V940" s="16">
        <f>IF(AND(A940&lt;&gt;"",NOT(ISNUMBER(SUMPRODUCT(FIND(MID(A940,ROW(INDIRECT("1:"&amp;LEN(A940))),1),validOligoNameCharacters))))),"RNA oligo name contains invalid characters. ","")</f>
        <v/>
      </c>
      <c r="W940" s="16">
        <f>IF(AND(B940&lt;&gt;"",NOT(ISNUMBER(SUMPRODUCT(FIND(MID(B940,ROW(INDIRECT("1:"&amp;LEN(B940))),1),validRnaSequenceCharacters))))),"RNA sequence contains invalid characters. ","")</f>
        <v/>
      </c>
      <c r="X940" s="16">
        <f>OR(Z940)</f>
        <v/>
      </c>
      <c r="Y940" s="16">
        <f>OR(Z940)</f>
        <v/>
      </c>
      <c r="Z940" s="16">
        <f>AND(A940="Leerposition",P940&gt;=2)</f>
        <v/>
      </c>
      <c r="AC940" s="16">
        <f>IF(AND(A940&lt;&gt;"",L940=""),"Physical condition not defined. ","")</f>
        <v/>
      </c>
      <c r="AD940" s="16">
        <f>IF(AND(A940&lt;&gt;"",M940=""),"Datasheet not defined. ","")</f>
        <v/>
      </c>
      <c r="AE940" s="16">
        <f>IF(AND(A940&lt;&gt;"",N940=""),"Aliquoting not defined. ","")</f>
        <v/>
      </c>
    </row>
    <row r="941" ht="10.5" customFormat="1" customHeight="1" s="16">
      <c r="A941" s="25" t="n"/>
      <c r="B941" s="25" t="n"/>
      <c r="C941" s="35">
        <f>IF(B941&lt;&gt;"",LEN(SUBSTITUTE(SUBSTITUTE(B941," ",""),"*","")),"")</f>
        <v/>
      </c>
      <c r="D941" s="19" t="n"/>
      <c r="E941" s="25" t="n"/>
      <c r="F941" s="19" t="n"/>
      <c r="G941" s="19" t="n"/>
      <c r="H941" s="19" t="n"/>
      <c r="I941" s="19" t="n"/>
      <c r="J941" s="19" t="n"/>
      <c r="K941" s="19" t="n"/>
      <c r="L941" s="19" t="n"/>
      <c r="M941" s="19" t="n"/>
      <c r="N941" s="19" t="n"/>
      <c r="O941" s="17">
        <f>Q941 &amp; R941 &amp; U941 &amp; V941 &amp; W941 &amp; S941 &amp; T941 &amp; AC941 &amp; AD941 &amp; AE941</f>
        <v/>
      </c>
      <c r="P941" s="1">
        <f>IF(B941&lt;&gt;"",LEN(SUBSTITUTE(SUBSTITUTE(B941," ",""),"*","")),"")</f>
        <v/>
      </c>
      <c r="Q941" s="1">
        <f>IF(AND(A941="",B941&lt;&gt;""),"No name provided. ","")</f>
        <v/>
      </c>
      <c r="R941" s="1">
        <f>IF(AND(A941&lt;&gt;"",B941=""),"No sequence provided. ","")</f>
        <v/>
      </c>
      <c r="S941" s="16">
        <f>IF(AND(P941&lt;&gt;"",E941&lt;&gt;"",NOT(X941)),IF(AND(INDEX(validRnaScaleLowerSizeLimits,MATCH(E941,validRnaScale,0))&lt;=$P941,$P941&lt;=INDEX(validRnaScaleUpperSizeLimits,MATCH(E941,validRnaScale,0))),"","Sequence (length) not available in " &amp; E941 &amp; " scale. "),"")</f>
        <v/>
      </c>
      <c r="T941" s="16">
        <f>IF(AND(P941&lt;&gt;"",E941&lt;&gt;"",NOT(Y941)),IF(AND(INDEX(validRnaPurificationLowerSizeLimits,MATCH(E941,validRnaScale,0),MATCH(D941,validRnaPurificationLowerSizeLimitsHeader,0))&lt;=$P941,$P941&lt;=INDEX(validRnaPurificationUpperSizeLimits,MATCH(E941,validRnaScale,0),MATCH(D941,validRnaPurificationUpperSizeLimitsHeader,0))),"","Combination of purification and scale not available. "),"")</f>
        <v/>
      </c>
      <c r="U941" s="16">
        <f>IF(LEN(A941)&gt;validOligoNameMaxLength,"RNA oligo name is too long. ","")</f>
        <v/>
      </c>
      <c r="V941" s="16">
        <f>IF(AND(A941&lt;&gt;"",NOT(ISNUMBER(SUMPRODUCT(FIND(MID(A941,ROW(INDIRECT("1:"&amp;LEN(A941))),1),validOligoNameCharacters))))),"RNA oligo name contains invalid characters. ","")</f>
        <v/>
      </c>
      <c r="W941" s="16">
        <f>IF(AND(B941&lt;&gt;"",NOT(ISNUMBER(SUMPRODUCT(FIND(MID(B941,ROW(INDIRECT("1:"&amp;LEN(B941))),1),validRnaSequenceCharacters))))),"RNA sequence contains invalid characters. ","")</f>
        <v/>
      </c>
      <c r="X941" s="16">
        <f>OR(Z941)</f>
        <v/>
      </c>
      <c r="Y941" s="16">
        <f>OR(Z941)</f>
        <v/>
      </c>
      <c r="Z941" s="16">
        <f>AND(A941="Leerposition",P941&gt;=2)</f>
        <v/>
      </c>
      <c r="AC941" s="16">
        <f>IF(AND(A941&lt;&gt;"",L941=""),"Physical condition not defined. ","")</f>
        <v/>
      </c>
      <c r="AD941" s="16">
        <f>IF(AND(A941&lt;&gt;"",M941=""),"Datasheet not defined. ","")</f>
        <v/>
      </c>
      <c r="AE941" s="16">
        <f>IF(AND(A941&lt;&gt;"",N941=""),"Aliquoting not defined. ","")</f>
        <v/>
      </c>
    </row>
    <row r="942" ht="10.5" customFormat="1" customHeight="1" s="16">
      <c r="A942" s="25" t="n"/>
      <c r="B942" s="25" t="n"/>
      <c r="C942" s="35">
        <f>IF(B942&lt;&gt;"",LEN(SUBSTITUTE(SUBSTITUTE(B942," ",""),"*","")),"")</f>
        <v/>
      </c>
      <c r="D942" s="19" t="n"/>
      <c r="E942" s="25" t="n"/>
      <c r="F942" s="19" t="n"/>
      <c r="G942" s="19" t="n"/>
      <c r="H942" s="19" t="n"/>
      <c r="I942" s="19" t="n"/>
      <c r="J942" s="19" t="n"/>
      <c r="K942" s="19" t="n"/>
      <c r="L942" s="19" t="n"/>
      <c r="M942" s="19" t="n"/>
      <c r="N942" s="19" t="n"/>
      <c r="O942" s="17">
        <f>Q942 &amp; R942 &amp; U942 &amp; V942 &amp; W942 &amp; S942 &amp; T942 &amp; AC942 &amp; AD942 &amp; AE942</f>
        <v/>
      </c>
      <c r="P942" s="1">
        <f>IF(B942&lt;&gt;"",LEN(SUBSTITUTE(SUBSTITUTE(B942," ",""),"*","")),"")</f>
        <v/>
      </c>
      <c r="Q942" s="1">
        <f>IF(AND(A942="",B942&lt;&gt;""),"No name provided. ","")</f>
        <v/>
      </c>
      <c r="R942" s="1">
        <f>IF(AND(A942&lt;&gt;"",B942=""),"No sequence provided. ","")</f>
        <v/>
      </c>
      <c r="S942" s="16">
        <f>IF(AND(P942&lt;&gt;"",E942&lt;&gt;"",NOT(X942)),IF(AND(INDEX(validRnaScaleLowerSizeLimits,MATCH(E942,validRnaScale,0))&lt;=$P942,$P942&lt;=INDEX(validRnaScaleUpperSizeLimits,MATCH(E942,validRnaScale,0))),"","Sequence (length) not available in " &amp; E942 &amp; " scale. "),"")</f>
        <v/>
      </c>
      <c r="T942" s="16">
        <f>IF(AND(P942&lt;&gt;"",E942&lt;&gt;"",NOT(Y942)),IF(AND(INDEX(validRnaPurificationLowerSizeLimits,MATCH(E942,validRnaScale,0),MATCH(D942,validRnaPurificationLowerSizeLimitsHeader,0))&lt;=$P942,$P942&lt;=INDEX(validRnaPurificationUpperSizeLimits,MATCH(E942,validRnaScale,0),MATCH(D942,validRnaPurificationUpperSizeLimitsHeader,0))),"","Combination of purification and scale not available. "),"")</f>
        <v/>
      </c>
      <c r="U942" s="16">
        <f>IF(LEN(A942)&gt;validOligoNameMaxLength,"RNA oligo name is too long. ","")</f>
        <v/>
      </c>
      <c r="V942" s="16">
        <f>IF(AND(A942&lt;&gt;"",NOT(ISNUMBER(SUMPRODUCT(FIND(MID(A942,ROW(INDIRECT("1:"&amp;LEN(A942))),1),validOligoNameCharacters))))),"RNA oligo name contains invalid characters. ","")</f>
        <v/>
      </c>
      <c r="W942" s="16">
        <f>IF(AND(B942&lt;&gt;"",NOT(ISNUMBER(SUMPRODUCT(FIND(MID(B942,ROW(INDIRECT("1:"&amp;LEN(B942))),1),validRnaSequenceCharacters))))),"RNA sequence contains invalid characters. ","")</f>
        <v/>
      </c>
      <c r="X942" s="16">
        <f>OR(Z942)</f>
        <v/>
      </c>
      <c r="Y942" s="16">
        <f>OR(Z942)</f>
        <v/>
      </c>
      <c r="Z942" s="16">
        <f>AND(A942="Leerposition",P942&gt;=2)</f>
        <v/>
      </c>
      <c r="AC942" s="16">
        <f>IF(AND(A942&lt;&gt;"",L942=""),"Physical condition not defined. ","")</f>
        <v/>
      </c>
      <c r="AD942" s="16">
        <f>IF(AND(A942&lt;&gt;"",M942=""),"Datasheet not defined. ","")</f>
        <v/>
      </c>
      <c r="AE942" s="16">
        <f>IF(AND(A942&lt;&gt;"",N942=""),"Aliquoting not defined. ","")</f>
        <v/>
      </c>
    </row>
    <row r="943" ht="10.5" customFormat="1" customHeight="1" s="16">
      <c r="A943" s="25" t="n"/>
      <c r="B943" s="25" t="n"/>
      <c r="C943" s="35">
        <f>IF(B943&lt;&gt;"",LEN(SUBSTITUTE(SUBSTITUTE(B943," ",""),"*","")),"")</f>
        <v/>
      </c>
      <c r="D943" s="19" t="n"/>
      <c r="E943" s="25" t="n"/>
      <c r="F943" s="19" t="n"/>
      <c r="G943" s="19" t="n"/>
      <c r="H943" s="19" t="n"/>
      <c r="I943" s="19" t="n"/>
      <c r="J943" s="19" t="n"/>
      <c r="K943" s="19" t="n"/>
      <c r="L943" s="19" t="n"/>
      <c r="M943" s="19" t="n"/>
      <c r="N943" s="19" t="n"/>
      <c r="O943" s="17">
        <f>Q943 &amp; R943 &amp; U943 &amp; V943 &amp; W943 &amp; S943 &amp; T943 &amp; AC943 &amp; AD943 &amp; AE943</f>
        <v/>
      </c>
      <c r="P943" s="1">
        <f>IF(B943&lt;&gt;"",LEN(SUBSTITUTE(SUBSTITUTE(B943," ",""),"*","")),"")</f>
        <v/>
      </c>
      <c r="Q943" s="1">
        <f>IF(AND(A943="",B943&lt;&gt;""),"No name provided. ","")</f>
        <v/>
      </c>
      <c r="R943" s="1">
        <f>IF(AND(A943&lt;&gt;"",B943=""),"No sequence provided. ","")</f>
        <v/>
      </c>
      <c r="S943" s="16">
        <f>IF(AND(P943&lt;&gt;"",E943&lt;&gt;"",NOT(X943)),IF(AND(INDEX(validRnaScaleLowerSizeLimits,MATCH(E943,validRnaScale,0))&lt;=$P943,$P943&lt;=INDEX(validRnaScaleUpperSizeLimits,MATCH(E943,validRnaScale,0))),"","Sequence (length) not available in " &amp; E943 &amp; " scale. "),"")</f>
        <v/>
      </c>
      <c r="T943" s="16">
        <f>IF(AND(P943&lt;&gt;"",E943&lt;&gt;"",NOT(Y943)),IF(AND(INDEX(validRnaPurificationLowerSizeLimits,MATCH(E943,validRnaScale,0),MATCH(D943,validRnaPurificationLowerSizeLimitsHeader,0))&lt;=$P943,$P943&lt;=INDEX(validRnaPurificationUpperSizeLimits,MATCH(E943,validRnaScale,0),MATCH(D943,validRnaPurificationUpperSizeLimitsHeader,0))),"","Combination of purification and scale not available. "),"")</f>
        <v/>
      </c>
      <c r="U943" s="16">
        <f>IF(LEN(A943)&gt;validOligoNameMaxLength,"RNA oligo name is too long. ","")</f>
        <v/>
      </c>
      <c r="V943" s="16">
        <f>IF(AND(A943&lt;&gt;"",NOT(ISNUMBER(SUMPRODUCT(FIND(MID(A943,ROW(INDIRECT("1:"&amp;LEN(A943))),1),validOligoNameCharacters))))),"RNA oligo name contains invalid characters. ","")</f>
        <v/>
      </c>
      <c r="W943" s="16">
        <f>IF(AND(B943&lt;&gt;"",NOT(ISNUMBER(SUMPRODUCT(FIND(MID(B943,ROW(INDIRECT("1:"&amp;LEN(B943))),1),validRnaSequenceCharacters))))),"RNA sequence contains invalid characters. ","")</f>
        <v/>
      </c>
      <c r="X943" s="16">
        <f>OR(Z943)</f>
        <v/>
      </c>
      <c r="Y943" s="16">
        <f>OR(Z943)</f>
        <v/>
      </c>
      <c r="Z943" s="16">
        <f>AND(A943="Leerposition",P943&gt;=2)</f>
        <v/>
      </c>
      <c r="AC943" s="16">
        <f>IF(AND(A943&lt;&gt;"",L943=""),"Physical condition not defined. ","")</f>
        <v/>
      </c>
      <c r="AD943" s="16">
        <f>IF(AND(A943&lt;&gt;"",M943=""),"Datasheet not defined. ","")</f>
        <v/>
      </c>
      <c r="AE943" s="16">
        <f>IF(AND(A943&lt;&gt;"",N943=""),"Aliquoting not defined. ","")</f>
        <v/>
      </c>
    </row>
    <row r="944" ht="10.5" customFormat="1" customHeight="1" s="16">
      <c r="A944" s="25" t="n"/>
      <c r="B944" s="25" t="n"/>
      <c r="C944" s="35">
        <f>IF(B944&lt;&gt;"",LEN(SUBSTITUTE(SUBSTITUTE(B944," ",""),"*","")),"")</f>
        <v/>
      </c>
      <c r="D944" s="19" t="n"/>
      <c r="E944" s="25" t="n"/>
      <c r="F944" s="19" t="n"/>
      <c r="G944" s="19" t="n"/>
      <c r="H944" s="19" t="n"/>
      <c r="I944" s="19" t="n"/>
      <c r="J944" s="19" t="n"/>
      <c r="K944" s="19" t="n"/>
      <c r="L944" s="19" t="n"/>
      <c r="M944" s="19" t="n"/>
      <c r="N944" s="19" t="n"/>
      <c r="O944" s="17">
        <f>Q944 &amp; R944 &amp; U944 &amp; V944 &amp; W944 &amp; S944 &amp; T944 &amp; AC944 &amp; AD944 &amp; AE944</f>
        <v/>
      </c>
      <c r="P944" s="1">
        <f>IF(B944&lt;&gt;"",LEN(SUBSTITUTE(SUBSTITUTE(B944," ",""),"*","")),"")</f>
        <v/>
      </c>
      <c r="Q944" s="1">
        <f>IF(AND(A944="",B944&lt;&gt;""),"No name provided. ","")</f>
        <v/>
      </c>
      <c r="R944" s="1">
        <f>IF(AND(A944&lt;&gt;"",B944=""),"No sequence provided. ","")</f>
        <v/>
      </c>
      <c r="S944" s="16">
        <f>IF(AND(P944&lt;&gt;"",E944&lt;&gt;"",NOT(X944)),IF(AND(INDEX(validRnaScaleLowerSizeLimits,MATCH(E944,validRnaScale,0))&lt;=$P944,$P944&lt;=INDEX(validRnaScaleUpperSizeLimits,MATCH(E944,validRnaScale,0))),"","Sequence (length) not available in " &amp; E944 &amp; " scale. "),"")</f>
        <v/>
      </c>
      <c r="T944" s="16">
        <f>IF(AND(P944&lt;&gt;"",E944&lt;&gt;"",NOT(Y944)),IF(AND(INDEX(validRnaPurificationLowerSizeLimits,MATCH(E944,validRnaScale,0),MATCH(D944,validRnaPurificationLowerSizeLimitsHeader,0))&lt;=$P944,$P944&lt;=INDEX(validRnaPurificationUpperSizeLimits,MATCH(E944,validRnaScale,0),MATCH(D944,validRnaPurificationUpperSizeLimitsHeader,0))),"","Combination of purification and scale not available. "),"")</f>
        <v/>
      </c>
      <c r="U944" s="16">
        <f>IF(LEN(A944)&gt;validOligoNameMaxLength,"RNA oligo name is too long. ","")</f>
        <v/>
      </c>
      <c r="V944" s="16">
        <f>IF(AND(A944&lt;&gt;"",NOT(ISNUMBER(SUMPRODUCT(FIND(MID(A944,ROW(INDIRECT("1:"&amp;LEN(A944))),1),validOligoNameCharacters))))),"RNA oligo name contains invalid characters. ","")</f>
        <v/>
      </c>
      <c r="W944" s="16">
        <f>IF(AND(B944&lt;&gt;"",NOT(ISNUMBER(SUMPRODUCT(FIND(MID(B944,ROW(INDIRECT("1:"&amp;LEN(B944))),1),validRnaSequenceCharacters))))),"RNA sequence contains invalid characters. ","")</f>
        <v/>
      </c>
      <c r="X944" s="16">
        <f>OR(Z944)</f>
        <v/>
      </c>
      <c r="Y944" s="16">
        <f>OR(Z944)</f>
        <v/>
      </c>
      <c r="Z944" s="16">
        <f>AND(A944="Leerposition",P944&gt;=2)</f>
        <v/>
      </c>
      <c r="AC944" s="16">
        <f>IF(AND(A944&lt;&gt;"",L944=""),"Physical condition not defined. ","")</f>
        <v/>
      </c>
      <c r="AD944" s="16">
        <f>IF(AND(A944&lt;&gt;"",M944=""),"Datasheet not defined. ","")</f>
        <v/>
      </c>
      <c r="AE944" s="16">
        <f>IF(AND(A944&lt;&gt;"",N944=""),"Aliquoting not defined. ","")</f>
        <v/>
      </c>
    </row>
    <row r="945" ht="10.5" customFormat="1" customHeight="1" s="16">
      <c r="A945" s="25" t="n"/>
      <c r="B945" s="25" t="n"/>
      <c r="C945" s="35">
        <f>IF(B945&lt;&gt;"",LEN(SUBSTITUTE(SUBSTITUTE(B945," ",""),"*","")),"")</f>
        <v/>
      </c>
      <c r="D945" s="19" t="n"/>
      <c r="E945" s="25" t="n"/>
      <c r="F945" s="19" t="n"/>
      <c r="G945" s="19" t="n"/>
      <c r="H945" s="19" t="n"/>
      <c r="I945" s="19" t="n"/>
      <c r="J945" s="19" t="n"/>
      <c r="K945" s="19" t="n"/>
      <c r="L945" s="19" t="n"/>
      <c r="M945" s="19" t="n"/>
      <c r="N945" s="19" t="n"/>
      <c r="O945" s="17">
        <f>Q945 &amp; R945 &amp; U945 &amp; V945 &amp; W945 &amp; S945 &amp; T945 &amp; AC945 &amp; AD945 &amp; AE945</f>
        <v/>
      </c>
      <c r="P945" s="1">
        <f>IF(B945&lt;&gt;"",LEN(SUBSTITUTE(SUBSTITUTE(B945," ",""),"*","")),"")</f>
        <v/>
      </c>
      <c r="Q945" s="1">
        <f>IF(AND(A945="",B945&lt;&gt;""),"No name provided. ","")</f>
        <v/>
      </c>
      <c r="R945" s="1">
        <f>IF(AND(A945&lt;&gt;"",B945=""),"No sequence provided. ","")</f>
        <v/>
      </c>
      <c r="S945" s="16">
        <f>IF(AND(P945&lt;&gt;"",E945&lt;&gt;"",NOT(X945)),IF(AND(INDEX(validRnaScaleLowerSizeLimits,MATCH(E945,validRnaScale,0))&lt;=$P945,$P945&lt;=INDEX(validRnaScaleUpperSizeLimits,MATCH(E945,validRnaScale,0))),"","Sequence (length) not available in " &amp; E945 &amp; " scale. "),"")</f>
        <v/>
      </c>
      <c r="T945" s="16">
        <f>IF(AND(P945&lt;&gt;"",E945&lt;&gt;"",NOT(Y945)),IF(AND(INDEX(validRnaPurificationLowerSizeLimits,MATCH(E945,validRnaScale,0),MATCH(D945,validRnaPurificationLowerSizeLimitsHeader,0))&lt;=$P945,$P945&lt;=INDEX(validRnaPurificationUpperSizeLimits,MATCH(E945,validRnaScale,0),MATCH(D945,validRnaPurificationUpperSizeLimitsHeader,0))),"","Combination of purification and scale not available. "),"")</f>
        <v/>
      </c>
      <c r="U945" s="16">
        <f>IF(LEN(A945)&gt;validOligoNameMaxLength,"RNA oligo name is too long. ","")</f>
        <v/>
      </c>
      <c r="V945" s="16">
        <f>IF(AND(A945&lt;&gt;"",NOT(ISNUMBER(SUMPRODUCT(FIND(MID(A945,ROW(INDIRECT("1:"&amp;LEN(A945))),1),validOligoNameCharacters))))),"RNA oligo name contains invalid characters. ","")</f>
        <v/>
      </c>
      <c r="W945" s="16">
        <f>IF(AND(B945&lt;&gt;"",NOT(ISNUMBER(SUMPRODUCT(FIND(MID(B945,ROW(INDIRECT("1:"&amp;LEN(B945))),1),validRnaSequenceCharacters))))),"RNA sequence contains invalid characters. ","")</f>
        <v/>
      </c>
      <c r="X945" s="16">
        <f>OR(Z945)</f>
        <v/>
      </c>
      <c r="Y945" s="16">
        <f>OR(Z945)</f>
        <v/>
      </c>
      <c r="Z945" s="16">
        <f>AND(A945="Leerposition",P945&gt;=2)</f>
        <v/>
      </c>
      <c r="AC945" s="16">
        <f>IF(AND(A945&lt;&gt;"",L945=""),"Physical condition not defined. ","")</f>
        <v/>
      </c>
      <c r="AD945" s="16">
        <f>IF(AND(A945&lt;&gt;"",M945=""),"Datasheet not defined. ","")</f>
        <v/>
      </c>
      <c r="AE945" s="16">
        <f>IF(AND(A945&lt;&gt;"",N945=""),"Aliquoting not defined. ","")</f>
        <v/>
      </c>
    </row>
    <row r="946" ht="10.5" customFormat="1" customHeight="1" s="16">
      <c r="A946" s="25" t="n"/>
      <c r="B946" s="25" t="n"/>
      <c r="C946" s="35">
        <f>IF(B946&lt;&gt;"",LEN(SUBSTITUTE(SUBSTITUTE(B946," ",""),"*","")),"")</f>
        <v/>
      </c>
      <c r="D946" s="19" t="n"/>
      <c r="E946" s="25" t="n"/>
      <c r="F946" s="19" t="n"/>
      <c r="G946" s="19" t="n"/>
      <c r="H946" s="19" t="n"/>
      <c r="I946" s="19" t="n"/>
      <c r="J946" s="19" t="n"/>
      <c r="K946" s="19" t="n"/>
      <c r="L946" s="19" t="n"/>
      <c r="M946" s="19" t="n"/>
      <c r="N946" s="19" t="n"/>
      <c r="O946" s="17">
        <f>Q946 &amp; R946 &amp; U946 &amp; V946 &amp; W946 &amp; S946 &amp; T946 &amp; AC946 &amp; AD946 &amp; AE946</f>
        <v/>
      </c>
      <c r="P946" s="1">
        <f>IF(B946&lt;&gt;"",LEN(SUBSTITUTE(SUBSTITUTE(B946," ",""),"*","")),"")</f>
        <v/>
      </c>
      <c r="Q946" s="1">
        <f>IF(AND(A946="",B946&lt;&gt;""),"No name provided. ","")</f>
        <v/>
      </c>
      <c r="R946" s="1">
        <f>IF(AND(A946&lt;&gt;"",B946=""),"No sequence provided. ","")</f>
        <v/>
      </c>
      <c r="S946" s="16">
        <f>IF(AND(P946&lt;&gt;"",E946&lt;&gt;"",NOT(X946)),IF(AND(INDEX(validRnaScaleLowerSizeLimits,MATCH(E946,validRnaScale,0))&lt;=$P946,$P946&lt;=INDEX(validRnaScaleUpperSizeLimits,MATCH(E946,validRnaScale,0))),"","Sequence (length) not available in " &amp; E946 &amp; " scale. "),"")</f>
        <v/>
      </c>
      <c r="T946" s="16">
        <f>IF(AND(P946&lt;&gt;"",E946&lt;&gt;"",NOT(Y946)),IF(AND(INDEX(validRnaPurificationLowerSizeLimits,MATCH(E946,validRnaScale,0),MATCH(D946,validRnaPurificationLowerSizeLimitsHeader,0))&lt;=$P946,$P946&lt;=INDEX(validRnaPurificationUpperSizeLimits,MATCH(E946,validRnaScale,0),MATCH(D946,validRnaPurificationUpperSizeLimitsHeader,0))),"","Combination of purification and scale not available. "),"")</f>
        <v/>
      </c>
      <c r="U946" s="16">
        <f>IF(LEN(A946)&gt;validOligoNameMaxLength,"RNA oligo name is too long. ","")</f>
        <v/>
      </c>
      <c r="V946" s="16">
        <f>IF(AND(A946&lt;&gt;"",NOT(ISNUMBER(SUMPRODUCT(FIND(MID(A946,ROW(INDIRECT("1:"&amp;LEN(A946))),1),validOligoNameCharacters))))),"RNA oligo name contains invalid characters. ","")</f>
        <v/>
      </c>
      <c r="W946" s="16">
        <f>IF(AND(B946&lt;&gt;"",NOT(ISNUMBER(SUMPRODUCT(FIND(MID(B946,ROW(INDIRECT("1:"&amp;LEN(B946))),1),validRnaSequenceCharacters))))),"RNA sequence contains invalid characters. ","")</f>
        <v/>
      </c>
      <c r="X946" s="16">
        <f>OR(Z946)</f>
        <v/>
      </c>
      <c r="Y946" s="16">
        <f>OR(Z946)</f>
        <v/>
      </c>
      <c r="Z946" s="16">
        <f>AND(A946="Leerposition",P946&gt;=2)</f>
        <v/>
      </c>
      <c r="AC946" s="16">
        <f>IF(AND(A946&lt;&gt;"",L946=""),"Physical condition not defined. ","")</f>
        <v/>
      </c>
      <c r="AD946" s="16">
        <f>IF(AND(A946&lt;&gt;"",M946=""),"Datasheet not defined. ","")</f>
        <v/>
      </c>
      <c r="AE946" s="16">
        <f>IF(AND(A946&lt;&gt;"",N946=""),"Aliquoting not defined. ","")</f>
        <v/>
      </c>
    </row>
    <row r="947" ht="10.5" customFormat="1" customHeight="1" s="16">
      <c r="A947" s="25" t="n"/>
      <c r="B947" s="25" t="n"/>
      <c r="C947" s="35">
        <f>IF(B947&lt;&gt;"",LEN(SUBSTITUTE(SUBSTITUTE(B947," ",""),"*","")),"")</f>
        <v/>
      </c>
      <c r="D947" s="19" t="n"/>
      <c r="E947" s="25" t="n"/>
      <c r="F947" s="19" t="n"/>
      <c r="G947" s="19" t="n"/>
      <c r="H947" s="19" t="n"/>
      <c r="I947" s="19" t="n"/>
      <c r="J947" s="19" t="n"/>
      <c r="K947" s="19" t="n"/>
      <c r="L947" s="19" t="n"/>
      <c r="M947" s="19" t="n"/>
      <c r="N947" s="19" t="n"/>
      <c r="O947" s="17">
        <f>Q947 &amp; R947 &amp; U947 &amp; V947 &amp; W947 &amp; S947 &amp; T947 &amp; AC947 &amp; AD947 &amp; AE947</f>
        <v/>
      </c>
      <c r="P947" s="1">
        <f>IF(B947&lt;&gt;"",LEN(SUBSTITUTE(SUBSTITUTE(B947," ",""),"*","")),"")</f>
        <v/>
      </c>
      <c r="Q947" s="1">
        <f>IF(AND(A947="",B947&lt;&gt;""),"No name provided. ","")</f>
        <v/>
      </c>
      <c r="R947" s="1">
        <f>IF(AND(A947&lt;&gt;"",B947=""),"No sequence provided. ","")</f>
        <v/>
      </c>
      <c r="S947" s="16">
        <f>IF(AND(P947&lt;&gt;"",E947&lt;&gt;"",NOT(X947)),IF(AND(INDEX(validRnaScaleLowerSizeLimits,MATCH(E947,validRnaScale,0))&lt;=$P947,$P947&lt;=INDEX(validRnaScaleUpperSizeLimits,MATCH(E947,validRnaScale,0))),"","Sequence (length) not available in " &amp; E947 &amp; " scale. "),"")</f>
        <v/>
      </c>
      <c r="T947" s="16">
        <f>IF(AND(P947&lt;&gt;"",E947&lt;&gt;"",NOT(Y947)),IF(AND(INDEX(validRnaPurificationLowerSizeLimits,MATCH(E947,validRnaScale,0),MATCH(D947,validRnaPurificationLowerSizeLimitsHeader,0))&lt;=$P947,$P947&lt;=INDEX(validRnaPurificationUpperSizeLimits,MATCH(E947,validRnaScale,0),MATCH(D947,validRnaPurificationUpperSizeLimitsHeader,0))),"","Combination of purification and scale not available. "),"")</f>
        <v/>
      </c>
      <c r="U947" s="16">
        <f>IF(LEN(A947)&gt;validOligoNameMaxLength,"RNA oligo name is too long. ","")</f>
        <v/>
      </c>
      <c r="V947" s="16">
        <f>IF(AND(A947&lt;&gt;"",NOT(ISNUMBER(SUMPRODUCT(FIND(MID(A947,ROW(INDIRECT("1:"&amp;LEN(A947))),1),validOligoNameCharacters))))),"RNA oligo name contains invalid characters. ","")</f>
        <v/>
      </c>
      <c r="W947" s="16">
        <f>IF(AND(B947&lt;&gt;"",NOT(ISNUMBER(SUMPRODUCT(FIND(MID(B947,ROW(INDIRECT("1:"&amp;LEN(B947))),1),validRnaSequenceCharacters))))),"RNA sequence contains invalid characters. ","")</f>
        <v/>
      </c>
      <c r="X947" s="16">
        <f>OR(Z947)</f>
        <v/>
      </c>
      <c r="Y947" s="16">
        <f>OR(Z947)</f>
        <v/>
      </c>
      <c r="Z947" s="16">
        <f>AND(A947="Leerposition",P947&gt;=2)</f>
        <v/>
      </c>
      <c r="AC947" s="16">
        <f>IF(AND(A947&lt;&gt;"",L947=""),"Physical condition not defined. ","")</f>
        <v/>
      </c>
      <c r="AD947" s="16">
        <f>IF(AND(A947&lt;&gt;"",M947=""),"Datasheet not defined. ","")</f>
        <v/>
      </c>
      <c r="AE947" s="16">
        <f>IF(AND(A947&lt;&gt;"",N947=""),"Aliquoting not defined. ","")</f>
        <v/>
      </c>
    </row>
    <row r="948" ht="10.5" customFormat="1" customHeight="1" s="16">
      <c r="A948" s="25" t="n"/>
      <c r="B948" s="25" t="n"/>
      <c r="C948" s="35">
        <f>IF(B948&lt;&gt;"",LEN(SUBSTITUTE(SUBSTITUTE(B948," ",""),"*","")),"")</f>
        <v/>
      </c>
      <c r="D948" s="19" t="n"/>
      <c r="E948" s="25" t="n"/>
      <c r="F948" s="19" t="n"/>
      <c r="G948" s="19" t="n"/>
      <c r="H948" s="19" t="n"/>
      <c r="I948" s="19" t="n"/>
      <c r="J948" s="19" t="n"/>
      <c r="K948" s="19" t="n"/>
      <c r="L948" s="19" t="n"/>
      <c r="M948" s="19" t="n"/>
      <c r="N948" s="19" t="n"/>
      <c r="O948" s="17">
        <f>Q948 &amp; R948 &amp; U948 &amp; V948 &amp; W948 &amp; S948 &amp; T948 &amp; AC948 &amp; AD948 &amp; AE948</f>
        <v/>
      </c>
      <c r="P948" s="1">
        <f>IF(B948&lt;&gt;"",LEN(SUBSTITUTE(SUBSTITUTE(B948," ",""),"*","")),"")</f>
        <v/>
      </c>
      <c r="Q948" s="1">
        <f>IF(AND(A948="",B948&lt;&gt;""),"No name provided. ","")</f>
        <v/>
      </c>
      <c r="R948" s="1">
        <f>IF(AND(A948&lt;&gt;"",B948=""),"No sequence provided. ","")</f>
        <v/>
      </c>
      <c r="S948" s="16">
        <f>IF(AND(P948&lt;&gt;"",E948&lt;&gt;"",NOT(X948)),IF(AND(INDEX(validRnaScaleLowerSizeLimits,MATCH(E948,validRnaScale,0))&lt;=$P948,$P948&lt;=INDEX(validRnaScaleUpperSizeLimits,MATCH(E948,validRnaScale,0))),"","Sequence (length) not available in " &amp; E948 &amp; " scale. "),"")</f>
        <v/>
      </c>
      <c r="T948" s="16">
        <f>IF(AND(P948&lt;&gt;"",E948&lt;&gt;"",NOT(Y948)),IF(AND(INDEX(validRnaPurificationLowerSizeLimits,MATCH(E948,validRnaScale,0),MATCH(D948,validRnaPurificationLowerSizeLimitsHeader,0))&lt;=$P948,$P948&lt;=INDEX(validRnaPurificationUpperSizeLimits,MATCH(E948,validRnaScale,0),MATCH(D948,validRnaPurificationUpperSizeLimitsHeader,0))),"","Combination of purification and scale not available. "),"")</f>
        <v/>
      </c>
      <c r="U948" s="16">
        <f>IF(LEN(A948)&gt;validOligoNameMaxLength,"RNA oligo name is too long. ","")</f>
        <v/>
      </c>
      <c r="V948" s="16">
        <f>IF(AND(A948&lt;&gt;"",NOT(ISNUMBER(SUMPRODUCT(FIND(MID(A948,ROW(INDIRECT("1:"&amp;LEN(A948))),1),validOligoNameCharacters))))),"RNA oligo name contains invalid characters. ","")</f>
        <v/>
      </c>
      <c r="W948" s="16">
        <f>IF(AND(B948&lt;&gt;"",NOT(ISNUMBER(SUMPRODUCT(FIND(MID(B948,ROW(INDIRECT("1:"&amp;LEN(B948))),1),validRnaSequenceCharacters))))),"RNA sequence contains invalid characters. ","")</f>
        <v/>
      </c>
      <c r="X948" s="16">
        <f>OR(Z948)</f>
        <v/>
      </c>
      <c r="Y948" s="16">
        <f>OR(Z948)</f>
        <v/>
      </c>
      <c r="Z948" s="16">
        <f>AND(A948="Leerposition",P948&gt;=2)</f>
        <v/>
      </c>
      <c r="AC948" s="16">
        <f>IF(AND(A948&lt;&gt;"",L948=""),"Physical condition not defined. ","")</f>
        <v/>
      </c>
      <c r="AD948" s="16">
        <f>IF(AND(A948&lt;&gt;"",M948=""),"Datasheet not defined. ","")</f>
        <v/>
      </c>
      <c r="AE948" s="16">
        <f>IF(AND(A948&lt;&gt;"",N948=""),"Aliquoting not defined. ","")</f>
        <v/>
      </c>
    </row>
    <row r="949" ht="10.5" customFormat="1" customHeight="1" s="16">
      <c r="A949" s="25" t="n"/>
      <c r="B949" s="25" t="n"/>
      <c r="C949" s="35">
        <f>IF(B949&lt;&gt;"",LEN(SUBSTITUTE(SUBSTITUTE(B949," ",""),"*","")),"")</f>
        <v/>
      </c>
      <c r="D949" s="19" t="n"/>
      <c r="E949" s="25" t="n"/>
      <c r="F949" s="19" t="n"/>
      <c r="G949" s="19" t="n"/>
      <c r="H949" s="19" t="n"/>
      <c r="I949" s="19" t="n"/>
      <c r="J949" s="19" t="n"/>
      <c r="K949" s="19" t="n"/>
      <c r="L949" s="19" t="n"/>
      <c r="M949" s="19" t="n"/>
      <c r="N949" s="19" t="n"/>
      <c r="O949" s="17">
        <f>Q949 &amp; R949 &amp; U949 &amp; V949 &amp; W949 &amp; S949 &amp; T949 &amp; AC949 &amp; AD949 &amp; AE949</f>
        <v/>
      </c>
      <c r="P949" s="1">
        <f>IF(B949&lt;&gt;"",LEN(SUBSTITUTE(SUBSTITUTE(B949," ",""),"*","")),"")</f>
        <v/>
      </c>
      <c r="Q949" s="1">
        <f>IF(AND(A949="",B949&lt;&gt;""),"No name provided. ","")</f>
        <v/>
      </c>
      <c r="R949" s="1">
        <f>IF(AND(A949&lt;&gt;"",B949=""),"No sequence provided. ","")</f>
        <v/>
      </c>
      <c r="S949" s="16">
        <f>IF(AND(P949&lt;&gt;"",E949&lt;&gt;"",NOT(X949)),IF(AND(INDEX(validRnaScaleLowerSizeLimits,MATCH(E949,validRnaScale,0))&lt;=$P949,$P949&lt;=INDEX(validRnaScaleUpperSizeLimits,MATCH(E949,validRnaScale,0))),"","Sequence (length) not available in " &amp; E949 &amp; " scale. "),"")</f>
        <v/>
      </c>
      <c r="T949" s="16">
        <f>IF(AND(P949&lt;&gt;"",E949&lt;&gt;"",NOT(Y949)),IF(AND(INDEX(validRnaPurificationLowerSizeLimits,MATCH(E949,validRnaScale,0),MATCH(D949,validRnaPurificationLowerSizeLimitsHeader,0))&lt;=$P949,$P949&lt;=INDEX(validRnaPurificationUpperSizeLimits,MATCH(E949,validRnaScale,0),MATCH(D949,validRnaPurificationUpperSizeLimitsHeader,0))),"","Combination of purification and scale not available. "),"")</f>
        <v/>
      </c>
      <c r="U949" s="16">
        <f>IF(LEN(A949)&gt;validOligoNameMaxLength,"RNA oligo name is too long. ","")</f>
        <v/>
      </c>
      <c r="V949" s="16">
        <f>IF(AND(A949&lt;&gt;"",NOT(ISNUMBER(SUMPRODUCT(FIND(MID(A949,ROW(INDIRECT("1:"&amp;LEN(A949))),1),validOligoNameCharacters))))),"RNA oligo name contains invalid characters. ","")</f>
        <v/>
      </c>
      <c r="W949" s="16">
        <f>IF(AND(B949&lt;&gt;"",NOT(ISNUMBER(SUMPRODUCT(FIND(MID(B949,ROW(INDIRECT("1:"&amp;LEN(B949))),1),validRnaSequenceCharacters))))),"RNA sequence contains invalid characters. ","")</f>
        <v/>
      </c>
      <c r="X949" s="16">
        <f>OR(Z949)</f>
        <v/>
      </c>
      <c r="Y949" s="16">
        <f>OR(Z949)</f>
        <v/>
      </c>
      <c r="Z949" s="16">
        <f>AND(A949="Leerposition",P949&gt;=2)</f>
        <v/>
      </c>
      <c r="AC949" s="16">
        <f>IF(AND(A949&lt;&gt;"",L949=""),"Physical condition not defined. ","")</f>
        <v/>
      </c>
      <c r="AD949" s="16">
        <f>IF(AND(A949&lt;&gt;"",M949=""),"Datasheet not defined. ","")</f>
        <v/>
      </c>
      <c r="AE949" s="16">
        <f>IF(AND(A949&lt;&gt;"",N949=""),"Aliquoting not defined. ","")</f>
        <v/>
      </c>
    </row>
    <row r="950" ht="10.5" customFormat="1" customHeight="1" s="16">
      <c r="A950" s="25" t="n"/>
      <c r="B950" s="25" t="n"/>
      <c r="C950" s="35">
        <f>IF(B950&lt;&gt;"",LEN(SUBSTITUTE(SUBSTITUTE(B950," ",""),"*","")),"")</f>
        <v/>
      </c>
      <c r="D950" s="19" t="n"/>
      <c r="E950" s="25" t="n"/>
      <c r="F950" s="19" t="n"/>
      <c r="G950" s="19" t="n"/>
      <c r="H950" s="19" t="n"/>
      <c r="I950" s="19" t="n"/>
      <c r="J950" s="19" t="n"/>
      <c r="K950" s="19" t="n"/>
      <c r="L950" s="19" t="n"/>
      <c r="M950" s="19" t="n"/>
      <c r="N950" s="19" t="n"/>
      <c r="O950" s="17">
        <f>Q950 &amp; R950 &amp; U950 &amp; V950 &amp; W950 &amp; S950 &amp; T950 &amp; AC950 &amp; AD950 &amp; AE950</f>
        <v/>
      </c>
      <c r="P950" s="1">
        <f>IF(B950&lt;&gt;"",LEN(SUBSTITUTE(SUBSTITUTE(B950," ",""),"*","")),"")</f>
        <v/>
      </c>
      <c r="Q950" s="1">
        <f>IF(AND(A950="",B950&lt;&gt;""),"No name provided. ","")</f>
        <v/>
      </c>
      <c r="R950" s="1">
        <f>IF(AND(A950&lt;&gt;"",B950=""),"No sequence provided. ","")</f>
        <v/>
      </c>
      <c r="S950" s="16">
        <f>IF(AND(P950&lt;&gt;"",E950&lt;&gt;"",NOT(X950)),IF(AND(INDEX(validRnaScaleLowerSizeLimits,MATCH(E950,validRnaScale,0))&lt;=$P950,$P950&lt;=INDEX(validRnaScaleUpperSizeLimits,MATCH(E950,validRnaScale,0))),"","Sequence (length) not available in " &amp; E950 &amp; " scale. "),"")</f>
        <v/>
      </c>
      <c r="T950" s="16">
        <f>IF(AND(P950&lt;&gt;"",E950&lt;&gt;"",NOT(Y950)),IF(AND(INDEX(validRnaPurificationLowerSizeLimits,MATCH(E950,validRnaScale,0),MATCH(D950,validRnaPurificationLowerSizeLimitsHeader,0))&lt;=$P950,$P950&lt;=INDEX(validRnaPurificationUpperSizeLimits,MATCH(E950,validRnaScale,0),MATCH(D950,validRnaPurificationUpperSizeLimitsHeader,0))),"","Combination of purification and scale not available. "),"")</f>
        <v/>
      </c>
      <c r="U950" s="16">
        <f>IF(LEN(A950)&gt;validOligoNameMaxLength,"RNA oligo name is too long. ","")</f>
        <v/>
      </c>
      <c r="V950" s="16">
        <f>IF(AND(A950&lt;&gt;"",NOT(ISNUMBER(SUMPRODUCT(FIND(MID(A950,ROW(INDIRECT("1:"&amp;LEN(A950))),1),validOligoNameCharacters))))),"RNA oligo name contains invalid characters. ","")</f>
        <v/>
      </c>
      <c r="W950" s="16">
        <f>IF(AND(B950&lt;&gt;"",NOT(ISNUMBER(SUMPRODUCT(FIND(MID(B950,ROW(INDIRECT("1:"&amp;LEN(B950))),1),validRnaSequenceCharacters))))),"RNA sequence contains invalid characters. ","")</f>
        <v/>
      </c>
      <c r="X950" s="16">
        <f>OR(Z950)</f>
        <v/>
      </c>
      <c r="Y950" s="16">
        <f>OR(Z950)</f>
        <v/>
      </c>
      <c r="Z950" s="16">
        <f>AND(A950="Leerposition",P950&gt;=2)</f>
        <v/>
      </c>
      <c r="AC950" s="16">
        <f>IF(AND(A950&lt;&gt;"",L950=""),"Physical condition not defined. ","")</f>
        <v/>
      </c>
      <c r="AD950" s="16">
        <f>IF(AND(A950&lt;&gt;"",M950=""),"Datasheet not defined. ","")</f>
        <v/>
      </c>
      <c r="AE950" s="16">
        <f>IF(AND(A950&lt;&gt;"",N950=""),"Aliquoting not defined. ","")</f>
        <v/>
      </c>
    </row>
    <row r="951" ht="10.5" customFormat="1" customHeight="1" s="16">
      <c r="A951" s="25" t="n"/>
      <c r="B951" s="25" t="n"/>
      <c r="C951" s="35">
        <f>IF(B951&lt;&gt;"",LEN(SUBSTITUTE(SUBSTITUTE(B951," ",""),"*","")),"")</f>
        <v/>
      </c>
      <c r="D951" s="19" t="n"/>
      <c r="E951" s="25" t="n"/>
      <c r="F951" s="19" t="n"/>
      <c r="G951" s="19" t="n"/>
      <c r="H951" s="19" t="n"/>
      <c r="I951" s="19" t="n"/>
      <c r="J951" s="19" t="n"/>
      <c r="K951" s="19" t="n"/>
      <c r="L951" s="19" t="n"/>
      <c r="M951" s="19" t="n"/>
      <c r="N951" s="19" t="n"/>
      <c r="O951" s="17">
        <f>Q951 &amp; R951 &amp; U951 &amp; V951 &amp; W951 &amp; S951 &amp; T951 &amp; AC951 &amp; AD951 &amp; AE951</f>
        <v/>
      </c>
      <c r="P951" s="1">
        <f>IF(B951&lt;&gt;"",LEN(SUBSTITUTE(SUBSTITUTE(B951," ",""),"*","")),"")</f>
        <v/>
      </c>
      <c r="Q951" s="1">
        <f>IF(AND(A951="",B951&lt;&gt;""),"No name provided. ","")</f>
        <v/>
      </c>
      <c r="R951" s="1">
        <f>IF(AND(A951&lt;&gt;"",B951=""),"No sequence provided. ","")</f>
        <v/>
      </c>
      <c r="S951" s="16">
        <f>IF(AND(P951&lt;&gt;"",E951&lt;&gt;"",NOT(X951)),IF(AND(INDEX(validRnaScaleLowerSizeLimits,MATCH(E951,validRnaScale,0))&lt;=$P951,$P951&lt;=INDEX(validRnaScaleUpperSizeLimits,MATCH(E951,validRnaScale,0))),"","Sequence (length) not available in " &amp; E951 &amp; " scale. "),"")</f>
        <v/>
      </c>
      <c r="T951" s="16">
        <f>IF(AND(P951&lt;&gt;"",E951&lt;&gt;"",NOT(Y951)),IF(AND(INDEX(validRnaPurificationLowerSizeLimits,MATCH(E951,validRnaScale,0),MATCH(D951,validRnaPurificationLowerSizeLimitsHeader,0))&lt;=$P951,$P951&lt;=INDEX(validRnaPurificationUpperSizeLimits,MATCH(E951,validRnaScale,0),MATCH(D951,validRnaPurificationUpperSizeLimitsHeader,0))),"","Combination of purification and scale not available. "),"")</f>
        <v/>
      </c>
      <c r="U951" s="16">
        <f>IF(LEN(A951)&gt;validOligoNameMaxLength,"RNA oligo name is too long. ","")</f>
        <v/>
      </c>
      <c r="V951" s="16">
        <f>IF(AND(A951&lt;&gt;"",NOT(ISNUMBER(SUMPRODUCT(FIND(MID(A951,ROW(INDIRECT("1:"&amp;LEN(A951))),1),validOligoNameCharacters))))),"RNA oligo name contains invalid characters. ","")</f>
        <v/>
      </c>
      <c r="W951" s="16">
        <f>IF(AND(B951&lt;&gt;"",NOT(ISNUMBER(SUMPRODUCT(FIND(MID(B951,ROW(INDIRECT("1:"&amp;LEN(B951))),1),validRnaSequenceCharacters))))),"RNA sequence contains invalid characters. ","")</f>
        <v/>
      </c>
      <c r="X951" s="16">
        <f>OR(Z951)</f>
        <v/>
      </c>
      <c r="Y951" s="16">
        <f>OR(Z951)</f>
        <v/>
      </c>
      <c r="Z951" s="16">
        <f>AND(A951="Leerposition",P951&gt;=2)</f>
        <v/>
      </c>
      <c r="AC951" s="16">
        <f>IF(AND(A951&lt;&gt;"",L951=""),"Physical condition not defined. ","")</f>
        <v/>
      </c>
      <c r="AD951" s="16">
        <f>IF(AND(A951&lt;&gt;"",M951=""),"Datasheet not defined. ","")</f>
        <v/>
      </c>
      <c r="AE951" s="16">
        <f>IF(AND(A951&lt;&gt;"",N951=""),"Aliquoting not defined. ","")</f>
        <v/>
      </c>
    </row>
    <row r="952" ht="10.5" customFormat="1" customHeight="1" s="16">
      <c r="A952" s="25" t="n"/>
      <c r="B952" s="25" t="n"/>
      <c r="C952" s="35">
        <f>IF(B952&lt;&gt;"",LEN(SUBSTITUTE(SUBSTITUTE(B952," ",""),"*","")),"")</f>
        <v/>
      </c>
      <c r="D952" s="19" t="n"/>
      <c r="E952" s="25" t="n"/>
      <c r="F952" s="19" t="n"/>
      <c r="G952" s="19" t="n"/>
      <c r="H952" s="19" t="n"/>
      <c r="I952" s="19" t="n"/>
      <c r="J952" s="19" t="n"/>
      <c r="K952" s="19" t="n"/>
      <c r="L952" s="19" t="n"/>
      <c r="M952" s="19" t="n"/>
      <c r="N952" s="19" t="n"/>
      <c r="O952" s="17">
        <f>Q952 &amp; R952 &amp; U952 &amp; V952 &amp; W952 &amp; S952 &amp; T952 &amp; AC952 &amp; AD952 &amp; AE952</f>
        <v/>
      </c>
      <c r="P952" s="1">
        <f>IF(B952&lt;&gt;"",LEN(SUBSTITUTE(SUBSTITUTE(B952," ",""),"*","")),"")</f>
        <v/>
      </c>
      <c r="Q952" s="1">
        <f>IF(AND(A952="",B952&lt;&gt;""),"No name provided. ","")</f>
        <v/>
      </c>
      <c r="R952" s="1">
        <f>IF(AND(A952&lt;&gt;"",B952=""),"No sequence provided. ","")</f>
        <v/>
      </c>
      <c r="S952" s="16">
        <f>IF(AND(P952&lt;&gt;"",E952&lt;&gt;"",NOT(X952)),IF(AND(INDEX(validRnaScaleLowerSizeLimits,MATCH(E952,validRnaScale,0))&lt;=$P952,$P952&lt;=INDEX(validRnaScaleUpperSizeLimits,MATCH(E952,validRnaScale,0))),"","Sequence (length) not available in " &amp; E952 &amp; " scale. "),"")</f>
        <v/>
      </c>
      <c r="T952" s="16">
        <f>IF(AND(P952&lt;&gt;"",E952&lt;&gt;"",NOT(Y952)),IF(AND(INDEX(validRnaPurificationLowerSizeLimits,MATCH(E952,validRnaScale,0),MATCH(D952,validRnaPurificationLowerSizeLimitsHeader,0))&lt;=$P952,$P952&lt;=INDEX(validRnaPurificationUpperSizeLimits,MATCH(E952,validRnaScale,0),MATCH(D952,validRnaPurificationUpperSizeLimitsHeader,0))),"","Combination of purification and scale not available. "),"")</f>
        <v/>
      </c>
      <c r="U952" s="16">
        <f>IF(LEN(A952)&gt;validOligoNameMaxLength,"RNA oligo name is too long. ","")</f>
        <v/>
      </c>
      <c r="V952" s="16">
        <f>IF(AND(A952&lt;&gt;"",NOT(ISNUMBER(SUMPRODUCT(FIND(MID(A952,ROW(INDIRECT("1:"&amp;LEN(A952))),1),validOligoNameCharacters))))),"RNA oligo name contains invalid characters. ","")</f>
        <v/>
      </c>
      <c r="W952" s="16">
        <f>IF(AND(B952&lt;&gt;"",NOT(ISNUMBER(SUMPRODUCT(FIND(MID(B952,ROW(INDIRECT("1:"&amp;LEN(B952))),1),validRnaSequenceCharacters))))),"RNA sequence contains invalid characters. ","")</f>
        <v/>
      </c>
      <c r="X952" s="16">
        <f>OR(Z952)</f>
        <v/>
      </c>
      <c r="Y952" s="16">
        <f>OR(Z952)</f>
        <v/>
      </c>
      <c r="Z952" s="16">
        <f>AND(A952="Leerposition",P952&gt;=2)</f>
        <v/>
      </c>
      <c r="AC952" s="16">
        <f>IF(AND(A952&lt;&gt;"",L952=""),"Physical condition not defined. ","")</f>
        <v/>
      </c>
      <c r="AD952" s="16">
        <f>IF(AND(A952&lt;&gt;"",M952=""),"Datasheet not defined. ","")</f>
        <v/>
      </c>
      <c r="AE952" s="16">
        <f>IF(AND(A952&lt;&gt;"",N952=""),"Aliquoting not defined. ","")</f>
        <v/>
      </c>
    </row>
    <row r="953" ht="10.5" customFormat="1" customHeight="1" s="16">
      <c r="A953" s="25" t="n"/>
      <c r="B953" s="25" t="n"/>
      <c r="C953" s="35">
        <f>IF(B953&lt;&gt;"",LEN(SUBSTITUTE(SUBSTITUTE(B953," ",""),"*","")),"")</f>
        <v/>
      </c>
      <c r="D953" s="19" t="n"/>
      <c r="E953" s="25" t="n"/>
      <c r="F953" s="19" t="n"/>
      <c r="G953" s="19" t="n"/>
      <c r="H953" s="19" t="n"/>
      <c r="I953" s="19" t="n"/>
      <c r="J953" s="19" t="n"/>
      <c r="K953" s="19" t="n"/>
      <c r="L953" s="19" t="n"/>
      <c r="M953" s="19" t="n"/>
      <c r="N953" s="19" t="n"/>
      <c r="O953" s="17">
        <f>Q953 &amp; R953 &amp; U953 &amp; V953 &amp; W953 &amp; S953 &amp; T953 &amp; AC953 &amp; AD953 &amp; AE953</f>
        <v/>
      </c>
      <c r="P953" s="1">
        <f>IF(B953&lt;&gt;"",LEN(SUBSTITUTE(SUBSTITUTE(B953," ",""),"*","")),"")</f>
        <v/>
      </c>
      <c r="Q953" s="1">
        <f>IF(AND(A953="",B953&lt;&gt;""),"No name provided. ","")</f>
        <v/>
      </c>
      <c r="R953" s="1">
        <f>IF(AND(A953&lt;&gt;"",B953=""),"No sequence provided. ","")</f>
        <v/>
      </c>
      <c r="S953" s="16">
        <f>IF(AND(P953&lt;&gt;"",E953&lt;&gt;"",NOT(X953)),IF(AND(INDEX(validRnaScaleLowerSizeLimits,MATCH(E953,validRnaScale,0))&lt;=$P953,$P953&lt;=INDEX(validRnaScaleUpperSizeLimits,MATCH(E953,validRnaScale,0))),"","Sequence (length) not available in " &amp; E953 &amp; " scale. "),"")</f>
        <v/>
      </c>
      <c r="T953" s="16">
        <f>IF(AND(P953&lt;&gt;"",E953&lt;&gt;"",NOT(Y953)),IF(AND(INDEX(validRnaPurificationLowerSizeLimits,MATCH(E953,validRnaScale,0),MATCH(D953,validRnaPurificationLowerSizeLimitsHeader,0))&lt;=$P953,$P953&lt;=INDEX(validRnaPurificationUpperSizeLimits,MATCH(E953,validRnaScale,0),MATCH(D953,validRnaPurificationUpperSizeLimitsHeader,0))),"","Combination of purification and scale not available. "),"")</f>
        <v/>
      </c>
      <c r="U953" s="16">
        <f>IF(LEN(A953)&gt;validOligoNameMaxLength,"RNA oligo name is too long. ","")</f>
        <v/>
      </c>
      <c r="V953" s="16">
        <f>IF(AND(A953&lt;&gt;"",NOT(ISNUMBER(SUMPRODUCT(FIND(MID(A953,ROW(INDIRECT("1:"&amp;LEN(A953))),1),validOligoNameCharacters))))),"RNA oligo name contains invalid characters. ","")</f>
        <v/>
      </c>
      <c r="W953" s="16">
        <f>IF(AND(B953&lt;&gt;"",NOT(ISNUMBER(SUMPRODUCT(FIND(MID(B953,ROW(INDIRECT("1:"&amp;LEN(B953))),1),validRnaSequenceCharacters))))),"RNA sequence contains invalid characters. ","")</f>
        <v/>
      </c>
      <c r="X953" s="16">
        <f>OR(Z953)</f>
        <v/>
      </c>
      <c r="Y953" s="16">
        <f>OR(Z953)</f>
        <v/>
      </c>
      <c r="Z953" s="16">
        <f>AND(A953="Leerposition",P953&gt;=2)</f>
        <v/>
      </c>
      <c r="AC953" s="16">
        <f>IF(AND(A953&lt;&gt;"",L953=""),"Physical condition not defined. ","")</f>
        <v/>
      </c>
      <c r="AD953" s="16">
        <f>IF(AND(A953&lt;&gt;"",M953=""),"Datasheet not defined. ","")</f>
        <v/>
      </c>
      <c r="AE953" s="16">
        <f>IF(AND(A953&lt;&gt;"",N953=""),"Aliquoting not defined. ","")</f>
        <v/>
      </c>
    </row>
    <row r="954" ht="10.5" customFormat="1" customHeight="1" s="16">
      <c r="A954" s="25" t="n"/>
      <c r="B954" s="25" t="n"/>
      <c r="C954" s="35">
        <f>IF(B954&lt;&gt;"",LEN(SUBSTITUTE(SUBSTITUTE(B954," ",""),"*","")),"")</f>
        <v/>
      </c>
      <c r="D954" s="19" t="n"/>
      <c r="E954" s="25" t="n"/>
      <c r="F954" s="19" t="n"/>
      <c r="G954" s="19" t="n"/>
      <c r="H954" s="19" t="n"/>
      <c r="I954" s="19" t="n"/>
      <c r="J954" s="19" t="n"/>
      <c r="K954" s="19" t="n"/>
      <c r="L954" s="19" t="n"/>
      <c r="M954" s="19" t="n"/>
      <c r="N954" s="19" t="n"/>
      <c r="O954" s="17">
        <f>Q954 &amp; R954 &amp; U954 &amp; V954 &amp; W954 &amp; S954 &amp; T954 &amp; AC954 &amp; AD954 &amp; AE954</f>
        <v/>
      </c>
      <c r="P954" s="1">
        <f>IF(B954&lt;&gt;"",LEN(SUBSTITUTE(SUBSTITUTE(B954," ",""),"*","")),"")</f>
        <v/>
      </c>
      <c r="Q954" s="1">
        <f>IF(AND(A954="",B954&lt;&gt;""),"No name provided. ","")</f>
        <v/>
      </c>
      <c r="R954" s="1">
        <f>IF(AND(A954&lt;&gt;"",B954=""),"No sequence provided. ","")</f>
        <v/>
      </c>
      <c r="S954" s="16">
        <f>IF(AND(P954&lt;&gt;"",E954&lt;&gt;"",NOT(X954)),IF(AND(INDEX(validRnaScaleLowerSizeLimits,MATCH(E954,validRnaScale,0))&lt;=$P954,$P954&lt;=INDEX(validRnaScaleUpperSizeLimits,MATCH(E954,validRnaScale,0))),"","Sequence (length) not available in " &amp; E954 &amp; " scale. "),"")</f>
        <v/>
      </c>
      <c r="T954" s="16">
        <f>IF(AND(P954&lt;&gt;"",E954&lt;&gt;"",NOT(Y954)),IF(AND(INDEX(validRnaPurificationLowerSizeLimits,MATCH(E954,validRnaScale,0),MATCH(D954,validRnaPurificationLowerSizeLimitsHeader,0))&lt;=$P954,$P954&lt;=INDEX(validRnaPurificationUpperSizeLimits,MATCH(E954,validRnaScale,0),MATCH(D954,validRnaPurificationUpperSizeLimitsHeader,0))),"","Combination of purification and scale not available. "),"")</f>
        <v/>
      </c>
      <c r="U954" s="16">
        <f>IF(LEN(A954)&gt;validOligoNameMaxLength,"RNA oligo name is too long. ","")</f>
        <v/>
      </c>
      <c r="V954" s="16">
        <f>IF(AND(A954&lt;&gt;"",NOT(ISNUMBER(SUMPRODUCT(FIND(MID(A954,ROW(INDIRECT("1:"&amp;LEN(A954))),1),validOligoNameCharacters))))),"RNA oligo name contains invalid characters. ","")</f>
        <v/>
      </c>
      <c r="W954" s="16">
        <f>IF(AND(B954&lt;&gt;"",NOT(ISNUMBER(SUMPRODUCT(FIND(MID(B954,ROW(INDIRECT("1:"&amp;LEN(B954))),1),validRnaSequenceCharacters))))),"RNA sequence contains invalid characters. ","")</f>
        <v/>
      </c>
      <c r="X954" s="16">
        <f>OR(Z954)</f>
        <v/>
      </c>
      <c r="Y954" s="16">
        <f>OR(Z954)</f>
        <v/>
      </c>
      <c r="Z954" s="16">
        <f>AND(A954="Leerposition",P954&gt;=2)</f>
        <v/>
      </c>
      <c r="AC954" s="16">
        <f>IF(AND(A954&lt;&gt;"",L954=""),"Physical condition not defined. ","")</f>
        <v/>
      </c>
      <c r="AD954" s="16">
        <f>IF(AND(A954&lt;&gt;"",M954=""),"Datasheet not defined. ","")</f>
        <v/>
      </c>
      <c r="AE954" s="16">
        <f>IF(AND(A954&lt;&gt;"",N954=""),"Aliquoting not defined. ","")</f>
        <v/>
      </c>
    </row>
    <row r="955" ht="10.5" customFormat="1" customHeight="1" s="16">
      <c r="A955" s="25" t="n"/>
      <c r="B955" s="25" t="n"/>
      <c r="C955" s="35">
        <f>IF(B955&lt;&gt;"",LEN(SUBSTITUTE(SUBSTITUTE(B955," ",""),"*","")),"")</f>
        <v/>
      </c>
      <c r="D955" s="19" t="n"/>
      <c r="E955" s="25" t="n"/>
      <c r="F955" s="19" t="n"/>
      <c r="G955" s="19" t="n"/>
      <c r="H955" s="19" t="n"/>
      <c r="I955" s="19" t="n"/>
      <c r="J955" s="19" t="n"/>
      <c r="K955" s="19" t="n"/>
      <c r="L955" s="19" t="n"/>
      <c r="M955" s="19" t="n"/>
      <c r="N955" s="19" t="n"/>
      <c r="O955" s="17">
        <f>Q955 &amp; R955 &amp; U955 &amp; V955 &amp; W955 &amp; S955 &amp; T955 &amp; AC955 &amp; AD955 &amp; AE955</f>
        <v/>
      </c>
      <c r="P955" s="1">
        <f>IF(B955&lt;&gt;"",LEN(SUBSTITUTE(SUBSTITUTE(B955," ",""),"*","")),"")</f>
        <v/>
      </c>
      <c r="Q955" s="1">
        <f>IF(AND(A955="",B955&lt;&gt;""),"No name provided. ","")</f>
        <v/>
      </c>
      <c r="R955" s="1">
        <f>IF(AND(A955&lt;&gt;"",B955=""),"No sequence provided. ","")</f>
        <v/>
      </c>
      <c r="S955" s="16">
        <f>IF(AND(P955&lt;&gt;"",E955&lt;&gt;"",NOT(X955)),IF(AND(INDEX(validRnaScaleLowerSizeLimits,MATCH(E955,validRnaScale,0))&lt;=$P955,$P955&lt;=INDEX(validRnaScaleUpperSizeLimits,MATCH(E955,validRnaScale,0))),"","Sequence (length) not available in " &amp; E955 &amp; " scale. "),"")</f>
        <v/>
      </c>
      <c r="T955" s="16">
        <f>IF(AND(P955&lt;&gt;"",E955&lt;&gt;"",NOT(Y955)),IF(AND(INDEX(validRnaPurificationLowerSizeLimits,MATCH(E955,validRnaScale,0),MATCH(D955,validRnaPurificationLowerSizeLimitsHeader,0))&lt;=$P955,$P955&lt;=INDEX(validRnaPurificationUpperSizeLimits,MATCH(E955,validRnaScale,0),MATCH(D955,validRnaPurificationUpperSizeLimitsHeader,0))),"","Combination of purification and scale not available. "),"")</f>
        <v/>
      </c>
      <c r="U955" s="16">
        <f>IF(LEN(A955)&gt;validOligoNameMaxLength,"RNA oligo name is too long. ","")</f>
        <v/>
      </c>
      <c r="V955" s="16">
        <f>IF(AND(A955&lt;&gt;"",NOT(ISNUMBER(SUMPRODUCT(FIND(MID(A955,ROW(INDIRECT("1:"&amp;LEN(A955))),1),validOligoNameCharacters))))),"RNA oligo name contains invalid characters. ","")</f>
        <v/>
      </c>
      <c r="W955" s="16">
        <f>IF(AND(B955&lt;&gt;"",NOT(ISNUMBER(SUMPRODUCT(FIND(MID(B955,ROW(INDIRECT("1:"&amp;LEN(B955))),1),validRnaSequenceCharacters))))),"RNA sequence contains invalid characters. ","")</f>
        <v/>
      </c>
      <c r="X955" s="16">
        <f>OR(Z955)</f>
        <v/>
      </c>
      <c r="Y955" s="16">
        <f>OR(Z955)</f>
        <v/>
      </c>
      <c r="Z955" s="16">
        <f>AND(A955="Leerposition",P955&gt;=2)</f>
        <v/>
      </c>
      <c r="AC955" s="16">
        <f>IF(AND(A955&lt;&gt;"",L955=""),"Physical condition not defined. ","")</f>
        <v/>
      </c>
      <c r="AD955" s="16">
        <f>IF(AND(A955&lt;&gt;"",M955=""),"Datasheet not defined. ","")</f>
        <v/>
      </c>
      <c r="AE955" s="16">
        <f>IF(AND(A955&lt;&gt;"",N955=""),"Aliquoting not defined. ","")</f>
        <v/>
      </c>
    </row>
    <row r="956" ht="10.5" customFormat="1" customHeight="1" s="16">
      <c r="A956" s="25" t="n"/>
      <c r="B956" s="25" t="n"/>
      <c r="C956" s="35">
        <f>IF(B956&lt;&gt;"",LEN(SUBSTITUTE(SUBSTITUTE(B956," ",""),"*","")),"")</f>
        <v/>
      </c>
      <c r="D956" s="19" t="n"/>
      <c r="E956" s="25" t="n"/>
      <c r="F956" s="19" t="n"/>
      <c r="G956" s="19" t="n"/>
      <c r="H956" s="19" t="n"/>
      <c r="I956" s="19" t="n"/>
      <c r="J956" s="19" t="n"/>
      <c r="K956" s="19" t="n"/>
      <c r="L956" s="19" t="n"/>
      <c r="M956" s="19" t="n"/>
      <c r="N956" s="19" t="n"/>
      <c r="O956" s="17">
        <f>Q956 &amp; R956 &amp; U956 &amp; V956 &amp; W956 &amp; S956 &amp; T956 &amp; AC956 &amp; AD956 &amp; AE956</f>
        <v/>
      </c>
      <c r="P956" s="1">
        <f>IF(B956&lt;&gt;"",LEN(SUBSTITUTE(SUBSTITUTE(B956," ",""),"*","")),"")</f>
        <v/>
      </c>
      <c r="Q956" s="1">
        <f>IF(AND(A956="",B956&lt;&gt;""),"No name provided. ","")</f>
        <v/>
      </c>
      <c r="R956" s="1">
        <f>IF(AND(A956&lt;&gt;"",B956=""),"No sequence provided. ","")</f>
        <v/>
      </c>
      <c r="S956" s="16">
        <f>IF(AND(P956&lt;&gt;"",E956&lt;&gt;"",NOT(X956)),IF(AND(INDEX(validRnaScaleLowerSizeLimits,MATCH(E956,validRnaScale,0))&lt;=$P956,$P956&lt;=INDEX(validRnaScaleUpperSizeLimits,MATCH(E956,validRnaScale,0))),"","Sequence (length) not available in " &amp; E956 &amp; " scale. "),"")</f>
        <v/>
      </c>
      <c r="T956" s="16">
        <f>IF(AND(P956&lt;&gt;"",E956&lt;&gt;"",NOT(Y956)),IF(AND(INDEX(validRnaPurificationLowerSizeLimits,MATCH(E956,validRnaScale,0),MATCH(D956,validRnaPurificationLowerSizeLimitsHeader,0))&lt;=$P956,$P956&lt;=INDEX(validRnaPurificationUpperSizeLimits,MATCH(E956,validRnaScale,0),MATCH(D956,validRnaPurificationUpperSizeLimitsHeader,0))),"","Combination of purification and scale not available. "),"")</f>
        <v/>
      </c>
      <c r="U956" s="16">
        <f>IF(LEN(A956)&gt;validOligoNameMaxLength,"RNA oligo name is too long. ","")</f>
        <v/>
      </c>
      <c r="V956" s="16">
        <f>IF(AND(A956&lt;&gt;"",NOT(ISNUMBER(SUMPRODUCT(FIND(MID(A956,ROW(INDIRECT("1:"&amp;LEN(A956))),1),validOligoNameCharacters))))),"RNA oligo name contains invalid characters. ","")</f>
        <v/>
      </c>
      <c r="W956" s="16">
        <f>IF(AND(B956&lt;&gt;"",NOT(ISNUMBER(SUMPRODUCT(FIND(MID(B956,ROW(INDIRECT("1:"&amp;LEN(B956))),1),validRnaSequenceCharacters))))),"RNA sequence contains invalid characters. ","")</f>
        <v/>
      </c>
      <c r="X956" s="16">
        <f>OR(Z956)</f>
        <v/>
      </c>
      <c r="Y956" s="16">
        <f>OR(Z956)</f>
        <v/>
      </c>
      <c r="Z956" s="16">
        <f>AND(A956="Leerposition",P956&gt;=2)</f>
        <v/>
      </c>
      <c r="AC956" s="16">
        <f>IF(AND(A956&lt;&gt;"",L956=""),"Physical condition not defined. ","")</f>
        <v/>
      </c>
      <c r="AD956" s="16">
        <f>IF(AND(A956&lt;&gt;"",M956=""),"Datasheet not defined. ","")</f>
        <v/>
      </c>
      <c r="AE956" s="16">
        <f>IF(AND(A956&lt;&gt;"",N956=""),"Aliquoting not defined. ","")</f>
        <v/>
      </c>
    </row>
    <row r="957" ht="10.5" customFormat="1" customHeight="1" s="16">
      <c r="A957" s="25" t="n"/>
      <c r="B957" s="25" t="n"/>
      <c r="C957" s="35">
        <f>IF(B957&lt;&gt;"",LEN(SUBSTITUTE(SUBSTITUTE(B957," ",""),"*","")),"")</f>
        <v/>
      </c>
      <c r="D957" s="19" t="n"/>
      <c r="E957" s="25" t="n"/>
      <c r="F957" s="19" t="n"/>
      <c r="G957" s="19" t="n"/>
      <c r="H957" s="19" t="n"/>
      <c r="I957" s="19" t="n"/>
      <c r="J957" s="19" t="n"/>
      <c r="K957" s="19" t="n"/>
      <c r="L957" s="19" t="n"/>
      <c r="M957" s="19" t="n"/>
      <c r="N957" s="19" t="n"/>
      <c r="O957" s="17">
        <f>Q957 &amp; R957 &amp; U957 &amp; V957 &amp; W957 &amp; S957 &amp; T957 &amp; AC957 &amp; AD957 &amp; AE957</f>
        <v/>
      </c>
      <c r="P957" s="1">
        <f>IF(B957&lt;&gt;"",LEN(SUBSTITUTE(SUBSTITUTE(B957," ",""),"*","")),"")</f>
        <v/>
      </c>
      <c r="Q957" s="1">
        <f>IF(AND(A957="",B957&lt;&gt;""),"No name provided. ","")</f>
        <v/>
      </c>
      <c r="R957" s="1">
        <f>IF(AND(A957&lt;&gt;"",B957=""),"No sequence provided. ","")</f>
        <v/>
      </c>
      <c r="S957" s="16">
        <f>IF(AND(P957&lt;&gt;"",E957&lt;&gt;"",NOT(X957)),IF(AND(INDEX(validRnaScaleLowerSizeLimits,MATCH(E957,validRnaScale,0))&lt;=$P957,$P957&lt;=INDEX(validRnaScaleUpperSizeLimits,MATCH(E957,validRnaScale,0))),"","Sequence (length) not available in " &amp; E957 &amp; " scale. "),"")</f>
        <v/>
      </c>
      <c r="T957" s="16">
        <f>IF(AND(P957&lt;&gt;"",E957&lt;&gt;"",NOT(Y957)),IF(AND(INDEX(validRnaPurificationLowerSizeLimits,MATCH(E957,validRnaScale,0),MATCH(D957,validRnaPurificationLowerSizeLimitsHeader,0))&lt;=$P957,$P957&lt;=INDEX(validRnaPurificationUpperSizeLimits,MATCH(E957,validRnaScale,0),MATCH(D957,validRnaPurificationUpperSizeLimitsHeader,0))),"","Combination of purification and scale not available. "),"")</f>
        <v/>
      </c>
      <c r="U957" s="16">
        <f>IF(LEN(A957)&gt;validOligoNameMaxLength,"RNA oligo name is too long. ","")</f>
        <v/>
      </c>
      <c r="V957" s="16">
        <f>IF(AND(A957&lt;&gt;"",NOT(ISNUMBER(SUMPRODUCT(FIND(MID(A957,ROW(INDIRECT("1:"&amp;LEN(A957))),1),validOligoNameCharacters))))),"RNA oligo name contains invalid characters. ","")</f>
        <v/>
      </c>
      <c r="W957" s="16">
        <f>IF(AND(B957&lt;&gt;"",NOT(ISNUMBER(SUMPRODUCT(FIND(MID(B957,ROW(INDIRECT("1:"&amp;LEN(B957))),1),validRnaSequenceCharacters))))),"RNA sequence contains invalid characters. ","")</f>
        <v/>
      </c>
      <c r="X957" s="16">
        <f>OR(Z957)</f>
        <v/>
      </c>
      <c r="Y957" s="16">
        <f>OR(Z957)</f>
        <v/>
      </c>
      <c r="Z957" s="16">
        <f>AND(A957="Leerposition",P957&gt;=2)</f>
        <v/>
      </c>
      <c r="AC957" s="16">
        <f>IF(AND(A957&lt;&gt;"",L957=""),"Physical condition not defined. ","")</f>
        <v/>
      </c>
      <c r="AD957" s="16">
        <f>IF(AND(A957&lt;&gt;"",M957=""),"Datasheet not defined. ","")</f>
        <v/>
      </c>
      <c r="AE957" s="16">
        <f>IF(AND(A957&lt;&gt;"",N957=""),"Aliquoting not defined. ","")</f>
        <v/>
      </c>
    </row>
    <row r="958" ht="10.5" customFormat="1" customHeight="1" s="16">
      <c r="A958" s="25" t="n"/>
      <c r="B958" s="25" t="n"/>
      <c r="C958" s="35">
        <f>IF(B958&lt;&gt;"",LEN(SUBSTITUTE(SUBSTITUTE(B958," ",""),"*","")),"")</f>
        <v/>
      </c>
      <c r="D958" s="19" t="n"/>
      <c r="E958" s="25" t="n"/>
      <c r="F958" s="19" t="n"/>
      <c r="G958" s="19" t="n"/>
      <c r="H958" s="19" t="n"/>
      <c r="I958" s="19" t="n"/>
      <c r="J958" s="19" t="n"/>
      <c r="K958" s="19" t="n"/>
      <c r="L958" s="19" t="n"/>
      <c r="M958" s="19" t="n"/>
      <c r="N958" s="19" t="n"/>
      <c r="O958" s="17">
        <f>Q958 &amp; R958 &amp; U958 &amp; V958 &amp; W958 &amp; S958 &amp; T958 &amp; AC958 &amp; AD958 &amp; AE958</f>
        <v/>
      </c>
      <c r="P958" s="1">
        <f>IF(B958&lt;&gt;"",LEN(SUBSTITUTE(SUBSTITUTE(B958," ",""),"*","")),"")</f>
        <v/>
      </c>
      <c r="Q958" s="1">
        <f>IF(AND(A958="",B958&lt;&gt;""),"No name provided. ","")</f>
        <v/>
      </c>
      <c r="R958" s="1">
        <f>IF(AND(A958&lt;&gt;"",B958=""),"No sequence provided. ","")</f>
        <v/>
      </c>
      <c r="S958" s="16">
        <f>IF(AND(P958&lt;&gt;"",E958&lt;&gt;"",NOT(X958)),IF(AND(INDEX(validRnaScaleLowerSizeLimits,MATCH(E958,validRnaScale,0))&lt;=$P958,$P958&lt;=INDEX(validRnaScaleUpperSizeLimits,MATCH(E958,validRnaScale,0))),"","Sequence (length) not available in " &amp; E958 &amp; " scale. "),"")</f>
        <v/>
      </c>
      <c r="T958" s="16">
        <f>IF(AND(P958&lt;&gt;"",E958&lt;&gt;"",NOT(Y958)),IF(AND(INDEX(validRnaPurificationLowerSizeLimits,MATCH(E958,validRnaScale,0),MATCH(D958,validRnaPurificationLowerSizeLimitsHeader,0))&lt;=$P958,$P958&lt;=INDEX(validRnaPurificationUpperSizeLimits,MATCH(E958,validRnaScale,0),MATCH(D958,validRnaPurificationUpperSizeLimitsHeader,0))),"","Combination of purification and scale not available. "),"")</f>
        <v/>
      </c>
      <c r="U958" s="16">
        <f>IF(LEN(A958)&gt;validOligoNameMaxLength,"RNA oligo name is too long. ","")</f>
        <v/>
      </c>
      <c r="V958" s="16">
        <f>IF(AND(A958&lt;&gt;"",NOT(ISNUMBER(SUMPRODUCT(FIND(MID(A958,ROW(INDIRECT("1:"&amp;LEN(A958))),1),validOligoNameCharacters))))),"RNA oligo name contains invalid characters. ","")</f>
        <v/>
      </c>
      <c r="W958" s="16">
        <f>IF(AND(B958&lt;&gt;"",NOT(ISNUMBER(SUMPRODUCT(FIND(MID(B958,ROW(INDIRECT("1:"&amp;LEN(B958))),1),validRnaSequenceCharacters))))),"RNA sequence contains invalid characters. ","")</f>
        <v/>
      </c>
      <c r="X958" s="16">
        <f>OR(Z958)</f>
        <v/>
      </c>
      <c r="Y958" s="16">
        <f>OR(Z958)</f>
        <v/>
      </c>
      <c r="Z958" s="16">
        <f>AND(A958="Leerposition",P958&gt;=2)</f>
        <v/>
      </c>
      <c r="AC958" s="16">
        <f>IF(AND(A958&lt;&gt;"",L958=""),"Physical condition not defined. ","")</f>
        <v/>
      </c>
      <c r="AD958" s="16">
        <f>IF(AND(A958&lt;&gt;"",M958=""),"Datasheet not defined. ","")</f>
        <v/>
      </c>
      <c r="AE958" s="16">
        <f>IF(AND(A958&lt;&gt;"",N958=""),"Aliquoting not defined. ","")</f>
        <v/>
      </c>
    </row>
    <row r="959" ht="10.5" customFormat="1" customHeight="1" s="16">
      <c r="A959" s="25" t="n"/>
      <c r="B959" s="25" t="n"/>
      <c r="C959" s="35">
        <f>IF(B959&lt;&gt;"",LEN(SUBSTITUTE(SUBSTITUTE(B959," ",""),"*","")),"")</f>
        <v/>
      </c>
      <c r="D959" s="19" t="n"/>
      <c r="E959" s="25" t="n"/>
      <c r="F959" s="19" t="n"/>
      <c r="G959" s="19" t="n"/>
      <c r="H959" s="19" t="n"/>
      <c r="I959" s="19" t="n"/>
      <c r="J959" s="19" t="n"/>
      <c r="K959" s="19" t="n"/>
      <c r="L959" s="19" t="n"/>
      <c r="M959" s="19" t="n"/>
      <c r="N959" s="19" t="n"/>
      <c r="O959" s="17">
        <f>Q959 &amp; R959 &amp; U959 &amp; V959 &amp; W959 &amp; S959 &amp; T959 &amp; AC959 &amp; AD959 &amp; AE959</f>
        <v/>
      </c>
      <c r="P959" s="1">
        <f>IF(B959&lt;&gt;"",LEN(SUBSTITUTE(SUBSTITUTE(B959," ",""),"*","")),"")</f>
        <v/>
      </c>
      <c r="Q959" s="1">
        <f>IF(AND(A959="",B959&lt;&gt;""),"No name provided. ","")</f>
        <v/>
      </c>
      <c r="R959" s="1">
        <f>IF(AND(A959&lt;&gt;"",B959=""),"No sequence provided. ","")</f>
        <v/>
      </c>
      <c r="S959" s="16">
        <f>IF(AND(P959&lt;&gt;"",E959&lt;&gt;"",NOT(X959)),IF(AND(INDEX(validRnaScaleLowerSizeLimits,MATCH(E959,validRnaScale,0))&lt;=$P959,$P959&lt;=INDEX(validRnaScaleUpperSizeLimits,MATCH(E959,validRnaScale,0))),"","Sequence (length) not available in " &amp; E959 &amp; " scale. "),"")</f>
        <v/>
      </c>
      <c r="T959" s="16">
        <f>IF(AND(P959&lt;&gt;"",E959&lt;&gt;"",NOT(Y959)),IF(AND(INDEX(validRnaPurificationLowerSizeLimits,MATCH(E959,validRnaScale,0),MATCH(D959,validRnaPurificationLowerSizeLimitsHeader,0))&lt;=$P959,$P959&lt;=INDEX(validRnaPurificationUpperSizeLimits,MATCH(E959,validRnaScale,0),MATCH(D959,validRnaPurificationUpperSizeLimitsHeader,0))),"","Combination of purification and scale not available. "),"")</f>
        <v/>
      </c>
      <c r="U959" s="16">
        <f>IF(LEN(A959)&gt;validOligoNameMaxLength,"RNA oligo name is too long. ","")</f>
        <v/>
      </c>
      <c r="V959" s="16">
        <f>IF(AND(A959&lt;&gt;"",NOT(ISNUMBER(SUMPRODUCT(FIND(MID(A959,ROW(INDIRECT("1:"&amp;LEN(A959))),1),validOligoNameCharacters))))),"RNA oligo name contains invalid characters. ","")</f>
        <v/>
      </c>
      <c r="W959" s="16">
        <f>IF(AND(B959&lt;&gt;"",NOT(ISNUMBER(SUMPRODUCT(FIND(MID(B959,ROW(INDIRECT("1:"&amp;LEN(B959))),1),validRnaSequenceCharacters))))),"RNA sequence contains invalid characters. ","")</f>
        <v/>
      </c>
      <c r="X959" s="16">
        <f>OR(Z959)</f>
        <v/>
      </c>
      <c r="Y959" s="16">
        <f>OR(Z959)</f>
        <v/>
      </c>
      <c r="Z959" s="16">
        <f>AND(A959="Leerposition",P959&gt;=2)</f>
        <v/>
      </c>
      <c r="AC959" s="16">
        <f>IF(AND(A959&lt;&gt;"",L959=""),"Physical condition not defined. ","")</f>
        <v/>
      </c>
      <c r="AD959" s="16">
        <f>IF(AND(A959&lt;&gt;"",M959=""),"Datasheet not defined. ","")</f>
        <v/>
      </c>
      <c r="AE959" s="16">
        <f>IF(AND(A959&lt;&gt;"",N959=""),"Aliquoting not defined. ","")</f>
        <v/>
      </c>
    </row>
    <row r="960" ht="10.5" customFormat="1" customHeight="1" s="16">
      <c r="A960" s="25" t="n"/>
      <c r="B960" s="25" t="n"/>
      <c r="C960" s="35">
        <f>IF(B960&lt;&gt;"",LEN(SUBSTITUTE(SUBSTITUTE(B960," ",""),"*","")),"")</f>
        <v/>
      </c>
      <c r="D960" s="19" t="n"/>
      <c r="E960" s="25" t="n"/>
      <c r="F960" s="19" t="n"/>
      <c r="G960" s="19" t="n"/>
      <c r="H960" s="19" t="n"/>
      <c r="I960" s="19" t="n"/>
      <c r="J960" s="19" t="n"/>
      <c r="K960" s="19" t="n"/>
      <c r="L960" s="19" t="n"/>
      <c r="M960" s="19" t="n"/>
      <c r="N960" s="19" t="n"/>
      <c r="O960" s="17">
        <f>Q960 &amp; R960 &amp; U960 &amp; V960 &amp; W960 &amp; S960 &amp; T960 &amp; AC960 &amp; AD960 &amp; AE960</f>
        <v/>
      </c>
      <c r="P960" s="1">
        <f>IF(B960&lt;&gt;"",LEN(SUBSTITUTE(SUBSTITUTE(B960," ",""),"*","")),"")</f>
        <v/>
      </c>
      <c r="Q960" s="1">
        <f>IF(AND(A960="",B960&lt;&gt;""),"No name provided. ","")</f>
        <v/>
      </c>
      <c r="R960" s="1">
        <f>IF(AND(A960&lt;&gt;"",B960=""),"No sequence provided. ","")</f>
        <v/>
      </c>
      <c r="S960" s="16">
        <f>IF(AND(P960&lt;&gt;"",E960&lt;&gt;"",NOT(X960)),IF(AND(INDEX(validRnaScaleLowerSizeLimits,MATCH(E960,validRnaScale,0))&lt;=$P960,$P960&lt;=INDEX(validRnaScaleUpperSizeLimits,MATCH(E960,validRnaScale,0))),"","Sequence (length) not available in " &amp; E960 &amp; " scale. "),"")</f>
        <v/>
      </c>
      <c r="T960" s="16">
        <f>IF(AND(P960&lt;&gt;"",E960&lt;&gt;"",NOT(Y960)),IF(AND(INDEX(validRnaPurificationLowerSizeLimits,MATCH(E960,validRnaScale,0),MATCH(D960,validRnaPurificationLowerSizeLimitsHeader,0))&lt;=$P960,$P960&lt;=INDEX(validRnaPurificationUpperSizeLimits,MATCH(E960,validRnaScale,0),MATCH(D960,validRnaPurificationUpperSizeLimitsHeader,0))),"","Combination of purification and scale not available. "),"")</f>
        <v/>
      </c>
      <c r="U960" s="16">
        <f>IF(LEN(A960)&gt;validOligoNameMaxLength,"RNA oligo name is too long. ","")</f>
        <v/>
      </c>
      <c r="V960" s="16">
        <f>IF(AND(A960&lt;&gt;"",NOT(ISNUMBER(SUMPRODUCT(FIND(MID(A960,ROW(INDIRECT("1:"&amp;LEN(A960))),1),validOligoNameCharacters))))),"RNA oligo name contains invalid characters. ","")</f>
        <v/>
      </c>
      <c r="W960" s="16">
        <f>IF(AND(B960&lt;&gt;"",NOT(ISNUMBER(SUMPRODUCT(FIND(MID(B960,ROW(INDIRECT("1:"&amp;LEN(B960))),1),validRnaSequenceCharacters))))),"RNA sequence contains invalid characters. ","")</f>
        <v/>
      </c>
      <c r="X960" s="16">
        <f>OR(Z960)</f>
        <v/>
      </c>
      <c r="Y960" s="16">
        <f>OR(Z960)</f>
        <v/>
      </c>
      <c r="Z960" s="16">
        <f>AND(A960="Leerposition",P960&gt;=2)</f>
        <v/>
      </c>
      <c r="AC960" s="16">
        <f>IF(AND(A960&lt;&gt;"",L960=""),"Physical condition not defined. ","")</f>
        <v/>
      </c>
      <c r="AD960" s="16">
        <f>IF(AND(A960&lt;&gt;"",M960=""),"Datasheet not defined. ","")</f>
        <v/>
      </c>
      <c r="AE960" s="16">
        <f>IF(AND(A960&lt;&gt;"",N960=""),"Aliquoting not defined. ","")</f>
        <v/>
      </c>
    </row>
    <row r="961" ht="10.5" customFormat="1" customHeight="1" s="103" thickBot="1">
      <c r="A961" s="98" t="n"/>
      <c r="B961" s="98" t="n"/>
      <c r="C961" s="99">
        <f>IF(B961&lt;&gt;"",LEN(SUBSTITUTE(SUBSTITUTE(B961," ",""),"*","")),"")</f>
        <v/>
      </c>
      <c r="D961" s="100" t="n"/>
      <c r="E961" s="98" t="n"/>
      <c r="F961" s="100" t="n"/>
      <c r="G961" s="100" t="n"/>
      <c r="H961" s="100" t="n"/>
      <c r="I961" s="100" t="n"/>
      <c r="J961" s="100" t="n"/>
      <c r="K961" s="100" t="n"/>
      <c r="L961" s="100" t="n"/>
      <c r="M961" s="100" t="n"/>
      <c r="N961" s="100" t="n"/>
      <c r="O961" s="101">
        <f>Q961 &amp; R961 &amp; U961 &amp; V961 &amp; W961 &amp; S961 &amp; T961 &amp; AC961 &amp; AD961 &amp; AE961</f>
        <v/>
      </c>
      <c r="P961" s="102">
        <f>IF(B961&lt;&gt;"",LEN(SUBSTITUTE(SUBSTITUTE(B961," ",""),"*","")),"")</f>
        <v/>
      </c>
      <c r="Q961" s="102">
        <f>IF(AND(A961="",B961&lt;&gt;""),"No name provided. ","")</f>
        <v/>
      </c>
      <c r="R961" s="102">
        <f>IF(AND(A961&lt;&gt;"",B961=""),"No sequence provided. ","")</f>
        <v/>
      </c>
      <c r="S961" s="103">
        <f>IF(AND(P961&lt;&gt;"",E961&lt;&gt;"",NOT(X961)),IF(AND(INDEX(validRnaScaleLowerSizeLimits,MATCH(E961,validRnaScale,0))&lt;=$P961,$P961&lt;=INDEX(validRnaScaleUpperSizeLimits,MATCH(E961,validRnaScale,0))),"","Sequence (length) not available in " &amp; E961 &amp; " scale. "),"")</f>
        <v/>
      </c>
      <c r="T961" s="103">
        <f>IF(AND(P961&lt;&gt;"",E961&lt;&gt;"",NOT(Y961)),IF(AND(INDEX(validRnaPurificationLowerSizeLimits,MATCH(E961,validRnaScale,0),MATCH(D961,validRnaPurificationLowerSizeLimitsHeader,0))&lt;=$P961,$P961&lt;=INDEX(validRnaPurificationUpperSizeLimits,MATCH(E961,validRnaScale,0),MATCH(D961,validRnaPurificationUpperSizeLimitsHeader,0))),"","Combination of purification and scale not available. "),"")</f>
        <v/>
      </c>
      <c r="U961" s="103">
        <f>IF(LEN(A961)&gt;validOligoNameMaxLength,"RNA oligo name is too long. ","")</f>
        <v/>
      </c>
      <c r="V961" s="103">
        <f>IF(AND(A961&lt;&gt;"",NOT(ISNUMBER(SUMPRODUCT(FIND(MID(A961,ROW(INDIRECT("1:"&amp;LEN(A961))),1),validOligoNameCharacters))))),"RNA oligo name contains invalid characters. ","")</f>
        <v/>
      </c>
      <c r="W961" s="103">
        <f>IF(AND(B961&lt;&gt;"",NOT(ISNUMBER(SUMPRODUCT(FIND(MID(B961,ROW(INDIRECT("1:"&amp;LEN(B961))),1),validRnaSequenceCharacters))))),"RNA sequence contains invalid characters. ","")</f>
        <v/>
      </c>
      <c r="X961" s="103">
        <f>OR(Z961)</f>
        <v/>
      </c>
      <c r="Y961" s="103">
        <f>OR(Z961)</f>
        <v/>
      </c>
      <c r="Z961" s="103">
        <f>AND(A961="Leerposition",P961&gt;=2)</f>
        <v/>
      </c>
      <c r="AC961" s="103">
        <f>IF(AND(A961&lt;&gt;"",L961=""),"Physical condition not defined. ","")</f>
        <v/>
      </c>
      <c r="AD961" s="103">
        <f>IF(AND(A961&lt;&gt;"",M961=""),"Datasheet not defined. ","")</f>
        <v/>
      </c>
      <c r="AE961" s="103">
        <f>IF(AND(A961&lt;&gt;"",N961=""),"Aliquoting not defined. ","")</f>
        <v/>
      </c>
    </row>
    <row r="962" ht="10.5" customFormat="1" customHeight="1" s="16">
      <c r="A962" s="25" t="n"/>
      <c r="B962" s="25" t="n"/>
      <c r="C962" s="35">
        <f>IF(B962&lt;&gt;"",LEN(SUBSTITUTE(SUBSTITUTE(B962," ",""),"*","")),"")</f>
        <v/>
      </c>
      <c r="D962" s="19" t="n"/>
      <c r="E962" s="25" t="n"/>
      <c r="F962" s="19" t="n"/>
      <c r="G962" s="19" t="n"/>
      <c r="H962" s="19" t="n"/>
      <c r="I962" s="19" t="n"/>
      <c r="J962" s="19" t="n"/>
      <c r="K962" s="19" t="n"/>
      <c r="L962" s="19" t="n"/>
      <c r="M962" s="19" t="n"/>
      <c r="N962" s="19" t="n"/>
      <c r="O962" s="17">
        <f>Q962 &amp; R962 &amp; U962 &amp; V962 &amp; W962 &amp; S962 &amp; T962 &amp; AC962 &amp; AD962 &amp; AE962</f>
        <v/>
      </c>
      <c r="P962" s="1">
        <f>IF(B962&lt;&gt;"",LEN(SUBSTITUTE(SUBSTITUTE(B962," ",""),"*","")),"")</f>
        <v/>
      </c>
      <c r="Q962" s="1">
        <f>IF(AND(A962="",B962&lt;&gt;""),"No name provided. ","")</f>
        <v/>
      </c>
      <c r="R962" s="1">
        <f>IF(AND(A962&lt;&gt;"",B962=""),"No sequence provided. ","")</f>
        <v/>
      </c>
      <c r="S962" s="16">
        <f>IF(AND(P962&lt;&gt;"",E962&lt;&gt;"",NOT(X962)),IF(AND(INDEX(validRnaScaleLowerSizeLimits,MATCH(E962,validRnaScale,0))&lt;=$P962,$P962&lt;=INDEX(validRnaScaleUpperSizeLimits,MATCH(E962,validRnaScale,0))),"","Sequence (length) not available in " &amp; E962 &amp; " scale. "),"")</f>
        <v/>
      </c>
      <c r="T962" s="16">
        <f>IF(AND(P962&lt;&gt;"",E962&lt;&gt;"",NOT(Y962)),IF(AND(INDEX(validRnaPurificationLowerSizeLimits,MATCH(E962,validRnaScale,0),MATCH(D962,validRnaPurificationLowerSizeLimitsHeader,0))&lt;=$P962,$P962&lt;=INDEX(validRnaPurificationUpperSizeLimits,MATCH(E962,validRnaScale,0),MATCH(D962,validRnaPurificationUpperSizeLimitsHeader,0))),"","Combination of purification and scale not available. "),"")</f>
        <v/>
      </c>
      <c r="U962" s="16">
        <f>IF(LEN(A962)&gt;validOligoNameMaxLength,"RNA oligo name is too long. ","")</f>
        <v/>
      </c>
      <c r="V962" s="16">
        <f>IF(AND(A962&lt;&gt;"",NOT(ISNUMBER(SUMPRODUCT(FIND(MID(A962,ROW(INDIRECT("1:"&amp;LEN(A962))),1),validOligoNameCharacters))))),"RNA oligo name contains invalid characters. ","")</f>
        <v/>
      </c>
      <c r="W962" s="16">
        <f>IF(AND(B962&lt;&gt;"",NOT(ISNUMBER(SUMPRODUCT(FIND(MID(B962,ROW(INDIRECT("1:"&amp;LEN(B962))),1),validRnaSequenceCharacters))))),"RNA sequence contains invalid characters. ","")</f>
        <v/>
      </c>
      <c r="X962" s="16">
        <f>OR(Z962)</f>
        <v/>
      </c>
      <c r="Y962" s="16">
        <f>OR(Z962)</f>
        <v/>
      </c>
      <c r="Z962" s="16">
        <f>AND(A962="Leerposition",P962&gt;=2)</f>
        <v/>
      </c>
      <c r="AC962" s="16">
        <f>IF(AND(A962&lt;&gt;"",L962=""),"Physical condition not defined. ","")</f>
        <v/>
      </c>
      <c r="AD962" s="16">
        <f>IF(AND(A962&lt;&gt;"",M962=""),"Datasheet not defined. ","")</f>
        <v/>
      </c>
      <c r="AE962" s="16">
        <f>IF(AND(A962&lt;&gt;"",N962=""),"Aliquoting not defined. ","")</f>
        <v/>
      </c>
    </row>
    <row r="963" ht="10.5" customFormat="1" customHeight="1" s="16">
      <c r="A963" s="25" t="n"/>
      <c r="B963" s="25" t="n"/>
      <c r="C963" s="35">
        <f>IF(B963&lt;&gt;"",LEN(SUBSTITUTE(SUBSTITUTE(B963," ",""),"*","")),"")</f>
        <v/>
      </c>
      <c r="D963" s="19" t="n"/>
      <c r="E963" s="25" t="n"/>
      <c r="F963" s="19" t="n"/>
      <c r="G963" s="19" t="n"/>
      <c r="H963" s="19" t="n"/>
      <c r="I963" s="19" t="n"/>
      <c r="J963" s="19" t="n"/>
      <c r="K963" s="19" t="n"/>
      <c r="L963" s="19" t="n"/>
      <c r="M963" s="19" t="n"/>
      <c r="N963" s="19" t="n"/>
      <c r="O963" s="17">
        <f>Q963 &amp; R963 &amp; U963 &amp; V963 &amp; W963 &amp; S963 &amp; T963 &amp; AC963 &amp; AD963 &amp; AE963</f>
        <v/>
      </c>
      <c r="P963" s="1">
        <f>IF(B963&lt;&gt;"",LEN(SUBSTITUTE(SUBSTITUTE(B963," ",""),"*","")),"")</f>
        <v/>
      </c>
      <c r="Q963" s="1">
        <f>IF(AND(A963="",B963&lt;&gt;""),"No name provided. ","")</f>
        <v/>
      </c>
      <c r="R963" s="1">
        <f>IF(AND(A963&lt;&gt;"",B963=""),"No sequence provided. ","")</f>
        <v/>
      </c>
      <c r="S963" s="16">
        <f>IF(AND(P963&lt;&gt;"",E963&lt;&gt;"",NOT(X963)),IF(AND(INDEX(validRnaScaleLowerSizeLimits,MATCH(E963,validRnaScale,0))&lt;=$P963,$P963&lt;=INDEX(validRnaScaleUpperSizeLimits,MATCH(E963,validRnaScale,0))),"","Sequence (length) not available in " &amp; E963 &amp; " scale. "),"")</f>
        <v/>
      </c>
      <c r="T963" s="16">
        <f>IF(AND(P963&lt;&gt;"",E963&lt;&gt;"",NOT(Y963)),IF(AND(INDEX(validRnaPurificationLowerSizeLimits,MATCH(E963,validRnaScale,0),MATCH(D963,validRnaPurificationLowerSizeLimitsHeader,0))&lt;=$P963,$P963&lt;=INDEX(validRnaPurificationUpperSizeLimits,MATCH(E963,validRnaScale,0),MATCH(D963,validRnaPurificationUpperSizeLimitsHeader,0))),"","Combination of purification and scale not available. "),"")</f>
        <v/>
      </c>
      <c r="U963" s="16">
        <f>IF(LEN(A963)&gt;validOligoNameMaxLength,"RNA oligo name is too long. ","")</f>
        <v/>
      </c>
      <c r="V963" s="16">
        <f>IF(AND(A963&lt;&gt;"",NOT(ISNUMBER(SUMPRODUCT(FIND(MID(A963,ROW(INDIRECT("1:"&amp;LEN(A963))),1),validOligoNameCharacters))))),"RNA oligo name contains invalid characters. ","")</f>
        <v/>
      </c>
      <c r="W963" s="16">
        <f>IF(AND(B963&lt;&gt;"",NOT(ISNUMBER(SUMPRODUCT(FIND(MID(B963,ROW(INDIRECT("1:"&amp;LEN(B963))),1),validRnaSequenceCharacters))))),"RNA sequence contains invalid characters. ","")</f>
        <v/>
      </c>
      <c r="X963" s="16">
        <f>OR(Z963)</f>
        <v/>
      </c>
      <c r="Y963" s="16">
        <f>OR(Z963)</f>
        <v/>
      </c>
      <c r="Z963" s="16">
        <f>AND(A963="Leerposition",P963&gt;=2)</f>
        <v/>
      </c>
      <c r="AC963" s="16">
        <f>IF(AND(A963&lt;&gt;"",L963=""),"Physical condition not defined. ","")</f>
        <v/>
      </c>
      <c r="AD963" s="16">
        <f>IF(AND(A963&lt;&gt;"",M963=""),"Datasheet not defined. ","")</f>
        <v/>
      </c>
      <c r="AE963" s="16">
        <f>IF(AND(A963&lt;&gt;"",N963=""),"Aliquoting not defined. ","")</f>
        <v/>
      </c>
    </row>
    <row r="964" ht="10.5" customFormat="1" customHeight="1" s="16">
      <c r="A964" s="25" t="n"/>
      <c r="B964" s="25" t="n"/>
      <c r="C964" s="35">
        <f>IF(B964&lt;&gt;"",LEN(SUBSTITUTE(SUBSTITUTE(B964," ",""),"*","")),"")</f>
        <v/>
      </c>
      <c r="D964" s="19" t="n"/>
      <c r="E964" s="25" t="n"/>
      <c r="F964" s="19" t="n"/>
      <c r="G964" s="19" t="n"/>
      <c r="H964" s="19" t="n"/>
      <c r="I964" s="19" t="n"/>
      <c r="J964" s="19" t="n"/>
      <c r="K964" s="19" t="n"/>
      <c r="L964" s="19" t="n"/>
      <c r="M964" s="19" t="n"/>
      <c r="N964" s="19" t="n"/>
      <c r="O964" s="17">
        <f>Q964 &amp; R964 &amp; U964 &amp; V964 &amp; W964 &amp; S964 &amp; T964 &amp; AC964 &amp; AD964 &amp; AE964</f>
        <v/>
      </c>
      <c r="P964" s="1">
        <f>IF(B964&lt;&gt;"",LEN(SUBSTITUTE(SUBSTITUTE(B964," ",""),"*","")),"")</f>
        <v/>
      </c>
      <c r="Q964" s="1">
        <f>IF(AND(A964="",B964&lt;&gt;""),"No name provided. ","")</f>
        <v/>
      </c>
      <c r="R964" s="1">
        <f>IF(AND(A964&lt;&gt;"",B964=""),"No sequence provided. ","")</f>
        <v/>
      </c>
      <c r="S964" s="16">
        <f>IF(AND(P964&lt;&gt;"",E964&lt;&gt;"",NOT(X964)),IF(AND(INDEX(validRnaScaleLowerSizeLimits,MATCH(E964,validRnaScale,0))&lt;=$P964,$P964&lt;=INDEX(validRnaScaleUpperSizeLimits,MATCH(E964,validRnaScale,0))),"","Sequence (length) not available in " &amp; E964 &amp; " scale. "),"")</f>
        <v/>
      </c>
      <c r="T964" s="16">
        <f>IF(AND(P964&lt;&gt;"",E964&lt;&gt;"",NOT(Y964)),IF(AND(INDEX(validRnaPurificationLowerSizeLimits,MATCH(E964,validRnaScale,0),MATCH(D964,validRnaPurificationLowerSizeLimitsHeader,0))&lt;=$P964,$P964&lt;=INDEX(validRnaPurificationUpperSizeLimits,MATCH(E964,validRnaScale,0),MATCH(D964,validRnaPurificationUpperSizeLimitsHeader,0))),"","Combination of purification and scale not available. "),"")</f>
        <v/>
      </c>
      <c r="U964" s="16">
        <f>IF(LEN(A964)&gt;validOligoNameMaxLength,"RNA oligo name is too long. ","")</f>
        <v/>
      </c>
      <c r="V964" s="16">
        <f>IF(AND(A964&lt;&gt;"",NOT(ISNUMBER(SUMPRODUCT(FIND(MID(A964,ROW(INDIRECT("1:"&amp;LEN(A964))),1),validOligoNameCharacters))))),"RNA oligo name contains invalid characters. ","")</f>
        <v/>
      </c>
      <c r="W964" s="16">
        <f>IF(AND(B964&lt;&gt;"",NOT(ISNUMBER(SUMPRODUCT(FIND(MID(B964,ROW(INDIRECT("1:"&amp;LEN(B964))),1),validRnaSequenceCharacters))))),"RNA sequence contains invalid characters. ","")</f>
        <v/>
      </c>
      <c r="X964" s="16">
        <f>OR(Z964)</f>
        <v/>
      </c>
      <c r="Y964" s="16">
        <f>OR(Z964)</f>
        <v/>
      </c>
      <c r="Z964" s="16">
        <f>AND(A964="Leerposition",P964&gt;=2)</f>
        <v/>
      </c>
      <c r="AC964" s="16">
        <f>IF(AND(A964&lt;&gt;"",L964=""),"Physical condition not defined. ","")</f>
        <v/>
      </c>
      <c r="AD964" s="16">
        <f>IF(AND(A964&lt;&gt;"",M964=""),"Datasheet not defined. ","")</f>
        <v/>
      </c>
      <c r="AE964" s="16">
        <f>IF(AND(A964&lt;&gt;"",N964=""),"Aliquoting not defined. ","")</f>
        <v/>
      </c>
    </row>
    <row r="965" ht="10.5" customFormat="1" customHeight="1" s="16">
      <c r="A965" s="25" t="n"/>
      <c r="B965" s="25" t="n"/>
      <c r="C965" s="35">
        <f>IF(B965&lt;&gt;"",LEN(SUBSTITUTE(SUBSTITUTE(B965," ",""),"*","")),"")</f>
        <v/>
      </c>
      <c r="D965" s="19" t="n"/>
      <c r="E965" s="25" t="n"/>
      <c r="F965" s="19" t="n"/>
      <c r="G965" s="19" t="n"/>
      <c r="H965" s="19" t="n"/>
      <c r="I965" s="19" t="n"/>
      <c r="J965" s="19" t="n"/>
      <c r="K965" s="19" t="n"/>
      <c r="L965" s="19" t="n"/>
      <c r="M965" s="19" t="n"/>
      <c r="N965" s="19" t="n"/>
      <c r="O965" s="17">
        <f>Q965 &amp; R965 &amp; U965 &amp; V965 &amp; W965 &amp; S965 &amp; T965 &amp; AC965 &amp; AD965 &amp; AE965</f>
        <v/>
      </c>
      <c r="P965" s="1">
        <f>IF(B965&lt;&gt;"",LEN(SUBSTITUTE(SUBSTITUTE(B965," ",""),"*","")),"")</f>
        <v/>
      </c>
      <c r="Q965" s="1">
        <f>IF(AND(A965="",B965&lt;&gt;""),"No name provided. ","")</f>
        <v/>
      </c>
      <c r="R965" s="1">
        <f>IF(AND(A965&lt;&gt;"",B965=""),"No sequence provided. ","")</f>
        <v/>
      </c>
      <c r="S965" s="16">
        <f>IF(AND(P965&lt;&gt;"",E965&lt;&gt;"",NOT(X965)),IF(AND(INDEX(validRnaScaleLowerSizeLimits,MATCH(E965,validRnaScale,0))&lt;=$P965,$P965&lt;=INDEX(validRnaScaleUpperSizeLimits,MATCH(E965,validRnaScale,0))),"","Sequence (length) not available in " &amp; E965 &amp; " scale. "),"")</f>
        <v/>
      </c>
      <c r="T965" s="16">
        <f>IF(AND(P965&lt;&gt;"",E965&lt;&gt;"",NOT(Y965)),IF(AND(INDEX(validRnaPurificationLowerSizeLimits,MATCH(E965,validRnaScale,0),MATCH(D965,validRnaPurificationLowerSizeLimitsHeader,0))&lt;=$P965,$P965&lt;=INDEX(validRnaPurificationUpperSizeLimits,MATCH(E965,validRnaScale,0),MATCH(D965,validRnaPurificationUpperSizeLimitsHeader,0))),"","Combination of purification and scale not available. "),"")</f>
        <v/>
      </c>
      <c r="U965" s="16">
        <f>IF(LEN(A965)&gt;validOligoNameMaxLength,"RNA oligo name is too long. ","")</f>
        <v/>
      </c>
      <c r="V965" s="16">
        <f>IF(AND(A965&lt;&gt;"",NOT(ISNUMBER(SUMPRODUCT(FIND(MID(A965,ROW(INDIRECT("1:"&amp;LEN(A965))),1),validOligoNameCharacters))))),"RNA oligo name contains invalid characters. ","")</f>
        <v/>
      </c>
      <c r="W965" s="16">
        <f>IF(AND(B965&lt;&gt;"",NOT(ISNUMBER(SUMPRODUCT(FIND(MID(B965,ROW(INDIRECT("1:"&amp;LEN(B965))),1),validRnaSequenceCharacters))))),"RNA sequence contains invalid characters. ","")</f>
        <v/>
      </c>
      <c r="X965" s="16">
        <f>OR(Z965)</f>
        <v/>
      </c>
      <c r="Y965" s="16">
        <f>OR(Z965)</f>
        <v/>
      </c>
      <c r="Z965" s="16">
        <f>AND(A965="Leerposition",P965&gt;=2)</f>
        <v/>
      </c>
      <c r="AC965" s="16">
        <f>IF(AND(A965&lt;&gt;"",L965=""),"Physical condition not defined. ","")</f>
        <v/>
      </c>
      <c r="AD965" s="16">
        <f>IF(AND(A965&lt;&gt;"",M965=""),"Datasheet not defined. ","")</f>
        <v/>
      </c>
      <c r="AE965" s="16">
        <f>IF(AND(A965&lt;&gt;"",N965=""),"Aliquoting not defined. ","")</f>
        <v/>
      </c>
    </row>
    <row r="966" ht="10.5" customFormat="1" customHeight="1" s="16">
      <c r="A966" s="25" t="n"/>
      <c r="B966" s="25" t="n"/>
      <c r="C966" s="35">
        <f>IF(B966&lt;&gt;"",LEN(SUBSTITUTE(SUBSTITUTE(B966," ",""),"*","")),"")</f>
        <v/>
      </c>
      <c r="D966" s="19" t="n"/>
      <c r="E966" s="25" t="n"/>
      <c r="F966" s="19" t="n"/>
      <c r="G966" s="19" t="n"/>
      <c r="H966" s="19" t="n"/>
      <c r="I966" s="19" t="n"/>
      <c r="J966" s="19" t="n"/>
      <c r="K966" s="19" t="n"/>
      <c r="L966" s="19" t="n"/>
      <c r="M966" s="19" t="n"/>
      <c r="N966" s="19" t="n"/>
      <c r="O966" s="17">
        <f>Q966 &amp; R966 &amp; U966 &amp; V966 &amp; W966 &amp; S966 &amp; T966 &amp; AC966 &amp; AD966 &amp; AE966</f>
        <v/>
      </c>
      <c r="P966" s="1">
        <f>IF(B966&lt;&gt;"",LEN(SUBSTITUTE(SUBSTITUTE(B966," ",""),"*","")),"")</f>
        <v/>
      </c>
      <c r="Q966" s="1">
        <f>IF(AND(A966="",B966&lt;&gt;""),"No name provided. ","")</f>
        <v/>
      </c>
      <c r="R966" s="1">
        <f>IF(AND(A966&lt;&gt;"",B966=""),"No sequence provided. ","")</f>
        <v/>
      </c>
      <c r="S966" s="16">
        <f>IF(AND(P966&lt;&gt;"",E966&lt;&gt;"",NOT(X966)),IF(AND(INDEX(validRnaScaleLowerSizeLimits,MATCH(E966,validRnaScale,0))&lt;=$P966,$P966&lt;=INDEX(validRnaScaleUpperSizeLimits,MATCH(E966,validRnaScale,0))),"","Sequence (length) not available in " &amp; E966 &amp; " scale. "),"")</f>
        <v/>
      </c>
      <c r="T966" s="16">
        <f>IF(AND(P966&lt;&gt;"",E966&lt;&gt;"",NOT(Y966)),IF(AND(INDEX(validRnaPurificationLowerSizeLimits,MATCH(E966,validRnaScale,0),MATCH(D966,validRnaPurificationLowerSizeLimitsHeader,0))&lt;=$P966,$P966&lt;=INDEX(validRnaPurificationUpperSizeLimits,MATCH(E966,validRnaScale,0),MATCH(D966,validRnaPurificationUpperSizeLimitsHeader,0))),"","Combination of purification and scale not available. "),"")</f>
        <v/>
      </c>
      <c r="U966" s="16">
        <f>IF(LEN(A966)&gt;validOligoNameMaxLength,"RNA oligo name is too long. ","")</f>
        <v/>
      </c>
      <c r="V966" s="16">
        <f>IF(AND(A966&lt;&gt;"",NOT(ISNUMBER(SUMPRODUCT(FIND(MID(A966,ROW(INDIRECT("1:"&amp;LEN(A966))),1),validOligoNameCharacters))))),"RNA oligo name contains invalid characters. ","")</f>
        <v/>
      </c>
      <c r="W966" s="16">
        <f>IF(AND(B966&lt;&gt;"",NOT(ISNUMBER(SUMPRODUCT(FIND(MID(B966,ROW(INDIRECT("1:"&amp;LEN(B966))),1),validRnaSequenceCharacters))))),"RNA sequence contains invalid characters. ","")</f>
        <v/>
      </c>
      <c r="X966" s="16">
        <f>OR(Z966)</f>
        <v/>
      </c>
      <c r="Y966" s="16">
        <f>OR(Z966)</f>
        <v/>
      </c>
      <c r="Z966" s="16">
        <f>AND(A966="Leerposition",P966&gt;=2)</f>
        <v/>
      </c>
      <c r="AC966" s="16">
        <f>IF(AND(A966&lt;&gt;"",L966=""),"Physical condition not defined. ","")</f>
        <v/>
      </c>
      <c r="AD966" s="16">
        <f>IF(AND(A966&lt;&gt;"",M966=""),"Datasheet not defined. ","")</f>
        <v/>
      </c>
      <c r="AE966" s="16">
        <f>IF(AND(A966&lt;&gt;"",N966=""),"Aliquoting not defined. ","")</f>
        <v/>
      </c>
    </row>
    <row r="967" ht="10.5" customFormat="1" customHeight="1" s="16">
      <c r="A967" s="25" t="n"/>
      <c r="B967" s="25" t="n"/>
      <c r="C967" s="35">
        <f>IF(B967&lt;&gt;"",LEN(SUBSTITUTE(SUBSTITUTE(B967," ",""),"*","")),"")</f>
        <v/>
      </c>
      <c r="D967" s="19" t="n"/>
      <c r="E967" s="25" t="n"/>
      <c r="F967" s="19" t="n"/>
      <c r="G967" s="19" t="n"/>
      <c r="H967" s="19" t="n"/>
      <c r="I967" s="19" t="n"/>
      <c r="J967" s="19" t="n"/>
      <c r="K967" s="19" t="n"/>
      <c r="L967" s="19" t="n"/>
      <c r="M967" s="19" t="n"/>
      <c r="N967" s="19" t="n"/>
      <c r="O967" s="17">
        <f>Q967 &amp; R967 &amp; U967 &amp; V967 &amp; W967 &amp; S967 &amp; T967 &amp; AC967 &amp; AD967 &amp; AE967</f>
        <v/>
      </c>
      <c r="P967" s="1">
        <f>IF(B967&lt;&gt;"",LEN(SUBSTITUTE(SUBSTITUTE(B967," ",""),"*","")),"")</f>
        <v/>
      </c>
      <c r="Q967" s="1">
        <f>IF(AND(A967="",B967&lt;&gt;""),"No name provided. ","")</f>
        <v/>
      </c>
      <c r="R967" s="1">
        <f>IF(AND(A967&lt;&gt;"",B967=""),"No sequence provided. ","")</f>
        <v/>
      </c>
      <c r="S967" s="16">
        <f>IF(AND(P967&lt;&gt;"",E967&lt;&gt;"",NOT(X967)),IF(AND(INDEX(validRnaScaleLowerSizeLimits,MATCH(E967,validRnaScale,0))&lt;=$P967,$P967&lt;=INDEX(validRnaScaleUpperSizeLimits,MATCH(E967,validRnaScale,0))),"","Sequence (length) not available in " &amp; E967 &amp; " scale. "),"")</f>
        <v/>
      </c>
      <c r="T967" s="16">
        <f>IF(AND(P967&lt;&gt;"",E967&lt;&gt;"",NOT(Y967)),IF(AND(INDEX(validRnaPurificationLowerSizeLimits,MATCH(E967,validRnaScale,0),MATCH(D967,validRnaPurificationLowerSizeLimitsHeader,0))&lt;=$P967,$P967&lt;=INDEX(validRnaPurificationUpperSizeLimits,MATCH(E967,validRnaScale,0),MATCH(D967,validRnaPurificationUpperSizeLimitsHeader,0))),"","Combination of purification and scale not available. "),"")</f>
        <v/>
      </c>
      <c r="U967" s="16">
        <f>IF(LEN(A967)&gt;validOligoNameMaxLength,"RNA oligo name is too long. ","")</f>
        <v/>
      </c>
      <c r="V967" s="16">
        <f>IF(AND(A967&lt;&gt;"",NOT(ISNUMBER(SUMPRODUCT(FIND(MID(A967,ROW(INDIRECT("1:"&amp;LEN(A967))),1),validOligoNameCharacters))))),"RNA oligo name contains invalid characters. ","")</f>
        <v/>
      </c>
      <c r="W967" s="16">
        <f>IF(AND(B967&lt;&gt;"",NOT(ISNUMBER(SUMPRODUCT(FIND(MID(B967,ROW(INDIRECT("1:"&amp;LEN(B967))),1),validRnaSequenceCharacters))))),"RNA sequence contains invalid characters. ","")</f>
        <v/>
      </c>
      <c r="X967" s="16">
        <f>OR(Z967)</f>
        <v/>
      </c>
      <c r="Y967" s="16">
        <f>OR(Z967)</f>
        <v/>
      </c>
      <c r="Z967" s="16">
        <f>AND(A967="Leerposition",P967&gt;=2)</f>
        <v/>
      </c>
      <c r="AC967" s="16">
        <f>IF(AND(A967&lt;&gt;"",L967=""),"Physical condition not defined. ","")</f>
        <v/>
      </c>
      <c r="AD967" s="16">
        <f>IF(AND(A967&lt;&gt;"",M967=""),"Datasheet not defined. ","")</f>
        <v/>
      </c>
      <c r="AE967" s="16">
        <f>IF(AND(A967&lt;&gt;"",N967=""),"Aliquoting not defined. ","")</f>
        <v/>
      </c>
    </row>
    <row r="968" ht="10.5" customFormat="1" customHeight="1" s="16">
      <c r="A968" s="25" t="n"/>
      <c r="B968" s="25" t="n"/>
      <c r="C968" s="35">
        <f>IF(B968&lt;&gt;"",LEN(SUBSTITUTE(SUBSTITUTE(B968," ",""),"*","")),"")</f>
        <v/>
      </c>
      <c r="D968" s="19" t="n"/>
      <c r="E968" s="25" t="n"/>
      <c r="F968" s="19" t="n"/>
      <c r="G968" s="19" t="n"/>
      <c r="H968" s="19" t="n"/>
      <c r="I968" s="19" t="n"/>
      <c r="J968" s="19" t="n"/>
      <c r="K968" s="19" t="n"/>
      <c r="L968" s="19" t="n"/>
      <c r="M968" s="19" t="n"/>
      <c r="N968" s="19" t="n"/>
      <c r="O968" s="17">
        <f>Q968 &amp; R968 &amp; U968 &amp; V968 &amp; W968 &amp; S968 &amp; T968 &amp; AC968 &amp; AD968 &amp; AE968</f>
        <v/>
      </c>
      <c r="P968" s="1">
        <f>IF(B968&lt;&gt;"",LEN(SUBSTITUTE(SUBSTITUTE(B968," ",""),"*","")),"")</f>
        <v/>
      </c>
      <c r="Q968" s="1">
        <f>IF(AND(A968="",B968&lt;&gt;""),"No name provided. ","")</f>
        <v/>
      </c>
      <c r="R968" s="1">
        <f>IF(AND(A968&lt;&gt;"",B968=""),"No sequence provided. ","")</f>
        <v/>
      </c>
      <c r="S968" s="16">
        <f>IF(AND(P968&lt;&gt;"",E968&lt;&gt;"",NOT(X968)),IF(AND(INDEX(validRnaScaleLowerSizeLimits,MATCH(E968,validRnaScale,0))&lt;=$P968,$P968&lt;=INDEX(validRnaScaleUpperSizeLimits,MATCH(E968,validRnaScale,0))),"","Sequence (length) not available in " &amp; E968 &amp; " scale. "),"")</f>
        <v/>
      </c>
      <c r="T968" s="16">
        <f>IF(AND(P968&lt;&gt;"",E968&lt;&gt;"",NOT(Y968)),IF(AND(INDEX(validRnaPurificationLowerSizeLimits,MATCH(E968,validRnaScale,0),MATCH(D968,validRnaPurificationLowerSizeLimitsHeader,0))&lt;=$P968,$P968&lt;=INDEX(validRnaPurificationUpperSizeLimits,MATCH(E968,validRnaScale,0),MATCH(D968,validRnaPurificationUpperSizeLimitsHeader,0))),"","Combination of purification and scale not available. "),"")</f>
        <v/>
      </c>
      <c r="U968" s="16">
        <f>IF(LEN(A968)&gt;validOligoNameMaxLength,"RNA oligo name is too long. ","")</f>
        <v/>
      </c>
      <c r="V968" s="16">
        <f>IF(AND(A968&lt;&gt;"",NOT(ISNUMBER(SUMPRODUCT(FIND(MID(A968,ROW(INDIRECT("1:"&amp;LEN(A968))),1),validOligoNameCharacters))))),"RNA oligo name contains invalid characters. ","")</f>
        <v/>
      </c>
      <c r="W968" s="16">
        <f>IF(AND(B968&lt;&gt;"",NOT(ISNUMBER(SUMPRODUCT(FIND(MID(B968,ROW(INDIRECT("1:"&amp;LEN(B968))),1),validRnaSequenceCharacters))))),"RNA sequence contains invalid characters. ","")</f>
        <v/>
      </c>
      <c r="X968" s="16">
        <f>OR(Z968)</f>
        <v/>
      </c>
      <c r="Y968" s="16">
        <f>OR(Z968)</f>
        <v/>
      </c>
      <c r="Z968" s="16">
        <f>AND(A968="Leerposition",P968&gt;=2)</f>
        <v/>
      </c>
      <c r="AC968" s="16">
        <f>IF(AND(A968&lt;&gt;"",L968=""),"Physical condition not defined. ","")</f>
        <v/>
      </c>
      <c r="AD968" s="16">
        <f>IF(AND(A968&lt;&gt;"",M968=""),"Datasheet not defined. ","")</f>
        <v/>
      </c>
      <c r="AE968" s="16">
        <f>IF(AND(A968&lt;&gt;"",N968=""),"Aliquoting not defined. ","")</f>
        <v/>
      </c>
    </row>
    <row r="969" ht="10.5" customFormat="1" customHeight="1" s="16">
      <c r="A969" s="25" t="n"/>
      <c r="B969" s="25" t="n"/>
      <c r="C969" s="35">
        <f>IF(B969&lt;&gt;"",LEN(SUBSTITUTE(SUBSTITUTE(B969," ",""),"*","")),"")</f>
        <v/>
      </c>
      <c r="D969" s="19" t="n"/>
      <c r="E969" s="25" t="n"/>
      <c r="F969" s="19" t="n"/>
      <c r="G969" s="19" t="n"/>
      <c r="H969" s="19" t="n"/>
      <c r="I969" s="19" t="n"/>
      <c r="J969" s="19" t="n"/>
      <c r="K969" s="19" t="n"/>
      <c r="L969" s="19" t="n"/>
      <c r="M969" s="19" t="n"/>
      <c r="N969" s="19" t="n"/>
      <c r="O969" s="17">
        <f>Q969 &amp; R969 &amp; U969 &amp; V969 &amp; W969 &amp; S969 &amp; T969 &amp; AC969 &amp; AD969 &amp; AE969</f>
        <v/>
      </c>
      <c r="P969" s="1">
        <f>IF(B969&lt;&gt;"",LEN(SUBSTITUTE(SUBSTITUTE(B969," ",""),"*","")),"")</f>
        <v/>
      </c>
      <c r="Q969" s="1">
        <f>IF(AND(A969="",B969&lt;&gt;""),"No name provided. ","")</f>
        <v/>
      </c>
      <c r="R969" s="1">
        <f>IF(AND(A969&lt;&gt;"",B969=""),"No sequence provided. ","")</f>
        <v/>
      </c>
      <c r="S969" s="16">
        <f>IF(AND(P969&lt;&gt;"",E969&lt;&gt;"",NOT(X969)),IF(AND(INDEX(validRnaScaleLowerSizeLimits,MATCH(E969,validRnaScale,0))&lt;=$P969,$P969&lt;=INDEX(validRnaScaleUpperSizeLimits,MATCH(E969,validRnaScale,0))),"","Sequence (length) not available in " &amp; E969 &amp; " scale. "),"")</f>
        <v/>
      </c>
      <c r="T969" s="16">
        <f>IF(AND(P969&lt;&gt;"",E969&lt;&gt;"",NOT(Y969)),IF(AND(INDEX(validRnaPurificationLowerSizeLimits,MATCH(E969,validRnaScale,0),MATCH(D969,validRnaPurificationLowerSizeLimitsHeader,0))&lt;=$P969,$P969&lt;=INDEX(validRnaPurificationUpperSizeLimits,MATCH(E969,validRnaScale,0),MATCH(D969,validRnaPurificationUpperSizeLimitsHeader,0))),"","Combination of purification and scale not available. "),"")</f>
        <v/>
      </c>
      <c r="U969" s="16">
        <f>IF(LEN(A969)&gt;validOligoNameMaxLength,"RNA oligo name is too long. ","")</f>
        <v/>
      </c>
      <c r="V969" s="16">
        <f>IF(AND(A969&lt;&gt;"",NOT(ISNUMBER(SUMPRODUCT(FIND(MID(A969,ROW(INDIRECT("1:"&amp;LEN(A969))),1),validOligoNameCharacters))))),"RNA oligo name contains invalid characters. ","")</f>
        <v/>
      </c>
      <c r="W969" s="16">
        <f>IF(AND(B969&lt;&gt;"",NOT(ISNUMBER(SUMPRODUCT(FIND(MID(B969,ROW(INDIRECT("1:"&amp;LEN(B969))),1),validRnaSequenceCharacters))))),"RNA sequence contains invalid characters. ","")</f>
        <v/>
      </c>
      <c r="X969" s="16">
        <f>OR(Z969)</f>
        <v/>
      </c>
      <c r="Y969" s="16">
        <f>OR(Z969)</f>
        <v/>
      </c>
      <c r="Z969" s="16">
        <f>AND(A969="Leerposition",P969&gt;=2)</f>
        <v/>
      </c>
      <c r="AC969" s="16">
        <f>IF(AND(A969&lt;&gt;"",L969=""),"Physical condition not defined. ","")</f>
        <v/>
      </c>
      <c r="AD969" s="16">
        <f>IF(AND(A969&lt;&gt;"",M969=""),"Datasheet not defined. ","")</f>
        <v/>
      </c>
      <c r="AE969" s="16">
        <f>IF(AND(A969&lt;&gt;"",N969=""),"Aliquoting not defined. ","")</f>
        <v/>
      </c>
    </row>
    <row r="970" ht="10.5" customFormat="1" customHeight="1" s="16">
      <c r="A970" s="25" t="n"/>
      <c r="B970" s="25" t="n"/>
      <c r="C970" s="35">
        <f>IF(B970&lt;&gt;"",LEN(SUBSTITUTE(SUBSTITUTE(B970," ",""),"*","")),"")</f>
        <v/>
      </c>
      <c r="D970" s="19" t="n"/>
      <c r="E970" s="25" t="n"/>
      <c r="F970" s="19" t="n"/>
      <c r="G970" s="19" t="n"/>
      <c r="H970" s="19" t="n"/>
      <c r="I970" s="19" t="n"/>
      <c r="J970" s="19" t="n"/>
      <c r="K970" s="19" t="n"/>
      <c r="L970" s="19" t="n"/>
      <c r="M970" s="19" t="n"/>
      <c r="N970" s="19" t="n"/>
      <c r="O970" s="17">
        <f>Q970 &amp; R970 &amp; U970 &amp; V970 &amp; W970 &amp; S970 &amp; T970 &amp; AC970 &amp; AD970 &amp; AE970</f>
        <v/>
      </c>
      <c r="P970" s="1">
        <f>IF(B970&lt;&gt;"",LEN(SUBSTITUTE(SUBSTITUTE(B970," ",""),"*","")),"")</f>
        <v/>
      </c>
      <c r="Q970" s="1">
        <f>IF(AND(A970="",B970&lt;&gt;""),"No name provided. ","")</f>
        <v/>
      </c>
      <c r="R970" s="1">
        <f>IF(AND(A970&lt;&gt;"",B970=""),"No sequence provided. ","")</f>
        <v/>
      </c>
      <c r="S970" s="16">
        <f>IF(AND(P970&lt;&gt;"",E970&lt;&gt;"",NOT(X970)),IF(AND(INDEX(validRnaScaleLowerSizeLimits,MATCH(E970,validRnaScale,0))&lt;=$P970,$P970&lt;=INDEX(validRnaScaleUpperSizeLimits,MATCH(E970,validRnaScale,0))),"","Sequence (length) not available in " &amp; E970 &amp; " scale. "),"")</f>
        <v/>
      </c>
      <c r="T970" s="16">
        <f>IF(AND(P970&lt;&gt;"",E970&lt;&gt;"",NOT(Y970)),IF(AND(INDEX(validRnaPurificationLowerSizeLimits,MATCH(E970,validRnaScale,0),MATCH(D970,validRnaPurificationLowerSizeLimitsHeader,0))&lt;=$P970,$P970&lt;=INDEX(validRnaPurificationUpperSizeLimits,MATCH(E970,validRnaScale,0),MATCH(D970,validRnaPurificationUpperSizeLimitsHeader,0))),"","Combination of purification and scale not available. "),"")</f>
        <v/>
      </c>
      <c r="U970" s="16">
        <f>IF(LEN(A970)&gt;validOligoNameMaxLength,"RNA oligo name is too long. ","")</f>
        <v/>
      </c>
      <c r="V970" s="16">
        <f>IF(AND(A970&lt;&gt;"",NOT(ISNUMBER(SUMPRODUCT(FIND(MID(A970,ROW(INDIRECT("1:"&amp;LEN(A970))),1),validOligoNameCharacters))))),"RNA oligo name contains invalid characters. ","")</f>
        <v/>
      </c>
      <c r="W970" s="16">
        <f>IF(AND(B970&lt;&gt;"",NOT(ISNUMBER(SUMPRODUCT(FIND(MID(B970,ROW(INDIRECT("1:"&amp;LEN(B970))),1),validRnaSequenceCharacters))))),"RNA sequence contains invalid characters. ","")</f>
        <v/>
      </c>
      <c r="X970" s="16">
        <f>OR(Z970)</f>
        <v/>
      </c>
      <c r="Y970" s="16">
        <f>OR(Z970)</f>
        <v/>
      </c>
      <c r="Z970" s="16">
        <f>AND(A970="Leerposition",P970&gt;=2)</f>
        <v/>
      </c>
      <c r="AC970" s="16">
        <f>IF(AND(A970&lt;&gt;"",L970=""),"Physical condition not defined. ","")</f>
        <v/>
      </c>
      <c r="AD970" s="16">
        <f>IF(AND(A970&lt;&gt;"",M970=""),"Datasheet not defined. ","")</f>
        <v/>
      </c>
      <c r="AE970" s="16">
        <f>IF(AND(A970&lt;&gt;"",N970=""),"Aliquoting not defined. ","")</f>
        <v/>
      </c>
    </row>
    <row r="971" ht="10.5" customFormat="1" customHeight="1" s="16">
      <c r="A971" s="25" t="n"/>
      <c r="B971" s="25" t="n"/>
      <c r="C971" s="35">
        <f>IF(B971&lt;&gt;"",LEN(SUBSTITUTE(SUBSTITUTE(B971," ",""),"*","")),"")</f>
        <v/>
      </c>
      <c r="D971" s="19" t="n"/>
      <c r="E971" s="25" t="n"/>
      <c r="F971" s="19" t="n"/>
      <c r="G971" s="19" t="n"/>
      <c r="H971" s="19" t="n"/>
      <c r="I971" s="19" t="n"/>
      <c r="J971" s="19" t="n"/>
      <c r="K971" s="19" t="n"/>
      <c r="L971" s="19" t="n"/>
      <c r="M971" s="19" t="n"/>
      <c r="N971" s="19" t="n"/>
      <c r="O971" s="17">
        <f>Q971 &amp; R971 &amp; U971 &amp; V971 &amp; W971 &amp; S971 &amp; T971 &amp; AC971 &amp; AD971 &amp; AE971</f>
        <v/>
      </c>
      <c r="P971" s="1">
        <f>IF(B971&lt;&gt;"",LEN(SUBSTITUTE(SUBSTITUTE(B971," ",""),"*","")),"")</f>
        <v/>
      </c>
      <c r="Q971" s="1">
        <f>IF(AND(A971="",B971&lt;&gt;""),"No name provided. ","")</f>
        <v/>
      </c>
      <c r="R971" s="1">
        <f>IF(AND(A971&lt;&gt;"",B971=""),"No sequence provided. ","")</f>
        <v/>
      </c>
      <c r="S971" s="16">
        <f>IF(AND(P971&lt;&gt;"",E971&lt;&gt;"",NOT(X971)),IF(AND(INDEX(validRnaScaleLowerSizeLimits,MATCH(E971,validRnaScale,0))&lt;=$P971,$P971&lt;=INDEX(validRnaScaleUpperSizeLimits,MATCH(E971,validRnaScale,0))),"","Sequence (length) not available in " &amp; E971 &amp; " scale. "),"")</f>
        <v/>
      </c>
      <c r="T971" s="16">
        <f>IF(AND(P971&lt;&gt;"",E971&lt;&gt;"",NOT(Y971)),IF(AND(INDEX(validRnaPurificationLowerSizeLimits,MATCH(E971,validRnaScale,0),MATCH(D971,validRnaPurificationLowerSizeLimitsHeader,0))&lt;=$P971,$P971&lt;=INDEX(validRnaPurificationUpperSizeLimits,MATCH(E971,validRnaScale,0),MATCH(D971,validRnaPurificationUpperSizeLimitsHeader,0))),"","Combination of purification and scale not available. "),"")</f>
        <v/>
      </c>
      <c r="U971" s="16">
        <f>IF(LEN(A971)&gt;validOligoNameMaxLength,"RNA oligo name is too long. ","")</f>
        <v/>
      </c>
      <c r="V971" s="16">
        <f>IF(AND(A971&lt;&gt;"",NOT(ISNUMBER(SUMPRODUCT(FIND(MID(A971,ROW(INDIRECT("1:"&amp;LEN(A971))),1),validOligoNameCharacters))))),"RNA oligo name contains invalid characters. ","")</f>
        <v/>
      </c>
      <c r="W971" s="16">
        <f>IF(AND(B971&lt;&gt;"",NOT(ISNUMBER(SUMPRODUCT(FIND(MID(B971,ROW(INDIRECT("1:"&amp;LEN(B971))),1),validRnaSequenceCharacters))))),"RNA sequence contains invalid characters. ","")</f>
        <v/>
      </c>
      <c r="X971" s="16">
        <f>OR(Z971)</f>
        <v/>
      </c>
      <c r="Y971" s="16">
        <f>OR(Z971)</f>
        <v/>
      </c>
      <c r="Z971" s="16">
        <f>AND(A971="Leerposition",P971&gt;=2)</f>
        <v/>
      </c>
      <c r="AC971" s="16">
        <f>IF(AND(A971&lt;&gt;"",L971=""),"Physical condition not defined. ","")</f>
        <v/>
      </c>
      <c r="AD971" s="16">
        <f>IF(AND(A971&lt;&gt;"",M971=""),"Datasheet not defined. ","")</f>
        <v/>
      </c>
      <c r="AE971" s="16">
        <f>IF(AND(A971&lt;&gt;"",N971=""),"Aliquoting not defined. ","")</f>
        <v/>
      </c>
    </row>
    <row r="972" ht="10.5" customFormat="1" customHeight="1" s="16">
      <c r="A972" s="25" t="n"/>
      <c r="B972" s="25" t="n"/>
      <c r="C972" s="35">
        <f>IF(B972&lt;&gt;"",LEN(SUBSTITUTE(SUBSTITUTE(B972," ",""),"*","")),"")</f>
        <v/>
      </c>
      <c r="D972" s="19" t="n"/>
      <c r="E972" s="25" t="n"/>
      <c r="F972" s="19" t="n"/>
      <c r="G972" s="19" t="n"/>
      <c r="H972" s="19" t="n"/>
      <c r="I972" s="19" t="n"/>
      <c r="J972" s="19" t="n"/>
      <c r="K972" s="19" t="n"/>
      <c r="L972" s="19" t="n"/>
      <c r="M972" s="19" t="n"/>
      <c r="N972" s="19" t="n"/>
      <c r="O972" s="17">
        <f>Q972 &amp; R972 &amp; U972 &amp; V972 &amp; W972 &amp; S972 &amp; T972 &amp; AC972 &amp; AD972 &amp; AE972</f>
        <v/>
      </c>
      <c r="P972" s="1">
        <f>IF(B972&lt;&gt;"",LEN(SUBSTITUTE(SUBSTITUTE(B972," ",""),"*","")),"")</f>
        <v/>
      </c>
      <c r="Q972" s="1">
        <f>IF(AND(A972="",B972&lt;&gt;""),"No name provided. ","")</f>
        <v/>
      </c>
      <c r="R972" s="1">
        <f>IF(AND(A972&lt;&gt;"",B972=""),"No sequence provided. ","")</f>
        <v/>
      </c>
      <c r="S972" s="16">
        <f>IF(AND(P972&lt;&gt;"",E972&lt;&gt;"",NOT(X972)),IF(AND(INDEX(validRnaScaleLowerSizeLimits,MATCH(E972,validRnaScale,0))&lt;=$P972,$P972&lt;=INDEX(validRnaScaleUpperSizeLimits,MATCH(E972,validRnaScale,0))),"","Sequence (length) not available in " &amp; E972 &amp; " scale. "),"")</f>
        <v/>
      </c>
      <c r="T972" s="16">
        <f>IF(AND(P972&lt;&gt;"",E972&lt;&gt;"",NOT(Y972)),IF(AND(INDEX(validRnaPurificationLowerSizeLimits,MATCH(E972,validRnaScale,0),MATCH(D972,validRnaPurificationLowerSizeLimitsHeader,0))&lt;=$P972,$P972&lt;=INDEX(validRnaPurificationUpperSizeLimits,MATCH(E972,validRnaScale,0),MATCH(D972,validRnaPurificationUpperSizeLimitsHeader,0))),"","Combination of purification and scale not available. "),"")</f>
        <v/>
      </c>
      <c r="U972" s="16">
        <f>IF(LEN(A972)&gt;validOligoNameMaxLength,"RNA oligo name is too long. ","")</f>
        <v/>
      </c>
      <c r="V972" s="16">
        <f>IF(AND(A972&lt;&gt;"",NOT(ISNUMBER(SUMPRODUCT(FIND(MID(A972,ROW(INDIRECT("1:"&amp;LEN(A972))),1),validOligoNameCharacters))))),"RNA oligo name contains invalid characters. ","")</f>
        <v/>
      </c>
      <c r="W972" s="16">
        <f>IF(AND(B972&lt;&gt;"",NOT(ISNUMBER(SUMPRODUCT(FIND(MID(B972,ROW(INDIRECT("1:"&amp;LEN(B972))),1),validRnaSequenceCharacters))))),"RNA sequence contains invalid characters. ","")</f>
        <v/>
      </c>
      <c r="X972" s="16">
        <f>OR(Z972)</f>
        <v/>
      </c>
      <c r="Y972" s="16">
        <f>OR(Z972)</f>
        <v/>
      </c>
      <c r="Z972" s="16">
        <f>AND(A972="Leerposition",P972&gt;=2)</f>
        <v/>
      </c>
      <c r="AC972" s="16">
        <f>IF(AND(A972&lt;&gt;"",L972=""),"Physical condition not defined. ","")</f>
        <v/>
      </c>
      <c r="AD972" s="16">
        <f>IF(AND(A972&lt;&gt;"",M972=""),"Datasheet not defined. ","")</f>
        <v/>
      </c>
      <c r="AE972" s="16">
        <f>IF(AND(A972&lt;&gt;"",N972=""),"Aliquoting not defined. ","")</f>
        <v/>
      </c>
    </row>
    <row r="973" ht="10.5" customFormat="1" customHeight="1" s="16">
      <c r="A973" s="25" t="n"/>
      <c r="B973" s="25" t="n"/>
      <c r="C973" s="35">
        <f>IF(B973&lt;&gt;"",LEN(SUBSTITUTE(SUBSTITUTE(B973," ",""),"*","")),"")</f>
        <v/>
      </c>
      <c r="D973" s="19" t="n"/>
      <c r="E973" s="25" t="n"/>
      <c r="F973" s="19" t="n"/>
      <c r="G973" s="19" t="n"/>
      <c r="H973" s="19" t="n"/>
      <c r="I973" s="19" t="n"/>
      <c r="J973" s="19" t="n"/>
      <c r="K973" s="19" t="n"/>
      <c r="L973" s="19" t="n"/>
      <c r="M973" s="19" t="n"/>
      <c r="N973" s="19" t="n"/>
      <c r="O973" s="17">
        <f>Q973 &amp; R973 &amp; U973 &amp; V973 &amp; W973 &amp; S973 &amp; T973 &amp; AC973 &amp; AD973 &amp; AE973</f>
        <v/>
      </c>
      <c r="P973" s="1">
        <f>IF(B973&lt;&gt;"",LEN(SUBSTITUTE(SUBSTITUTE(B973," ",""),"*","")),"")</f>
        <v/>
      </c>
      <c r="Q973" s="1">
        <f>IF(AND(A973="",B973&lt;&gt;""),"No name provided. ","")</f>
        <v/>
      </c>
      <c r="R973" s="1">
        <f>IF(AND(A973&lt;&gt;"",B973=""),"No sequence provided. ","")</f>
        <v/>
      </c>
      <c r="S973" s="16">
        <f>IF(AND(P973&lt;&gt;"",E973&lt;&gt;"",NOT(X973)),IF(AND(INDEX(validRnaScaleLowerSizeLimits,MATCH(E973,validRnaScale,0))&lt;=$P973,$P973&lt;=INDEX(validRnaScaleUpperSizeLimits,MATCH(E973,validRnaScale,0))),"","Sequence (length) not available in " &amp; E973 &amp; " scale. "),"")</f>
        <v/>
      </c>
      <c r="T973" s="16">
        <f>IF(AND(P973&lt;&gt;"",E973&lt;&gt;"",NOT(Y973)),IF(AND(INDEX(validRnaPurificationLowerSizeLimits,MATCH(E973,validRnaScale,0),MATCH(D973,validRnaPurificationLowerSizeLimitsHeader,0))&lt;=$P973,$P973&lt;=INDEX(validRnaPurificationUpperSizeLimits,MATCH(E973,validRnaScale,0),MATCH(D973,validRnaPurificationUpperSizeLimitsHeader,0))),"","Combination of purification and scale not available. "),"")</f>
        <v/>
      </c>
      <c r="U973" s="16">
        <f>IF(LEN(A973)&gt;validOligoNameMaxLength,"RNA oligo name is too long. ","")</f>
        <v/>
      </c>
      <c r="V973" s="16">
        <f>IF(AND(A973&lt;&gt;"",NOT(ISNUMBER(SUMPRODUCT(FIND(MID(A973,ROW(INDIRECT("1:"&amp;LEN(A973))),1),validOligoNameCharacters))))),"RNA oligo name contains invalid characters. ","")</f>
        <v/>
      </c>
      <c r="W973" s="16">
        <f>IF(AND(B973&lt;&gt;"",NOT(ISNUMBER(SUMPRODUCT(FIND(MID(B973,ROW(INDIRECT("1:"&amp;LEN(B973))),1),validRnaSequenceCharacters))))),"RNA sequence contains invalid characters. ","")</f>
        <v/>
      </c>
      <c r="X973" s="16">
        <f>OR(Z973)</f>
        <v/>
      </c>
      <c r="Y973" s="16">
        <f>OR(Z973)</f>
        <v/>
      </c>
      <c r="Z973" s="16">
        <f>AND(A973="Leerposition",P973&gt;=2)</f>
        <v/>
      </c>
      <c r="AC973" s="16">
        <f>IF(AND(A973&lt;&gt;"",L973=""),"Physical condition not defined. ","")</f>
        <v/>
      </c>
      <c r="AD973" s="16">
        <f>IF(AND(A973&lt;&gt;"",M973=""),"Datasheet not defined. ","")</f>
        <v/>
      </c>
      <c r="AE973" s="16">
        <f>IF(AND(A973&lt;&gt;"",N973=""),"Aliquoting not defined. ","")</f>
        <v/>
      </c>
    </row>
    <row r="974" ht="10.5" customFormat="1" customHeight="1" s="16">
      <c r="A974" s="25" t="n"/>
      <c r="B974" s="25" t="n"/>
      <c r="C974" s="35">
        <f>IF(B974&lt;&gt;"",LEN(SUBSTITUTE(SUBSTITUTE(B974," ",""),"*","")),"")</f>
        <v/>
      </c>
      <c r="D974" s="19" t="n"/>
      <c r="E974" s="25" t="n"/>
      <c r="F974" s="19" t="n"/>
      <c r="G974" s="19" t="n"/>
      <c r="H974" s="19" t="n"/>
      <c r="I974" s="19" t="n"/>
      <c r="J974" s="19" t="n"/>
      <c r="K974" s="19" t="n"/>
      <c r="L974" s="19" t="n"/>
      <c r="M974" s="19" t="n"/>
      <c r="N974" s="19" t="n"/>
      <c r="O974" s="17">
        <f>Q974 &amp; R974 &amp; U974 &amp; V974 &amp; W974 &amp; S974 &amp; T974 &amp; AC974 &amp; AD974 &amp; AE974</f>
        <v/>
      </c>
      <c r="P974" s="1">
        <f>IF(B974&lt;&gt;"",LEN(SUBSTITUTE(SUBSTITUTE(B974," ",""),"*","")),"")</f>
        <v/>
      </c>
      <c r="Q974" s="1">
        <f>IF(AND(A974="",B974&lt;&gt;""),"No name provided. ","")</f>
        <v/>
      </c>
      <c r="R974" s="1">
        <f>IF(AND(A974&lt;&gt;"",B974=""),"No sequence provided. ","")</f>
        <v/>
      </c>
      <c r="S974" s="16">
        <f>IF(AND(P974&lt;&gt;"",E974&lt;&gt;"",NOT(X974)),IF(AND(INDEX(validRnaScaleLowerSizeLimits,MATCH(E974,validRnaScale,0))&lt;=$P974,$P974&lt;=INDEX(validRnaScaleUpperSizeLimits,MATCH(E974,validRnaScale,0))),"","Sequence (length) not available in " &amp; E974 &amp; " scale. "),"")</f>
        <v/>
      </c>
      <c r="T974" s="16">
        <f>IF(AND(P974&lt;&gt;"",E974&lt;&gt;"",NOT(Y974)),IF(AND(INDEX(validRnaPurificationLowerSizeLimits,MATCH(E974,validRnaScale,0),MATCH(D974,validRnaPurificationLowerSizeLimitsHeader,0))&lt;=$P974,$P974&lt;=INDEX(validRnaPurificationUpperSizeLimits,MATCH(E974,validRnaScale,0),MATCH(D974,validRnaPurificationUpperSizeLimitsHeader,0))),"","Combination of purification and scale not available. "),"")</f>
        <v/>
      </c>
      <c r="U974" s="16">
        <f>IF(LEN(A974)&gt;validOligoNameMaxLength,"RNA oligo name is too long. ","")</f>
        <v/>
      </c>
      <c r="V974" s="16">
        <f>IF(AND(A974&lt;&gt;"",NOT(ISNUMBER(SUMPRODUCT(FIND(MID(A974,ROW(INDIRECT("1:"&amp;LEN(A974))),1),validOligoNameCharacters))))),"RNA oligo name contains invalid characters. ","")</f>
        <v/>
      </c>
      <c r="W974" s="16">
        <f>IF(AND(B974&lt;&gt;"",NOT(ISNUMBER(SUMPRODUCT(FIND(MID(B974,ROW(INDIRECT("1:"&amp;LEN(B974))),1),validRnaSequenceCharacters))))),"RNA sequence contains invalid characters. ","")</f>
        <v/>
      </c>
      <c r="X974" s="16">
        <f>OR(Z974)</f>
        <v/>
      </c>
      <c r="Y974" s="16">
        <f>OR(Z974)</f>
        <v/>
      </c>
      <c r="Z974" s="16">
        <f>AND(A974="Leerposition",P974&gt;=2)</f>
        <v/>
      </c>
      <c r="AC974" s="16">
        <f>IF(AND(A974&lt;&gt;"",L974=""),"Physical condition not defined. ","")</f>
        <v/>
      </c>
      <c r="AD974" s="16">
        <f>IF(AND(A974&lt;&gt;"",M974=""),"Datasheet not defined. ","")</f>
        <v/>
      </c>
      <c r="AE974" s="16">
        <f>IF(AND(A974&lt;&gt;"",N974=""),"Aliquoting not defined. ","")</f>
        <v/>
      </c>
    </row>
    <row r="975" ht="10.5" customFormat="1" customHeight="1" s="16">
      <c r="A975" s="25" t="n"/>
      <c r="B975" s="25" t="n"/>
      <c r="C975" s="35">
        <f>IF(B975&lt;&gt;"",LEN(SUBSTITUTE(SUBSTITUTE(B975," ",""),"*","")),"")</f>
        <v/>
      </c>
      <c r="D975" s="19" t="n"/>
      <c r="E975" s="25" t="n"/>
      <c r="F975" s="19" t="n"/>
      <c r="G975" s="19" t="n"/>
      <c r="H975" s="19" t="n"/>
      <c r="I975" s="19" t="n"/>
      <c r="J975" s="19" t="n"/>
      <c r="K975" s="19" t="n"/>
      <c r="L975" s="19" t="n"/>
      <c r="M975" s="19" t="n"/>
      <c r="N975" s="19" t="n"/>
      <c r="O975" s="17">
        <f>Q975 &amp; R975 &amp; U975 &amp; V975 &amp; W975 &amp; S975 &amp; T975 &amp; AC975 &amp; AD975 &amp; AE975</f>
        <v/>
      </c>
      <c r="P975" s="1">
        <f>IF(B975&lt;&gt;"",LEN(SUBSTITUTE(SUBSTITUTE(B975," ",""),"*","")),"")</f>
        <v/>
      </c>
      <c r="Q975" s="1">
        <f>IF(AND(A975="",B975&lt;&gt;""),"No name provided. ","")</f>
        <v/>
      </c>
      <c r="R975" s="1">
        <f>IF(AND(A975&lt;&gt;"",B975=""),"No sequence provided. ","")</f>
        <v/>
      </c>
      <c r="S975" s="16">
        <f>IF(AND(P975&lt;&gt;"",E975&lt;&gt;"",NOT(X975)),IF(AND(INDEX(validRnaScaleLowerSizeLimits,MATCH(E975,validRnaScale,0))&lt;=$P975,$P975&lt;=INDEX(validRnaScaleUpperSizeLimits,MATCH(E975,validRnaScale,0))),"","Sequence (length) not available in " &amp; E975 &amp; " scale. "),"")</f>
        <v/>
      </c>
      <c r="T975" s="16">
        <f>IF(AND(P975&lt;&gt;"",E975&lt;&gt;"",NOT(Y975)),IF(AND(INDEX(validRnaPurificationLowerSizeLimits,MATCH(E975,validRnaScale,0),MATCH(D975,validRnaPurificationLowerSizeLimitsHeader,0))&lt;=$P975,$P975&lt;=INDEX(validRnaPurificationUpperSizeLimits,MATCH(E975,validRnaScale,0),MATCH(D975,validRnaPurificationUpperSizeLimitsHeader,0))),"","Combination of purification and scale not available. "),"")</f>
        <v/>
      </c>
      <c r="U975" s="16">
        <f>IF(LEN(A975)&gt;validOligoNameMaxLength,"RNA oligo name is too long. ","")</f>
        <v/>
      </c>
      <c r="V975" s="16">
        <f>IF(AND(A975&lt;&gt;"",NOT(ISNUMBER(SUMPRODUCT(FIND(MID(A975,ROW(INDIRECT("1:"&amp;LEN(A975))),1),validOligoNameCharacters))))),"RNA oligo name contains invalid characters. ","")</f>
        <v/>
      </c>
      <c r="W975" s="16">
        <f>IF(AND(B975&lt;&gt;"",NOT(ISNUMBER(SUMPRODUCT(FIND(MID(B975,ROW(INDIRECT("1:"&amp;LEN(B975))),1),validRnaSequenceCharacters))))),"RNA sequence contains invalid characters. ","")</f>
        <v/>
      </c>
      <c r="X975" s="16">
        <f>OR(Z975)</f>
        <v/>
      </c>
      <c r="Y975" s="16">
        <f>OR(Z975)</f>
        <v/>
      </c>
      <c r="Z975" s="16">
        <f>AND(A975="Leerposition",P975&gt;=2)</f>
        <v/>
      </c>
      <c r="AC975" s="16">
        <f>IF(AND(A975&lt;&gt;"",L975=""),"Physical condition not defined. ","")</f>
        <v/>
      </c>
      <c r="AD975" s="16">
        <f>IF(AND(A975&lt;&gt;"",M975=""),"Datasheet not defined. ","")</f>
        <v/>
      </c>
      <c r="AE975" s="16">
        <f>IF(AND(A975&lt;&gt;"",N975=""),"Aliquoting not defined. ","")</f>
        <v/>
      </c>
    </row>
    <row r="976" ht="10.5" customFormat="1" customHeight="1" s="16">
      <c r="A976" s="25" t="n"/>
      <c r="B976" s="25" t="n"/>
      <c r="C976" s="35">
        <f>IF(B976&lt;&gt;"",LEN(SUBSTITUTE(SUBSTITUTE(B976," ",""),"*","")),"")</f>
        <v/>
      </c>
      <c r="D976" s="19" t="n"/>
      <c r="E976" s="25" t="n"/>
      <c r="F976" s="19" t="n"/>
      <c r="G976" s="19" t="n"/>
      <c r="H976" s="19" t="n"/>
      <c r="I976" s="19" t="n"/>
      <c r="J976" s="19" t="n"/>
      <c r="K976" s="19" t="n"/>
      <c r="L976" s="19" t="n"/>
      <c r="M976" s="19" t="n"/>
      <c r="N976" s="19" t="n"/>
      <c r="O976" s="17">
        <f>Q976 &amp; R976 &amp; U976 &amp; V976 &amp; W976 &amp; S976 &amp; T976 &amp; AC976 &amp; AD976 &amp; AE976</f>
        <v/>
      </c>
      <c r="P976" s="1">
        <f>IF(B976&lt;&gt;"",LEN(SUBSTITUTE(SUBSTITUTE(B976," ",""),"*","")),"")</f>
        <v/>
      </c>
      <c r="Q976" s="1">
        <f>IF(AND(A976="",B976&lt;&gt;""),"No name provided. ","")</f>
        <v/>
      </c>
      <c r="R976" s="1">
        <f>IF(AND(A976&lt;&gt;"",B976=""),"No sequence provided. ","")</f>
        <v/>
      </c>
      <c r="S976" s="16">
        <f>IF(AND(P976&lt;&gt;"",E976&lt;&gt;"",NOT(X976)),IF(AND(INDEX(validRnaScaleLowerSizeLimits,MATCH(E976,validRnaScale,0))&lt;=$P976,$P976&lt;=INDEX(validRnaScaleUpperSizeLimits,MATCH(E976,validRnaScale,0))),"","Sequence (length) not available in " &amp; E976 &amp; " scale. "),"")</f>
        <v/>
      </c>
      <c r="T976" s="16">
        <f>IF(AND(P976&lt;&gt;"",E976&lt;&gt;"",NOT(Y976)),IF(AND(INDEX(validRnaPurificationLowerSizeLimits,MATCH(E976,validRnaScale,0),MATCH(D976,validRnaPurificationLowerSizeLimitsHeader,0))&lt;=$P976,$P976&lt;=INDEX(validRnaPurificationUpperSizeLimits,MATCH(E976,validRnaScale,0),MATCH(D976,validRnaPurificationUpperSizeLimitsHeader,0))),"","Combination of purification and scale not available. "),"")</f>
        <v/>
      </c>
      <c r="U976" s="16">
        <f>IF(LEN(A976)&gt;validOligoNameMaxLength,"RNA oligo name is too long. ","")</f>
        <v/>
      </c>
      <c r="V976" s="16">
        <f>IF(AND(A976&lt;&gt;"",NOT(ISNUMBER(SUMPRODUCT(FIND(MID(A976,ROW(INDIRECT("1:"&amp;LEN(A976))),1),validOligoNameCharacters))))),"RNA oligo name contains invalid characters. ","")</f>
        <v/>
      </c>
      <c r="W976" s="16">
        <f>IF(AND(B976&lt;&gt;"",NOT(ISNUMBER(SUMPRODUCT(FIND(MID(B976,ROW(INDIRECT("1:"&amp;LEN(B976))),1),validRnaSequenceCharacters))))),"RNA sequence contains invalid characters. ","")</f>
        <v/>
      </c>
      <c r="X976" s="16">
        <f>OR(Z976)</f>
        <v/>
      </c>
      <c r="Y976" s="16">
        <f>OR(Z976)</f>
        <v/>
      </c>
      <c r="Z976" s="16">
        <f>AND(A976="Leerposition",P976&gt;=2)</f>
        <v/>
      </c>
      <c r="AC976" s="16">
        <f>IF(AND(A976&lt;&gt;"",L976=""),"Physical condition not defined. ","")</f>
        <v/>
      </c>
      <c r="AD976" s="16">
        <f>IF(AND(A976&lt;&gt;"",M976=""),"Datasheet not defined. ","")</f>
        <v/>
      </c>
      <c r="AE976" s="16">
        <f>IF(AND(A976&lt;&gt;"",N976=""),"Aliquoting not defined. ","")</f>
        <v/>
      </c>
    </row>
    <row r="977" ht="10.5" customFormat="1" customHeight="1" s="16">
      <c r="A977" s="25" t="n"/>
      <c r="B977" s="25" t="n"/>
      <c r="C977" s="35">
        <f>IF(B977&lt;&gt;"",LEN(SUBSTITUTE(SUBSTITUTE(B977," ",""),"*","")),"")</f>
        <v/>
      </c>
      <c r="D977" s="19" t="n"/>
      <c r="E977" s="25" t="n"/>
      <c r="F977" s="19" t="n"/>
      <c r="G977" s="19" t="n"/>
      <c r="H977" s="19" t="n"/>
      <c r="I977" s="19" t="n"/>
      <c r="J977" s="19" t="n"/>
      <c r="K977" s="19" t="n"/>
      <c r="L977" s="19" t="n"/>
      <c r="M977" s="19" t="n"/>
      <c r="N977" s="19" t="n"/>
      <c r="O977" s="17">
        <f>Q977 &amp; R977 &amp; U977 &amp; V977 &amp; W977 &amp; S977 &amp; T977 &amp; AC977 &amp; AD977 &amp; AE977</f>
        <v/>
      </c>
      <c r="P977" s="1">
        <f>IF(B977&lt;&gt;"",LEN(SUBSTITUTE(SUBSTITUTE(B977," ",""),"*","")),"")</f>
        <v/>
      </c>
      <c r="Q977" s="1">
        <f>IF(AND(A977="",B977&lt;&gt;""),"No name provided. ","")</f>
        <v/>
      </c>
      <c r="R977" s="1">
        <f>IF(AND(A977&lt;&gt;"",B977=""),"No sequence provided. ","")</f>
        <v/>
      </c>
      <c r="S977" s="16">
        <f>IF(AND(P977&lt;&gt;"",E977&lt;&gt;"",NOT(X977)),IF(AND(INDEX(validRnaScaleLowerSizeLimits,MATCH(E977,validRnaScale,0))&lt;=$P977,$P977&lt;=INDEX(validRnaScaleUpperSizeLimits,MATCH(E977,validRnaScale,0))),"","Sequence (length) not available in " &amp; E977 &amp; " scale. "),"")</f>
        <v/>
      </c>
      <c r="T977" s="16">
        <f>IF(AND(P977&lt;&gt;"",E977&lt;&gt;"",NOT(Y977)),IF(AND(INDEX(validRnaPurificationLowerSizeLimits,MATCH(E977,validRnaScale,0),MATCH(D977,validRnaPurificationLowerSizeLimitsHeader,0))&lt;=$P977,$P977&lt;=INDEX(validRnaPurificationUpperSizeLimits,MATCH(E977,validRnaScale,0),MATCH(D977,validRnaPurificationUpperSizeLimitsHeader,0))),"","Combination of purification and scale not available. "),"")</f>
        <v/>
      </c>
      <c r="U977" s="16">
        <f>IF(LEN(A977)&gt;validOligoNameMaxLength,"RNA oligo name is too long. ","")</f>
        <v/>
      </c>
      <c r="V977" s="16">
        <f>IF(AND(A977&lt;&gt;"",NOT(ISNUMBER(SUMPRODUCT(FIND(MID(A977,ROW(INDIRECT("1:"&amp;LEN(A977))),1),validOligoNameCharacters))))),"RNA oligo name contains invalid characters. ","")</f>
        <v/>
      </c>
      <c r="W977" s="16">
        <f>IF(AND(B977&lt;&gt;"",NOT(ISNUMBER(SUMPRODUCT(FIND(MID(B977,ROW(INDIRECT("1:"&amp;LEN(B977))),1),validRnaSequenceCharacters))))),"RNA sequence contains invalid characters. ","")</f>
        <v/>
      </c>
      <c r="X977" s="16">
        <f>OR(Z977)</f>
        <v/>
      </c>
      <c r="Y977" s="16">
        <f>OR(Z977)</f>
        <v/>
      </c>
      <c r="Z977" s="16">
        <f>AND(A977="Leerposition",P977&gt;=2)</f>
        <v/>
      </c>
      <c r="AC977" s="16">
        <f>IF(AND(A977&lt;&gt;"",L977=""),"Physical condition not defined. ","")</f>
        <v/>
      </c>
      <c r="AD977" s="16">
        <f>IF(AND(A977&lt;&gt;"",M977=""),"Datasheet not defined. ","")</f>
        <v/>
      </c>
      <c r="AE977" s="16">
        <f>IF(AND(A977&lt;&gt;"",N977=""),"Aliquoting not defined. ","")</f>
        <v/>
      </c>
    </row>
    <row r="978" ht="10.5" customFormat="1" customHeight="1" s="16">
      <c r="A978" s="25" t="n"/>
      <c r="B978" s="25" t="n"/>
      <c r="C978" s="35">
        <f>IF(B978&lt;&gt;"",LEN(SUBSTITUTE(SUBSTITUTE(B978," ",""),"*","")),"")</f>
        <v/>
      </c>
      <c r="D978" s="19" t="n"/>
      <c r="E978" s="25" t="n"/>
      <c r="F978" s="19" t="n"/>
      <c r="G978" s="19" t="n"/>
      <c r="H978" s="19" t="n"/>
      <c r="I978" s="19" t="n"/>
      <c r="J978" s="19" t="n"/>
      <c r="K978" s="19" t="n"/>
      <c r="L978" s="19" t="n"/>
      <c r="M978" s="19" t="n"/>
      <c r="N978" s="19" t="n"/>
      <c r="O978" s="17">
        <f>Q978 &amp; R978 &amp; U978 &amp; V978 &amp; W978 &amp; S978 &amp; T978 &amp; AC978 &amp; AD978 &amp; AE978</f>
        <v/>
      </c>
      <c r="P978" s="1">
        <f>IF(B978&lt;&gt;"",LEN(SUBSTITUTE(SUBSTITUTE(B978," ",""),"*","")),"")</f>
        <v/>
      </c>
      <c r="Q978" s="1">
        <f>IF(AND(A978="",B978&lt;&gt;""),"No name provided. ","")</f>
        <v/>
      </c>
      <c r="R978" s="1">
        <f>IF(AND(A978&lt;&gt;"",B978=""),"No sequence provided. ","")</f>
        <v/>
      </c>
      <c r="S978" s="16">
        <f>IF(AND(P978&lt;&gt;"",E978&lt;&gt;"",NOT(X978)),IF(AND(INDEX(validRnaScaleLowerSizeLimits,MATCH(E978,validRnaScale,0))&lt;=$P978,$P978&lt;=INDEX(validRnaScaleUpperSizeLimits,MATCH(E978,validRnaScale,0))),"","Sequence (length) not available in " &amp; E978 &amp; " scale. "),"")</f>
        <v/>
      </c>
      <c r="T978" s="16">
        <f>IF(AND(P978&lt;&gt;"",E978&lt;&gt;"",NOT(Y978)),IF(AND(INDEX(validRnaPurificationLowerSizeLimits,MATCH(E978,validRnaScale,0),MATCH(D978,validRnaPurificationLowerSizeLimitsHeader,0))&lt;=$P978,$P978&lt;=INDEX(validRnaPurificationUpperSizeLimits,MATCH(E978,validRnaScale,0),MATCH(D978,validRnaPurificationUpperSizeLimitsHeader,0))),"","Combination of purification and scale not available. "),"")</f>
        <v/>
      </c>
      <c r="U978" s="16">
        <f>IF(LEN(A978)&gt;validOligoNameMaxLength,"RNA oligo name is too long. ","")</f>
        <v/>
      </c>
      <c r="V978" s="16">
        <f>IF(AND(A978&lt;&gt;"",NOT(ISNUMBER(SUMPRODUCT(FIND(MID(A978,ROW(INDIRECT("1:"&amp;LEN(A978))),1),validOligoNameCharacters))))),"RNA oligo name contains invalid characters. ","")</f>
        <v/>
      </c>
      <c r="W978" s="16">
        <f>IF(AND(B978&lt;&gt;"",NOT(ISNUMBER(SUMPRODUCT(FIND(MID(B978,ROW(INDIRECT("1:"&amp;LEN(B978))),1),validRnaSequenceCharacters))))),"RNA sequence contains invalid characters. ","")</f>
        <v/>
      </c>
      <c r="X978" s="16">
        <f>OR(Z978)</f>
        <v/>
      </c>
      <c r="Y978" s="16">
        <f>OR(Z978)</f>
        <v/>
      </c>
      <c r="Z978" s="16">
        <f>AND(A978="Leerposition",P978&gt;=2)</f>
        <v/>
      </c>
      <c r="AC978" s="16">
        <f>IF(AND(A978&lt;&gt;"",L978=""),"Physical condition not defined. ","")</f>
        <v/>
      </c>
      <c r="AD978" s="16">
        <f>IF(AND(A978&lt;&gt;"",M978=""),"Datasheet not defined. ","")</f>
        <v/>
      </c>
      <c r="AE978" s="16">
        <f>IF(AND(A978&lt;&gt;"",N978=""),"Aliquoting not defined. ","")</f>
        <v/>
      </c>
    </row>
    <row r="979" ht="10.5" customFormat="1" customHeight="1" s="16">
      <c r="A979" s="25" t="n"/>
      <c r="B979" s="25" t="n"/>
      <c r="C979" s="35">
        <f>IF(B979&lt;&gt;"",LEN(SUBSTITUTE(SUBSTITUTE(B979," ",""),"*","")),"")</f>
        <v/>
      </c>
      <c r="D979" s="19" t="n"/>
      <c r="E979" s="25" t="n"/>
      <c r="F979" s="19" t="n"/>
      <c r="G979" s="19" t="n"/>
      <c r="H979" s="19" t="n"/>
      <c r="I979" s="19" t="n"/>
      <c r="J979" s="19" t="n"/>
      <c r="K979" s="19" t="n"/>
      <c r="L979" s="19" t="n"/>
      <c r="M979" s="19" t="n"/>
      <c r="N979" s="19" t="n"/>
      <c r="O979" s="17">
        <f>Q979 &amp; R979 &amp; U979 &amp; V979 &amp; W979 &amp; S979 &amp; T979 &amp; AC979 &amp; AD979 &amp; AE979</f>
        <v/>
      </c>
      <c r="P979" s="1">
        <f>IF(B979&lt;&gt;"",LEN(SUBSTITUTE(SUBSTITUTE(B979," ",""),"*","")),"")</f>
        <v/>
      </c>
      <c r="Q979" s="1">
        <f>IF(AND(A979="",B979&lt;&gt;""),"No name provided. ","")</f>
        <v/>
      </c>
      <c r="R979" s="1">
        <f>IF(AND(A979&lt;&gt;"",B979=""),"No sequence provided. ","")</f>
        <v/>
      </c>
      <c r="S979" s="16">
        <f>IF(AND(P979&lt;&gt;"",E979&lt;&gt;"",NOT(X979)),IF(AND(INDEX(validRnaScaleLowerSizeLimits,MATCH(E979,validRnaScale,0))&lt;=$P979,$P979&lt;=INDEX(validRnaScaleUpperSizeLimits,MATCH(E979,validRnaScale,0))),"","Sequence (length) not available in " &amp; E979 &amp; " scale. "),"")</f>
        <v/>
      </c>
      <c r="T979" s="16">
        <f>IF(AND(P979&lt;&gt;"",E979&lt;&gt;"",NOT(Y979)),IF(AND(INDEX(validRnaPurificationLowerSizeLimits,MATCH(E979,validRnaScale,0),MATCH(D979,validRnaPurificationLowerSizeLimitsHeader,0))&lt;=$P979,$P979&lt;=INDEX(validRnaPurificationUpperSizeLimits,MATCH(E979,validRnaScale,0),MATCH(D979,validRnaPurificationUpperSizeLimitsHeader,0))),"","Combination of purification and scale not available. "),"")</f>
        <v/>
      </c>
      <c r="U979" s="16">
        <f>IF(LEN(A979)&gt;validOligoNameMaxLength,"RNA oligo name is too long. ","")</f>
        <v/>
      </c>
      <c r="V979" s="16">
        <f>IF(AND(A979&lt;&gt;"",NOT(ISNUMBER(SUMPRODUCT(FIND(MID(A979,ROW(INDIRECT("1:"&amp;LEN(A979))),1),validOligoNameCharacters))))),"RNA oligo name contains invalid characters. ","")</f>
        <v/>
      </c>
      <c r="W979" s="16">
        <f>IF(AND(B979&lt;&gt;"",NOT(ISNUMBER(SUMPRODUCT(FIND(MID(B979,ROW(INDIRECT("1:"&amp;LEN(B979))),1),validRnaSequenceCharacters))))),"RNA sequence contains invalid characters. ","")</f>
        <v/>
      </c>
      <c r="X979" s="16">
        <f>OR(Z979)</f>
        <v/>
      </c>
      <c r="Y979" s="16">
        <f>OR(Z979)</f>
        <v/>
      </c>
      <c r="Z979" s="16">
        <f>AND(A979="Leerposition",P979&gt;=2)</f>
        <v/>
      </c>
      <c r="AC979" s="16">
        <f>IF(AND(A979&lt;&gt;"",L979=""),"Physical condition not defined. ","")</f>
        <v/>
      </c>
      <c r="AD979" s="16">
        <f>IF(AND(A979&lt;&gt;"",M979=""),"Datasheet not defined. ","")</f>
        <v/>
      </c>
      <c r="AE979" s="16">
        <f>IF(AND(A979&lt;&gt;"",N979=""),"Aliquoting not defined. ","")</f>
        <v/>
      </c>
    </row>
    <row r="980" ht="10.5" customFormat="1" customHeight="1" s="16">
      <c r="A980" s="25" t="n"/>
      <c r="B980" s="25" t="n"/>
      <c r="C980" s="35">
        <f>IF(B980&lt;&gt;"",LEN(SUBSTITUTE(SUBSTITUTE(B980," ",""),"*","")),"")</f>
        <v/>
      </c>
      <c r="D980" s="19" t="n"/>
      <c r="E980" s="25" t="n"/>
      <c r="F980" s="19" t="n"/>
      <c r="G980" s="19" t="n"/>
      <c r="H980" s="19" t="n"/>
      <c r="I980" s="19" t="n"/>
      <c r="J980" s="19" t="n"/>
      <c r="K980" s="19" t="n"/>
      <c r="L980" s="19" t="n"/>
      <c r="M980" s="19" t="n"/>
      <c r="N980" s="19" t="n"/>
      <c r="O980" s="17">
        <f>Q980 &amp; R980 &amp; U980 &amp; V980 &amp; W980 &amp; S980 &amp; T980 &amp; AC980 &amp; AD980 &amp; AE980</f>
        <v/>
      </c>
      <c r="P980" s="1">
        <f>IF(B980&lt;&gt;"",LEN(SUBSTITUTE(SUBSTITUTE(B980," ",""),"*","")),"")</f>
        <v/>
      </c>
      <c r="Q980" s="1">
        <f>IF(AND(A980="",B980&lt;&gt;""),"No name provided. ","")</f>
        <v/>
      </c>
      <c r="R980" s="1">
        <f>IF(AND(A980&lt;&gt;"",B980=""),"No sequence provided. ","")</f>
        <v/>
      </c>
      <c r="S980" s="16">
        <f>IF(AND(P980&lt;&gt;"",E980&lt;&gt;"",NOT(X980)),IF(AND(INDEX(validRnaScaleLowerSizeLimits,MATCH(E980,validRnaScale,0))&lt;=$P980,$P980&lt;=INDEX(validRnaScaleUpperSizeLimits,MATCH(E980,validRnaScale,0))),"","Sequence (length) not available in " &amp; E980 &amp; " scale. "),"")</f>
        <v/>
      </c>
      <c r="T980" s="16">
        <f>IF(AND(P980&lt;&gt;"",E980&lt;&gt;"",NOT(Y980)),IF(AND(INDEX(validRnaPurificationLowerSizeLimits,MATCH(E980,validRnaScale,0),MATCH(D980,validRnaPurificationLowerSizeLimitsHeader,0))&lt;=$P980,$P980&lt;=INDEX(validRnaPurificationUpperSizeLimits,MATCH(E980,validRnaScale,0),MATCH(D980,validRnaPurificationUpperSizeLimitsHeader,0))),"","Combination of purification and scale not available. "),"")</f>
        <v/>
      </c>
      <c r="U980" s="16">
        <f>IF(LEN(A980)&gt;validOligoNameMaxLength,"RNA oligo name is too long. ","")</f>
        <v/>
      </c>
      <c r="V980" s="16">
        <f>IF(AND(A980&lt;&gt;"",NOT(ISNUMBER(SUMPRODUCT(FIND(MID(A980,ROW(INDIRECT("1:"&amp;LEN(A980))),1),validOligoNameCharacters))))),"RNA oligo name contains invalid characters. ","")</f>
        <v/>
      </c>
      <c r="W980" s="16">
        <f>IF(AND(B980&lt;&gt;"",NOT(ISNUMBER(SUMPRODUCT(FIND(MID(B980,ROW(INDIRECT("1:"&amp;LEN(B980))),1),validRnaSequenceCharacters))))),"RNA sequence contains invalid characters. ","")</f>
        <v/>
      </c>
      <c r="X980" s="16">
        <f>OR(Z980)</f>
        <v/>
      </c>
      <c r="Y980" s="16">
        <f>OR(Z980)</f>
        <v/>
      </c>
      <c r="Z980" s="16">
        <f>AND(A980="Leerposition",P980&gt;=2)</f>
        <v/>
      </c>
      <c r="AC980" s="16">
        <f>IF(AND(A980&lt;&gt;"",L980=""),"Physical condition not defined. ","")</f>
        <v/>
      </c>
      <c r="AD980" s="16">
        <f>IF(AND(A980&lt;&gt;"",M980=""),"Datasheet not defined. ","")</f>
        <v/>
      </c>
      <c r="AE980" s="16">
        <f>IF(AND(A980&lt;&gt;"",N980=""),"Aliquoting not defined. ","")</f>
        <v/>
      </c>
    </row>
    <row r="981" ht="10.5" customFormat="1" customHeight="1" s="16">
      <c r="A981" s="25" t="n"/>
      <c r="B981" s="25" t="n"/>
      <c r="C981" s="35">
        <f>IF(B981&lt;&gt;"",LEN(SUBSTITUTE(SUBSTITUTE(B981," ",""),"*","")),"")</f>
        <v/>
      </c>
      <c r="D981" s="19" t="n"/>
      <c r="E981" s="25" t="n"/>
      <c r="F981" s="19" t="n"/>
      <c r="G981" s="19" t="n"/>
      <c r="H981" s="19" t="n"/>
      <c r="I981" s="19" t="n"/>
      <c r="J981" s="19" t="n"/>
      <c r="K981" s="19" t="n"/>
      <c r="L981" s="19" t="n"/>
      <c r="M981" s="19" t="n"/>
      <c r="N981" s="19" t="n"/>
      <c r="O981" s="17">
        <f>Q981 &amp; R981 &amp; U981 &amp; V981 &amp; W981 &amp; S981 &amp; T981 &amp; AC981 &amp; AD981 &amp; AE981</f>
        <v/>
      </c>
      <c r="P981" s="1">
        <f>IF(B981&lt;&gt;"",LEN(SUBSTITUTE(SUBSTITUTE(B981," ",""),"*","")),"")</f>
        <v/>
      </c>
      <c r="Q981" s="1">
        <f>IF(AND(A981="",B981&lt;&gt;""),"No name provided. ","")</f>
        <v/>
      </c>
      <c r="R981" s="1">
        <f>IF(AND(A981&lt;&gt;"",B981=""),"No sequence provided. ","")</f>
        <v/>
      </c>
      <c r="S981" s="16">
        <f>IF(AND(P981&lt;&gt;"",E981&lt;&gt;"",NOT(X981)),IF(AND(INDEX(validRnaScaleLowerSizeLimits,MATCH(E981,validRnaScale,0))&lt;=$P981,$P981&lt;=INDEX(validRnaScaleUpperSizeLimits,MATCH(E981,validRnaScale,0))),"","Sequence (length) not available in " &amp; E981 &amp; " scale. "),"")</f>
        <v/>
      </c>
      <c r="T981" s="16">
        <f>IF(AND(P981&lt;&gt;"",E981&lt;&gt;"",NOT(Y981)),IF(AND(INDEX(validRnaPurificationLowerSizeLimits,MATCH(E981,validRnaScale,0),MATCH(D981,validRnaPurificationLowerSizeLimitsHeader,0))&lt;=$P981,$P981&lt;=INDEX(validRnaPurificationUpperSizeLimits,MATCH(E981,validRnaScale,0),MATCH(D981,validRnaPurificationUpperSizeLimitsHeader,0))),"","Combination of purification and scale not available. "),"")</f>
        <v/>
      </c>
      <c r="U981" s="16">
        <f>IF(LEN(A981)&gt;validOligoNameMaxLength,"RNA oligo name is too long. ","")</f>
        <v/>
      </c>
      <c r="V981" s="16">
        <f>IF(AND(A981&lt;&gt;"",NOT(ISNUMBER(SUMPRODUCT(FIND(MID(A981,ROW(INDIRECT("1:"&amp;LEN(A981))),1),validOligoNameCharacters))))),"RNA oligo name contains invalid characters. ","")</f>
        <v/>
      </c>
      <c r="W981" s="16">
        <f>IF(AND(B981&lt;&gt;"",NOT(ISNUMBER(SUMPRODUCT(FIND(MID(B981,ROW(INDIRECT("1:"&amp;LEN(B981))),1),validRnaSequenceCharacters))))),"RNA sequence contains invalid characters. ","")</f>
        <v/>
      </c>
      <c r="X981" s="16">
        <f>OR(Z981)</f>
        <v/>
      </c>
      <c r="Y981" s="16">
        <f>OR(Z981)</f>
        <v/>
      </c>
      <c r="Z981" s="16">
        <f>AND(A981="Leerposition",P981&gt;=2)</f>
        <v/>
      </c>
      <c r="AC981" s="16">
        <f>IF(AND(A981&lt;&gt;"",L981=""),"Physical condition not defined. ","")</f>
        <v/>
      </c>
      <c r="AD981" s="16">
        <f>IF(AND(A981&lt;&gt;"",M981=""),"Datasheet not defined. ","")</f>
        <v/>
      </c>
      <c r="AE981" s="16">
        <f>IF(AND(A981&lt;&gt;"",N981=""),"Aliquoting not defined. ","")</f>
        <v/>
      </c>
    </row>
    <row r="982" ht="10.5" customFormat="1" customHeight="1" s="16">
      <c r="A982" s="25" t="n"/>
      <c r="B982" s="25" t="n"/>
      <c r="C982" s="35">
        <f>IF(B982&lt;&gt;"",LEN(SUBSTITUTE(SUBSTITUTE(B982," ",""),"*","")),"")</f>
        <v/>
      </c>
      <c r="D982" s="19" t="n"/>
      <c r="E982" s="25" t="n"/>
      <c r="F982" s="19" t="n"/>
      <c r="G982" s="19" t="n"/>
      <c r="H982" s="19" t="n"/>
      <c r="I982" s="19" t="n"/>
      <c r="J982" s="19" t="n"/>
      <c r="K982" s="19" t="n"/>
      <c r="L982" s="19" t="n"/>
      <c r="M982" s="19" t="n"/>
      <c r="N982" s="19" t="n"/>
      <c r="O982" s="17">
        <f>Q982 &amp; R982 &amp; U982 &amp; V982 &amp; W982 &amp; S982 &amp; T982 &amp; AC982 &amp; AD982 &amp; AE982</f>
        <v/>
      </c>
      <c r="P982" s="1">
        <f>IF(B982&lt;&gt;"",LEN(SUBSTITUTE(SUBSTITUTE(B982," ",""),"*","")),"")</f>
        <v/>
      </c>
      <c r="Q982" s="1">
        <f>IF(AND(A982="",B982&lt;&gt;""),"No name provided. ","")</f>
        <v/>
      </c>
      <c r="R982" s="1">
        <f>IF(AND(A982&lt;&gt;"",B982=""),"No sequence provided. ","")</f>
        <v/>
      </c>
      <c r="S982" s="16">
        <f>IF(AND(P982&lt;&gt;"",E982&lt;&gt;"",NOT(X982)),IF(AND(INDEX(validRnaScaleLowerSizeLimits,MATCH(E982,validRnaScale,0))&lt;=$P982,$P982&lt;=INDEX(validRnaScaleUpperSizeLimits,MATCH(E982,validRnaScale,0))),"","Sequence (length) not available in " &amp; E982 &amp; " scale. "),"")</f>
        <v/>
      </c>
      <c r="T982" s="16">
        <f>IF(AND(P982&lt;&gt;"",E982&lt;&gt;"",NOT(Y982)),IF(AND(INDEX(validRnaPurificationLowerSizeLimits,MATCH(E982,validRnaScale,0),MATCH(D982,validRnaPurificationLowerSizeLimitsHeader,0))&lt;=$P982,$P982&lt;=INDEX(validRnaPurificationUpperSizeLimits,MATCH(E982,validRnaScale,0),MATCH(D982,validRnaPurificationUpperSizeLimitsHeader,0))),"","Combination of purification and scale not available. "),"")</f>
        <v/>
      </c>
      <c r="U982" s="16">
        <f>IF(LEN(A982)&gt;validOligoNameMaxLength,"RNA oligo name is too long. ","")</f>
        <v/>
      </c>
      <c r="V982" s="16">
        <f>IF(AND(A982&lt;&gt;"",NOT(ISNUMBER(SUMPRODUCT(FIND(MID(A982,ROW(INDIRECT("1:"&amp;LEN(A982))),1),validOligoNameCharacters))))),"RNA oligo name contains invalid characters. ","")</f>
        <v/>
      </c>
      <c r="W982" s="16">
        <f>IF(AND(B982&lt;&gt;"",NOT(ISNUMBER(SUMPRODUCT(FIND(MID(B982,ROW(INDIRECT("1:"&amp;LEN(B982))),1),validRnaSequenceCharacters))))),"RNA sequence contains invalid characters. ","")</f>
        <v/>
      </c>
      <c r="X982" s="16">
        <f>OR(Z982)</f>
        <v/>
      </c>
      <c r="Y982" s="16">
        <f>OR(Z982)</f>
        <v/>
      </c>
      <c r="Z982" s="16">
        <f>AND(A982="Leerposition",P982&gt;=2)</f>
        <v/>
      </c>
      <c r="AC982" s="16">
        <f>IF(AND(A982&lt;&gt;"",L982=""),"Physical condition not defined. ","")</f>
        <v/>
      </c>
      <c r="AD982" s="16">
        <f>IF(AND(A982&lt;&gt;"",M982=""),"Datasheet not defined. ","")</f>
        <v/>
      </c>
      <c r="AE982" s="16">
        <f>IF(AND(A982&lt;&gt;"",N982=""),"Aliquoting not defined. ","")</f>
        <v/>
      </c>
    </row>
    <row r="983" ht="10.5" customFormat="1" customHeight="1" s="16">
      <c r="A983" s="25" t="n"/>
      <c r="B983" s="25" t="n"/>
      <c r="C983" s="35">
        <f>IF(B983&lt;&gt;"",LEN(SUBSTITUTE(SUBSTITUTE(B983," ",""),"*","")),"")</f>
        <v/>
      </c>
      <c r="D983" s="19" t="n"/>
      <c r="E983" s="25" t="n"/>
      <c r="F983" s="19" t="n"/>
      <c r="G983" s="19" t="n"/>
      <c r="H983" s="19" t="n"/>
      <c r="I983" s="19" t="n"/>
      <c r="J983" s="19" t="n"/>
      <c r="K983" s="19" t="n"/>
      <c r="L983" s="19" t="n"/>
      <c r="M983" s="19" t="n"/>
      <c r="N983" s="19" t="n"/>
      <c r="O983" s="17">
        <f>Q983 &amp; R983 &amp; U983 &amp; V983 &amp; W983 &amp; S983 &amp; T983 &amp; AC983 &amp; AD983 &amp; AE983</f>
        <v/>
      </c>
      <c r="P983" s="1">
        <f>IF(B983&lt;&gt;"",LEN(SUBSTITUTE(SUBSTITUTE(B983," ",""),"*","")),"")</f>
        <v/>
      </c>
      <c r="Q983" s="1">
        <f>IF(AND(A983="",B983&lt;&gt;""),"No name provided. ","")</f>
        <v/>
      </c>
      <c r="R983" s="1">
        <f>IF(AND(A983&lt;&gt;"",B983=""),"No sequence provided. ","")</f>
        <v/>
      </c>
      <c r="S983" s="16">
        <f>IF(AND(P983&lt;&gt;"",E983&lt;&gt;"",NOT(X983)),IF(AND(INDEX(validRnaScaleLowerSizeLimits,MATCH(E983,validRnaScale,0))&lt;=$P983,$P983&lt;=INDEX(validRnaScaleUpperSizeLimits,MATCH(E983,validRnaScale,0))),"","Sequence (length) not available in " &amp; E983 &amp; " scale. "),"")</f>
        <v/>
      </c>
      <c r="T983" s="16">
        <f>IF(AND(P983&lt;&gt;"",E983&lt;&gt;"",NOT(Y983)),IF(AND(INDEX(validRnaPurificationLowerSizeLimits,MATCH(E983,validRnaScale,0),MATCH(D983,validRnaPurificationLowerSizeLimitsHeader,0))&lt;=$P983,$P983&lt;=INDEX(validRnaPurificationUpperSizeLimits,MATCH(E983,validRnaScale,0),MATCH(D983,validRnaPurificationUpperSizeLimitsHeader,0))),"","Combination of purification and scale not available. "),"")</f>
        <v/>
      </c>
      <c r="U983" s="16">
        <f>IF(LEN(A983)&gt;validOligoNameMaxLength,"RNA oligo name is too long. ","")</f>
        <v/>
      </c>
      <c r="V983" s="16">
        <f>IF(AND(A983&lt;&gt;"",NOT(ISNUMBER(SUMPRODUCT(FIND(MID(A983,ROW(INDIRECT("1:"&amp;LEN(A983))),1),validOligoNameCharacters))))),"RNA oligo name contains invalid characters. ","")</f>
        <v/>
      </c>
      <c r="W983" s="16">
        <f>IF(AND(B983&lt;&gt;"",NOT(ISNUMBER(SUMPRODUCT(FIND(MID(B983,ROW(INDIRECT("1:"&amp;LEN(B983))),1),validRnaSequenceCharacters))))),"RNA sequence contains invalid characters. ","")</f>
        <v/>
      </c>
      <c r="X983" s="16">
        <f>OR(Z983)</f>
        <v/>
      </c>
      <c r="Y983" s="16">
        <f>OR(Z983)</f>
        <v/>
      </c>
      <c r="Z983" s="16">
        <f>AND(A983="Leerposition",P983&gt;=2)</f>
        <v/>
      </c>
      <c r="AC983" s="16">
        <f>IF(AND(A983&lt;&gt;"",L983=""),"Physical condition not defined. ","")</f>
        <v/>
      </c>
      <c r="AD983" s="16">
        <f>IF(AND(A983&lt;&gt;"",M983=""),"Datasheet not defined. ","")</f>
        <v/>
      </c>
      <c r="AE983" s="16">
        <f>IF(AND(A983&lt;&gt;"",N983=""),"Aliquoting not defined. ","")</f>
        <v/>
      </c>
    </row>
    <row r="984" ht="10.5" customFormat="1" customHeight="1" s="16">
      <c r="A984" s="25" t="n"/>
      <c r="B984" s="25" t="n"/>
      <c r="C984" s="35">
        <f>IF(B984&lt;&gt;"",LEN(SUBSTITUTE(SUBSTITUTE(B984," ",""),"*","")),"")</f>
        <v/>
      </c>
      <c r="D984" s="19" t="n"/>
      <c r="E984" s="25" t="n"/>
      <c r="F984" s="19" t="n"/>
      <c r="G984" s="19" t="n"/>
      <c r="H984" s="19" t="n"/>
      <c r="I984" s="19" t="n"/>
      <c r="J984" s="19" t="n"/>
      <c r="K984" s="19" t="n"/>
      <c r="L984" s="19" t="n"/>
      <c r="M984" s="19" t="n"/>
      <c r="N984" s="19" t="n"/>
      <c r="O984" s="17">
        <f>Q984 &amp; R984 &amp; U984 &amp; V984 &amp; W984 &amp; S984 &amp; T984 &amp; AC984 &amp; AD984 &amp; AE984</f>
        <v/>
      </c>
      <c r="P984" s="1">
        <f>IF(B984&lt;&gt;"",LEN(SUBSTITUTE(SUBSTITUTE(B984," ",""),"*","")),"")</f>
        <v/>
      </c>
      <c r="Q984" s="1">
        <f>IF(AND(A984="",B984&lt;&gt;""),"No name provided. ","")</f>
        <v/>
      </c>
      <c r="R984" s="1">
        <f>IF(AND(A984&lt;&gt;"",B984=""),"No sequence provided. ","")</f>
        <v/>
      </c>
      <c r="S984" s="16">
        <f>IF(AND(P984&lt;&gt;"",E984&lt;&gt;"",NOT(X984)),IF(AND(INDEX(validRnaScaleLowerSizeLimits,MATCH(E984,validRnaScale,0))&lt;=$P984,$P984&lt;=INDEX(validRnaScaleUpperSizeLimits,MATCH(E984,validRnaScale,0))),"","Sequence (length) not available in " &amp; E984 &amp; " scale. "),"")</f>
        <v/>
      </c>
      <c r="T984" s="16">
        <f>IF(AND(P984&lt;&gt;"",E984&lt;&gt;"",NOT(Y984)),IF(AND(INDEX(validRnaPurificationLowerSizeLimits,MATCH(E984,validRnaScale,0),MATCH(D984,validRnaPurificationLowerSizeLimitsHeader,0))&lt;=$P984,$P984&lt;=INDEX(validRnaPurificationUpperSizeLimits,MATCH(E984,validRnaScale,0),MATCH(D984,validRnaPurificationUpperSizeLimitsHeader,0))),"","Combination of purification and scale not available. "),"")</f>
        <v/>
      </c>
      <c r="U984" s="16">
        <f>IF(LEN(A984)&gt;validOligoNameMaxLength,"RNA oligo name is too long. ","")</f>
        <v/>
      </c>
      <c r="V984" s="16">
        <f>IF(AND(A984&lt;&gt;"",NOT(ISNUMBER(SUMPRODUCT(FIND(MID(A984,ROW(INDIRECT("1:"&amp;LEN(A984))),1),validOligoNameCharacters))))),"RNA oligo name contains invalid characters. ","")</f>
        <v/>
      </c>
      <c r="W984" s="16">
        <f>IF(AND(B984&lt;&gt;"",NOT(ISNUMBER(SUMPRODUCT(FIND(MID(B984,ROW(INDIRECT("1:"&amp;LEN(B984))),1),validRnaSequenceCharacters))))),"RNA sequence contains invalid characters. ","")</f>
        <v/>
      </c>
      <c r="X984" s="16">
        <f>OR(Z984)</f>
        <v/>
      </c>
      <c r="Y984" s="16">
        <f>OR(Z984)</f>
        <v/>
      </c>
      <c r="Z984" s="16">
        <f>AND(A984="Leerposition",P984&gt;=2)</f>
        <v/>
      </c>
      <c r="AC984" s="16">
        <f>IF(AND(A984&lt;&gt;"",L984=""),"Physical condition not defined. ","")</f>
        <v/>
      </c>
      <c r="AD984" s="16">
        <f>IF(AND(A984&lt;&gt;"",M984=""),"Datasheet not defined. ","")</f>
        <v/>
      </c>
      <c r="AE984" s="16">
        <f>IF(AND(A984&lt;&gt;"",N984=""),"Aliquoting not defined. ","")</f>
        <v/>
      </c>
    </row>
    <row r="985" ht="10.5" customFormat="1" customHeight="1" s="16">
      <c r="A985" s="25" t="n"/>
      <c r="B985" s="25" t="n"/>
      <c r="C985" s="35">
        <f>IF(B985&lt;&gt;"",LEN(SUBSTITUTE(SUBSTITUTE(B985," ",""),"*","")),"")</f>
        <v/>
      </c>
      <c r="D985" s="19" t="n"/>
      <c r="E985" s="25" t="n"/>
      <c r="F985" s="19" t="n"/>
      <c r="G985" s="19" t="n"/>
      <c r="H985" s="19" t="n"/>
      <c r="I985" s="19" t="n"/>
      <c r="J985" s="19" t="n"/>
      <c r="K985" s="19" t="n"/>
      <c r="L985" s="19" t="n"/>
      <c r="M985" s="19" t="n"/>
      <c r="N985" s="19" t="n"/>
      <c r="O985" s="17">
        <f>Q985 &amp; R985 &amp; U985 &amp; V985 &amp; W985 &amp; S985 &amp; T985 &amp; AC985 &amp; AD985 &amp; AE985</f>
        <v/>
      </c>
      <c r="P985" s="1">
        <f>IF(B985&lt;&gt;"",LEN(SUBSTITUTE(SUBSTITUTE(B985," ",""),"*","")),"")</f>
        <v/>
      </c>
      <c r="Q985" s="1">
        <f>IF(AND(A985="",B985&lt;&gt;""),"No name provided. ","")</f>
        <v/>
      </c>
      <c r="R985" s="1">
        <f>IF(AND(A985&lt;&gt;"",B985=""),"No sequence provided. ","")</f>
        <v/>
      </c>
      <c r="S985" s="16">
        <f>IF(AND(P985&lt;&gt;"",E985&lt;&gt;"",NOT(X985)),IF(AND(INDEX(validRnaScaleLowerSizeLimits,MATCH(E985,validRnaScale,0))&lt;=$P985,$P985&lt;=INDEX(validRnaScaleUpperSizeLimits,MATCH(E985,validRnaScale,0))),"","Sequence (length) not available in " &amp; E985 &amp; " scale. "),"")</f>
        <v/>
      </c>
      <c r="T985" s="16">
        <f>IF(AND(P985&lt;&gt;"",E985&lt;&gt;"",NOT(Y985)),IF(AND(INDEX(validRnaPurificationLowerSizeLimits,MATCH(E985,validRnaScale,0),MATCH(D985,validRnaPurificationLowerSizeLimitsHeader,0))&lt;=$P985,$P985&lt;=INDEX(validRnaPurificationUpperSizeLimits,MATCH(E985,validRnaScale,0),MATCH(D985,validRnaPurificationUpperSizeLimitsHeader,0))),"","Combination of purification and scale not available. "),"")</f>
        <v/>
      </c>
      <c r="U985" s="16">
        <f>IF(LEN(A985)&gt;validOligoNameMaxLength,"RNA oligo name is too long. ","")</f>
        <v/>
      </c>
      <c r="V985" s="16">
        <f>IF(AND(A985&lt;&gt;"",NOT(ISNUMBER(SUMPRODUCT(FIND(MID(A985,ROW(INDIRECT("1:"&amp;LEN(A985))),1),validOligoNameCharacters))))),"RNA oligo name contains invalid characters. ","")</f>
        <v/>
      </c>
      <c r="W985" s="16">
        <f>IF(AND(B985&lt;&gt;"",NOT(ISNUMBER(SUMPRODUCT(FIND(MID(B985,ROW(INDIRECT("1:"&amp;LEN(B985))),1),validRnaSequenceCharacters))))),"RNA sequence contains invalid characters. ","")</f>
        <v/>
      </c>
      <c r="X985" s="16">
        <f>OR(Z985)</f>
        <v/>
      </c>
      <c r="Y985" s="16">
        <f>OR(Z985)</f>
        <v/>
      </c>
      <c r="Z985" s="16">
        <f>AND(A985="Leerposition",P985&gt;=2)</f>
        <v/>
      </c>
      <c r="AC985" s="16">
        <f>IF(AND(A985&lt;&gt;"",L985=""),"Physical condition not defined. ","")</f>
        <v/>
      </c>
      <c r="AD985" s="16">
        <f>IF(AND(A985&lt;&gt;"",M985=""),"Datasheet not defined. ","")</f>
        <v/>
      </c>
      <c r="AE985" s="16">
        <f>IF(AND(A985&lt;&gt;"",N985=""),"Aliquoting not defined. ","")</f>
        <v/>
      </c>
    </row>
    <row r="986" ht="10.5" customFormat="1" customHeight="1" s="16">
      <c r="A986" s="25" t="n"/>
      <c r="B986" s="25" t="n"/>
      <c r="C986" s="35">
        <f>IF(B986&lt;&gt;"",LEN(SUBSTITUTE(SUBSTITUTE(B986," ",""),"*","")),"")</f>
        <v/>
      </c>
      <c r="D986" s="19" t="n"/>
      <c r="E986" s="25" t="n"/>
      <c r="F986" s="19" t="n"/>
      <c r="G986" s="19" t="n"/>
      <c r="H986" s="19" t="n"/>
      <c r="I986" s="19" t="n"/>
      <c r="J986" s="19" t="n"/>
      <c r="K986" s="19" t="n"/>
      <c r="L986" s="19" t="n"/>
      <c r="M986" s="19" t="n"/>
      <c r="N986" s="19" t="n"/>
      <c r="O986" s="17">
        <f>Q986 &amp; R986 &amp; U986 &amp; V986 &amp; W986 &amp; S986 &amp; T986 &amp; AC986 &amp; AD986 &amp; AE986</f>
        <v/>
      </c>
      <c r="P986" s="1">
        <f>IF(B986&lt;&gt;"",LEN(SUBSTITUTE(SUBSTITUTE(B986," ",""),"*","")),"")</f>
        <v/>
      </c>
      <c r="Q986" s="1">
        <f>IF(AND(A986="",B986&lt;&gt;""),"No name provided. ","")</f>
        <v/>
      </c>
      <c r="R986" s="1">
        <f>IF(AND(A986&lt;&gt;"",B986=""),"No sequence provided. ","")</f>
        <v/>
      </c>
      <c r="S986" s="16">
        <f>IF(AND(P986&lt;&gt;"",E986&lt;&gt;"",NOT(X986)),IF(AND(INDEX(validRnaScaleLowerSizeLimits,MATCH(E986,validRnaScale,0))&lt;=$P986,$P986&lt;=INDEX(validRnaScaleUpperSizeLimits,MATCH(E986,validRnaScale,0))),"","Sequence (length) not available in " &amp; E986 &amp; " scale. "),"")</f>
        <v/>
      </c>
      <c r="T986" s="16">
        <f>IF(AND(P986&lt;&gt;"",E986&lt;&gt;"",NOT(Y986)),IF(AND(INDEX(validRnaPurificationLowerSizeLimits,MATCH(E986,validRnaScale,0),MATCH(D986,validRnaPurificationLowerSizeLimitsHeader,0))&lt;=$P986,$P986&lt;=INDEX(validRnaPurificationUpperSizeLimits,MATCH(E986,validRnaScale,0),MATCH(D986,validRnaPurificationUpperSizeLimitsHeader,0))),"","Combination of purification and scale not available. "),"")</f>
        <v/>
      </c>
      <c r="U986" s="16">
        <f>IF(LEN(A986)&gt;validOligoNameMaxLength,"RNA oligo name is too long. ","")</f>
        <v/>
      </c>
      <c r="V986" s="16">
        <f>IF(AND(A986&lt;&gt;"",NOT(ISNUMBER(SUMPRODUCT(FIND(MID(A986,ROW(INDIRECT("1:"&amp;LEN(A986))),1),validOligoNameCharacters))))),"RNA oligo name contains invalid characters. ","")</f>
        <v/>
      </c>
      <c r="W986" s="16">
        <f>IF(AND(B986&lt;&gt;"",NOT(ISNUMBER(SUMPRODUCT(FIND(MID(B986,ROW(INDIRECT("1:"&amp;LEN(B986))),1),validRnaSequenceCharacters))))),"RNA sequence contains invalid characters. ","")</f>
        <v/>
      </c>
      <c r="X986" s="16">
        <f>OR(Z986)</f>
        <v/>
      </c>
      <c r="Y986" s="16">
        <f>OR(Z986)</f>
        <v/>
      </c>
      <c r="Z986" s="16">
        <f>AND(A986="Leerposition",P986&gt;=2)</f>
        <v/>
      </c>
      <c r="AC986" s="16">
        <f>IF(AND(A986&lt;&gt;"",L986=""),"Physical condition not defined. ","")</f>
        <v/>
      </c>
      <c r="AD986" s="16">
        <f>IF(AND(A986&lt;&gt;"",M986=""),"Datasheet not defined. ","")</f>
        <v/>
      </c>
      <c r="AE986" s="16">
        <f>IF(AND(A986&lt;&gt;"",N986=""),"Aliquoting not defined. ","")</f>
        <v/>
      </c>
    </row>
    <row r="987" ht="10.5" customFormat="1" customHeight="1" s="16">
      <c r="A987" s="25" t="n"/>
      <c r="B987" s="25" t="n"/>
      <c r="C987" s="35">
        <f>IF(B987&lt;&gt;"",LEN(SUBSTITUTE(SUBSTITUTE(B987," ",""),"*","")),"")</f>
        <v/>
      </c>
      <c r="D987" s="19" t="n"/>
      <c r="E987" s="25" t="n"/>
      <c r="F987" s="19" t="n"/>
      <c r="G987" s="19" t="n"/>
      <c r="H987" s="19" t="n"/>
      <c r="I987" s="19" t="n"/>
      <c r="J987" s="19" t="n"/>
      <c r="K987" s="19" t="n"/>
      <c r="L987" s="19" t="n"/>
      <c r="M987" s="19" t="n"/>
      <c r="N987" s="19" t="n"/>
      <c r="O987" s="17">
        <f>Q987 &amp; R987 &amp; U987 &amp; V987 &amp; W987 &amp; S987 &amp; T987 &amp; AC987 &amp; AD987 &amp; AE987</f>
        <v/>
      </c>
      <c r="P987" s="1">
        <f>IF(B987&lt;&gt;"",LEN(SUBSTITUTE(SUBSTITUTE(B987," ",""),"*","")),"")</f>
        <v/>
      </c>
      <c r="Q987" s="1">
        <f>IF(AND(A987="",B987&lt;&gt;""),"No name provided. ","")</f>
        <v/>
      </c>
      <c r="R987" s="1">
        <f>IF(AND(A987&lt;&gt;"",B987=""),"No sequence provided. ","")</f>
        <v/>
      </c>
      <c r="S987" s="16">
        <f>IF(AND(P987&lt;&gt;"",E987&lt;&gt;"",NOT(X987)),IF(AND(INDEX(validRnaScaleLowerSizeLimits,MATCH(E987,validRnaScale,0))&lt;=$P987,$P987&lt;=INDEX(validRnaScaleUpperSizeLimits,MATCH(E987,validRnaScale,0))),"","Sequence (length) not available in " &amp; E987 &amp; " scale. "),"")</f>
        <v/>
      </c>
      <c r="T987" s="16">
        <f>IF(AND(P987&lt;&gt;"",E987&lt;&gt;"",NOT(Y987)),IF(AND(INDEX(validRnaPurificationLowerSizeLimits,MATCH(E987,validRnaScale,0),MATCH(D987,validRnaPurificationLowerSizeLimitsHeader,0))&lt;=$P987,$P987&lt;=INDEX(validRnaPurificationUpperSizeLimits,MATCH(E987,validRnaScale,0),MATCH(D987,validRnaPurificationUpperSizeLimitsHeader,0))),"","Combination of purification and scale not available. "),"")</f>
        <v/>
      </c>
      <c r="U987" s="16">
        <f>IF(LEN(A987)&gt;validOligoNameMaxLength,"RNA oligo name is too long. ","")</f>
        <v/>
      </c>
      <c r="V987" s="16">
        <f>IF(AND(A987&lt;&gt;"",NOT(ISNUMBER(SUMPRODUCT(FIND(MID(A987,ROW(INDIRECT("1:"&amp;LEN(A987))),1),validOligoNameCharacters))))),"RNA oligo name contains invalid characters. ","")</f>
        <v/>
      </c>
      <c r="W987" s="16">
        <f>IF(AND(B987&lt;&gt;"",NOT(ISNUMBER(SUMPRODUCT(FIND(MID(B987,ROW(INDIRECT("1:"&amp;LEN(B987))),1),validRnaSequenceCharacters))))),"RNA sequence contains invalid characters. ","")</f>
        <v/>
      </c>
      <c r="X987" s="16">
        <f>OR(Z987)</f>
        <v/>
      </c>
      <c r="Y987" s="16">
        <f>OR(Z987)</f>
        <v/>
      </c>
      <c r="Z987" s="16">
        <f>AND(A987="Leerposition",P987&gt;=2)</f>
        <v/>
      </c>
      <c r="AC987" s="16">
        <f>IF(AND(A987&lt;&gt;"",L987=""),"Physical condition not defined. ","")</f>
        <v/>
      </c>
      <c r="AD987" s="16">
        <f>IF(AND(A987&lt;&gt;"",M987=""),"Datasheet not defined. ","")</f>
        <v/>
      </c>
      <c r="AE987" s="16">
        <f>IF(AND(A987&lt;&gt;"",N987=""),"Aliquoting not defined. ","")</f>
        <v/>
      </c>
    </row>
    <row r="988" ht="10.5" customFormat="1" customHeight="1" s="16">
      <c r="A988" s="25" t="n"/>
      <c r="B988" s="25" t="n"/>
      <c r="C988" s="35">
        <f>IF(B988&lt;&gt;"",LEN(SUBSTITUTE(SUBSTITUTE(B988," ",""),"*","")),"")</f>
        <v/>
      </c>
      <c r="D988" s="19" t="n"/>
      <c r="E988" s="25" t="n"/>
      <c r="F988" s="19" t="n"/>
      <c r="G988" s="19" t="n"/>
      <c r="H988" s="19" t="n"/>
      <c r="I988" s="19" t="n"/>
      <c r="J988" s="19" t="n"/>
      <c r="K988" s="19" t="n"/>
      <c r="L988" s="19" t="n"/>
      <c r="M988" s="19" t="n"/>
      <c r="N988" s="19" t="n"/>
      <c r="O988" s="17">
        <f>Q988 &amp; R988 &amp; U988 &amp; V988 &amp; W988 &amp; S988 &amp; T988 &amp; AC988 &amp; AD988 &amp; AE988</f>
        <v/>
      </c>
      <c r="P988" s="1">
        <f>IF(B988&lt;&gt;"",LEN(SUBSTITUTE(SUBSTITUTE(B988," ",""),"*","")),"")</f>
        <v/>
      </c>
      <c r="Q988" s="1">
        <f>IF(AND(A988="",B988&lt;&gt;""),"No name provided. ","")</f>
        <v/>
      </c>
      <c r="R988" s="1">
        <f>IF(AND(A988&lt;&gt;"",B988=""),"No sequence provided. ","")</f>
        <v/>
      </c>
      <c r="S988" s="16">
        <f>IF(AND(P988&lt;&gt;"",E988&lt;&gt;"",NOT(X988)),IF(AND(INDEX(validRnaScaleLowerSizeLimits,MATCH(E988,validRnaScale,0))&lt;=$P988,$P988&lt;=INDEX(validRnaScaleUpperSizeLimits,MATCH(E988,validRnaScale,0))),"","Sequence (length) not available in " &amp; E988 &amp; " scale. "),"")</f>
        <v/>
      </c>
      <c r="T988" s="16">
        <f>IF(AND(P988&lt;&gt;"",E988&lt;&gt;"",NOT(Y988)),IF(AND(INDEX(validRnaPurificationLowerSizeLimits,MATCH(E988,validRnaScale,0),MATCH(D988,validRnaPurificationLowerSizeLimitsHeader,0))&lt;=$P988,$P988&lt;=INDEX(validRnaPurificationUpperSizeLimits,MATCH(E988,validRnaScale,0),MATCH(D988,validRnaPurificationUpperSizeLimitsHeader,0))),"","Combination of purification and scale not available. "),"")</f>
        <v/>
      </c>
      <c r="U988" s="16">
        <f>IF(LEN(A988)&gt;validOligoNameMaxLength,"RNA oligo name is too long. ","")</f>
        <v/>
      </c>
      <c r="V988" s="16">
        <f>IF(AND(A988&lt;&gt;"",NOT(ISNUMBER(SUMPRODUCT(FIND(MID(A988,ROW(INDIRECT("1:"&amp;LEN(A988))),1),validOligoNameCharacters))))),"RNA oligo name contains invalid characters. ","")</f>
        <v/>
      </c>
      <c r="W988" s="16">
        <f>IF(AND(B988&lt;&gt;"",NOT(ISNUMBER(SUMPRODUCT(FIND(MID(B988,ROW(INDIRECT("1:"&amp;LEN(B988))),1),validRnaSequenceCharacters))))),"RNA sequence contains invalid characters. ","")</f>
        <v/>
      </c>
      <c r="X988" s="16">
        <f>OR(Z988)</f>
        <v/>
      </c>
      <c r="Y988" s="16">
        <f>OR(Z988)</f>
        <v/>
      </c>
      <c r="Z988" s="16">
        <f>AND(A988="Leerposition",P988&gt;=2)</f>
        <v/>
      </c>
      <c r="AC988" s="16">
        <f>IF(AND(A988&lt;&gt;"",L988=""),"Physical condition not defined. ","")</f>
        <v/>
      </c>
      <c r="AD988" s="16">
        <f>IF(AND(A988&lt;&gt;"",M988=""),"Datasheet not defined. ","")</f>
        <v/>
      </c>
      <c r="AE988" s="16">
        <f>IF(AND(A988&lt;&gt;"",N988=""),"Aliquoting not defined. ","")</f>
        <v/>
      </c>
    </row>
    <row r="989" ht="10.5" customFormat="1" customHeight="1" s="16">
      <c r="A989" s="25" t="n"/>
      <c r="B989" s="25" t="n"/>
      <c r="C989" s="35">
        <f>IF(B989&lt;&gt;"",LEN(SUBSTITUTE(SUBSTITUTE(B989," ",""),"*","")),"")</f>
        <v/>
      </c>
      <c r="D989" s="19" t="n"/>
      <c r="E989" s="25" t="n"/>
      <c r="F989" s="19" t="n"/>
      <c r="G989" s="19" t="n"/>
      <c r="H989" s="19" t="n"/>
      <c r="I989" s="19" t="n"/>
      <c r="J989" s="19" t="n"/>
      <c r="K989" s="19" t="n"/>
      <c r="L989" s="19" t="n"/>
      <c r="M989" s="19" t="n"/>
      <c r="N989" s="19" t="n"/>
      <c r="O989" s="17">
        <f>Q989 &amp; R989 &amp; U989 &amp; V989 &amp; W989 &amp; S989 &amp; T989 &amp; AC989 &amp; AD989 &amp; AE989</f>
        <v/>
      </c>
      <c r="P989" s="1">
        <f>IF(B989&lt;&gt;"",LEN(SUBSTITUTE(SUBSTITUTE(B989," ",""),"*","")),"")</f>
        <v/>
      </c>
      <c r="Q989" s="1">
        <f>IF(AND(A989="",B989&lt;&gt;""),"No name provided. ","")</f>
        <v/>
      </c>
      <c r="R989" s="1">
        <f>IF(AND(A989&lt;&gt;"",B989=""),"No sequence provided. ","")</f>
        <v/>
      </c>
      <c r="S989" s="16">
        <f>IF(AND(P989&lt;&gt;"",E989&lt;&gt;"",NOT(X989)),IF(AND(INDEX(validRnaScaleLowerSizeLimits,MATCH(E989,validRnaScale,0))&lt;=$P989,$P989&lt;=INDEX(validRnaScaleUpperSizeLimits,MATCH(E989,validRnaScale,0))),"","Sequence (length) not available in " &amp; E989 &amp; " scale. "),"")</f>
        <v/>
      </c>
      <c r="T989" s="16">
        <f>IF(AND(P989&lt;&gt;"",E989&lt;&gt;"",NOT(Y989)),IF(AND(INDEX(validRnaPurificationLowerSizeLimits,MATCH(E989,validRnaScale,0),MATCH(D989,validRnaPurificationLowerSizeLimitsHeader,0))&lt;=$P989,$P989&lt;=INDEX(validRnaPurificationUpperSizeLimits,MATCH(E989,validRnaScale,0),MATCH(D989,validRnaPurificationUpperSizeLimitsHeader,0))),"","Combination of purification and scale not available. "),"")</f>
        <v/>
      </c>
      <c r="U989" s="16">
        <f>IF(LEN(A989)&gt;validOligoNameMaxLength,"RNA oligo name is too long. ","")</f>
        <v/>
      </c>
      <c r="V989" s="16">
        <f>IF(AND(A989&lt;&gt;"",NOT(ISNUMBER(SUMPRODUCT(FIND(MID(A989,ROW(INDIRECT("1:"&amp;LEN(A989))),1),validOligoNameCharacters))))),"RNA oligo name contains invalid characters. ","")</f>
        <v/>
      </c>
      <c r="W989" s="16">
        <f>IF(AND(B989&lt;&gt;"",NOT(ISNUMBER(SUMPRODUCT(FIND(MID(B989,ROW(INDIRECT("1:"&amp;LEN(B989))),1),validRnaSequenceCharacters))))),"RNA sequence contains invalid characters. ","")</f>
        <v/>
      </c>
      <c r="X989" s="16">
        <f>OR(Z989)</f>
        <v/>
      </c>
      <c r="Y989" s="16">
        <f>OR(Z989)</f>
        <v/>
      </c>
      <c r="Z989" s="16">
        <f>AND(A989="Leerposition",P989&gt;=2)</f>
        <v/>
      </c>
      <c r="AC989" s="16">
        <f>IF(AND(A989&lt;&gt;"",L989=""),"Physical condition not defined. ","")</f>
        <v/>
      </c>
      <c r="AD989" s="16">
        <f>IF(AND(A989&lt;&gt;"",M989=""),"Datasheet not defined. ","")</f>
        <v/>
      </c>
      <c r="AE989" s="16">
        <f>IF(AND(A989&lt;&gt;"",N989=""),"Aliquoting not defined. ","")</f>
        <v/>
      </c>
    </row>
    <row r="990" ht="10.5" customFormat="1" customHeight="1" s="16">
      <c r="A990" s="25" t="n"/>
      <c r="B990" s="25" t="n"/>
      <c r="C990" s="35">
        <f>IF(B990&lt;&gt;"",LEN(SUBSTITUTE(SUBSTITUTE(B990," ",""),"*","")),"")</f>
        <v/>
      </c>
      <c r="D990" s="19" t="n"/>
      <c r="E990" s="25" t="n"/>
      <c r="F990" s="19" t="n"/>
      <c r="G990" s="19" t="n"/>
      <c r="H990" s="19" t="n"/>
      <c r="I990" s="19" t="n"/>
      <c r="J990" s="19" t="n"/>
      <c r="K990" s="19" t="n"/>
      <c r="L990" s="19" t="n"/>
      <c r="M990" s="19" t="n"/>
      <c r="N990" s="19" t="n"/>
      <c r="O990" s="17">
        <f>Q990 &amp; R990 &amp; U990 &amp; V990 &amp; W990 &amp; S990 &amp; T990 &amp; AC990 &amp; AD990 &amp; AE990</f>
        <v/>
      </c>
      <c r="P990" s="1">
        <f>IF(B990&lt;&gt;"",LEN(SUBSTITUTE(SUBSTITUTE(B990," ",""),"*","")),"")</f>
        <v/>
      </c>
      <c r="Q990" s="1">
        <f>IF(AND(A990="",B990&lt;&gt;""),"No name provided. ","")</f>
        <v/>
      </c>
      <c r="R990" s="1">
        <f>IF(AND(A990&lt;&gt;"",B990=""),"No sequence provided. ","")</f>
        <v/>
      </c>
      <c r="S990" s="16">
        <f>IF(AND(P990&lt;&gt;"",E990&lt;&gt;"",NOT(X990)),IF(AND(INDEX(validRnaScaleLowerSizeLimits,MATCH(E990,validRnaScale,0))&lt;=$P990,$P990&lt;=INDEX(validRnaScaleUpperSizeLimits,MATCH(E990,validRnaScale,0))),"","Sequence (length) not available in " &amp; E990 &amp; " scale. "),"")</f>
        <v/>
      </c>
      <c r="T990" s="16">
        <f>IF(AND(P990&lt;&gt;"",E990&lt;&gt;"",NOT(Y990)),IF(AND(INDEX(validRnaPurificationLowerSizeLimits,MATCH(E990,validRnaScale,0),MATCH(D990,validRnaPurificationLowerSizeLimitsHeader,0))&lt;=$P990,$P990&lt;=INDEX(validRnaPurificationUpperSizeLimits,MATCH(E990,validRnaScale,0),MATCH(D990,validRnaPurificationUpperSizeLimitsHeader,0))),"","Combination of purification and scale not available. "),"")</f>
        <v/>
      </c>
      <c r="U990" s="16">
        <f>IF(LEN(A990)&gt;validOligoNameMaxLength,"RNA oligo name is too long. ","")</f>
        <v/>
      </c>
      <c r="V990" s="16">
        <f>IF(AND(A990&lt;&gt;"",NOT(ISNUMBER(SUMPRODUCT(FIND(MID(A990,ROW(INDIRECT("1:"&amp;LEN(A990))),1),validOligoNameCharacters))))),"RNA oligo name contains invalid characters. ","")</f>
        <v/>
      </c>
      <c r="W990" s="16">
        <f>IF(AND(B990&lt;&gt;"",NOT(ISNUMBER(SUMPRODUCT(FIND(MID(B990,ROW(INDIRECT("1:"&amp;LEN(B990))),1),validRnaSequenceCharacters))))),"RNA sequence contains invalid characters. ","")</f>
        <v/>
      </c>
      <c r="X990" s="16">
        <f>OR(Z990)</f>
        <v/>
      </c>
      <c r="Y990" s="16">
        <f>OR(Z990)</f>
        <v/>
      </c>
      <c r="Z990" s="16">
        <f>AND(A990="Leerposition",P990&gt;=2)</f>
        <v/>
      </c>
      <c r="AC990" s="16">
        <f>IF(AND(A990&lt;&gt;"",L990=""),"Physical condition not defined. ","")</f>
        <v/>
      </c>
      <c r="AD990" s="16">
        <f>IF(AND(A990&lt;&gt;"",M990=""),"Datasheet not defined. ","")</f>
        <v/>
      </c>
      <c r="AE990" s="16">
        <f>IF(AND(A990&lt;&gt;"",N990=""),"Aliquoting not defined. ","")</f>
        <v/>
      </c>
    </row>
    <row r="991" ht="10.5" customFormat="1" customHeight="1" s="16">
      <c r="A991" s="25" t="n"/>
      <c r="B991" s="25" t="n"/>
      <c r="C991" s="35">
        <f>IF(B991&lt;&gt;"",LEN(SUBSTITUTE(SUBSTITUTE(B991," ",""),"*","")),"")</f>
        <v/>
      </c>
      <c r="D991" s="19" t="n"/>
      <c r="E991" s="25" t="n"/>
      <c r="F991" s="19" t="n"/>
      <c r="G991" s="19" t="n"/>
      <c r="H991" s="19" t="n"/>
      <c r="I991" s="19" t="n"/>
      <c r="J991" s="19" t="n"/>
      <c r="K991" s="19" t="n"/>
      <c r="L991" s="19" t="n"/>
      <c r="M991" s="19" t="n"/>
      <c r="N991" s="19" t="n"/>
      <c r="O991" s="17">
        <f>Q991 &amp; R991 &amp; U991 &amp; V991 &amp; W991 &amp; S991 &amp; T991 &amp; AC991 &amp; AD991 &amp; AE991</f>
        <v/>
      </c>
      <c r="P991" s="1">
        <f>IF(B991&lt;&gt;"",LEN(SUBSTITUTE(SUBSTITUTE(B991," ",""),"*","")),"")</f>
        <v/>
      </c>
      <c r="Q991" s="1">
        <f>IF(AND(A991="",B991&lt;&gt;""),"No name provided. ","")</f>
        <v/>
      </c>
      <c r="R991" s="1">
        <f>IF(AND(A991&lt;&gt;"",B991=""),"No sequence provided. ","")</f>
        <v/>
      </c>
      <c r="S991" s="16">
        <f>IF(AND(P991&lt;&gt;"",E991&lt;&gt;"",NOT(X991)),IF(AND(INDEX(validRnaScaleLowerSizeLimits,MATCH(E991,validRnaScale,0))&lt;=$P991,$P991&lt;=INDEX(validRnaScaleUpperSizeLimits,MATCH(E991,validRnaScale,0))),"","Sequence (length) not available in " &amp; E991 &amp; " scale. "),"")</f>
        <v/>
      </c>
      <c r="T991" s="16">
        <f>IF(AND(P991&lt;&gt;"",E991&lt;&gt;"",NOT(Y991)),IF(AND(INDEX(validRnaPurificationLowerSizeLimits,MATCH(E991,validRnaScale,0),MATCH(D991,validRnaPurificationLowerSizeLimitsHeader,0))&lt;=$P991,$P991&lt;=INDEX(validRnaPurificationUpperSizeLimits,MATCH(E991,validRnaScale,0),MATCH(D991,validRnaPurificationUpperSizeLimitsHeader,0))),"","Combination of purification and scale not available. "),"")</f>
        <v/>
      </c>
      <c r="U991" s="16">
        <f>IF(LEN(A991)&gt;validOligoNameMaxLength,"RNA oligo name is too long. ","")</f>
        <v/>
      </c>
      <c r="V991" s="16">
        <f>IF(AND(A991&lt;&gt;"",NOT(ISNUMBER(SUMPRODUCT(FIND(MID(A991,ROW(INDIRECT("1:"&amp;LEN(A991))),1),validOligoNameCharacters))))),"RNA oligo name contains invalid characters. ","")</f>
        <v/>
      </c>
      <c r="W991" s="16">
        <f>IF(AND(B991&lt;&gt;"",NOT(ISNUMBER(SUMPRODUCT(FIND(MID(B991,ROW(INDIRECT("1:"&amp;LEN(B991))),1),validRnaSequenceCharacters))))),"RNA sequence contains invalid characters. ","")</f>
        <v/>
      </c>
      <c r="X991" s="16">
        <f>OR(Z991)</f>
        <v/>
      </c>
      <c r="Y991" s="16">
        <f>OR(Z991)</f>
        <v/>
      </c>
      <c r="Z991" s="16">
        <f>AND(A991="Leerposition",P991&gt;=2)</f>
        <v/>
      </c>
      <c r="AC991" s="16">
        <f>IF(AND(A991&lt;&gt;"",L991=""),"Physical condition not defined. ","")</f>
        <v/>
      </c>
      <c r="AD991" s="16">
        <f>IF(AND(A991&lt;&gt;"",M991=""),"Datasheet not defined. ","")</f>
        <v/>
      </c>
      <c r="AE991" s="16">
        <f>IF(AND(A991&lt;&gt;"",N991=""),"Aliquoting not defined. ","")</f>
        <v/>
      </c>
    </row>
    <row r="992" ht="10.5" customFormat="1" customHeight="1" s="16">
      <c r="A992" s="25" t="n"/>
      <c r="B992" s="25" t="n"/>
      <c r="C992" s="35">
        <f>IF(B992&lt;&gt;"",LEN(SUBSTITUTE(SUBSTITUTE(B992," ",""),"*","")),"")</f>
        <v/>
      </c>
      <c r="D992" s="19" t="n"/>
      <c r="E992" s="25" t="n"/>
      <c r="F992" s="19" t="n"/>
      <c r="G992" s="19" t="n"/>
      <c r="H992" s="19" t="n"/>
      <c r="I992" s="19" t="n"/>
      <c r="J992" s="19" t="n"/>
      <c r="K992" s="19" t="n"/>
      <c r="L992" s="19" t="n"/>
      <c r="M992" s="19" t="n"/>
      <c r="N992" s="19" t="n"/>
      <c r="O992" s="17">
        <f>Q992 &amp; R992 &amp; U992 &amp; V992 &amp; W992 &amp; S992 &amp; T992 &amp; AC992 &amp; AD992 &amp; AE992</f>
        <v/>
      </c>
      <c r="P992" s="1">
        <f>IF(B992&lt;&gt;"",LEN(SUBSTITUTE(SUBSTITUTE(B992," ",""),"*","")),"")</f>
        <v/>
      </c>
      <c r="Q992" s="1">
        <f>IF(AND(A992="",B992&lt;&gt;""),"No name provided. ","")</f>
        <v/>
      </c>
      <c r="R992" s="1">
        <f>IF(AND(A992&lt;&gt;"",B992=""),"No sequence provided. ","")</f>
        <v/>
      </c>
      <c r="S992" s="16">
        <f>IF(AND(P992&lt;&gt;"",E992&lt;&gt;"",NOT(X992)),IF(AND(INDEX(validRnaScaleLowerSizeLimits,MATCH(E992,validRnaScale,0))&lt;=$P992,$P992&lt;=INDEX(validRnaScaleUpperSizeLimits,MATCH(E992,validRnaScale,0))),"","Sequence (length) not available in " &amp; E992 &amp; " scale. "),"")</f>
        <v/>
      </c>
      <c r="T992" s="16">
        <f>IF(AND(P992&lt;&gt;"",E992&lt;&gt;"",NOT(Y992)),IF(AND(INDEX(validRnaPurificationLowerSizeLimits,MATCH(E992,validRnaScale,0),MATCH(D992,validRnaPurificationLowerSizeLimitsHeader,0))&lt;=$P992,$P992&lt;=INDEX(validRnaPurificationUpperSizeLimits,MATCH(E992,validRnaScale,0),MATCH(D992,validRnaPurificationUpperSizeLimitsHeader,0))),"","Combination of purification and scale not available. "),"")</f>
        <v/>
      </c>
      <c r="U992" s="16">
        <f>IF(LEN(A992)&gt;validOligoNameMaxLength,"RNA oligo name is too long. ","")</f>
        <v/>
      </c>
      <c r="V992" s="16">
        <f>IF(AND(A992&lt;&gt;"",NOT(ISNUMBER(SUMPRODUCT(FIND(MID(A992,ROW(INDIRECT("1:"&amp;LEN(A992))),1),validOligoNameCharacters))))),"RNA oligo name contains invalid characters. ","")</f>
        <v/>
      </c>
      <c r="W992" s="16">
        <f>IF(AND(B992&lt;&gt;"",NOT(ISNUMBER(SUMPRODUCT(FIND(MID(B992,ROW(INDIRECT("1:"&amp;LEN(B992))),1),validRnaSequenceCharacters))))),"RNA sequence contains invalid characters. ","")</f>
        <v/>
      </c>
      <c r="X992" s="16">
        <f>OR(Z992)</f>
        <v/>
      </c>
      <c r="Y992" s="16">
        <f>OR(Z992)</f>
        <v/>
      </c>
      <c r="Z992" s="16">
        <f>AND(A992="Leerposition",P992&gt;=2)</f>
        <v/>
      </c>
      <c r="AC992" s="16">
        <f>IF(AND(A992&lt;&gt;"",L992=""),"Physical condition not defined. ","")</f>
        <v/>
      </c>
      <c r="AD992" s="16">
        <f>IF(AND(A992&lt;&gt;"",M992=""),"Datasheet not defined. ","")</f>
        <v/>
      </c>
      <c r="AE992" s="16">
        <f>IF(AND(A992&lt;&gt;"",N992=""),"Aliquoting not defined. ","")</f>
        <v/>
      </c>
    </row>
    <row r="993" ht="10.5" customFormat="1" customHeight="1" s="16">
      <c r="A993" s="25" t="n"/>
      <c r="B993" s="25" t="n"/>
      <c r="C993" s="35">
        <f>IF(B993&lt;&gt;"",LEN(SUBSTITUTE(SUBSTITUTE(B993," ",""),"*","")),"")</f>
        <v/>
      </c>
      <c r="D993" s="19" t="n"/>
      <c r="E993" s="25" t="n"/>
      <c r="F993" s="19" t="n"/>
      <c r="G993" s="19" t="n"/>
      <c r="H993" s="19" t="n"/>
      <c r="I993" s="19" t="n"/>
      <c r="J993" s="19" t="n"/>
      <c r="K993" s="19" t="n"/>
      <c r="L993" s="19" t="n"/>
      <c r="M993" s="19" t="n"/>
      <c r="N993" s="19" t="n"/>
      <c r="O993" s="17">
        <f>Q993 &amp; R993 &amp; U993 &amp; V993 &amp; W993 &amp; S993 &amp; T993 &amp; AC993 &amp; AD993 &amp; AE993</f>
        <v/>
      </c>
      <c r="P993" s="1">
        <f>IF(B993&lt;&gt;"",LEN(SUBSTITUTE(SUBSTITUTE(B993," ",""),"*","")),"")</f>
        <v/>
      </c>
      <c r="Q993" s="1">
        <f>IF(AND(A993="",B993&lt;&gt;""),"No name provided. ","")</f>
        <v/>
      </c>
      <c r="R993" s="1">
        <f>IF(AND(A993&lt;&gt;"",B993=""),"No sequence provided. ","")</f>
        <v/>
      </c>
      <c r="S993" s="16">
        <f>IF(AND(P993&lt;&gt;"",E993&lt;&gt;"",NOT(X993)),IF(AND(INDEX(validRnaScaleLowerSizeLimits,MATCH(E993,validRnaScale,0))&lt;=$P993,$P993&lt;=INDEX(validRnaScaleUpperSizeLimits,MATCH(E993,validRnaScale,0))),"","Sequence (length) not available in " &amp; E993 &amp; " scale. "),"")</f>
        <v/>
      </c>
      <c r="T993" s="16">
        <f>IF(AND(P993&lt;&gt;"",E993&lt;&gt;"",NOT(Y993)),IF(AND(INDEX(validRnaPurificationLowerSizeLimits,MATCH(E993,validRnaScale,0),MATCH(D993,validRnaPurificationLowerSizeLimitsHeader,0))&lt;=$P993,$P993&lt;=INDEX(validRnaPurificationUpperSizeLimits,MATCH(E993,validRnaScale,0),MATCH(D993,validRnaPurificationUpperSizeLimitsHeader,0))),"","Combination of purification and scale not available. "),"")</f>
        <v/>
      </c>
      <c r="U993" s="16">
        <f>IF(LEN(A993)&gt;validOligoNameMaxLength,"RNA oligo name is too long. ","")</f>
        <v/>
      </c>
      <c r="V993" s="16">
        <f>IF(AND(A993&lt;&gt;"",NOT(ISNUMBER(SUMPRODUCT(FIND(MID(A993,ROW(INDIRECT("1:"&amp;LEN(A993))),1),validOligoNameCharacters))))),"RNA oligo name contains invalid characters. ","")</f>
        <v/>
      </c>
      <c r="W993" s="16">
        <f>IF(AND(B993&lt;&gt;"",NOT(ISNUMBER(SUMPRODUCT(FIND(MID(B993,ROW(INDIRECT("1:"&amp;LEN(B993))),1),validRnaSequenceCharacters))))),"RNA sequence contains invalid characters. ","")</f>
        <v/>
      </c>
      <c r="X993" s="16">
        <f>OR(Z993)</f>
        <v/>
      </c>
      <c r="Y993" s="16">
        <f>OR(Z993)</f>
        <v/>
      </c>
      <c r="Z993" s="16">
        <f>AND(A993="Leerposition",P993&gt;=2)</f>
        <v/>
      </c>
      <c r="AC993" s="16">
        <f>IF(AND(A993&lt;&gt;"",L993=""),"Physical condition not defined. ","")</f>
        <v/>
      </c>
      <c r="AD993" s="16">
        <f>IF(AND(A993&lt;&gt;"",M993=""),"Datasheet not defined. ","")</f>
        <v/>
      </c>
      <c r="AE993" s="16">
        <f>IF(AND(A993&lt;&gt;"",N993=""),"Aliquoting not defined. ","")</f>
        <v/>
      </c>
    </row>
    <row r="994" ht="10.5" customFormat="1" customHeight="1" s="16">
      <c r="A994" s="25" t="n"/>
      <c r="B994" s="25" t="n"/>
      <c r="C994" s="35">
        <f>IF(B994&lt;&gt;"",LEN(SUBSTITUTE(SUBSTITUTE(B994," ",""),"*","")),"")</f>
        <v/>
      </c>
      <c r="D994" s="19" t="n"/>
      <c r="E994" s="25" t="n"/>
      <c r="F994" s="19" t="n"/>
      <c r="G994" s="19" t="n"/>
      <c r="H994" s="19" t="n"/>
      <c r="I994" s="19" t="n"/>
      <c r="J994" s="19" t="n"/>
      <c r="K994" s="19" t="n"/>
      <c r="L994" s="19" t="n"/>
      <c r="M994" s="19" t="n"/>
      <c r="N994" s="19" t="n"/>
      <c r="O994" s="17">
        <f>Q994 &amp; R994 &amp; U994 &amp; V994 &amp; W994 &amp; S994 &amp; T994 &amp; AC994 &amp; AD994 &amp; AE994</f>
        <v/>
      </c>
      <c r="P994" s="1">
        <f>IF(B994&lt;&gt;"",LEN(SUBSTITUTE(SUBSTITUTE(B994," ",""),"*","")),"")</f>
        <v/>
      </c>
      <c r="Q994" s="1">
        <f>IF(AND(A994="",B994&lt;&gt;""),"No name provided. ","")</f>
        <v/>
      </c>
      <c r="R994" s="1">
        <f>IF(AND(A994&lt;&gt;"",B994=""),"No sequence provided. ","")</f>
        <v/>
      </c>
      <c r="S994" s="16">
        <f>IF(AND(P994&lt;&gt;"",E994&lt;&gt;"",NOT(X994)),IF(AND(INDEX(validRnaScaleLowerSizeLimits,MATCH(E994,validRnaScale,0))&lt;=$P994,$P994&lt;=INDEX(validRnaScaleUpperSizeLimits,MATCH(E994,validRnaScale,0))),"","Sequence (length) not available in " &amp; E994 &amp; " scale. "),"")</f>
        <v/>
      </c>
      <c r="T994" s="16">
        <f>IF(AND(P994&lt;&gt;"",E994&lt;&gt;"",NOT(Y994)),IF(AND(INDEX(validRnaPurificationLowerSizeLimits,MATCH(E994,validRnaScale,0),MATCH(D994,validRnaPurificationLowerSizeLimitsHeader,0))&lt;=$P994,$P994&lt;=INDEX(validRnaPurificationUpperSizeLimits,MATCH(E994,validRnaScale,0),MATCH(D994,validRnaPurificationUpperSizeLimitsHeader,0))),"","Combination of purification and scale not available. "),"")</f>
        <v/>
      </c>
      <c r="U994" s="16">
        <f>IF(LEN(A994)&gt;validOligoNameMaxLength,"RNA oligo name is too long. ","")</f>
        <v/>
      </c>
      <c r="V994" s="16">
        <f>IF(AND(A994&lt;&gt;"",NOT(ISNUMBER(SUMPRODUCT(FIND(MID(A994,ROW(INDIRECT("1:"&amp;LEN(A994))),1),validOligoNameCharacters))))),"RNA oligo name contains invalid characters. ","")</f>
        <v/>
      </c>
      <c r="W994" s="16">
        <f>IF(AND(B994&lt;&gt;"",NOT(ISNUMBER(SUMPRODUCT(FIND(MID(B994,ROW(INDIRECT("1:"&amp;LEN(B994))),1),validRnaSequenceCharacters))))),"RNA sequence contains invalid characters. ","")</f>
        <v/>
      </c>
      <c r="X994" s="16">
        <f>OR(Z994)</f>
        <v/>
      </c>
      <c r="Y994" s="16">
        <f>OR(Z994)</f>
        <v/>
      </c>
      <c r="Z994" s="16">
        <f>AND(A994="Leerposition",P994&gt;=2)</f>
        <v/>
      </c>
      <c r="AC994" s="16">
        <f>IF(AND(A994&lt;&gt;"",L994=""),"Physical condition not defined. ","")</f>
        <v/>
      </c>
      <c r="AD994" s="16">
        <f>IF(AND(A994&lt;&gt;"",M994=""),"Datasheet not defined. ","")</f>
        <v/>
      </c>
      <c r="AE994" s="16">
        <f>IF(AND(A994&lt;&gt;"",N994=""),"Aliquoting not defined. ","")</f>
        <v/>
      </c>
    </row>
    <row r="995" ht="10.5" customFormat="1" customHeight="1" s="16">
      <c r="A995" s="25" t="n"/>
      <c r="B995" s="25" t="n"/>
      <c r="C995" s="35">
        <f>IF(B995&lt;&gt;"",LEN(SUBSTITUTE(SUBSTITUTE(B995," ",""),"*","")),"")</f>
        <v/>
      </c>
      <c r="D995" s="19" t="n"/>
      <c r="E995" s="25" t="n"/>
      <c r="F995" s="19" t="n"/>
      <c r="G995" s="19" t="n"/>
      <c r="H995" s="19" t="n"/>
      <c r="I995" s="19" t="n"/>
      <c r="J995" s="19" t="n"/>
      <c r="K995" s="19" t="n"/>
      <c r="L995" s="19" t="n"/>
      <c r="M995" s="19" t="n"/>
      <c r="N995" s="19" t="n"/>
      <c r="O995" s="17">
        <f>Q995 &amp; R995 &amp; U995 &amp; V995 &amp; W995 &amp; S995 &amp; T995 &amp; AC995 &amp; AD995 &amp; AE995</f>
        <v/>
      </c>
      <c r="P995" s="1">
        <f>IF(B995&lt;&gt;"",LEN(SUBSTITUTE(SUBSTITUTE(B995," ",""),"*","")),"")</f>
        <v/>
      </c>
      <c r="Q995" s="1">
        <f>IF(AND(A995="",B995&lt;&gt;""),"No name provided. ","")</f>
        <v/>
      </c>
      <c r="R995" s="1">
        <f>IF(AND(A995&lt;&gt;"",B995=""),"No sequence provided. ","")</f>
        <v/>
      </c>
      <c r="S995" s="16">
        <f>IF(AND(P995&lt;&gt;"",E995&lt;&gt;"",NOT(X995)),IF(AND(INDEX(validRnaScaleLowerSizeLimits,MATCH(E995,validRnaScale,0))&lt;=$P995,$P995&lt;=INDEX(validRnaScaleUpperSizeLimits,MATCH(E995,validRnaScale,0))),"","Sequence (length) not available in " &amp; E995 &amp; " scale. "),"")</f>
        <v/>
      </c>
      <c r="T995" s="16">
        <f>IF(AND(P995&lt;&gt;"",E995&lt;&gt;"",NOT(Y995)),IF(AND(INDEX(validRnaPurificationLowerSizeLimits,MATCH(E995,validRnaScale,0),MATCH(D995,validRnaPurificationLowerSizeLimitsHeader,0))&lt;=$P995,$P995&lt;=INDEX(validRnaPurificationUpperSizeLimits,MATCH(E995,validRnaScale,0),MATCH(D995,validRnaPurificationUpperSizeLimitsHeader,0))),"","Combination of purification and scale not available. "),"")</f>
        <v/>
      </c>
      <c r="U995" s="16">
        <f>IF(LEN(A995)&gt;validOligoNameMaxLength,"RNA oligo name is too long. ","")</f>
        <v/>
      </c>
      <c r="V995" s="16">
        <f>IF(AND(A995&lt;&gt;"",NOT(ISNUMBER(SUMPRODUCT(FIND(MID(A995,ROW(INDIRECT("1:"&amp;LEN(A995))),1),validOligoNameCharacters))))),"RNA oligo name contains invalid characters. ","")</f>
        <v/>
      </c>
      <c r="W995" s="16">
        <f>IF(AND(B995&lt;&gt;"",NOT(ISNUMBER(SUMPRODUCT(FIND(MID(B995,ROW(INDIRECT("1:"&amp;LEN(B995))),1),validRnaSequenceCharacters))))),"RNA sequence contains invalid characters. ","")</f>
        <v/>
      </c>
      <c r="X995" s="16">
        <f>OR(Z995)</f>
        <v/>
      </c>
      <c r="Y995" s="16">
        <f>OR(Z995)</f>
        <v/>
      </c>
      <c r="Z995" s="16">
        <f>AND(A995="Leerposition",P995&gt;=2)</f>
        <v/>
      </c>
      <c r="AC995" s="16">
        <f>IF(AND(A995&lt;&gt;"",L995=""),"Physical condition not defined. ","")</f>
        <v/>
      </c>
      <c r="AD995" s="16">
        <f>IF(AND(A995&lt;&gt;"",M995=""),"Datasheet not defined. ","")</f>
        <v/>
      </c>
      <c r="AE995" s="16">
        <f>IF(AND(A995&lt;&gt;"",N995=""),"Aliquoting not defined. ","")</f>
        <v/>
      </c>
    </row>
    <row r="996" ht="10.5" customFormat="1" customHeight="1" s="16">
      <c r="A996" s="25" t="n"/>
      <c r="B996" s="25" t="n"/>
      <c r="C996" s="35">
        <f>IF(B996&lt;&gt;"",LEN(SUBSTITUTE(SUBSTITUTE(B996," ",""),"*","")),"")</f>
        <v/>
      </c>
      <c r="D996" s="19" t="n"/>
      <c r="E996" s="25" t="n"/>
      <c r="F996" s="19" t="n"/>
      <c r="G996" s="19" t="n"/>
      <c r="H996" s="19" t="n"/>
      <c r="I996" s="19" t="n"/>
      <c r="J996" s="19" t="n"/>
      <c r="K996" s="19" t="n"/>
      <c r="L996" s="19" t="n"/>
      <c r="M996" s="19" t="n"/>
      <c r="N996" s="19" t="n"/>
      <c r="O996" s="17">
        <f>Q996 &amp; R996 &amp; U996 &amp; V996 &amp; W996 &amp; S996 &amp; T996 &amp; AC996 &amp; AD996 &amp; AE996</f>
        <v/>
      </c>
      <c r="P996" s="1">
        <f>IF(B996&lt;&gt;"",LEN(SUBSTITUTE(SUBSTITUTE(B996," ",""),"*","")),"")</f>
        <v/>
      </c>
      <c r="Q996" s="1">
        <f>IF(AND(A996="",B996&lt;&gt;""),"No name provided. ","")</f>
        <v/>
      </c>
      <c r="R996" s="1">
        <f>IF(AND(A996&lt;&gt;"",B996=""),"No sequence provided. ","")</f>
        <v/>
      </c>
      <c r="S996" s="16">
        <f>IF(AND(P996&lt;&gt;"",E996&lt;&gt;"",NOT(X996)),IF(AND(INDEX(validRnaScaleLowerSizeLimits,MATCH(E996,validRnaScale,0))&lt;=$P996,$P996&lt;=INDEX(validRnaScaleUpperSizeLimits,MATCH(E996,validRnaScale,0))),"","Sequence (length) not available in " &amp; E996 &amp; " scale. "),"")</f>
        <v/>
      </c>
      <c r="T996" s="16">
        <f>IF(AND(P996&lt;&gt;"",E996&lt;&gt;"",NOT(Y996)),IF(AND(INDEX(validRnaPurificationLowerSizeLimits,MATCH(E996,validRnaScale,0),MATCH(D996,validRnaPurificationLowerSizeLimitsHeader,0))&lt;=$P996,$P996&lt;=INDEX(validRnaPurificationUpperSizeLimits,MATCH(E996,validRnaScale,0),MATCH(D996,validRnaPurificationUpperSizeLimitsHeader,0))),"","Combination of purification and scale not available. "),"")</f>
        <v/>
      </c>
      <c r="U996" s="16">
        <f>IF(LEN(A996)&gt;validOligoNameMaxLength,"RNA oligo name is too long. ","")</f>
        <v/>
      </c>
      <c r="V996" s="16">
        <f>IF(AND(A996&lt;&gt;"",NOT(ISNUMBER(SUMPRODUCT(FIND(MID(A996,ROW(INDIRECT("1:"&amp;LEN(A996))),1),validOligoNameCharacters))))),"RNA oligo name contains invalid characters. ","")</f>
        <v/>
      </c>
      <c r="W996" s="16">
        <f>IF(AND(B996&lt;&gt;"",NOT(ISNUMBER(SUMPRODUCT(FIND(MID(B996,ROW(INDIRECT("1:"&amp;LEN(B996))),1),validRnaSequenceCharacters))))),"RNA sequence contains invalid characters. ","")</f>
        <v/>
      </c>
      <c r="X996" s="16">
        <f>OR(Z996)</f>
        <v/>
      </c>
      <c r="Y996" s="16">
        <f>OR(Z996)</f>
        <v/>
      </c>
      <c r="Z996" s="16">
        <f>AND(A996="Leerposition",P996&gt;=2)</f>
        <v/>
      </c>
      <c r="AC996" s="16">
        <f>IF(AND(A996&lt;&gt;"",L996=""),"Physical condition not defined. ","")</f>
        <v/>
      </c>
      <c r="AD996" s="16">
        <f>IF(AND(A996&lt;&gt;"",M996=""),"Datasheet not defined. ","")</f>
        <v/>
      </c>
      <c r="AE996" s="16">
        <f>IF(AND(A996&lt;&gt;"",N996=""),"Aliquoting not defined. ","")</f>
        <v/>
      </c>
    </row>
    <row r="997" ht="10.5" customFormat="1" customHeight="1" s="16">
      <c r="A997" s="25" t="n"/>
      <c r="B997" s="25" t="n"/>
      <c r="C997" s="35">
        <f>IF(B997&lt;&gt;"",LEN(SUBSTITUTE(SUBSTITUTE(B997," ",""),"*","")),"")</f>
        <v/>
      </c>
      <c r="D997" s="19" t="n"/>
      <c r="E997" s="25" t="n"/>
      <c r="F997" s="19" t="n"/>
      <c r="G997" s="19" t="n"/>
      <c r="H997" s="19" t="n"/>
      <c r="I997" s="19" t="n"/>
      <c r="J997" s="19" t="n"/>
      <c r="K997" s="19" t="n"/>
      <c r="L997" s="19" t="n"/>
      <c r="M997" s="19" t="n"/>
      <c r="N997" s="19" t="n"/>
      <c r="O997" s="17">
        <f>Q997 &amp; R997 &amp; U997 &amp; V997 &amp; W997 &amp; S997 &amp; T997 &amp; AC997 &amp; AD997 &amp; AE997</f>
        <v/>
      </c>
      <c r="P997" s="1">
        <f>IF(B997&lt;&gt;"",LEN(SUBSTITUTE(SUBSTITUTE(B997," ",""),"*","")),"")</f>
        <v/>
      </c>
      <c r="Q997" s="1">
        <f>IF(AND(A997="",B997&lt;&gt;""),"No name provided. ","")</f>
        <v/>
      </c>
      <c r="R997" s="1">
        <f>IF(AND(A997&lt;&gt;"",B997=""),"No sequence provided. ","")</f>
        <v/>
      </c>
      <c r="S997" s="16">
        <f>IF(AND(P997&lt;&gt;"",E997&lt;&gt;"",NOT(X997)),IF(AND(INDEX(validRnaScaleLowerSizeLimits,MATCH(E997,validRnaScale,0))&lt;=$P997,$P997&lt;=INDEX(validRnaScaleUpperSizeLimits,MATCH(E997,validRnaScale,0))),"","Sequence (length) not available in " &amp; E997 &amp; " scale. "),"")</f>
        <v/>
      </c>
      <c r="T997" s="16">
        <f>IF(AND(P997&lt;&gt;"",E997&lt;&gt;"",NOT(Y997)),IF(AND(INDEX(validRnaPurificationLowerSizeLimits,MATCH(E997,validRnaScale,0),MATCH(D997,validRnaPurificationLowerSizeLimitsHeader,0))&lt;=$P997,$P997&lt;=INDEX(validRnaPurificationUpperSizeLimits,MATCH(E997,validRnaScale,0),MATCH(D997,validRnaPurificationUpperSizeLimitsHeader,0))),"","Combination of purification and scale not available. "),"")</f>
        <v/>
      </c>
      <c r="U997" s="16">
        <f>IF(LEN(A997)&gt;validOligoNameMaxLength,"RNA oligo name is too long. ","")</f>
        <v/>
      </c>
      <c r="V997" s="16">
        <f>IF(AND(A997&lt;&gt;"",NOT(ISNUMBER(SUMPRODUCT(FIND(MID(A997,ROW(INDIRECT("1:"&amp;LEN(A997))),1),validOligoNameCharacters))))),"RNA oligo name contains invalid characters. ","")</f>
        <v/>
      </c>
      <c r="W997" s="16">
        <f>IF(AND(B997&lt;&gt;"",NOT(ISNUMBER(SUMPRODUCT(FIND(MID(B997,ROW(INDIRECT("1:"&amp;LEN(B997))),1),validRnaSequenceCharacters))))),"RNA sequence contains invalid characters. ","")</f>
        <v/>
      </c>
      <c r="X997" s="16">
        <f>OR(Z997)</f>
        <v/>
      </c>
      <c r="Y997" s="16">
        <f>OR(Z997)</f>
        <v/>
      </c>
      <c r="Z997" s="16">
        <f>AND(A997="Leerposition",P997&gt;=2)</f>
        <v/>
      </c>
      <c r="AC997" s="16">
        <f>IF(AND(A997&lt;&gt;"",L997=""),"Physical condition not defined. ","")</f>
        <v/>
      </c>
      <c r="AD997" s="16">
        <f>IF(AND(A997&lt;&gt;"",M997=""),"Datasheet not defined. ","")</f>
        <v/>
      </c>
      <c r="AE997" s="16">
        <f>IF(AND(A997&lt;&gt;"",N997=""),"Aliquoting not defined. ","")</f>
        <v/>
      </c>
    </row>
    <row r="998" ht="10.5" customFormat="1" customHeight="1" s="16">
      <c r="A998" s="25" t="n"/>
      <c r="B998" s="25" t="n"/>
      <c r="C998" s="35">
        <f>IF(B998&lt;&gt;"",LEN(SUBSTITUTE(SUBSTITUTE(B998," ",""),"*","")),"")</f>
        <v/>
      </c>
      <c r="D998" s="19" t="n"/>
      <c r="E998" s="25" t="n"/>
      <c r="F998" s="19" t="n"/>
      <c r="G998" s="19" t="n"/>
      <c r="H998" s="19" t="n"/>
      <c r="I998" s="19" t="n"/>
      <c r="J998" s="19" t="n"/>
      <c r="K998" s="19" t="n"/>
      <c r="L998" s="19" t="n"/>
      <c r="M998" s="19" t="n"/>
      <c r="N998" s="19" t="n"/>
      <c r="O998" s="17">
        <f>Q998 &amp; R998 &amp; U998 &amp; V998 &amp; W998 &amp; S998 &amp; T998 &amp; AC998 &amp; AD998 &amp; AE998</f>
        <v/>
      </c>
      <c r="P998" s="1">
        <f>IF(B998&lt;&gt;"",LEN(SUBSTITUTE(SUBSTITUTE(B998," ",""),"*","")),"")</f>
        <v/>
      </c>
      <c r="Q998" s="1">
        <f>IF(AND(A998="",B998&lt;&gt;""),"No name provided. ","")</f>
        <v/>
      </c>
      <c r="R998" s="1">
        <f>IF(AND(A998&lt;&gt;"",B998=""),"No sequence provided. ","")</f>
        <v/>
      </c>
      <c r="S998" s="16">
        <f>IF(AND(P998&lt;&gt;"",E998&lt;&gt;"",NOT(X998)),IF(AND(INDEX(validRnaScaleLowerSizeLimits,MATCH(E998,validRnaScale,0))&lt;=$P998,$P998&lt;=INDEX(validRnaScaleUpperSizeLimits,MATCH(E998,validRnaScale,0))),"","Sequence (length) not available in " &amp; E998 &amp; " scale. "),"")</f>
        <v/>
      </c>
      <c r="T998" s="16">
        <f>IF(AND(P998&lt;&gt;"",E998&lt;&gt;"",NOT(Y998)),IF(AND(INDEX(validRnaPurificationLowerSizeLimits,MATCH(E998,validRnaScale,0),MATCH(D998,validRnaPurificationLowerSizeLimitsHeader,0))&lt;=$P998,$P998&lt;=INDEX(validRnaPurificationUpperSizeLimits,MATCH(E998,validRnaScale,0),MATCH(D998,validRnaPurificationUpperSizeLimitsHeader,0))),"","Combination of purification and scale not available. "),"")</f>
        <v/>
      </c>
      <c r="U998" s="16">
        <f>IF(LEN(A998)&gt;validOligoNameMaxLength,"RNA oligo name is too long. ","")</f>
        <v/>
      </c>
      <c r="V998" s="16">
        <f>IF(AND(A998&lt;&gt;"",NOT(ISNUMBER(SUMPRODUCT(FIND(MID(A998,ROW(INDIRECT("1:"&amp;LEN(A998))),1),validOligoNameCharacters))))),"RNA oligo name contains invalid characters. ","")</f>
        <v/>
      </c>
      <c r="W998" s="16">
        <f>IF(AND(B998&lt;&gt;"",NOT(ISNUMBER(SUMPRODUCT(FIND(MID(B998,ROW(INDIRECT("1:"&amp;LEN(B998))),1),validRnaSequenceCharacters))))),"RNA sequence contains invalid characters. ","")</f>
        <v/>
      </c>
      <c r="X998" s="16">
        <f>OR(Z998)</f>
        <v/>
      </c>
      <c r="Y998" s="16">
        <f>OR(Z998)</f>
        <v/>
      </c>
      <c r="Z998" s="16">
        <f>AND(A998="Leerposition",P998&gt;=2)</f>
        <v/>
      </c>
      <c r="AC998" s="16">
        <f>IF(AND(A998&lt;&gt;"",L998=""),"Physical condition not defined. ","")</f>
        <v/>
      </c>
      <c r="AD998" s="16">
        <f>IF(AND(A998&lt;&gt;"",M998=""),"Datasheet not defined. ","")</f>
        <v/>
      </c>
      <c r="AE998" s="16">
        <f>IF(AND(A998&lt;&gt;"",N998=""),"Aliquoting not defined. ","")</f>
        <v/>
      </c>
    </row>
    <row r="999" ht="10.5" customFormat="1" customHeight="1" s="16">
      <c r="A999" s="25" t="n"/>
      <c r="B999" s="25" t="n"/>
      <c r="C999" s="35">
        <f>IF(B999&lt;&gt;"",LEN(SUBSTITUTE(SUBSTITUTE(B999," ",""),"*","")),"")</f>
        <v/>
      </c>
      <c r="D999" s="19" t="n"/>
      <c r="E999" s="25" t="n"/>
      <c r="F999" s="19" t="n"/>
      <c r="G999" s="19" t="n"/>
      <c r="H999" s="19" t="n"/>
      <c r="I999" s="19" t="n"/>
      <c r="J999" s="19" t="n"/>
      <c r="K999" s="19" t="n"/>
      <c r="L999" s="19" t="n"/>
      <c r="M999" s="19" t="n"/>
      <c r="N999" s="19" t="n"/>
      <c r="O999" s="17">
        <f>Q999 &amp; R999 &amp; U999 &amp; V999 &amp; W999 &amp; S999 &amp; T999 &amp; AC999 &amp; AD999 &amp; AE999</f>
        <v/>
      </c>
      <c r="P999" s="1">
        <f>IF(B999&lt;&gt;"",LEN(SUBSTITUTE(SUBSTITUTE(B999," ",""),"*","")),"")</f>
        <v/>
      </c>
      <c r="Q999" s="1">
        <f>IF(AND(A999="",B999&lt;&gt;""),"No name provided. ","")</f>
        <v/>
      </c>
      <c r="R999" s="1">
        <f>IF(AND(A999&lt;&gt;"",B999=""),"No sequence provided. ","")</f>
        <v/>
      </c>
      <c r="S999" s="16">
        <f>IF(AND(P999&lt;&gt;"",E999&lt;&gt;"",NOT(X999)),IF(AND(INDEX(validRnaScaleLowerSizeLimits,MATCH(E999,validRnaScale,0))&lt;=$P999,$P999&lt;=INDEX(validRnaScaleUpperSizeLimits,MATCH(E999,validRnaScale,0))),"","Sequence (length) not available in " &amp; E999 &amp; " scale. "),"")</f>
        <v/>
      </c>
      <c r="T999" s="16">
        <f>IF(AND(P999&lt;&gt;"",E999&lt;&gt;"",NOT(Y999)),IF(AND(INDEX(validRnaPurificationLowerSizeLimits,MATCH(E999,validRnaScale,0),MATCH(D999,validRnaPurificationLowerSizeLimitsHeader,0))&lt;=$P999,$P999&lt;=INDEX(validRnaPurificationUpperSizeLimits,MATCH(E999,validRnaScale,0),MATCH(D999,validRnaPurificationUpperSizeLimitsHeader,0))),"","Combination of purification and scale not available. "),"")</f>
        <v/>
      </c>
      <c r="U999" s="16">
        <f>IF(LEN(A999)&gt;validOligoNameMaxLength,"RNA oligo name is too long. ","")</f>
        <v/>
      </c>
      <c r="V999" s="16">
        <f>IF(AND(A999&lt;&gt;"",NOT(ISNUMBER(SUMPRODUCT(FIND(MID(A999,ROW(INDIRECT("1:"&amp;LEN(A999))),1),validOligoNameCharacters))))),"RNA oligo name contains invalid characters. ","")</f>
        <v/>
      </c>
      <c r="W999" s="16">
        <f>IF(AND(B999&lt;&gt;"",NOT(ISNUMBER(SUMPRODUCT(FIND(MID(B999,ROW(INDIRECT("1:"&amp;LEN(B999))),1),validRnaSequenceCharacters))))),"RNA sequence contains invalid characters. ","")</f>
        <v/>
      </c>
      <c r="X999" s="16">
        <f>OR(Z999)</f>
        <v/>
      </c>
      <c r="Y999" s="16">
        <f>OR(Z999)</f>
        <v/>
      </c>
      <c r="Z999" s="16">
        <f>AND(A999="Leerposition",P999&gt;=2)</f>
        <v/>
      </c>
      <c r="AC999" s="16">
        <f>IF(AND(A999&lt;&gt;"",L999=""),"Physical condition not defined. ","")</f>
        <v/>
      </c>
      <c r="AD999" s="16">
        <f>IF(AND(A999&lt;&gt;"",M999=""),"Datasheet not defined. ","")</f>
        <v/>
      </c>
      <c r="AE999" s="16">
        <f>IF(AND(A999&lt;&gt;"",N999=""),"Aliquoting not defined. ","")</f>
        <v/>
      </c>
    </row>
    <row r="1000" ht="10.5" customFormat="1" customHeight="1" s="16">
      <c r="A1000" s="25" t="n"/>
      <c r="B1000" s="25" t="n"/>
      <c r="C1000" s="35">
        <f>IF(B1000&lt;&gt;"",LEN(SUBSTITUTE(SUBSTITUTE(B1000," ",""),"*","")),"")</f>
        <v/>
      </c>
      <c r="D1000" s="19" t="n"/>
      <c r="E1000" s="25" t="n"/>
      <c r="F1000" s="19" t="n"/>
      <c r="G1000" s="19" t="n"/>
      <c r="H1000" s="19" t="n"/>
      <c r="I1000" s="19" t="n"/>
      <c r="J1000" s="19" t="n"/>
      <c r="K1000" s="19" t="n"/>
      <c r="L1000" s="19" t="n"/>
      <c r="M1000" s="19" t="n"/>
      <c r="N1000" s="19" t="n"/>
      <c r="O1000" s="17">
        <f>Q1000 &amp; R1000 &amp; U1000 &amp; V1000 &amp; W1000 &amp; S1000 &amp; T1000 &amp; AC1000 &amp; AD1000 &amp; AE1000</f>
        <v/>
      </c>
      <c r="P1000" s="1">
        <f>IF(B1000&lt;&gt;"",LEN(SUBSTITUTE(SUBSTITUTE(B1000," ",""),"*","")),"")</f>
        <v/>
      </c>
      <c r="Q1000" s="1">
        <f>IF(AND(A1000="",B1000&lt;&gt;""),"No name provided. ","")</f>
        <v/>
      </c>
      <c r="R1000" s="1">
        <f>IF(AND(A1000&lt;&gt;"",B1000=""),"No sequence provided. ","")</f>
        <v/>
      </c>
      <c r="S1000" s="16">
        <f>IF(AND(P1000&lt;&gt;"",E1000&lt;&gt;"",NOT(X1000)),IF(AND(INDEX(validRnaScaleLowerSizeLimits,MATCH(E1000,validRnaScale,0))&lt;=$P1000,$P1000&lt;=INDEX(validRnaScaleUpperSizeLimits,MATCH(E1000,validRnaScale,0))),"","Sequence (length) not available in " &amp; E1000 &amp; " scale. "),"")</f>
        <v/>
      </c>
      <c r="T1000" s="16">
        <f>IF(AND(P1000&lt;&gt;"",E1000&lt;&gt;"",NOT(Y1000)),IF(AND(INDEX(validRnaPurificationLowerSizeLimits,MATCH(E1000,validRnaScale,0),MATCH(D1000,validRnaPurificationLowerSizeLimitsHeader,0))&lt;=$P1000,$P1000&lt;=INDEX(validRnaPurificationUpperSizeLimits,MATCH(E1000,validRnaScale,0),MATCH(D1000,validRnaPurificationUpperSizeLimitsHeader,0))),"","Combination of purification and scale not available. "),"")</f>
        <v/>
      </c>
      <c r="U1000" s="16">
        <f>IF(LEN(A1000)&gt;validOligoNameMaxLength,"RNA oligo name is too long. ","")</f>
        <v/>
      </c>
      <c r="V1000" s="16">
        <f>IF(AND(A1000&lt;&gt;"",NOT(ISNUMBER(SUMPRODUCT(FIND(MID(A1000,ROW(INDIRECT("1:"&amp;LEN(A1000))),1),validOligoNameCharacters))))),"RNA oligo name contains invalid characters. ","")</f>
        <v/>
      </c>
      <c r="W1000" s="16">
        <f>IF(AND(B1000&lt;&gt;"",NOT(ISNUMBER(SUMPRODUCT(FIND(MID(B1000,ROW(INDIRECT("1:"&amp;LEN(B1000))),1),validRnaSequenceCharacters))))),"RNA sequence contains invalid characters. ","")</f>
        <v/>
      </c>
      <c r="X1000" s="16">
        <f>OR(Z1000)</f>
        <v/>
      </c>
      <c r="Y1000" s="16">
        <f>OR(Z1000)</f>
        <v/>
      </c>
      <c r="Z1000" s="16">
        <f>AND(A1000="Leerposition",P1000&gt;=2)</f>
        <v/>
      </c>
      <c r="AC1000" s="16">
        <f>IF(AND(A1000&lt;&gt;"",L1000=""),"Physical condition not defined. ","")</f>
        <v/>
      </c>
      <c r="AD1000" s="16">
        <f>IF(AND(A1000&lt;&gt;"",M1000=""),"Datasheet not defined. ","")</f>
        <v/>
      </c>
      <c r="AE1000" s="16">
        <f>IF(AND(A1000&lt;&gt;"",N1000=""),"Aliquoting not defined. ","")</f>
        <v/>
      </c>
    </row>
    <row r="1001" ht="10.5" customFormat="1" customHeight="1" s="16">
      <c r="A1001" s="25" t="n"/>
      <c r="B1001" s="25" t="n"/>
      <c r="C1001" s="35">
        <f>IF(B1001&lt;&gt;"",LEN(SUBSTITUTE(SUBSTITUTE(B1001," ",""),"*","")),"")</f>
        <v/>
      </c>
      <c r="D1001" s="19" t="n"/>
      <c r="E1001" s="25" t="n"/>
      <c r="F1001" s="19" t="n"/>
      <c r="G1001" s="19" t="n"/>
      <c r="H1001" s="19" t="n"/>
      <c r="I1001" s="19" t="n"/>
      <c r="J1001" s="19" t="n"/>
      <c r="K1001" s="19" t="n"/>
      <c r="L1001" s="19" t="n"/>
      <c r="M1001" s="19" t="n"/>
      <c r="N1001" s="19" t="n"/>
      <c r="O1001" s="17">
        <f>Q1001 &amp; R1001 &amp; U1001 &amp; V1001 &amp; W1001 &amp; S1001 &amp; T1001 &amp; AC1001 &amp; AD1001 &amp; AE1001</f>
        <v/>
      </c>
      <c r="P1001" s="1">
        <f>IF(B1001&lt;&gt;"",LEN(SUBSTITUTE(SUBSTITUTE(B1001," ",""),"*","")),"")</f>
        <v/>
      </c>
      <c r="Q1001" s="1">
        <f>IF(AND(A1001="",B1001&lt;&gt;""),"No name provided. ","")</f>
        <v/>
      </c>
      <c r="R1001" s="1">
        <f>IF(AND(A1001&lt;&gt;"",B1001=""),"No sequence provided. ","")</f>
        <v/>
      </c>
      <c r="S1001" s="16">
        <f>IF(AND(P1001&lt;&gt;"",E1001&lt;&gt;"",NOT(X1001)),IF(AND(INDEX(validRnaScaleLowerSizeLimits,MATCH(E1001,validRnaScale,0))&lt;=$P1001,$P1001&lt;=INDEX(validRnaScaleUpperSizeLimits,MATCH(E1001,validRnaScale,0))),"","Sequence (length) not available in " &amp; E1001 &amp; " scale. "),"")</f>
        <v/>
      </c>
      <c r="T1001" s="16">
        <f>IF(AND(P1001&lt;&gt;"",E1001&lt;&gt;"",NOT(Y1001)),IF(AND(INDEX(validRnaPurificationLowerSizeLimits,MATCH(E1001,validRnaScale,0),MATCH(D1001,validRnaPurificationLowerSizeLimitsHeader,0))&lt;=$P1001,$P1001&lt;=INDEX(validRnaPurificationUpperSizeLimits,MATCH(E1001,validRnaScale,0),MATCH(D1001,validRnaPurificationUpperSizeLimitsHeader,0))),"","Combination of purification and scale not available. "),"")</f>
        <v/>
      </c>
      <c r="U1001" s="16">
        <f>IF(LEN(A1001)&gt;validOligoNameMaxLength,"RNA oligo name is too long. ","")</f>
        <v/>
      </c>
      <c r="V1001" s="16">
        <f>IF(AND(A1001&lt;&gt;"",NOT(ISNUMBER(SUMPRODUCT(FIND(MID(A1001,ROW(INDIRECT("1:"&amp;LEN(A1001))),1),validOligoNameCharacters))))),"RNA oligo name contains invalid characters. ","")</f>
        <v/>
      </c>
      <c r="W1001" s="16">
        <f>IF(AND(B1001&lt;&gt;"",NOT(ISNUMBER(SUMPRODUCT(FIND(MID(B1001,ROW(INDIRECT("1:"&amp;LEN(B1001))),1),validRnaSequenceCharacters))))),"RNA sequence contains invalid characters. ","")</f>
        <v/>
      </c>
      <c r="X1001" s="16">
        <f>OR(Z1001)</f>
        <v/>
      </c>
      <c r="Y1001" s="16">
        <f>OR(Z1001)</f>
        <v/>
      </c>
      <c r="Z1001" s="16">
        <f>AND(A1001="Leerposition",P1001&gt;=2)</f>
        <v/>
      </c>
      <c r="AC1001" s="16">
        <f>IF(AND(A1001&lt;&gt;"",L1001=""),"Physical condition not defined. ","")</f>
        <v/>
      </c>
      <c r="AD1001" s="16">
        <f>IF(AND(A1001&lt;&gt;"",M1001=""),"Datasheet not defined. ","")</f>
        <v/>
      </c>
      <c r="AE1001" s="16">
        <f>IF(AND(A1001&lt;&gt;"",N1001=""),"Aliquoting not defined. ","")</f>
        <v/>
      </c>
    </row>
    <row r="1002" ht="10.5" customFormat="1" customHeight="1" s="16">
      <c r="A1002" s="25" t="n"/>
      <c r="B1002" s="25" t="n"/>
      <c r="C1002" s="35">
        <f>IF(B1002&lt;&gt;"",LEN(SUBSTITUTE(SUBSTITUTE(B1002," ",""),"*","")),"")</f>
        <v/>
      </c>
      <c r="D1002" s="19" t="n"/>
      <c r="E1002" s="25" t="n"/>
      <c r="F1002" s="19" t="n"/>
      <c r="G1002" s="19" t="n"/>
      <c r="H1002" s="19" t="n"/>
      <c r="I1002" s="19" t="n"/>
      <c r="J1002" s="19" t="n"/>
      <c r="K1002" s="19" t="n"/>
      <c r="L1002" s="19" t="n"/>
      <c r="M1002" s="19" t="n"/>
      <c r="N1002" s="19" t="n"/>
      <c r="O1002" s="17">
        <f>Q1002 &amp; R1002 &amp; U1002 &amp; V1002 &amp; W1002 &amp; S1002 &amp; T1002 &amp; AC1002 &amp; AD1002 &amp; AE1002</f>
        <v/>
      </c>
      <c r="P1002" s="1">
        <f>IF(B1002&lt;&gt;"",LEN(SUBSTITUTE(SUBSTITUTE(B1002," ",""),"*","")),"")</f>
        <v/>
      </c>
      <c r="Q1002" s="1">
        <f>IF(AND(A1002="",B1002&lt;&gt;""),"No name provided. ","")</f>
        <v/>
      </c>
      <c r="R1002" s="1">
        <f>IF(AND(A1002&lt;&gt;"",B1002=""),"No sequence provided. ","")</f>
        <v/>
      </c>
      <c r="S1002" s="16">
        <f>IF(AND(P1002&lt;&gt;"",E1002&lt;&gt;"",NOT(X1002)),IF(AND(INDEX(validRnaScaleLowerSizeLimits,MATCH(E1002,validRnaScale,0))&lt;=$P1002,$P1002&lt;=INDEX(validRnaScaleUpperSizeLimits,MATCH(E1002,validRnaScale,0))),"","Sequence (length) not available in " &amp; E1002 &amp; " scale. "),"")</f>
        <v/>
      </c>
      <c r="T1002" s="16">
        <f>IF(AND(P1002&lt;&gt;"",E1002&lt;&gt;"",NOT(Y1002)),IF(AND(INDEX(validRnaPurificationLowerSizeLimits,MATCH(E1002,validRnaScale,0),MATCH(D1002,validRnaPurificationLowerSizeLimitsHeader,0))&lt;=$P1002,$P1002&lt;=INDEX(validRnaPurificationUpperSizeLimits,MATCH(E1002,validRnaScale,0),MATCH(D1002,validRnaPurificationUpperSizeLimitsHeader,0))),"","Combination of purification and scale not available. "),"")</f>
        <v/>
      </c>
      <c r="U1002" s="16">
        <f>IF(LEN(A1002)&gt;validOligoNameMaxLength,"RNA oligo name is too long. ","")</f>
        <v/>
      </c>
      <c r="V1002" s="16">
        <f>IF(AND(A1002&lt;&gt;"",NOT(ISNUMBER(SUMPRODUCT(FIND(MID(A1002,ROW(INDIRECT("1:"&amp;LEN(A1002))),1),validOligoNameCharacters))))),"RNA oligo name contains invalid characters. ","")</f>
        <v/>
      </c>
      <c r="W1002" s="16">
        <f>IF(AND(B1002&lt;&gt;"",NOT(ISNUMBER(SUMPRODUCT(FIND(MID(B1002,ROW(INDIRECT("1:"&amp;LEN(B1002))),1),validRnaSequenceCharacters))))),"RNA sequence contains invalid characters. ","")</f>
        <v/>
      </c>
      <c r="X1002" s="16">
        <f>OR(Z1002)</f>
        <v/>
      </c>
      <c r="Y1002" s="16">
        <f>OR(Z1002)</f>
        <v/>
      </c>
      <c r="Z1002" s="16">
        <f>AND(A1002="Leerposition",P1002&gt;=2)</f>
        <v/>
      </c>
      <c r="AC1002" s="16">
        <f>IF(AND(A1002&lt;&gt;"",L1002=""),"Physical condition not defined. ","")</f>
        <v/>
      </c>
      <c r="AD1002" s="16">
        <f>IF(AND(A1002&lt;&gt;"",M1002=""),"Datasheet not defined. ","")</f>
        <v/>
      </c>
      <c r="AE1002" s="16">
        <f>IF(AND(A1002&lt;&gt;"",N1002=""),"Aliquoting not defined. ","")</f>
        <v/>
      </c>
    </row>
    <row r="1003" ht="10.5" customFormat="1" customHeight="1" s="16">
      <c r="A1003" s="25" t="n"/>
      <c r="B1003" s="25" t="n"/>
      <c r="C1003" s="35">
        <f>IF(B1003&lt;&gt;"",LEN(SUBSTITUTE(SUBSTITUTE(B1003," ",""),"*","")),"")</f>
        <v/>
      </c>
      <c r="D1003" s="19" t="n"/>
      <c r="E1003" s="25" t="n"/>
      <c r="F1003" s="19" t="n"/>
      <c r="G1003" s="19" t="n"/>
      <c r="H1003" s="19" t="n"/>
      <c r="I1003" s="19" t="n"/>
      <c r="J1003" s="19" t="n"/>
      <c r="K1003" s="19" t="n"/>
      <c r="L1003" s="19" t="n"/>
      <c r="M1003" s="19" t="n"/>
      <c r="N1003" s="19" t="n"/>
      <c r="O1003" s="17">
        <f>Q1003 &amp; R1003 &amp; U1003 &amp; V1003 &amp; W1003 &amp; S1003 &amp; T1003 &amp; AC1003 &amp; AD1003 &amp; AE1003</f>
        <v/>
      </c>
      <c r="P1003" s="1">
        <f>IF(B1003&lt;&gt;"",LEN(SUBSTITUTE(SUBSTITUTE(B1003," ",""),"*","")),"")</f>
        <v/>
      </c>
      <c r="Q1003" s="1">
        <f>IF(AND(A1003="",B1003&lt;&gt;""),"No name provided. ","")</f>
        <v/>
      </c>
      <c r="R1003" s="1">
        <f>IF(AND(A1003&lt;&gt;"",B1003=""),"No sequence provided. ","")</f>
        <v/>
      </c>
      <c r="S1003" s="16">
        <f>IF(AND(P1003&lt;&gt;"",E1003&lt;&gt;"",NOT(X1003)),IF(AND(INDEX(validRnaScaleLowerSizeLimits,MATCH(E1003,validRnaScale,0))&lt;=$P1003,$P1003&lt;=INDEX(validRnaScaleUpperSizeLimits,MATCH(E1003,validRnaScale,0))),"","Sequence (length) not available in " &amp; E1003 &amp; " scale. "),"")</f>
        <v/>
      </c>
      <c r="T1003" s="16">
        <f>IF(AND(P1003&lt;&gt;"",E1003&lt;&gt;"",NOT(Y1003)),IF(AND(INDEX(validRnaPurificationLowerSizeLimits,MATCH(E1003,validRnaScale,0),MATCH(D1003,validRnaPurificationLowerSizeLimitsHeader,0))&lt;=$P1003,$P1003&lt;=INDEX(validRnaPurificationUpperSizeLimits,MATCH(E1003,validRnaScale,0),MATCH(D1003,validRnaPurificationUpperSizeLimitsHeader,0))),"","Combination of purification and scale not available. "),"")</f>
        <v/>
      </c>
      <c r="U1003" s="16">
        <f>IF(LEN(A1003)&gt;validOligoNameMaxLength,"RNA oligo name is too long. ","")</f>
        <v/>
      </c>
      <c r="V1003" s="16">
        <f>IF(AND(A1003&lt;&gt;"",NOT(ISNUMBER(SUMPRODUCT(FIND(MID(A1003,ROW(INDIRECT("1:"&amp;LEN(A1003))),1),validOligoNameCharacters))))),"RNA oligo name contains invalid characters. ","")</f>
        <v/>
      </c>
      <c r="W1003" s="16">
        <f>IF(AND(B1003&lt;&gt;"",NOT(ISNUMBER(SUMPRODUCT(FIND(MID(B1003,ROW(INDIRECT("1:"&amp;LEN(B1003))),1),validRnaSequenceCharacters))))),"RNA sequence contains invalid characters. ","")</f>
        <v/>
      </c>
      <c r="X1003" s="16">
        <f>OR(Z1003)</f>
        <v/>
      </c>
      <c r="Y1003" s="16">
        <f>OR(Z1003)</f>
        <v/>
      </c>
      <c r="Z1003" s="16">
        <f>AND(A1003="Leerposition",P1003&gt;=2)</f>
        <v/>
      </c>
      <c r="AC1003" s="16">
        <f>IF(AND(A1003&lt;&gt;"",L1003=""),"Physical condition not defined. ","")</f>
        <v/>
      </c>
      <c r="AD1003" s="16">
        <f>IF(AND(A1003&lt;&gt;"",M1003=""),"Datasheet not defined. ","")</f>
        <v/>
      </c>
      <c r="AE1003" s="16">
        <f>IF(AND(A1003&lt;&gt;"",N1003=""),"Aliquoting not defined. ","")</f>
        <v/>
      </c>
    </row>
    <row r="1004" ht="10.5" customFormat="1" customHeight="1" s="16">
      <c r="A1004" s="25" t="n"/>
      <c r="B1004" s="25" t="n"/>
      <c r="C1004" s="35">
        <f>IF(B1004&lt;&gt;"",LEN(SUBSTITUTE(SUBSTITUTE(B1004," ",""),"*","")),"")</f>
        <v/>
      </c>
      <c r="D1004" s="19" t="n"/>
      <c r="E1004" s="25" t="n"/>
      <c r="F1004" s="19" t="n"/>
      <c r="G1004" s="19" t="n"/>
      <c r="H1004" s="19" t="n"/>
      <c r="I1004" s="19" t="n"/>
      <c r="J1004" s="19" t="n"/>
      <c r="K1004" s="19" t="n"/>
      <c r="L1004" s="19" t="n"/>
      <c r="M1004" s="19" t="n"/>
      <c r="N1004" s="19" t="n"/>
      <c r="O1004" s="17">
        <f>Q1004 &amp; R1004 &amp; U1004 &amp; V1004 &amp; W1004 &amp; S1004 &amp; T1004 &amp; AC1004 &amp; AD1004 &amp; AE1004</f>
        <v/>
      </c>
      <c r="P1004" s="1">
        <f>IF(B1004&lt;&gt;"",LEN(SUBSTITUTE(SUBSTITUTE(B1004," ",""),"*","")),"")</f>
        <v/>
      </c>
      <c r="Q1004" s="1">
        <f>IF(AND(A1004="",B1004&lt;&gt;""),"No name provided. ","")</f>
        <v/>
      </c>
      <c r="R1004" s="1">
        <f>IF(AND(A1004&lt;&gt;"",B1004=""),"No sequence provided. ","")</f>
        <v/>
      </c>
      <c r="S1004" s="16">
        <f>IF(AND(P1004&lt;&gt;"",E1004&lt;&gt;"",NOT(X1004)),IF(AND(INDEX(validRnaScaleLowerSizeLimits,MATCH(E1004,validRnaScale,0))&lt;=$P1004,$P1004&lt;=INDEX(validRnaScaleUpperSizeLimits,MATCH(E1004,validRnaScale,0))),"","Sequence (length) not available in " &amp; E1004 &amp; " scale. "),"")</f>
        <v/>
      </c>
      <c r="T1004" s="16">
        <f>IF(AND(P1004&lt;&gt;"",E1004&lt;&gt;"",NOT(Y1004)),IF(AND(INDEX(validRnaPurificationLowerSizeLimits,MATCH(E1004,validRnaScale,0),MATCH(D1004,validRnaPurificationLowerSizeLimitsHeader,0))&lt;=$P1004,$P1004&lt;=INDEX(validRnaPurificationUpperSizeLimits,MATCH(E1004,validRnaScale,0),MATCH(D1004,validRnaPurificationUpperSizeLimitsHeader,0))),"","Combination of purification and scale not available. "),"")</f>
        <v/>
      </c>
      <c r="U1004" s="16">
        <f>IF(LEN(A1004)&gt;validOligoNameMaxLength,"RNA oligo name is too long. ","")</f>
        <v/>
      </c>
      <c r="V1004" s="16">
        <f>IF(AND(A1004&lt;&gt;"",NOT(ISNUMBER(SUMPRODUCT(FIND(MID(A1004,ROW(INDIRECT("1:"&amp;LEN(A1004))),1),validOligoNameCharacters))))),"RNA oligo name contains invalid characters. ","")</f>
        <v/>
      </c>
      <c r="W1004" s="16">
        <f>IF(AND(B1004&lt;&gt;"",NOT(ISNUMBER(SUMPRODUCT(FIND(MID(B1004,ROW(INDIRECT("1:"&amp;LEN(B1004))),1),validRnaSequenceCharacters))))),"RNA sequence contains invalid characters. ","")</f>
        <v/>
      </c>
      <c r="X1004" s="16">
        <f>OR(Z1004)</f>
        <v/>
      </c>
      <c r="Y1004" s="16">
        <f>OR(Z1004)</f>
        <v/>
      </c>
      <c r="Z1004" s="16">
        <f>AND(A1004="Leerposition",P1004&gt;=2)</f>
        <v/>
      </c>
      <c r="AC1004" s="16">
        <f>IF(AND(A1004&lt;&gt;"",L1004=""),"Physical condition not defined. ","")</f>
        <v/>
      </c>
      <c r="AD1004" s="16">
        <f>IF(AND(A1004&lt;&gt;"",M1004=""),"Datasheet not defined. ","")</f>
        <v/>
      </c>
      <c r="AE1004" s="16">
        <f>IF(AND(A1004&lt;&gt;"",N1004=""),"Aliquoting not defined. ","")</f>
        <v/>
      </c>
    </row>
    <row r="1005" ht="10.5" customFormat="1" customHeight="1" s="16">
      <c r="A1005" s="25" t="n"/>
      <c r="B1005" s="25" t="n"/>
      <c r="C1005" s="35">
        <f>IF(B1005&lt;&gt;"",LEN(SUBSTITUTE(SUBSTITUTE(B1005," ",""),"*","")),"")</f>
        <v/>
      </c>
      <c r="D1005" s="19" t="n"/>
      <c r="E1005" s="25" t="n"/>
      <c r="F1005" s="19" t="n"/>
      <c r="G1005" s="19" t="n"/>
      <c r="H1005" s="19" t="n"/>
      <c r="I1005" s="19" t="n"/>
      <c r="J1005" s="19" t="n"/>
      <c r="K1005" s="19" t="n"/>
      <c r="L1005" s="19" t="n"/>
      <c r="M1005" s="19" t="n"/>
      <c r="N1005" s="19" t="n"/>
      <c r="O1005" s="17">
        <f>Q1005 &amp; R1005 &amp; U1005 &amp; V1005 &amp; W1005 &amp; S1005 &amp; T1005 &amp; AC1005 &amp; AD1005 &amp; AE1005</f>
        <v/>
      </c>
      <c r="P1005" s="1">
        <f>IF(B1005&lt;&gt;"",LEN(SUBSTITUTE(SUBSTITUTE(B1005," ",""),"*","")),"")</f>
        <v/>
      </c>
      <c r="Q1005" s="1">
        <f>IF(AND(A1005="",B1005&lt;&gt;""),"No name provided. ","")</f>
        <v/>
      </c>
      <c r="R1005" s="1">
        <f>IF(AND(A1005&lt;&gt;"",B1005=""),"No sequence provided. ","")</f>
        <v/>
      </c>
      <c r="S1005" s="16">
        <f>IF(AND(P1005&lt;&gt;"",E1005&lt;&gt;"",NOT(X1005)),IF(AND(INDEX(validRnaScaleLowerSizeLimits,MATCH(E1005,validRnaScale,0))&lt;=$P1005,$P1005&lt;=INDEX(validRnaScaleUpperSizeLimits,MATCH(E1005,validRnaScale,0))),"","Sequence (length) not available in " &amp; E1005 &amp; " scale. "),"")</f>
        <v/>
      </c>
      <c r="T1005" s="16">
        <f>IF(AND(P1005&lt;&gt;"",E1005&lt;&gt;"",NOT(Y1005)),IF(AND(INDEX(validRnaPurificationLowerSizeLimits,MATCH(E1005,validRnaScale,0),MATCH(D1005,validRnaPurificationLowerSizeLimitsHeader,0))&lt;=$P1005,$P1005&lt;=INDEX(validRnaPurificationUpperSizeLimits,MATCH(E1005,validRnaScale,0),MATCH(D1005,validRnaPurificationUpperSizeLimitsHeader,0))),"","Combination of purification and scale not available. "),"")</f>
        <v/>
      </c>
      <c r="U1005" s="16">
        <f>IF(LEN(A1005)&gt;validOligoNameMaxLength,"RNA oligo name is too long. ","")</f>
        <v/>
      </c>
      <c r="V1005" s="16">
        <f>IF(AND(A1005&lt;&gt;"",NOT(ISNUMBER(SUMPRODUCT(FIND(MID(A1005,ROW(INDIRECT("1:"&amp;LEN(A1005))),1),validOligoNameCharacters))))),"RNA oligo name contains invalid characters. ","")</f>
        <v/>
      </c>
      <c r="W1005" s="16">
        <f>IF(AND(B1005&lt;&gt;"",NOT(ISNUMBER(SUMPRODUCT(FIND(MID(B1005,ROW(INDIRECT("1:"&amp;LEN(B1005))),1),validRnaSequenceCharacters))))),"RNA sequence contains invalid characters. ","")</f>
        <v/>
      </c>
      <c r="X1005" s="16">
        <f>OR(Z1005)</f>
        <v/>
      </c>
      <c r="Y1005" s="16">
        <f>OR(Z1005)</f>
        <v/>
      </c>
      <c r="Z1005" s="16">
        <f>AND(A1005="Leerposition",P1005&gt;=2)</f>
        <v/>
      </c>
      <c r="AC1005" s="16">
        <f>IF(AND(A1005&lt;&gt;"",L1005=""),"Physical condition not defined. ","")</f>
        <v/>
      </c>
      <c r="AD1005" s="16">
        <f>IF(AND(A1005&lt;&gt;"",M1005=""),"Datasheet not defined. ","")</f>
        <v/>
      </c>
      <c r="AE1005" s="16">
        <f>IF(AND(A1005&lt;&gt;"",N1005=""),"Aliquoting not defined. ","")</f>
        <v/>
      </c>
    </row>
    <row r="1006" ht="10.5" customFormat="1" customHeight="1" s="16">
      <c r="A1006" s="25" t="n"/>
      <c r="B1006" s="25" t="n"/>
      <c r="C1006" s="35">
        <f>IF(B1006&lt;&gt;"",LEN(SUBSTITUTE(SUBSTITUTE(B1006," ",""),"*","")),"")</f>
        <v/>
      </c>
      <c r="D1006" s="19" t="n"/>
      <c r="E1006" s="25" t="n"/>
      <c r="F1006" s="19" t="n"/>
      <c r="G1006" s="19" t="n"/>
      <c r="H1006" s="19" t="n"/>
      <c r="I1006" s="19" t="n"/>
      <c r="J1006" s="19" t="n"/>
      <c r="K1006" s="19" t="n"/>
      <c r="L1006" s="19" t="n"/>
      <c r="M1006" s="19" t="n"/>
      <c r="N1006" s="19" t="n"/>
      <c r="O1006" s="17">
        <f>Q1006 &amp; R1006 &amp; U1006 &amp; V1006 &amp; W1006 &amp; S1006 &amp; T1006 &amp; AC1006 &amp; AD1006 &amp; AE1006</f>
        <v/>
      </c>
      <c r="P1006" s="1">
        <f>IF(B1006&lt;&gt;"",LEN(SUBSTITUTE(SUBSTITUTE(B1006," ",""),"*","")),"")</f>
        <v/>
      </c>
      <c r="Q1006" s="1">
        <f>IF(AND(A1006="",B1006&lt;&gt;""),"No name provided. ","")</f>
        <v/>
      </c>
      <c r="R1006" s="1">
        <f>IF(AND(A1006&lt;&gt;"",B1006=""),"No sequence provided. ","")</f>
        <v/>
      </c>
      <c r="S1006" s="16">
        <f>IF(AND(P1006&lt;&gt;"",E1006&lt;&gt;"",NOT(X1006)),IF(AND(INDEX(validRnaScaleLowerSizeLimits,MATCH(E1006,validRnaScale,0))&lt;=$P1006,$P1006&lt;=INDEX(validRnaScaleUpperSizeLimits,MATCH(E1006,validRnaScale,0))),"","Sequence (length) not available in " &amp; E1006 &amp; " scale. "),"")</f>
        <v/>
      </c>
      <c r="T1006" s="16">
        <f>IF(AND(P1006&lt;&gt;"",E1006&lt;&gt;"",NOT(Y1006)),IF(AND(INDEX(validRnaPurificationLowerSizeLimits,MATCH(E1006,validRnaScale,0),MATCH(D1006,validRnaPurificationLowerSizeLimitsHeader,0))&lt;=$P1006,$P1006&lt;=INDEX(validRnaPurificationUpperSizeLimits,MATCH(E1006,validRnaScale,0),MATCH(D1006,validRnaPurificationUpperSizeLimitsHeader,0))),"","Combination of purification and scale not available. "),"")</f>
        <v/>
      </c>
      <c r="U1006" s="16">
        <f>IF(LEN(A1006)&gt;validOligoNameMaxLength,"RNA oligo name is too long. ","")</f>
        <v/>
      </c>
      <c r="V1006" s="16">
        <f>IF(AND(A1006&lt;&gt;"",NOT(ISNUMBER(SUMPRODUCT(FIND(MID(A1006,ROW(INDIRECT("1:"&amp;LEN(A1006))),1),validOligoNameCharacters))))),"RNA oligo name contains invalid characters. ","")</f>
        <v/>
      </c>
      <c r="W1006" s="16">
        <f>IF(AND(B1006&lt;&gt;"",NOT(ISNUMBER(SUMPRODUCT(FIND(MID(B1006,ROW(INDIRECT("1:"&amp;LEN(B1006))),1),validRnaSequenceCharacters))))),"RNA sequence contains invalid characters. ","")</f>
        <v/>
      </c>
      <c r="X1006" s="16">
        <f>OR(Z1006)</f>
        <v/>
      </c>
      <c r="Y1006" s="16">
        <f>OR(Z1006)</f>
        <v/>
      </c>
      <c r="Z1006" s="16">
        <f>AND(A1006="Leerposition",P1006&gt;=2)</f>
        <v/>
      </c>
      <c r="AC1006" s="16">
        <f>IF(AND(A1006&lt;&gt;"",L1006=""),"Physical condition not defined. ","")</f>
        <v/>
      </c>
      <c r="AD1006" s="16">
        <f>IF(AND(A1006&lt;&gt;"",M1006=""),"Datasheet not defined. ","")</f>
        <v/>
      </c>
      <c r="AE1006" s="16">
        <f>IF(AND(A1006&lt;&gt;"",N1006=""),"Aliquoting not defined. ","")</f>
        <v/>
      </c>
    </row>
    <row r="1007" ht="10.5" customFormat="1" customHeight="1" s="16">
      <c r="A1007" s="25" t="n"/>
      <c r="B1007" s="25" t="n"/>
      <c r="C1007" s="35">
        <f>IF(B1007&lt;&gt;"",LEN(SUBSTITUTE(SUBSTITUTE(B1007," ",""),"*","")),"")</f>
        <v/>
      </c>
      <c r="D1007" s="19" t="n"/>
      <c r="E1007" s="25" t="n"/>
      <c r="F1007" s="19" t="n"/>
      <c r="G1007" s="19" t="n"/>
      <c r="H1007" s="19" t="n"/>
      <c r="I1007" s="19" t="n"/>
      <c r="J1007" s="19" t="n"/>
      <c r="K1007" s="19" t="n"/>
      <c r="L1007" s="19" t="n"/>
      <c r="M1007" s="19" t="n"/>
      <c r="N1007" s="19" t="n"/>
      <c r="O1007" s="17">
        <f>Q1007 &amp; R1007 &amp; U1007 &amp; V1007 &amp; W1007 &amp; S1007 &amp; T1007 &amp; AC1007 &amp; AD1007 &amp; AE1007</f>
        <v/>
      </c>
      <c r="P1007" s="1">
        <f>IF(B1007&lt;&gt;"",LEN(SUBSTITUTE(SUBSTITUTE(B1007," ",""),"*","")),"")</f>
        <v/>
      </c>
      <c r="Q1007" s="1">
        <f>IF(AND(A1007="",B1007&lt;&gt;""),"No name provided. ","")</f>
        <v/>
      </c>
      <c r="R1007" s="1">
        <f>IF(AND(A1007&lt;&gt;"",B1007=""),"No sequence provided. ","")</f>
        <v/>
      </c>
      <c r="S1007" s="16">
        <f>IF(AND(P1007&lt;&gt;"",E1007&lt;&gt;"",NOT(X1007)),IF(AND(INDEX(validRnaScaleLowerSizeLimits,MATCH(E1007,validRnaScale,0))&lt;=$P1007,$P1007&lt;=INDEX(validRnaScaleUpperSizeLimits,MATCH(E1007,validRnaScale,0))),"","Sequence (length) not available in " &amp; E1007 &amp; " scale. "),"")</f>
        <v/>
      </c>
      <c r="T1007" s="16">
        <f>IF(AND(P1007&lt;&gt;"",E1007&lt;&gt;"",NOT(Y1007)),IF(AND(INDEX(validRnaPurificationLowerSizeLimits,MATCH(E1007,validRnaScale,0),MATCH(D1007,validRnaPurificationLowerSizeLimitsHeader,0))&lt;=$P1007,$P1007&lt;=INDEX(validRnaPurificationUpperSizeLimits,MATCH(E1007,validRnaScale,0),MATCH(D1007,validRnaPurificationUpperSizeLimitsHeader,0))),"","Combination of purification and scale not available. "),"")</f>
        <v/>
      </c>
      <c r="U1007" s="16">
        <f>IF(LEN(A1007)&gt;validOligoNameMaxLength,"RNA oligo name is too long. ","")</f>
        <v/>
      </c>
      <c r="V1007" s="16">
        <f>IF(AND(A1007&lt;&gt;"",NOT(ISNUMBER(SUMPRODUCT(FIND(MID(A1007,ROW(INDIRECT("1:"&amp;LEN(A1007))),1),validOligoNameCharacters))))),"RNA oligo name contains invalid characters. ","")</f>
        <v/>
      </c>
      <c r="W1007" s="16">
        <f>IF(AND(B1007&lt;&gt;"",NOT(ISNUMBER(SUMPRODUCT(FIND(MID(B1007,ROW(INDIRECT("1:"&amp;LEN(B1007))),1),validRnaSequenceCharacters))))),"RNA sequence contains invalid characters. ","")</f>
        <v/>
      </c>
      <c r="X1007" s="16">
        <f>OR(Z1007)</f>
        <v/>
      </c>
      <c r="Y1007" s="16">
        <f>OR(Z1007)</f>
        <v/>
      </c>
      <c r="Z1007" s="16">
        <f>AND(A1007="Leerposition",P1007&gt;=2)</f>
        <v/>
      </c>
      <c r="AC1007" s="16">
        <f>IF(AND(A1007&lt;&gt;"",L1007=""),"Physical condition not defined. ","")</f>
        <v/>
      </c>
      <c r="AD1007" s="16">
        <f>IF(AND(A1007&lt;&gt;"",M1007=""),"Datasheet not defined. ","")</f>
        <v/>
      </c>
      <c r="AE1007" s="16">
        <f>IF(AND(A1007&lt;&gt;"",N1007=""),"Aliquoting not defined. ","")</f>
        <v/>
      </c>
    </row>
    <row r="1008" ht="10.5" customFormat="1" customHeight="1" s="16">
      <c r="A1008" s="25" t="n"/>
      <c r="B1008" s="25" t="n"/>
      <c r="C1008" s="35">
        <f>IF(B1008&lt;&gt;"",LEN(SUBSTITUTE(SUBSTITUTE(B1008," ",""),"*","")),"")</f>
        <v/>
      </c>
      <c r="D1008" s="19" t="n"/>
      <c r="E1008" s="25" t="n"/>
      <c r="F1008" s="19" t="n"/>
      <c r="G1008" s="19" t="n"/>
      <c r="H1008" s="19" t="n"/>
      <c r="I1008" s="19" t="n"/>
      <c r="J1008" s="19" t="n"/>
      <c r="K1008" s="19" t="n"/>
      <c r="L1008" s="19" t="n"/>
      <c r="M1008" s="19" t="n"/>
      <c r="N1008" s="19" t="n"/>
      <c r="O1008" s="17">
        <f>Q1008 &amp; R1008 &amp; U1008 &amp; V1008 &amp; W1008 &amp; S1008 &amp; T1008 &amp; AC1008 &amp; AD1008 &amp; AE1008</f>
        <v/>
      </c>
      <c r="P1008" s="1">
        <f>IF(B1008&lt;&gt;"",LEN(SUBSTITUTE(SUBSTITUTE(B1008," ",""),"*","")),"")</f>
        <v/>
      </c>
      <c r="Q1008" s="1">
        <f>IF(AND(A1008="",B1008&lt;&gt;""),"No name provided. ","")</f>
        <v/>
      </c>
      <c r="R1008" s="1">
        <f>IF(AND(A1008&lt;&gt;"",B1008=""),"No sequence provided. ","")</f>
        <v/>
      </c>
      <c r="S1008" s="16">
        <f>IF(AND(P1008&lt;&gt;"",E1008&lt;&gt;"",NOT(X1008)),IF(AND(INDEX(validRnaScaleLowerSizeLimits,MATCH(E1008,validRnaScale,0))&lt;=$P1008,$P1008&lt;=INDEX(validRnaScaleUpperSizeLimits,MATCH(E1008,validRnaScale,0))),"","Sequence (length) not available in " &amp; E1008 &amp; " scale. "),"")</f>
        <v/>
      </c>
      <c r="T1008" s="16">
        <f>IF(AND(P1008&lt;&gt;"",E1008&lt;&gt;"",NOT(Y1008)),IF(AND(INDEX(validRnaPurificationLowerSizeLimits,MATCH(E1008,validRnaScale,0),MATCH(D1008,validRnaPurificationLowerSizeLimitsHeader,0))&lt;=$P1008,$P1008&lt;=INDEX(validRnaPurificationUpperSizeLimits,MATCH(E1008,validRnaScale,0),MATCH(D1008,validRnaPurificationUpperSizeLimitsHeader,0))),"","Combination of purification and scale not available. "),"")</f>
        <v/>
      </c>
      <c r="U1008" s="16">
        <f>IF(LEN(A1008)&gt;validOligoNameMaxLength,"RNA oligo name is too long. ","")</f>
        <v/>
      </c>
      <c r="V1008" s="16">
        <f>IF(AND(A1008&lt;&gt;"",NOT(ISNUMBER(SUMPRODUCT(FIND(MID(A1008,ROW(INDIRECT("1:"&amp;LEN(A1008))),1),validOligoNameCharacters))))),"RNA oligo name contains invalid characters. ","")</f>
        <v/>
      </c>
      <c r="W1008" s="16">
        <f>IF(AND(B1008&lt;&gt;"",NOT(ISNUMBER(SUMPRODUCT(FIND(MID(B1008,ROW(INDIRECT("1:"&amp;LEN(B1008))),1),validRnaSequenceCharacters))))),"RNA sequence contains invalid characters. ","")</f>
        <v/>
      </c>
      <c r="X1008" s="16">
        <f>OR(Z1008)</f>
        <v/>
      </c>
      <c r="Y1008" s="16">
        <f>OR(Z1008)</f>
        <v/>
      </c>
      <c r="Z1008" s="16">
        <f>AND(A1008="Leerposition",P1008&gt;=2)</f>
        <v/>
      </c>
      <c r="AC1008" s="16">
        <f>IF(AND(A1008&lt;&gt;"",L1008=""),"Physical condition not defined. ","")</f>
        <v/>
      </c>
      <c r="AD1008" s="16">
        <f>IF(AND(A1008&lt;&gt;"",M1008=""),"Datasheet not defined. ","")</f>
        <v/>
      </c>
      <c r="AE1008" s="16">
        <f>IF(AND(A1008&lt;&gt;"",N1008=""),"Aliquoting not defined. ","")</f>
        <v/>
      </c>
    </row>
    <row r="1009" ht="10.5" customFormat="1" customHeight="1" s="16">
      <c r="A1009" s="25" t="n"/>
      <c r="B1009" s="25" t="n"/>
      <c r="C1009" s="35">
        <f>IF(B1009&lt;&gt;"",LEN(SUBSTITUTE(SUBSTITUTE(B1009," ",""),"*","")),"")</f>
        <v/>
      </c>
      <c r="D1009" s="19" t="n"/>
      <c r="E1009" s="25" t="n"/>
      <c r="F1009" s="19" t="n"/>
      <c r="G1009" s="19" t="n"/>
      <c r="H1009" s="19" t="n"/>
      <c r="I1009" s="19" t="n"/>
      <c r="J1009" s="19" t="n"/>
      <c r="K1009" s="19" t="n"/>
      <c r="L1009" s="19" t="n"/>
      <c r="M1009" s="19" t="n"/>
      <c r="N1009" s="19" t="n"/>
      <c r="O1009" s="17">
        <f>Q1009 &amp; R1009 &amp; U1009 &amp; V1009 &amp; W1009 &amp; S1009 &amp; T1009 &amp; AC1009 &amp; AD1009 &amp; AE1009</f>
        <v/>
      </c>
      <c r="P1009" s="1">
        <f>IF(B1009&lt;&gt;"",LEN(SUBSTITUTE(SUBSTITUTE(B1009," ",""),"*","")),"")</f>
        <v/>
      </c>
      <c r="Q1009" s="1">
        <f>IF(AND(A1009="",B1009&lt;&gt;""),"No name provided. ","")</f>
        <v/>
      </c>
      <c r="R1009" s="1">
        <f>IF(AND(A1009&lt;&gt;"",B1009=""),"No sequence provided. ","")</f>
        <v/>
      </c>
      <c r="S1009" s="16">
        <f>IF(AND(P1009&lt;&gt;"",E1009&lt;&gt;"",NOT(X1009)),IF(AND(INDEX(validRnaScaleLowerSizeLimits,MATCH(E1009,validRnaScale,0))&lt;=$P1009,$P1009&lt;=INDEX(validRnaScaleUpperSizeLimits,MATCH(E1009,validRnaScale,0))),"","Sequence (length) not available in " &amp; E1009 &amp; " scale. "),"")</f>
        <v/>
      </c>
      <c r="T1009" s="16">
        <f>IF(AND(P1009&lt;&gt;"",E1009&lt;&gt;"",NOT(Y1009)),IF(AND(INDEX(validRnaPurificationLowerSizeLimits,MATCH(E1009,validRnaScale,0),MATCH(D1009,validRnaPurificationLowerSizeLimitsHeader,0))&lt;=$P1009,$P1009&lt;=INDEX(validRnaPurificationUpperSizeLimits,MATCH(E1009,validRnaScale,0),MATCH(D1009,validRnaPurificationUpperSizeLimitsHeader,0))),"","Combination of purification and scale not available. "),"")</f>
        <v/>
      </c>
      <c r="U1009" s="16">
        <f>IF(LEN(A1009)&gt;validOligoNameMaxLength,"RNA oligo name is too long. ","")</f>
        <v/>
      </c>
      <c r="V1009" s="16">
        <f>IF(AND(A1009&lt;&gt;"",NOT(ISNUMBER(SUMPRODUCT(FIND(MID(A1009,ROW(INDIRECT("1:"&amp;LEN(A1009))),1),validOligoNameCharacters))))),"RNA oligo name contains invalid characters. ","")</f>
        <v/>
      </c>
      <c r="W1009" s="16">
        <f>IF(AND(B1009&lt;&gt;"",NOT(ISNUMBER(SUMPRODUCT(FIND(MID(B1009,ROW(INDIRECT("1:"&amp;LEN(B1009))),1),validRnaSequenceCharacters))))),"RNA sequence contains invalid characters. ","")</f>
        <v/>
      </c>
      <c r="X1009" s="16">
        <f>OR(Z1009)</f>
        <v/>
      </c>
      <c r="Y1009" s="16">
        <f>OR(Z1009)</f>
        <v/>
      </c>
      <c r="Z1009" s="16">
        <f>AND(A1009="Leerposition",P1009&gt;=2)</f>
        <v/>
      </c>
      <c r="AC1009" s="16">
        <f>IF(AND(A1009&lt;&gt;"",L1009=""),"Physical condition not defined. ","")</f>
        <v/>
      </c>
      <c r="AD1009" s="16">
        <f>IF(AND(A1009&lt;&gt;"",M1009=""),"Datasheet not defined. ","")</f>
        <v/>
      </c>
      <c r="AE1009" s="16">
        <f>IF(AND(A1009&lt;&gt;"",N1009=""),"Aliquoting not defined. ","")</f>
        <v/>
      </c>
    </row>
    <row r="1010" ht="10.5" customFormat="1" customHeight="1" s="16">
      <c r="A1010" s="25" t="n"/>
      <c r="B1010" s="25" t="n"/>
      <c r="C1010" s="35">
        <f>IF(B1010&lt;&gt;"",LEN(SUBSTITUTE(SUBSTITUTE(B1010," ",""),"*","")),"")</f>
        <v/>
      </c>
      <c r="D1010" s="19" t="n"/>
      <c r="E1010" s="25" t="n"/>
      <c r="F1010" s="19" t="n"/>
      <c r="G1010" s="19" t="n"/>
      <c r="H1010" s="19" t="n"/>
      <c r="I1010" s="19" t="n"/>
      <c r="J1010" s="19" t="n"/>
      <c r="K1010" s="19" t="n"/>
      <c r="L1010" s="19" t="n"/>
      <c r="M1010" s="19" t="n"/>
      <c r="N1010" s="19" t="n"/>
      <c r="O1010" s="17">
        <f>Q1010 &amp; R1010 &amp; U1010 &amp; V1010 &amp; W1010 &amp; S1010 &amp; T1010 &amp; AC1010 &amp; AD1010 &amp; AE1010</f>
        <v/>
      </c>
      <c r="P1010" s="1">
        <f>IF(B1010&lt;&gt;"",LEN(SUBSTITUTE(SUBSTITUTE(B1010," ",""),"*","")),"")</f>
        <v/>
      </c>
      <c r="Q1010" s="1">
        <f>IF(AND(A1010="",B1010&lt;&gt;""),"No name provided. ","")</f>
        <v/>
      </c>
      <c r="R1010" s="1">
        <f>IF(AND(A1010&lt;&gt;"",B1010=""),"No sequence provided. ","")</f>
        <v/>
      </c>
      <c r="S1010" s="16">
        <f>IF(AND(P1010&lt;&gt;"",E1010&lt;&gt;"",NOT(X1010)),IF(AND(INDEX(validRnaScaleLowerSizeLimits,MATCH(E1010,validRnaScale,0))&lt;=$P1010,$P1010&lt;=INDEX(validRnaScaleUpperSizeLimits,MATCH(E1010,validRnaScale,0))),"","Sequence (length) not available in " &amp; E1010 &amp; " scale. "),"")</f>
        <v/>
      </c>
      <c r="T1010" s="16">
        <f>IF(AND(P1010&lt;&gt;"",E1010&lt;&gt;"",NOT(Y1010)),IF(AND(INDEX(validRnaPurificationLowerSizeLimits,MATCH(E1010,validRnaScale,0),MATCH(D1010,validRnaPurificationLowerSizeLimitsHeader,0))&lt;=$P1010,$P1010&lt;=INDEX(validRnaPurificationUpperSizeLimits,MATCH(E1010,validRnaScale,0),MATCH(D1010,validRnaPurificationUpperSizeLimitsHeader,0))),"","Combination of purification and scale not available. "),"")</f>
        <v/>
      </c>
      <c r="U1010" s="16">
        <f>IF(LEN(A1010)&gt;validOligoNameMaxLength,"RNA oligo name is too long. ","")</f>
        <v/>
      </c>
      <c r="V1010" s="16">
        <f>IF(AND(A1010&lt;&gt;"",NOT(ISNUMBER(SUMPRODUCT(FIND(MID(A1010,ROW(INDIRECT("1:"&amp;LEN(A1010))),1),validOligoNameCharacters))))),"RNA oligo name contains invalid characters. ","")</f>
        <v/>
      </c>
      <c r="W1010" s="16">
        <f>IF(AND(B1010&lt;&gt;"",NOT(ISNUMBER(SUMPRODUCT(FIND(MID(B1010,ROW(INDIRECT("1:"&amp;LEN(B1010))),1),validRnaSequenceCharacters))))),"RNA sequence contains invalid characters. ","")</f>
        <v/>
      </c>
      <c r="X1010" s="16">
        <f>OR(Z1010)</f>
        <v/>
      </c>
      <c r="Y1010" s="16">
        <f>OR(Z1010)</f>
        <v/>
      </c>
      <c r="Z1010" s="16">
        <f>AND(A1010="Leerposition",P1010&gt;=2)</f>
        <v/>
      </c>
      <c r="AC1010" s="16">
        <f>IF(AND(A1010&lt;&gt;"",L1010=""),"Physical condition not defined. ","")</f>
        <v/>
      </c>
      <c r="AD1010" s="16">
        <f>IF(AND(A1010&lt;&gt;"",M1010=""),"Datasheet not defined. ","")</f>
        <v/>
      </c>
      <c r="AE1010" s="16">
        <f>IF(AND(A1010&lt;&gt;"",N1010=""),"Aliquoting not defined. ","")</f>
        <v/>
      </c>
    </row>
    <row r="1011" ht="10.5" customFormat="1" customHeight="1" s="16">
      <c r="A1011" s="25" t="n"/>
      <c r="B1011" s="25" t="n"/>
      <c r="C1011" s="35">
        <f>IF(B1011&lt;&gt;"",LEN(SUBSTITUTE(SUBSTITUTE(B1011," ",""),"*","")),"")</f>
        <v/>
      </c>
      <c r="D1011" s="19" t="n"/>
      <c r="E1011" s="25" t="n"/>
      <c r="F1011" s="19" t="n"/>
      <c r="G1011" s="19" t="n"/>
      <c r="H1011" s="19" t="n"/>
      <c r="I1011" s="19" t="n"/>
      <c r="J1011" s="19" t="n"/>
      <c r="K1011" s="19" t="n"/>
      <c r="L1011" s="19" t="n"/>
      <c r="M1011" s="19" t="n"/>
      <c r="N1011" s="19" t="n"/>
      <c r="O1011" s="17">
        <f>Q1011 &amp; R1011 &amp; U1011 &amp; V1011 &amp; W1011 &amp; S1011 &amp; T1011 &amp; AC1011 &amp; AD1011 &amp; AE1011</f>
        <v/>
      </c>
      <c r="P1011" s="1">
        <f>IF(B1011&lt;&gt;"",LEN(SUBSTITUTE(SUBSTITUTE(B1011," ",""),"*","")),"")</f>
        <v/>
      </c>
      <c r="Q1011" s="1">
        <f>IF(AND(A1011="",B1011&lt;&gt;""),"No name provided. ","")</f>
        <v/>
      </c>
      <c r="R1011" s="1">
        <f>IF(AND(A1011&lt;&gt;"",B1011=""),"No sequence provided. ","")</f>
        <v/>
      </c>
      <c r="S1011" s="16">
        <f>IF(AND(P1011&lt;&gt;"",E1011&lt;&gt;"",NOT(X1011)),IF(AND(INDEX(validRnaScaleLowerSizeLimits,MATCH(E1011,validRnaScale,0))&lt;=$P1011,$P1011&lt;=INDEX(validRnaScaleUpperSizeLimits,MATCH(E1011,validRnaScale,0))),"","Sequence (length) not available in " &amp; E1011 &amp; " scale. "),"")</f>
        <v/>
      </c>
      <c r="T1011" s="16">
        <f>IF(AND(P1011&lt;&gt;"",E1011&lt;&gt;"",NOT(Y1011)),IF(AND(INDEX(validRnaPurificationLowerSizeLimits,MATCH(E1011,validRnaScale,0),MATCH(D1011,validRnaPurificationLowerSizeLimitsHeader,0))&lt;=$P1011,$P1011&lt;=INDEX(validRnaPurificationUpperSizeLimits,MATCH(E1011,validRnaScale,0),MATCH(D1011,validRnaPurificationUpperSizeLimitsHeader,0))),"","Combination of purification and scale not available. "),"")</f>
        <v/>
      </c>
      <c r="U1011" s="16">
        <f>IF(LEN(A1011)&gt;validOligoNameMaxLength,"RNA oligo name is too long. ","")</f>
        <v/>
      </c>
      <c r="V1011" s="16">
        <f>IF(AND(A1011&lt;&gt;"",NOT(ISNUMBER(SUMPRODUCT(FIND(MID(A1011,ROW(INDIRECT("1:"&amp;LEN(A1011))),1),validOligoNameCharacters))))),"RNA oligo name contains invalid characters. ","")</f>
        <v/>
      </c>
      <c r="W1011" s="16">
        <f>IF(AND(B1011&lt;&gt;"",NOT(ISNUMBER(SUMPRODUCT(FIND(MID(B1011,ROW(INDIRECT("1:"&amp;LEN(B1011))),1),validRnaSequenceCharacters))))),"RNA sequence contains invalid characters. ","")</f>
        <v/>
      </c>
      <c r="X1011" s="16">
        <f>OR(Z1011)</f>
        <v/>
      </c>
      <c r="Y1011" s="16">
        <f>OR(Z1011)</f>
        <v/>
      </c>
      <c r="Z1011" s="16">
        <f>AND(A1011="Leerposition",P1011&gt;=2)</f>
        <v/>
      </c>
      <c r="AC1011" s="16">
        <f>IF(AND(A1011&lt;&gt;"",L1011=""),"Physical condition not defined. ","")</f>
        <v/>
      </c>
      <c r="AD1011" s="16">
        <f>IF(AND(A1011&lt;&gt;"",M1011=""),"Datasheet not defined. ","")</f>
        <v/>
      </c>
      <c r="AE1011" s="16">
        <f>IF(AND(A1011&lt;&gt;"",N1011=""),"Aliquoting not defined. ","")</f>
        <v/>
      </c>
    </row>
    <row r="1012" ht="10.5" customFormat="1" customHeight="1" s="16">
      <c r="A1012" s="25" t="n"/>
      <c r="B1012" s="25" t="n"/>
      <c r="C1012" s="35">
        <f>IF(B1012&lt;&gt;"",LEN(SUBSTITUTE(SUBSTITUTE(B1012," ",""),"*","")),"")</f>
        <v/>
      </c>
      <c r="D1012" s="19" t="n"/>
      <c r="E1012" s="25" t="n"/>
      <c r="F1012" s="19" t="n"/>
      <c r="G1012" s="19" t="n"/>
      <c r="H1012" s="19" t="n"/>
      <c r="I1012" s="19" t="n"/>
      <c r="J1012" s="19" t="n"/>
      <c r="K1012" s="19" t="n"/>
      <c r="L1012" s="19" t="n"/>
      <c r="M1012" s="19" t="n"/>
      <c r="N1012" s="19" t="n"/>
      <c r="O1012" s="17">
        <f>Q1012 &amp; R1012 &amp; U1012 &amp; V1012 &amp; W1012 &amp; S1012 &amp; T1012 &amp; AC1012 &amp; AD1012 &amp; AE1012</f>
        <v/>
      </c>
      <c r="P1012" s="1">
        <f>IF(B1012&lt;&gt;"",LEN(SUBSTITUTE(SUBSTITUTE(B1012," ",""),"*","")),"")</f>
        <v/>
      </c>
      <c r="Q1012" s="1">
        <f>IF(AND(A1012="",B1012&lt;&gt;""),"No name provided. ","")</f>
        <v/>
      </c>
      <c r="R1012" s="1">
        <f>IF(AND(A1012&lt;&gt;"",B1012=""),"No sequence provided. ","")</f>
        <v/>
      </c>
      <c r="S1012" s="16">
        <f>IF(AND(P1012&lt;&gt;"",E1012&lt;&gt;"",NOT(X1012)),IF(AND(INDEX(validRnaScaleLowerSizeLimits,MATCH(E1012,validRnaScale,0))&lt;=$P1012,$P1012&lt;=INDEX(validRnaScaleUpperSizeLimits,MATCH(E1012,validRnaScale,0))),"","Sequence (length) not available in " &amp; E1012 &amp; " scale. "),"")</f>
        <v/>
      </c>
      <c r="T1012" s="16">
        <f>IF(AND(P1012&lt;&gt;"",E1012&lt;&gt;"",NOT(Y1012)),IF(AND(INDEX(validRnaPurificationLowerSizeLimits,MATCH(E1012,validRnaScale,0),MATCH(D1012,validRnaPurificationLowerSizeLimitsHeader,0))&lt;=$P1012,$P1012&lt;=INDEX(validRnaPurificationUpperSizeLimits,MATCH(E1012,validRnaScale,0),MATCH(D1012,validRnaPurificationUpperSizeLimitsHeader,0))),"","Combination of purification and scale not available. "),"")</f>
        <v/>
      </c>
      <c r="U1012" s="16">
        <f>IF(LEN(A1012)&gt;validOligoNameMaxLength,"RNA oligo name is too long. ","")</f>
        <v/>
      </c>
      <c r="V1012" s="16">
        <f>IF(AND(A1012&lt;&gt;"",NOT(ISNUMBER(SUMPRODUCT(FIND(MID(A1012,ROW(INDIRECT("1:"&amp;LEN(A1012))),1),validOligoNameCharacters))))),"RNA oligo name contains invalid characters. ","")</f>
        <v/>
      </c>
      <c r="W1012" s="16">
        <f>IF(AND(B1012&lt;&gt;"",NOT(ISNUMBER(SUMPRODUCT(FIND(MID(B1012,ROW(INDIRECT("1:"&amp;LEN(B1012))),1),validRnaSequenceCharacters))))),"RNA sequence contains invalid characters. ","")</f>
        <v/>
      </c>
      <c r="X1012" s="16">
        <f>OR(Z1012)</f>
        <v/>
      </c>
      <c r="Y1012" s="16">
        <f>OR(Z1012)</f>
        <v/>
      </c>
      <c r="Z1012" s="16">
        <f>AND(A1012="Leerposition",P1012&gt;=2)</f>
        <v/>
      </c>
      <c r="AC1012" s="16">
        <f>IF(AND(A1012&lt;&gt;"",L1012=""),"Physical condition not defined. ","")</f>
        <v/>
      </c>
      <c r="AD1012" s="16">
        <f>IF(AND(A1012&lt;&gt;"",M1012=""),"Datasheet not defined. ","")</f>
        <v/>
      </c>
      <c r="AE1012" s="16">
        <f>IF(AND(A1012&lt;&gt;"",N1012=""),"Aliquoting not defined. ","")</f>
        <v/>
      </c>
    </row>
    <row r="1013" ht="10.5" customFormat="1" customHeight="1" s="16">
      <c r="A1013" s="25" t="n"/>
      <c r="B1013" s="25" t="n"/>
      <c r="C1013" s="35">
        <f>IF(B1013&lt;&gt;"",LEN(SUBSTITUTE(SUBSTITUTE(B1013," ",""),"*","")),"")</f>
        <v/>
      </c>
      <c r="D1013" s="19" t="n"/>
      <c r="E1013" s="25" t="n"/>
      <c r="F1013" s="19" t="n"/>
      <c r="G1013" s="19" t="n"/>
      <c r="H1013" s="19" t="n"/>
      <c r="I1013" s="19" t="n"/>
      <c r="J1013" s="19" t="n"/>
      <c r="K1013" s="19" t="n"/>
      <c r="L1013" s="19" t="n"/>
      <c r="M1013" s="19" t="n"/>
      <c r="N1013" s="19" t="n"/>
      <c r="O1013" s="17">
        <f>Q1013 &amp; R1013 &amp; U1013 &amp; V1013 &amp; W1013 &amp; S1013 &amp; T1013 &amp; AC1013 &amp; AD1013 &amp; AE1013</f>
        <v/>
      </c>
      <c r="P1013" s="1">
        <f>IF(B1013&lt;&gt;"",LEN(SUBSTITUTE(SUBSTITUTE(B1013," ",""),"*","")),"")</f>
        <v/>
      </c>
      <c r="Q1013" s="1">
        <f>IF(AND(A1013="",B1013&lt;&gt;""),"No name provided. ","")</f>
        <v/>
      </c>
      <c r="R1013" s="1">
        <f>IF(AND(A1013&lt;&gt;"",B1013=""),"No sequence provided. ","")</f>
        <v/>
      </c>
      <c r="S1013" s="16">
        <f>IF(AND(P1013&lt;&gt;"",E1013&lt;&gt;"",NOT(X1013)),IF(AND(INDEX(validRnaScaleLowerSizeLimits,MATCH(E1013,validRnaScale,0))&lt;=$P1013,$P1013&lt;=INDEX(validRnaScaleUpperSizeLimits,MATCH(E1013,validRnaScale,0))),"","Sequence (length) not available in " &amp; E1013 &amp; " scale. "),"")</f>
        <v/>
      </c>
      <c r="T1013" s="16">
        <f>IF(AND(P1013&lt;&gt;"",E1013&lt;&gt;"",NOT(Y1013)),IF(AND(INDEX(validRnaPurificationLowerSizeLimits,MATCH(E1013,validRnaScale,0),MATCH(D1013,validRnaPurificationLowerSizeLimitsHeader,0))&lt;=$P1013,$P1013&lt;=INDEX(validRnaPurificationUpperSizeLimits,MATCH(E1013,validRnaScale,0),MATCH(D1013,validRnaPurificationUpperSizeLimitsHeader,0))),"","Combination of purification and scale not available. "),"")</f>
        <v/>
      </c>
      <c r="U1013" s="16">
        <f>IF(LEN(A1013)&gt;validOligoNameMaxLength,"RNA oligo name is too long. ","")</f>
        <v/>
      </c>
      <c r="V1013" s="16">
        <f>IF(AND(A1013&lt;&gt;"",NOT(ISNUMBER(SUMPRODUCT(FIND(MID(A1013,ROW(INDIRECT("1:"&amp;LEN(A1013))),1),validOligoNameCharacters))))),"RNA oligo name contains invalid characters. ","")</f>
        <v/>
      </c>
      <c r="W1013" s="16">
        <f>IF(AND(B1013&lt;&gt;"",NOT(ISNUMBER(SUMPRODUCT(FIND(MID(B1013,ROW(INDIRECT("1:"&amp;LEN(B1013))),1),validRnaSequenceCharacters))))),"RNA sequence contains invalid characters. ","")</f>
        <v/>
      </c>
      <c r="X1013" s="16">
        <f>OR(Z1013)</f>
        <v/>
      </c>
      <c r="Y1013" s="16">
        <f>OR(Z1013)</f>
        <v/>
      </c>
      <c r="Z1013" s="16">
        <f>AND(A1013="Leerposition",P1013&gt;=2)</f>
        <v/>
      </c>
      <c r="AC1013" s="16">
        <f>IF(AND(A1013&lt;&gt;"",L1013=""),"Physical condition not defined. ","")</f>
        <v/>
      </c>
      <c r="AD1013" s="16">
        <f>IF(AND(A1013&lt;&gt;"",M1013=""),"Datasheet not defined. ","")</f>
        <v/>
      </c>
      <c r="AE1013" s="16">
        <f>IF(AND(A1013&lt;&gt;"",N1013=""),"Aliquoting not defined. ","")</f>
        <v/>
      </c>
    </row>
    <row r="1014" ht="10.5" customFormat="1" customHeight="1" s="16">
      <c r="A1014" s="25" t="n"/>
      <c r="B1014" s="25" t="n"/>
      <c r="C1014" s="35">
        <f>IF(B1014&lt;&gt;"",LEN(SUBSTITUTE(SUBSTITUTE(B1014," ",""),"*","")),"")</f>
        <v/>
      </c>
      <c r="D1014" s="19" t="n"/>
      <c r="E1014" s="25" t="n"/>
      <c r="F1014" s="19" t="n"/>
      <c r="G1014" s="19" t="n"/>
      <c r="H1014" s="19" t="n"/>
      <c r="I1014" s="19" t="n"/>
      <c r="J1014" s="19" t="n"/>
      <c r="K1014" s="19" t="n"/>
      <c r="L1014" s="19" t="n"/>
      <c r="M1014" s="19" t="n"/>
      <c r="N1014" s="19" t="n"/>
      <c r="O1014" s="17">
        <f>Q1014 &amp; R1014 &amp; U1014 &amp; V1014 &amp; W1014 &amp; S1014 &amp; T1014 &amp; AC1014 &amp; AD1014 &amp; AE1014</f>
        <v/>
      </c>
      <c r="P1014" s="1">
        <f>IF(B1014&lt;&gt;"",LEN(SUBSTITUTE(SUBSTITUTE(B1014," ",""),"*","")),"")</f>
        <v/>
      </c>
      <c r="Q1014" s="1">
        <f>IF(AND(A1014="",B1014&lt;&gt;""),"No name provided. ","")</f>
        <v/>
      </c>
      <c r="R1014" s="1">
        <f>IF(AND(A1014&lt;&gt;"",B1014=""),"No sequence provided. ","")</f>
        <v/>
      </c>
      <c r="S1014" s="16">
        <f>IF(AND(P1014&lt;&gt;"",E1014&lt;&gt;"",NOT(X1014)),IF(AND(INDEX(validRnaScaleLowerSizeLimits,MATCH(E1014,validRnaScale,0))&lt;=$P1014,$P1014&lt;=INDEX(validRnaScaleUpperSizeLimits,MATCH(E1014,validRnaScale,0))),"","Sequence (length) not available in " &amp; E1014 &amp; " scale. "),"")</f>
        <v/>
      </c>
      <c r="T1014" s="16">
        <f>IF(AND(P1014&lt;&gt;"",E1014&lt;&gt;"",NOT(Y1014)),IF(AND(INDEX(validRnaPurificationLowerSizeLimits,MATCH(E1014,validRnaScale,0),MATCH(D1014,validRnaPurificationLowerSizeLimitsHeader,0))&lt;=$P1014,$P1014&lt;=INDEX(validRnaPurificationUpperSizeLimits,MATCH(E1014,validRnaScale,0),MATCH(D1014,validRnaPurificationUpperSizeLimitsHeader,0))),"","Combination of purification and scale not available. "),"")</f>
        <v/>
      </c>
      <c r="U1014" s="16">
        <f>IF(LEN(A1014)&gt;validOligoNameMaxLength,"RNA oligo name is too long. ","")</f>
        <v/>
      </c>
      <c r="V1014" s="16">
        <f>IF(AND(A1014&lt;&gt;"",NOT(ISNUMBER(SUMPRODUCT(FIND(MID(A1014,ROW(INDIRECT("1:"&amp;LEN(A1014))),1),validOligoNameCharacters))))),"RNA oligo name contains invalid characters. ","")</f>
        <v/>
      </c>
      <c r="W1014" s="16">
        <f>IF(AND(B1014&lt;&gt;"",NOT(ISNUMBER(SUMPRODUCT(FIND(MID(B1014,ROW(INDIRECT("1:"&amp;LEN(B1014))),1),validRnaSequenceCharacters))))),"RNA sequence contains invalid characters. ","")</f>
        <v/>
      </c>
      <c r="X1014" s="16">
        <f>OR(Z1014)</f>
        <v/>
      </c>
      <c r="Y1014" s="16">
        <f>OR(Z1014)</f>
        <v/>
      </c>
      <c r="Z1014" s="16">
        <f>AND(A1014="Leerposition",P1014&gt;=2)</f>
        <v/>
      </c>
      <c r="AC1014" s="16">
        <f>IF(AND(A1014&lt;&gt;"",L1014=""),"Physical condition not defined. ","")</f>
        <v/>
      </c>
      <c r="AD1014" s="16">
        <f>IF(AND(A1014&lt;&gt;"",M1014=""),"Datasheet not defined. ","")</f>
        <v/>
      </c>
      <c r="AE1014" s="16">
        <f>IF(AND(A1014&lt;&gt;"",N1014=""),"Aliquoting not defined. ","")</f>
        <v/>
      </c>
    </row>
    <row r="1015" ht="10.5" customFormat="1" customHeight="1" s="16">
      <c r="A1015" s="25" t="n"/>
      <c r="B1015" s="25" t="n"/>
      <c r="C1015" s="35">
        <f>IF(B1015&lt;&gt;"",LEN(SUBSTITUTE(SUBSTITUTE(B1015," ",""),"*","")),"")</f>
        <v/>
      </c>
      <c r="D1015" s="19" t="n"/>
      <c r="E1015" s="25" t="n"/>
      <c r="F1015" s="19" t="n"/>
      <c r="G1015" s="19" t="n"/>
      <c r="H1015" s="19" t="n"/>
      <c r="I1015" s="19" t="n"/>
      <c r="J1015" s="19" t="n"/>
      <c r="K1015" s="19" t="n"/>
      <c r="L1015" s="19" t="n"/>
      <c r="M1015" s="19" t="n"/>
      <c r="N1015" s="19" t="n"/>
      <c r="O1015" s="17">
        <f>Q1015 &amp; R1015 &amp; U1015 &amp; V1015 &amp; W1015 &amp; S1015 &amp; T1015 &amp; AC1015 &amp; AD1015 &amp; AE1015</f>
        <v/>
      </c>
      <c r="P1015" s="1">
        <f>IF(B1015&lt;&gt;"",LEN(SUBSTITUTE(SUBSTITUTE(B1015," ",""),"*","")),"")</f>
        <v/>
      </c>
      <c r="Q1015" s="1">
        <f>IF(AND(A1015="",B1015&lt;&gt;""),"No name provided. ","")</f>
        <v/>
      </c>
      <c r="R1015" s="1">
        <f>IF(AND(A1015&lt;&gt;"",B1015=""),"No sequence provided. ","")</f>
        <v/>
      </c>
      <c r="S1015" s="16">
        <f>IF(AND(P1015&lt;&gt;"",E1015&lt;&gt;"",NOT(X1015)),IF(AND(INDEX(validRnaScaleLowerSizeLimits,MATCH(E1015,validRnaScale,0))&lt;=$P1015,$P1015&lt;=INDEX(validRnaScaleUpperSizeLimits,MATCH(E1015,validRnaScale,0))),"","Sequence (length) not available in " &amp; E1015 &amp; " scale. "),"")</f>
        <v/>
      </c>
      <c r="T1015" s="16">
        <f>IF(AND(P1015&lt;&gt;"",E1015&lt;&gt;"",NOT(Y1015)),IF(AND(INDEX(validRnaPurificationLowerSizeLimits,MATCH(E1015,validRnaScale,0),MATCH(D1015,validRnaPurificationLowerSizeLimitsHeader,0))&lt;=$P1015,$P1015&lt;=INDEX(validRnaPurificationUpperSizeLimits,MATCH(E1015,validRnaScale,0),MATCH(D1015,validRnaPurificationUpperSizeLimitsHeader,0))),"","Combination of purification and scale not available. "),"")</f>
        <v/>
      </c>
      <c r="U1015" s="16">
        <f>IF(LEN(A1015)&gt;validOligoNameMaxLength,"RNA oligo name is too long. ","")</f>
        <v/>
      </c>
      <c r="V1015" s="16">
        <f>IF(AND(A1015&lt;&gt;"",NOT(ISNUMBER(SUMPRODUCT(FIND(MID(A1015,ROW(INDIRECT("1:"&amp;LEN(A1015))),1),validOligoNameCharacters))))),"RNA oligo name contains invalid characters. ","")</f>
        <v/>
      </c>
      <c r="W1015" s="16">
        <f>IF(AND(B1015&lt;&gt;"",NOT(ISNUMBER(SUMPRODUCT(FIND(MID(B1015,ROW(INDIRECT("1:"&amp;LEN(B1015))),1),validRnaSequenceCharacters))))),"RNA sequence contains invalid characters. ","")</f>
        <v/>
      </c>
      <c r="X1015" s="16">
        <f>OR(Z1015)</f>
        <v/>
      </c>
      <c r="Y1015" s="16">
        <f>OR(Z1015)</f>
        <v/>
      </c>
      <c r="Z1015" s="16">
        <f>AND(A1015="Leerposition",P1015&gt;=2)</f>
        <v/>
      </c>
      <c r="AC1015" s="16">
        <f>IF(AND(A1015&lt;&gt;"",L1015=""),"Physical condition not defined. ","")</f>
        <v/>
      </c>
      <c r="AD1015" s="16">
        <f>IF(AND(A1015&lt;&gt;"",M1015=""),"Datasheet not defined. ","")</f>
        <v/>
      </c>
      <c r="AE1015" s="16">
        <f>IF(AND(A1015&lt;&gt;"",N1015=""),"Aliquoting not defined. ","")</f>
        <v/>
      </c>
    </row>
    <row r="1016" ht="10.5" customFormat="1" customHeight="1" s="16">
      <c r="A1016" s="25" t="n"/>
      <c r="B1016" s="25" t="n"/>
      <c r="C1016" s="35">
        <f>IF(B1016&lt;&gt;"",LEN(SUBSTITUTE(SUBSTITUTE(B1016," ",""),"*","")),"")</f>
        <v/>
      </c>
      <c r="D1016" s="19" t="n"/>
      <c r="E1016" s="25" t="n"/>
      <c r="F1016" s="19" t="n"/>
      <c r="G1016" s="19" t="n"/>
      <c r="H1016" s="19" t="n"/>
      <c r="I1016" s="19" t="n"/>
      <c r="J1016" s="19" t="n"/>
      <c r="K1016" s="19" t="n"/>
      <c r="L1016" s="19" t="n"/>
      <c r="M1016" s="19" t="n"/>
      <c r="N1016" s="19" t="n"/>
      <c r="O1016" s="17">
        <f>Q1016 &amp; R1016 &amp; U1016 &amp; V1016 &amp; W1016 &amp; S1016 &amp; T1016 &amp; AC1016 &amp; AD1016 &amp; AE1016</f>
        <v/>
      </c>
      <c r="P1016" s="1">
        <f>IF(B1016&lt;&gt;"",LEN(SUBSTITUTE(SUBSTITUTE(B1016," ",""),"*","")),"")</f>
        <v/>
      </c>
      <c r="Q1016" s="1">
        <f>IF(AND(A1016="",B1016&lt;&gt;""),"No name provided. ","")</f>
        <v/>
      </c>
      <c r="R1016" s="1">
        <f>IF(AND(A1016&lt;&gt;"",B1016=""),"No sequence provided. ","")</f>
        <v/>
      </c>
      <c r="S1016" s="16">
        <f>IF(AND(P1016&lt;&gt;"",E1016&lt;&gt;"",NOT(X1016)),IF(AND(INDEX(validRnaScaleLowerSizeLimits,MATCH(E1016,validRnaScale,0))&lt;=$P1016,$P1016&lt;=INDEX(validRnaScaleUpperSizeLimits,MATCH(E1016,validRnaScale,0))),"","Sequence (length) not available in " &amp; E1016 &amp; " scale. "),"")</f>
        <v/>
      </c>
      <c r="T1016" s="16">
        <f>IF(AND(P1016&lt;&gt;"",E1016&lt;&gt;"",NOT(Y1016)),IF(AND(INDEX(validRnaPurificationLowerSizeLimits,MATCH(E1016,validRnaScale,0),MATCH(D1016,validRnaPurificationLowerSizeLimitsHeader,0))&lt;=$P1016,$P1016&lt;=INDEX(validRnaPurificationUpperSizeLimits,MATCH(E1016,validRnaScale,0),MATCH(D1016,validRnaPurificationUpperSizeLimitsHeader,0))),"","Combination of purification and scale not available. "),"")</f>
        <v/>
      </c>
      <c r="U1016" s="16">
        <f>IF(LEN(A1016)&gt;validOligoNameMaxLength,"RNA oligo name is too long. ","")</f>
        <v/>
      </c>
      <c r="V1016" s="16">
        <f>IF(AND(A1016&lt;&gt;"",NOT(ISNUMBER(SUMPRODUCT(FIND(MID(A1016,ROW(INDIRECT("1:"&amp;LEN(A1016))),1),validOligoNameCharacters))))),"RNA oligo name contains invalid characters. ","")</f>
        <v/>
      </c>
      <c r="W1016" s="16">
        <f>IF(AND(B1016&lt;&gt;"",NOT(ISNUMBER(SUMPRODUCT(FIND(MID(B1016,ROW(INDIRECT("1:"&amp;LEN(B1016))),1),validRnaSequenceCharacters))))),"RNA sequence contains invalid characters. ","")</f>
        <v/>
      </c>
      <c r="X1016" s="16">
        <f>OR(Z1016)</f>
        <v/>
      </c>
      <c r="Y1016" s="16">
        <f>OR(Z1016)</f>
        <v/>
      </c>
      <c r="Z1016" s="16">
        <f>AND(A1016="Leerposition",P1016&gt;=2)</f>
        <v/>
      </c>
      <c r="AC1016" s="16">
        <f>IF(AND(A1016&lt;&gt;"",L1016=""),"Physical condition not defined. ","")</f>
        <v/>
      </c>
      <c r="AD1016" s="16">
        <f>IF(AND(A1016&lt;&gt;"",M1016=""),"Datasheet not defined. ","")</f>
        <v/>
      </c>
      <c r="AE1016" s="16">
        <f>IF(AND(A1016&lt;&gt;"",N1016=""),"Aliquoting not defined. ","")</f>
        <v/>
      </c>
    </row>
    <row r="1017" ht="10.5" customFormat="1" customHeight="1" s="16">
      <c r="A1017" s="25" t="n"/>
      <c r="B1017" s="25" t="n"/>
      <c r="C1017" s="35">
        <f>IF(B1017&lt;&gt;"",LEN(SUBSTITUTE(SUBSTITUTE(B1017," ",""),"*","")),"")</f>
        <v/>
      </c>
      <c r="D1017" s="19" t="n"/>
      <c r="E1017" s="25" t="n"/>
      <c r="F1017" s="19" t="n"/>
      <c r="G1017" s="19" t="n"/>
      <c r="H1017" s="19" t="n"/>
      <c r="I1017" s="19" t="n"/>
      <c r="J1017" s="19" t="n"/>
      <c r="K1017" s="19" t="n"/>
      <c r="L1017" s="19" t="n"/>
      <c r="M1017" s="19" t="n"/>
      <c r="N1017" s="19" t="n"/>
      <c r="O1017" s="17">
        <f>Q1017 &amp; R1017 &amp; U1017 &amp; V1017 &amp; W1017 &amp; S1017 &amp; T1017 &amp; AC1017 &amp; AD1017 &amp; AE1017</f>
        <v/>
      </c>
      <c r="P1017" s="1">
        <f>IF(B1017&lt;&gt;"",LEN(SUBSTITUTE(SUBSTITUTE(B1017," ",""),"*","")),"")</f>
        <v/>
      </c>
      <c r="Q1017" s="1">
        <f>IF(AND(A1017="",B1017&lt;&gt;""),"No name provided. ","")</f>
        <v/>
      </c>
      <c r="R1017" s="1">
        <f>IF(AND(A1017&lt;&gt;"",B1017=""),"No sequence provided. ","")</f>
        <v/>
      </c>
      <c r="S1017" s="16">
        <f>IF(AND(P1017&lt;&gt;"",E1017&lt;&gt;"",NOT(X1017)),IF(AND(INDEX(validRnaScaleLowerSizeLimits,MATCH(E1017,validRnaScale,0))&lt;=$P1017,$P1017&lt;=INDEX(validRnaScaleUpperSizeLimits,MATCH(E1017,validRnaScale,0))),"","Sequence (length) not available in " &amp; E1017 &amp; " scale. "),"")</f>
        <v/>
      </c>
      <c r="T1017" s="16">
        <f>IF(AND(P1017&lt;&gt;"",E1017&lt;&gt;"",NOT(Y1017)),IF(AND(INDEX(validRnaPurificationLowerSizeLimits,MATCH(E1017,validRnaScale,0),MATCH(D1017,validRnaPurificationLowerSizeLimitsHeader,0))&lt;=$P1017,$P1017&lt;=INDEX(validRnaPurificationUpperSizeLimits,MATCH(E1017,validRnaScale,0),MATCH(D1017,validRnaPurificationUpperSizeLimitsHeader,0))),"","Combination of purification and scale not available. "),"")</f>
        <v/>
      </c>
      <c r="U1017" s="16">
        <f>IF(LEN(A1017)&gt;validOligoNameMaxLength,"RNA oligo name is too long. ","")</f>
        <v/>
      </c>
      <c r="V1017" s="16">
        <f>IF(AND(A1017&lt;&gt;"",NOT(ISNUMBER(SUMPRODUCT(FIND(MID(A1017,ROW(INDIRECT("1:"&amp;LEN(A1017))),1),validOligoNameCharacters))))),"RNA oligo name contains invalid characters. ","")</f>
        <v/>
      </c>
      <c r="W1017" s="16">
        <f>IF(AND(B1017&lt;&gt;"",NOT(ISNUMBER(SUMPRODUCT(FIND(MID(B1017,ROW(INDIRECT("1:"&amp;LEN(B1017))),1),validRnaSequenceCharacters))))),"RNA sequence contains invalid characters. ","")</f>
        <v/>
      </c>
      <c r="X1017" s="16">
        <f>OR(Z1017)</f>
        <v/>
      </c>
      <c r="Y1017" s="16">
        <f>OR(Z1017)</f>
        <v/>
      </c>
      <c r="Z1017" s="16">
        <f>AND(A1017="Leerposition",P1017&gt;=2)</f>
        <v/>
      </c>
      <c r="AC1017" s="16">
        <f>IF(AND(A1017&lt;&gt;"",L1017=""),"Physical condition not defined. ","")</f>
        <v/>
      </c>
      <c r="AD1017" s="16">
        <f>IF(AND(A1017&lt;&gt;"",M1017=""),"Datasheet not defined. ","")</f>
        <v/>
      </c>
      <c r="AE1017" s="16">
        <f>IF(AND(A1017&lt;&gt;"",N1017=""),"Aliquoting not defined. ","")</f>
        <v/>
      </c>
    </row>
    <row r="1018" ht="10.5" customFormat="1" customHeight="1" s="16">
      <c r="A1018" s="25" t="n"/>
      <c r="B1018" s="25" t="n"/>
      <c r="C1018" s="35">
        <f>IF(B1018&lt;&gt;"",LEN(SUBSTITUTE(SUBSTITUTE(B1018," ",""),"*","")),"")</f>
        <v/>
      </c>
      <c r="D1018" s="19" t="n"/>
      <c r="E1018" s="25" t="n"/>
      <c r="F1018" s="19" t="n"/>
      <c r="G1018" s="19" t="n"/>
      <c r="H1018" s="19" t="n"/>
      <c r="I1018" s="19" t="n"/>
      <c r="J1018" s="19" t="n"/>
      <c r="K1018" s="19" t="n"/>
      <c r="L1018" s="19" t="n"/>
      <c r="M1018" s="19" t="n"/>
      <c r="N1018" s="19" t="n"/>
      <c r="O1018" s="17">
        <f>Q1018 &amp; R1018 &amp; U1018 &amp; V1018 &amp; W1018 &amp; S1018 &amp; T1018 &amp; AC1018 &amp; AD1018 &amp; AE1018</f>
        <v/>
      </c>
      <c r="P1018" s="1">
        <f>IF(B1018&lt;&gt;"",LEN(SUBSTITUTE(SUBSTITUTE(B1018," ",""),"*","")),"")</f>
        <v/>
      </c>
      <c r="Q1018" s="1">
        <f>IF(AND(A1018="",B1018&lt;&gt;""),"No name provided. ","")</f>
        <v/>
      </c>
      <c r="R1018" s="1">
        <f>IF(AND(A1018&lt;&gt;"",B1018=""),"No sequence provided. ","")</f>
        <v/>
      </c>
      <c r="S1018" s="16">
        <f>IF(AND(P1018&lt;&gt;"",E1018&lt;&gt;"",NOT(X1018)),IF(AND(INDEX(validRnaScaleLowerSizeLimits,MATCH(E1018,validRnaScale,0))&lt;=$P1018,$P1018&lt;=INDEX(validRnaScaleUpperSizeLimits,MATCH(E1018,validRnaScale,0))),"","Sequence (length) not available in " &amp; E1018 &amp; " scale. "),"")</f>
        <v/>
      </c>
      <c r="T1018" s="16">
        <f>IF(AND(P1018&lt;&gt;"",E1018&lt;&gt;"",NOT(Y1018)),IF(AND(INDEX(validRnaPurificationLowerSizeLimits,MATCH(E1018,validRnaScale,0),MATCH(D1018,validRnaPurificationLowerSizeLimitsHeader,0))&lt;=$P1018,$P1018&lt;=INDEX(validRnaPurificationUpperSizeLimits,MATCH(E1018,validRnaScale,0),MATCH(D1018,validRnaPurificationUpperSizeLimitsHeader,0))),"","Combination of purification and scale not available. "),"")</f>
        <v/>
      </c>
      <c r="U1018" s="16">
        <f>IF(LEN(A1018)&gt;validOligoNameMaxLength,"RNA oligo name is too long. ","")</f>
        <v/>
      </c>
      <c r="V1018" s="16">
        <f>IF(AND(A1018&lt;&gt;"",NOT(ISNUMBER(SUMPRODUCT(FIND(MID(A1018,ROW(INDIRECT("1:"&amp;LEN(A1018))),1),validOligoNameCharacters))))),"RNA oligo name contains invalid characters. ","")</f>
        <v/>
      </c>
      <c r="W1018" s="16">
        <f>IF(AND(B1018&lt;&gt;"",NOT(ISNUMBER(SUMPRODUCT(FIND(MID(B1018,ROW(INDIRECT("1:"&amp;LEN(B1018))),1),validRnaSequenceCharacters))))),"RNA sequence contains invalid characters. ","")</f>
        <v/>
      </c>
      <c r="X1018" s="16">
        <f>OR(Z1018)</f>
        <v/>
      </c>
      <c r="Y1018" s="16">
        <f>OR(Z1018)</f>
        <v/>
      </c>
      <c r="Z1018" s="16">
        <f>AND(A1018="Leerposition",P1018&gt;=2)</f>
        <v/>
      </c>
      <c r="AC1018" s="16">
        <f>IF(AND(A1018&lt;&gt;"",L1018=""),"Physical condition not defined. ","")</f>
        <v/>
      </c>
      <c r="AD1018" s="16">
        <f>IF(AND(A1018&lt;&gt;"",M1018=""),"Datasheet not defined. ","")</f>
        <v/>
      </c>
      <c r="AE1018" s="16">
        <f>IF(AND(A1018&lt;&gt;"",N1018=""),"Aliquoting not defined. ","")</f>
        <v/>
      </c>
    </row>
    <row r="1019" ht="10.5" customFormat="1" customHeight="1" s="16">
      <c r="A1019" s="25" t="n"/>
      <c r="B1019" s="25" t="n"/>
      <c r="C1019" s="35">
        <f>IF(B1019&lt;&gt;"",LEN(SUBSTITUTE(SUBSTITUTE(B1019," ",""),"*","")),"")</f>
        <v/>
      </c>
      <c r="D1019" s="19" t="n"/>
      <c r="E1019" s="25" t="n"/>
      <c r="F1019" s="19" t="n"/>
      <c r="G1019" s="19" t="n"/>
      <c r="H1019" s="19" t="n"/>
      <c r="I1019" s="19" t="n"/>
      <c r="J1019" s="19" t="n"/>
      <c r="K1019" s="19" t="n"/>
      <c r="L1019" s="19" t="n"/>
      <c r="M1019" s="19" t="n"/>
      <c r="N1019" s="19" t="n"/>
      <c r="O1019" s="17">
        <f>Q1019 &amp; R1019 &amp; U1019 &amp; V1019 &amp; W1019 &amp; S1019 &amp; T1019 &amp; AC1019 &amp; AD1019 &amp; AE1019</f>
        <v/>
      </c>
      <c r="P1019" s="1">
        <f>IF(B1019&lt;&gt;"",LEN(SUBSTITUTE(SUBSTITUTE(B1019," ",""),"*","")),"")</f>
        <v/>
      </c>
      <c r="Q1019" s="1">
        <f>IF(AND(A1019="",B1019&lt;&gt;""),"No name provided. ","")</f>
        <v/>
      </c>
      <c r="R1019" s="1">
        <f>IF(AND(A1019&lt;&gt;"",B1019=""),"No sequence provided. ","")</f>
        <v/>
      </c>
      <c r="S1019" s="16">
        <f>IF(AND(P1019&lt;&gt;"",E1019&lt;&gt;"",NOT(X1019)),IF(AND(INDEX(validRnaScaleLowerSizeLimits,MATCH(E1019,validRnaScale,0))&lt;=$P1019,$P1019&lt;=INDEX(validRnaScaleUpperSizeLimits,MATCH(E1019,validRnaScale,0))),"","Sequence (length) not available in " &amp; E1019 &amp; " scale. "),"")</f>
        <v/>
      </c>
      <c r="T1019" s="16">
        <f>IF(AND(P1019&lt;&gt;"",E1019&lt;&gt;"",NOT(Y1019)),IF(AND(INDEX(validRnaPurificationLowerSizeLimits,MATCH(E1019,validRnaScale,0),MATCH(D1019,validRnaPurificationLowerSizeLimitsHeader,0))&lt;=$P1019,$P1019&lt;=INDEX(validRnaPurificationUpperSizeLimits,MATCH(E1019,validRnaScale,0),MATCH(D1019,validRnaPurificationUpperSizeLimitsHeader,0))),"","Combination of purification and scale not available. "),"")</f>
        <v/>
      </c>
      <c r="U1019" s="16">
        <f>IF(LEN(A1019)&gt;validOligoNameMaxLength,"RNA oligo name is too long. ","")</f>
        <v/>
      </c>
      <c r="V1019" s="16">
        <f>IF(AND(A1019&lt;&gt;"",NOT(ISNUMBER(SUMPRODUCT(FIND(MID(A1019,ROW(INDIRECT("1:"&amp;LEN(A1019))),1),validOligoNameCharacters))))),"RNA oligo name contains invalid characters. ","")</f>
        <v/>
      </c>
      <c r="W1019" s="16">
        <f>IF(AND(B1019&lt;&gt;"",NOT(ISNUMBER(SUMPRODUCT(FIND(MID(B1019,ROW(INDIRECT("1:"&amp;LEN(B1019))),1),validRnaSequenceCharacters))))),"RNA sequence contains invalid characters. ","")</f>
        <v/>
      </c>
      <c r="X1019" s="16">
        <f>OR(Z1019)</f>
        <v/>
      </c>
      <c r="Y1019" s="16">
        <f>OR(Z1019)</f>
        <v/>
      </c>
      <c r="Z1019" s="16">
        <f>AND(A1019="Leerposition",P1019&gt;=2)</f>
        <v/>
      </c>
      <c r="AC1019" s="16">
        <f>IF(AND(A1019&lt;&gt;"",L1019=""),"Physical condition not defined. ","")</f>
        <v/>
      </c>
      <c r="AD1019" s="16">
        <f>IF(AND(A1019&lt;&gt;"",M1019=""),"Datasheet not defined. ","")</f>
        <v/>
      </c>
      <c r="AE1019" s="16">
        <f>IF(AND(A1019&lt;&gt;"",N1019=""),"Aliquoting not defined. ","")</f>
        <v/>
      </c>
    </row>
    <row r="1020" ht="10.5" customFormat="1" customHeight="1" s="16">
      <c r="A1020" s="25" t="n"/>
      <c r="B1020" s="25" t="n"/>
      <c r="C1020" s="35">
        <f>IF(B1020&lt;&gt;"",LEN(SUBSTITUTE(SUBSTITUTE(B1020," ",""),"*","")),"")</f>
        <v/>
      </c>
      <c r="D1020" s="19" t="n"/>
      <c r="E1020" s="25" t="n"/>
      <c r="F1020" s="19" t="n"/>
      <c r="G1020" s="19" t="n"/>
      <c r="H1020" s="19" t="n"/>
      <c r="I1020" s="19" t="n"/>
      <c r="J1020" s="19" t="n"/>
      <c r="K1020" s="19" t="n"/>
      <c r="L1020" s="19" t="n"/>
      <c r="M1020" s="19" t="n"/>
      <c r="N1020" s="19" t="n"/>
      <c r="O1020" s="17">
        <f>Q1020 &amp; R1020 &amp; U1020 &amp; V1020 &amp; W1020 &amp; S1020 &amp; T1020 &amp; AC1020 &amp; AD1020 &amp; AE1020</f>
        <v/>
      </c>
      <c r="P1020" s="1">
        <f>IF(B1020&lt;&gt;"",LEN(SUBSTITUTE(SUBSTITUTE(B1020," ",""),"*","")),"")</f>
        <v/>
      </c>
      <c r="Q1020" s="1">
        <f>IF(AND(A1020="",B1020&lt;&gt;""),"No name provided. ","")</f>
        <v/>
      </c>
      <c r="R1020" s="1">
        <f>IF(AND(A1020&lt;&gt;"",B1020=""),"No sequence provided. ","")</f>
        <v/>
      </c>
      <c r="S1020" s="16">
        <f>IF(AND(P1020&lt;&gt;"",E1020&lt;&gt;"",NOT(X1020)),IF(AND(INDEX(validRnaScaleLowerSizeLimits,MATCH(E1020,validRnaScale,0))&lt;=$P1020,$P1020&lt;=INDEX(validRnaScaleUpperSizeLimits,MATCH(E1020,validRnaScale,0))),"","Sequence (length) not available in " &amp; E1020 &amp; " scale. "),"")</f>
        <v/>
      </c>
      <c r="T1020" s="16">
        <f>IF(AND(P1020&lt;&gt;"",E1020&lt;&gt;"",NOT(Y1020)),IF(AND(INDEX(validRnaPurificationLowerSizeLimits,MATCH(E1020,validRnaScale,0),MATCH(D1020,validRnaPurificationLowerSizeLimitsHeader,0))&lt;=$P1020,$P1020&lt;=INDEX(validRnaPurificationUpperSizeLimits,MATCH(E1020,validRnaScale,0),MATCH(D1020,validRnaPurificationUpperSizeLimitsHeader,0))),"","Combination of purification and scale not available. "),"")</f>
        <v/>
      </c>
      <c r="U1020" s="16">
        <f>IF(LEN(A1020)&gt;validOligoNameMaxLength,"RNA oligo name is too long. ","")</f>
        <v/>
      </c>
      <c r="V1020" s="16">
        <f>IF(AND(A1020&lt;&gt;"",NOT(ISNUMBER(SUMPRODUCT(FIND(MID(A1020,ROW(INDIRECT("1:"&amp;LEN(A1020))),1),validOligoNameCharacters))))),"RNA oligo name contains invalid characters. ","")</f>
        <v/>
      </c>
      <c r="W1020" s="16">
        <f>IF(AND(B1020&lt;&gt;"",NOT(ISNUMBER(SUMPRODUCT(FIND(MID(B1020,ROW(INDIRECT("1:"&amp;LEN(B1020))),1),validRnaSequenceCharacters))))),"RNA sequence contains invalid characters. ","")</f>
        <v/>
      </c>
      <c r="X1020" s="16">
        <f>OR(Z1020)</f>
        <v/>
      </c>
      <c r="Y1020" s="16">
        <f>OR(Z1020)</f>
        <v/>
      </c>
      <c r="Z1020" s="16">
        <f>AND(A1020="Leerposition",P1020&gt;=2)</f>
        <v/>
      </c>
      <c r="AC1020" s="16">
        <f>IF(AND(A1020&lt;&gt;"",L1020=""),"Physical condition not defined. ","")</f>
        <v/>
      </c>
      <c r="AD1020" s="16">
        <f>IF(AND(A1020&lt;&gt;"",M1020=""),"Datasheet not defined. ","")</f>
        <v/>
      </c>
      <c r="AE1020" s="16">
        <f>IF(AND(A1020&lt;&gt;"",N1020=""),"Aliquoting not defined. ","")</f>
        <v/>
      </c>
    </row>
    <row r="1021" ht="10.5" customFormat="1" customHeight="1" s="16">
      <c r="A1021" s="25" t="n"/>
      <c r="B1021" s="25" t="n"/>
      <c r="C1021" s="35">
        <f>IF(B1021&lt;&gt;"",LEN(SUBSTITUTE(SUBSTITUTE(B1021," ",""),"*","")),"")</f>
        <v/>
      </c>
      <c r="D1021" s="19" t="n"/>
      <c r="E1021" s="25" t="n"/>
      <c r="F1021" s="19" t="n"/>
      <c r="G1021" s="19" t="n"/>
      <c r="H1021" s="19" t="n"/>
      <c r="I1021" s="19" t="n"/>
      <c r="J1021" s="19" t="n"/>
      <c r="K1021" s="19" t="n"/>
      <c r="L1021" s="19" t="n"/>
      <c r="M1021" s="19" t="n"/>
      <c r="N1021" s="19" t="n"/>
      <c r="O1021" s="17">
        <f>Q1021 &amp; R1021 &amp; U1021 &amp; V1021 &amp; W1021 &amp; S1021 &amp; T1021 &amp; AC1021 &amp; AD1021 &amp; AE1021</f>
        <v/>
      </c>
      <c r="P1021" s="1">
        <f>IF(B1021&lt;&gt;"",LEN(SUBSTITUTE(SUBSTITUTE(B1021," ",""),"*","")),"")</f>
        <v/>
      </c>
      <c r="Q1021" s="1">
        <f>IF(AND(A1021="",B1021&lt;&gt;""),"No name provided. ","")</f>
        <v/>
      </c>
      <c r="R1021" s="1">
        <f>IF(AND(A1021&lt;&gt;"",B1021=""),"No sequence provided. ","")</f>
        <v/>
      </c>
      <c r="S1021" s="16">
        <f>IF(AND(P1021&lt;&gt;"",E1021&lt;&gt;"",NOT(X1021)),IF(AND(INDEX(validRnaScaleLowerSizeLimits,MATCH(E1021,validRnaScale,0))&lt;=$P1021,$P1021&lt;=INDEX(validRnaScaleUpperSizeLimits,MATCH(E1021,validRnaScale,0))),"","Sequence (length) not available in " &amp; E1021 &amp; " scale. "),"")</f>
        <v/>
      </c>
      <c r="T1021" s="16">
        <f>IF(AND(P1021&lt;&gt;"",E1021&lt;&gt;"",NOT(Y1021)),IF(AND(INDEX(validRnaPurificationLowerSizeLimits,MATCH(E1021,validRnaScale,0),MATCH(D1021,validRnaPurificationLowerSizeLimitsHeader,0))&lt;=$P1021,$P1021&lt;=INDEX(validRnaPurificationUpperSizeLimits,MATCH(E1021,validRnaScale,0),MATCH(D1021,validRnaPurificationUpperSizeLimitsHeader,0))),"","Combination of purification and scale not available. "),"")</f>
        <v/>
      </c>
      <c r="U1021" s="16">
        <f>IF(LEN(A1021)&gt;validOligoNameMaxLength,"RNA oligo name is too long. ","")</f>
        <v/>
      </c>
      <c r="V1021" s="16">
        <f>IF(AND(A1021&lt;&gt;"",NOT(ISNUMBER(SUMPRODUCT(FIND(MID(A1021,ROW(INDIRECT("1:"&amp;LEN(A1021))),1),validOligoNameCharacters))))),"RNA oligo name contains invalid characters. ","")</f>
        <v/>
      </c>
      <c r="W1021" s="16">
        <f>IF(AND(B1021&lt;&gt;"",NOT(ISNUMBER(SUMPRODUCT(FIND(MID(B1021,ROW(INDIRECT("1:"&amp;LEN(B1021))),1),validRnaSequenceCharacters))))),"RNA sequence contains invalid characters. ","")</f>
        <v/>
      </c>
      <c r="X1021" s="16">
        <f>OR(Z1021)</f>
        <v/>
      </c>
      <c r="Y1021" s="16">
        <f>OR(Z1021)</f>
        <v/>
      </c>
      <c r="Z1021" s="16">
        <f>AND(A1021="Leerposition",P1021&gt;=2)</f>
        <v/>
      </c>
      <c r="AC1021" s="16">
        <f>IF(AND(A1021&lt;&gt;"",L1021=""),"Physical condition not defined. ","")</f>
        <v/>
      </c>
      <c r="AD1021" s="16">
        <f>IF(AND(A1021&lt;&gt;"",M1021=""),"Datasheet not defined. ","")</f>
        <v/>
      </c>
      <c r="AE1021" s="16">
        <f>IF(AND(A1021&lt;&gt;"",N1021=""),"Aliquoting not defined. ","")</f>
        <v/>
      </c>
    </row>
    <row r="1022" ht="10.5" customFormat="1" customHeight="1" s="16">
      <c r="A1022" s="25" t="n"/>
      <c r="B1022" s="25" t="n"/>
      <c r="C1022" s="35">
        <f>IF(B1022&lt;&gt;"",LEN(SUBSTITUTE(SUBSTITUTE(B1022," ",""),"*","")),"")</f>
        <v/>
      </c>
      <c r="D1022" s="19" t="n"/>
      <c r="E1022" s="25" t="n"/>
      <c r="F1022" s="19" t="n"/>
      <c r="G1022" s="19" t="n"/>
      <c r="H1022" s="19" t="n"/>
      <c r="I1022" s="19" t="n"/>
      <c r="J1022" s="19" t="n"/>
      <c r="K1022" s="19" t="n"/>
      <c r="L1022" s="19" t="n"/>
      <c r="M1022" s="19" t="n"/>
      <c r="N1022" s="19" t="n"/>
      <c r="O1022" s="17">
        <f>Q1022 &amp; R1022 &amp; U1022 &amp; V1022 &amp; W1022 &amp; S1022 &amp; T1022 &amp; AC1022 &amp; AD1022 &amp; AE1022</f>
        <v/>
      </c>
      <c r="P1022" s="1">
        <f>IF(B1022&lt;&gt;"",LEN(SUBSTITUTE(SUBSTITUTE(B1022," ",""),"*","")),"")</f>
        <v/>
      </c>
      <c r="Q1022" s="1">
        <f>IF(AND(A1022="",B1022&lt;&gt;""),"No name provided. ","")</f>
        <v/>
      </c>
      <c r="R1022" s="1">
        <f>IF(AND(A1022&lt;&gt;"",B1022=""),"No sequence provided. ","")</f>
        <v/>
      </c>
      <c r="S1022" s="16">
        <f>IF(AND(P1022&lt;&gt;"",E1022&lt;&gt;"",NOT(X1022)),IF(AND(INDEX(validRnaScaleLowerSizeLimits,MATCH(E1022,validRnaScale,0))&lt;=$P1022,$P1022&lt;=INDEX(validRnaScaleUpperSizeLimits,MATCH(E1022,validRnaScale,0))),"","Sequence (length) not available in " &amp; E1022 &amp; " scale. "),"")</f>
        <v/>
      </c>
      <c r="T1022" s="16">
        <f>IF(AND(P1022&lt;&gt;"",E1022&lt;&gt;"",NOT(Y1022)),IF(AND(INDEX(validRnaPurificationLowerSizeLimits,MATCH(E1022,validRnaScale,0),MATCH(D1022,validRnaPurificationLowerSizeLimitsHeader,0))&lt;=$P1022,$P1022&lt;=INDEX(validRnaPurificationUpperSizeLimits,MATCH(E1022,validRnaScale,0),MATCH(D1022,validRnaPurificationUpperSizeLimitsHeader,0))),"","Combination of purification and scale not available. "),"")</f>
        <v/>
      </c>
      <c r="U1022" s="16">
        <f>IF(LEN(A1022)&gt;validOligoNameMaxLength,"RNA oligo name is too long. ","")</f>
        <v/>
      </c>
      <c r="V1022" s="16">
        <f>IF(AND(A1022&lt;&gt;"",NOT(ISNUMBER(SUMPRODUCT(FIND(MID(A1022,ROW(INDIRECT("1:"&amp;LEN(A1022))),1),validOligoNameCharacters))))),"RNA oligo name contains invalid characters. ","")</f>
        <v/>
      </c>
      <c r="W1022" s="16">
        <f>IF(AND(B1022&lt;&gt;"",NOT(ISNUMBER(SUMPRODUCT(FIND(MID(B1022,ROW(INDIRECT("1:"&amp;LEN(B1022))),1),validRnaSequenceCharacters))))),"RNA sequence contains invalid characters. ","")</f>
        <v/>
      </c>
      <c r="X1022" s="16">
        <f>OR(Z1022)</f>
        <v/>
      </c>
      <c r="Y1022" s="16">
        <f>OR(Z1022)</f>
        <v/>
      </c>
      <c r="Z1022" s="16">
        <f>AND(A1022="Leerposition",P1022&gt;=2)</f>
        <v/>
      </c>
      <c r="AC1022" s="16">
        <f>IF(AND(A1022&lt;&gt;"",L1022=""),"Physical condition not defined. ","")</f>
        <v/>
      </c>
      <c r="AD1022" s="16">
        <f>IF(AND(A1022&lt;&gt;"",M1022=""),"Datasheet not defined. ","")</f>
        <v/>
      </c>
      <c r="AE1022" s="16">
        <f>IF(AND(A1022&lt;&gt;"",N1022=""),"Aliquoting not defined. ","")</f>
        <v/>
      </c>
    </row>
    <row r="1023" ht="10.5" customFormat="1" customHeight="1" s="16">
      <c r="A1023" s="25" t="n"/>
      <c r="B1023" s="25" t="n"/>
      <c r="C1023" s="35">
        <f>IF(B1023&lt;&gt;"",LEN(SUBSTITUTE(SUBSTITUTE(B1023," ",""),"*","")),"")</f>
        <v/>
      </c>
      <c r="D1023" s="19" t="n"/>
      <c r="E1023" s="25" t="n"/>
      <c r="F1023" s="19" t="n"/>
      <c r="G1023" s="19" t="n"/>
      <c r="H1023" s="19" t="n"/>
      <c r="I1023" s="19" t="n"/>
      <c r="J1023" s="19" t="n"/>
      <c r="K1023" s="19" t="n"/>
      <c r="L1023" s="19" t="n"/>
      <c r="M1023" s="19" t="n"/>
      <c r="N1023" s="19" t="n"/>
      <c r="O1023" s="17">
        <f>Q1023 &amp; R1023 &amp; U1023 &amp; V1023 &amp; W1023 &amp; S1023 &amp; T1023 &amp; AC1023 &amp; AD1023 &amp; AE1023</f>
        <v/>
      </c>
      <c r="P1023" s="1">
        <f>IF(B1023&lt;&gt;"",LEN(SUBSTITUTE(SUBSTITUTE(B1023," ",""),"*","")),"")</f>
        <v/>
      </c>
      <c r="Q1023" s="1">
        <f>IF(AND(A1023="",B1023&lt;&gt;""),"No name provided. ","")</f>
        <v/>
      </c>
      <c r="R1023" s="1">
        <f>IF(AND(A1023&lt;&gt;"",B1023=""),"No sequence provided. ","")</f>
        <v/>
      </c>
      <c r="S1023" s="16">
        <f>IF(AND(P1023&lt;&gt;"",E1023&lt;&gt;"",NOT(X1023)),IF(AND(INDEX(validRnaScaleLowerSizeLimits,MATCH(E1023,validRnaScale,0))&lt;=$P1023,$P1023&lt;=INDEX(validRnaScaleUpperSizeLimits,MATCH(E1023,validRnaScale,0))),"","Sequence (length) not available in " &amp; E1023 &amp; " scale. "),"")</f>
        <v/>
      </c>
      <c r="T1023" s="16">
        <f>IF(AND(P1023&lt;&gt;"",E1023&lt;&gt;"",NOT(Y1023)),IF(AND(INDEX(validRnaPurificationLowerSizeLimits,MATCH(E1023,validRnaScale,0),MATCH(D1023,validRnaPurificationLowerSizeLimitsHeader,0))&lt;=$P1023,$P1023&lt;=INDEX(validRnaPurificationUpperSizeLimits,MATCH(E1023,validRnaScale,0),MATCH(D1023,validRnaPurificationUpperSizeLimitsHeader,0))),"","Combination of purification and scale not available. "),"")</f>
        <v/>
      </c>
      <c r="U1023" s="16">
        <f>IF(LEN(A1023)&gt;validOligoNameMaxLength,"RNA oligo name is too long. ","")</f>
        <v/>
      </c>
      <c r="V1023" s="16">
        <f>IF(AND(A1023&lt;&gt;"",NOT(ISNUMBER(SUMPRODUCT(FIND(MID(A1023,ROW(INDIRECT("1:"&amp;LEN(A1023))),1),validOligoNameCharacters))))),"RNA oligo name contains invalid characters. ","")</f>
        <v/>
      </c>
      <c r="W1023" s="16">
        <f>IF(AND(B1023&lt;&gt;"",NOT(ISNUMBER(SUMPRODUCT(FIND(MID(B1023,ROW(INDIRECT("1:"&amp;LEN(B1023))),1),validRnaSequenceCharacters))))),"RNA sequence contains invalid characters. ","")</f>
        <v/>
      </c>
      <c r="X1023" s="16">
        <f>OR(Z1023)</f>
        <v/>
      </c>
      <c r="Y1023" s="16">
        <f>OR(Z1023)</f>
        <v/>
      </c>
      <c r="Z1023" s="16">
        <f>AND(A1023="Leerposition",P1023&gt;=2)</f>
        <v/>
      </c>
      <c r="AC1023" s="16">
        <f>IF(AND(A1023&lt;&gt;"",L1023=""),"Physical condition not defined. ","")</f>
        <v/>
      </c>
      <c r="AD1023" s="16">
        <f>IF(AND(A1023&lt;&gt;"",M1023=""),"Datasheet not defined. ","")</f>
        <v/>
      </c>
      <c r="AE1023" s="16">
        <f>IF(AND(A1023&lt;&gt;"",N1023=""),"Aliquoting not defined. ","")</f>
        <v/>
      </c>
    </row>
    <row r="1024" ht="10.5" customFormat="1" customHeight="1" s="16">
      <c r="A1024" s="25" t="n"/>
      <c r="B1024" s="25" t="n"/>
      <c r="C1024" s="35">
        <f>IF(B1024&lt;&gt;"",LEN(SUBSTITUTE(SUBSTITUTE(B1024," ",""),"*","")),"")</f>
        <v/>
      </c>
      <c r="D1024" s="19" t="n"/>
      <c r="E1024" s="25" t="n"/>
      <c r="F1024" s="19" t="n"/>
      <c r="G1024" s="19" t="n"/>
      <c r="H1024" s="19" t="n"/>
      <c r="I1024" s="19" t="n"/>
      <c r="J1024" s="19" t="n"/>
      <c r="K1024" s="19" t="n"/>
      <c r="L1024" s="19" t="n"/>
      <c r="M1024" s="19" t="n"/>
      <c r="N1024" s="19" t="n"/>
      <c r="O1024" s="17">
        <f>Q1024 &amp; R1024 &amp; U1024 &amp; V1024 &amp; W1024 &amp; S1024 &amp; T1024 &amp; AC1024 &amp; AD1024 &amp; AE1024</f>
        <v/>
      </c>
      <c r="P1024" s="1">
        <f>IF(B1024&lt;&gt;"",LEN(SUBSTITUTE(SUBSTITUTE(B1024," ",""),"*","")),"")</f>
        <v/>
      </c>
      <c r="Q1024" s="1">
        <f>IF(AND(A1024="",B1024&lt;&gt;""),"No name provided. ","")</f>
        <v/>
      </c>
      <c r="R1024" s="1">
        <f>IF(AND(A1024&lt;&gt;"",B1024=""),"No sequence provided. ","")</f>
        <v/>
      </c>
      <c r="S1024" s="16">
        <f>IF(AND(P1024&lt;&gt;"",E1024&lt;&gt;"",NOT(X1024)),IF(AND(INDEX(validRnaScaleLowerSizeLimits,MATCH(E1024,validRnaScale,0))&lt;=$P1024,$P1024&lt;=INDEX(validRnaScaleUpperSizeLimits,MATCH(E1024,validRnaScale,0))),"","Sequence (length) not available in " &amp; E1024 &amp; " scale. "),"")</f>
        <v/>
      </c>
      <c r="T1024" s="16">
        <f>IF(AND(P1024&lt;&gt;"",E1024&lt;&gt;"",NOT(Y1024)),IF(AND(INDEX(validRnaPurificationLowerSizeLimits,MATCH(E1024,validRnaScale,0),MATCH(D1024,validRnaPurificationLowerSizeLimitsHeader,0))&lt;=$P1024,$P1024&lt;=INDEX(validRnaPurificationUpperSizeLimits,MATCH(E1024,validRnaScale,0),MATCH(D1024,validRnaPurificationUpperSizeLimitsHeader,0))),"","Combination of purification and scale not available. "),"")</f>
        <v/>
      </c>
      <c r="U1024" s="16">
        <f>IF(LEN(A1024)&gt;validOligoNameMaxLength,"RNA oligo name is too long. ","")</f>
        <v/>
      </c>
      <c r="V1024" s="16">
        <f>IF(AND(A1024&lt;&gt;"",NOT(ISNUMBER(SUMPRODUCT(FIND(MID(A1024,ROW(INDIRECT("1:"&amp;LEN(A1024))),1),validOligoNameCharacters))))),"RNA oligo name contains invalid characters. ","")</f>
        <v/>
      </c>
      <c r="W1024" s="16">
        <f>IF(AND(B1024&lt;&gt;"",NOT(ISNUMBER(SUMPRODUCT(FIND(MID(B1024,ROW(INDIRECT("1:"&amp;LEN(B1024))),1),validRnaSequenceCharacters))))),"RNA sequence contains invalid characters. ","")</f>
        <v/>
      </c>
      <c r="X1024" s="16">
        <f>OR(Z1024)</f>
        <v/>
      </c>
      <c r="Y1024" s="16">
        <f>OR(Z1024)</f>
        <v/>
      </c>
      <c r="Z1024" s="16">
        <f>AND(A1024="Leerposition",P1024&gt;=2)</f>
        <v/>
      </c>
      <c r="AC1024" s="16">
        <f>IF(AND(A1024&lt;&gt;"",L1024=""),"Physical condition not defined. ","")</f>
        <v/>
      </c>
      <c r="AD1024" s="16">
        <f>IF(AND(A1024&lt;&gt;"",M1024=""),"Datasheet not defined. ","")</f>
        <v/>
      </c>
      <c r="AE1024" s="16">
        <f>IF(AND(A1024&lt;&gt;"",N1024=""),"Aliquoting not defined. ","")</f>
        <v/>
      </c>
    </row>
    <row r="1025" ht="10.5" customFormat="1" customHeight="1" s="16">
      <c r="A1025" s="25" t="n"/>
      <c r="B1025" s="25" t="n"/>
      <c r="C1025" s="35">
        <f>IF(B1025&lt;&gt;"",LEN(SUBSTITUTE(SUBSTITUTE(B1025," ",""),"*","")),"")</f>
        <v/>
      </c>
      <c r="D1025" s="19" t="n"/>
      <c r="E1025" s="25" t="n"/>
      <c r="F1025" s="19" t="n"/>
      <c r="G1025" s="19" t="n"/>
      <c r="H1025" s="19" t="n"/>
      <c r="I1025" s="19" t="n"/>
      <c r="J1025" s="19" t="n"/>
      <c r="K1025" s="19" t="n"/>
      <c r="L1025" s="19" t="n"/>
      <c r="M1025" s="19" t="n"/>
      <c r="N1025" s="19" t="n"/>
      <c r="O1025" s="17">
        <f>Q1025 &amp; R1025 &amp; U1025 &amp; V1025 &amp; W1025 &amp; S1025 &amp; T1025 &amp; AC1025 &amp; AD1025 &amp; AE1025</f>
        <v/>
      </c>
      <c r="P1025" s="1">
        <f>IF(B1025&lt;&gt;"",LEN(SUBSTITUTE(SUBSTITUTE(B1025," ",""),"*","")),"")</f>
        <v/>
      </c>
      <c r="Q1025" s="1">
        <f>IF(AND(A1025="",B1025&lt;&gt;""),"No name provided. ","")</f>
        <v/>
      </c>
      <c r="R1025" s="1">
        <f>IF(AND(A1025&lt;&gt;"",B1025=""),"No sequence provided. ","")</f>
        <v/>
      </c>
      <c r="S1025" s="16">
        <f>IF(AND(P1025&lt;&gt;"",E1025&lt;&gt;"",NOT(X1025)),IF(AND(INDEX(validRnaScaleLowerSizeLimits,MATCH(E1025,validRnaScale,0))&lt;=$P1025,$P1025&lt;=INDEX(validRnaScaleUpperSizeLimits,MATCH(E1025,validRnaScale,0))),"","Sequence (length) not available in " &amp; E1025 &amp; " scale. "),"")</f>
        <v/>
      </c>
      <c r="T1025" s="16">
        <f>IF(AND(P1025&lt;&gt;"",E1025&lt;&gt;"",NOT(Y1025)),IF(AND(INDEX(validRnaPurificationLowerSizeLimits,MATCH(E1025,validRnaScale,0),MATCH(D1025,validRnaPurificationLowerSizeLimitsHeader,0))&lt;=$P1025,$P1025&lt;=INDEX(validRnaPurificationUpperSizeLimits,MATCH(E1025,validRnaScale,0),MATCH(D1025,validRnaPurificationUpperSizeLimitsHeader,0))),"","Combination of purification and scale not available. "),"")</f>
        <v/>
      </c>
      <c r="U1025" s="16">
        <f>IF(LEN(A1025)&gt;validOligoNameMaxLength,"RNA oligo name is too long. ","")</f>
        <v/>
      </c>
      <c r="V1025" s="16">
        <f>IF(AND(A1025&lt;&gt;"",NOT(ISNUMBER(SUMPRODUCT(FIND(MID(A1025,ROW(INDIRECT("1:"&amp;LEN(A1025))),1),validOligoNameCharacters))))),"RNA oligo name contains invalid characters. ","")</f>
        <v/>
      </c>
      <c r="W1025" s="16">
        <f>IF(AND(B1025&lt;&gt;"",NOT(ISNUMBER(SUMPRODUCT(FIND(MID(B1025,ROW(INDIRECT("1:"&amp;LEN(B1025))),1),validRnaSequenceCharacters))))),"RNA sequence contains invalid characters. ","")</f>
        <v/>
      </c>
      <c r="X1025" s="16">
        <f>OR(Z1025)</f>
        <v/>
      </c>
      <c r="Y1025" s="16">
        <f>OR(Z1025)</f>
        <v/>
      </c>
      <c r="Z1025" s="16">
        <f>AND(A1025="Leerposition",P1025&gt;=2)</f>
        <v/>
      </c>
      <c r="AC1025" s="16">
        <f>IF(AND(A1025&lt;&gt;"",L1025=""),"Physical condition not defined. ","")</f>
        <v/>
      </c>
      <c r="AD1025" s="16">
        <f>IF(AND(A1025&lt;&gt;"",M1025=""),"Datasheet not defined. ","")</f>
        <v/>
      </c>
      <c r="AE1025" s="16">
        <f>IF(AND(A1025&lt;&gt;"",N1025=""),"Aliquoting not defined. ","")</f>
        <v/>
      </c>
    </row>
    <row r="1026" ht="10.5" customFormat="1" customHeight="1" s="16">
      <c r="A1026" s="25" t="n"/>
      <c r="B1026" s="25" t="n"/>
      <c r="C1026" s="35">
        <f>IF(B1026&lt;&gt;"",LEN(SUBSTITUTE(SUBSTITUTE(B1026," ",""),"*","")),"")</f>
        <v/>
      </c>
      <c r="D1026" s="19" t="n"/>
      <c r="E1026" s="25" t="n"/>
      <c r="F1026" s="19" t="n"/>
      <c r="G1026" s="19" t="n"/>
      <c r="H1026" s="19" t="n"/>
      <c r="I1026" s="19" t="n"/>
      <c r="J1026" s="19" t="n"/>
      <c r="K1026" s="19" t="n"/>
      <c r="L1026" s="19" t="n"/>
      <c r="M1026" s="19" t="n"/>
      <c r="N1026" s="19" t="n"/>
      <c r="O1026" s="17">
        <f>Q1026 &amp; R1026 &amp; U1026 &amp; V1026 &amp; W1026 &amp; S1026 &amp; T1026 &amp; AC1026 &amp; AD1026 &amp; AE1026</f>
        <v/>
      </c>
      <c r="P1026" s="1">
        <f>IF(B1026&lt;&gt;"",LEN(SUBSTITUTE(SUBSTITUTE(B1026," ",""),"*","")),"")</f>
        <v/>
      </c>
      <c r="Q1026" s="1">
        <f>IF(AND(A1026="",B1026&lt;&gt;""),"No name provided. ","")</f>
        <v/>
      </c>
      <c r="R1026" s="1">
        <f>IF(AND(A1026&lt;&gt;"",B1026=""),"No sequence provided. ","")</f>
        <v/>
      </c>
      <c r="S1026" s="16">
        <f>IF(AND(P1026&lt;&gt;"",E1026&lt;&gt;"",NOT(X1026)),IF(AND(INDEX(validRnaScaleLowerSizeLimits,MATCH(E1026,validRnaScale,0))&lt;=$P1026,$P1026&lt;=INDEX(validRnaScaleUpperSizeLimits,MATCH(E1026,validRnaScale,0))),"","Sequence (length) not available in " &amp; E1026 &amp; " scale. "),"")</f>
        <v/>
      </c>
      <c r="T1026" s="16">
        <f>IF(AND(P1026&lt;&gt;"",E1026&lt;&gt;"",NOT(Y1026)),IF(AND(INDEX(validRnaPurificationLowerSizeLimits,MATCH(E1026,validRnaScale,0),MATCH(D1026,validRnaPurificationLowerSizeLimitsHeader,0))&lt;=$P1026,$P1026&lt;=INDEX(validRnaPurificationUpperSizeLimits,MATCH(E1026,validRnaScale,0),MATCH(D1026,validRnaPurificationUpperSizeLimitsHeader,0))),"","Combination of purification and scale not available. "),"")</f>
        <v/>
      </c>
      <c r="U1026" s="16">
        <f>IF(LEN(A1026)&gt;validOligoNameMaxLength,"RNA oligo name is too long. ","")</f>
        <v/>
      </c>
      <c r="V1026" s="16">
        <f>IF(AND(A1026&lt;&gt;"",NOT(ISNUMBER(SUMPRODUCT(FIND(MID(A1026,ROW(INDIRECT("1:"&amp;LEN(A1026))),1),validOligoNameCharacters))))),"RNA oligo name contains invalid characters. ","")</f>
        <v/>
      </c>
      <c r="W1026" s="16">
        <f>IF(AND(B1026&lt;&gt;"",NOT(ISNUMBER(SUMPRODUCT(FIND(MID(B1026,ROW(INDIRECT("1:"&amp;LEN(B1026))),1),validRnaSequenceCharacters))))),"RNA sequence contains invalid characters. ","")</f>
        <v/>
      </c>
      <c r="X1026" s="16">
        <f>OR(Z1026)</f>
        <v/>
      </c>
      <c r="Y1026" s="16">
        <f>OR(Z1026)</f>
        <v/>
      </c>
      <c r="Z1026" s="16">
        <f>AND(A1026="Leerposition",P1026&gt;=2)</f>
        <v/>
      </c>
      <c r="AC1026" s="16">
        <f>IF(AND(A1026&lt;&gt;"",L1026=""),"Physical condition not defined. ","")</f>
        <v/>
      </c>
      <c r="AD1026" s="16">
        <f>IF(AND(A1026&lt;&gt;"",M1026=""),"Datasheet not defined. ","")</f>
        <v/>
      </c>
      <c r="AE1026" s="16">
        <f>IF(AND(A1026&lt;&gt;"",N1026=""),"Aliquoting not defined. ","")</f>
        <v/>
      </c>
    </row>
    <row r="1027" ht="10.5" customFormat="1" customHeight="1" s="16">
      <c r="A1027" s="25" t="n"/>
      <c r="B1027" s="25" t="n"/>
      <c r="C1027" s="35">
        <f>IF(B1027&lt;&gt;"",LEN(SUBSTITUTE(SUBSTITUTE(B1027," ",""),"*","")),"")</f>
        <v/>
      </c>
      <c r="D1027" s="19" t="n"/>
      <c r="E1027" s="25" t="n"/>
      <c r="F1027" s="19" t="n"/>
      <c r="G1027" s="19" t="n"/>
      <c r="H1027" s="19" t="n"/>
      <c r="I1027" s="19" t="n"/>
      <c r="J1027" s="19" t="n"/>
      <c r="K1027" s="19" t="n"/>
      <c r="L1027" s="19" t="n"/>
      <c r="M1027" s="19" t="n"/>
      <c r="N1027" s="19" t="n"/>
      <c r="O1027" s="17">
        <f>Q1027 &amp; R1027 &amp; U1027 &amp; V1027 &amp; W1027 &amp; S1027 &amp; T1027 &amp; AC1027 &amp; AD1027 &amp; AE1027</f>
        <v/>
      </c>
      <c r="P1027" s="1">
        <f>IF(B1027&lt;&gt;"",LEN(SUBSTITUTE(SUBSTITUTE(B1027," ",""),"*","")),"")</f>
        <v/>
      </c>
      <c r="Q1027" s="1">
        <f>IF(AND(A1027="",B1027&lt;&gt;""),"No name provided. ","")</f>
        <v/>
      </c>
      <c r="R1027" s="1">
        <f>IF(AND(A1027&lt;&gt;"",B1027=""),"No sequence provided. ","")</f>
        <v/>
      </c>
      <c r="S1027" s="16">
        <f>IF(AND(P1027&lt;&gt;"",E1027&lt;&gt;"",NOT(X1027)),IF(AND(INDEX(validRnaScaleLowerSizeLimits,MATCH(E1027,validRnaScale,0))&lt;=$P1027,$P1027&lt;=INDEX(validRnaScaleUpperSizeLimits,MATCH(E1027,validRnaScale,0))),"","Sequence (length) not available in " &amp; E1027 &amp; " scale. "),"")</f>
        <v/>
      </c>
      <c r="T1027" s="16">
        <f>IF(AND(P1027&lt;&gt;"",E1027&lt;&gt;"",NOT(Y1027)),IF(AND(INDEX(validRnaPurificationLowerSizeLimits,MATCH(E1027,validRnaScale,0),MATCH(D1027,validRnaPurificationLowerSizeLimitsHeader,0))&lt;=$P1027,$P1027&lt;=INDEX(validRnaPurificationUpperSizeLimits,MATCH(E1027,validRnaScale,0),MATCH(D1027,validRnaPurificationUpperSizeLimitsHeader,0))),"","Combination of purification and scale not available. "),"")</f>
        <v/>
      </c>
      <c r="U1027" s="16">
        <f>IF(LEN(A1027)&gt;validOligoNameMaxLength,"RNA oligo name is too long. ","")</f>
        <v/>
      </c>
      <c r="V1027" s="16">
        <f>IF(AND(A1027&lt;&gt;"",NOT(ISNUMBER(SUMPRODUCT(FIND(MID(A1027,ROW(INDIRECT("1:"&amp;LEN(A1027))),1),validOligoNameCharacters))))),"RNA oligo name contains invalid characters. ","")</f>
        <v/>
      </c>
      <c r="W1027" s="16">
        <f>IF(AND(B1027&lt;&gt;"",NOT(ISNUMBER(SUMPRODUCT(FIND(MID(B1027,ROW(INDIRECT("1:"&amp;LEN(B1027))),1),validRnaSequenceCharacters))))),"RNA sequence contains invalid characters. ","")</f>
        <v/>
      </c>
      <c r="X1027" s="16">
        <f>OR(Z1027)</f>
        <v/>
      </c>
      <c r="Y1027" s="16">
        <f>OR(Z1027)</f>
        <v/>
      </c>
      <c r="Z1027" s="16">
        <f>AND(A1027="Leerposition",P1027&gt;=2)</f>
        <v/>
      </c>
      <c r="AC1027" s="16">
        <f>IF(AND(A1027&lt;&gt;"",L1027=""),"Physical condition not defined. ","")</f>
        <v/>
      </c>
      <c r="AD1027" s="16">
        <f>IF(AND(A1027&lt;&gt;"",M1027=""),"Datasheet not defined. ","")</f>
        <v/>
      </c>
      <c r="AE1027" s="16">
        <f>IF(AND(A1027&lt;&gt;"",N1027=""),"Aliquoting not defined. ","")</f>
        <v/>
      </c>
    </row>
    <row r="1028" ht="10.5" customFormat="1" customHeight="1" s="16">
      <c r="A1028" s="25" t="n"/>
      <c r="B1028" s="25" t="n"/>
      <c r="C1028" s="35">
        <f>IF(B1028&lt;&gt;"",LEN(SUBSTITUTE(SUBSTITUTE(B1028," ",""),"*","")),"")</f>
        <v/>
      </c>
      <c r="D1028" s="19" t="n"/>
      <c r="E1028" s="25" t="n"/>
      <c r="F1028" s="19" t="n"/>
      <c r="G1028" s="19" t="n"/>
      <c r="H1028" s="19" t="n"/>
      <c r="I1028" s="19" t="n"/>
      <c r="J1028" s="19" t="n"/>
      <c r="K1028" s="19" t="n"/>
      <c r="L1028" s="19" t="n"/>
      <c r="M1028" s="19" t="n"/>
      <c r="N1028" s="19" t="n"/>
      <c r="O1028" s="17">
        <f>Q1028 &amp; R1028 &amp; U1028 &amp; V1028 &amp; W1028 &amp; S1028 &amp; T1028 &amp; AC1028 &amp; AD1028 &amp; AE1028</f>
        <v/>
      </c>
      <c r="P1028" s="1">
        <f>IF(B1028&lt;&gt;"",LEN(SUBSTITUTE(SUBSTITUTE(B1028," ",""),"*","")),"")</f>
        <v/>
      </c>
      <c r="Q1028" s="1">
        <f>IF(AND(A1028="",B1028&lt;&gt;""),"No name provided. ","")</f>
        <v/>
      </c>
      <c r="R1028" s="1">
        <f>IF(AND(A1028&lt;&gt;"",B1028=""),"No sequence provided. ","")</f>
        <v/>
      </c>
      <c r="S1028" s="16">
        <f>IF(AND(P1028&lt;&gt;"",E1028&lt;&gt;"",NOT(X1028)),IF(AND(INDEX(validRnaScaleLowerSizeLimits,MATCH(E1028,validRnaScale,0))&lt;=$P1028,$P1028&lt;=INDEX(validRnaScaleUpperSizeLimits,MATCH(E1028,validRnaScale,0))),"","Sequence (length) not available in " &amp; E1028 &amp; " scale. "),"")</f>
        <v/>
      </c>
      <c r="T1028" s="16">
        <f>IF(AND(P1028&lt;&gt;"",E1028&lt;&gt;"",NOT(Y1028)),IF(AND(INDEX(validRnaPurificationLowerSizeLimits,MATCH(E1028,validRnaScale,0),MATCH(D1028,validRnaPurificationLowerSizeLimitsHeader,0))&lt;=$P1028,$P1028&lt;=INDEX(validRnaPurificationUpperSizeLimits,MATCH(E1028,validRnaScale,0),MATCH(D1028,validRnaPurificationUpperSizeLimitsHeader,0))),"","Combination of purification and scale not available. "),"")</f>
        <v/>
      </c>
      <c r="U1028" s="16">
        <f>IF(LEN(A1028)&gt;validOligoNameMaxLength,"RNA oligo name is too long. ","")</f>
        <v/>
      </c>
      <c r="V1028" s="16">
        <f>IF(AND(A1028&lt;&gt;"",NOT(ISNUMBER(SUMPRODUCT(FIND(MID(A1028,ROW(INDIRECT("1:"&amp;LEN(A1028))),1),validOligoNameCharacters))))),"RNA oligo name contains invalid characters. ","")</f>
        <v/>
      </c>
      <c r="W1028" s="16">
        <f>IF(AND(B1028&lt;&gt;"",NOT(ISNUMBER(SUMPRODUCT(FIND(MID(B1028,ROW(INDIRECT("1:"&amp;LEN(B1028))),1),validRnaSequenceCharacters))))),"RNA sequence contains invalid characters. ","")</f>
        <v/>
      </c>
      <c r="X1028" s="16">
        <f>OR(Z1028)</f>
        <v/>
      </c>
      <c r="Y1028" s="16">
        <f>OR(Z1028)</f>
        <v/>
      </c>
      <c r="Z1028" s="16">
        <f>AND(A1028="Leerposition",P1028&gt;=2)</f>
        <v/>
      </c>
      <c r="AC1028" s="16">
        <f>IF(AND(A1028&lt;&gt;"",L1028=""),"Physical condition not defined. ","")</f>
        <v/>
      </c>
      <c r="AD1028" s="16">
        <f>IF(AND(A1028&lt;&gt;"",M1028=""),"Datasheet not defined. ","")</f>
        <v/>
      </c>
      <c r="AE1028" s="16">
        <f>IF(AND(A1028&lt;&gt;"",N1028=""),"Aliquoting not defined. ","")</f>
        <v/>
      </c>
    </row>
    <row r="1029" ht="10.5" customFormat="1" customHeight="1" s="16">
      <c r="A1029" s="25" t="n"/>
      <c r="B1029" s="25" t="n"/>
      <c r="C1029" s="35">
        <f>IF(B1029&lt;&gt;"",LEN(SUBSTITUTE(SUBSTITUTE(B1029," ",""),"*","")),"")</f>
        <v/>
      </c>
      <c r="D1029" s="19" t="n"/>
      <c r="E1029" s="25" t="n"/>
      <c r="F1029" s="19" t="n"/>
      <c r="G1029" s="19" t="n"/>
      <c r="H1029" s="19" t="n"/>
      <c r="I1029" s="19" t="n"/>
      <c r="J1029" s="19" t="n"/>
      <c r="K1029" s="19" t="n"/>
      <c r="L1029" s="19" t="n"/>
      <c r="M1029" s="19" t="n"/>
      <c r="N1029" s="19" t="n"/>
      <c r="O1029" s="17">
        <f>Q1029 &amp; R1029 &amp; U1029 &amp; V1029 &amp; W1029 &amp; S1029 &amp; T1029 &amp; AC1029 &amp; AD1029 &amp; AE1029</f>
        <v/>
      </c>
      <c r="P1029" s="1">
        <f>IF(B1029&lt;&gt;"",LEN(SUBSTITUTE(SUBSTITUTE(B1029," ",""),"*","")),"")</f>
        <v/>
      </c>
      <c r="Q1029" s="1">
        <f>IF(AND(A1029="",B1029&lt;&gt;""),"No name provided. ","")</f>
        <v/>
      </c>
      <c r="R1029" s="1">
        <f>IF(AND(A1029&lt;&gt;"",B1029=""),"No sequence provided. ","")</f>
        <v/>
      </c>
      <c r="S1029" s="16">
        <f>IF(AND(P1029&lt;&gt;"",E1029&lt;&gt;"",NOT(X1029)),IF(AND(INDEX(validRnaScaleLowerSizeLimits,MATCH(E1029,validRnaScale,0))&lt;=$P1029,$P1029&lt;=INDEX(validRnaScaleUpperSizeLimits,MATCH(E1029,validRnaScale,0))),"","Sequence (length) not available in " &amp; E1029 &amp; " scale. "),"")</f>
        <v/>
      </c>
      <c r="T1029" s="16">
        <f>IF(AND(P1029&lt;&gt;"",E1029&lt;&gt;"",NOT(Y1029)),IF(AND(INDEX(validRnaPurificationLowerSizeLimits,MATCH(E1029,validRnaScale,0),MATCH(D1029,validRnaPurificationLowerSizeLimitsHeader,0))&lt;=$P1029,$P1029&lt;=INDEX(validRnaPurificationUpperSizeLimits,MATCH(E1029,validRnaScale,0),MATCH(D1029,validRnaPurificationUpperSizeLimitsHeader,0))),"","Combination of purification and scale not available. "),"")</f>
        <v/>
      </c>
      <c r="U1029" s="16">
        <f>IF(LEN(A1029)&gt;validOligoNameMaxLength,"RNA oligo name is too long. ","")</f>
        <v/>
      </c>
      <c r="V1029" s="16">
        <f>IF(AND(A1029&lt;&gt;"",NOT(ISNUMBER(SUMPRODUCT(FIND(MID(A1029,ROW(INDIRECT("1:"&amp;LEN(A1029))),1),validOligoNameCharacters))))),"RNA oligo name contains invalid characters. ","")</f>
        <v/>
      </c>
      <c r="W1029" s="16">
        <f>IF(AND(B1029&lt;&gt;"",NOT(ISNUMBER(SUMPRODUCT(FIND(MID(B1029,ROW(INDIRECT("1:"&amp;LEN(B1029))),1),validRnaSequenceCharacters))))),"RNA sequence contains invalid characters. ","")</f>
        <v/>
      </c>
      <c r="X1029" s="16">
        <f>OR(Z1029)</f>
        <v/>
      </c>
      <c r="Y1029" s="16">
        <f>OR(Z1029)</f>
        <v/>
      </c>
      <c r="Z1029" s="16">
        <f>AND(A1029="Leerposition",P1029&gt;=2)</f>
        <v/>
      </c>
      <c r="AC1029" s="16">
        <f>IF(AND(A1029&lt;&gt;"",L1029=""),"Physical condition not defined. ","")</f>
        <v/>
      </c>
      <c r="AD1029" s="16">
        <f>IF(AND(A1029&lt;&gt;"",M1029=""),"Datasheet not defined. ","")</f>
        <v/>
      </c>
      <c r="AE1029" s="16">
        <f>IF(AND(A1029&lt;&gt;"",N1029=""),"Aliquoting not defined. ","")</f>
        <v/>
      </c>
    </row>
    <row r="1030" ht="10.5" customFormat="1" customHeight="1" s="16">
      <c r="A1030" s="25" t="n"/>
      <c r="B1030" s="25" t="n"/>
      <c r="C1030" s="35">
        <f>IF(B1030&lt;&gt;"",LEN(SUBSTITUTE(SUBSTITUTE(B1030," ",""),"*","")),"")</f>
        <v/>
      </c>
      <c r="D1030" s="19" t="n"/>
      <c r="E1030" s="25" t="n"/>
      <c r="F1030" s="19" t="n"/>
      <c r="G1030" s="19" t="n"/>
      <c r="H1030" s="19" t="n"/>
      <c r="I1030" s="19" t="n"/>
      <c r="J1030" s="19" t="n"/>
      <c r="K1030" s="19" t="n"/>
      <c r="L1030" s="19" t="n"/>
      <c r="M1030" s="19" t="n"/>
      <c r="N1030" s="19" t="n"/>
      <c r="O1030" s="17">
        <f>Q1030 &amp; R1030 &amp; U1030 &amp; V1030 &amp; W1030 &amp; S1030 &amp; T1030 &amp; AC1030 &amp; AD1030 &amp; AE1030</f>
        <v/>
      </c>
      <c r="P1030" s="1">
        <f>IF(B1030&lt;&gt;"",LEN(SUBSTITUTE(SUBSTITUTE(B1030," ",""),"*","")),"")</f>
        <v/>
      </c>
      <c r="Q1030" s="1">
        <f>IF(AND(A1030="",B1030&lt;&gt;""),"No name provided. ","")</f>
        <v/>
      </c>
      <c r="R1030" s="1">
        <f>IF(AND(A1030&lt;&gt;"",B1030=""),"No sequence provided. ","")</f>
        <v/>
      </c>
      <c r="S1030" s="16">
        <f>IF(AND(P1030&lt;&gt;"",E1030&lt;&gt;"",NOT(X1030)),IF(AND(INDEX(validRnaScaleLowerSizeLimits,MATCH(E1030,validRnaScale,0))&lt;=$P1030,$P1030&lt;=INDEX(validRnaScaleUpperSizeLimits,MATCH(E1030,validRnaScale,0))),"","Sequence (length) not available in " &amp; E1030 &amp; " scale. "),"")</f>
        <v/>
      </c>
      <c r="T1030" s="16">
        <f>IF(AND(P1030&lt;&gt;"",E1030&lt;&gt;"",NOT(Y1030)),IF(AND(INDEX(validRnaPurificationLowerSizeLimits,MATCH(E1030,validRnaScale,0),MATCH(D1030,validRnaPurificationLowerSizeLimitsHeader,0))&lt;=$P1030,$P1030&lt;=INDEX(validRnaPurificationUpperSizeLimits,MATCH(E1030,validRnaScale,0),MATCH(D1030,validRnaPurificationUpperSizeLimitsHeader,0))),"","Combination of purification and scale not available. "),"")</f>
        <v/>
      </c>
      <c r="U1030" s="16">
        <f>IF(LEN(A1030)&gt;validOligoNameMaxLength,"RNA oligo name is too long. ","")</f>
        <v/>
      </c>
      <c r="V1030" s="16">
        <f>IF(AND(A1030&lt;&gt;"",NOT(ISNUMBER(SUMPRODUCT(FIND(MID(A1030,ROW(INDIRECT("1:"&amp;LEN(A1030))),1),validOligoNameCharacters))))),"RNA oligo name contains invalid characters. ","")</f>
        <v/>
      </c>
      <c r="W1030" s="16">
        <f>IF(AND(B1030&lt;&gt;"",NOT(ISNUMBER(SUMPRODUCT(FIND(MID(B1030,ROW(INDIRECT("1:"&amp;LEN(B1030))),1),validRnaSequenceCharacters))))),"RNA sequence contains invalid characters. ","")</f>
        <v/>
      </c>
      <c r="X1030" s="16">
        <f>OR(Z1030)</f>
        <v/>
      </c>
      <c r="Y1030" s="16">
        <f>OR(Z1030)</f>
        <v/>
      </c>
      <c r="Z1030" s="16">
        <f>AND(A1030="Leerposition",P1030&gt;=2)</f>
        <v/>
      </c>
      <c r="AC1030" s="16">
        <f>IF(AND(A1030&lt;&gt;"",L1030=""),"Physical condition not defined. ","")</f>
        <v/>
      </c>
      <c r="AD1030" s="16">
        <f>IF(AND(A1030&lt;&gt;"",M1030=""),"Datasheet not defined. ","")</f>
        <v/>
      </c>
      <c r="AE1030" s="16">
        <f>IF(AND(A1030&lt;&gt;"",N1030=""),"Aliquoting not defined. ","")</f>
        <v/>
      </c>
    </row>
    <row r="1031" ht="10.5" customFormat="1" customHeight="1" s="16">
      <c r="A1031" s="25" t="n"/>
      <c r="B1031" s="25" t="n"/>
      <c r="C1031" s="35">
        <f>IF(B1031&lt;&gt;"",LEN(SUBSTITUTE(SUBSTITUTE(B1031," ",""),"*","")),"")</f>
        <v/>
      </c>
      <c r="D1031" s="19" t="n"/>
      <c r="E1031" s="25" t="n"/>
      <c r="F1031" s="19" t="n"/>
      <c r="G1031" s="19" t="n"/>
      <c r="H1031" s="19" t="n"/>
      <c r="I1031" s="19" t="n"/>
      <c r="J1031" s="19" t="n"/>
      <c r="K1031" s="19" t="n"/>
      <c r="L1031" s="19" t="n"/>
      <c r="M1031" s="19" t="n"/>
      <c r="N1031" s="19" t="n"/>
      <c r="O1031" s="17">
        <f>Q1031 &amp; R1031 &amp; U1031 &amp; V1031 &amp; W1031 &amp; S1031 &amp; T1031 &amp; AC1031 &amp; AD1031 &amp; AE1031</f>
        <v/>
      </c>
      <c r="P1031" s="1">
        <f>IF(B1031&lt;&gt;"",LEN(SUBSTITUTE(SUBSTITUTE(B1031," ",""),"*","")),"")</f>
        <v/>
      </c>
      <c r="Q1031" s="1">
        <f>IF(AND(A1031="",B1031&lt;&gt;""),"No name provided. ","")</f>
        <v/>
      </c>
      <c r="R1031" s="1">
        <f>IF(AND(A1031&lt;&gt;"",B1031=""),"No sequence provided. ","")</f>
        <v/>
      </c>
      <c r="S1031" s="16">
        <f>IF(AND(P1031&lt;&gt;"",E1031&lt;&gt;"",NOT(X1031)),IF(AND(INDEX(validRnaScaleLowerSizeLimits,MATCH(E1031,validRnaScale,0))&lt;=$P1031,$P1031&lt;=INDEX(validRnaScaleUpperSizeLimits,MATCH(E1031,validRnaScale,0))),"","Sequence (length) not available in " &amp; E1031 &amp; " scale. "),"")</f>
        <v/>
      </c>
      <c r="T1031" s="16">
        <f>IF(AND(P1031&lt;&gt;"",E1031&lt;&gt;"",NOT(Y1031)),IF(AND(INDEX(validRnaPurificationLowerSizeLimits,MATCH(E1031,validRnaScale,0),MATCH(D1031,validRnaPurificationLowerSizeLimitsHeader,0))&lt;=$P1031,$P1031&lt;=INDEX(validRnaPurificationUpperSizeLimits,MATCH(E1031,validRnaScale,0),MATCH(D1031,validRnaPurificationUpperSizeLimitsHeader,0))),"","Combination of purification and scale not available. "),"")</f>
        <v/>
      </c>
      <c r="U1031" s="16">
        <f>IF(LEN(A1031)&gt;validOligoNameMaxLength,"RNA oligo name is too long. ","")</f>
        <v/>
      </c>
      <c r="V1031" s="16">
        <f>IF(AND(A1031&lt;&gt;"",NOT(ISNUMBER(SUMPRODUCT(FIND(MID(A1031,ROW(INDIRECT("1:"&amp;LEN(A1031))),1),validOligoNameCharacters))))),"RNA oligo name contains invalid characters. ","")</f>
        <v/>
      </c>
      <c r="W1031" s="16">
        <f>IF(AND(B1031&lt;&gt;"",NOT(ISNUMBER(SUMPRODUCT(FIND(MID(B1031,ROW(INDIRECT("1:"&amp;LEN(B1031))),1),validRnaSequenceCharacters))))),"RNA sequence contains invalid characters. ","")</f>
        <v/>
      </c>
      <c r="X1031" s="16">
        <f>OR(Z1031)</f>
        <v/>
      </c>
      <c r="Y1031" s="16">
        <f>OR(Z1031)</f>
        <v/>
      </c>
      <c r="Z1031" s="16">
        <f>AND(A1031="Leerposition",P1031&gt;=2)</f>
        <v/>
      </c>
      <c r="AC1031" s="16">
        <f>IF(AND(A1031&lt;&gt;"",L1031=""),"Physical condition not defined. ","")</f>
        <v/>
      </c>
      <c r="AD1031" s="16">
        <f>IF(AND(A1031&lt;&gt;"",M1031=""),"Datasheet not defined. ","")</f>
        <v/>
      </c>
      <c r="AE1031" s="16">
        <f>IF(AND(A1031&lt;&gt;"",N1031=""),"Aliquoting not defined. ","")</f>
        <v/>
      </c>
    </row>
    <row r="1032" ht="10.5" customFormat="1" customHeight="1" s="16">
      <c r="A1032" s="25" t="n"/>
      <c r="B1032" s="25" t="n"/>
      <c r="C1032" s="35">
        <f>IF(B1032&lt;&gt;"",LEN(SUBSTITUTE(SUBSTITUTE(B1032," ",""),"*","")),"")</f>
        <v/>
      </c>
      <c r="D1032" s="19" t="n"/>
      <c r="E1032" s="25" t="n"/>
      <c r="F1032" s="19" t="n"/>
      <c r="G1032" s="19" t="n"/>
      <c r="H1032" s="19" t="n"/>
      <c r="I1032" s="19" t="n"/>
      <c r="J1032" s="19" t="n"/>
      <c r="K1032" s="19" t="n"/>
      <c r="L1032" s="19" t="n"/>
      <c r="M1032" s="19" t="n"/>
      <c r="N1032" s="19" t="n"/>
      <c r="O1032" s="17">
        <f>Q1032 &amp; R1032 &amp; U1032 &amp; V1032 &amp; W1032 &amp; S1032 &amp; T1032 &amp; AC1032 &amp; AD1032 &amp; AE1032</f>
        <v/>
      </c>
      <c r="P1032" s="1">
        <f>IF(B1032&lt;&gt;"",LEN(SUBSTITUTE(SUBSTITUTE(B1032," ",""),"*","")),"")</f>
        <v/>
      </c>
      <c r="Q1032" s="1">
        <f>IF(AND(A1032="",B1032&lt;&gt;""),"No name provided. ","")</f>
        <v/>
      </c>
      <c r="R1032" s="1">
        <f>IF(AND(A1032&lt;&gt;"",B1032=""),"No sequence provided. ","")</f>
        <v/>
      </c>
      <c r="S1032" s="16">
        <f>IF(AND(P1032&lt;&gt;"",E1032&lt;&gt;"",NOT(X1032)),IF(AND(INDEX(validRnaScaleLowerSizeLimits,MATCH(E1032,validRnaScale,0))&lt;=$P1032,$P1032&lt;=INDEX(validRnaScaleUpperSizeLimits,MATCH(E1032,validRnaScale,0))),"","Sequence (length) not available in " &amp; E1032 &amp; " scale. "),"")</f>
        <v/>
      </c>
      <c r="T1032" s="16">
        <f>IF(AND(P1032&lt;&gt;"",E1032&lt;&gt;"",NOT(Y1032)),IF(AND(INDEX(validRnaPurificationLowerSizeLimits,MATCH(E1032,validRnaScale,0),MATCH(D1032,validRnaPurificationLowerSizeLimitsHeader,0))&lt;=$P1032,$P1032&lt;=INDEX(validRnaPurificationUpperSizeLimits,MATCH(E1032,validRnaScale,0),MATCH(D1032,validRnaPurificationUpperSizeLimitsHeader,0))),"","Combination of purification and scale not available. "),"")</f>
        <v/>
      </c>
      <c r="U1032" s="16">
        <f>IF(LEN(A1032)&gt;validOligoNameMaxLength,"RNA oligo name is too long. ","")</f>
        <v/>
      </c>
      <c r="V1032" s="16">
        <f>IF(AND(A1032&lt;&gt;"",NOT(ISNUMBER(SUMPRODUCT(FIND(MID(A1032,ROW(INDIRECT("1:"&amp;LEN(A1032))),1),validOligoNameCharacters))))),"RNA oligo name contains invalid characters. ","")</f>
        <v/>
      </c>
      <c r="W1032" s="16">
        <f>IF(AND(B1032&lt;&gt;"",NOT(ISNUMBER(SUMPRODUCT(FIND(MID(B1032,ROW(INDIRECT("1:"&amp;LEN(B1032))),1),validRnaSequenceCharacters))))),"RNA sequence contains invalid characters. ","")</f>
        <v/>
      </c>
      <c r="X1032" s="16">
        <f>OR(Z1032)</f>
        <v/>
      </c>
      <c r="Y1032" s="16">
        <f>OR(Z1032)</f>
        <v/>
      </c>
      <c r="Z1032" s="16">
        <f>AND(A1032="Leerposition",P1032&gt;=2)</f>
        <v/>
      </c>
      <c r="AC1032" s="16">
        <f>IF(AND(A1032&lt;&gt;"",L1032=""),"Physical condition not defined. ","")</f>
        <v/>
      </c>
      <c r="AD1032" s="16">
        <f>IF(AND(A1032&lt;&gt;"",M1032=""),"Datasheet not defined. ","")</f>
        <v/>
      </c>
      <c r="AE1032" s="16">
        <f>IF(AND(A1032&lt;&gt;"",N1032=""),"Aliquoting not defined. ","")</f>
        <v/>
      </c>
    </row>
    <row r="1033" ht="10.5" customFormat="1" customHeight="1" s="16">
      <c r="A1033" s="25" t="n"/>
      <c r="B1033" s="25" t="n"/>
      <c r="C1033" s="35">
        <f>IF(B1033&lt;&gt;"",LEN(SUBSTITUTE(SUBSTITUTE(B1033," ",""),"*","")),"")</f>
        <v/>
      </c>
      <c r="D1033" s="19" t="n"/>
      <c r="E1033" s="25" t="n"/>
      <c r="F1033" s="19" t="n"/>
      <c r="G1033" s="19" t="n"/>
      <c r="H1033" s="19" t="n"/>
      <c r="I1033" s="19" t="n"/>
      <c r="J1033" s="19" t="n"/>
      <c r="K1033" s="19" t="n"/>
      <c r="L1033" s="19" t="n"/>
      <c r="M1033" s="19" t="n"/>
      <c r="N1033" s="19" t="n"/>
      <c r="O1033" s="17">
        <f>Q1033 &amp; R1033 &amp; U1033 &amp; V1033 &amp; W1033 &amp; S1033 &amp; T1033 &amp; AC1033 &amp; AD1033 &amp; AE1033</f>
        <v/>
      </c>
      <c r="P1033" s="1">
        <f>IF(B1033&lt;&gt;"",LEN(SUBSTITUTE(SUBSTITUTE(B1033," ",""),"*","")),"")</f>
        <v/>
      </c>
      <c r="Q1033" s="1">
        <f>IF(AND(A1033="",B1033&lt;&gt;""),"No name provided. ","")</f>
        <v/>
      </c>
      <c r="R1033" s="1">
        <f>IF(AND(A1033&lt;&gt;"",B1033=""),"No sequence provided. ","")</f>
        <v/>
      </c>
      <c r="S1033" s="16">
        <f>IF(AND(P1033&lt;&gt;"",E1033&lt;&gt;"",NOT(X1033)),IF(AND(INDEX(validRnaScaleLowerSizeLimits,MATCH(E1033,validRnaScale,0))&lt;=$P1033,$P1033&lt;=INDEX(validRnaScaleUpperSizeLimits,MATCH(E1033,validRnaScale,0))),"","Sequence (length) not available in " &amp; E1033 &amp; " scale. "),"")</f>
        <v/>
      </c>
      <c r="T1033" s="16">
        <f>IF(AND(P1033&lt;&gt;"",E1033&lt;&gt;"",NOT(Y1033)),IF(AND(INDEX(validRnaPurificationLowerSizeLimits,MATCH(E1033,validRnaScale,0),MATCH(D1033,validRnaPurificationLowerSizeLimitsHeader,0))&lt;=$P1033,$P1033&lt;=INDEX(validRnaPurificationUpperSizeLimits,MATCH(E1033,validRnaScale,0),MATCH(D1033,validRnaPurificationUpperSizeLimitsHeader,0))),"","Combination of purification and scale not available. "),"")</f>
        <v/>
      </c>
      <c r="U1033" s="16">
        <f>IF(LEN(A1033)&gt;validOligoNameMaxLength,"RNA oligo name is too long. ","")</f>
        <v/>
      </c>
      <c r="V1033" s="16">
        <f>IF(AND(A1033&lt;&gt;"",NOT(ISNUMBER(SUMPRODUCT(FIND(MID(A1033,ROW(INDIRECT("1:"&amp;LEN(A1033))),1),validOligoNameCharacters))))),"RNA oligo name contains invalid characters. ","")</f>
        <v/>
      </c>
      <c r="W1033" s="16">
        <f>IF(AND(B1033&lt;&gt;"",NOT(ISNUMBER(SUMPRODUCT(FIND(MID(B1033,ROW(INDIRECT("1:"&amp;LEN(B1033))),1),validRnaSequenceCharacters))))),"RNA sequence contains invalid characters. ","")</f>
        <v/>
      </c>
      <c r="X1033" s="16">
        <f>OR(Z1033)</f>
        <v/>
      </c>
      <c r="Y1033" s="16">
        <f>OR(Z1033)</f>
        <v/>
      </c>
      <c r="Z1033" s="16">
        <f>AND(A1033="Leerposition",P1033&gt;=2)</f>
        <v/>
      </c>
      <c r="AC1033" s="16">
        <f>IF(AND(A1033&lt;&gt;"",L1033=""),"Physical condition not defined. ","")</f>
        <v/>
      </c>
      <c r="AD1033" s="16">
        <f>IF(AND(A1033&lt;&gt;"",M1033=""),"Datasheet not defined. ","")</f>
        <v/>
      </c>
      <c r="AE1033" s="16">
        <f>IF(AND(A1033&lt;&gt;"",N1033=""),"Aliquoting not defined. ","")</f>
        <v/>
      </c>
    </row>
    <row r="1034" ht="10.5" customFormat="1" customHeight="1" s="16">
      <c r="A1034" s="25" t="n"/>
      <c r="B1034" s="25" t="n"/>
      <c r="C1034" s="35">
        <f>IF(B1034&lt;&gt;"",LEN(SUBSTITUTE(SUBSTITUTE(B1034," ",""),"*","")),"")</f>
        <v/>
      </c>
      <c r="D1034" s="19" t="n"/>
      <c r="E1034" s="25" t="n"/>
      <c r="F1034" s="19" t="n"/>
      <c r="G1034" s="19" t="n"/>
      <c r="H1034" s="19" t="n"/>
      <c r="I1034" s="19" t="n"/>
      <c r="J1034" s="19" t="n"/>
      <c r="K1034" s="19" t="n"/>
      <c r="L1034" s="19" t="n"/>
      <c r="M1034" s="19" t="n"/>
      <c r="N1034" s="19" t="n"/>
      <c r="O1034" s="17">
        <f>Q1034 &amp; R1034 &amp; U1034 &amp; V1034 &amp; W1034 &amp; S1034 &amp; T1034 &amp; AC1034 &amp; AD1034 &amp; AE1034</f>
        <v/>
      </c>
      <c r="P1034" s="1">
        <f>IF(B1034&lt;&gt;"",LEN(SUBSTITUTE(SUBSTITUTE(B1034," ",""),"*","")),"")</f>
        <v/>
      </c>
      <c r="Q1034" s="1">
        <f>IF(AND(A1034="",B1034&lt;&gt;""),"No name provided. ","")</f>
        <v/>
      </c>
      <c r="R1034" s="1">
        <f>IF(AND(A1034&lt;&gt;"",B1034=""),"No sequence provided. ","")</f>
        <v/>
      </c>
      <c r="S1034" s="16">
        <f>IF(AND(P1034&lt;&gt;"",E1034&lt;&gt;"",NOT(X1034)),IF(AND(INDEX(validRnaScaleLowerSizeLimits,MATCH(E1034,validRnaScale,0))&lt;=$P1034,$P1034&lt;=INDEX(validRnaScaleUpperSizeLimits,MATCH(E1034,validRnaScale,0))),"","Sequence (length) not available in " &amp; E1034 &amp; " scale. "),"")</f>
        <v/>
      </c>
      <c r="T1034" s="16">
        <f>IF(AND(P1034&lt;&gt;"",E1034&lt;&gt;"",NOT(Y1034)),IF(AND(INDEX(validRnaPurificationLowerSizeLimits,MATCH(E1034,validRnaScale,0),MATCH(D1034,validRnaPurificationLowerSizeLimitsHeader,0))&lt;=$P1034,$P1034&lt;=INDEX(validRnaPurificationUpperSizeLimits,MATCH(E1034,validRnaScale,0),MATCH(D1034,validRnaPurificationUpperSizeLimitsHeader,0))),"","Combination of purification and scale not available. "),"")</f>
        <v/>
      </c>
      <c r="U1034" s="16">
        <f>IF(LEN(A1034)&gt;validOligoNameMaxLength,"RNA oligo name is too long. ","")</f>
        <v/>
      </c>
      <c r="V1034" s="16">
        <f>IF(AND(A1034&lt;&gt;"",NOT(ISNUMBER(SUMPRODUCT(FIND(MID(A1034,ROW(INDIRECT("1:"&amp;LEN(A1034))),1),validOligoNameCharacters))))),"RNA oligo name contains invalid characters. ","")</f>
        <v/>
      </c>
      <c r="W1034" s="16">
        <f>IF(AND(B1034&lt;&gt;"",NOT(ISNUMBER(SUMPRODUCT(FIND(MID(B1034,ROW(INDIRECT("1:"&amp;LEN(B1034))),1),validRnaSequenceCharacters))))),"RNA sequence contains invalid characters. ","")</f>
        <v/>
      </c>
      <c r="X1034" s="16">
        <f>OR(Z1034)</f>
        <v/>
      </c>
      <c r="Y1034" s="16">
        <f>OR(Z1034)</f>
        <v/>
      </c>
      <c r="Z1034" s="16">
        <f>AND(A1034="Leerposition",P1034&gt;=2)</f>
        <v/>
      </c>
      <c r="AC1034" s="16">
        <f>IF(AND(A1034&lt;&gt;"",L1034=""),"Physical condition not defined. ","")</f>
        <v/>
      </c>
      <c r="AD1034" s="16">
        <f>IF(AND(A1034&lt;&gt;"",M1034=""),"Datasheet not defined. ","")</f>
        <v/>
      </c>
      <c r="AE1034" s="16">
        <f>IF(AND(A1034&lt;&gt;"",N1034=""),"Aliquoting not defined. ","")</f>
        <v/>
      </c>
    </row>
    <row r="1035" ht="10.5" customFormat="1" customHeight="1" s="16">
      <c r="A1035" s="25" t="n"/>
      <c r="B1035" s="25" t="n"/>
      <c r="C1035" s="35">
        <f>IF(B1035&lt;&gt;"",LEN(SUBSTITUTE(SUBSTITUTE(B1035," ",""),"*","")),"")</f>
        <v/>
      </c>
      <c r="D1035" s="19" t="n"/>
      <c r="E1035" s="25" t="n"/>
      <c r="F1035" s="19" t="n"/>
      <c r="G1035" s="19" t="n"/>
      <c r="H1035" s="19" t="n"/>
      <c r="I1035" s="19" t="n"/>
      <c r="J1035" s="19" t="n"/>
      <c r="K1035" s="19" t="n"/>
      <c r="L1035" s="19" t="n"/>
      <c r="M1035" s="19" t="n"/>
      <c r="N1035" s="19" t="n"/>
      <c r="O1035" s="17">
        <f>Q1035 &amp; R1035 &amp; U1035 &amp; V1035 &amp; W1035 &amp; S1035 &amp; T1035 &amp; AC1035 &amp; AD1035 &amp; AE1035</f>
        <v/>
      </c>
      <c r="P1035" s="1">
        <f>IF(B1035&lt;&gt;"",LEN(SUBSTITUTE(SUBSTITUTE(B1035," ",""),"*","")),"")</f>
        <v/>
      </c>
      <c r="Q1035" s="1">
        <f>IF(AND(A1035="",B1035&lt;&gt;""),"No name provided. ","")</f>
        <v/>
      </c>
      <c r="R1035" s="1">
        <f>IF(AND(A1035&lt;&gt;"",B1035=""),"No sequence provided. ","")</f>
        <v/>
      </c>
      <c r="S1035" s="16">
        <f>IF(AND(P1035&lt;&gt;"",E1035&lt;&gt;"",NOT(X1035)),IF(AND(INDEX(validRnaScaleLowerSizeLimits,MATCH(E1035,validRnaScale,0))&lt;=$P1035,$P1035&lt;=INDEX(validRnaScaleUpperSizeLimits,MATCH(E1035,validRnaScale,0))),"","Sequence (length) not available in " &amp; E1035 &amp; " scale. "),"")</f>
        <v/>
      </c>
      <c r="T1035" s="16">
        <f>IF(AND(P1035&lt;&gt;"",E1035&lt;&gt;"",NOT(Y1035)),IF(AND(INDEX(validRnaPurificationLowerSizeLimits,MATCH(E1035,validRnaScale,0),MATCH(D1035,validRnaPurificationLowerSizeLimitsHeader,0))&lt;=$P1035,$P1035&lt;=INDEX(validRnaPurificationUpperSizeLimits,MATCH(E1035,validRnaScale,0),MATCH(D1035,validRnaPurificationUpperSizeLimitsHeader,0))),"","Combination of purification and scale not available. "),"")</f>
        <v/>
      </c>
      <c r="U1035" s="16">
        <f>IF(LEN(A1035)&gt;validOligoNameMaxLength,"RNA oligo name is too long. ","")</f>
        <v/>
      </c>
      <c r="V1035" s="16">
        <f>IF(AND(A1035&lt;&gt;"",NOT(ISNUMBER(SUMPRODUCT(FIND(MID(A1035,ROW(INDIRECT("1:"&amp;LEN(A1035))),1),validOligoNameCharacters))))),"RNA oligo name contains invalid characters. ","")</f>
        <v/>
      </c>
      <c r="W1035" s="16">
        <f>IF(AND(B1035&lt;&gt;"",NOT(ISNUMBER(SUMPRODUCT(FIND(MID(B1035,ROW(INDIRECT("1:"&amp;LEN(B1035))),1),validRnaSequenceCharacters))))),"RNA sequence contains invalid characters. ","")</f>
        <v/>
      </c>
      <c r="X1035" s="16">
        <f>OR(Z1035)</f>
        <v/>
      </c>
      <c r="Y1035" s="16">
        <f>OR(Z1035)</f>
        <v/>
      </c>
      <c r="Z1035" s="16">
        <f>AND(A1035="Leerposition",P1035&gt;=2)</f>
        <v/>
      </c>
      <c r="AC1035" s="16">
        <f>IF(AND(A1035&lt;&gt;"",L1035=""),"Physical condition not defined. ","")</f>
        <v/>
      </c>
      <c r="AD1035" s="16">
        <f>IF(AND(A1035&lt;&gt;"",M1035=""),"Datasheet not defined. ","")</f>
        <v/>
      </c>
      <c r="AE1035" s="16">
        <f>IF(AND(A1035&lt;&gt;"",N1035=""),"Aliquoting not defined. ","")</f>
        <v/>
      </c>
    </row>
    <row r="1036" ht="10.5" customFormat="1" customHeight="1" s="16">
      <c r="A1036" s="25" t="n"/>
      <c r="B1036" s="25" t="n"/>
      <c r="C1036" s="35">
        <f>IF(B1036&lt;&gt;"",LEN(SUBSTITUTE(SUBSTITUTE(B1036," ",""),"*","")),"")</f>
        <v/>
      </c>
      <c r="D1036" s="19" t="n"/>
      <c r="E1036" s="25" t="n"/>
      <c r="F1036" s="19" t="n"/>
      <c r="G1036" s="19" t="n"/>
      <c r="H1036" s="19" t="n"/>
      <c r="I1036" s="19" t="n"/>
      <c r="J1036" s="19" t="n"/>
      <c r="K1036" s="19" t="n"/>
      <c r="L1036" s="19" t="n"/>
      <c r="M1036" s="19" t="n"/>
      <c r="N1036" s="19" t="n"/>
      <c r="O1036" s="17">
        <f>Q1036 &amp; R1036 &amp; U1036 &amp; V1036 &amp; W1036 &amp; S1036 &amp; T1036 &amp; AC1036 &amp; AD1036 &amp; AE1036</f>
        <v/>
      </c>
      <c r="P1036" s="1">
        <f>IF(B1036&lt;&gt;"",LEN(SUBSTITUTE(SUBSTITUTE(B1036," ",""),"*","")),"")</f>
        <v/>
      </c>
      <c r="Q1036" s="1">
        <f>IF(AND(A1036="",B1036&lt;&gt;""),"No name provided. ","")</f>
        <v/>
      </c>
      <c r="R1036" s="1">
        <f>IF(AND(A1036&lt;&gt;"",B1036=""),"No sequence provided. ","")</f>
        <v/>
      </c>
      <c r="S1036" s="16">
        <f>IF(AND(P1036&lt;&gt;"",E1036&lt;&gt;"",NOT(X1036)),IF(AND(INDEX(validRnaScaleLowerSizeLimits,MATCH(E1036,validRnaScale,0))&lt;=$P1036,$P1036&lt;=INDEX(validRnaScaleUpperSizeLimits,MATCH(E1036,validRnaScale,0))),"","Sequence (length) not available in " &amp; E1036 &amp; " scale. "),"")</f>
        <v/>
      </c>
      <c r="T1036" s="16">
        <f>IF(AND(P1036&lt;&gt;"",E1036&lt;&gt;"",NOT(Y1036)),IF(AND(INDEX(validRnaPurificationLowerSizeLimits,MATCH(E1036,validRnaScale,0),MATCH(D1036,validRnaPurificationLowerSizeLimitsHeader,0))&lt;=$P1036,$P1036&lt;=INDEX(validRnaPurificationUpperSizeLimits,MATCH(E1036,validRnaScale,0),MATCH(D1036,validRnaPurificationUpperSizeLimitsHeader,0))),"","Combination of purification and scale not available. "),"")</f>
        <v/>
      </c>
      <c r="U1036" s="16">
        <f>IF(LEN(A1036)&gt;validOligoNameMaxLength,"RNA oligo name is too long. ","")</f>
        <v/>
      </c>
      <c r="V1036" s="16">
        <f>IF(AND(A1036&lt;&gt;"",NOT(ISNUMBER(SUMPRODUCT(FIND(MID(A1036,ROW(INDIRECT("1:"&amp;LEN(A1036))),1),validOligoNameCharacters))))),"RNA oligo name contains invalid characters. ","")</f>
        <v/>
      </c>
      <c r="W1036" s="16">
        <f>IF(AND(B1036&lt;&gt;"",NOT(ISNUMBER(SUMPRODUCT(FIND(MID(B1036,ROW(INDIRECT("1:"&amp;LEN(B1036))),1),validRnaSequenceCharacters))))),"RNA sequence contains invalid characters. ","")</f>
        <v/>
      </c>
      <c r="X1036" s="16">
        <f>OR(Z1036)</f>
        <v/>
      </c>
      <c r="Y1036" s="16">
        <f>OR(Z1036)</f>
        <v/>
      </c>
      <c r="Z1036" s="16">
        <f>AND(A1036="Leerposition",P1036&gt;=2)</f>
        <v/>
      </c>
      <c r="AC1036" s="16">
        <f>IF(AND(A1036&lt;&gt;"",L1036=""),"Physical condition not defined. ","")</f>
        <v/>
      </c>
      <c r="AD1036" s="16">
        <f>IF(AND(A1036&lt;&gt;"",M1036=""),"Datasheet not defined. ","")</f>
        <v/>
      </c>
      <c r="AE1036" s="16">
        <f>IF(AND(A1036&lt;&gt;"",N1036=""),"Aliquoting not defined. ","")</f>
        <v/>
      </c>
    </row>
    <row r="1037" ht="10.5" customFormat="1" customHeight="1" s="16">
      <c r="A1037" s="25" t="n"/>
      <c r="B1037" s="25" t="n"/>
      <c r="C1037" s="35">
        <f>IF(B1037&lt;&gt;"",LEN(SUBSTITUTE(SUBSTITUTE(B1037," ",""),"*","")),"")</f>
        <v/>
      </c>
      <c r="D1037" s="19" t="n"/>
      <c r="E1037" s="25" t="n"/>
      <c r="F1037" s="19" t="n"/>
      <c r="G1037" s="19" t="n"/>
      <c r="H1037" s="19" t="n"/>
      <c r="I1037" s="19" t="n"/>
      <c r="J1037" s="19" t="n"/>
      <c r="K1037" s="19" t="n"/>
      <c r="L1037" s="19" t="n"/>
      <c r="M1037" s="19" t="n"/>
      <c r="N1037" s="19" t="n"/>
      <c r="O1037" s="17">
        <f>Q1037 &amp; R1037 &amp; U1037 &amp; V1037 &amp; W1037 &amp; S1037 &amp; T1037 &amp; AC1037 &amp; AD1037 &amp; AE1037</f>
        <v/>
      </c>
      <c r="P1037" s="1">
        <f>IF(B1037&lt;&gt;"",LEN(SUBSTITUTE(SUBSTITUTE(B1037," ",""),"*","")),"")</f>
        <v/>
      </c>
      <c r="Q1037" s="1">
        <f>IF(AND(A1037="",B1037&lt;&gt;""),"No name provided. ","")</f>
        <v/>
      </c>
      <c r="R1037" s="1">
        <f>IF(AND(A1037&lt;&gt;"",B1037=""),"No sequence provided. ","")</f>
        <v/>
      </c>
      <c r="S1037" s="16">
        <f>IF(AND(P1037&lt;&gt;"",E1037&lt;&gt;"",NOT(X1037)),IF(AND(INDEX(validRnaScaleLowerSizeLimits,MATCH(E1037,validRnaScale,0))&lt;=$P1037,$P1037&lt;=INDEX(validRnaScaleUpperSizeLimits,MATCH(E1037,validRnaScale,0))),"","Sequence (length) not available in " &amp; E1037 &amp; " scale. "),"")</f>
        <v/>
      </c>
      <c r="T1037" s="16">
        <f>IF(AND(P1037&lt;&gt;"",E1037&lt;&gt;"",NOT(Y1037)),IF(AND(INDEX(validRnaPurificationLowerSizeLimits,MATCH(E1037,validRnaScale,0),MATCH(D1037,validRnaPurificationLowerSizeLimitsHeader,0))&lt;=$P1037,$P1037&lt;=INDEX(validRnaPurificationUpperSizeLimits,MATCH(E1037,validRnaScale,0),MATCH(D1037,validRnaPurificationUpperSizeLimitsHeader,0))),"","Combination of purification and scale not available. "),"")</f>
        <v/>
      </c>
      <c r="U1037" s="16">
        <f>IF(LEN(A1037)&gt;validOligoNameMaxLength,"RNA oligo name is too long. ","")</f>
        <v/>
      </c>
      <c r="V1037" s="16">
        <f>IF(AND(A1037&lt;&gt;"",NOT(ISNUMBER(SUMPRODUCT(FIND(MID(A1037,ROW(INDIRECT("1:"&amp;LEN(A1037))),1),validOligoNameCharacters))))),"RNA oligo name contains invalid characters. ","")</f>
        <v/>
      </c>
      <c r="W1037" s="16">
        <f>IF(AND(B1037&lt;&gt;"",NOT(ISNUMBER(SUMPRODUCT(FIND(MID(B1037,ROW(INDIRECT("1:"&amp;LEN(B1037))),1),validRnaSequenceCharacters))))),"RNA sequence contains invalid characters. ","")</f>
        <v/>
      </c>
      <c r="X1037" s="16">
        <f>OR(Z1037)</f>
        <v/>
      </c>
      <c r="Y1037" s="16">
        <f>OR(Z1037)</f>
        <v/>
      </c>
      <c r="Z1037" s="16">
        <f>AND(A1037="Leerposition",P1037&gt;=2)</f>
        <v/>
      </c>
      <c r="AC1037" s="16">
        <f>IF(AND(A1037&lt;&gt;"",L1037=""),"Physical condition not defined. ","")</f>
        <v/>
      </c>
      <c r="AD1037" s="16">
        <f>IF(AND(A1037&lt;&gt;"",M1037=""),"Datasheet not defined. ","")</f>
        <v/>
      </c>
      <c r="AE1037" s="16">
        <f>IF(AND(A1037&lt;&gt;"",N1037=""),"Aliquoting not defined. ","")</f>
        <v/>
      </c>
    </row>
    <row r="1038" ht="10.5" customFormat="1" customHeight="1" s="16">
      <c r="A1038" s="25" t="n"/>
      <c r="B1038" s="25" t="n"/>
      <c r="C1038" s="35">
        <f>IF(B1038&lt;&gt;"",LEN(SUBSTITUTE(SUBSTITUTE(B1038," ",""),"*","")),"")</f>
        <v/>
      </c>
      <c r="D1038" s="19" t="n"/>
      <c r="E1038" s="25" t="n"/>
      <c r="F1038" s="19" t="n"/>
      <c r="G1038" s="19" t="n"/>
      <c r="H1038" s="19" t="n"/>
      <c r="I1038" s="19" t="n"/>
      <c r="J1038" s="19" t="n"/>
      <c r="K1038" s="19" t="n"/>
      <c r="L1038" s="19" t="n"/>
      <c r="M1038" s="19" t="n"/>
      <c r="N1038" s="19" t="n"/>
      <c r="O1038" s="17">
        <f>Q1038 &amp; R1038 &amp; U1038 &amp; V1038 &amp; W1038 &amp; S1038 &amp; T1038 &amp; AC1038 &amp; AD1038 &amp; AE1038</f>
        <v/>
      </c>
      <c r="P1038" s="1">
        <f>IF(B1038&lt;&gt;"",LEN(SUBSTITUTE(SUBSTITUTE(B1038," ",""),"*","")),"")</f>
        <v/>
      </c>
      <c r="Q1038" s="1">
        <f>IF(AND(A1038="",B1038&lt;&gt;""),"No name provided. ","")</f>
        <v/>
      </c>
      <c r="R1038" s="1">
        <f>IF(AND(A1038&lt;&gt;"",B1038=""),"No sequence provided. ","")</f>
        <v/>
      </c>
      <c r="S1038" s="16">
        <f>IF(AND(P1038&lt;&gt;"",E1038&lt;&gt;"",NOT(X1038)),IF(AND(INDEX(validRnaScaleLowerSizeLimits,MATCH(E1038,validRnaScale,0))&lt;=$P1038,$P1038&lt;=INDEX(validRnaScaleUpperSizeLimits,MATCH(E1038,validRnaScale,0))),"","Sequence (length) not available in " &amp; E1038 &amp; " scale. "),"")</f>
        <v/>
      </c>
      <c r="T1038" s="16">
        <f>IF(AND(P1038&lt;&gt;"",E1038&lt;&gt;"",NOT(Y1038)),IF(AND(INDEX(validRnaPurificationLowerSizeLimits,MATCH(E1038,validRnaScale,0),MATCH(D1038,validRnaPurificationLowerSizeLimitsHeader,0))&lt;=$P1038,$P1038&lt;=INDEX(validRnaPurificationUpperSizeLimits,MATCH(E1038,validRnaScale,0),MATCH(D1038,validRnaPurificationUpperSizeLimitsHeader,0))),"","Combination of purification and scale not available. "),"")</f>
        <v/>
      </c>
      <c r="U1038" s="16">
        <f>IF(LEN(A1038)&gt;validOligoNameMaxLength,"RNA oligo name is too long. ","")</f>
        <v/>
      </c>
      <c r="V1038" s="16">
        <f>IF(AND(A1038&lt;&gt;"",NOT(ISNUMBER(SUMPRODUCT(FIND(MID(A1038,ROW(INDIRECT("1:"&amp;LEN(A1038))),1),validOligoNameCharacters))))),"RNA oligo name contains invalid characters. ","")</f>
        <v/>
      </c>
      <c r="W1038" s="16">
        <f>IF(AND(B1038&lt;&gt;"",NOT(ISNUMBER(SUMPRODUCT(FIND(MID(B1038,ROW(INDIRECT("1:"&amp;LEN(B1038))),1),validRnaSequenceCharacters))))),"RNA sequence contains invalid characters. ","")</f>
        <v/>
      </c>
      <c r="X1038" s="16">
        <f>OR(Z1038)</f>
        <v/>
      </c>
      <c r="Y1038" s="16">
        <f>OR(Z1038)</f>
        <v/>
      </c>
      <c r="Z1038" s="16">
        <f>AND(A1038="Leerposition",P1038&gt;=2)</f>
        <v/>
      </c>
      <c r="AC1038" s="16">
        <f>IF(AND(A1038&lt;&gt;"",L1038=""),"Physical condition not defined. ","")</f>
        <v/>
      </c>
      <c r="AD1038" s="16">
        <f>IF(AND(A1038&lt;&gt;"",M1038=""),"Datasheet not defined. ","")</f>
        <v/>
      </c>
      <c r="AE1038" s="16">
        <f>IF(AND(A1038&lt;&gt;"",N1038=""),"Aliquoting not defined. ","")</f>
        <v/>
      </c>
    </row>
    <row r="1039" ht="10.5" customFormat="1" customHeight="1" s="16">
      <c r="A1039" s="25" t="n"/>
      <c r="B1039" s="25" t="n"/>
      <c r="C1039" s="35">
        <f>IF(B1039&lt;&gt;"",LEN(SUBSTITUTE(SUBSTITUTE(B1039," ",""),"*","")),"")</f>
        <v/>
      </c>
      <c r="D1039" s="19" t="n"/>
      <c r="E1039" s="25" t="n"/>
      <c r="F1039" s="19" t="n"/>
      <c r="G1039" s="19" t="n"/>
      <c r="H1039" s="19" t="n"/>
      <c r="I1039" s="19" t="n"/>
      <c r="J1039" s="19" t="n"/>
      <c r="K1039" s="19" t="n"/>
      <c r="L1039" s="19" t="n"/>
      <c r="M1039" s="19" t="n"/>
      <c r="N1039" s="19" t="n"/>
      <c r="O1039" s="17">
        <f>Q1039 &amp; R1039 &amp; U1039 &amp; V1039 &amp; W1039 &amp; S1039 &amp; T1039 &amp; AC1039 &amp; AD1039 &amp; AE1039</f>
        <v/>
      </c>
      <c r="P1039" s="1">
        <f>IF(B1039&lt;&gt;"",LEN(SUBSTITUTE(SUBSTITUTE(B1039," ",""),"*","")),"")</f>
        <v/>
      </c>
      <c r="Q1039" s="1">
        <f>IF(AND(A1039="",B1039&lt;&gt;""),"No name provided. ","")</f>
        <v/>
      </c>
      <c r="R1039" s="1">
        <f>IF(AND(A1039&lt;&gt;"",B1039=""),"No sequence provided. ","")</f>
        <v/>
      </c>
      <c r="S1039" s="16">
        <f>IF(AND(P1039&lt;&gt;"",E1039&lt;&gt;"",NOT(X1039)),IF(AND(INDEX(validRnaScaleLowerSizeLimits,MATCH(E1039,validRnaScale,0))&lt;=$P1039,$P1039&lt;=INDEX(validRnaScaleUpperSizeLimits,MATCH(E1039,validRnaScale,0))),"","Sequence (length) not available in " &amp; E1039 &amp; " scale. "),"")</f>
        <v/>
      </c>
      <c r="T1039" s="16">
        <f>IF(AND(P1039&lt;&gt;"",E1039&lt;&gt;"",NOT(Y1039)),IF(AND(INDEX(validRnaPurificationLowerSizeLimits,MATCH(E1039,validRnaScale,0),MATCH(D1039,validRnaPurificationLowerSizeLimitsHeader,0))&lt;=$P1039,$P1039&lt;=INDEX(validRnaPurificationUpperSizeLimits,MATCH(E1039,validRnaScale,0),MATCH(D1039,validRnaPurificationUpperSizeLimitsHeader,0))),"","Combination of purification and scale not available. "),"")</f>
        <v/>
      </c>
      <c r="U1039" s="16">
        <f>IF(LEN(A1039)&gt;validOligoNameMaxLength,"RNA oligo name is too long. ","")</f>
        <v/>
      </c>
      <c r="V1039" s="16">
        <f>IF(AND(A1039&lt;&gt;"",NOT(ISNUMBER(SUMPRODUCT(FIND(MID(A1039,ROW(INDIRECT("1:"&amp;LEN(A1039))),1),validOligoNameCharacters))))),"RNA oligo name contains invalid characters. ","")</f>
        <v/>
      </c>
      <c r="W1039" s="16">
        <f>IF(AND(B1039&lt;&gt;"",NOT(ISNUMBER(SUMPRODUCT(FIND(MID(B1039,ROW(INDIRECT("1:"&amp;LEN(B1039))),1),validRnaSequenceCharacters))))),"RNA sequence contains invalid characters. ","")</f>
        <v/>
      </c>
      <c r="X1039" s="16">
        <f>OR(Z1039)</f>
        <v/>
      </c>
      <c r="Y1039" s="16">
        <f>OR(Z1039)</f>
        <v/>
      </c>
      <c r="Z1039" s="16">
        <f>AND(A1039="Leerposition",P1039&gt;=2)</f>
        <v/>
      </c>
      <c r="AC1039" s="16">
        <f>IF(AND(A1039&lt;&gt;"",L1039=""),"Physical condition not defined. ","")</f>
        <v/>
      </c>
      <c r="AD1039" s="16">
        <f>IF(AND(A1039&lt;&gt;"",M1039=""),"Datasheet not defined. ","")</f>
        <v/>
      </c>
      <c r="AE1039" s="16">
        <f>IF(AND(A1039&lt;&gt;"",N1039=""),"Aliquoting not defined. ","")</f>
        <v/>
      </c>
    </row>
    <row r="1040" ht="10.5" customFormat="1" customHeight="1" s="16">
      <c r="A1040" s="25" t="n"/>
      <c r="B1040" s="25" t="n"/>
      <c r="C1040" s="35">
        <f>IF(B1040&lt;&gt;"",LEN(SUBSTITUTE(SUBSTITUTE(B1040," ",""),"*","")),"")</f>
        <v/>
      </c>
      <c r="D1040" s="19" t="n"/>
      <c r="E1040" s="25" t="n"/>
      <c r="F1040" s="19" t="n"/>
      <c r="G1040" s="19" t="n"/>
      <c r="H1040" s="19" t="n"/>
      <c r="I1040" s="19" t="n"/>
      <c r="J1040" s="19" t="n"/>
      <c r="K1040" s="19" t="n"/>
      <c r="L1040" s="19" t="n"/>
      <c r="M1040" s="19" t="n"/>
      <c r="N1040" s="19" t="n"/>
      <c r="O1040" s="17">
        <f>Q1040 &amp; R1040 &amp; U1040 &amp; V1040 &amp; W1040 &amp; S1040 &amp; T1040 &amp; AC1040 &amp; AD1040 &amp; AE1040</f>
        <v/>
      </c>
      <c r="P1040" s="1">
        <f>IF(B1040&lt;&gt;"",LEN(SUBSTITUTE(SUBSTITUTE(B1040," ",""),"*","")),"")</f>
        <v/>
      </c>
      <c r="Q1040" s="1">
        <f>IF(AND(A1040="",B1040&lt;&gt;""),"No name provided. ","")</f>
        <v/>
      </c>
      <c r="R1040" s="1">
        <f>IF(AND(A1040&lt;&gt;"",B1040=""),"No sequence provided. ","")</f>
        <v/>
      </c>
      <c r="S1040" s="16">
        <f>IF(AND(P1040&lt;&gt;"",E1040&lt;&gt;"",NOT(X1040)),IF(AND(INDEX(validRnaScaleLowerSizeLimits,MATCH(E1040,validRnaScale,0))&lt;=$P1040,$P1040&lt;=INDEX(validRnaScaleUpperSizeLimits,MATCH(E1040,validRnaScale,0))),"","Sequence (length) not available in " &amp; E1040 &amp; " scale. "),"")</f>
        <v/>
      </c>
      <c r="T1040" s="16">
        <f>IF(AND(P1040&lt;&gt;"",E1040&lt;&gt;"",NOT(Y1040)),IF(AND(INDEX(validRnaPurificationLowerSizeLimits,MATCH(E1040,validRnaScale,0),MATCH(D1040,validRnaPurificationLowerSizeLimitsHeader,0))&lt;=$P1040,$P1040&lt;=INDEX(validRnaPurificationUpperSizeLimits,MATCH(E1040,validRnaScale,0),MATCH(D1040,validRnaPurificationUpperSizeLimitsHeader,0))),"","Combination of purification and scale not available. "),"")</f>
        <v/>
      </c>
      <c r="U1040" s="16">
        <f>IF(LEN(A1040)&gt;validOligoNameMaxLength,"RNA oligo name is too long. ","")</f>
        <v/>
      </c>
      <c r="V1040" s="16">
        <f>IF(AND(A1040&lt;&gt;"",NOT(ISNUMBER(SUMPRODUCT(FIND(MID(A1040,ROW(INDIRECT("1:"&amp;LEN(A1040))),1),validOligoNameCharacters))))),"RNA oligo name contains invalid characters. ","")</f>
        <v/>
      </c>
      <c r="W1040" s="16">
        <f>IF(AND(B1040&lt;&gt;"",NOT(ISNUMBER(SUMPRODUCT(FIND(MID(B1040,ROW(INDIRECT("1:"&amp;LEN(B1040))),1),validRnaSequenceCharacters))))),"RNA sequence contains invalid characters. ","")</f>
        <v/>
      </c>
      <c r="X1040" s="16">
        <f>OR(Z1040)</f>
        <v/>
      </c>
      <c r="Y1040" s="16">
        <f>OR(Z1040)</f>
        <v/>
      </c>
      <c r="Z1040" s="16">
        <f>AND(A1040="Leerposition",P1040&gt;=2)</f>
        <v/>
      </c>
      <c r="AC1040" s="16">
        <f>IF(AND(A1040&lt;&gt;"",L1040=""),"Physical condition not defined. ","")</f>
        <v/>
      </c>
      <c r="AD1040" s="16">
        <f>IF(AND(A1040&lt;&gt;"",M1040=""),"Datasheet not defined. ","")</f>
        <v/>
      </c>
      <c r="AE1040" s="16">
        <f>IF(AND(A1040&lt;&gt;"",N1040=""),"Aliquoting not defined. ","")</f>
        <v/>
      </c>
    </row>
    <row r="1041" ht="10.5" customFormat="1" customHeight="1" s="16">
      <c r="A1041" s="25" t="n"/>
      <c r="B1041" s="25" t="n"/>
      <c r="C1041" s="35">
        <f>IF(B1041&lt;&gt;"",LEN(SUBSTITUTE(SUBSTITUTE(B1041," ",""),"*","")),"")</f>
        <v/>
      </c>
      <c r="D1041" s="19" t="n"/>
      <c r="E1041" s="25" t="n"/>
      <c r="F1041" s="19" t="n"/>
      <c r="G1041" s="19" t="n"/>
      <c r="H1041" s="19" t="n"/>
      <c r="I1041" s="19" t="n"/>
      <c r="J1041" s="19" t="n"/>
      <c r="K1041" s="19" t="n"/>
      <c r="L1041" s="19" t="n"/>
      <c r="M1041" s="19" t="n"/>
      <c r="N1041" s="19" t="n"/>
      <c r="O1041" s="17">
        <f>Q1041 &amp; R1041 &amp; U1041 &amp; V1041 &amp; W1041 &amp; S1041 &amp; T1041 &amp; AC1041 &amp; AD1041 &amp; AE1041</f>
        <v/>
      </c>
      <c r="P1041" s="1">
        <f>IF(B1041&lt;&gt;"",LEN(SUBSTITUTE(SUBSTITUTE(B1041," ",""),"*","")),"")</f>
        <v/>
      </c>
      <c r="Q1041" s="1">
        <f>IF(AND(A1041="",B1041&lt;&gt;""),"No name provided. ","")</f>
        <v/>
      </c>
      <c r="R1041" s="1">
        <f>IF(AND(A1041&lt;&gt;"",B1041=""),"No sequence provided. ","")</f>
        <v/>
      </c>
      <c r="S1041" s="16">
        <f>IF(AND(P1041&lt;&gt;"",E1041&lt;&gt;"",NOT(X1041)),IF(AND(INDEX(validRnaScaleLowerSizeLimits,MATCH(E1041,validRnaScale,0))&lt;=$P1041,$P1041&lt;=INDEX(validRnaScaleUpperSizeLimits,MATCH(E1041,validRnaScale,0))),"","Sequence (length) not available in " &amp; E1041 &amp; " scale. "),"")</f>
        <v/>
      </c>
      <c r="T1041" s="16">
        <f>IF(AND(P1041&lt;&gt;"",E1041&lt;&gt;"",NOT(Y1041)),IF(AND(INDEX(validRnaPurificationLowerSizeLimits,MATCH(E1041,validRnaScale,0),MATCH(D1041,validRnaPurificationLowerSizeLimitsHeader,0))&lt;=$P1041,$P1041&lt;=INDEX(validRnaPurificationUpperSizeLimits,MATCH(E1041,validRnaScale,0),MATCH(D1041,validRnaPurificationUpperSizeLimitsHeader,0))),"","Combination of purification and scale not available. "),"")</f>
        <v/>
      </c>
      <c r="U1041" s="16">
        <f>IF(LEN(A1041)&gt;validOligoNameMaxLength,"RNA oligo name is too long. ","")</f>
        <v/>
      </c>
      <c r="V1041" s="16">
        <f>IF(AND(A1041&lt;&gt;"",NOT(ISNUMBER(SUMPRODUCT(FIND(MID(A1041,ROW(INDIRECT("1:"&amp;LEN(A1041))),1),validOligoNameCharacters))))),"RNA oligo name contains invalid characters. ","")</f>
        <v/>
      </c>
      <c r="W1041" s="16">
        <f>IF(AND(B1041&lt;&gt;"",NOT(ISNUMBER(SUMPRODUCT(FIND(MID(B1041,ROW(INDIRECT("1:"&amp;LEN(B1041))),1),validRnaSequenceCharacters))))),"RNA sequence contains invalid characters. ","")</f>
        <v/>
      </c>
      <c r="X1041" s="16">
        <f>OR(Z1041)</f>
        <v/>
      </c>
      <c r="Y1041" s="16">
        <f>OR(Z1041)</f>
        <v/>
      </c>
      <c r="Z1041" s="16">
        <f>AND(A1041="Leerposition",P1041&gt;=2)</f>
        <v/>
      </c>
      <c r="AC1041" s="16">
        <f>IF(AND(A1041&lt;&gt;"",L1041=""),"Physical condition not defined. ","")</f>
        <v/>
      </c>
      <c r="AD1041" s="16">
        <f>IF(AND(A1041&lt;&gt;"",M1041=""),"Datasheet not defined. ","")</f>
        <v/>
      </c>
      <c r="AE1041" s="16">
        <f>IF(AND(A1041&lt;&gt;"",N1041=""),"Aliquoting not defined. ","")</f>
        <v/>
      </c>
    </row>
    <row r="1042" ht="10.5" customFormat="1" customHeight="1" s="16">
      <c r="A1042" s="25" t="n"/>
      <c r="B1042" s="25" t="n"/>
      <c r="C1042" s="35">
        <f>IF(B1042&lt;&gt;"",LEN(SUBSTITUTE(SUBSTITUTE(B1042," ",""),"*","")),"")</f>
        <v/>
      </c>
      <c r="D1042" s="19" t="n"/>
      <c r="E1042" s="25" t="n"/>
      <c r="F1042" s="19" t="n"/>
      <c r="G1042" s="19" t="n"/>
      <c r="H1042" s="19" t="n"/>
      <c r="I1042" s="19" t="n"/>
      <c r="J1042" s="19" t="n"/>
      <c r="K1042" s="19" t="n"/>
      <c r="L1042" s="19" t="n"/>
      <c r="M1042" s="19" t="n"/>
      <c r="N1042" s="19" t="n"/>
      <c r="O1042" s="17">
        <f>Q1042 &amp; R1042 &amp; U1042 &amp; V1042 &amp; W1042 &amp; S1042 &amp; T1042 &amp; AC1042 &amp; AD1042 &amp; AE1042</f>
        <v/>
      </c>
      <c r="P1042" s="1">
        <f>IF(B1042&lt;&gt;"",LEN(SUBSTITUTE(SUBSTITUTE(B1042," ",""),"*","")),"")</f>
        <v/>
      </c>
      <c r="Q1042" s="1">
        <f>IF(AND(A1042="",B1042&lt;&gt;""),"No name provided. ","")</f>
        <v/>
      </c>
      <c r="R1042" s="1">
        <f>IF(AND(A1042&lt;&gt;"",B1042=""),"No sequence provided. ","")</f>
        <v/>
      </c>
      <c r="S1042" s="16">
        <f>IF(AND(P1042&lt;&gt;"",E1042&lt;&gt;"",NOT(X1042)),IF(AND(INDEX(validRnaScaleLowerSizeLimits,MATCH(E1042,validRnaScale,0))&lt;=$P1042,$P1042&lt;=INDEX(validRnaScaleUpperSizeLimits,MATCH(E1042,validRnaScale,0))),"","Sequence (length) not available in " &amp; E1042 &amp; " scale. "),"")</f>
        <v/>
      </c>
      <c r="T1042" s="16">
        <f>IF(AND(P1042&lt;&gt;"",E1042&lt;&gt;"",NOT(Y1042)),IF(AND(INDEX(validRnaPurificationLowerSizeLimits,MATCH(E1042,validRnaScale,0),MATCH(D1042,validRnaPurificationLowerSizeLimitsHeader,0))&lt;=$P1042,$P1042&lt;=INDEX(validRnaPurificationUpperSizeLimits,MATCH(E1042,validRnaScale,0),MATCH(D1042,validRnaPurificationUpperSizeLimitsHeader,0))),"","Combination of purification and scale not available. "),"")</f>
        <v/>
      </c>
      <c r="U1042" s="16">
        <f>IF(LEN(A1042)&gt;validOligoNameMaxLength,"RNA oligo name is too long. ","")</f>
        <v/>
      </c>
      <c r="V1042" s="16">
        <f>IF(AND(A1042&lt;&gt;"",NOT(ISNUMBER(SUMPRODUCT(FIND(MID(A1042,ROW(INDIRECT("1:"&amp;LEN(A1042))),1),validOligoNameCharacters))))),"RNA oligo name contains invalid characters. ","")</f>
        <v/>
      </c>
      <c r="W1042" s="16">
        <f>IF(AND(B1042&lt;&gt;"",NOT(ISNUMBER(SUMPRODUCT(FIND(MID(B1042,ROW(INDIRECT("1:"&amp;LEN(B1042))),1),validRnaSequenceCharacters))))),"RNA sequence contains invalid characters. ","")</f>
        <v/>
      </c>
      <c r="X1042" s="16">
        <f>OR(Z1042)</f>
        <v/>
      </c>
      <c r="Y1042" s="16">
        <f>OR(Z1042)</f>
        <v/>
      </c>
      <c r="Z1042" s="16">
        <f>AND(A1042="Leerposition",P1042&gt;=2)</f>
        <v/>
      </c>
      <c r="AC1042" s="16">
        <f>IF(AND(A1042&lt;&gt;"",L1042=""),"Physical condition not defined. ","")</f>
        <v/>
      </c>
      <c r="AD1042" s="16">
        <f>IF(AND(A1042&lt;&gt;"",M1042=""),"Datasheet not defined. ","")</f>
        <v/>
      </c>
      <c r="AE1042" s="16">
        <f>IF(AND(A1042&lt;&gt;"",N1042=""),"Aliquoting not defined. ","")</f>
        <v/>
      </c>
    </row>
    <row r="1043" ht="10.5" customFormat="1" customHeight="1" s="16">
      <c r="A1043" s="25" t="n"/>
      <c r="B1043" s="25" t="n"/>
      <c r="C1043" s="35">
        <f>IF(B1043&lt;&gt;"",LEN(SUBSTITUTE(SUBSTITUTE(B1043," ",""),"*","")),"")</f>
        <v/>
      </c>
      <c r="D1043" s="19" t="n"/>
      <c r="E1043" s="25" t="n"/>
      <c r="F1043" s="19" t="n"/>
      <c r="G1043" s="19" t="n"/>
      <c r="H1043" s="19" t="n"/>
      <c r="I1043" s="19" t="n"/>
      <c r="J1043" s="19" t="n"/>
      <c r="K1043" s="19" t="n"/>
      <c r="L1043" s="19" t="n"/>
      <c r="M1043" s="19" t="n"/>
      <c r="N1043" s="19" t="n"/>
      <c r="O1043" s="17">
        <f>Q1043 &amp; R1043 &amp; U1043 &amp; V1043 &amp; W1043 &amp; S1043 &amp; T1043 &amp; AC1043 &amp; AD1043 &amp; AE1043</f>
        <v/>
      </c>
      <c r="P1043" s="1">
        <f>IF(B1043&lt;&gt;"",LEN(SUBSTITUTE(SUBSTITUTE(B1043," ",""),"*","")),"")</f>
        <v/>
      </c>
      <c r="Q1043" s="1">
        <f>IF(AND(A1043="",B1043&lt;&gt;""),"No name provided. ","")</f>
        <v/>
      </c>
      <c r="R1043" s="1">
        <f>IF(AND(A1043&lt;&gt;"",B1043=""),"No sequence provided. ","")</f>
        <v/>
      </c>
      <c r="S1043" s="16">
        <f>IF(AND(P1043&lt;&gt;"",E1043&lt;&gt;"",NOT(X1043)),IF(AND(INDEX(validRnaScaleLowerSizeLimits,MATCH(E1043,validRnaScale,0))&lt;=$P1043,$P1043&lt;=INDEX(validRnaScaleUpperSizeLimits,MATCH(E1043,validRnaScale,0))),"","Sequence (length) not available in " &amp; E1043 &amp; " scale. "),"")</f>
        <v/>
      </c>
      <c r="T1043" s="16">
        <f>IF(AND(P1043&lt;&gt;"",E1043&lt;&gt;"",NOT(Y1043)),IF(AND(INDEX(validRnaPurificationLowerSizeLimits,MATCH(E1043,validRnaScale,0),MATCH(D1043,validRnaPurificationLowerSizeLimitsHeader,0))&lt;=$P1043,$P1043&lt;=INDEX(validRnaPurificationUpperSizeLimits,MATCH(E1043,validRnaScale,0),MATCH(D1043,validRnaPurificationUpperSizeLimitsHeader,0))),"","Combination of purification and scale not available. "),"")</f>
        <v/>
      </c>
      <c r="U1043" s="16">
        <f>IF(LEN(A1043)&gt;validOligoNameMaxLength,"RNA oligo name is too long. ","")</f>
        <v/>
      </c>
      <c r="V1043" s="16">
        <f>IF(AND(A1043&lt;&gt;"",NOT(ISNUMBER(SUMPRODUCT(FIND(MID(A1043,ROW(INDIRECT("1:"&amp;LEN(A1043))),1),validOligoNameCharacters))))),"RNA oligo name contains invalid characters. ","")</f>
        <v/>
      </c>
      <c r="W1043" s="16">
        <f>IF(AND(B1043&lt;&gt;"",NOT(ISNUMBER(SUMPRODUCT(FIND(MID(B1043,ROW(INDIRECT("1:"&amp;LEN(B1043))),1),validRnaSequenceCharacters))))),"RNA sequence contains invalid characters. ","")</f>
        <v/>
      </c>
      <c r="X1043" s="16">
        <f>OR(Z1043)</f>
        <v/>
      </c>
      <c r="Y1043" s="16">
        <f>OR(Z1043)</f>
        <v/>
      </c>
      <c r="Z1043" s="16">
        <f>AND(A1043="Leerposition",P1043&gt;=2)</f>
        <v/>
      </c>
      <c r="AC1043" s="16">
        <f>IF(AND(A1043&lt;&gt;"",L1043=""),"Physical condition not defined. ","")</f>
        <v/>
      </c>
      <c r="AD1043" s="16">
        <f>IF(AND(A1043&lt;&gt;"",M1043=""),"Datasheet not defined. ","")</f>
        <v/>
      </c>
      <c r="AE1043" s="16">
        <f>IF(AND(A1043&lt;&gt;"",N1043=""),"Aliquoting not defined. ","")</f>
        <v/>
      </c>
    </row>
    <row r="1044" ht="10.5" customFormat="1" customHeight="1" s="16">
      <c r="A1044" s="25" t="n"/>
      <c r="B1044" s="25" t="n"/>
      <c r="C1044" s="35">
        <f>IF(B1044&lt;&gt;"",LEN(SUBSTITUTE(SUBSTITUTE(B1044," ",""),"*","")),"")</f>
        <v/>
      </c>
      <c r="D1044" s="19" t="n"/>
      <c r="E1044" s="25" t="n"/>
      <c r="F1044" s="19" t="n"/>
      <c r="G1044" s="19" t="n"/>
      <c r="H1044" s="19" t="n"/>
      <c r="I1044" s="19" t="n"/>
      <c r="J1044" s="19" t="n"/>
      <c r="K1044" s="19" t="n"/>
      <c r="L1044" s="19" t="n"/>
      <c r="M1044" s="19" t="n"/>
      <c r="N1044" s="19" t="n"/>
      <c r="O1044" s="17">
        <f>Q1044 &amp; R1044 &amp; U1044 &amp; V1044 &amp; W1044 &amp; S1044 &amp; T1044 &amp; AC1044 &amp; AD1044 &amp; AE1044</f>
        <v/>
      </c>
      <c r="P1044" s="1">
        <f>IF(B1044&lt;&gt;"",LEN(SUBSTITUTE(SUBSTITUTE(B1044," ",""),"*","")),"")</f>
        <v/>
      </c>
      <c r="Q1044" s="1">
        <f>IF(AND(A1044="",B1044&lt;&gt;""),"No name provided. ","")</f>
        <v/>
      </c>
      <c r="R1044" s="1">
        <f>IF(AND(A1044&lt;&gt;"",B1044=""),"No sequence provided. ","")</f>
        <v/>
      </c>
      <c r="S1044" s="16">
        <f>IF(AND(P1044&lt;&gt;"",E1044&lt;&gt;"",NOT(X1044)),IF(AND(INDEX(validRnaScaleLowerSizeLimits,MATCH(E1044,validRnaScale,0))&lt;=$P1044,$P1044&lt;=INDEX(validRnaScaleUpperSizeLimits,MATCH(E1044,validRnaScale,0))),"","Sequence (length) not available in " &amp; E1044 &amp; " scale. "),"")</f>
        <v/>
      </c>
      <c r="T1044" s="16">
        <f>IF(AND(P1044&lt;&gt;"",E1044&lt;&gt;"",NOT(Y1044)),IF(AND(INDEX(validRnaPurificationLowerSizeLimits,MATCH(E1044,validRnaScale,0),MATCH(D1044,validRnaPurificationLowerSizeLimitsHeader,0))&lt;=$P1044,$P1044&lt;=INDEX(validRnaPurificationUpperSizeLimits,MATCH(E1044,validRnaScale,0),MATCH(D1044,validRnaPurificationUpperSizeLimitsHeader,0))),"","Combination of purification and scale not available. "),"")</f>
        <v/>
      </c>
      <c r="U1044" s="16">
        <f>IF(LEN(A1044)&gt;validOligoNameMaxLength,"RNA oligo name is too long. ","")</f>
        <v/>
      </c>
      <c r="V1044" s="16">
        <f>IF(AND(A1044&lt;&gt;"",NOT(ISNUMBER(SUMPRODUCT(FIND(MID(A1044,ROW(INDIRECT("1:"&amp;LEN(A1044))),1),validOligoNameCharacters))))),"RNA oligo name contains invalid characters. ","")</f>
        <v/>
      </c>
      <c r="W1044" s="16">
        <f>IF(AND(B1044&lt;&gt;"",NOT(ISNUMBER(SUMPRODUCT(FIND(MID(B1044,ROW(INDIRECT("1:"&amp;LEN(B1044))),1),validRnaSequenceCharacters))))),"RNA sequence contains invalid characters. ","")</f>
        <v/>
      </c>
      <c r="X1044" s="16">
        <f>OR(Z1044)</f>
        <v/>
      </c>
      <c r="Y1044" s="16">
        <f>OR(Z1044)</f>
        <v/>
      </c>
      <c r="Z1044" s="16">
        <f>AND(A1044="Leerposition",P1044&gt;=2)</f>
        <v/>
      </c>
      <c r="AC1044" s="16">
        <f>IF(AND(A1044&lt;&gt;"",L1044=""),"Physical condition not defined. ","")</f>
        <v/>
      </c>
      <c r="AD1044" s="16">
        <f>IF(AND(A1044&lt;&gt;"",M1044=""),"Datasheet not defined. ","")</f>
        <v/>
      </c>
      <c r="AE1044" s="16">
        <f>IF(AND(A1044&lt;&gt;"",N1044=""),"Aliquoting not defined. ","")</f>
        <v/>
      </c>
    </row>
    <row r="1045" ht="10.5" customFormat="1" customHeight="1" s="16">
      <c r="A1045" s="25" t="n"/>
      <c r="B1045" s="25" t="n"/>
      <c r="C1045" s="35">
        <f>IF(B1045&lt;&gt;"",LEN(SUBSTITUTE(SUBSTITUTE(B1045," ",""),"*","")),"")</f>
        <v/>
      </c>
      <c r="D1045" s="19" t="n"/>
      <c r="E1045" s="25" t="n"/>
      <c r="F1045" s="19" t="n"/>
      <c r="G1045" s="19" t="n"/>
      <c r="H1045" s="19" t="n"/>
      <c r="I1045" s="19" t="n"/>
      <c r="J1045" s="19" t="n"/>
      <c r="K1045" s="19" t="n"/>
      <c r="L1045" s="19" t="n"/>
      <c r="M1045" s="19" t="n"/>
      <c r="N1045" s="19" t="n"/>
      <c r="O1045" s="17">
        <f>Q1045 &amp; R1045 &amp; U1045 &amp; V1045 &amp; W1045 &amp; S1045 &amp; T1045 &amp; AC1045 &amp; AD1045 &amp; AE1045</f>
        <v/>
      </c>
      <c r="P1045" s="1">
        <f>IF(B1045&lt;&gt;"",LEN(SUBSTITUTE(SUBSTITUTE(B1045," ",""),"*","")),"")</f>
        <v/>
      </c>
      <c r="Q1045" s="1">
        <f>IF(AND(A1045="",B1045&lt;&gt;""),"No name provided. ","")</f>
        <v/>
      </c>
      <c r="R1045" s="1">
        <f>IF(AND(A1045&lt;&gt;"",B1045=""),"No sequence provided. ","")</f>
        <v/>
      </c>
      <c r="S1045" s="16">
        <f>IF(AND(P1045&lt;&gt;"",E1045&lt;&gt;"",NOT(X1045)),IF(AND(INDEX(validRnaScaleLowerSizeLimits,MATCH(E1045,validRnaScale,0))&lt;=$P1045,$P1045&lt;=INDEX(validRnaScaleUpperSizeLimits,MATCH(E1045,validRnaScale,0))),"","Sequence (length) not available in " &amp; E1045 &amp; " scale. "),"")</f>
        <v/>
      </c>
      <c r="T1045" s="16">
        <f>IF(AND(P1045&lt;&gt;"",E1045&lt;&gt;"",NOT(Y1045)),IF(AND(INDEX(validRnaPurificationLowerSizeLimits,MATCH(E1045,validRnaScale,0),MATCH(D1045,validRnaPurificationLowerSizeLimitsHeader,0))&lt;=$P1045,$P1045&lt;=INDEX(validRnaPurificationUpperSizeLimits,MATCH(E1045,validRnaScale,0),MATCH(D1045,validRnaPurificationUpperSizeLimitsHeader,0))),"","Combination of purification and scale not available. "),"")</f>
        <v/>
      </c>
      <c r="U1045" s="16">
        <f>IF(LEN(A1045)&gt;validOligoNameMaxLength,"RNA oligo name is too long. ","")</f>
        <v/>
      </c>
      <c r="V1045" s="16">
        <f>IF(AND(A1045&lt;&gt;"",NOT(ISNUMBER(SUMPRODUCT(FIND(MID(A1045,ROW(INDIRECT("1:"&amp;LEN(A1045))),1),validOligoNameCharacters))))),"RNA oligo name contains invalid characters. ","")</f>
        <v/>
      </c>
      <c r="W1045" s="16">
        <f>IF(AND(B1045&lt;&gt;"",NOT(ISNUMBER(SUMPRODUCT(FIND(MID(B1045,ROW(INDIRECT("1:"&amp;LEN(B1045))),1),validRnaSequenceCharacters))))),"RNA sequence contains invalid characters. ","")</f>
        <v/>
      </c>
      <c r="X1045" s="16">
        <f>OR(Z1045)</f>
        <v/>
      </c>
      <c r="Y1045" s="16">
        <f>OR(Z1045)</f>
        <v/>
      </c>
      <c r="Z1045" s="16">
        <f>AND(A1045="Leerposition",P1045&gt;=2)</f>
        <v/>
      </c>
      <c r="AC1045" s="16">
        <f>IF(AND(A1045&lt;&gt;"",L1045=""),"Physical condition not defined. ","")</f>
        <v/>
      </c>
      <c r="AD1045" s="16">
        <f>IF(AND(A1045&lt;&gt;"",M1045=""),"Datasheet not defined. ","")</f>
        <v/>
      </c>
      <c r="AE1045" s="16">
        <f>IF(AND(A1045&lt;&gt;"",N1045=""),"Aliquoting not defined. ","")</f>
        <v/>
      </c>
    </row>
    <row r="1046" ht="10.5" customFormat="1" customHeight="1" s="16">
      <c r="A1046" s="25" t="n"/>
      <c r="B1046" s="25" t="n"/>
      <c r="C1046" s="35">
        <f>IF(B1046&lt;&gt;"",LEN(SUBSTITUTE(SUBSTITUTE(B1046," ",""),"*","")),"")</f>
        <v/>
      </c>
      <c r="D1046" s="19" t="n"/>
      <c r="E1046" s="25" t="n"/>
      <c r="F1046" s="19" t="n"/>
      <c r="G1046" s="19" t="n"/>
      <c r="H1046" s="19" t="n"/>
      <c r="I1046" s="19" t="n"/>
      <c r="J1046" s="19" t="n"/>
      <c r="K1046" s="19" t="n"/>
      <c r="L1046" s="19" t="n"/>
      <c r="M1046" s="19" t="n"/>
      <c r="N1046" s="19" t="n"/>
      <c r="O1046" s="17">
        <f>Q1046 &amp; R1046 &amp; U1046 &amp; V1046 &amp; W1046 &amp; S1046 &amp; T1046 &amp; AC1046 &amp; AD1046 &amp; AE1046</f>
        <v/>
      </c>
      <c r="P1046" s="1">
        <f>IF(B1046&lt;&gt;"",LEN(SUBSTITUTE(SUBSTITUTE(B1046," ",""),"*","")),"")</f>
        <v/>
      </c>
      <c r="Q1046" s="1">
        <f>IF(AND(A1046="",B1046&lt;&gt;""),"No name provided. ","")</f>
        <v/>
      </c>
      <c r="R1046" s="1">
        <f>IF(AND(A1046&lt;&gt;"",B1046=""),"No sequence provided. ","")</f>
        <v/>
      </c>
      <c r="S1046" s="16">
        <f>IF(AND(P1046&lt;&gt;"",E1046&lt;&gt;"",NOT(X1046)),IF(AND(INDEX(validRnaScaleLowerSizeLimits,MATCH(E1046,validRnaScale,0))&lt;=$P1046,$P1046&lt;=INDEX(validRnaScaleUpperSizeLimits,MATCH(E1046,validRnaScale,0))),"","Sequence (length) not available in " &amp; E1046 &amp; " scale. "),"")</f>
        <v/>
      </c>
      <c r="T1046" s="16">
        <f>IF(AND(P1046&lt;&gt;"",E1046&lt;&gt;"",NOT(Y1046)),IF(AND(INDEX(validRnaPurificationLowerSizeLimits,MATCH(E1046,validRnaScale,0),MATCH(D1046,validRnaPurificationLowerSizeLimitsHeader,0))&lt;=$P1046,$P1046&lt;=INDEX(validRnaPurificationUpperSizeLimits,MATCH(E1046,validRnaScale,0),MATCH(D1046,validRnaPurificationUpperSizeLimitsHeader,0))),"","Combination of purification and scale not available. "),"")</f>
        <v/>
      </c>
      <c r="U1046" s="16">
        <f>IF(LEN(A1046)&gt;validOligoNameMaxLength,"RNA oligo name is too long. ","")</f>
        <v/>
      </c>
      <c r="V1046" s="16">
        <f>IF(AND(A1046&lt;&gt;"",NOT(ISNUMBER(SUMPRODUCT(FIND(MID(A1046,ROW(INDIRECT("1:"&amp;LEN(A1046))),1),validOligoNameCharacters))))),"RNA oligo name contains invalid characters. ","")</f>
        <v/>
      </c>
      <c r="W1046" s="16">
        <f>IF(AND(B1046&lt;&gt;"",NOT(ISNUMBER(SUMPRODUCT(FIND(MID(B1046,ROW(INDIRECT("1:"&amp;LEN(B1046))),1),validRnaSequenceCharacters))))),"RNA sequence contains invalid characters. ","")</f>
        <v/>
      </c>
      <c r="X1046" s="16">
        <f>OR(Z1046)</f>
        <v/>
      </c>
      <c r="Y1046" s="16">
        <f>OR(Z1046)</f>
        <v/>
      </c>
      <c r="Z1046" s="16">
        <f>AND(A1046="Leerposition",P1046&gt;=2)</f>
        <v/>
      </c>
      <c r="AC1046" s="16">
        <f>IF(AND(A1046&lt;&gt;"",L1046=""),"Physical condition not defined. ","")</f>
        <v/>
      </c>
      <c r="AD1046" s="16">
        <f>IF(AND(A1046&lt;&gt;"",M1046=""),"Datasheet not defined. ","")</f>
        <v/>
      </c>
      <c r="AE1046" s="16">
        <f>IF(AND(A1046&lt;&gt;"",N1046=""),"Aliquoting not defined. ","")</f>
        <v/>
      </c>
    </row>
    <row r="1047" ht="10.5" customFormat="1" customHeight="1" s="16">
      <c r="A1047" s="25" t="n"/>
      <c r="B1047" s="25" t="n"/>
      <c r="C1047" s="35">
        <f>IF(B1047&lt;&gt;"",LEN(SUBSTITUTE(SUBSTITUTE(B1047," ",""),"*","")),"")</f>
        <v/>
      </c>
      <c r="D1047" s="19" t="n"/>
      <c r="E1047" s="25" t="n"/>
      <c r="F1047" s="19" t="n"/>
      <c r="G1047" s="19" t="n"/>
      <c r="H1047" s="19" t="n"/>
      <c r="I1047" s="19" t="n"/>
      <c r="J1047" s="19" t="n"/>
      <c r="K1047" s="19" t="n"/>
      <c r="L1047" s="19" t="n"/>
      <c r="M1047" s="19" t="n"/>
      <c r="N1047" s="19" t="n"/>
      <c r="O1047" s="17">
        <f>Q1047 &amp; R1047 &amp; U1047 &amp; V1047 &amp; W1047 &amp; S1047 &amp; T1047 &amp; AC1047 &amp; AD1047 &amp; AE1047</f>
        <v/>
      </c>
      <c r="P1047" s="1">
        <f>IF(B1047&lt;&gt;"",LEN(SUBSTITUTE(SUBSTITUTE(B1047," ",""),"*","")),"")</f>
        <v/>
      </c>
      <c r="Q1047" s="1">
        <f>IF(AND(A1047="",B1047&lt;&gt;""),"No name provided. ","")</f>
        <v/>
      </c>
      <c r="R1047" s="1">
        <f>IF(AND(A1047&lt;&gt;"",B1047=""),"No sequence provided. ","")</f>
        <v/>
      </c>
      <c r="S1047" s="16">
        <f>IF(AND(P1047&lt;&gt;"",E1047&lt;&gt;"",NOT(X1047)),IF(AND(INDEX(validRnaScaleLowerSizeLimits,MATCH(E1047,validRnaScale,0))&lt;=$P1047,$P1047&lt;=INDEX(validRnaScaleUpperSizeLimits,MATCH(E1047,validRnaScale,0))),"","Sequence (length) not available in " &amp; E1047 &amp; " scale. "),"")</f>
        <v/>
      </c>
      <c r="T1047" s="16">
        <f>IF(AND(P1047&lt;&gt;"",E1047&lt;&gt;"",NOT(Y1047)),IF(AND(INDEX(validRnaPurificationLowerSizeLimits,MATCH(E1047,validRnaScale,0),MATCH(D1047,validRnaPurificationLowerSizeLimitsHeader,0))&lt;=$P1047,$P1047&lt;=INDEX(validRnaPurificationUpperSizeLimits,MATCH(E1047,validRnaScale,0),MATCH(D1047,validRnaPurificationUpperSizeLimitsHeader,0))),"","Combination of purification and scale not available. "),"")</f>
        <v/>
      </c>
      <c r="U1047" s="16">
        <f>IF(LEN(A1047)&gt;validOligoNameMaxLength,"RNA oligo name is too long. ","")</f>
        <v/>
      </c>
      <c r="V1047" s="16">
        <f>IF(AND(A1047&lt;&gt;"",NOT(ISNUMBER(SUMPRODUCT(FIND(MID(A1047,ROW(INDIRECT("1:"&amp;LEN(A1047))),1),validOligoNameCharacters))))),"RNA oligo name contains invalid characters. ","")</f>
        <v/>
      </c>
      <c r="W1047" s="16">
        <f>IF(AND(B1047&lt;&gt;"",NOT(ISNUMBER(SUMPRODUCT(FIND(MID(B1047,ROW(INDIRECT("1:"&amp;LEN(B1047))),1),validRnaSequenceCharacters))))),"RNA sequence contains invalid characters. ","")</f>
        <v/>
      </c>
      <c r="X1047" s="16">
        <f>OR(Z1047)</f>
        <v/>
      </c>
      <c r="Y1047" s="16">
        <f>OR(Z1047)</f>
        <v/>
      </c>
      <c r="Z1047" s="16">
        <f>AND(A1047="Leerposition",P1047&gt;=2)</f>
        <v/>
      </c>
      <c r="AC1047" s="16">
        <f>IF(AND(A1047&lt;&gt;"",L1047=""),"Physical condition not defined. ","")</f>
        <v/>
      </c>
      <c r="AD1047" s="16">
        <f>IF(AND(A1047&lt;&gt;"",M1047=""),"Datasheet not defined. ","")</f>
        <v/>
      </c>
      <c r="AE1047" s="16">
        <f>IF(AND(A1047&lt;&gt;"",N1047=""),"Aliquoting not defined. ","")</f>
        <v/>
      </c>
    </row>
    <row r="1048" ht="10.5" customFormat="1" customHeight="1" s="16">
      <c r="A1048" s="25" t="n"/>
      <c r="B1048" s="25" t="n"/>
      <c r="C1048" s="35">
        <f>IF(B1048&lt;&gt;"",LEN(SUBSTITUTE(SUBSTITUTE(B1048," ",""),"*","")),"")</f>
        <v/>
      </c>
      <c r="D1048" s="19" t="n"/>
      <c r="E1048" s="25" t="n"/>
      <c r="F1048" s="19" t="n"/>
      <c r="G1048" s="19" t="n"/>
      <c r="H1048" s="19" t="n"/>
      <c r="I1048" s="19" t="n"/>
      <c r="J1048" s="19" t="n"/>
      <c r="K1048" s="19" t="n"/>
      <c r="L1048" s="19" t="n"/>
      <c r="M1048" s="19" t="n"/>
      <c r="N1048" s="19" t="n"/>
      <c r="O1048" s="17">
        <f>Q1048 &amp; R1048 &amp; U1048 &amp; V1048 &amp; W1048 &amp; S1048 &amp; T1048 &amp; AC1048 &amp; AD1048 &amp; AE1048</f>
        <v/>
      </c>
      <c r="P1048" s="1">
        <f>IF(B1048&lt;&gt;"",LEN(SUBSTITUTE(SUBSTITUTE(B1048," ",""),"*","")),"")</f>
        <v/>
      </c>
      <c r="Q1048" s="1">
        <f>IF(AND(A1048="",B1048&lt;&gt;""),"No name provided. ","")</f>
        <v/>
      </c>
      <c r="R1048" s="1">
        <f>IF(AND(A1048&lt;&gt;"",B1048=""),"No sequence provided. ","")</f>
        <v/>
      </c>
      <c r="S1048" s="16">
        <f>IF(AND(P1048&lt;&gt;"",E1048&lt;&gt;"",NOT(X1048)),IF(AND(INDEX(validRnaScaleLowerSizeLimits,MATCH(E1048,validRnaScale,0))&lt;=$P1048,$P1048&lt;=INDEX(validRnaScaleUpperSizeLimits,MATCH(E1048,validRnaScale,0))),"","Sequence (length) not available in " &amp; E1048 &amp; " scale. "),"")</f>
        <v/>
      </c>
      <c r="T1048" s="16">
        <f>IF(AND(P1048&lt;&gt;"",E1048&lt;&gt;"",NOT(Y1048)),IF(AND(INDEX(validRnaPurificationLowerSizeLimits,MATCH(E1048,validRnaScale,0),MATCH(D1048,validRnaPurificationLowerSizeLimitsHeader,0))&lt;=$P1048,$P1048&lt;=INDEX(validRnaPurificationUpperSizeLimits,MATCH(E1048,validRnaScale,0),MATCH(D1048,validRnaPurificationUpperSizeLimitsHeader,0))),"","Combination of purification and scale not available. "),"")</f>
        <v/>
      </c>
      <c r="U1048" s="16">
        <f>IF(LEN(A1048)&gt;validOligoNameMaxLength,"RNA oligo name is too long. ","")</f>
        <v/>
      </c>
      <c r="V1048" s="16">
        <f>IF(AND(A1048&lt;&gt;"",NOT(ISNUMBER(SUMPRODUCT(FIND(MID(A1048,ROW(INDIRECT("1:"&amp;LEN(A1048))),1),validOligoNameCharacters))))),"RNA oligo name contains invalid characters. ","")</f>
        <v/>
      </c>
      <c r="W1048" s="16">
        <f>IF(AND(B1048&lt;&gt;"",NOT(ISNUMBER(SUMPRODUCT(FIND(MID(B1048,ROW(INDIRECT("1:"&amp;LEN(B1048))),1),validRnaSequenceCharacters))))),"RNA sequence contains invalid characters. ","")</f>
        <v/>
      </c>
      <c r="X1048" s="16">
        <f>OR(Z1048)</f>
        <v/>
      </c>
      <c r="Y1048" s="16">
        <f>OR(Z1048)</f>
        <v/>
      </c>
      <c r="Z1048" s="16">
        <f>AND(A1048="Leerposition",P1048&gt;=2)</f>
        <v/>
      </c>
      <c r="AC1048" s="16">
        <f>IF(AND(A1048&lt;&gt;"",L1048=""),"Physical condition not defined. ","")</f>
        <v/>
      </c>
      <c r="AD1048" s="16">
        <f>IF(AND(A1048&lt;&gt;"",M1048=""),"Datasheet not defined. ","")</f>
        <v/>
      </c>
      <c r="AE1048" s="16">
        <f>IF(AND(A1048&lt;&gt;"",N1048=""),"Aliquoting not defined. ","")</f>
        <v/>
      </c>
    </row>
    <row r="1049" ht="10.5" customFormat="1" customHeight="1" s="16">
      <c r="A1049" s="25" t="n"/>
      <c r="B1049" s="25" t="n"/>
      <c r="C1049" s="35">
        <f>IF(B1049&lt;&gt;"",LEN(SUBSTITUTE(SUBSTITUTE(B1049," ",""),"*","")),"")</f>
        <v/>
      </c>
      <c r="D1049" s="19" t="n"/>
      <c r="E1049" s="25" t="n"/>
      <c r="F1049" s="19" t="n"/>
      <c r="G1049" s="19" t="n"/>
      <c r="H1049" s="19" t="n"/>
      <c r="I1049" s="19" t="n"/>
      <c r="J1049" s="19" t="n"/>
      <c r="K1049" s="19" t="n"/>
      <c r="L1049" s="19" t="n"/>
      <c r="M1049" s="19" t="n"/>
      <c r="N1049" s="19" t="n"/>
      <c r="O1049" s="17">
        <f>Q1049 &amp; R1049 &amp; U1049 &amp; V1049 &amp; W1049 &amp; S1049 &amp; T1049 &amp; AC1049 &amp; AD1049 &amp; AE1049</f>
        <v/>
      </c>
      <c r="P1049" s="1">
        <f>IF(B1049&lt;&gt;"",LEN(SUBSTITUTE(SUBSTITUTE(B1049," ",""),"*","")),"")</f>
        <v/>
      </c>
      <c r="Q1049" s="1">
        <f>IF(AND(A1049="",B1049&lt;&gt;""),"No name provided. ","")</f>
        <v/>
      </c>
      <c r="R1049" s="1">
        <f>IF(AND(A1049&lt;&gt;"",B1049=""),"No sequence provided. ","")</f>
        <v/>
      </c>
      <c r="S1049" s="16">
        <f>IF(AND(P1049&lt;&gt;"",E1049&lt;&gt;"",NOT(X1049)),IF(AND(INDEX(validRnaScaleLowerSizeLimits,MATCH(E1049,validRnaScale,0))&lt;=$P1049,$P1049&lt;=INDEX(validRnaScaleUpperSizeLimits,MATCH(E1049,validRnaScale,0))),"","Sequence (length) not available in " &amp; E1049 &amp; " scale. "),"")</f>
        <v/>
      </c>
      <c r="T1049" s="16">
        <f>IF(AND(P1049&lt;&gt;"",E1049&lt;&gt;"",NOT(Y1049)),IF(AND(INDEX(validRnaPurificationLowerSizeLimits,MATCH(E1049,validRnaScale,0),MATCH(D1049,validRnaPurificationLowerSizeLimitsHeader,0))&lt;=$P1049,$P1049&lt;=INDEX(validRnaPurificationUpperSizeLimits,MATCH(E1049,validRnaScale,0),MATCH(D1049,validRnaPurificationUpperSizeLimitsHeader,0))),"","Combination of purification and scale not available. "),"")</f>
        <v/>
      </c>
      <c r="U1049" s="16">
        <f>IF(LEN(A1049)&gt;validOligoNameMaxLength,"RNA oligo name is too long. ","")</f>
        <v/>
      </c>
      <c r="V1049" s="16">
        <f>IF(AND(A1049&lt;&gt;"",NOT(ISNUMBER(SUMPRODUCT(FIND(MID(A1049,ROW(INDIRECT("1:"&amp;LEN(A1049))),1),validOligoNameCharacters))))),"RNA oligo name contains invalid characters. ","")</f>
        <v/>
      </c>
      <c r="W1049" s="16">
        <f>IF(AND(B1049&lt;&gt;"",NOT(ISNUMBER(SUMPRODUCT(FIND(MID(B1049,ROW(INDIRECT("1:"&amp;LEN(B1049))),1),validRnaSequenceCharacters))))),"RNA sequence contains invalid characters. ","")</f>
        <v/>
      </c>
      <c r="X1049" s="16">
        <f>OR(Z1049)</f>
        <v/>
      </c>
      <c r="Y1049" s="16">
        <f>OR(Z1049)</f>
        <v/>
      </c>
      <c r="Z1049" s="16">
        <f>AND(A1049="Leerposition",P1049&gt;=2)</f>
        <v/>
      </c>
      <c r="AC1049" s="16">
        <f>IF(AND(A1049&lt;&gt;"",L1049=""),"Physical condition not defined. ","")</f>
        <v/>
      </c>
      <c r="AD1049" s="16">
        <f>IF(AND(A1049&lt;&gt;"",M1049=""),"Datasheet not defined. ","")</f>
        <v/>
      </c>
      <c r="AE1049" s="16">
        <f>IF(AND(A1049&lt;&gt;"",N1049=""),"Aliquoting not defined. ","")</f>
        <v/>
      </c>
    </row>
    <row r="1050" ht="10.5" customFormat="1" customHeight="1" s="16">
      <c r="A1050" s="25" t="n"/>
      <c r="B1050" s="25" t="n"/>
      <c r="C1050" s="35">
        <f>IF(B1050&lt;&gt;"",LEN(SUBSTITUTE(SUBSTITUTE(B1050," ",""),"*","")),"")</f>
        <v/>
      </c>
      <c r="D1050" s="19" t="n"/>
      <c r="E1050" s="25" t="n"/>
      <c r="F1050" s="19" t="n"/>
      <c r="G1050" s="19" t="n"/>
      <c r="H1050" s="19" t="n"/>
      <c r="I1050" s="19" t="n"/>
      <c r="J1050" s="19" t="n"/>
      <c r="K1050" s="19" t="n"/>
      <c r="L1050" s="19" t="n"/>
      <c r="M1050" s="19" t="n"/>
      <c r="N1050" s="19" t="n"/>
      <c r="O1050" s="17">
        <f>Q1050 &amp; R1050 &amp; U1050 &amp; V1050 &amp; W1050 &amp; S1050 &amp; T1050 &amp; AC1050 &amp; AD1050 &amp; AE1050</f>
        <v/>
      </c>
      <c r="P1050" s="1">
        <f>IF(B1050&lt;&gt;"",LEN(SUBSTITUTE(SUBSTITUTE(B1050," ",""),"*","")),"")</f>
        <v/>
      </c>
      <c r="Q1050" s="1">
        <f>IF(AND(A1050="",B1050&lt;&gt;""),"No name provided. ","")</f>
        <v/>
      </c>
      <c r="R1050" s="1">
        <f>IF(AND(A1050&lt;&gt;"",B1050=""),"No sequence provided. ","")</f>
        <v/>
      </c>
      <c r="S1050" s="16">
        <f>IF(AND(P1050&lt;&gt;"",E1050&lt;&gt;"",NOT(X1050)),IF(AND(INDEX(validRnaScaleLowerSizeLimits,MATCH(E1050,validRnaScale,0))&lt;=$P1050,$P1050&lt;=INDEX(validRnaScaleUpperSizeLimits,MATCH(E1050,validRnaScale,0))),"","Sequence (length) not available in " &amp; E1050 &amp; " scale. "),"")</f>
        <v/>
      </c>
      <c r="T1050" s="16">
        <f>IF(AND(P1050&lt;&gt;"",E1050&lt;&gt;"",NOT(Y1050)),IF(AND(INDEX(validRnaPurificationLowerSizeLimits,MATCH(E1050,validRnaScale,0),MATCH(D1050,validRnaPurificationLowerSizeLimitsHeader,0))&lt;=$P1050,$P1050&lt;=INDEX(validRnaPurificationUpperSizeLimits,MATCH(E1050,validRnaScale,0),MATCH(D1050,validRnaPurificationUpperSizeLimitsHeader,0))),"","Combination of purification and scale not available. "),"")</f>
        <v/>
      </c>
      <c r="U1050" s="16">
        <f>IF(LEN(A1050)&gt;validOligoNameMaxLength,"RNA oligo name is too long. ","")</f>
        <v/>
      </c>
      <c r="V1050" s="16">
        <f>IF(AND(A1050&lt;&gt;"",NOT(ISNUMBER(SUMPRODUCT(FIND(MID(A1050,ROW(INDIRECT("1:"&amp;LEN(A1050))),1),validOligoNameCharacters))))),"RNA oligo name contains invalid characters. ","")</f>
        <v/>
      </c>
      <c r="W1050" s="16">
        <f>IF(AND(B1050&lt;&gt;"",NOT(ISNUMBER(SUMPRODUCT(FIND(MID(B1050,ROW(INDIRECT("1:"&amp;LEN(B1050))),1),validRnaSequenceCharacters))))),"RNA sequence contains invalid characters. ","")</f>
        <v/>
      </c>
      <c r="X1050" s="16">
        <f>OR(Z1050)</f>
        <v/>
      </c>
      <c r="Y1050" s="16">
        <f>OR(Z1050)</f>
        <v/>
      </c>
      <c r="Z1050" s="16">
        <f>AND(A1050="Leerposition",P1050&gt;=2)</f>
        <v/>
      </c>
      <c r="AC1050" s="16">
        <f>IF(AND(A1050&lt;&gt;"",L1050=""),"Physical condition not defined. ","")</f>
        <v/>
      </c>
      <c r="AD1050" s="16">
        <f>IF(AND(A1050&lt;&gt;"",M1050=""),"Datasheet not defined. ","")</f>
        <v/>
      </c>
      <c r="AE1050" s="16">
        <f>IF(AND(A1050&lt;&gt;"",N1050=""),"Aliquoting not defined. ","")</f>
        <v/>
      </c>
    </row>
    <row r="1051" ht="10.5" customFormat="1" customHeight="1" s="16">
      <c r="A1051" s="25" t="n"/>
      <c r="B1051" s="25" t="n"/>
      <c r="C1051" s="35">
        <f>IF(B1051&lt;&gt;"",LEN(SUBSTITUTE(SUBSTITUTE(B1051," ",""),"*","")),"")</f>
        <v/>
      </c>
      <c r="D1051" s="19" t="n"/>
      <c r="E1051" s="25" t="n"/>
      <c r="F1051" s="19" t="n"/>
      <c r="G1051" s="19" t="n"/>
      <c r="H1051" s="19" t="n"/>
      <c r="I1051" s="19" t="n"/>
      <c r="J1051" s="19" t="n"/>
      <c r="K1051" s="19" t="n"/>
      <c r="L1051" s="19" t="n"/>
      <c r="M1051" s="19" t="n"/>
      <c r="N1051" s="19" t="n"/>
      <c r="O1051" s="17">
        <f>Q1051 &amp; R1051 &amp; U1051 &amp; V1051 &amp; W1051 &amp; S1051 &amp; T1051 &amp; AC1051 &amp; AD1051 &amp; AE1051</f>
        <v/>
      </c>
      <c r="P1051" s="1">
        <f>IF(B1051&lt;&gt;"",LEN(SUBSTITUTE(SUBSTITUTE(B1051," ",""),"*","")),"")</f>
        <v/>
      </c>
      <c r="Q1051" s="1">
        <f>IF(AND(A1051="",B1051&lt;&gt;""),"No name provided. ","")</f>
        <v/>
      </c>
      <c r="R1051" s="1">
        <f>IF(AND(A1051&lt;&gt;"",B1051=""),"No sequence provided. ","")</f>
        <v/>
      </c>
      <c r="S1051" s="16">
        <f>IF(AND(P1051&lt;&gt;"",E1051&lt;&gt;"",NOT(X1051)),IF(AND(INDEX(validRnaScaleLowerSizeLimits,MATCH(E1051,validRnaScale,0))&lt;=$P1051,$P1051&lt;=INDEX(validRnaScaleUpperSizeLimits,MATCH(E1051,validRnaScale,0))),"","Sequence (length) not available in " &amp; E1051 &amp; " scale. "),"")</f>
        <v/>
      </c>
      <c r="T1051" s="16">
        <f>IF(AND(P1051&lt;&gt;"",E1051&lt;&gt;"",NOT(Y1051)),IF(AND(INDEX(validRnaPurificationLowerSizeLimits,MATCH(E1051,validRnaScale,0),MATCH(D1051,validRnaPurificationLowerSizeLimitsHeader,0))&lt;=$P1051,$P1051&lt;=INDEX(validRnaPurificationUpperSizeLimits,MATCH(E1051,validRnaScale,0),MATCH(D1051,validRnaPurificationUpperSizeLimitsHeader,0))),"","Combination of purification and scale not available. "),"")</f>
        <v/>
      </c>
      <c r="U1051" s="16">
        <f>IF(LEN(A1051)&gt;validOligoNameMaxLength,"RNA oligo name is too long. ","")</f>
        <v/>
      </c>
      <c r="V1051" s="16">
        <f>IF(AND(A1051&lt;&gt;"",NOT(ISNUMBER(SUMPRODUCT(FIND(MID(A1051,ROW(INDIRECT("1:"&amp;LEN(A1051))),1),validOligoNameCharacters))))),"RNA oligo name contains invalid characters. ","")</f>
        <v/>
      </c>
      <c r="W1051" s="16">
        <f>IF(AND(B1051&lt;&gt;"",NOT(ISNUMBER(SUMPRODUCT(FIND(MID(B1051,ROW(INDIRECT("1:"&amp;LEN(B1051))),1),validRnaSequenceCharacters))))),"RNA sequence contains invalid characters. ","")</f>
        <v/>
      </c>
      <c r="X1051" s="16">
        <f>OR(Z1051)</f>
        <v/>
      </c>
      <c r="Y1051" s="16">
        <f>OR(Z1051)</f>
        <v/>
      </c>
      <c r="Z1051" s="16">
        <f>AND(A1051="Leerposition",P1051&gt;=2)</f>
        <v/>
      </c>
      <c r="AC1051" s="16">
        <f>IF(AND(A1051&lt;&gt;"",L1051=""),"Physical condition not defined. ","")</f>
        <v/>
      </c>
      <c r="AD1051" s="16">
        <f>IF(AND(A1051&lt;&gt;"",M1051=""),"Datasheet not defined. ","")</f>
        <v/>
      </c>
      <c r="AE1051" s="16">
        <f>IF(AND(A1051&lt;&gt;"",N1051=""),"Aliquoting not defined. ","")</f>
        <v/>
      </c>
    </row>
    <row r="1052" ht="10.5" customFormat="1" customHeight="1" s="16">
      <c r="A1052" s="25" t="n"/>
      <c r="B1052" s="25" t="n"/>
      <c r="C1052" s="35">
        <f>IF(B1052&lt;&gt;"",LEN(SUBSTITUTE(SUBSTITUTE(B1052," ",""),"*","")),"")</f>
        <v/>
      </c>
      <c r="D1052" s="19" t="n"/>
      <c r="E1052" s="25" t="n"/>
      <c r="F1052" s="19" t="n"/>
      <c r="G1052" s="19" t="n"/>
      <c r="H1052" s="19" t="n"/>
      <c r="I1052" s="19" t="n"/>
      <c r="J1052" s="19" t="n"/>
      <c r="K1052" s="19" t="n"/>
      <c r="L1052" s="19" t="n"/>
      <c r="M1052" s="19" t="n"/>
      <c r="N1052" s="19" t="n"/>
      <c r="O1052" s="17">
        <f>Q1052 &amp; R1052 &amp; U1052 &amp; V1052 &amp; W1052 &amp; S1052 &amp; T1052 &amp; AC1052 &amp; AD1052 &amp; AE1052</f>
        <v/>
      </c>
      <c r="P1052" s="1">
        <f>IF(B1052&lt;&gt;"",LEN(SUBSTITUTE(SUBSTITUTE(B1052," ",""),"*","")),"")</f>
        <v/>
      </c>
      <c r="Q1052" s="1">
        <f>IF(AND(A1052="",B1052&lt;&gt;""),"No name provided. ","")</f>
        <v/>
      </c>
      <c r="R1052" s="1">
        <f>IF(AND(A1052&lt;&gt;"",B1052=""),"No sequence provided. ","")</f>
        <v/>
      </c>
      <c r="S1052" s="16">
        <f>IF(AND(P1052&lt;&gt;"",E1052&lt;&gt;"",NOT(X1052)),IF(AND(INDEX(validRnaScaleLowerSizeLimits,MATCH(E1052,validRnaScale,0))&lt;=$P1052,$P1052&lt;=INDEX(validRnaScaleUpperSizeLimits,MATCH(E1052,validRnaScale,0))),"","Sequence (length) not available in " &amp; E1052 &amp; " scale. "),"")</f>
        <v/>
      </c>
      <c r="T1052" s="16">
        <f>IF(AND(P1052&lt;&gt;"",E1052&lt;&gt;"",NOT(Y1052)),IF(AND(INDEX(validRnaPurificationLowerSizeLimits,MATCH(E1052,validRnaScale,0),MATCH(D1052,validRnaPurificationLowerSizeLimitsHeader,0))&lt;=$P1052,$P1052&lt;=INDEX(validRnaPurificationUpperSizeLimits,MATCH(E1052,validRnaScale,0),MATCH(D1052,validRnaPurificationUpperSizeLimitsHeader,0))),"","Combination of purification and scale not available. "),"")</f>
        <v/>
      </c>
      <c r="U1052" s="16">
        <f>IF(LEN(A1052)&gt;validOligoNameMaxLength,"RNA oligo name is too long. ","")</f>
        <v/>
      </c>
      <c r="V1052" s="16">
        <f>IF(AND(A1052&lt;&gt;"",NOT(ISNUMBER(SUMPRODUCT(FIND(MID(A1052,ROW(INDIRECT("1:"&amp;LEN(A1052))),1),validOligoNameCharacters))))),"RNA oligo name contains invalid characters. ","")</f>
        <v/>
      </c>
      <c r="W1052" s="16">
        <f>IF(AND(B1052&lt;&gt;"",NOT(ISNUMBER(SUMPRODUCT(FIND(MID(B1052,ROW(INDIRECT("1:"&amp;LEN(B1052))),1),validRnaSequenceCharacters))))),"RNA sequence contains invalid characters. ","")</f>
        <v/>
      </c>
      <c r="X1052" s="16">
        <f>OR(Z1052)</f>
        <v/>
      </c>
      <c r="Y1052" s="16">
        <f>OR(Z1052)</f>
        <v/>
      </c>
      <c r="Z1052" s="16">
        <f>AND(A1052="Leerposition",P1052&gt;=2)</f>
        <v/>
      </c>
      <c r="AC1052" s="16">
        <f>IF(AND(A1052&lt;&gt;"",L1052=""),"Physical condition not defined. ","")</f>
        <v/>
      </c>
      <c r="AD1052" s="16">
        <f>IF(AND(A1052&lt;&gt;"",M1052=""),"Datasheet not defined. ","")</f>
        <v/>
      </c>
      <c r="AE1052" s="16">
        <f>IF(AND(A1052&lt;&gt;"",N1052=""),"Aliquoting not defined. ","")</f>
        <v/>
      </c>
    </row>
    <row r="1053" ht="10.5" customFormat="1" customHeight="1" s="16">
      <c r="A1053" s="25" t="n"/>
      <c r="B1053" s="25" t="n"/>
      <c r="C1053" s="35">
        <f>IF(B1053&lt;&gt;"",LEN(SUBSTITUTE(SUBSTITUTE(B1053," ",""),"*","")),"")</f>
        <v/>
      </c>
      <c r="D1053" s="19" t="n"/>
      <c r="E1053" s="25" t="n"/>
      <c r="F1053" s="19" t="n"/>
      <c r="G1053" s="19" t="n"/>
      <c r="H1053" s="19" t="n"/>
      <c r="I1053" s="19" t="n"/>
      <c r="J1053" s="19" t="n"/>
      <c r="K1053" s="19" t="n"/>
      <c r="L1053" s="19" t="n"/>
      <c r="M1053" s="19" t="n"/>
      <c r="N1053" s="19" t="n"/>
      <c r="O1053" s="17">
        <f>Q1053 &amp; R1053 &amp; U1053 &amp; V1053 &amp; W1053 &amp; S1053 &amp; T1053 &amp; AC1053 &amp; AD1053 &amp; AE1053</f>
        <v/>
      </c>
      <c r="P1053" s="1">
        <f>IF(B1053&lt;&gt;"",LEN(SUBSTITUTE(SUBSTITUTE(B1053," ",""),"*","")),"")</f>
        <v/>
      </c>
      <c r="Q1053" s="1">
        <f>IF(AND(A1053="",B1053&lt;&gt;""),"No name provided. ","")</f>
        <v/>
      </c>
      <c r="R1053" s="1">
        <f>IF(AND(A1053&lt;&gt;"",B1053=""),"No sequence provided. ","")</f>
        <v/>
      </c>
      <c r="S1053" s="16">
        <f>IF(AND(P1053&lt;&gt;"",E1053&lt;&gt;"",NOT(X1053)),IF(AND(INDEX(validRnaScaleLowerSizeLimits,MATCH(E1053,validRnaScale,0))&lt;=$P1053,$P1053&lt;=INDEX(validRnaScaleUpperSizeLimits,MATCH(E1053,validRnaScale,0))),"","Sequence (length) not available in " &amp; E1053 &amp; " scale. "),"")</f>
        <v/>
      </c>
      <c r="T1053" s="16">
        <f>IF(AND(P1053&lt;&gt;"",E1053&lt;&gt;"",NOT(Y1053)),IF(AND(INDEX(validRnaPurificationLowerSizeLimits,MATCH(E1053,validRnaScale,0),MATCH(D1053,validRnaPurificationLowerSizeLimitsHeader,0))&lt;=$P1053,$P1053&lt;=INDEX(validRnaPurificationUpperSizeLimits,MATCH(E1053,validRnaScale,0),MATCH(D1053,validRnaPurificationUpperSizeLimitsHeader,0))),"","Combination of purification and scale not available. "),"")</f>
        <v/>
      </c>
      <c r="U1053" s="16">
        <f>IF(LEN(A1053)&gt;validOligoNameMaxLength,"RNA oligo name is too long. ","")</f>
        <v/>
      </c>
      <c r="V1053" s="16">
        <f>IF(AND(A1053&lt;&gt;"",NOT(ISNUMBER(SUMPRODUCT(FIND(MID(A1053,ROW(INDIRECT("1:"&amp;LEN(A1053))),1),validOligoNameCharacters))))),"RNA oligo name contains invalid characters. ","")</f>
        <v/>
      </c>
      <c r="W1053" s="16">
        <f>IF(AND(B1053&lt;&gt;"",NOT(ISNUMBER(SUMPRODUCT(FIND(MID(B1053,ROW(INDIRECT("1:"&amp;LEN(B1053))),1),validRnaSequenceCharacters))))),"RNA sequence contains invalid characters. ","")</f>
        <v/>
      </c>
      <c r="X1053" s="16">
        <f>OR(Z1053)</f>
        <v/>
      </c>
      <c r="Y1053" s="16">
        <f>OR(Z1053)</f>
        <v/>
      </c>
      <c r="Z1053" s="16">
        <f>AND(A1053="Leerposition",P1053&gt;=2)</f>
        <v/>
      </c>
      <c r="AC1053" s="16">
        <f>IF(AND(A1053&lt;&gt;"",L1053=""),"Physical condition not defined. ","")</f>
        <v/>
      </c>
      <c r="AD1053" s="16">
        <f>IF(AND(A1053&lt;&gt;"",M1053=""),"Datasheet not defined. ","")</f>
        <v/>
      </c>
      <c r="AE1053" s="16">
        <f>IF(AND(A1053&lt;&gt;"",N1053=""),"Aliquoting not defined. ","")</f>
        <v/>
      </c>
    </row>
    <row r="1054" ht="10.5" customFormat="1" customHeight="1" s="16">
      <c r="A1054" s="25" t="n"/>
      <c r="B1054" s="25" t="n"/>
      <c r="C1054" s="35">
        <f>IF(B1054&lt;&gt;"",LEN(SUBSTITUTE(SUBSTITUTE(B1054," ",""),"*","")),"")</f>
        <v/>
      </c>
      <c r="D1054" s="19" t="n"/>
      <c r="E1054" s="25" t="n"/>
      <c r="F1054" s="19" t="n"/>
      <c r="G1054" s="19" t="n"/>
      <c r="H1054" s="19" t="n"/>
      <c r="I1054" s="19" t="n"/>
      <c r="J1054" s="19" t="n"/>
      <c r="K1054" s="19" t="n"/>
      <c r="L1054" s="19" t="n"/>
      <c r="M1054" s="19" t="n"/>
      <c r="N1054" s="19" t="n"/>
      <c r="O1054" s="17">
        <f>Q1054 &amp; R1054 &amp; U1054 &amp; V1054 &amp; W1054 &amp; S1054 &amp; T1054 &amp; AC1054 &amp; AD1054 &amp; AE1054</f>
        <v/>
      </c>
      <c r="P1054" s="1">
        <f>IF(B1054&lt;&gt;"",LEN(SUBSTITUTE(SUBSTITUTE(B1054," ",""),"*","")),"")</f>
        <v/>
      </c>
      <c r="Q1054" s="1">
        <f>IF(AND(A1054="",B1054&lt;&gt;""),"No name provided. ","")</f>
        <v/>
      </c>
      <c r="R1054" s="1">
        <f>IF(AND(A1054&lt;&gt;"",B1054=""),"No sequence provided. ","")</f>
        <v/>
      </c>
      <c r="S1054" s="16">
        <f>IF(AND(P1054&lt;&gt;"",E1054&lt;&gt;"",NOT(X1054)),IF(AND(INDEX(validRnaScaleLowerSizeLimits,MATCH(E1054,validRnaScale,0))&lt;=$P1054,$P1054&lt;=INDEX(validRnaScaleUpperSizeLimits,MATCH(E1054,validRnaScale,0))),"","Sequence (length) not available in " &amp; E1054 &amp; " scale. "),"")</f>
        <v/>
      </c>
      <c r="T1054" s="16">
        <f>IF(AND(P1054&lt;&gt;"",E1054&lt;&gt;"",NOT(Y1054)),IF(AND(INDEX(validRnaPurificationLowerSizeLimits,MATCH(E1054,validRnaScale,0),MATCH(D1054,validRnaPurificationLowerSizeLimitsHeader,0))&lt;=$P1054,$P1054&lt;=INDEX(validRnaPurificationUpperSizeLimits,MATCH(E1054,validRnaScale,0),MATCH(D1054,validRnaPurificationUpperSizeLimitsHeader,0))),"","Combination of purification and scale not available. "),"")</f>
        <v/>
      </c>
      <c r="U1054" s="16">
        <f>IF(LEN(A1054)&gt;validOligoNameMaxLength,"RNA oligo name is too long. ","")</f>
        <v/>
      </c>
      <c r="V1054" s="16">
        <f>IF(AND(A1054&lt;&gt;"",NOT(ISNUMBER(SUMPRODUCT(FIND(MID(A1054,ROW(INDIRECT("1:"&amp;LEN(A1054))),1),validOligoNameCharacters))))),"RNA oligo name contains invalid characters. ","")</f>
        <v/>
      </c>
      <c r="W1054" s="16">
        <f>IF(AND(B1054&lt;&gt;"",NOT(ISNUMBER(SUMPRODUCT(FIND(MID(B1054,ROW(INDIRECT("1:"&amp;LEN(B1054))),1),validRnaSequenceCharacters))))),"RNA sequence contains invalid characters. ","")</f>
        <v/>
      </c>
      <c r="X1054" s="16">
        <f>OR(Z1054)</f>
        <v/>
      </c>
      <c r="Y1054" s="16">
        <f>OR(Z1054)</f>
        <v/>
      </c>
      <c r="Z1054" s="16">
        <f>AND(A1054="Leerposition",P1054&gt;=2)</f>
        <v/>
      </c>
      <c r="AC1054" s="16">
        <f>IF(AND(A1054&lt;&gt;"",L1054=""),"Physical condition not defined. ","")</f>
        <v/>
      </c>
      <c r="AD1054" s="16">
        <f>IF(AND(A1054&lt;&gt;"",M1054=""),"Datasheet not defined. ","")</f>
        <v/>
      </c>
      <c r="AE1054" s="16">
        <f>IF(AND(A1054&lt;&gt;"",N1054=""),"Aliquoting not defined. ","")</f>
        <v/>
      </c>
    </row>
    <row r="1055" ht="10.5" customFormat="1" customHeight="1" s="16">
      <c r="A1055" s="25" t="n"/>
      <c r="B1055" s="25" t="n"/>
      <c r="C1055" s="35">
        <f>IF(B1055&lt;&gt;"",LEN(SUBSTITUTE(SUBSTITUTE(B1055," ",""),"*","")),"")</f>
        <v/>
      </c>
      <c r="D1055" s="19" t="n"/>
      <c r="E1055" s="25" t="n"/>
      <c r="F1055" s="19" t="n"/>
      <c r="G1055" s="19" t="n"/>
      <c r="H1055" s="19" t="n"/>
      <c r="I1055" s="19" t="n"/>
      <c r="J1055" s="19" t="n"/>
      <c r="K1055" s="19" t="n"/>
      <c r="L1055" s="19" t="n"/>
      <c r="M1055" s="19" t="n"/>
      <c r="N1055" s="19" t="n"/>
      <c r="O1055" s="17">
        <f>Q1055 &amp; R1055 &amp; U1055 &amp; V1055 &amp; W1055 &amp; S1055 &amp; T1055 &amp; AC1055 &amp; AD1055 &amp; AE1055</f>
        <v/>
      </c>
      <c r="P1055" s="1">
        <f>IF(B1055&lt;&gt;"",LEN(SUBSTITUTE(SUBSTITUTE(B1055," ",""),"*","")),"")</f>
        <v/>
      </c>
      <c r="Q1055" s="1">
        <f>IF(AND(A1055="",B1055&lt;&gt;""),"No name provided. ","")</f>
        <v/>
      </c>
      <c r="R1055" s="1">
        <f>IF(AND(A1055&lt;&gt;"",B1055=""),"No sequence provided. ","")</f>
        <v/>
      </c>
      <c r="S1055" s="16">
        <f>IF(AND(P1055&lt;&gt;"",E1055&lt;&gt;"",NOT(X1055)),IF(AND(INDEX(validRnaScaleLowerSizeLimits,MATCH(E1055,validRnaScale,0))&lt;=$P1055,$P1055&lt;=INDEX(validRnaScaleUpperSizeLimits,MATCH(E1055,validRnaScale,0))),"","Sequence (length) not available in " &amp; E1055 &amp; " scale. "),"")</f>
        <v/>
      </c>
      <c r="T1055" s="16">
        <f>IF(AND(P1055&lt;&gt;"",E1055&lt;&gt;"",NOT(Y1055)),IF(AND(INDEX(validRnaPurificationLowerSizeLimits,MATCH(E1055,validRnaScale,0),MATCH(D1055,validRnaPurificationLowerSizeLimitsHeader,0))&lt;=$P1055,$P1055&lt;=INDEX(validRnaPurificationUpperSizeLimits,MATCH(E1055,validRnaScale,0),MATCH(D1055,validRnaPurificationUpperSizeLimitsHeader,0))),"","Combination of purification and scale not available. "),"")</f>
        <v/>
      </c>
      <c r="U1055" s="16">
        <f>IF(LEN(A1055)&gt;validOligoNameMaxLength,"RNA oligo name is too long. ","")</f>
        <v/>
      </c>
      <c r="V1055" s="16">
        <f>IF(AND(A1055&lt;&gt;"",NOT(ISNUMBER(SUMPRODUCT(FIND(MID(A1055,ROW(INDIRECT("1:"&amp;LEN(A1055))),1),validOligoNameCharacters))))),"RNA oligo name contains invalid characters. ","")</f>
        <v/>
      </c>
      <c r="W1055" s="16">
        <f>IF(AND(B1055&lt;&gt;"",NOT(ISNUMBER(SUMPRODUCT(FIND(MID(B1055,ROW(INDIRECT("1:"&amp;LEN(B1055))),1),validRnaSequenceCharacters))))),"RNA sequence contains invalid characters. ","")</f>
        <v/>
      </c>
      <c r="X1055" s="16">
        <f>OR(Z1055)</f>
        <v/>
      </c>
      <c r="Y1055" s="16">
        <f>OR(Z1055)</f>
        <v/>
      </c>
      <c r="Z1055" s="16">
        <f>AND(A1055="Leerposition",P1055&gt;=2)</f>
        <v/>
      </c>
      <c r="AC1055" s="16">
        <f>IF(AND(A1055&lt;&gt;"",L1055=""),"Physical condition not defined. ","")</f>
        <v/>
      </c>
      <c r="AD1055" s="16">
        <f>IF(AND(A1055&lt;&gt;"",M1055=""),"Datasheet not defined. ","")</f>
        <v/>
      </c>
      <c r="AE1055" s="16">
        <f>IF(AND(A1055&lt;&gt;"",N1055=""),"Aliquoting not defined. ","")</f>
        <v/>
      </c>
    </row>
    <row r="1056" ht="10.5" customFormat="1" customHeight="1" s="16">
      <c r="A1056" s="25" t="n"/>
      <c r="B1056" s="25" t="n"/>
      <c r="C1056" s="35">
        <f>IF(B1056&lt;&gt;"",LEN(SUBSTITUTE(SUBSTITUTE(B1056," ",""),"*","")),"")</f>
        <v/>
      </c>
      <c r="D1056" s="19" t="n"/>
      <c r="E1056" s="25" t="n"/>
      <c r="F1056" s="19" t="n"/>
      <c r="G1056" s="19" t="n"/>
      <c r="H1056" s="19" t="n"/>
      <c r="I1056" s="19" t="n"/>
      <c r="J1056" s="19" t="n"/>
      <c r="K1056" s="19" t="n"/>
      <c r="L1056" s="19" t="n"/>
      <c r="M1056" s="19" t="n"/>
      <c r="N1056" s="19" t="n"/>
      <c r="O1056" s="17">
        <f>Q1056 &amp; R1056 &amp; U1056 &amp; V1056 &amp; W1056 &amp; S1056 &amp; T1056 &amp; AC1056 &amp; AD1056 &amp; AE1056</f>
        <v/>
      </c>
      <c r="P1056" s="1">
        <f>IF(B1056&lt;&gt;"",LEN(SUBSTITUTE(SUBSTITUTE(B1056," ",""),"*","")),"")</f>
        <v/>
      </c>
      <c r="Q1056" s="1">
        <f>IF(AND(A1056="",B1056&lt;&gt;""),"No name provided. ","")</f>
        <v/>
      </c>
      <c r="R1056" s="1">
        <f>IF(AND(A1056&lt;&gt;"",B1056=""),"No sequence provided. ","")</f>
        <v/>
      </c>
      <c r="S1056" s="16">
        <f>IF(AND(P1056&lt;&gt;"",E1056&lt;&gt;"",NOT(X1056)),IF(AND(INDEX(validRnaScaleLowerSizeLimits,MATCH(E1056,validRnaScale,0))&lt;=$P1056,$P1056&lt;=INDEX(validRnaScaleUpperSizeLimits,MATCH(E1056,validRnaScale,0))),"","Sequence (length) not available in " &amp; E1056 &amp; " scale. "),"")</f>
        <v/>
      </c>
      <c r="T1056" s="16">
        <f>IF(AND(P1056&lt;&gt;"",E1056&lt;&gt;"",NOT(Y1056)),IF(AND(INDEX(validRnaPurificationLowerSizeLimits,MATCH(E1056,validRnaScale,0),MATCH(D1056,validRnaPurificationLowerSizeLimitsHeader,0))&lt;=$P1056,$P1056&lt;=INDEX(validRnaPurificationUpperSizeLimits,MATCH(E1056,validRnaScale,0),MATCH(D1056,validRnaPurificationUpperSizeLimitsHeader,0))),"","Combination of purification and scale not available. "),"")</f>
        <v/>
      </c>
      <c r="U1056" s="16">
        <f>IF(LEN(A1056)&gt;validOligoNameMaxLength,"RNA oligo name is too long. ","")</f>
        <v/>
      </c>
      <c r="V1056" s="16">
        <f>IF(AND(A1056&lt;&gt;"",NOT(ISNUMBER(SUMPRODUCT(FIND(MID(A1056,ROW(INDIRECT("1:"&amp;LEN(A1056))),1),validOligoNameCharacters))))),"RNA oligo name contains invalid characters. ","")</f>
        <v/>
      </c>
      <c r="W1056" s="16">
        <f>IF(AND(B1056&lt;&gt;"",NOT(ISNUMBER(SUMPRODUCT(FIND(MID(B1056,ROW(INDIRECT("1:"&amp;LEN(B1056))),1),validRnaSequenceCharacters))))),"RNA sequence contains invalid characters. ","")</f>
        <v/>
      </c>
      <c r="X1056" s="16">
        <f>OR(Z1056)</f>
        <v/>
      </c>
      <c r="Y1056" s="16">
        <f>OR(Z1056)</f>
        <v/>
      </c>
      <c r="Z1056" s="16">
        <f>AND(A1056="Leerposition",P1056&gt;=2)</f>
        <v/>
      </c>
      <c r="AC1056" s="16">
        <f>IF(AND(A1056&lt;&gt;"",L1056=""),"Physical condition not defined. ","")</f>
        <v/>
      </c>
      <c r="AD1056" s="16">
        <f>IF(AND(A1056&lt;&gt;"",M1056=""),"Datasheet not defined. ","")</f>
        <v/>
      </c>
      <c r="AE1056" s="16">
        <f>IF(AND(A1056&lt;&gt;"",N1056=""),"Aliquoting not defined. ","")</f>
        <v/>
      </c>
    </row>
    <row r="1057" ht="10.5" customFormat="1" customHeight="1" s="103" thickBot="1">
      <c r="A1057" s="98" t="n"/>
      <c r="B1057" s="98" t="n"/>
      <c r="C1057" s="99">
        <f>IF(B1057&lt;&gt;"",LEN(SUBSTITUTE(SUBSTITUTE(B1057," ",""),"*","")),"")</f>
        <v/>
      </c>
      <c r="D1057" s="100" t="n"/>
      <c r="E1057" s="98" t="n"/>
      <c r="F1057" s="100" t="n"/>
      <c r="G1057" s="100" t="n"/>
      <c r="H1057" s="100" t="n"/>
      <c r="I1057" s="100" t="n"/>
      <c r="J1057" s="100" t="n"/>
      <c r="K1057" s="100" t="n"/>
      <c r="L1057" s="100" t="n"/>
      <c r="M1057" s="100" t="n"/>
      <c r="N1057" s="100" t="n"/>
      <c r="O1057" s="101">
        <f>Q1057 &amp; R1057 &amp; U1057 &amp; V1057 &amp; W1057 &amp; S1057 &amp; T1057 &amp; AC1057 &amp; AD1057 &amp; AE1057</f>
        <v/>
      </c>
      <c r="P1057" s="102">
        <f>IF(B1057&lt;&gt;"",LEN(SUBSTITUTE(SUBSTITUTE(B1057," ",""),"*","")),"")</f>
        <v/>
      </c>
      <c r="Q1057" s="102">
        <f>IF(AND(A1057="",B1057&lt;&gt;""),"No name provided. ","")</f>
        <v/>
      </c>
      <c r="R1057" s="102">
        <f>IF(AND(A1057&lt;&gt;"",B1057=""),"No sequence provided. ","")</f>
        <v/>
      </c>
      <c r="S1057" s="103">
        <f>IF(AND(P1057&lt;&gt;"",E1057&lt;&gt;"",NOT(X1057)),IF(AND(INDEX(validRnaScaleLowerSizeLimits,MATCH(E1057,validRnaScale,0))&lt;=$P1057,$P1057&lt;=INDEX(validRnaScaleUpperSizeLimits,MATCH(E1057,validRnaScale,0))),"","Sequence (length) not available in " &amp; E1057 &amp; " scale. "),"")</f>
        <v/>
      </c>
      <c r="T1057" s="103">
        <f>IF(AND(P1057&lt;&gt;"",E1057&lt;&gt;"",NOT(Y1057)),IF(AND(INDEX(validRnaPurificationLowerSizeLimits,MATCH(E1057,validRnaScale,0),MATCH(D1057,validRnaPurificationLowerSizeLimitsHeader,0))&lt;=$P1057,$P1057&lt;=INDEX(validRnaPurificationUpperSizeLimits,MATCH(E1057,validRnaScale,0),MATCH(D1057,validRnaPurificationUpperSizeLimitsHeader,0))),"","Combination of purification and scale not available. "),"")</f>
        <v/>
      </c>
      <c r="U1057" s="103">
        <f>IF(LEN(A1057)&gt;validOligoNameMaxLength,"RNA oligo name is too long. ","")</f>
        <v/>
      </c>
      <c r="V1057" s="103">
        <f>IF(AND(A1057&lt;&gt;"",NOT(ISNUMBER(SUMPRODUCT(FIND(MID(A1057,ROW(INDIRECT("1:"&amp;LEN(A1057))),1),validOligoNameCharacters))))),"RNA oligo name contains invalid characters. ","")</f>
        <v/>
      </c>
      <c r="W1057" s="103">
        <f>IF(AND(B1057&lt;&gt;"",NOT(ISNUMBER(SUMPRODUCT(FIND(MID(B1057,ROW(INDIRECT("1:"&amp;LEN(B1057))),1),validRnaSequenceCharacters))))),"RNA sequence contains invalid characters. ","")</f>
        <v/>
      </c>
      <c r="X1057" s="103">
        <f>OR(Z1057)</f>
        <v/>
      </c>
      <c r="Y1057" s="103">
        <f>OR(Z1057)</f>
        <v/>
      </c>
      <c r="Z1057" s="103">
        <f>AND(A1057="Leerposition",P1057&gt;=2)</f>
        <v/>
      </c>
      <c r="AC1057" s="103">
        <f>IF(AND(A1057&lt;&gt;"",L1057=""),"Physical condition not defined. ","")</f>
        <v/>
      </c>
      <c r="AD1057" s="103">
        <f>IF(AND(A1057&lt;&gt;"",M1057=""),"Datasheet not defined. ","")</f>
        <v/>
      </c>
      <c r="AE1057" s="103">
        <f>IF(AND(A1057&lt;&gt;"",N1057=""),"Aliquoting not defined. ","")</f>
        <v/>
      </c>
    </row>
    <row r="1058" ht="10.5" customFormat="1" customHeight="1" s="16">
      <c r="A1058" s="25" t="n"/>
      <c r="B1058" s="25" t="n"/>
      <c r="C1058" s="35">
        <f>IF(B1058&lt;&gt;"",LEN(SUBSTITUTE(SUBSTITUTE(B1058," ",""),"*","")),"")</f>
        <v/>
      </c>
      <c r="D1058" s="19" t="n"/>
      <c r="E1058" s="25" t="n"/>
      <c r="F1058" s="19" t="n"/>
      <c r="G1058" s="19" t="n"/>
      <c r="H1058" s="19" t="n"/>
      <c r="I1058" s="19" t="n"/>
      <c r="J1058" s="19" t="n"/>
      <c r="K1058" s="19" t="n"/>
      <c r="L1058" s="19" t="n"/>
      <c r="M1058" s="19" t="n"/>
      <c r="N1058" s="19" t="n"/>
      <c r="O1058" s="17">
        <f>Q1058 &amp; R1058 &amp; U1058 &amp; V1058 &amp; W1058 &amp; S1058 &amp; T1058 &amp; AC1058 &amp; AD1058 &amp; AE1058</f>
        <v/>
      </c>
      <c r="P1058" s="1">
        <f>IF(B1058&lt;&gt;"",LEN(SUBSTITUTE(SUBSTITUTE(B1058," ",""),"*","")),"")</f>
        <v/>
      </c>
      <c r="Q1058" s="1">
        <f>IF(AND(A1058="",B1058&lt;&gt;""),"No name provided. ","")</f>
        <v/>
      </c>
      <c r="R1058" s="1">
        <f>IF(AND(A1058&lt;&gt;"",B1058=""),"No sequence provided. ","")</f>
        <v/>
      </c>
      <c r="S1058" s="16">
        <f>IF(AND(P1058&lt;&gt;"",E1058&lt;&gt;"",NOT(X1058)),IF(AND(INDEX(validRnaScaleLowerSizeLimits,MATCH(E1058,validRnaScale,0))&lt;=$P1058,$P1058&lt;=INDEX(validRnaScaleUpperSizeLimits,MATCH(E1058,validRnaScale,0))),"","Sequence (length) not available in " &amp; E1058 &amp; " scale. "),"")</f>
        <v/>
      </c>
      <c r="T1058" s="16">
        <f>IF(AND(P1058&lt;&gt;"",E1058&lt;&gt;"",NOT(Y1058)),IF(AND(INDEX(validRnaPurificationLowerSizeLimits,MATCH(E1058,validRnaScale,0),MATCH(D1058,validRnaPurificationLowerSizeLimitsHeader,0))&lt;=$P1058,$P1058&lt;=INDEX(validRnaPurificationUpperSizeLimits,MATCH(E1058,validRnaScale,0),MATCH(D1058,validRnaPurificationUpperSizeLimitsHeader,0))),"","Combination of purification and scale not available. "),"")</f>
        <v/>
      </c>
      <c r="U1058" s="16">
        <f>IF(LEN(A1058)&gt;validOligoNameMaxLength,"RNA oligo name is too long. ","")</f>
        <v/>
      </c>
      <c r="V1058" s="16">
        <f>IF(AND(A1058&lt;&gt;"",NOT(ISNUMBER(SUMPRODUCT(FIND(MID(A1058,ROW(INDIRECT("1:"&amp;LEN(A1058))),1),validOligoNameCharacters))))),"RNA oligo name contains invalid characters. ","")</f>
        <v/>
      </c>
      <c r="W1058" s="16">
        <f>IF(AND(B1058&lt;&gt;"",NOT(ISNUMBER(SUMPRODUCT(FIND(MID(B1058,ROW(INDIRECT("1:"&amp;LEN(B1058))),1),validRnaSequenceCharacters))))),"RNA sequence contains invalid characters. ","")</f>
        <v/>
      </c>
      <c r="X1058" s="16">
        <f>OR(Z1058)</f>
        <v/>
      </c>
      <c r="Y1058" s="16">
        <f>OR(Z1058)</f>
        <v/>
      </c>
      <c r="Z1058" s="16">
        <f>AND(A1058="Leerposition",P1058&gt;=2)</f>
        <v/>
      </c>
      <c r="AC1058" s="16">
        <f>IF(AND(A1058&lt;&gt;"",L1058=""),"Physical condition not defined. ","")</f>
        <v/>
      </c>
      <c r="AD1058" s="16">
        <f>IF(AND(A1058&lt;&gt;"",M1058=""),"Datasheet not defined. ","")</f>
        <v/>
      </c>
      <c r="AE1058" s="16">
        <f>IF(AND(A1058&lt;&gt;"",N1058=""),"Aliquoting not defined. ","")</f>
        <v/>
      </c>
    </row>
    <row r="1059" ht="10.5" customFormat="1" customHeight="1" s="16">
      <c r="A1059" s="25" t="n"/>
      <c r="B1059" s="25" t="n"/>
      <c r="C1059" s="35">
        <f>IF(B1059&lt;&gt;"",LEN(SUBSTITUTE(SUBSTITUTE(B1059," ",""),"*","")),"")</f>
        <v/>
      </c>
      <c r="D1059" s="19" t="n"/>
      <c r="E1059" s="25" t="n"/>
      <c r="F1059" s="19" t="n"/>
      <c r="G1059" s="19" t="n"/>
      <c r="H1059" s="19" t="n"/>
      <c r="I1059" s="19" t="n"/>
      <c r="J1059" s="19" t="n"/>
      <c r="K1059" s="19" t="n"/>
      <c r="L1059" s="19" t="n"/>
      <c r="M1059" s="19" t="n"/>
      <c r="N1059" s="19" t="n"/>
      <c r="O1059" s="17">
        <f>Q1059 &amp; R1059 &amp; U1059 &amp; V1059 &amp; W1059 &amp; S1059 &amp; T1059 &amp; AC1059 &amp; AD1059 &amp; AE1059</f>
        <v/>
      </c>
      <c r="P1059" s="1">
        <f>IF(B1059&lt;&gt;"",LEN(SUBSTITUTE(SUBSTITUTE(B1059," ",""),"*","")),"")</f>
        <v/>
      </c>
      <c r="Q1059" s="1">
        <f>IF(AND(A1059="",B1059&lt;&gt;""),"No name provided. ","")</f>
        <v/>
      </c>
      <c r="R1059" s="1">
        <f>IF(AND(A1059&lt;&gt;"",B1059=""),"No sequence provided. ","")</f>
        <v/>
      </c>
      <c r="S1059" s="16">
        <f>IF(AND(P1059&lt;&gt;"",E1059&lt;&gt;"",NOT(X1059)),IF(AND(INDEX(validRnaScaleLowerSizeLimits,MATCH(E1059,validRnaScale,0))&lt;=$P1059,$P1059&lt;=INDEX(validRnaScaleUpperSizeLimits,MATCH(E1059,validRnaScale,0))),"","Sequence (length) not available in " &amp; E1059 &amp; " scale. "),"")</f>
        <v/>
      </c>
      <c r="T1059" s="16">
        <f>IF(AND(P1059&lt;&gt;"",E1059&lt;&gt;"",NOT(Y1059)),IF(AND(INDEX(validRnaPurificationLowerSizeLimits,MATCH(E1059,validRnaScale,0),MATCH(D1059,validRnaPurificationLowerSizeLimitsHeader,0))&lt;=$P1059,$P1059&lt;=INDEX(validRnaPurificationUpperSizeLimits,MATCH(E1059,validRnaScale,0),MATCH(D1059,validRnaPurificationUpperSizeLimitsHeader,0))),"","Combination of purification and scale not available. "),"")</f>
        <v/>
      </c>
      <c r="U1059" s="16">
        <f>IF(LEN(A1059)&gt;validOligoNameMaxLength,"RNA oligo name is too long. ","")</f>
        <v/>
      </c>
      <c r="V1059" s="16">
        <f>IF(AND(A1059&lt;&gt;"",NOT(ISNUMBER(SUMPRODUCT(FIND(MID(A1059,ROW(INDIRECT("1:"&amp;LEN(A1059))),1),validOligoNameCharacters))))),"RNA oligo name contains invalid characters. ","")</f>
        <v/>
      </c>
      <c r="W1059" s="16">
        <f>IF(AND(B1059&lt;&gt;"",NOT(ISNUMBER(SUMPRODUCT(FIND(MID(B1059,ROW(INDIRECT("1:"&amp;LEN(B1059))),1),validRnaSequenceCharacters))))),"RNA sequence contains invalid characters. ","")</f>
        <v/>
      </c>
      <c r="X1059" s="16">
        <f>OR(Z1059)</f>
        <v/>
      </c>
      <c r="Y1059" s="16">
        <f>OR(Z1059)</f>
        <v/>
      </c>
      <c r="Z1059" s="16">
        <f>AND(A1059="Leerposition",P1059&gt;=2)</f>
        <v/>
      </c>
      <c r="AC1059" s="16">
        <f>IF(AND(A1059&lt;&gt;"",L1059=""),"Physical condition not defined. ","")</f>
        <v/>
      </c>
      <c r="AD1059" s="16">
        <f>IF(AND(A1059&lt;&gt;"",M1059=""),"Datasheet not defined. ","")</f>
        <v/>
      </c>
      <c r="AE1059" s="16">
        <f>IF(AND(A1059&lt;&gt;"",N1059=""),"Aliquoting not defined. ","")</f>
        <v/>
      </c>
    </row>
    <row r="1060" ht="10.5" customFormat="1" customHeight="1" s="16">
      <c r="A1060" s="25" t="n"/>
      <c r="B1060" s="25" t="n"/>
      <c r="C1060" s="35">
        <f>IF(B1060&lt;&gt;"",LEN(SUBSTITUTE(SUBSTITUTE(B1060," ",""),"*","")),"")</f>
        <v/>
      </c>
      <c r="D1060" s="19" t="n"/>
      <c r="E1060" s="25" t="n"/>
      <c r="F1060" s="19" t="n"/>
      <c r="G1060" s="19" t="n"/>
      <c r="H1060" s="19" t="n"/>
      <c r="I1060" s="19" t="n"/>
      <c r="J1060" s="19" t="n"/>
      <c r="K1060" s="19" t="n"/>
      <c r="L1060" s="19" t="n"/>
      <c r="M1060" s="19" t="n"/>
      <c r="N1060" s="19" t="n"/>
      <c r="O1060" s="17">
        <f>Q1060 &amp; R1060 &amp; U1060 &amp; V1060 &amp; W1060 &amp; S1060 &amp; T1060 &amp; AC1060 &amp; AD1060 &amp; AE1060</f>
        <v/>
      </c>
      <c r="P1060" s="1">
        <f>IF(B1060&lt;&gt;"",LEN(SUBSTITUTE(SUBSTITUTE(B1060," ",""),"*","")),"")</f>
        <v/>
      </c>
      <c r="Q1060" s="1">
        <f>IF(AND(A1060="",B1060&lt;&gt;""),"No name provided. ","")</f>
        <v/>
      </c>
      <c r="R1060" s="1">
        <f>IF(AND(A1060&lt;&gt;"",B1060=""),"No sequence provided. ","")</f>
        <v/>
      </c>
      <c r="S1060" s="16">
        <f>IF(AND(P1060&lt;&gt;"",E1060&lt;&gt;"",NOT(X1060)),IF(AND(INDEX(validRnaScaleLowerSizeLimits,MATCH(E1060,validRnaScale,0))&lt;=$P1060,$P1060&lt;=INDEX(validRnaScaleUpperSizeLimits,MATCH(E1060,validRnaScale,0))),"","Sequence (length) not available in " &amp; E1060 &amp; " scale. "),"")</f>
        <v/>
      </c>
      <c r="T1060" s="16">
        <f>IF(AND(P1060&lt;&gt;"",E1060&lt;&gt;"",NOT(Y1060)),IF(AND(INDEX(validRnaPurificationLowerSizeLimits,MATCH(E1060,validRnaScale,0),MATCH(D1060,validRnaPurificationLowerSizeLimitsHeader,0))&lt;=$P1060,$P1060&lt;=INDEX(validRnaPurificationUpperSizeLimits,MATCH(E1060,validRnaScale,0),MATCH(D1060,validRnaPurificationUpperSizeLimitsHeader,0))),"","Combination of purification and scale not available. "),"")</f>
        <v/>
      </c>
      <c r="U1060" s="16">
        <f>IF(LEN(A1060)&gt;validOligoNameMaxLength,"RNA oligo name is too long. ","")</f>
        <v/>
      </c>
      <c r="V1060" s="16">
        <f>IF(AND(A1060&lt;&gt;"",NOT(ISNUMBER(SUMPRODUCT(FIND(MID(A1060,ROW(INDIRECT("1:"&amp;LEN(A1060))),1),validOligoNameCharacters))))),"RNA oligo name contains invalid characters. ","")</f>
        <v/>
      </c>
      <c r="W1060" s="16">
        <f>IF(AND(B1060&lt;&gt;"",NOT(ISNUMBER(SUMPRODUCT(FIND(MID(B1060,ROW(INDIRECT("1:"&amp;LEN(B1060))),1),validRnaSequenceCharacters))))),"RNA sequence contains invalid characters. ","")</f>
        <v/>
      </c>
      <c r="X1060" s="16">
        <f>OR(Z1060)</f>
        <v/>
      </c>
      <c r="Y1060" s="16">
        <f>OR(Z1060)</f>
        <v/>
      </c>
      <c r="Z1060" s="16">
        <f>AND(A1060="Leerposition",P1060&gt;=2)</f>
        <v/>
      </c>
      <c r="AC1060" s="16">
        <f>IF(AND(A1060&lt;&gt;"",L1060=""),"Physical condition not defined. ","")</f>
        <v/>
      </c>
      <c r="AD1060" s="16">
        <f>IF(AND(A1060&lt;&gt;"",M1060=""),"Datasheet not defined. ","")</f>
        <v/>
      </c>
      <c r="AE1060" s="16">
        <f>IF(AND(A1060&lt;&gt;"",N1060=""),"Aliquoting not defined. ","")</f>
        <v/>
      </c>
    </row>
    <row r="1061" ht="10.5" customFormat="1" customHeight="1" s="16">
      <c r="A1061" s="25" t="n"/>
      <c r="B1061" s="25" t="n"/>
      <c r="C1061" s="35">
        <f>IF(B1061&lt;&gt;"",LEN(SUBSTITUTE(SUBSTITUTE(B1061," ",""),"*","")),"")</f>
        <v/>
      </c>
      <c r="D1061" s="19" t="n"/>
      <c r="E1061" s="25" t="n"/>
      <c r="F1061" s="19" t="n"/>
      <c r="G1061" s="19" t="n"/>
      <c r="H1061" s="19" t="n"/>
      <c r="I1061" s="19" t="n"/>
      <c r="J1061" s="19" t="n"/>
      <c r="K1061" s="19" t="n"/>
      <c r="L1061" s="19" t="n"/>
      <c r="M1061" s="19" t="n"/>
      <c r="N1061" s="19" t="n"/>
      <c r="O1061" s="17">
        <f>Q1061 &amp; R1061 &amp; U1061 &amp; V1061 &amp; W1061 &amp; S1061 &amp; T1061 &amp; AC1061 &amp; AD1061 &amp; AE1061</f>
        <v/>
      </c>
      <c r="P1061" s="1">
        <f>IF(B1061&lt;&gt;"",LEN(SUBSTITUTE(SUBSTITUTE(B1061," ",""),"*","")),"")</f>
        <v/>
      </c>
      <c r="Q1061" s="1">
        <f>IF(AND(A1061="",B1061&lt;&gt;""),"No name provided. ","")</f>
        <v/>
      </c>
      <c r="R1061" s="1">
        <f>IF(AND(A1061&lt;&gt;"",B1061=""),"No sequence provided. ","")</f>
        <v/>
      </c>
      <c r="S1061" s="16">
        <f>IF(AND(P1061&lt;&gt;"",E1061&lt;&gt;"",NOT(X1061)),IF(AND(INDEX(validRnaScaleLowerSizeLimits,MATCH(E1061,validRnaScale,0))&lt;=$P1061,$P1061&lt;=INDEX(validRnaScaleUpperSizeLimits,MATCH(E1061,validRnaScale,0))),"","Sequence (length) not available in " &amp; E1061 &amp; " scale. "),"")</f>
        <v/>
      </c>
      <c r="T1061" s="16">
        <f>IF(AND(P1061&lt;&gt;"",E1061&lt;&gt;"",NOT(Y1061)),IF(AND(INDEX(validRnaPurificationLowerSizeLimits,MATCH(E1061,validRnaScale,0),MATCH(D1061,validRnaPurificationLowerSizeLimitsHeader,0))&lt;=$P1061,$P1061&lt;=INDEX(validRnaPurificationUpperSizeLimits,MATCH(E1061,validRnaScale,0),MATCH(D1061,validRnaPurificationUpperSizeLimitsHeader,0))),"","Combination of purification and scale not available. "),"")</f>
        <v/>
      </c>
      <c r="U1061" s="16">
        <f>IF(LEN(A1061)&gt;validOligoNameMaxLength,"RNA oligo name is too long. ","")</f>
        <v/>
      </c>
      <c r="V1061" s="16">
        <f>IF(AND(A1061&lt;&gt;"",NOT(ISNUMBER(SUMPRODUCT(FIND(MID(A1061,ROW(INDIRECT("1:"&amp;LEN(A1061))),1),validOligoNameCharacters))))),"RNA oligo name contains invalid characters. ","")</f>
        <v/>
      </c>
      <c r="W1061" s="16">
        <f>IF(AND(B1061&lt;&gt;"",NOT(ISNUMBER(SUMPRODUCT(FIND(MID(B1061,ROW(INDIRECT("1:"&amp;LEN(B1061))),1),validRnaSequenceCharacters))))),"RNA sequence contains invalid characters. ","")</f>
        <v/>
      </c>
      <c r="X1061" s="16">
        <f>OR(Z1061)</f>
        <v/>
      </c>
      <c r="Y1061" s="16">
        <f>OR(Z1061)</f>
        <v/>
      </c>
      <c r="Z1061" s="16">
        <f>AND(A1061="Leerposition",P1061&gt;=2)</f>
        <v/>
      </c>
      <c r="AC1061" s="16">
        <f>IF(AND(A1061&lt;&gt;"",L1061=""),"Physical condition not defined. ","")</f>
        <v/>
      </c>
      <c r="AD1061" s="16">
        <f>IF(AND(A1061&lt;&gt;"",M1061=""),"Datasheet not defined. ","")</f>
        <v/>
      </c>
      <c r="AE1061" s="16">
        <f>IF(AND(A1061&lt;&gt;"",N1061=""),"Aliquoting not defined. ","")</f>
        <v/>
      </c>
    </row>
    <row r="1062" ht="10.5" customFormat="1" customHeight="1" s="16">
      <c r="A1062" s="25" t="n"/>
      <c r="B1062" s="25" t="n"/>
      <c r="C1062" s="35">
        <f>IF(B1062&lt;&gt;"",LEN(SUBSTITUTE(SUBSTITUTE(B1062," ",""),"*","")),"")</f>
        <v/>
      </c>
      <c r="D1062" s="19" t="n"/>
      <c r="E1062" s="25" t="n"/>
      <c r="F1062" s="19" t="n"/>
      <c r="G1062" s="19" t="n"/>
      <c r="H1062" s="19" t="n"/>
      <c r="I1062" s="19" t="n"/>
      <c r="J1062" s="19" t="n"/>
      <c r="K1062" s="19" t="n"/>
      <c r="L1062" s="19" t="n"/>
      <c r="M1062" s="19" t="n"/>
      <c r="N1062" s="19" t="n"/>
      <c r="O1062" s="17">
        <f>Q1062 &amp; R1062 &amp; U1062 &amp; V1062 &amp; W1062 &amp; S1062 &amp; T1062 &amp; AC1062 &amp; AD1062 &amp; AE1062</f>
        <v/>
      </c>
      <c r="P1062" s="1">
        <f>IF(B1062&lt;&gt;"",LEN(SUBSTITUTE(SUBSTITUTE(B1062," ",""),"*","")),"")</f>
        <v/>
      </c>
      <c r="Q1062" s="1">
        <f>IF(AND(A1062="",B1062&lt;&gt;""),"No name provided. ","")</f>
        <v/>
      </c>
      <c r="R1062" s="1">
        <f>IF(AND(A1062&lt;&gt;"",B1062=""),"No sequence provided. ","")</f>
        <v/>
      </c>
      <c r="S1062" s="16">
        <f>IF(AND(P1062&lt;&gt;"",E1062&lt;&gt;"",NOT(X1062)),IF(AND(INDEX(validRnaScaleLowerSizeLimits,MATCH(E1062,validRnaScale,0))&lt;=$P1062,$P1062&lt;=INDEX(validRnaScaleUpperSizeLimits,MATCH(E1062,validRnaScale,0))),"","Sequence (length) not available in " &amp; E1062 &amp; " scale. "),"")</f>
        <v/>
      </c>
      <c r="T1062" s="16">
        <f>IF(AND(P1062&lt;&gt;"",E1062&lt;&gt;"",NOT(Y1062)),IF(AND(INDEX(validRnaPurificationLowerSizeLimits,MATCH(E1062,validRnaScale,0),MATCH(D1062,validRnaPurificationLowerSizeLimitsHeader,0))&lt;=$P1062,$P1062&lt;=INDEX(validRnaPurificationUpperSizeLimits,MATCH(E1062,validRnaScale,0),MATCH(D1062,validRnaPurificationUpperSizeLimitsHeader,0))),"","Combination of purification and scale not available. "),"")</f>
        <v/>
      </c>
      <c r="U1062" s="16">
        <f>IF(LEN(A1062)&gt;validOligoNameMaxLength,"RNA oligo name is too long. ","")</f>
        <v/>
      </c>
      <c r="V1062" s="16">
        <f>IF(AND(A1062&lt;&gt;"",NOT(ISNUMBER(SUMPRODUCT(FIND(MID(A1062,ROW(INDIRECT("1:"&amp;LEN(A1062))),1),validOligoNameCharacters))))),"RNA oligo name contains invalid characters. ","")</f>
        <v/>
      </c>
      <c r="W1062" s="16">
        <f>IF(AND(B1062&lt;&gt;"",NOT(ISNUMBER(SUMPRODUCT(FIND(MID(B1062,ROW(INDIRECT("1:"&amp;LEN(B1062))),1),validRnaSequenceCharacters))))),"RNA sequence contains invalid characters. ","")</f>
        <v/>
      </c>
      <c r="X1062" s="16">
        <f>OR(Z1062)</f>
        <v/>
      </c>
      <c r="Y1062" s="16">
        <f>OR(Z1062)</f>
        <v/>
      </c>
      <c r="Z1062" s="16">
        <f>AND(A1062="Leerposition",P1062&gt;=2)</f>
        <v/>
      </c>
      <c r="AC1062" s="16">
        <f>IF(AND(A1062&lt;&gt;"",L1062=""),"Physical condition not defined. ","")</f>
        <v/>
      </c>
      <c r="AD1062" s="16">
        <f>IF(AND(A1062&lt;&gt;"",M1062=""),"Datasheet not defined. ","")</f>
        <v/>
      </c>
      <c r="AE1062" s="16">
        <f>IF(AND(A1062&lt;&gt;"",N1062=""),"Aliquoting not defined. ","")</f>
        <v/>
      </c>
    </row>
    <row r="1063" ht="10.5" customFormat="1" customHeight="1" s="16">
      <c r="A1063" s="25" t="n"/>
      <c r="B1063" s="25" t="n"/>
      <c r="C1063" s="35">
        <f>IF(B1063&lt;&gt;"",LEN(SUBSTITUTE(SUBSTITUTE(B1063," ",""),"*","")),"")</f>
        <v/>
      </c>
      <c r="D1063" s="19" t="n"/>
      <c r="E1063" s="25" t="n"/>
      <c r="F1063" s="19" t="n"/>
      <c r="G1063" s="19" t="n"/>
      <c r="H1063" s="19" t="n"/>
      <c r="I1063" s="19" t="n"/>
      <c r="J1063" s="19" t="n"/>
      <c r="K1063" s="19" t="n"/>
      <c r="L1063" s="19" t="n"/>
      <c r="M1063" s="19" t="n"/>
      <c r="N1063" s="19" t="n"/>
      <c r="O1063" s="17">
        <f>Q1063 &amp; R1063 &amp; U1063 &amp; V1063 &amp; W1063 &amp; S1063 &amp; T1063 &amp; AC1063 &amp; AD1063 &amp; AE1063</f>
        <v/>
      </c>
      <c r="P1063" s="1">
        <f>IF(B1063&lt;&gt;"",LEN(SUBSTITUTE(SUBSTITUTE(B1063," ",""),"*","")),"")</f>
        <v/>
      </c>
      <c r="Q1063" s="1">
        <f>IF(AND(A1063="",B1063&lt;&gt;""),"No name provided. ","")</f>
        <v/>
      </c>
      <c r="R1063" s="1">
        <f>IF(AND(A1063&lt;&gt;"",B1063=""),"No sequence provided. ","")</f>
        <v/>
      </c>
      <c r="S1063" s="16">
        <f>IF(AND(P1063&lt;&gt;"",E1063&lt;&gt;"",NOT(X1063)),IF(AND(INDEX(validRnaScaleLowerSizeLimits,MATCH(E1063,validRnaScale,0))&lt;=$P1063,$P1063&lt;=INDEX(validRnaScaleUpperSizeLimits,MATCH(E1063,validRnaScale,0))),"","Sequence (length) not available in " &amp; E1063 &amp; " scale. "),"")</f>
        <v/>
      </c>
      <c r="T1063" s="16">
        <f>IF(AND(P1063&lt;&gt;"",E1063&lt;&gt;"",NOT(Y1063)),IF(AND(INDEX(validRnaPurificationLowerSizeLimits,MATCH(E1063,validRnaScale,0),MATCH(D1063,validRnaPurificationLowerSizeLimitsHeader,0))&lt;=$P1063,$P1063&lt;=INDEX(validRnaPurificationUpperSizeLimits,MATCH(E1063,validRnaScale,0),MATCH(D1063,validRnaPurificationUpperSizeLimitsHeader,0))),"","Combination of purification and scale not available. "),"")</f>
        <v/>
      </c>
      <c r="U1063" s="16">
        <f>IF(LEN(A1063)&gt;validOligoNameMaxLength,"RNA oligo name is too long. ","")</f>
        <v/>
      </c>
      <c r="V1063" s="16">
        <f>IF(AND(A1063&lt;&gt;"",NOT(ISNUMBER(SUMPRODUCT(FIND(MID(A1063,ROW(INDIRECT("1:"&amp;LEN(A1063))),1),validOligoNameCharacters))))),"RNA oligo name contains invalid characters. ","")</f>
        <v/>
      </c>
      <c r="W1063" s="16">
        <f>IF(AND(B1063&lt;&gt;"",NOT(ISNUMBER(SUMPRODUCT(FIND(MID(B1063,ROW(INDIRECT("1:"&amp;LEN(B1063))),1),validRnaSequenceCharacters))))),"RNA sequence contains invalid characters. ","")</f>
        <v/>
      </c>
      <c r="X1063" s="16">
        <f>OR(Z1063)</f>
        <v/>
      </c>
      <c r="Y1063" s="16">
        <f>OR(Z1063)</f>
        <v/>
      </c>
      <c r="Z1063" s="16">
        <f>AND(A1063="Leerposition",P1063&gt;=2)</f>
        <v/>
      </c>
      <c r="AC1063" s="16">
        <f>IF(AND(A1063&lt;&gt;"",L1063=""),"Physical condition not defined. ","")</f>
        <v/>
      </c>
      <c r="AD1063" s="16">
        <f>IF(AND(A1063&lt;&gt;"",M1063=""),"Datasheet not defined. ","")</f>
        <v/>
      </c>
      <c r="AE1063" s="16">
        <f>IF(AND(A1063&lt;&gt;"",N1063=""),"Aliquoting not defined. ","")</f>
        <v/>
      </c>
    </row>
    <row r="1064" ht="10.5" customFormat="1" customHeight="1" s="16">
      <c r="A1064" s="25" t="n"/>
      <c r="B1064" s="25" t="n"/>
      <c r="C1064" s="35">
        <f>IF(B1064&lt;&gt;"",LEN(SUBSTITUTE(SUBSTITUTE(B1064," ",""),"*","")),"")</f>
        <v/>
      </c>
      <c r="D1064" s="19" t="n"/>
      <c r="E1064" s="25" t="n"/>
      <c r="F1064" s="19" t="n"/>
      <c r="G1064" s="19" t="n"/>
      <c r="H1064" s="19" t="n"/>
      <c r="I1064" s="19" t="n"/>
      <c r="J1064" s="19" t="n"/>
      <c r="K1064" s="19" t="n"/>
      <c r="L1064" s="19" t="n"/>
      <c r="M1064" s="19" t="n"/>
      <c r="N1064" s="19" t="n"/>
      <c r="O1064" s="17">
        <f>Q1064 &amp; R1064 &amp; U1064 &amp; V1064 &amp; W1064 &amp; S1064 &amp; T1064 &amp; AC1064 &amp; AD1064 &amp; AE1064</f>
        <v/>
      </c>
      <c r="P1064" s="1">
        <f>IF(B1064&lt;&gt;"",LEN(SUBSTITUTE(SUBSTITUTE(B1064," ",""),"*","")),"")</f>
        <v/>
      </c>
      <c r="Q1064" s="1">
        <f>IF(AND(A1064="",B1064&lt;&gt;""),"No name provided. ","")</f>
        <v/>
      </c>
      <c r="R1064" s="1">
        <f>IF(AND(A1064&lt;&gt;"",B1064=""),"No sequence provided. ","")</f>
        <v/>
      </c>
      <c r="S1064" s="16">
        <f>IF(AND(P1064&lt;&gt;"",E1064&lt;&gt;"",NOT(X1064)),IF(AND(INDEX(validRnaScaleLowerSizeLimits,MATCH(E1064,validRnaScale,0))&lt;=$P1064,$P1064&lt;=INDEX(validRnaScaleUpperSizeLimits,MATCH(E1064,validRnaScale,0))),"","Sequence (length) not available in " &amp; E1064 &amp; " scale. "),"")</f>
        <v/>
      </c>
      <c r="T1064" s="16">
        <f>IF(AND(P1064&lt;&gt;"",E1064&lt;&gt;"",NOT(Y1064)),IF(AND(INDEX(validRnaPurificationLowerSizeLimits,MATCH(E1064,validRnaScale,0),MATCH(D1064,validRnaPurificationLowerSizeLimitsHeader,0))&lt;=$P1064,$P1064&lt;=INDEX(validRnaPurificationUpperSizeLimits,MATCH(E1064,validRnaScale,0),MATCH(D1064,validRnaPurificationUpperSizeLimitsHeader,0))),"","Combination of purification and scale not available. "),"")</f>
        <v/>
      </c>
      <c r="U1064" s="16">
        <f>IF(LEN(A1064)&gt;validOligoNameMaxLength,"RNA oligo name is too long. ","")</f>
        <v/>
      </c>
      <c r="V1064" s="16">
        <f>IF(AND(A1064&lt;&gt;"",NOT(ISNUMBER(SUMPRODUCT(FIND(MID(A1064,ROW(INDIRECT("1:"&amp;LEN(A1064))),1),validOligoNameCharacters))))),"RNA oligo name contains invalid characters. ","")</f>
        <v/>
      </c>
      <c r="W1064" s="16">
        <f>IF(AND(B1064&lt;&gt;"",NOT(ISNUMBER(SUMPRODUCT(FIND(MID(B1064,ROW(INDIRECT("1:"&amp;LEN(B1064))),1),validRnaSequenceCharacters))))),"RNA sequence contains invalid characters. ","")</f>
        <v/>
      </c>
      <c r="X1064" s="16">
        <f>OR(Z1064)</f>
        <v/>
      </c>
      <c r="Y1064" s="16">
        <f>OR(Z1064)</f>
        <v/>
      </c>
      <c r="Z1064" s="16">
        <f>AND(A1064="Leerposition",P1064&gt;=2)</f>
        <v/>
      </c>
      <c r="AC1064" s="16">
        <f>IF(AND(A1064&lt;&gt;"",L1064=""),"Physical condition not defined. ","")</f>
        <v/>
      </c>
      <c r="AD1064" s="16">
        <f>IF(AND(A1064&lt;&gt;"",M1064=""),"Datasheet not defined. ","")</f>
        <v/>
      </c>
      <c r="AE1064" s="16">
        <f>IF(AND(A1064&lt;&gt;"",N1064=""),"Aliquoting not defined. ","")</f>
        <v/>
      </c>
    </row>
    <row r="1065" ht="10.5" customFormat="1" customHeight="1" s="16">
      <c r="A1065" s="25" t="n"/>
      <c r="B1065" s="25" t="n"/>
      <c r="C1065" s="35">
        <f>IF(B1065&lt;&gt;"",LEN(SUBSTITUTE(SUBSTITUTE(B1065," ",""),"*","")),"")</f>
        <v/>
      </c>
      <c r="D1065" s="19" t="n"/>
      <c r="E1065" s="25" t="n"/>
      <c r="F1065" s="19" t="n"/>
      <c r="G1065" s="19" t="n"/>
      <c r="H1065" s="19" t="n"/>
      <c r="I1065" s="19" t="n"/>
      <c r="J1065" s="19" t="n"/>
      <c r="K1065" s="19" t="n"/>
      <c r="L1065" s="19" t="n"/>
      <c r="M1065" s="19" t="n"/>
      <c r="N1065" s="19" t="n"/>
      <c r="O1065" s="17">
        <f>Q1065 &amp; R1065 &amp; U1065 &amp; V1065 &amp; W1065 &amp; S1065 &amp; T1065 &amp; AC1065 &amp; AD1065 &amp; AE1065</f>
        <v/>
      </c>
      <c r="P1065" s="1">
        <f>IF(B1065&lt;&gt;"",LEN(SUBSTITUTE(SUBSTITUTE(B1065," ",""),"*","")),"")</f>
        <v/>
      </c>
      <c r="Q1065" s="1">
        <f>IF(AND(A1065="",B1065&lt;&gt;""),"No name provided. ","")</f>
        <v/>
      </c>
      <c r="R1065" s="1">
        <f>IF(AND(A1065&lt;&gt;"",B1065=""),"No sequence provided. ","")</f>
        <v/>
      </c>
      <c r="S1065" s="16">
        <f>IF(AND(P1065&lt;&gt;"",E1065&lt;&gt;"",NOT(X1065)),IF(AND(INDEX(validRnaScaleLowerSizeLimits,MATCH(E1065,validRnaScale,0))&lt;=$P1065,$P1065&lt;=INDEX(validRnaScaleUpperSizeLimits,MATCH(E1065,validRnaScale,0))),"","Sequence (length) not available in " &amp; E1065 &amp; " scale. "),"")</f>
        <v/>
      </c>
      <c r="T1065" s="16">
        <f>IF(AND(P1065&lt;&gt;"",E1065&lt;&gt;"",NOT(Y1065)),IF(AND(INDEX(validRnaPurificationLowerSizeLimits,MATCH(E1065,validRnaScale,0),MATCH(D1065,validRnaPurificationLowerSizeLimitsHeader,0))&lt;=$P1065,$P1065&lt;=INDEX(validRnaPurificationUpperSizeLimits,MATCH(E1065,validRnaScale,0),MATCH(D1065,validRnaPurificationUpperSizeLimitsHeader,0))),"","Combination of purification and scale not available. "),"")</f>
        <v/>
      </c>
      <c r="U1065" s="16">
        <f>IF(LEN(A1065)&gt;validOligoNameMaxLength,"RNA oligo name is too long. ","")</f>
        <v/>
      </c>
      <c r="V1065" s="16">
        <f>IF(AND(A1065&lt;&gt;"",NOT(ISNUMBER(SUMPRODUCT(FIND(MID(A1065,ROW(INDIRECT("1:"&amp;LEN(A1065))),1),validOligoNameCharacters))))),"RNA oligo name contains invalid characters. ","")</f>
        <v/>
      </c>
      <c r="W1065" s="16">
        <f>IF(AND(B1065&lt;&gt;"",NOT(ISNUMBER(SUMPRODUCT(FIND(MID(B1065,ROW(INDIRECT("1:"&amp;LEN(B1065))),1),validRnaSequenceCharacters))))),"RNA sequence contains invalid characters. ","")</f>
        <v/>
      </c>
      <c r="X1065" s="16">
        <f>OR(Z1065)</f>
        <v/>
      </c>
      <c r="Y1065" s="16">
        <f>OR(Z1065)</f>
        <v/>
      </c>
      <c r="Z1065" s="16">
        <f>AND(A1065="Leerposition",P1065&gt;=2)</f>
        <v/>
      </c>
      <c r="AC1065" s="16">
        <f>IF(AND(A1065&lt;&gt;"",L1065=""),"Physical condition not defined. ","")</f>
        <v/>
      </c>
      <c r="AD1065" s="16">
        <f>IF(AND(A1065&lt;&gt;"",M1065=""),"Datasheet not defined. ","")</f>
        <v/>
      </c>
      <c r="AE1065" s="16">
        <f>IF(AND(A1065&lt;&gt;"",N1065=""),"Aliquoting not defined. ","")</f>
        <v/>
      </c>
    </row>
    <row r="1066" ht="10.5" customFormat="1" customHeight="1" s="16">
      <c r="A1066" s="25" t="n"/>
      <c r="B1066" s="25" t="n"/>
      <c r="C1066" s="35">
        <f>IF(B1066&lt;&gt;"",LEN(SUBSTITUTE(SUBSTITUTE(B1066," ",""),"*","")),"")</f>
        <v/>
      </c>
      <c r="D1066" s="19" t="n"/>
      <c r="E1066" s="25" t="n"/>
      <c r="F1066" s="19" t="n"/>
      <c r="G1066" s="19" t="n"/>
      <c r="H1066" s="19" t="n"/>
      <c r="I1066" s="19" t="n"/>
      <c r="J1066" s="19" t="n"/>
      <c r="K1066" s="19" t="n"/>
      <c r="L1066" s="19" t="n"/>
      <c r="M1066" s="19" t="n"/>
      <c r="N1066" s="19" t="n"/>
      <c r="O1066" s="17">
        <f>Q1066 &amp; R1066 &amp; U1066 &amp; V1066 &amp; W1066 &amp; S1066 &amp; T1066 &amp; AC1066 &amp; AD1066 &amp; AE1066</f>
        <v/>
      </c>
      <c r="P1066" s="1">
        <f>IF(B1066&lt;&gt;"",LEN(SUBSTITUTE(SUBSTITUTE(B1066," ",""),"*","")),"")</f>
        <v/>
      </c>
      <c r="Q1066" s="1">
        <f>IF(AND(A1066="",B1066&lt;&gt;""),"No name provided. ","")</f>
        <v/>
      </c>
      <c r="R1066" s="1">
        <f>IF(AND(A1066&lt;&gt;"",B1066=""),"No sequence provided. ","")</f>
        <v/>
      </c>
      <c r="S1066" s="16">
        <f>IF(AND(P1066&lt;&gt;"",E1066&lt;&gt;"",NOT(X1066)),IF(AND(INDEX(validRnaScaleLowerSizeLimits,MATCH(E1066,validRnaScale,0))&lt;=$P1066,$P1066&lt;=INDEX(validRnaScaleUpperSizeLimits,MATCH(E1066,validRnaScale,0))),"","Sequence (length) not available in " &amp; E1066 &amp; " scale. "),"")</f>
        <v/>
      </c>
      <c r="T1066" s="16">
        <f>IF(AND(P1066&lt;&gt;"",E1066&lt;&gt;"",NOT(Y1066)),IF(AND(INDEX(validRnaPurificationLowerSizeLimits,MATCH(E1066,validRnaScale,0),MATCH(D1066,validRnaPurificationLowerSizeLimitsHeader,0))&lt;=$P1066,$P1066&lt;=INDEX(validRnaPurificationUpperSizeLimits,MATCH(E1066,validRnaScale,0),MATCH(D1066,validRnaPurificationUpperSizeLimitsHeader,0))),"","Combination of purification and scale not available. "),"")</f>
        <v/>
      </c>
      <c r="U1066" s="16">
        <f>IF(LEN(A1066)&gt;validOligoNameMaxLength,"RNA oligo name is too long. ","")</f>
        <v/>
      </c>
      <c r="V1066" s="16">
        <f>IF(AND(A1066&lt;&gt;"",NOT(ISNUMBER(SUMPRODUCT(FIND(MID(A1066,ROW(INDIRECT("1:"&amp;LEN(A1066))),1),validOligoNameCharacters))))),"RNA oligo name contains invalid characters. ","")</f>
        <v/>
      </c>
      <c r="W1066" s="16">
        <f>IF(AND(B1066&lt;&gt;"",NOT(ISNUMBER(SUMPRODUCT(FIND(MID(B1066,ROW(INDIRECT("1:"&amp;LEN(B1066))),1),validRnaSequenceCharacters))))),"RNA sequence contains invalid characters. ","")</f>
        <v/>
      </c>
      <c r="X1066" s="16">
        <f>OR(Z1066)</f>
        <v/>
      </c>
      <c r="Y1066" s="16">
        <f>OR(Z1066)</f>
        <v/>
      </c>
      <c r="Z1066" s="16">
        <f>AND(A1066="Leerposition",P1066&gt;=2)</f>
        <v/>
      </c>
      <c r="AC1066" s="16">
        <f>IF(AND(A1066&lt;&gt;"",L1066=""),"Physical condition not defined. ","")</f>
        <v/>
      </c>
      <c r="AD1066" s="16">
        <f>IF(AND(A1066&lt;&gt;"",M1066=""),"Datasheet not defined. ","")</f>
        <v/>
      </c>
      <c r="AE1066" s="16">
        <f>IF(AND(A1066&lt;&gt;"",N1066=""),"Aliquoting not defined. ","")</f>
        <v/>
      </c>
    </row>
    <row r="1067" ht="10.5" customFormat="1" customHeight="1" s="16">
      <c r="A1067" s="25" t="n"/>
      <c r="B1067" s="25" t="n"/>
      <c r="C1067" s="35">
        <f>IF(B1067&lt;&gt;"",LEN(SUBSTITUTE(SUBSTITUTE(B1067," ",""),"*","")),"")</f>
        <v/>
      </c>
      <c r="D1067" s="19" t="n"/>
      <c r="E1067" s="25" t="n"/>
      <c r="F1067" s="19" t="n"/>
      <c r="G1067" s="19" t="n"/>
      <c r="H1067" s="19" t="n"/>
      <c r="I1067" s="19" t="n"/>
      <c r="J1067" s="19" t="n"/>
      <c r="K1067" s="19" t="n"/>
      <c r="L1067" s="19" t="n"/>
      <c r="M1067" s="19" t="n"/>
      <c r="N1067" s="19" t="n"/>
      <c r="O1067" s="17">
        <f>Q1067 &amp; R1067 &amp; U1067 &amp; V1067 &amp; W1067 &amp; S1067 &amp; T1067 &amp; AC1067 &amp; AD1067 &amp; AE1067</f>
        <v/>
      </c>
      <c r="P1067" s="1">
        <f>IF(B1067&lt;&gt;"",LEN(SUBSTITUTE(SUBSTITUTE(B1067," ",""),"*","")),"")</f>
        <v/>
      </c>
      <c r="Q1067" s="1">
        <f>IF(AND(A1067="",B1067&lt;&gt;""),"No name provided. ","")</f>
        <v/>
      </c>
      <c r="R1067" s="1">
        <f>IF(AND(A1067&lt;&gt;"",B1067=""),"No sequence provided. ","")</f>
        <v/>
      </c>
      <c r="S1067" s="16">
        <f>IF(AND(P1067&lt;&gt;"",E1067&lt;&gt;"",NOT(X1067)),IF(AND(INDEX(validRnaScaleLowerSizeLimits,MATCH(E1067,validRnaScale,0))&lt;=$P1067,$P1067&lt;=INDEX(validRnaScaleUpperSizeLimits,MATCH(E1067,validRnaScale,0))),"","Sequence (length) not available in " &amp; E1067 &amp; " scale. "),"")</f>
        <v/>
      </c>
      <c r="T1067" s="16">
        <f>IF(AND(P1067&lt;&gt;"",E1067&lt;&gt;"",NOT(Y1067)),IF(AND(INDEX(validRnaPurificationLowerSizeLimits,MATCH(E1067,validRnaScale,0),MATCH(D1067,validRnaPurificationLowerSizeLimitsHeader,0))&lt;=$P1067,$P1067&lt;=INDEX(validRnaPurificationUpperSizeLimits,MATCH(E1067,validRnaScale,0),MATCH(D1067,validRnaPurificationUpperSizeLimitsHeader,0))),"","Combination of purification and scale not available. "),"")</f>
        <v/>
      </c>
      <c r="U1067" s="16">
        <f>IF(LEN(A1067)&gt;validOligoNameMaxLength,"RNA oligo name is too long. ","")</f>
        <v/>
      </c>
      <c r="V1067" s="16">
        <f>IF(AND(A1067&lt;&gt;"",NOT(ISNUMBER(SUMPRODUCT(FIND(MID(A1067,ROW(INDIRECT("1:"&amp;LEN(A1067))),1),validOligoNameCharacters))))),"RNA oligo name contains invalid characters. ","")</f>
        <v/>
      </c>
      <c r="W1067" s="16">
        <f>IF(AND(B1067&lt;&gt;"",NOT(ISNUMBER(SUMPRODUCT(FIND(MID(B1067,ROW(INDIRECT("1:"&amp;LEN(B1067))),1),validRnaSequenceCharacters))))),"RNA sequence contains invalid characters. ","")</f>
        <v/>
      </c>
      <c r="X1067" s="16">
        <f>OR(Z1067)</f>
        <v/>
      </c>
      <c r="Y1067" s="16">
        <f>OR(Z1067)</f>
        <v/>
      </c>
      <c r="Z1067" s="16">
        <f>AND(A1067="Leerposition",P1067&gt;=2)</f>
        <v/>
      </c>
      <c r="AC1067" s="16">
        <f>IF(AND(A1067&lt;&gt;"",L1067=""),"Physical condition not defined. ","")</f>
        <v/>
      </c>
      <c r="AD1067" s="16">
        <f>IF(AND(A1067&lt;&gt;"",M1067=""),"Datasheet not defined. ","")</f>
        <v/>
      </c>
      <c r="AE1067" s="16">
        <f>IF(AND(A1067&lt;&gt;"",N1067=""),"Aliquoting not defined. ","")</f>
        <v/>
      </c>
    </row>
    <row r="1068" ht="10.5" customFormat="1" customHeight="1" s="16">
      <c r="A1068" s="25" t="n"/>
      <c r="B1068" s="25" t="n"/>
      <c r="C1068" s="35">
        <f>IF(B1068&lt;&gt;"",LEN(SUBSTITUTE(SUBSTITUTE(B1068," ",""),"*","")),"")</f>
        <v/>
      </c>
      <c r="D1068" s="19" t="n"/>
      <c r="E1068" s="25" t="n"/>
      <c r="F1068" s="19" t="n"/>
      <c r="G1068" s="19" t="n"/>
      <c r="H1068" s="19" t="n"/>
      <c r="I1068" s="19" t="n"/>
      <c r="J1068" s="19" t="n"/>
      <c r="K1068" s="19" t="n"/>
      <c r="L1068" s="19" t="n"/>
      <c r="M1068" s="19" t="n"/>
      <c r="N1068" s="19" t="n"/>
      <c r="O1068" s="17">
        <f>Q1068 &amp; R1068 &amp; U1068 &amp; V1068 &amp; W1068 &amp; S1068 &amp; T1068 &amp; AC1068 &amp; AD1068 &amp; AE1068</f>
        <v/>
      </c>
      <c r="P1068" s="1">
        <f>IF(B1068&lt;&gt;"",LEN(SUBSTITUTE(SUBSTITUTE(B1068," ",""),"*","")),"")</f>
        <v/>
      </c>
      <c r="Q1068" s="1">
        <f>IF(AND(A1068="",B1068&lt;&gt;""),"No name provided. ","")</f>
        <v/>
      </c>
      <c r="R1068" s="1">
        <f>IF(AND(A1068&lt;&gt;"",B1068=""),"No sequence provided. ","")</f>
        <v/>
      </c>
      <c r="S1068" s="16">
        <f>IF(AND(P1068&lt;&gt;"",E1068&lt;&gt;"",NOT(X1068)),IF(AND(INDEX(validRnaScaleLowerSizeLimits,MATCH(E1068,validRnaScale,0))&lt;=$P1068,$P1068&lt;=INDEX(validRnaScaleUpperSizeLimits,MATCH(E1068,validRnaScale,0))),"","Sequence (length) not available in " &amp; E1068 &amp; " scale. "),"")</f>
        <v/>
      </c>
      <c r="T1068" s="16">
        <f>IF(AND(P1068&lt;&gt;"",E1068&lt;&gt;"",NOT(Y1068)),IF(AND(INDEX(validRnaPurificationLowerSizeLimits,MATCH(E1068,validRnaScale,0),MATCH(D1068,validRnaPurificationLowerSizeLimitsHeader,0))&lt;=$P1068,$P1068&lt;=INDEX(validRnaPurificationUpperSizeLimits,MATCH(E1068,validRnaScale,0),MATCH(D1068,validRnaPurificationUpperSizeLimitsHeader,0))),"","Combination of purification and scale not available. "),"")</f>
        <v/>
      </c>
      <c r="U1068" s="16">
        <f>IF(LEN(A1068)&gt;validOligoNameMaxLength,"RNA oligo name is too long. ","")</f>
        <v/>
      </c>
      <c r="V1068" s="16">
        <f>IF(AND(A1068&lt;&gt;"",NOT(ISNUMBER(SUMPRODUCT(FIND(MID(A1068,ROW(INDIRECT("1:"&amp;LEN(A1068))),1),validOligoNameCharacters))))),"RNA oligo name contains invalid characters. ","")</f>
        <v/>
      </c>
      <c r="W1068" s="16">
        <f>IF(AND(B1068&lt;&gt;"",NOT(ISNUMBER(SUMPRODUCT(FIND(MID(B1068,ROW(INDIRECT("1:"&amp;LEN(B1068))),1),validRnaSequenceCharacters))))),"RNA sequence contains invalid characters. ","")</f>
        <v/>
      </c>
      <c r="X1068" s="16">
        <f>OR(Z1068)</f>
        <v/>
      </c>
      <c r="Y1068" s="16">
        <f>OR(Z1068)</f>
        <v/>
      </c>
      <c r="Z1068" s="16">
        <f>AND(A1068="Leerposition",P1068&gt;=2)</f>
        <v/>
      </c>
      <c r="AC1068" s="16">
        <f>IF(AND(A1068&lt;&gt;"",L1068=""),"Physical condition not defined. ","")</f>
        <v/>
      </c>
      <c r="AD1068" s="16">
        <f>IF(AND(A1068&lt;&gt;"",M1068=""),"Datasheet not defined. ","")</f>
        <v/>
      </c>
      <c r="AE1068" s="16">
        <f>IF(AND(A1068&lt;&gt;"",N1068=""),"Aliquoting not defined. ","")</f>
        <v/>
      </c>
    </row>
    <row r="1069" ht="10.5" customFormat="1" customHeight="1" s="16">
      <c r="A1069" s="25" t="n"/>
      <c r="B1069" s="25" t="n"/>
      <c r="C1069" s="35">
        <f>IF(B1069&lt;&gt;"",LEN(SUBSTITUTE(SUBSTITUTE(B1069," ",""),"*","")),"")</f>
        <v/>
      </c>
      <c r="D1069" s="19" t="n"/>
      <c r="E1069" s="25" t="n"/>
      <c r="F1069" s="19" t="n"/>
      <c r="G1069" s="19" t="n"/>
      <c r="H1069" s="19" t="n"/>
      <c r="I1069" s="19" t="n"/>
      <c r="J1069" s="19" t="n"/>
      <c r="K1069" s="19" t="n"/>
      <c r="L1069" s="19" t="n"/>
      <c r="M1069" s="19" t="n"/>
      <c r="N1069" s="19" t="n"/>
      <c r="O1069" s="17">
        <f>Q1069 &amp; R1069 &amp; U1069 &amp; V1069 &amp; W1069 &amp; S1069 &amp; T1069 &amp; AC1069 &amp; AD1069 &amp; AE1069</f>
        <v/>
      </c>
      <c r="P1069" s="1">
        <f>IF(B1069&lt;&gt;"",LEN(SUBSTITUTE(SUBSTITUTE(B1069," ",""),"*","")),"")</f>
        <v/>
      </c>
      <c r="Q1069" s="1">
        <f>IF(AND(A1069="",B1069&lt;&gt;""),"No name provided. ","")</f>
        <v/>
      </c>
      <c r="R1069" s="1">
        <f>IF(AND(A1069&lt;&gt;"",B1069=""),"No sequence provided. ","")</f>
        <v/>
      </c>
      <c r="S1069" s="16">
        <f>IF(AND(P1069&lt;&gt;"",E1069&lt;&gt;"",NOT(X1069)),IF(AND(INDEX(validRnaScaleLowerSizeLimits,MATCH(E1069,validRnaScale,0))&lt;=$P1069,$P1069&lt;=INDEX(validRnaScaleUpperSizeLimits,MATCH(E1069,validRnaScale,0))),"","Sequence (length) not available in " &amp; E1069 &amp; " scale. "),"")</f>
        <v/>
      </c>
      <c r="T1069" s="16">
        <f>IF(AND(P1069&lt;&gt;"",E1069&lt;&gt;"",NOT(Y1069)),IF(AND(INDEX(validRnaPurificationLowerSizeLimits,MATCH(E1069,validRnaScale,0),MATCH(D1069,validRnaPurificationLowerSizeLimitsHeader,0))&lt;=$P1069,$P1069&lt;=INDEX(validRnaPurificationUpperSizeLimits,MATCH(E1069,validRnaScale,0),MATCH(D1069,validRnaPurificationUpperSizeLimitsHeader,0))),"","Combination of purification and scale not available. "),"")</f>
        <v/>
      </c>
      <c r="U1069" s="16">
        <f>IF(LEN(A1069)&gt;validOligoNameMaxLength,"RNA oligo name is too long. ","")</f>
        <v/>
      </c>
      <c r="V1069" s="16">
        <f>IF(AND(A1069&lt;&gt;"",NOT(ISNUMBER(SUMPRODUCT(FIND(MID(A1069,ROW(INDIRECT("1:"&amp;LEN(A1069))),1),validOligoNameCharacters))))),"RNA oligo name contains invalid characters. ","")</f>
        <v/>
      </c>
      <c r="W1069" s="16">
        <f>IF(AND(B1069&lt;&gt;"",NOT(ISNUMBER(SUMPRODUCT(FIND(MID(B1069,ROW(INDIRECT("1:"&amp;LEN(B1069))),1),validRnaSequenceCharacters))))),"RNA sequence contains invalid characters. ","")</f>
        <v/>
      </c>
      <c r="X1069" s="16">
        <f>OR(Z1069)</f>
        <v/>
      </c>
      <c r="Y1069" s="16">
        <f>OR(Z1069)</f>
        <v/>
      </c>
      <c r="Z1069" s="16">
        <f>AND(A1069="Leerposition",P1069&gt;=2)</f>
        <v/>
      </c>
      <c r="AC1069" s="16">
        <f>IF(AND(A1069&lt;&gt;"",L1069=""),"Physical condition not defined. ","")</f>
        <v/>
      </c>
      <c r="AD1069" s="16">
        <f>IF(AND(A1069&lt;&gt;"",M1069=""),"Datasheet not defined. ","")</f>
        <v/>
      </c>
      <c r="AE1069" s="16">
        <f>IF(AND(A1069&lt;&gt;"",N1069=""),"Aliquoting not defined. ","")</f>
        <v/>
      </c>
    </row>
    <row r="1070" ht="10.5" customFormat="1" customHeight="1" s="16">
      <c r="A1070" s="25" t="n"/>
      <c r="B1070" s="25" t="n"/>
      <c r="C1070" s="35">
        <f>IF(B1070&lt;&gt;"",LEN(SUBSTITUTE(SUBSTITUTE(B1070," ",""),"*","")),"")</f>
        <v/>
      </c>
      <c r="D1070" s="19" t="n"/>
      <c r="E1070" s="25" t="n"/>
      <c r="F1070" s="19" t="n"/>
      <c r="G1070" s="19" t="n"/>
      <c r="H1070" s="19" t="n"/>
      <c r="I1070" s="19" t="n"/>
      <c r="J1070" s="19" t="n"/>
      <c r="K1070" s="19" t="n"/>
      <c r="L1070" s="19" t="n"/>
      <c r="M1070" s="19" t="n"/>
      <c r="N1070" s="19" t="n"/>
      <c r="O1070" s="17">
        <f>Q1070 &amp; R1070 &amp; U1070 &amp; V1070 &amp; W1070 &amp; S1070 &amp; T1070 &amp; AC1070 &amp; AD1070 &amp; AE1070</f>
        <v/>
      </c>
      <c r="P1070" s="1">
        <f>IF(B1070&lt;&gt;"",LEN(SUBSTITUTE(SUBSTITUTE(B1070," ",""),"*","")),"")</f>
        <v/>
      </c>
      <c r="Q1070" s="1">
        <f>IF(AND(A1070="",B1070&lt;&gt;""),"No name provided. ","")</f>
        <v/>
      </c>
      <c r="R1070" s="1">
        <f>IF(AND(A1070&lt;&gt;"",B1070=""),"No sequence provided. ","")</f>
        <v/>
      </c>
      <c r="S1070" s="16">
        <f>IF(AND(P1070&lt;&gt;"",E1070&lt;&gt;"",NOT(X1070)),IF(AND(INDEX(validRnaScaleLowerSizeLimits,MATCH(E1070,validRnaScale,0))&lt;=$P1070,$P1070&lt;=INDEX(validRnaScaleUpperSizeLimits,MATCH(E1070,validRnaScale,0))),"","Sequence (length) not available in " &amp; E1070 &amp; " scale. "),"")</f>
        <v/>
      </c>
      <c r="T1070" s="16">
        <f>IF(AND(P1070&lt;&gt;"",E1070&lt;&gt;"",NOT(Y1070)),IF(AND(INDEX(validRnaPurificationLowerSizeLimits,MATCH(E1070,validRnaScale,0),MATCH(D1070,validRnaPurificationLowerSizeLimitsHeader,0))&lt;=$P1070,$P1070&lt;=INDEX(validRnaPurificationUpperSizeLimits,MATCH(E1070,validRnaScale,0),MATCH(D1070,validRnaPurificationUpperSizeLimitsHeader,0))),"","Combination of purification and scale not available. "),"")</f>
        <v/>
      </c>
      <c r="U1070" s="16">
        <f>IF(LEN(A1070)&gt;validOligoNameMaxLength,"RNA oligo name is too long. ","")</f>
        <v/>
      </c>
      <c r="V1070" s="16">
        <f>IF(AND(A1070&lt;&gt;"",NOT(ISNUMBER(SUMPRODUCT(FIND(MID(A1070,ROW(INDIRECT("1:"&amp;LEN(A1070))),1),validOligoNameCharacters))))),"RNA oligo name contains invalid characters. ","")</f>
        <v/>
      </c>
      <c r="W1070" s="16">
        <f>IF(AND(B1070&lt;&gt;"",NOT(ISNUMBER(SUMPRODUCT(FIND(MID(B1070,ROW(INDIRECT("1:"&amp;LEN(B1070))),1),validRnaSequenceCharacters))))),"RNA sequence contains invalid characters. ","")</f>
        <v/>
      </c>
      <c r="X1070" s="16">
        <f>OR(Z1070)</f>
        <v/>
      </c>
      <c r="Y1070" s="16">
        <f>OR(Z1070)</f>
        <v/>
      </c>
      <c r="Z1070" s="16">
        <f>AND(A1070="Leerposition",P1070&gt;=2)</f>
        <v/>
      </c>
      <c r="AC1070" s="16">
        <f>IF(AND(A1070&lt;&gt;"",L1070=""),"Physical condition not defined. ","")</f>
        <v/>
      </c>
      <c r="AD1070" s="16">
        <f>IF(AND(A1070&lt;&gt;"",M1070=""),"Datasheet not defined. ","")</f>
        <v/>
      </c>
      <c r="AE1070" s="16">
        <f>IF(AND(A1070&lt;&gt;"",N1070=""),"Aliquoting not defined. ","")</f>
        <v/>
      </c>
    </row>
    <row r="1071" ht="10.5" customFormat="1" customHeight="1" s="16">
      <c r="A1071" s="25" t="n"/>
      <c r="B1071" s="25" t="n"/>
      <c r="C1071" s="35">
        <f>IF(B1071&lt;&gt;"",LEN(SUBSTITUTE(SUBSTITUTE(B1071," ",""),"*","")),"")</f>
        <v/>
      </c>
      <c r="D1071" s="19" t="n"/>
      <c r="E1071" s="25" t="n"/>
      <c r="F1071" s="19" t="n"/>
      <c r="G1071" s="19" t="n"/>
      <c r="H1071" s="19" t="n"/>
      <c r="I1071" s="19" t="n"/>
      <c r="J1071" s="19" t="n"/>
      <c r="K1071" s="19" t="n"/>
      <c r="L1071" s="19" t="n"/>
      <c r="M1071" s="19" t="n"/>
      <c r="N1071" s="19" t="n"/>
      <c r="O1071" s="17">
        <f>Q1071 &amp; R1071 &amp; U1071 &amp; V1071 &amp; W1071 &amp; S1071 &amp; T1071 &amp; AC1071 &amp; AD1071 &amp; AE1071</f>
        <v/>
      </c>
      <c r="P1071" s="1">
        <f>IF(B1071&lt;&gt;"",LEN(SUBSTITUTE(SUBSTITUTE(B1071," ",""),"*","")),"")</f>
        <v/>
      </c>
      <c r="Q1071" s="1">
        <f>IF(AND(A1071="",B1071&lt;&gt;""),"No name provided. ","")</f>
        <v/>
      </c>
      <c r="R1071" s="1">
        <f>IF(AND(A1071&lt;&gt;"",B1071=""),"No sequence provided. ","")</f>
        <v/>
      </c>
      <c r="S1071" s="16">
        <f>IF(AND(P1071&lt;&gt;"",E1071&lt;&gt;"",NOT(X1071)),IF(AND(INDEX(validRnaScaleLowerSizeLimits,MATCH(E1071,validRnaScale,0))&lt;=$P1071,$P1071&lt;=INDEX(validRnaScaleUpperSizeLimits,MATCH(E1071,validRnaScale,0))),"","Sequence (length) not available in " &amp; E1071 &amp; " scale. "),"")</f>
        <v/>
      </c>
      <c r="T1071" s="16">
        <f>IF(AND(P1071&lt;&gt;"",E1071&lt;&gt;"",NOT(Y1071)),IF(AND(INDEX(validRnaPurificationLowerSizeLimits,MATCH(E1071,validRnaScale,0),MATCH(D1071,validRnaPurificationLowerSizeLimitsHeader,0))&lt;=$P1071,$P1071&lt;=INDEX(validRnaPurificationUpperSizeLimits,MATCH(E1071,validRnaScale,0),MATCH(D1071,validRnaPurificationUpperSizeLimitsHeader,0))),"","Combination of purification and scale not available. "),"")</f>
        <v/>
      </c>
      <c r="U1071" s="16">
        <f>IF(LEN(A1071)&gt;validOligoNameMaxLength,"RNA oligo name is too long. ","")</f>
        <v/>
      </c>
      <c r="V1071" s="16">
        <f>IF(AND(A1071&lt;&gt;"",NOT(ISNUMBER(SUMPRODUCT(FIND(MID(A1071,ROW(INDIRECT("1:"&amp;LEN(A1071))),1),validOligoNameCharacters))))),"RNA oligo name contains invalid characters. ","")</f>
        <v/>
      </c>
      <c r="W1071" s="16">
        <f>IF(AND(B1071&lt;&gt;"",NOT(ISNUMBER(SUMPRODUCT(FIND(MID(B1071,ROW(INDIRECT("1:"&amp;LEN(B1071))),1),validRnaSequenceCharacters))))),"RNA sequence contains invalid characters. ","")</f>
        <v/>
      </c>
      <c r="X1071" s="16">
        <f>OR(Z1071)</f>
        <v/>
      </c>
      <c r="Y1071" s="16">
        <f>OR(Z1071)</f>
        <v/>
      </c>
      <c r="Z1071" s="16">
        <f>AND(A1071="Leerposition",P1071&gt;=2)</f>
        <v/>
      </c>
      <c r="AC1071" s="16">
        <f>IF(AND(A1071&lt;&gt;"",L1071=""),"Physical condition not defined. ","")</f>
        <v/>
      </c>
      <c r="AD1071" s="16">
        <f>IF(AND(A1071&lt;&gt;"",M1071=""),"Datasheet not defined. ","")</f>
        <v/>
      </c>
      <c r="AE1071" s="16">
        <f>IF(AND(A1071&lt;&gt;"",N1071=""),"Aliquoting not defined. ","")</f>
        <v/>
      </c>
    </row>
    <row r="1072" ht="10.5" customFormat="1" customHeight="1" s="16">
      <c r="A1072" s="25" t="n"/>
      <c r="B1072" s="25" t="n"/>
      <c r="C1072" s="35">
        <f>IF(B1072&lt;&gt;"",LEN(SUBSTITUTE(SUBSTITUTE(B1072," ",""),"*","")),"")</f>
        <v/>
      </c>
      <c r="D1072" s="19" t="n"/>
      <c r="E1072" s="25" t="n"/>
      <c r="F1072" s="19" t="n"/>
      <c r="G1072" s="19" t="n"/>
      <c r="H1072" s="19" t="n"/>
      <c r="I1072" s="19" t="n"/>
      <c r="J1072" s="19" t="n"/>
      <c r="K1072" s="19" t="n"/>
      <c r="L1072" s="19" t="n"/>
      <c r="M1072" s="19" t="n"/>
      <c r="N1072" s="19" t="n"/>
      <c r="O1072" s="17">
        <f>Q1072 &amp; R1072 &amp; U1072 &amp; V1072 &amp; W1072 &amp; S1072 &amp; T1072 &amp; AC1072 &amp; AD1072 &amp; AE1072</f>
        <v/>
      </c>
      <c r="P1072" s="1">
        <f>IF(B1072&lt;&gt;"",LEN(SUBSTITUTE(SUBSTITUTE(B1072," ",""),"*","")),"")</f>
        <v/>
      </c>
      <c r="Q1072" s="1">
        <f>IF(AND(A1072="",B1072&lt;&gt;""),"No name provided. ","")</f>
        <v/>
      </c>
      <c r="R1072" s="1">
        <f>IF(AND(A1072&lt;&gt;"",B1072=""),"No sequence provided. ","")</f>
        <v/>
      </c>
      <c r="S1072" s="16">
        <f>IF(AND(P1072&lt;&gt;"",E1072&lt;&gt;"",NOT(X1072)),IF(AND(INDEX(validRnaScaleLowerSizeLimits,MATCH(E1072,validRnaScale,0))&lt;=$P1072,$P1072&lt;=INDEX(validRnaScaleUpperSizeLimits,MATCH(E1072,validRnaScale,0))),"","Sequence (length) not available in " &amp; E1072 &amp; " scale. "),"")</f>
        <v/>
      </c>
      <c r="T1072" s="16">
        <f>IF(AND(P1072&lt;&gt;"",E1072&lt;&gt;"",NOT(Y1072)),IF(AND(INDEX(validRnaPurificationLowerSizeLimits,MATCH(E1072,validRnaScale,0),MATCH(D1072,validRnaPurificationLowerSizeLimitsHeader,0))&lt;=$P1072,$P1072&lt;=INDEX(validRnaPurificationUpperSizeLimits,MATCH(E1072,validRnaScale,0),MATCH(D1072,validRnaPurificationUpperSizeLimitsHeader,0))),"","Combination of purification and scale not available. "),"")</f>
        <v/>
      </c>
      <c r="U1072" s="16">
        <f>IF(LEN(A1072)&gt;validOligoNameMaxLength,"RNA oligo name is too long. ","")</f>
        <v/>
      </c>
      <c r="V1072" s="16">
        <f>IF(AND(A1072&lt;&gt;"",NOT(ISNUMBER(SUMPRODUCT(FIND(MID(A1072,ROW(INDIRECT("1:"&amp;LEN(A1072))),1),validOligoNameCharacters))))),"RNA oligo name contains invalid characters. ","")</f>
        <v/>
      </c>
      <c r="W1072" s="16">
        <f>IF(AND(B1072&lt;&gt;"",NOT(ISNUMBER(SUMPRODUCT(FIND(MID(B1072,ROW(INDIRECT("1:"&amp;LEN(B1072))),1),validRnaSequenceCharacters))))),"RNA sequence contains invalid characters. ","")</f>
        <v/>
      </c>
      <c r="X1072" s="16">
        <f>OR(Z1072)</f>
        <v/>
      </c>
      <c r="Y1072" s="16">
        <f>OR(Z1072)</f>
        <v/>
      </c>
      <c r="Z1072" s="16">
        <f>AND(A1072="Leerposition",P1072&gt;=2)</f>
        <v/>
      </c>
      <c r="AC1072" s="16">
        <f>IF(AND(A1072&lt;&gt;"",L1072=""),"Physical condition not defined. ","")</f>
        <v/>
      </c>
      <c r="AD1072" s="16">
        <f>IF(AND(A1072&lt;&gt;"",M1072=""),"Datasheet not defined. ","")</f>
        <v/>
      </c>
      <c r="AE1072" s="16">
        <f>IF(AND(A1072&lt;&gt;"",N1072=""),"Aliquoting not defined. ","")</f>
        <v/>
      </c>
    </row>
    <row r="1073" ht="10.5" customFormat="1" customHeight="1" s="16">
      <c r="A1073" s="25" t="n"/>
      <c r="B1073" s="25" t="n"/>
      <c r="C1073" s="35">
        <f>IF(B1073&lt;&gt;"",LEN(SUBSTITUTE(SUBSTITUTE(B1073," ",""),"*","")),"")</f>
        <v/>
      </c>
      <c r="D1073" s="19" t="n"/>
      <c r="E1073" s="25" t="n"/>
      <c r="F1073" s="19" t="n"/>
      <c r="G1073" s="19" t="n"/>
      <c r="H1073" s="19" t="n"/>
      <c r="I1073" s="19" t="n"/>
      <c r="J1073" s="19" t="n"/>
      <c r="K1073" s="19" t="n"/>
      <c r="L1073" s="19" t="n"/>
      <c r="M1073" s="19" t="n"/>
      <c r="N1073" s="19" t="n"/>
      <c r="O1073" s="17">
        <f>Q1073 &amp; R1073 &amp; U1073 &amp; V1073 &amp; W1073 &amp; S1073 &amp; T1073 &amp; AC1073 &amp; AD1073 &amp; AE1073</f>
        <v/>
      </c>
      <c r="P1073" s="1">
        <f>IF(B1073&lt;&gt;"",LEN(SUBSTITUTE(SUBSTITUTE(B1073," ",""),"*","")),"")</f>
        <v/>
      </c>
      <c r="Q1073" s="1">
        <f>IF(AND(A1073="",B1073&lt;&gt;""),"No name provided. ","")</f>
        <v/>
      </c>
      <c r="R1073" s="1">
        <f>IF(AND(A1073&lt;&gt;"",B1073=""),"No sequence provided. ","")</f>
        <v/>
      </c>
      <c r="S1073" s="16">
        <f>IF(AND(P1073&lt;&gt;"",E1073&lt;&gt;"",NOT(X1073)),IF(AND(INDEX(validRnaScaleLowerSizeLimits,MATCH(E1073,validRnaScale,0))&lt;=$P1073,$P1073&lt;=INDEX(validRnaScaleUpperSizeLimits,MATCH(E1073,validRnaScale,0))),"","Sequence (length) not available in " &amp; E1073 &amp; " scale. "),"")</f>
        <v/>
      </c>
      <c r="T1073" s="16">
        <f>IF(AND(P1073&lt;&gt;"",E1073&lt;&gt;"",NOT(Y1073)),IF(AND(INDEX(validRnaPurificationLowerSizeLimits,MATCH(E1073,validRnaScale,0),MATCH(D1073,validRnaPurificationLowerSizeLimitsHeader,0))&lt;=$P1073,$P1073&lt;=INDEX(validRnaPurificationUpperSizeLimits,MATCH(E1073,validRnaScale,0),MATCH(D1073,validRnaPurificationUpperSizeLimitsHeader,0))),"","Combination of purification and scale not available. "),"")</f>
        <v/>
      </c>
      <c r="U1073" s="16">
        <f>IF(LEN(A1073)&gt;validOligoNameMaxLength,"RNA oligo name is too long. ","")</f>
        <v/>
      </c>
      <c r="V1073" s="16">
        <f>IF(AND(A1073&lt;&gt;"",NOT(ISNUMBER(SUMPRODUCT(FIND(MID(A1073,ROW(INDIRECT("1:"&amp;LEN(A1073))),1),validOligoNameCharacters))))),"RNA oligo name contains invalid characters. ","")</f>
        <v/>
      </c>
      <c r="W1073" s="16">
        <f>IF(AND(B1073&lt;&gt;"",NOT(ISNUMBER(SUMPRODUCT(FIND(MID(B1073,ROW(INDIRECT("1:"&amp;LEN(B1073))),1),validRnaSequenceCharacters))))),"RNA sequence contains invalid characters. ","")</f>
        <v/>
      </c>
      <c r="X1073" s="16">
        <f>OR(Z1073)</f>
        <v/>
      </c>
      <c r="Y1073" s="16">
        <f>OR(Z1073)</f>
        <v/>
      </c>
      <c r="Z1073" s="16">
        <f>AND(A1073="Leerposition",P1073&gt;=2)</f>
        <v/>
      </c>
      <c r="AC1073" s="16">
        <f>IF(AND(A1073&lt;&gt;"",L1073=""),"Physical condition not defined. ","")</f>
        <v/>
      </c>
      <c r="AD1073" s="16">
        <f>IF(AND(A1073&lt;&gt;"",M1073=""),"Datasheet not defined. ","")</f>
        <v/>
      </c>
      <c r="AE1073" s="16">
        <f>IF(AND(A1073&lt;&gt;"",N1073=""),"Aliquoting not defined. ","")</f>
        <v/>
      </c>
    </row>
    <row r="1074" ht="10.5" customFormat="1" customHeight="1" s="16">
      <c r="A1074" s="25" t="n"/>
      <c r="B1074" s="25" t="n"/>
      <c r="C1074" s="35">
        <f>IF(B1074&lt;&gt;"",LEN(SUBSTITUTE(SUBSTITUTE(B1074," ",""),"*","")),"")</f>
        <v/>
      </c>
      <c r="D1074" s="19" t="n"/>
      <c r="E1074" s="25" t="n"/>
      <c r="F1074" s="19" t="n"/>
      <c r="G1074" s="19" t="n"/>
      <c r="H1074" s="19" t="n"/>
      <c r="I1074" s="19" t="n"/>
      <c r="J1074" s="19" t="n"/>
      <c r="K1074" s="19" t="n"/>
      <c r="L1074" s="19" t="n"/>
      <c r="M1074" s="19" t="n"/>
      <c r="N1074" s="19" t="n"/>
      <c r="O1074" s="17">
        <f>Q1074 &amp; R1074 &amp; U1074 &amp; V1074 &amp; W1074 &amp; S1074 &amp; T1074 &amp; AC1074 &amp; AD1074 &amp; AE1074</f>
        <v/>
      </c>
      <c r="P1074" s="1">
        <f>IF(B1074&lt;&gt;"",LEN(SUBSTITUTE(SUBSTITUTE(B1074," ",""),"*","")),"")</f>
        <v/>
      </c>
      <c r="Q1074" s="1">
        <f>IF(AND(A1074="",B1074&lt;&gt;""),"No name provided. ","")</f>
        <v/>
      </c>
      <c r="R1074" s="1">
        <f>IF(AND(A1074&lt;&gt;"",B1074=""),"No sequence provided. ","")</f>
        <v/>
      </c>
      <c r="S1074" s="16">
        <f>IF(AND(P1074&lt;&gt;"",E1074&lt;&gt;"",NOT(X1074)),IF(AND(INDEX(validRnaScaleLowerSizeLimits,MATCH(E1074,validRnaScale,0))&lt;=$P1074,$P1074&lt;=INDEX(validRnaScaleUpperSizeLimits,MATCH(E1074,validRnaScale,0))),"","Sequence (length) not available in " &amp; E1074 &amp; " scale. "),"")</f>
        <v/>
      </c>
      <c r="T1074" s="16">
        <f>IF(AND(P1074&lt;&gt;"",E1074&lt;&gt;"",NOT(Y1074)),IF(AND(INDEX(validRnaPurificationLowerSizeLimits,MATCH(E1074,validRnaScale,0),MATCH(D1074,validRnaPurificationLowerSizeLimitsHeader,0))&lt;=$P1074,$P1074&lt;=INDEX(validRnaPurificationUpperSizeLimits,MATCH(E1074,validRnaScale,0),MATCH(D1074,validRnaPurificationUpperSizeLimitsHeader,0))),"","Combination of purification and scale not available. "),"")</f>
        <v/>
      </c>
      <c r="U1074" s="16">
        <f>IF(LEN(A1074)&gt;validOligoNameMaxLength,"RNA oligo name is too long. ","")</f>
        <v/>
      </c>
      <c r="V1074" s="16">
        <f>IF(AND(A1074&lt;&gt;"",NOT(ISNUMBER(SUMPRODUCT(FIND(MID(A1074,ROW(INDIRECT("1:"&amp;LEN(A1074))),1),validOligoNameCharacters))))),"RNA oligo name contains invalid characters. ","")</f>
        <v/>
      </c>
      <c r="W1074" s="16">
        <f>IF(AND(B1074&lt;&gt;"",NOT(ISNUMBER(SUMPRODUCT(FIND(MID(B1074,ROW(INDIRECT("1:"&amp;LEN(B1074))),1),validRnaSequenceCharacters))))),"RNA sequence contains invalid characters. ","")</f>
        <v/>
      </c>
      <c r="X1074" s="16">
        <f>OR(Z1074)</f>
        <v/>
      </c>
      <c r="Y1074" s="16">
        <f>OR(Z1074)</f>
        <v/>
      </c>
      <c r="Z1074" s="16">
        <f>AND(A1074="Leerposition",P1074&gt;=2)</f>
        <v/>
      </c>
      <c r="AC1074" s="16">
        <f>IF(AND(A1074&lt;&gt;"",L1074=""),"Physical condition not defined. ","")</f>
        <v/>
      </c>
      <c r="AD1074" s="16">
        <f>IF(AND(A1074&lt;&gt;"",M1074=""),"Datasheet not defined. ","")</f>
        <v/>
      </c>
      <c r="AE1074" s="16">
        <f>IF(AND(A1074&lt;&gt;"",N1074=""),"Aliquoting not defined. ","")</f>
        <v/>
      </c>
    </row>
    <row r="1075" ht="10.5" customFormat="1" customHeight="1" s="16">
      <c r="A1075" s="25" t="n"/>
      <c r="B1075" s="25" t="n"/>
      <c r="C1075" s="35">
        <f>IF(B1075&lt;&gt;"",LEN(SUBSTITUTE(SUBSTITUTE(B1075," ",""),"*","")),"")</f>
        <v/>
      </c>
      <c r="D1075" s="19" t="n"/>
      <c r="E1075" s="25" t="n"/>
      <c r="F1075" s="19" t="n"/>
      <c r="G1075" s="19" t="n"/>
      <c r="H1075" s="19" t="n"/>
      <c r="I1075" s="19" t="n"/>
      <c r="J1075" s="19" t="n"/>
      <c r="K1075" s="19" t="n"/>
      <c r="L1075" s="19" t="n"/>
      <c r="M1075" s="19" t="n"/>
      <c r="N1075" s="19" t="n"/>
      <c r="O1075" s="17">
        <f>Q1075 &amp; R1075 &amp; U1075 &amp; V1075 &amp; W1075 &amp; S1075 &amp; T1075 &amp; AC1075 &amp; AD1075 &amp; AE1075</f>
        <v/>
      </c>
      <c r="P1075" s="1">
        <f>IF(B1075&lt;&gt;"",LEN(SUBSTITUTE(SUBSTITUTE(B1075," ",""),"*","")),"")</f>
        <v/>
      </c>
      <c r="Q1075" s="1">
        <f>IF(AND(A1075="",B1075&lt;&gt;""),"No name provided. ","")</f>
        <v/>
      </c>
      <c r="R1075" s="1">
        <f>IF(AND(A1075&lt;&gt;"",B1075=""),"No sequence provided. ","")</f>
        <v/>
      </c>
      <c r="S1075" s="16">
        <f>IF(AND(P1075&lt;&gt;"",E1075&lt;&gt;"",NOT(X1075)),IF(AND(INDEX(validRnaScaleLowerSizeLimits,MATCH(E1075,validRnaScale,0))&lt;=$P1075,$P1075&lt;=INDEX(validRnaScaleUpperSizeLimits,MATCH(E1075,validRnaScale,0))),"","Sequence (length) not available in " &amp; E1075 &amp; " scale. "),"")</f>
        <v/>
      </c>
      <c r="T1075" s="16">
        <f>IF(AND(P1075&lt;&gt;"",E1075&lt;&gt;"",NOT(Y1075)),IF(AND(INDEX(validRnaPurificationLowerSizeLimits,MATCH(E1075,validRnaScale,0),MATCH(D1075,validRnaPurificationLowerSizeLimitsHeader,0))&lt;=$P1075,$P1075&lt;=INDEX(validRnaPurificationUpperSizeLimits,MATCH(E1075,validRnaScale,0),MATCH(D1075,validRnaPurificationUpperSizeLimitsHeader,0))),"","Combination of purification and scale not available. "),"")</f>
        <v/>
      </c>
      <c r="U1075" s="16">
        <f>IF(LEN(A1075)&gt;validOligoNameMaxLength,"RNA oligo name is too long. ","")</f>
        <v/>
      </c>
      <c r="V1075" s="16">
        <f>IF(AND(A1075&lt;&gt;"",NOT(ISNUMBER(SUMPRODUCT(FIND(MID(A1075,ROW(INDIRECT("1:"&amp;LEN(A1075))),1),validOligoNameCharacters))))),"RNA oligo name contains invalid characters. ","")</f>
        <v/>
      </c>
      <c r="W1075" s="16">
        <f>IF(AND(B1075&lt;&gt;"",NOT(ISNUMBER(SUMPRODUCT(FIND(MID(B1075,ROW(INDIRECT("1:"&amp;LEN(B1075))),1),validRnaSequenceCharacters))))),"RNA sequence contains invalid characters. ","")</f>
        <v/>
      </c>
      <c r="X1075" s="16">
        <f>OR(Z1075)</f>
        <v/>
      </c>
      <c r="Y1075" s="16">
        <f>OR(Z1075)</f>
        <v/>
      </c>
      <c r="Z1075" s="16">
        <f>AND(A1075="Leerposition",P1075&gt;=2)</f>
        <v/>
      </c>
      <c r="AC1075" s="16">
        <f>IF(AND(A1075&lt;&gt;"",L1075=""),"Physical condition not defined. ","")</f>
        <v/>
      </c>
      <c r="AD1075" s="16">
        <f>IF(AND(A1075&lt;&gt;"",M1075=""),"Datasheet not defined. ","")</f>
        <v/>
      </c>
      <c r="AE1075" s="16">
        <f>IF(AND(A1075&lt;&gt;"",N1075=""),"Aliquoting not defined. ","")</f>
        <v/>
      </c>
    </row>
    <row r="1076" ht="10.5" customFormat="1" customHeight="1" s="16">
      <c r="A1076" s="25" t="n"/>
      <c r="B1076" s="25" t="n"/>
      <c r="C1076" s="35">
        <f>IF(B1076&lt;&gt;"",LEN(SUBSTITUTE(SUBSTITUTE(B1076," ",""),"*","")),"")</f>
        <v/>
      </c>
      <c r="D1076" s="19" t="n"/>
      <c r="E1076" s="25" t="n"/>
      <c r="F1076" s="19" t="n"/>
      <c r="G1076" s="19" t="n"/>
      <c r="H1076" s="19" t="n"/>
      <c r="I1076" s="19" t="n"/>
      <c r="J1076" s="19" t="n"/>
      <c r="K1076" s="19" t="n"/>
      <c r="L1076" s="19" t="n"/>
      <c r="M1076" s="19" t="n"/>
      <c r="N1076" s="19" t="n"/>
      <c r="O1076" s="17">
        <f>Q1076 &amp; R1076 &amp; U1076 &amp; V1076 &amp; W1076 &amp; S1076 &amp; T1076 &amp; AC1076 &amp; AD1076 &amp; AE1076</f>
        <v/>
      </c>
      <c r="P1076" s="1">
        <f>IF(B1076&lt;&gt;"",LEN(SUBSTITUTE(SUBSTITUTE(B1076," ",""),"*","")),"")</f>
        <v/>
      </c>
      <c r="Q1076" s="1">
        <f>IF(AND(A1076="",B1076&lt;&gt;""),"No name provided. ","")</f>
        <v/>
      </c>
      <c r="R1076" s="1">
        <f>IF(AND(A1076&lt;&gt;"",B1076=""),"No sequence provided. ","")</f>
        <v/>
      </c>
      <c r="S1076" s="16">
        <f>IF(AND(P1076&lt;&gt;"",E1076&lt;&gt;"",NOT(X1076)),IF(AND(INDEX(validRnaScaleLowerSizeLimits,MATCH(E1076,validRnaScale,0))&lt;=$P1076,$P1076&lt;=INDEX(validRnaScaleUpperSizeLimits,MATCH(E1076,validRnaScale,0))),"","Sequence (length) not available in " &amp; E1076 &amp; " scale. "),"")</f>
        <v/>
      </c>
      <c r="T1076" s="16">
        <f>IF(AND(P1076&lt;&gt;"",E1076&lt;&gt;"",NOT(Y1076)),IF(AND(INDEX(validRnaPurificationLowerSizeLimits,MATCH(E1076,validRnaScale,0),MATCH(D1076,validRnaPurificationLowerSizeLimitsHeader,0))&lt;=$P1076,$P1076&lt;=INDEX(validRnaPurificationUpperSizeLimits,MATCH(E1076,validRnaScale,0),MATCH(D1076,validRnaPurificationUpperSizeLimitsHeader,0))),"","Combination of purification and scale not available. "),"")</f>
        <v/>
      </c>
      <c r="U1076" s="16">
        <f>IF(LEN(A1076)&gt;validOligoNameMaxLength,"RNA oligo name is too long. ","")</f>
        <v/>
      </c>
      <c r="V1076" s="16">
        <f>IF(AND(A1076&lt;&gt;"",NOT(ISNUMBER(SUMPRODUCT(FIND(MID(A1076,ROW(INDIRECT("1:"&amp;LEN(A1076))),1),validOligoNameCharacters))))),"RNA oligo name contains invalid characters. ","")</f>
        <v/>
      </c>
      <c r="W1076" s="16">
        <f>IF(AND(B1076&lt;&gt;"",NOT(ISNUMBER(SUMPRODUCT(FIND(MID(B1076,ROW(INDIRECT("1:"&amp;LEN(B1076))),1),validRnaSequenceCharacters))))),"RNA sequence contains invalid characters. ","")</f>
        <v/>
      </c>
      <c r="X1076" s="16">
        <f>OR(Z1076)</f>
        <v/>
      </c>
      <c r="Y1076" s="16">
        <f>OR(Z1076)</f>
        <v/>
      </c>
      <c r="Z1076" s="16">
        <f>AND(A1076="Leerposition",P1076&gt;=2)</f>
        <v/>
      </c>
      <c r="AC1076" s="16">
        <f>IF(AND(A1076&lt;&gt;"",L1076=""),"Physical condition not defined. ","")</f>
        <v/>
      </c>
      <c r="AD1076" s="16">
        <f>IF(AND(A1076&lt;&gt;"",M1076=""),"Datasheet not defined. ","")</f>
        <v/>
      </c>
      <c r="AE1076" s="16">
        <f>IF(AND(A1076&lt;&gt;"",N1076=""),"Aliquoting not defined. ","")</f>
        <v/>
      </c>
    </row>
    <row r="1077" ht="10.5" customFormat="1" customHeight="1" s="16">
      <c r="A1077" s="25" t="n"/>
      <c r="B1077" s="25" t="n"/>
      <c r="C1077" s="35">
        <f>IF(B1077&lt;&gt;"",LEN(SUBSTITUTE(SUBSTITUTE(B1077," ",""),"*","")),"")</f>
        <v/>
      </c>
      <c r="D1077" s="19" t="n"/>
      <c r="E1077" s="25" t="n"/>
      <c r="F1077" s="19" t="n"/>
      <c r="G1077" s="19" t="n"/>
      <c r="H1077" s="19" t="n"/>
      <c r="I1077" s="19" t="n"/>
      <c r="J1077" s="19" t="n"/>
      <c r="K1077" s="19" t="n"/>
      <c r="L1077" s="19" t="n"/>
      <c r="M1077" s="19" t="n"/>
      <c r="N1077" s="19" t="n"/>
      <c r="O1077" s="17">
        <f>Q1077 &amp; R1077 &amp; U1077 &amp; V1077 &amp; W1077 &amp; S1077 &amp; T1077 &amp; AC1077 &amp; AD1077 &amp; AE1077</f>
        <v/>
      </c>
      <c r="P1077" s="1">
        <f>IF(B1077&lt;&gt;"",LEN(SUBSTITUTE(SUBSTITUTE(B1077," ",""),"*","")),"")</f>
        <v/>
      </c>
      <c r="Q1077" s="1">
        <f>IF(AND(A1077="",B1077&lt;&gt;""),"No name provided. ","")</f>
        <v/>
      </c>
      <c r="R1077" s="1">
        <f>IF(AND(A1077&lt;&gt;"",B1077=""),"No sequence provided. ","")</f>
        <v/>
      </c>
      <c r="S1077" s="16">
        <f>IF(AND(P1077&lt;&gt;"",E1077&lt;&gt;"",NOT(X1077)),IF(AND(INDEX(validRnaScaleLowerSizeLimits,MATCH(E1077,validRnaScale,0))&lt;=$P1077,$P1077&lt;=INDEX(validRnaScaleUpperSizeLimits,MATCH(E1077,validRnaScale,0))),"","Sequence (length) not available in " &amp; E1077 &amp; " scale. "),"")</f>
        <v/>
      </c>
      <c r="T1077" s="16">
        <f>IF(AND(P1077&lt;&gt;"",E1077&lt;&gt;"",NOT(Y1077)),IF(AND(INDEX(validRnaPurificationLowerSizeLimits,MATCH(E1077,validRnaScale,0),MATCH(D1077,validRnaPurificationLowerSizeLimitsHeader,0))&lt;=$P1077,$P1077&lt;=INDEX(validRnaPurificationUpperSizeLimits,MATCH(E1077,validRnaScale,0),MATCH(D1077,validRnaPurificationUpperSizeLimitsHeader,0))),"","Combination of purification and scale not available. "),"")</f>
        <v/>
      </c>
      <c r="U1077" s="16">
        <f>IF(LEN(A1077)&gt;validOligoNameMaxLength,"RNA oligo name is too long. ","")</f>
        <v/>
      </c>
      <c r="V1077" s="16">
        <f>IF(AND(A1077&lt;&gt;"",NOT(ISNUMBER(SUMPRODUCT(FIND(MID(A1077,ROW(INDIRECT("1:"&amp;LEN(A1077))),1),validOligoNameCharacters))))),"RNA oligo name contains invalid characters. ","")</f>
        <v/>
      </c>
      <c r="W1077" s="16">
        <f>IF(AND(B1077&lt;&gt;"",NOT(ISNUMBER(SUMPRODUCT(FIND(MID(B1077,ROW(INDIRECT("1:"&amp;LEN(B1077))),1),validRnaSequenceCharacters))))),"RNA sequence contains invalid characters. ","")</f>
        <v/>
      </c>
      <c r="X1077" s="16">
        <f>OR(Z1077)</f>
        <v/>
      </c>
      <c r="Y1077" s="16">
        <f>OR(Z1077)</f>
        <v/>
      </c>
      <c r="Z1077" s="16">
        <f>AND(A1077="Leerposition",P1077&gt;=2)</f>
        <v/>
      </c>
      <c r="AC1077" s="16">
        <f>IF(AND(A1077&lt;&gt;"",L1077=""),"Physical condition not defined. ","")</f>
        <v/>
      </c>
      <c r="AD1077" s="16">
        <f>IF(AND(A1077&lt;&gt;"",M1077=""),"Datasheet not defined. ","")</f>
        <v/>
      </c>
      <c r="AE1077" s="16">
        <f>IF(AND(A1077&lt;&gt;"",N1077=""),"Aliquoting not defined. ","")</f>
        <v/>
      </c>
    </row>
    <row r="1078" ht="10.5" customFormat="1" customHeight="1" s="16">
      <c r="A1078" s="25" t="n"/>
      <c r="B1078" s="25" t="n"/>
      <c r="C1078" s="35">
        <f>IF(B1078&lt;&gt;"",LEN(SUBSTITUTE(SUBSTITUTE(B1078," ",""),"*","")),"")</f>
        <v/>
      </c>
      <c r="D1078" s="19" t="n"/>
      <c r="E1078" s="25" t="n"/>
      <c r="F1078" s="19" t="n"/>
      <c r="G1078" s="19" t="n"/>
      <c r="H1078" s="19" t="n"/>
      <c r="I1078" s="19" t="n"/>
      <c r="J1078" s="19" t="n"/>
      <c r="K1078" s="19" t="n"/>
      <c r="L1078" s="19" t="n"/>
      <c r="M1078" s="19" t="n"/>
      <c r="N1078" s="19" t="n"/>
      <c r="O1078" s="17">
        <f>Q1078 &amp; R1078 &amp; U1078 &amp; V1078 &amp; W1078 &amp; S1078 &amp; T1078 &amp; AC1078 &amp; AD1078 &amp; AE1078</f>
        <v/>
      </c>
      <c r="P1078" s="1">
        <f>IF(B1078&lt;&gt;"",LEN(SUBSTITUTE(SUBSTITUTE(B1078," ",""),"*","")),"")</f>
        <v/>
      </c>
      <c r="Q1078" s="1">
        <f>IF(AND(A1078="",B1078&lt;&gt;""),"No name provided. ","")</f>
        <v/>
      </c>
      <c r="R1078" s="1">
        <f>IF(AND(A1078&lt;&gt;"",B1078=""),"No sequence provided. ","")</f>
        <v/>
      </c>
      <c r="S1078" s="16">
        <f>IF(AND(P1078&lt;&gt;"",E1078&lt;&gt;"",NOT(X1078)),IF(AND(INDEX(validRnaScaleLowerSizeLimits,MATCH(E1078,validRnaScale,0))&lt;=$P1078,$P1078&lt;=INDEX(validRnaScaleUpperSizeLimits,MATCH(E1078,validRnaScale,0))),"","Sequence (length) not available in " &amp; E1078 &amp; " scale. "),"")</f>
        <v/>
      </c>
      <c r="T1078" s="16">
        <f>IF(AND(P1078&lt;&gt;"",E1078&lt;&gt;"",NOT(Y1078)),IF(AND(INDEX(validRnaPurificationLowerSizeLimits,MATCH(E1078,validRnaScale,0),MATCH(D1078,validRnaPurificationLowerSizeLimitsHeader,0))&lt;=$P1078,$P1078&lt;=INDEX(validRnaPurificationUpperSizeLimits,MATCH(E1078,validRnaScale,0),MATCH(D1078,validRnaPurificationUpperSizeLimitsHeader,0))),"","Combination of purification and scale not available. "),"")</f>
        <v/>
      </c>
      <c r="U1078" s="16">
        <f>IF(LEN(A1078)&gt;validOligoNameMaxLength,"RNA oligo name is too long. ","")</f>
        <v/>
      </c>
      <c r="V1078" s="16">
        <f>IF(AND(A1078&lt;&gt;"",NOT(ISNUMBER(SUMPRODUCT(FIND(MID(A1078,ROW(INDIRECT("1:"&amp;LEN(A1078))),1),validOligoNameCharacters))))),"RNA oligo name contains invalid characters. ","")</f>
        <v/>
      </c>
      <c r="W1078" s="16">
        <f>IF(AND(B1078&lt;&gt;"",NOT(ISNUMBER(SUMPRODUCT(FIND(MID(B1078,ROW(INDIRECT("1:"&amp;LEN(B1078))),1),validRnaSequenceCharacters))))),"RNA sequence contains invalid characters. ","")</f>
        <v/>
      </c>
      <c r="X1078" s="16">
        <f>OR(Z1078)</f>
        <v/>
      </c>
      <c r="Y1078" s="16">
        <f>OR(Z1078)</f>
        <v/>
      </c>
      <c r="Z1078" s="16">
        <f>AND(A1078="Leerposition",P1078&gt;=2)</f>
        <v/>
      </c>
      <c r="AC1078" s="16">
        <f>IF(AND(A1078&lt;&gt;"",L1078=""),"Physical condition not defined. ","")</f>
        <v/>
      </c>
      <c r="AD1078" s="16">
        <f>IF(AND(A1078&lt;&gt;"",M1078=""),"Datasheet not defined. ","")</f>
        <v/>
      </c>
      <c r="AE1078" s="16">
        <f>IF(AND(A1078&lt;&gt;"",N1078=""),"Aliquoting not defined. ","")</f>
        <v/>
      </c>
    </row>
    <row r="1079" ht="10.5" customFormat="1" customHeight="1" s="16">
      <c r="A1079" s="25" t="n"/>
      <c r="B1079" s="25" t="n"/>
      <c r="C1079" s="35">
        <f>IF(B1079&lt;&gt;"",LEN(SUBSTITUTE(SUBSTITUTE(B1079," ",""),"*","")),"")</f>
        <v/>
      </c>
      <c r="D1079" s="19" t="n"/>
      <c r="E1079" s="25" t="n"/>
      <c r="F1079" s="19" t="n"/>
      <c r="G1079" s="19" t="n"/>
      <c r="H1079" s="19" t="n"/>
      <c r="I1079" s="19" t="n"/>
      <c r="J1079" s="19" t="n"/>
      <c r="K1079" s="19" t="n"/>
      <c r="L1079" s="19" t="n"/>
      <c r="M1079" s="19" t="n"/>
      <c r="N1079" s="19" t="n"/>
      <c r="O1079" s="17">
        <f>Q1079 &amp; R1079 &amp; U1079 &amp; V1079 &amp; W1079 &amp; S1079 &amp; T1079 &amp; AC1079 &amp; AD1079 &amp; AE1079</f>
        <v/>
      </c>
      <c r="P1079" s="1">
        <f>IF(B1079&lt;&gt;"",LEN(SUBSTITUTE(SUBSTITUTE(B1079," ",""),"*","")),"")</f>
        <v/>
      </c>
      <c r="Q1079" s="1">
        <f>IF(AND(A1079="",B1079&lt;&gt;""),"No name provided. ","")</f>
        <v/>
      </c>
      <c r="R1079" s="1">
        <f>IF(AND(A1079&lt;&gt;"",B1079=""),"No sequence provided. ","")</f>
        <v/>
      </c>
      <c r="S1079" s="16">
        <f>IF(AND(P1079&lt;&gt;"",E1079&lt;&gt;"",NOT(X1079)),IF(AND(INDEX(validRnaScaleLowerSizeLimits,MATCH(E1079,validRnaScale,0))&lt;=$P1079,$P1079&lt;=INDEX(validRnaScaleUpperSizeLimits,MATCH(E1079,validRnaScale,0))),"","Sequence (length) not available in " &amp; E1079 &amp; " scale. "),"")</f>
        <v/>
      </c>
      <c r="T1079" s="16">
        <f>IF(AND(P1079&lt;&gt;"",E1079&lt;&gt;"",NOT(Y1079)),IF(AND(INDEX(validRnaPurificationLowerSizeLimits,MATCH(E1079,validRnaScale,0),MATCH(D1079,validRnaPurificationLowerSizeLimitsHeader,0))&lt;=$P1079,$P1079&lt;=INDEX(validRnaPurificationUpperSizeLimits,MATCH(E1079,validRnaScale,0),MATCH(D1079,validRnaPurificationUpperSizeLimitsHeader,0))),"","Combination of purification and scale not available. "),"")</f>
        <v/>
      </c>
      <c r="U1079" s="16">
        <f>IF(LEN(A1079)&gt;validOligoNameMaxLength,"RNA oligo name is too long. ","")</f>
        <v/>
      </c>
      <c r="V1079" s="16">
        <f>IF(AND(A1079&lt;&gt;"",NOT(ISNUMBER(SUMPRODUCT(FIND(MID(A1079,ROW(INDIRECT("1:"&amp;LEN(A1079))),1),validOligoNameCharacters))))),"RNA oligo name contains invalid characters. ","")</f>
        <v/>
      </c>
      <c r="W1079" s="16">
        <f>IF(AND(B1079&lt;&gt;"",NOT(ISNUMBER(SUMPRODUCT(FIND(MID(B1079,ROW(INDIRECT("1:"&amp;LEN(B1079))),1),validRnaSequenceCharacters))))),"RNA sequence contains invalid characters. ","")</f>
        <v/>
      </c>
      <c r="X1079" s="16">
        <f>OR(Z1079)</f>
        <v/>
      </c>
      <c r="Y1079" s="16">
        <f>OR(Z1079)</f>
        <v/>
      </c>
      <c r="Z1079" s="16">
        <f>AND(A1079="Leerposition",P1079&gt;=2)</f>
        <v/>
      </c>
      <c r="AC1079" s="16">
        <f>IF(AND(A1079&lt;&gt;"",L1079=""),"Physical condition not defined. ","")</f>
        <v/>
      </c>
      <c r="AD1079" s="16">
        <f>IF(AND(A1079&lt;&gt;"",M1079=""),"Datasheet not defined. ","")</f>
        <v/>
      </c>
      <c r="AE1079" s="16">
        <f>IF(AND(A1079&lt;&gt;"",N1079=""),"Aliquoting not defined. ","")</f>
        <v/>
      </c>
    </row>
    <row r="1080" ht="10.5" customFormat="1" customHeight="1" s="16">
      <c r="A1080" s="25" t="n"/>
      <c r="B1080" s="25" t="n"/>
      <c r="C1080" s="35">
        <f>IF(B1080&lt;&gt;"",LEN(SUBSTITUTE(SUBSTITUTE(B1080," ",""),"*","")),"")</f>
        <v/>
      </c>
      <c r="D1080" s="19" t="n"/>
      <c r="E1080" s="25" t="n"/>
      <c r="F1080" s="19" t="n"/>
      <c r="G1080" s="19" t="n"/>
      <c r="H1080" s="19" t="n"/>
      <c r="I1080" s="19" t="n"/>
      <c r="J1080" s="19" t="n"/>
      <c r="K1080" s="19" t="n"/>
      <c r="L1080" s="19" t="n"/>
      <c r="M1080" s="19" t="n"/>
      <c r="N1080" s="19" t="n"/>
      <c r="O1080" s="17">
        <f>Q1080 &amp; R1080 &amp; U1080 &amp; V1080 &amp; W1080 &amp; S1080 &amp; T1080 &amp; AC1080 &amp; AD1080 &amp; AE1080</f>
        <v/>
      </c>
      <c r="P1080" s="1">
        <f>IF(B1080&lt;&gt;"",LEN(SUBSTITUTE(SUBSTITUTE(B1080," ",""),"*","")),"")</f>
        <v/>
      </c>
      <c r="Q1080" s="1">
        <f>IF(AND(A1080="",B1080&lt;&gt;""),"No name provided. ","")</f>
        <v/>
      </c>
      <c r="R1080" s="1">
        <f>IF(AND(A1080&lt;&gt;"",B1080=""),"No sequence provided. ","")</f>
        <v/>
      </c>
      <c r="S1080" s="16">
        <f>IF(AND(P1080&lt;&gt;"",E1080&lt;&gt;"",NOT(X1080)),IF(AND(INDEX(validRnaScaleLowerSizeLimits,MATCH(E1080,validRnaScale,0))&lt;=$P1080,$P1080&lt;=INDEX(validRnaScaleUpperSizeLimits,MATCH(E1080,validRnaScale,0))),"","Sequence (length) not available in " &amp; E1080 &amp; " scale. "),"")</f>
        <v/>
      </c>
      <c r="T1080" s="16">
        <f>IF(AND(P1080&lt;&gt;"",E1080&lt;&gt;"",NOT(Y1080)),IF(AND(INDEX(validRnaPurificationLowerSizeLimits,MATCH(E1080,validRnaScale,0),MATCH(D1080,validRnaPurificationLowerSizeLimitsHeader,0))&lt;=$P1080,$P1080&lt;=INDEX(validRnaPurificationUpperSizeLimits,MATCH(E1080,validRnaScale,0),MATCH(D1080,validRnaPurificationUpperSizeLimitsHeader,0))),"","Combination of purification and scale not available. "),"")</f>
        <v/>
      </c>
      <c r="U1080" s="16">
        <f>IF(LEN(A1080)&gt;validOligoNameMaxLength,"RNA oligo name is too long. ","")</f>
        <v/>
      </c>
      <c r="V1080" s="16">
        <f>IF(AND(A1080&lt;&gt;"",NOT(ISNUMBER(SUMPRODUCT(FIND(MID(A1080,ROW(INDIRECT("1:"&amp;LEN(A1080))),1),validOligoNameCharacters))))),"RNA oligo name contains invalid characters. ","")</f>
        <v/>
      </c>
      <c r="W1080" s="16">
        <f>IF(AND(B1080&lt;&gt;"",NOT(ISNUMBER(SUMPRODUCT(FIND(MID(B1080,ROW(INDIRECT("1:"&amp;LEN(B1080))),1),validRnaSequenceCharacters))))),"RNA sequence contains invalid characters. ","")</f>
        <v/>
      </c>
      <c r="X1080" s="16">
        <f>OR(Z1080)</f>
        <v/>
      </c>
      <c r="Y1080" s="16">
        <f>OR(Z1080)</f>
        <v/>
      </c>
      <c r="Z1080" s="16">
        <f>AND(A1080="Leerposition",P1080&gt;=2)</f>
        <v/>
      </c>
      <c r="AC1080" s="16">
        <f>IF(AND(A1080&lt;&gt;"",L1080=""),"Physical condition not defined. ","")</f>
        <v/>
      </c>
      <c r="AD1080" s="16">
        <f>IF(AND(A1080&lt;&gt;"",M1080=""),"Datasheet not defined. ","")</f>
        <v/>
      </c>
      <c r="AE1080" s="16">
        <f>IF(AND(A1080&lt;&gt;"",N1080=""),"Aliquoting not defined. ","")</f>
        <v/>
      </c>
    </row>
    <row r="1081" ht="10.5" customFormat="1" customHeight="1" s="16">
      <c r="A1081" s="25" t="n"/>
      <c r="B1081" s="25" t="n"/>
      <c r="C1081" s="35">
        <f>IF(B1081&lt;&gt;"",LEN(SUBSTITUTE(SUBSTITUTE(B1081," ",""),"*","")),"")</f>
        <v/>
      </c>
      <c r="D1081" s="19" t="n"/>
      <c r="E1081" s="25" t="n"/>
      <c r="F1081" s="19" t="n"/>
      <c r="G1081" s="19" t="n"/>
      <c r="H1081" s="19" t="n"/>
      <c r="I1081" s="19" t="n"/>
      <c r="J1081" s="19" t="n"/>
      <c r="K1081" s="19" t="n"/>
      <c r="L1081" s="19" t="n"/>
      <c r="M1081" s="19" t="n"/>
      <c r="N1081" s="19" t="n"/>
      <c r="O1081" s="17">
        <f>Q1081 &amp; R1081 &amp; U1081 &amp; V1081 &amp; W1081 &amp; S1081 &amp; T1081 &amp; AC1081 &amp; AD1081 &amp; AE1081</f>
        <v/>
      </c>
      <c r="P1081" s="1">
        <f>IF(B1081&lt;&gt;"",LEN(SUBSTITUTE(SUBSTITUTE(B1081," ",""),"*","")),"")</f>
        <v/>
      </c>
      <c r="Q1081" s="1">
        <f>IF(AND(A1081="",B1081&lt;&gt;""),"No name provided. ","")</f>
        <v/>
      </c>
      <c r="R1081" s="1">
        <f>IF(AND(A1081&lt;&gt;"",B1081=""),"No sequence provided. ","")</f>
        <v/>
      </c>
      <c r="S1081" s="16">
        <f>IF(AND(P1081&lt;&gt;"",E1081&lt;&gt;"",NOT(X1081)),IF(AND(INDEX(validRnaScaleLowerSizeLimits,MATCH(E1081,validRnaScale,0))&lt;=$P1081,$P1081&lt;=INDEX(validRnaScaleUpperSizeLimits,MATCH(E1081,validRnaScale,0))),"","Sequence (length) not available in " &amp; E1081 &amp; " scale. "),"")</f>
        <v/>
      </c>
      <c r="T1081" s="16">
        <f>IF(AND(P1081&lt;&gt;"",E1081&lt;&gt;"",NOT(Y1081)),IF(AND(INDEX(validRnaPurificationLowerSizeLimits,MATCH(E1081,validRnaScale,0),MATCH(D1081,validRnaPurificationLowerSizeLimitsHeader,0))&lt;=$P1081,$P1081&lt;=INDEX(validRnaPurificationUpperSizeLimits,MATCH(E1081,validRnaScale,0),MATCH(D1081,validRnaPurificationUpperSizeLimitsHeader,0))),"","Combination of purification and scale not available. "),"")</f>
        <v/>
      </c>
      <c r="U1081" s="16">
        <f>IF(LEN(A1081)&gt;validOligoNameMaxLength,"RNA oligo name is too long. ","")</f>
        <v/>
      </c>
      <c r="V1081" s="16">
        <f>IF(AND(A1081&lt;&gt;"",NOT(ISNUMBER(SUMPRODUCT(FIND(MID(A1081,ROW(INDIRECT("1:"&amp;LEN(A1081))),1),validOligoNameCharacters))))),"RNA oligo name contains invalid characters. ","")</f>
        <v/>
      </c>
      <c r="W1081" s="16">
        <f>IF(AND(B1081&lt;&gt;"",NOT(ISNUMBER(SUMPRODUCT(FIND(MID(B1081,ROW(INDIRECT("1:"&amp;LEN(B1081))),1),validRnaSequenceCharacters))))),"RNA sequence contains invalid characters. ","")</f>
        <v/>
      </c>
      <c r="X1081" s="16">
        <f>OR(Z1081)</f>
        <v/>
      </c>
      <c r="Y1081" s="16">
        <f>OR(Z1081)</f>
        <v/>
      </c>
      <c r="Z1081" s="16">
        <f>AND(A1081="Leerposition",P1081&gt;=2)</f>
        <v/>
      </c>
      <c r="AC1081" s="16">
        <f>IF(AND(A1081&lt;&gt;"",L1081=""),"Physical condition not defined. ","")</f>
        <v/>
      </c>
      <c r="AD1081" s="16">
        <f>IF(AND(A1081&lt;&gt;"",M1081=""),"Datasheet not defined. ","")</f>
        <v/>
      </c>
      <c r="AE1081" s="16">
        <f>IF(AND(A1081&lt;&gt;"",N1081=""),"Aliquoting not defined. ","")</f>
        <v/>
      </c>
    </row>
    <row r="1082" ht="10.5" customFormat="1" customHeight="1" s="16">
      <c r="A1082" s="25" t="n"/>
      <c r="B1082" s="25" t="n"/>
      <c r="C1082" s="35">
        <f>IF(B1082&lt;&gt;"",LEN(SUBSTITUTE(SUBSTITUTE(B1082," ",""),"*","")),"")</f>
        <v/>
      </c>
      <c r="D1082" s="19" t="n"/>
      <c r="E1082" s="25" t="n"/>
      <c r="F1082" s="19" t="n"/>
      <c r="G1082" s="19" t="n"/>
      <c r="H1082" s="19" t="n"/>
      <c r="I1082" s="19" t="n"/>
      <c r="J1082" s="19" t="n"/>
      <c r="K1082" s="19" t="n"/>
      <c r="L1082" s="19" t="n"/>
      <c r="M1082" s="19" t="n"/>
      <c r="N1082" s="19" t="n"/>
      <c r="O1082" s="17">
        <f>Q1082 &amp; R1082 &amp; U1082 &amp; V1082 &amp; W1082 &amp; S1082 &amp; T1082 &amp; AC1082 &amp; AD1082 &amp; AE1082</f>
        <v/>
      </c>
      <c r="P1082" s="1">
        <f>IF(B1082&lt;&gt;"",LEN(SUBSTITUTE(SUBSTITUTE(B1082," ",""),"*","")),"")</f>
        <v/>
      </c>
      <c r="Q1082" s="1">
        <f>IF(AND(A1082="",B1082&lt;&gt;""),"No name provided. ","")</f>
        <v/>
      </c>
      <c r="R1082" s="1">
        <f>IF(AND(A1082&lt;&gt;"",B1082=""),"No sequence provided. ","")</f>
        <v/>
      </c>
      <c r="S1082" s="16">
        <f>IF(AND(P1082&lt;&gt;"",E1082&lt;&gt;"",NOT(X1082)),IF(AND(INDEX(validRnaScaleLowerSizeLimits,MATCH(E1082,validRnaScale,0))&lt;=$P1082,$P1082&lt;=INDEX(validRnaScaleUpperSizeLimits,MATCH(E1082,validRnaScale,0))),"","Sequence (length) not available in " &amp; E1082 &amp; " scale. "),"")</f>
        <v/>
      </c>
      <c r="T1082" s="16">
        <f>IF(AND(P1082&lt;&gt;"",E1082&lt;&gt;"",NOT(Y1082)),IF(AND(INDEX(validRnaPurificationLowerSizeLimits,MATCH(E1082,validRnaScale,0),MATCH(D1082,validRnaPurificationLowerSizeLimitsHeader,0))&lt;=$P1082,$P1082&lt;=INDEX(validRnaPurificationUpperSizeLimits,MATCH(E1082,validRnaScale,0),MATCH(D1082,validRnaPurificationUpperSizeLimitsHeader,0))),"","Combination of purification and scale not available. "),"")</f>
        <v/>
      </c>
      <c r="U1082" s="16">
        <f>IF(LEN(A1082)&gt;validOligoNameMaxLength,"RNA oligo name is too long. ","")</f>
        <v/>
      </c>
      <c r="V1082" s="16">
        <f>IF(AND(A1082&lt;&gt;"",NOT(ISNUMBER(SUMPRODUCT(FIND(MID(A1082,ROW(INDIRECT("1:"&amp;LEN(A1082))),1),validOligoNameCharacters))))),"RNA oligo name contains invalid characters. ","")</f>
        <v/>
      </c>
      <c r="W1082" s="16">
        <f>IF(AND(B1082&lt;&gt;"",NOT(ISNUMBER(SUMPRODUCT(FIND(MID(B1082,ROW(INDIRECT("1:"&amp;LEN(B1082))),1),validRnaSequenceCharacters))))),"RNA sequence contains invalid characters. ","")</f>
        <v/>
      </c>
      <c r="X1082" s="16">
        <f>OR(Z1082)</f>
        <v/>
      </c>
      <c r="Y1082" s="16">
        <f>OR(Z1082)</f>
        <v/>
      </c>
      <c r="Z1082" s="16">
        <f>AND(A1082="Leerposition",P1082&gt;=2)</f>
        <v/>
      </c>
      <c r="AC1082" s="16">
        <f>IF(AND(A1082&lt;&gt;"",L1082=""),"Physical condition not defined. ","")</f>
        <v/>
      </c>
      <c r="AD1082" s="16">
        <f>IF(AND(A1082&lt;&gt;"",M1082=""),"Datasheet not defined. ","")</f>
        <v/>
      </c>
      <c r="AE1082" s="16">
        <f>IF(AND(A1082&lt;&gt;"",N1082=""),"Aliquoting not defined. ","")</f>
        <v/>
      </c>
    </row>
    <row r="1083" ht="10.5" customFormat="1" customHeight="1" s="16">
      <c r="A1083" s="25" t="n"/>
      <c r="B1083" s="25" t="n"/>
      <c r="C1083" s="35">
        <f>IF(B1083&lt;&gt;"",LEN(SUBSTITUTE(SUBSTITUTE(B1083," ",""),"*","")),"")</f>
        <v/>
      </c>
      <c r="D1083" s="19" t="n"/>
      <c r="E1083" s="25" t="n"/>
      <c r="F1083" s="19" t="n"/>
      <c r="G1083" s="19" t="n"/>
      <c r="H1083" s="19" t="n"/>
      <c r="I1083" s="19" t="n"/>
      <c r="J1083" s="19" t="n"/>
      <c r="K1083" s="19" t="n"/>
      <c r="L1083" s="19" t="n"/>
      <c r="M1083" s="19" t="n"/>
      <c r="N1083" s="19" t="n"/>
      <c r="O1083" s="17">
        <f>Q1083 &amp; R1083 &amp; U1083 &amp; V1083 &amp; W1083 &amp; S1083 &amp; T1083 &amp; AC1083 &amp; AD1083 &amp; AE1083</f>
        <v/>
      </c>
      <c r="P1083" s="1">
        <f>IF(B1083&lt;&gt;"",LEN(SUBSTITUTE(SUBSTITUTE(B1083," ",""),"*","")),"")</f>
        <v/>
      </c>
      <c r="Q1083" s="1">
        <f>IF(AND(A1083="",B1083&lt;&gt;""),"No name provided. ","")</f>
        <v/>
      </c>
      <c r="R1083" s="1">
        <f>IF(AND(A1083&lt;&gt;"",B1083=""),"No sequence provided. ","")</f>
        <v/>
      </c>
      <c r="S1083" s="16">
        <f>IF(AND(P1083&lt;&gt;"",E1083&lt;&gt;"",NOT(X1083)),IF(AND(INDEX(validRnaScaleLowerSizeLimits,MATCH(E1083,validRnaScale,0))&lt;=$P1083,$P1083&lt;=INDEX(validRnaScaleUpperSizeLimits,MATCH(E1083,validRnaScale,0))),"","Sequence (length) not available in " &amp; E1083 &amp; " scale. "),"")</f>
        <v/>
      </c>
      <c r="T1083" s="16">
        <f>IF(AND(P1083&lt;&gt;"",E1083&lt;&gt;"",NOT(Y1083)),IF(AND(INDEX(validRnaPurificationLowerSizeLimits,MATCH(E1083,validRnaScale,0),MATCH(D1083,validRnaPurificationLowerSizeLimitsHeader,0))&lt;=$P1083,$P1083&lt;=INDEX(validRnaPurificationUpperSizeLimits,MATCH(E1083,validRnaScale,0),MATCH(D1083,validRnaPurificationUpperSizeLimitsHeader,0))),"","Combination of purification and scale not available. "),"")</f>
        <v/>
      </c>
      <c r="U1083" s="16">
        <f>IF(LEN(A1083)&gt;validOligoNameMaxLength,"RNA oligo name is too long. ","")</f>
        <v/>
      </c>
      <c r="V1083" s="16">
        <f>IF(AND(A1083&lt;&gt;"",NOT(ISNUMBER(SUMPRODUCT(FIND(MID(A1083,ROW(INDIRECT("1:"&amp;LEN(A1083))),1),validOligoNameCharacters))))),"RNA oligo name contains invalid characters. ","")</f>
        <v/>
      </c>
      <c r="W1083" s="16">
        <f>IF(AND(B1083&lt;&gt;"",NOT(ISNUMBER(SUMPRODUCT(FIND(MID(B1083,ROW(INDIRECT("1:"&amp;LEN(B1083))),1),validRnaSequenceCharacters))))),"RNA sequence contains invalid characters. ","")</f>
        <v/>
      </c>
      <c r="X1083" s="16">
        <f>OR(Z1083)</f>
        <v/>
      </c>
      <c r="Y1083" s="16">
        <f>OR(Z1083)</f>
        <v/>
      </c>
      <c r="Z1083" s="16">
        <f>AND(A1083="Leerposition",P1083&gt;=2)</f>
        <v/>
      </c>
      <c r="AC1083" s="16">
        <f>IF(AND(A1083&lt;&gt;"",L1083=""),"Physical condition not defined. ","")</f>
        <v/>
      </c>
      <c r="AD1083" s="16">
        <f>IF(AND(A1083&lt;&gt;"",M1083=""),"Datasheet not defined. ","")</f>
        <v/>
      </c>
      <c r="AE1083" s="16">
        <f>IF(AND(A1083&lt;&gt;"",N1083=""),"Aliquoting not defined. ","")</f>
        <v/>
      </c>
    </row>
    <row r="1084" ht="10.5" customFormat="1" customHeight="1" s="16">
      <c r="A1084" s="25" t="n"/>
      <c r="B1084" s="25" t="n"/>
      <c r="C1084" s="35">
        <f>IF(B1084&lt;&gt;"",LEN(SUBSTITUTE(SUBSTITUTE(B1084," ",""),"*","")),"")</f>
        <v/>
      </c>
      <c r="D1084" s="19" t="n"/>
      <c r="E1084" s="25" t="n"/>
      <c r="F1084" s="19" t="n"/>
      <c r="G1084" s="19" t="n"/>
      <c r="H1084" s="19" t="n"/>
      <c r="I1084" s="19" t="n"/>
      <c r="J1084" s="19" t="n"/>
      <c r="K1084" s="19" t="n"/>
      <c r="L1084" s="19" t="n"/>
      <c r="M1084" s="19" t="n"/>
      <c r="N1084" s="19" t="n"/>
      <c r="O1084" s="17">
        <f>Q1084 &amp; R1084 &amp; U1084 &amp; V1084 &amp; W1084 &amp; S1084 &amp; T1084 &amp; AC1084 &amp; AD1084 &amp; AE1084</f>
        <v/>
      </c>
      <c r="P1084" s="1">
        <f>IF(B1084&lt;&gt;"",LEN(SUBSTITUTE(SUBSTITUTE(B1084," ",""),"*","")),"")</f>
        <v/>
      </c>
      <c r="Q1084" s="1">
        <f>IF(AND(A1084="",B1084&lt;&gt;""),"No name provided. ","")</f>
        <v/>
      </c>
      <c r="R1084" s="1">
        <f>IF(AND(A1084&lt;&gt;"",B1084=""),"No sequence provided. ","")</f>
        <v/>
      </c>
      <c r="S1084" s="16">
        <f>IF(AND(P1084&lt;&gt;"",E1084&lt;&gt;"",NOT(X1084)),IF(AND(INDEX(validRnaScaleLowerSizeLimits,MATCH(E1084,validRnaScale,0))&lt;=$P1084,$P1084&lt;=INDEX(validRnaScaleUpperSizeLimits,MATCH(E1084,validRnaScale,0))),"","Sequence (length) not available in " &amp; E1084 &amp; " scale. "),"")</f>
        <v/>
      </c>
      <c r="T1084" s="16">
        <f>IF(AND(P1084&lt;&gt;"",E1084&lt;&gt;"",NOT(Y1084)),IF(AND(INDEX(validRnaPurificationLowerSizeLimits,MATCH(E1084,validRnaScale,0),MATCH(D1084,validRnaPurificationLowerSizeLimitsHeader,0))&lt;=$P1084,$P1084&lt;=INDEX(validRnaPurificationUpperSizeLimits,MATCH(E1084,validRnaScale,0),MATCH(D1084,validRnaPurificationUpperSizeLimitsHeader,0))),"","Combination of purification and scale not available. "),"")</f>
        <v/>
      </c>
      <c r="U1084" s="16">
        <f>IF(LEN(A1084)&gt;validOligoNameMaxLength,"RNA oligo name is too long. ","")</f>
        <v/>
      </c>
      <c r="V1084" s="16">
        <f>IF(AND(A1084&lt;&gt;"",NOT(ISNUMBER(SUMPRODUCT(FIND(MID(A1084,ROW(INDIRECT("1:"&amp;LEN(A1084))),1),validOligoNameCharacters))))),"RNA oligo name contains invalid characters. ","")</f>
        <v/>
      </c>
      <c r="W1084" s="16">
        <f>IF(AND(B1084&lt;&gt;"",NOT(ISNUMBER(SUMPRODUCT(FIND(MID(B1084,ROW(INDIRECT("1:"&amp;LEN(B1084))),1),validRnaSequenceCharacters))))),"RNA sequence contains invalid characters. ","")</f>
        <v/>
      </c>
      <c r="X1084" s="16">
        <f>OR(Z1084)</f>
        <v/>
      </c>
      <c r="Y1084" s="16">
        <f>OR(Z1084)</f>
        <v/>
      </c>
      <c r="Z1084" s="16">
        <f>AND(A1084="Leerposition",P1084&gt;=2)</f>
        <v/>
      </c>
      <c r="AC1084" s="16">
        <f>IF(AND(A1084&lt;&gt;"",L1084=""),"Physical condition not defined. ","")</f>
        <v/>
      </c>
      <c r="AD1084" s="16">
        <f>IF(AND(A1084&lt;&gt;"",M1084=""),"Datasheet not defined. ","")</f>
        <v/>
      </c>
      <c r="AE1084" s="16">
        <f>IF(AND(A1084&lt;&gt;"",N1084=""),"Aliquoting not defined. ","")</f>
        <v/>
      </c>
    </row>
    <row r="1085" ht="10.5" customFormat="1" customHeight="1" s="16">
      <c r="A1085" s="25" t="n"/>
      <c r="B1085" s="25" t="n"/>
      <c r="C1085" s="35">
        <f>IF(B1085&lt;&gt;"",LEN(SUBSTITUTE(SUBSTITUTE(B1085," ",""),"*","")),"")</f>
        <v/>
      </c>
      <c r="D1085" s="19" t="n"/>
      <c r="E1085" s="25" t="n"/>
      <c r="F1085" s="19" t="n"/>
      <c r="G1085" s="19" t="n"/>
      <c r="H1085" s="19" t="n"/>
      <c r="I1085" s="19" t="n"/>
      <c r="J1085" s="19" t="n"/>
      <c r="K1085" s="19" t="n"/>
      <c r="L1085" s="19" t="n"/>
      <c r="M1085" s="19" t="n"/>
      <c r="N1085" s="19" t="n"/>
      <c r="O1085" s="17">
        <f>Q1085 &amp; R1085 &amp; U1085 &amp; V1085 &amp; W1085 &amp; S1085 &amp; T1085 &amp; AC1085 &amp; AD1085 &amp; AE1085</f>
        <v/>
      </c>
      <c r="P1085" s="1">
        <f>IF(B1085&lt;&gt;"",LEN(SUBSTITUTE(SUBSTITUTE(B1085," ",""),"*","")),"")</f>
        <v/>
      </c>
      <c r="Q1085" s="1">
        <f>IF(AND(A1085="",B1085&lt;&gt;""),"No name provided. ","")</f>
        <v/>
      </c>
      <c r="R1085" s="1">
        <f>IF(AND(A1085&lt;&gt;"",B1085=""),"No sequence provided. ","")</f>
        <v/>
      </c>
      <c r="S1085" s="16">
        <f>IF(AND(P1085&lt;&gt;"",E1085&lt;&gt;"",NOT(X1085)),IF(AND(INDEX(validRnaScaleLowerSizeLimits,MATCH(E1085,validRnaScale,0))&lt;=$P1085,$P1085&lt;=INDEX(validRnaScaleUpperSizeLimits,MATCH(E1085,validRnaScale,0))),"","Sequence (length) not available in " &amp; E1085 &amp; " scale. "),"")</f>
        <v/>
      </c>
      <c r="T1085" s="16">
        <f>IF(AND(P1085&lt;&gt;"",E1085&lt;&gt;"",NOT(Y1085)),IF(AND(INDEX(validRnaPurificationLowerSizeLimits,MATCH(E1085,validRnaScale,0),MATCH(D1085,validRnaPurificationLowerSizeLimitsHeader,0))&lt;=$P1085,$P1085&lt;=INDEX(validRnaPurificationUpperSizeLimits,MATCH(E1085,validRnaScale,0),MATCH(D1085,validRnaPurificationUpperSizeLimitsHeader,0))),"","Combination of purification and scale not available. "),"")</f>
        <v/>
      </c>
      <c r="U1085" s="16">
        <f>IF(LEN(A1085)&gt;validOligoNameMaxLength,"RNA oligo name is too long. ","")</f>
        <v/>
      </c>
      <c r="V1085" s="16">
        <f>IF(AND(A1085&lt;&gt;"",NOT(ISNUMBER(SUMPRODUCT(FIND(MID(A1085,ROW(INDIRECT("1:"&amp;LEN(A1085))),1),validOligoNameCharacters))))),"RNA oligo name contains invalid characters. ","")</f>
        <v/>
      </c>
      <c r="W1085" s="16">
        <f>IF(AND(B1085&lt;&gt;"",NOT(ISNUMBER(SUMPRODUCT(FIND(MID(B1085,ROW(INDIRECT("1:"&amp;LEN(B1085))),1),validRnaSequenceCharacters))))),"RNA sequence contains invalid characters. ","")</f>
        <v/>
      </c>
      <c r="X1085" s="16">
        <f>OR(Z1085)</f>
        <v/>
      </c>
      <c r="Y1085" s="16">
        <f>OR(Z1085)</f>
        <v/>
      </c>
      <c r="Z1085" s="16">
        <f>AND(A1085="Leerposition",P1085&gt;=2)</f>
        <v/>
      </c>
      <c r="AC1085" s="16">
        <f>IF(AND(A1085&lt;&gt;"",L1085=""),"Physical condition not defined. ","")</f>
        <v/>
      </c>
      <c r="AD1085" s="16">
        <f>IF(AND(A1085&lt;&gt;"",M1085=""),"Datasheet not defined. ","")</f>
        <v/>
      </c>
      <c r="AE1085" s="16">
        <f>IF(AND(A1085&lt;&gt;"",N1085=""),"Aliquoting not defined. ","")</f>
        <v/>
      </c>
    </row>
    <row r="1086" ht="10.5" customFormat="1" customHeight="1" s="16">
      <c r="A1086" s="25" t="n"/>
      <c r="B1086" s="25" t="n"/>
      <c r="C1086" s="35">
        <f>IF(B1086&lt;&gt;"",LEN(SUBSTITUTE(SUBSTITUTE(B1086," ",""),"*","")),"")</f>
        <v/>
      </c>
      <c r="D1086" s="19" t="n"/>
      <c r="E1086" s="25" t="n"/>
      <c r="F1086" s="19" t="n"/>
      <c r="G1086" s="19" t="n"/>
      <c r="H1086" s="19" t="n"/>
      <c r="I1086" s="19" t="n"/>
      <c r="J1086" s="19" t="n"/>
      <c r="K1086" s="19" t="n"/>
      <c r="L1086" s="19" t="n"/>
      <c r="M1086" s="19" t="n"/>
      <c r="N1086" s="19" t="n"/>
      <c r="O1086" s="17">
        <f>Q1086 &amp; R1086 &amp; U1086 &amp; V1086 &amp; W1086 &amp; S1086 &amp; T1086 &amp; AC1086 &amp; AD1086 &amp; AE1086</f>
        <v/>
      </c>
      <c r="P1086" s="1">
        <f>IF(B1086&lt;&gt;"",LEN(SUBSTITUTE(SUBSTITUTE(B1086," ",""),"*","")),"")</f>
        <v/>
      </c>
      <c r="Q1086" s="1">
        <f>IF(AND(A1086="",B1086&lt;&gt;""),"No name provided. ","")</f>
        <v/>
      </c>
      <c r="R1086" s="1">
        <f>IF(AND(A1086&lt;&gt;"",B1086=""),"No sequence provided. ","")</f>
        <v/>
      </c>
      <c r="S1086" s="16">
        <f>IF(AND(P1086&lt;&gt;"",E1086&lt;&gt;"",NOT(X1086)),IF(AND(INDEX(validRnaScaleLowerSizeLimits,MATCH(E1086,validRnaScale,0))&lt;=$P1086,$P1086&lt;=INDEX(validRnaScaleUpperSizeLimits,MATCH(E1086,validRnaScale,0))),"","Sequence (length) not available in " &amp; E1086 &amp; " scale. "),"")</f>
        <v/>
      </c>
      <c r="T1086" s="16">
        <f>IF(AND(P1086&lt;&gt;"",E1086&lt;&gt;"",NOT(Y1086)),IF(AND(INDEX(validRnaPurificationLowerSizeLimits,MATCH(E1086,validRnaScale,0),MATCH(D1086,validRnaPurificationLowerSizeLimitsHeader,0))&lt;=$P1086,$P1086&lt;=INDEX(validRnaPurificationUpperSizeLimits,MATCH(E1086,validRnaScale,0),MATCH(D1086,validRnaPurificationUpperSizeLimitsHeader,0))),"","Combination of purification and scale not available. "),"")</f>
        <v/>
      </c>
      <c r="U1086" s="16">
        <f>IF(LEN(A1086)&gt;validOligoNameMaxLength,"RNA oligo name is too long. ","")</f>
        <v/>
      </c>
      <c r="V1086" s="16">
        <f>IF(AND(A1086&lt;&gt;"",NOT(ISNUMBER(SUMPRODUCT(FIND(MID(A1086,ROW(INDIRECT("1:"&amp;LEN(A1086))),1),validOligoNameCharacters))))),"RNA oligo name contains invalid characters. ","")</f>
        <v/>
      </c>
      <c r="W1086" s="16">
        <f>IF(AND(B1086&lt;&gt;"",NOT(ISNUMBER(SUMPRODUCT(FIND(MID(B1086,ROW(INDIRECT("1:"&amp;LEN(B1086))),1),validRnaSequenceCharacters))))),"RNA sequence contains invalid characters. ","")</f>
        <v/>
      </c>
      <c r="X1086" s="16">
        <f>OR(Z1086)</f>
        <v/>
      </c>
      <c r="Y1086" s="16">
        <f>OR(Z1086)</f>
        <v/>
      </c>
      <c r="Z1086" s="16">
        <f>AND(A1086="Leerposition",P1086&gt;=2)</f>
        <v/>
      </c>
      <c r="AC1086" s="16">
        <f>IF(AND(A1086&lt;&gt;"",L1086=""),"Physical condition not defined. ","")</f>
        <v/>
      </c>
      <c r="AD1086" s="16">
        <f>IF(AND(A1086&lt;&gt;"",M1086=""),"Datasheet not defined. ","")</f>
        <v/>
      </c>
      <c r="AE1086" s="16">
        <f>IF(AND(A1086&lt;&gt;"",N1086=""),"Aliquoting not defined. ","")</f>
        <v/>
      </c>
    </row>
    <row r="1087" ht="10.5" customFormat="1" customHeight="1" s="16">
      <c r="A1087" s="25" t="n"/>
      <c r="B1087" s="25" t="n"/>
      <c r="C1087" s="35">
        <f>IF(B1087&lt;&gt;"",LEN(SUBSTITUTE(SUBSTITUTE(B1087," ",""),"*","")),"")</f>
        <v/>
      </c>
      <c r="D1087" s="19" t="n"/>
      <c r="E1087" s="25" t="n"/>
      <c r="F1087" s="19" t="n"/>
      <c r="G1087" s="19" t="n"/>
      <c r="H1087" s="19" t="n"/>
      <c r="I1087" s="19" t="n"/>
      <c r="J1087" s="19" t="n"/>
      <c r="K1087" s="19" t="n"/>
      <c r="L1087" s="19" t="n"/>
      <c r="M1087" s="19" t="n"/>
      <c r="N1087" s="19" t="n"/>
      <c r="O1087" s="17">
        <f>Q1087 &amp; R1087 &amp; U1087 &amp; V1087 &amp; W1087 &amp; S1087 &amp; T1087 &amp; AC1087 &amp; AD1087 &amp; AE1087</f>
        <v/>
      </c>
      <c r="P1087" s="1">
        <f>IF(B1087&lt;&gt;"",LEN(SUBSTITUTE(SUBSTITUTE(B1087," ",""),"*","")),"")</f>
        <v/>
      </c>
      <c r="Q1087" s="1">
        <f>IF(AND(A1087="",B1087&lt;&gt;""),"No name provided. ","")</f>
        <v/>
      </c>
      <c r="R1087" s="1">
        <f>IF(AND(A1087&lt;&gt;"",B1087=""),"No sequence provided. ","")</f>
        <v/>
      </c>
      <c r="S1087" s="16">
        <f>IF(AND(P1087&lt;&gt;"",E1087&lt;&gt;"",NOT(X1087)),IF(AND(INDEX(validRnaScaleLowerSizeLimits,MATCH(E1087,validRnaScale,0))&lt;=$P1087,$P1087&lt;=INDEX(validRnaScaleUpperSizeLimits,MATCH(E1087,validRnaScale,0))),"","Sequence (length) not available in " &amp; E1087 &amp; " scale. "),"")</f>
        <v/>
      </c>
      <c r="T1087" s="16">
        <f>IF(AND(P1087&lt;&gt;"",E1087&lt;&gt;"",NOT(Y1087)),IF(AND(INDEX(validRnaPurificationLowerSizeLimits,MATCH(E1087,validRnaScale,0),MATCH(D1087,validRnaPurificationLowerSizeLimitsHeader,0))&lt;=$P1087,$P1087&lt;=INDEX(validRnaPurificationUpperSizeLimits,MATCH(E1087,validRnaScale,0),MATCH(D1087,validRnaPurificationUpperSizeLimitsHeader,0))),"","Combination of purification and scale not available. "),"")</f>
        <v/>
      </c>
      <c r="U1087" s="16">
        <f>IF(LEN(A1087)&gt;validOligoNameMaxLength,"RNA oligo name is too long. ","")</f>
        <v/>
      </c>
      <c r="V1087" s="16">
        <f>IF(AND(A1087&lt;&gt;"",NOT(ISNUMBER(SUMPRODUCT(FIND(MID(A1087,ROW(INDIRECT("1:"&amp;LEN(A1087))),1),validOligoNameCharacters))))),"RNA oligo name contains invalid characters. ","")</f>
        <v/>
      </c>
      <c r="W1087" s="16">
        <f>IF(AND(B1087&lt;&gt;"",NOT(ISNUMBER(SUMPRODUCT(FIND(MID(B1087,ROW(INDIRECT("1:"&amp;LEN(B1087))),1),validRnaSequenceCharacters))))),"RNA sequence contains invalid characters. ","")</f>
        <v/>
      </c>
      <c r="X1087" s="16">
        <f>OR(Z1087)</f>
        <v/>
      </c>
      <c r="Y1087" s="16">
        <f>OR(Z1087)</f>
        <v/>
      </c>
      <c r="Z1087" s="16">
        <f>AND(A1087="Leerposition",P1087&gt;=2)</f>
        <v/>
      </c>
      <c r="AC1087" s="16">
        <f>IF(AND(A1087&lt;&gt;"",L1087=""),"Physical condition not defined. ","")</f>
        <v/>
      </c>
      <c r="AD1087" s="16">
        <f>IF(AND(A1087&lt;&gt;"",M1087=""),"Datasheet not defined. ","")</f>
        <v/>
      </c>
      <c r="AE1087" s="16">
        <f>IF(AND(A1087&lt;&gt;"",N1087=""),"Aliquoting not defined. ","")</f>
        <v/>
      </c>
    </row>
    <row r="1088" ht="10.5" customFormat="1" customHeight="1" s="16">
      <c r="A1088" s="25" t="n"/>
      <c r="B1088" s="25" t="n"/>
      <c r="C1088" s="35">
        <f>IF(B1088&lt;&gt;"",LEN(SUBSTITUTE(SUBSTITUTE(B1088," ",""),"*","")),"")</f>
        <v/>
      </c>
      <c r="D1088" s="19" t="n"/>
      <c r="E1088" s="25" t="n"/>
      <c r="F1088" s="19" t="n"/>
      <c r="G1088" s="19" t="n"/>
      <c r="H1088" s="19" t="n"/>
      <c r="I1088" s="19" t="n"/>
      <c r="J1088" s="19" t="n"/>
      <c r="K1088" s="19" t="n"/>
      <c r="L1088" s="19" t="n"/>
      <c r="M1088" s="19" t="n"/>
      <c r="N1088" s="19" t="n"/>
      <c r="O1088" s="17">
        <f>Q1088 &amp; R1088 &amp; U1088 &amp; V1088 &amp; W1088 &amp; S1088 &amp; T1088 &amp; AC1088 &amp; AD1088 &amp; AE1088</f>
        <v/>
      </c>
      <c r="P1088" s="1">
        <f>IF(B1088&lt;&gt;"",LEN(SUBSTITUTE(SUBSTITUTE(B1088," ",""),"*","")),"")</f>
        <v/>
      </c>
      <c r="Q1088" s="1">
        <f>IF(AND(A1088="",B1088&lt;&gt;""),"No name provided. ","")</f>
        <v/>
      </c>
      <c r="R1088" s="1">
        <f>IF(AND(A1088&lt;&gt;"",B1088=""),"No sequence provided. ","")</f>
        <v/>
      </c>
      <c r="S1088" s="16">
        <f>IF(AND(P1088&lt;&gt;"",E1088&lt;&gt;"",NOT(X1088)),IF(AND(INDEX(validRnaScaleLowerSizeLimits,MATCH(E1088,validRnaScale,0))&lt;=$P1088,$P1088&lt;=INDEX(validRnaScaleUpperSizeLimits,MATCH(E1088,validRnaScale,0))),"","Sequence (length) not available in " &amp; E1088 &amp; " scale. "),"")</f>
        <v/>
      </c>
      <c r="T1088" s="16">
        <f>IF(AND(P1088&lt;&gt;"",E1088&lt;&gt;"",NOT(Y1088)),IF(AND(INDEX(validRnaPurificationLowerSizeLimits,MATCH(E1088,validRnaScale,0),MATCH(D1088,validRnaPurificationLowerSizeLimitsHeader,0))&lt;=$P1088,$P1088&lt;=INDEX(validRnaPurificationUpperSizeLimits,MATCH(E1088,validRnaScale,0),MATCH(D1088,validRnaPurificationUpperSizeLimitsHeader,0))),"","Combination of purification and scale not available. "),"")</f>
        <v/>
      </c>
      <c r="U1088" s="16">
        <f>IF(LEN(A1088)&gt;validOligoNameMaxLength,"RNA oligo name is too long. ","")</f>
        <v/>
      </c>
      <c r="V1088" s="16">
        <f>IF(AND(A1088&lt;&gt;"",NOT(ISNUMBER(SUMPRODUCT(FIND(MID(A1088,ROW(INDIRECT("1:"&amp;LEN(A1088))),1),validOligoNameCharacters))))),"RNA oligo name contains invalid characters. ","")</f>
        <v/>
      </c>
      <c r="W1088" s="16">
        <f>IF(AND(B1088&lt;&gt;"",NOT(ISNUMBER(SUMPRODUCT(FIND(MID(B1088,ROW(INDIRECT("1:"&amp;LEN(B1088))),1),validRnaSequenceCharacters))))),"RNA sequence contains invalid characters. ","")</f>
        <v/>
      </c>
      <c r="X1088" s="16">
        <f>OR(Z1088)</f>
        <v/>
      </c>
      <c r="Y1088" s="16">
        <f>OR(Z1088)</f>
        <v/>
      </c>
      <c r="Z1088" s="16">
        <f>AND(A1088="Leerposition",P1088&gt;=2)</f>
        <v/>
      </c>
      <c r="AC1088" s="16">
        <f>IF(AND(A1088&lt;&gt;"",L1088=""),"Physical condition not defined. ","")</f>
        <v/>
      </c>
      <c r="AD1088" s="16">
        <f>IF(AND(A1088&lt;&gt;"",M1088=""),"Datasheet not defined. ","")</f>
        <v/>
      </c>
      <c r="AE1088" s="16">
        <f>IF(AND(A1088&lt;&gt;"",N1088=""),"Aliquoting not defined. ","")</f>
        <v/>
      </c>
    </row>
    <row r="1089" ht="10.5" customFormat="1" customHeight="1" s="16">
      <c r="A1089" s="25" t="n"/>
      <c r="B1089" s="25" t="n"/>
      <c r="C1089" s="35">
        <f>IF(B1089&lt;&gt;"",LEN(SUBSTITUTE(SUBSTITUTE(B1089," ",""),"*","")),"")</f>
        <v/>
      </c>
      <c r="D1089" s="19" t="n"/>
      <c r="E1089" s="25" t="n"/>
      <c r="F1089" s="19" t="n"/>
      <c r="G1089" s="19" t="n"/>
      <c r="H1089" s="19" t="n"/>
      <c r="I1089" s="19" t="n"/>
      <c r="J1089" s="19" t="n"/>
      <c r="K1089" s="19" t="n"/>
      <c r="L1089" s="19" t="n"/>
      <c r="M1089" s="19" t="n"/>
      <c r="N1089" s="19" t="n"/>
      <c r="O1089" s="17">
        <f>Q1089 &amp; R1089 &amp; U1089 &amp; V1089 &amp; W1089 &amp; S1089 &amp; T1089 &amp; AC1089 &amp; AD1089 &amp; AE1089</f>
        <v/>
      </c>
      <c r="P1089" s="1">
        <f>IF(B1089&lt;&gt;"",LEN(SUBSTITUTE(SUBSTITUTE(B1089," ",""),"*","")),"")</f>
        <v/>
      </c>
      <c r="Q1089" s="1">
        <f>IF(AND(A1089="",B1089&lt;&gt;""),"No name provided. ","")</f>
        <v/>
      </c>
      <c r="R1089" s="1">
        <f>IF(AND(A1089&lt;&gt;"",B1089=""),"No sequence provided. ","")</f>
        <v/>
      </c>
      <c r="S1089" s="16">
        <f>IF(AND(P1089&lt;&gt;"",E1089&lt;&gt;"",NOT(X1089)),IF(AND(INDEX(validRnaScaleLowerSizeLimits,MATCH(E1089,validRnaScale,0))&lt;=$P1089,$P1089&lt;=INDEX(validRnaScaleUpperSizeLimits,MATCH(E1089,validRnaScale,0))),"","Sequence (length) not available in " &amp; E1089 &amp; " scale. "),"")</f>
        <v/>
      </c>
      <c r="T1089" s="16">
        <f>IF(AND(P1089&lt;&gt;"",E1089&lt;&gt;"",NOT(Y1089)),IF(AND(INDEX(validRnaPurificationLowerSizeLimits,MATCH(E1089,validRnaScale,0),MATCH(D1089,validRnaPurificationLowerSizeLimitsHeader,0))&lt;=$P1089,$P1089&lt;=INDEX(validRnaPurificationUpperSizeLimits,MATCH(E1089,validRnaScale,0),MATCH(D1089,validRnaPurificationUpperSizeLimitsHeader,0))),"","Combination of purification and scale not available. "),"")</f>
        <v/>
      </c>
      <c r="U1089" s="16">
        <f>IF(LEN(A1089)&gt;validOligoNameMaxLength,"RNA oligo name is too long. ","")</f>
        <v/>
      </c>
      <c r="V1089" s="16">
        <f>IF(AND(A1089&lt;&gt;"",NOT(ISNUMBER(SUMPRODUCT(FIND(MID(A1089,ROW(INDIRECT("1:"&amp;LEN(A1089))),1),validOligoNameCharacters))))),"RNA oligo name contains invalid characters. ","")</f>
        <v/>
      </c>
      <c r="W1089" s="16">
        <f>IF(AND(B1089&lt;&gt;"",NOT(ISNUMBER(SUMPRODUCT(FIND(MID(B1089,ROW(INDIRECT("1:"&amp;LEN(B1089))),1),validRnaSequenceCharacters))))),"RNA sequence contains invalid characters. ","")</f>
        <v/>
      </c>
      <c r="X1089" s="16">
        <f>OR(Z1089)</f>
        <v/>
      </c>
      <c r="Y1089" s="16">
        <f>OR(Z1089)</f>
        <v/>
      </c>
      <c r="Z1089" s="16">
        <f>AND(A1089="Leerposition",P1089&gt;=2)</f>
        <v/>
      </c>
      <c r="AC1089" s="16">
        <f>IF(AND(A1089&lt;&gt;"",L1089=""),"Physical condition not defined. ","")</f>
        <v/>
      </c>
      <c r="AD1089" s="16">
        <f>IF(AND(A1089&lt;&gt;"",M1089=""),"Datasheet not defined. ","")</f>
        <v/>
      </c>
      <c r="AE1089" s="16">
        <f>IF(AND(A1089&lt;&gt;"",N1089=""),"Aliquoting not defined. ","")</f>
        <v/>
      </c>
    </row>
    <row r="1090" ht="10.5" customFormat="1" customHeight="1" s="16">
      <c r="A1090" s="25" t="n"/>
      <c r="B1090" s="25" t="n"/>
      <c r="C1090" s="35">
        <f>IF(B1090&lt;&gt;"",LEN(SUBSTITUTE(SUBSTITUTE(B1090," ",""),"*","")),"")</f>
        <v/>
      </c>
      <c r="D1090" s="19" t="n"/>
      <c r="E1090" s="25" t="n"/>
      <c r="F1090" s="19" t="n"/>
      <c r="G1090" s="19" t="n"/>
      <c r="H1090" s="19" t="n"/>
      <c r="I1090" s="19" t="n"/>
      <c r="J1090" s="19" t="n"/>
      <c r="K1090" s="19" t="n"/>
      <c r="L1090" s="19" t="n"/>
      <c r="M1090" s="19" t="n"/>
      <c r="N1090" s="19" t="n"/>
      <c r="O1090" s="17">
        <f>Q1090 &amp; R1090 &amp; U1090 &amp; V1090 &amp; W1090 &amp; S1090 &amp; T1090 &amp; AC1090 &amp; AD1090 &amp; AE1090</f>
        <v/>
      </c>
      <c r="P1090" s="1">
        <f>IF(B1090&lt;&gt;"",LEN(SUBSTITUTE(SUBSTITUTE(B1090," ",""),"*","")),"")</f>
        <v/>
      </c>
      <c r="Q1090" s="1">
        <f>IF(AND(A1090="",B1090&lt;&gt;""),"No name provided. ","")</f>
        <v/>
      </c>
      <c r="R1090" s="1">
        <f>IF(AND(A1090&lt;&gt;"",B1090=""),"No sequence provided. ","")</f>
        <v/>
      </c>
      <c r="S1090" s="16">
        <f>IF(AND(P1090&lt;&gt;"",E1090&lt;&gt;"",NOT(X1090)),IF(AND(INDEX(validRnaScaleLowerSizeLimits,MATCH(E1090,validRnaScale,0))&lt;=$P1090,$P1090&lt;=INDEX(validRnaScaleUpperSizeLimits,MATCH(E1090,validRnaScale,0))),"","Sequence (length) not available in " &amp; E1090 &amp; " scale. "),"")</f>
        <v/>
      </c>
      <c r="T1090" s="16">
        <f>IF(AND(P1090&lt;&gt;"",E1090&lt;&gt;"",NOT(Y1090)),IF(AND(INDEX(validRnaPurificationLowerSizeLimits,MATCH(E1090,validRnaScale,0),MATCH(D1090,validRnaPurificationLowerSizeLimitsHeader,0))&lt;=$P1090,$P1090&lt;=INDEX(validRnaPurificationUpperSizeLimits,MATCH(E1090,validRnaScale,0),MATCH(D1090,validRnaPurificationUpperSizeLimitsHeader,0))),"","Combination of purification and scale not available. "),"")</f>
        <v/>
      </c>
      <c r="U1090" s="16">
        <f>IF(LEN(A1090)&gt;validOligoNameMaxLength,"RNA oligo name is too long. ","")</f>
        <v/>
      </c>
      <c r="V1090" s="16">
        <f>IF(AND(A1090&lt;&gt;"",NOT(ISNUMBER(SUMPRODUCT(FIND(MID(A1090,ROW(INDIRECT("1:"&amp;LEN(A1090))),1),validOligoNameCharacters))))),"RNA oligo name contains invalid characters. ","")</f>
        <v/>
      </c>
      <c r="W1090" s="16">
        <f>IF(AND(B1090&lt;&gt;"",NOT(ISNUMBER(SUMPRODUCT(FIND(MID(B1090,ROW(INDIRECT("1:"&amp;LEN(B1090))),1),validRnaSequenceCharacters))))),"RNA sequence contains invalid characters. ","")</f>
        <v/>
      </c>
      <c r="X1090" s="16">
        <f>OR(Z1090)</f>
        <v/>
      </c>
      <c r="Y1090" s="16">
        <f>OR(Z1090)</f>
        <v/>
      </c>
      <c r="Z1090" s="16">
        <f>AND(A1090="Leerposition",P1090&gt;=2)</f>
        <v/>
      </c>
      <c r="AC1090" s="16">
        <f>IF(AND(A1090&lt;&gt;"",L1090=""),"Physical condition not defined. ","")</f>
        <v/>
      </c>
      <c r="AD1090" s="16">
        <f>IF(AND(A1090&lt;&gt;"",M1090=""),"Datasheet not defined. ","")</f>
        <v/>
      </c>
      <c r="AE1090" s="16">
        <f>IF(AND(A1090&lt;&gt;"",N1090=""),"Aliquoting not defined. ","")</f>
        <v/>
      </c>
    </row>
    <row r="1091" ht="10.5" customFormat="1" customHeight="1" s="16">
      <c r="A1091" s="25" t="n"/>
      <c r="B1091" s="25" t="n"/>
      <c r="C1091" s="35">
        <f>IF(B1091&lt;&gt;"",LEN(SUBSTITUTE(SUBSTITUTE(B1091," ",""),"*","")),"")</f>
        <v/>
      </c>
      <c r="D1091" s="19" t="n"/>
      <c r="E1091" s="25" t="n"/>
      <c r="F1091" s="19" t="n"/>
      <c r="G1091" s="19" t="n"/>
      <c r="H1091" s="19" t="n"/>
      <c r="I1091" s="19" t="n"/>
      <c r="J1091" s="19" t="n"/>
      <c r="K1091" s="19" t="n"/>
      <c r="L1091" s="19" t="n"/>
      <c r="M1091" s="19" t="n"/>
      <c r="N1091" s="19" t="n"/>
      <c r="O1091" s="17">
        <f>Q1091 &amp; R1091 &amp; U1091 &amp; V1091 &amp; W1091 &amp; S1091 &amp; T1091 &amp; AC1091 &amp; AD1091 &amp; AE1091</f>
        <v/>
      </c>
      <c r="P1091" s="1">
        <f>IF(B1091&lt;&gt;"",LEN(SUBSTITUTE(SUBSTITUTE(B1091," ",""),"*","")),"")</f>
        <v/>
      </c>
      <c r="Q1091" s="1">
        <f>IF(AND(A1091="",B1091&lt;&gt;""),"No name provided. ","")</f>
        <v/>
      </c>
      <c r="R1091" s="1">
        <f>IF(AND(A1091&lt;&gt;"",B1091=""),"No sequence provided. ","")</f>
        <v/>
      </c>
      <c r="S1091" s="16">
        <f>IF(AND(P1091&lt;&gt;"",E1091&lt;&gt;"",NOT(X1091)),IF(AND(INDEX(validRnaScaleLowerSizeLimits,MATCH(E1091,validRnaScale,0))&lt;=$P1091,$P1091&lt;=INDEX(validRnaScaleUpperSizeLimits,MATCH(E1091,validRnaScale,0))),"","Sequence (length) not available in " &amp; E1091 &amp; " scale. "),"")</f>
        <v/>
      </c>
      <c r="T1091" s="16">
        <f>IF(AND(P1091&lt;&gt;"",E1091&lt;&gt;"",NOT(Y1091)),IF(AND(INDEX(validRnaPurificationLowerSizeLimits,MATCH(E1091,validRnaScale,0),MATCH(D1091,validRnaPurificationLowerSizeLimitsHeader,0))&lt;=$P1091,$P1091&lt;=INDEX(validRnaPurificationUpperSizeLimits,MATCH(E1091,validRnaScale,0),MATCH(D1091,validRnaPurificationUpperSizeLimitsHeader,0))),"","Combination of purification and scale not available. "),"")</f>
        <v/>
      </c>
      <c r="U1091" s="16">
        <f>IF(LEN(A1091)&gt;validOligoNameMaxLength,"RNA oligo name is too long. ","")</f>
        <v/>
      </c>
      <c r="V1091" s="16">
        <f>IF(AND(A1091&lt;&gt;"",NOT(ISNUMBER(SUMPRODUCT(FIND(MID(A1091,ROW(INDIRECT("1:"&amp;LEN(A1091))),1),validOligoNameCharacters))))),"RNA oligo name contains invalid characters. ","")</f>
        <v/>
      </c>
      <c r="W1091" s="16">
        <f>IF(AND(B1091&lt;&gt;"",NOT(ISNUMBER(SUMPRODUCT(FIND(MID(B1091,ROW(INDIRECT("1:"&amp;LEN(B1091))),1),validRnaSequenceCharacters))))),"RNA sequence contains invalid characters. ","")</f>
        <v/>
      </c>
      <c r="X1091" s="16">
        <f>OR(Z1091)</f>
        <v/>
      </c>
      <c r="Y1091" s="16">
        <f>OR(Z1091)</f>
        <v/>
      </c>
      <c r="Z1091" s="16">
        <f>AND(A1091="Leerposition",P1091&gt;=2)</f>
        <v/>
      </c>
      <c r="AC1091" s="16">
        <f>IF(AND(A1091&lt;&gt;"",L1091=""),"Physical condition not defined. ","")</f>
        <v/>
      </c>
      <c r="AD1091" s="16">
        <f>IF(AND(A1091&lt;&gt;"",M1091=""),"Datasheet not defined. ","")</f>
        <v/>
      </c>
      <c r="AE1091" s="16">
        <f>IF(AND(A1091&lt;&gt;"",N1091=""),"Aliquoting not defined. ","")</f>
        <v/>
      </c>
    </row>
    <row r="1092" ht="10.5" customFormat="1" customHeight="1" s="16">
      <c r="A1092" s="25" t="n"/>
      <c r="B1092" s="25" t="n"/>
      <c r="C1092" s="35">
        <f>IF(B1092&lt;&gt;"",LEN(SUBSTITUTE(SUBSTITUTE(B1092," ",""),"*","")),"")</f>
        <v/>
      </c>
      <c r="D1092" s="19" t="n"/>
      <c r="E1092" s="25" t="n"/>
      <c r="F1092" s="19" t="n"/>
      <c r="G1092" s="19" t="n"/>
      <c r="H1092" s="19" t="n"/>
      <c r="I1092" s="19" t="n"/>
      <c r="J1092" s="19" t="n"/>
      <c r="K1092" s="19" t="n"/>
      <c r="L1092" s="19" t="n"/>
      <c r="M1092" s="19" t="n"/>
      <c r="N1092" s="19" t="n"/>
      <c r="O1092" s="17">
        <f>Q1092 &amp; R1092 &amp; U1092 &amp; V1092 &amp; W1092 &amp; S1092 &amp; T1092 &amp; AC1092 &amp; AD1092 &amp; AE1092</f>
        <v/>
      </c>
      <c r="P1092" s="1">
        <f>IF(B1092&lt;&gt;"",LEN(SUBSTITUTE(SUBSTITUTE(B1092," ",""),"*","")),"")</f>
        <v/>
      </c>
      <c r="Q1092" s="1">
        <f>IF(AND(A1092="",B1092&lt;&gt;""),"No name provided. ","")</f>
        <v/>
      </c>
      <c r="R1092" s="1">
        <f>IF(AND(A1092&lt;&gt;"",B1092=""),"No sequence provided. ","")</f>
        <v/>
      </c>
      <c r="S1092" s="16">
        <f>IF(AND(P1092&lt;&gt;"",E1092&lt;&gt;"",NOT(X1092)),IF(AND(INDEX(validRnaScaleLowerSizeLimits,MATCH(E1092,validRnaScale,0))&lt;=$P1092,$P1092&lt;=INDEX(validRnaScaleUpperSizeLimits,MATCH(E1092,validRnaScale,0))),"","Sequence (length) not available in " &amp; E1092 &amp; " scale. "),"")</f>
        <v/>
      </c>
      <c r="T1092" s="16">
        <f>IF(AND(P1092&lt;&gt;"",E1092&lt;&gt;"",NOT(Y1092)),IF(AND(INDEX(validRnaPurificationLowerSizeLimits,MATCH(E1092,validRnaScale,0),MATCH(D1092,validRnaPurificationLowerSizeLimitsHeader,0))&lt;=$P1092,$P1092&lt;=INDEX(validRnaPurificationUpperSizeLimits,MATCH(E1092,validRnaScale,0),MATCH(D1092,validRnaPurificationUpperSizeLimitsHeader,0))),"","Combination of purification and scale not available. "),"")</f>
        <v/>
      </c>
      <c r="U1092" s="16">
        <f>IF(LEN(A1092)&gt;validOligoNameMaxLength,"RNA oligo name is too long. ","")</f>
        <v/>
      </c>
      <c r="V1092" s="16">
        <f>IF(AND(A1092&lt;&gt;"",NOT(ISNUMBER(SUMPRODUCT(FIND(MID(A1092,ROW(INDIRECT("1:"&amp;LEN(A1092))),1),validOligoNameCharacters))))),"RNA oligo name contains invalid characters. ","")</f>
        <v/>
      </c>
      <c r="W1092" s="16">
        <f>IF(AND(B1092&lt;&gt;"",NOT(ISNUMBER(SUMPRODUCT(FIND(MID(B1092,ROW(INDIRECT("1:"&amp;LEN(B1092))),1),validRnaSequenceCharacters))))),"RNA sequence contains invalid characters. ","")</f>
        <v/>
      </c>
      <c r="X1092" s="16">
        <f>OR(Z1092)</f>
        <v/>
      </c>
      <c r="Y1092" s="16">
        <f>OR(Z1092)</f>
        <v/>
      </c>
      <c r="Z1092" s="16">
        <f>AND(A1092="Leerposition",P1092&gt;=2)</f>
        <v/>
      </c>
      <c r="AC1092" s="16">
        <f>IF(AND(A1092&lt;&gt;"",L1092=""),"Physical condition not defined. ","")</f>
        <v/>
      </c>
      <c r="AD1092" s="16">
        <f>IF(AND(A1092&lt;&gt;"",M1092=""),"Datasheet not defined. ","")</f>
        <v/>
      </c>
      <c r="AE1092" s="16">
        <f>IF(AND(A1092&lt;&gt;"",N1092=""),"Aliquoting not defined. ","")</f>
        <v/>
      </c>
    </row>
    <row r="1093" ht="10.5" customFormat="1" customHeight="1" s="16">
      <c r="A1093" s="25" t="n"/>
      <c r="B1093" s="25" t="n"/>
      <c r="C1093" s="35">
        <f>IF(B1093&lt;&gt;"",LEN(SUBSTITUTE(SUBSTITUTE(B1093," ",""),"*","")),"")</f>
        <v/>
      </c>
      <c r="D1093" s="19" t="n"/>
      <c r="E1093" s="25" t="n"/>
      <c r="F1093" s="19" t="n"/>
      <c r="G1093" s="19" t="n"/>
      <c r="H1093" s="19" t="n"/>
      <c r="I1093" s="19" t="n"/>
      <c r="J1093" s="19" t="n"/>
      <c r="K1093" s="19" t="n"/>
      <c r="L1093" s="19" t="n"/>
      <c r="M1093" s="19" t="n"/>
      <c r="N1093" s="19" t="n"/>
      <c r="O1093" s="17">
        <f>Q1093 &amp; R1093 &amp; U1093 &amp; V1093 &amp; W1093 &amp; S1093 &amp; T1093 &amp; AC1093 &amp; AD1093 &amp; AE1093</f>
        <v/>
      </c>
      <c r="P1093" s="1">
        <f>IF(B1093&lt;&gt;"",LEN(SUBSTITUTE(SUBSTITUTE(B1093," ",""),"*","")),"")</f>
        <v/>
      </c>
      <c r="Q1093" s="1">
        <f>IF(AND(A1093="",B1093&lt;&gt;""),"No name provided. ","")</f>
        <v/>
      </c>
      <c r="R1093" s="1">
        <f>IF(AND(A1093&lt;&gt;"",B1093=""),"No sequence provided. ","")</f>
        <v/>
      </c>
      <c r="S1093" s="16">
        <f>IF(AND(P1093&lt;&gt;"",E1093&lt;&gt;"",NOT(X1093)),IF(AND(INDEX(validRnaScaleLowerSizeLimits,MATCH(E1093,validRnaScale,0))&lt;=$P1093,$P1093&lt;=INDEX(validRnaScaleUpperSizeLimits,MATCH(E1093,validRnaScale,0))),"","Sequence (length) not available in " &amp; E1093 &amp; " scale. "),"")</f>
        <v/>
      </c>
      <c r="T1093" s="16">
        <f>IF(AND(P1093&lt;&gt;"",E1093&lt;&gt;"",NOT(Y1093)),IF(AND(INDEX(validRnaPurificationLowerSizeLimits,MATCH(E1093,validRnaScale,0),MATCH(D1093,validRnaPurificationLowerSizeLimitsHeader,0))&lt;=$P1093,$P1093&lt;=INDEX(validRnaPurificationUpperSizeLimits,MATCH(E1093,validRnaScale,0),MATCH(D1093,validRnaPurificationUpperSizeLimitsHeader,0))),"","Combination of purification and scale not available. "),"")</f>
        <v/>
      </c>
      <c r="U1093" s="16">
        <f>IF(LEN(A1093)&gt;validOligoNameMaxLength,"RNA oligo name is too long. ","")</f>
        <v/>
      </c>
      <c r="V1093" s="16">
        <f>IF(AND(A1093&lt;&gt;"",NOT(ISNUMBER(SUMPRODUCT(FIND(MID(A1093,ROW(INDIRECT("1:"&amp;LEN(A1093))),1),validOligoNameCharacters))))),"RNA oligo name contains invalid characters. ","")</f>
        <v/>
      </c>
      <c r="W1093" s="16">
        <f>IF(AND(B1093&lt;&gt;"",NOT(ISNUMBER(SUMPRODUCT(FIND(MID(B1093,ROW(INDIRECT("1:"&amp;LEN(B1093))),1),validRnaSequenceCharacters))))),"RNA sequence contains invalid characters. ","")</f>
        <v/>
      </c>
      <c r="X1093" s="16">
        <f>OR(Z1093)</f>
        <v/>
      </c>
      <c r="Y1093" s="16">
        <f>OR(Z1093)</f>
        <v/>
      </c>
      <c r="Z1093" s="16">
        <f>AND(A1093="Leerposition",P1093&gt;=2)</f>
        <v/>
      </c>
      <c r="AC1093" s="16">
        <f>IF(AND(A1093&lt;&gt;"",L1093=""),"Physical condition not defined. ","")</f>
        <v/>
      </c>
      <c r="AD1093" s="16">
        <f>IF(AND(A1093&lt;&gt;"",M1093=""),"Datasheet not defined. ","")</f>
        <v/>
      </c>
      <c r="AE1093" s="16">
        <f>IF(AND(A1093&lt;&gt;"",N1093=""),"Aliquoting not defined. ","")</f>
        <v/>
      </c>
    </row>
    <row r="1094" ht="10.5" customFormat="1" customHeight="1" s="16">
      <c r="A1094" s="25" t="n"/>
      <c r="B1094" s="25" t="n"/>
      <c r="C1094" s="35">
        <f>IF(B1094&lt;&gt;"",LEN(SUBSTITUTE(SUBSTITUTE(B1094," ",""),"*","")),"")</f>
        <v/>
      </c>
      <c r="D1094" s="19" t="n"/>
      <c r="E1094" s="25" t="n"/>
      <c r="F1094" s="19" t="n"/>
      <c r="G1094" s="19" t="n"/>
      <c r="H1094" s="19" t="n"/>
      <c r="I1094" s="19" t="n"/>
      <c r="J1094" s="19" t="n"/>
      <c r="K1094" s="19" t="n"/>
      <c r="L1094" s="19" t="n"/>
      <c r="M1094" s="19" t="n"/>
      <c r="N1094" s="19" t="n"/>
      <c r="O1094" s="17">
        <f>Q1094 &amp; R1094 &amp; U1094 &amp; V1094 &amp; W1094 &amp; S1094 &amp; T1094 &amp; AC1094 &amp; AD1094 &amp; AE1094</f>
        <v/>
      </c>
      <c r="P1094" s="1">
        <f>IF(B1094&lt;&gt;"",LEN(SUBSTITUTE(SUBSTITUTE(B1094," ",""),"*","")),"")</f>
        <v/>
      </c>
      <c r="Q1094" s="1">
        <f>IF(AND(A1094="",B1094&lt;&gt;""),"No name provided. ","")</f>
        <v/>
      </c>
      <c r="R1094" s="1">
        <f>IF(AND(A1094&lt;&gt;"",B1094=""),"No sequence provided. ","")</f>
        <v/>
      </c>
      <c r="S1094" s="16">
        <f>IF(AND(P1094&lt;&gt;"",E1094&lt;&gt;"",NOT(X1094)),IF(AND(INDEX(validRnaScaleLowerSizeLimits,MATCH(E1094,validRnaScale,0))&lt;=$P1094,$P1094&lt;=INDEX(validRnaScaleUpperSizeLimits,MATCH(E1094,validRnaScale,0))),"","Sequence (length) not available in " &amp; E1094 &amp; " scale. "),"")</f>
        <v/>
      </c>
      <c r="T1094" s="16">
        <f>IF(AND(P1094&lt;&gt;"",E1094&lt;&gt;"",NOT(Y1094)),IF(AND(INDEX(validRnaPurificationLowerSizeLimits,MATCH(E1094,validRnaScale,0),MATCH(D1094,validRnaPurificationLowerSizeLimitsHeader,0))&lt;=$P1094,$P1094&lt;=INDEX(validRnaPurificationUpperSizeLimits,MATCH(E1094,validRnaScale,0),MATCH(D1094,validRnaPurificationUpperSizeLimitsHeader,0))),"","Combination of purification and scale not available. "),"")</f>
        <v/>
      </c>
      <c r="U1094" s="16">
        <f>IF(LEN(A1094)&gt;validOligoNameMaxLength,"RNA oligo name is too long. ","")</f>
        <v/>
      </c>
      <c r="V1094" s="16">
        <f>IF(AND(A1094&lt;&gt;"",NOT(ISNUMBER(SUMPRODUCT(FIND(MID(A1094,ROW(INDIRECT("1:"&amp;LEN(A1094))),1),validOligoNameCharacters))))),"RNA oligo name contains invalid characters. ","")</f>
        <v/>
      </c>
      <c r="W1094" s="16">
        <f>IF(AND(B1094&lt;&gt;"",NOT(ISNUMBER(SUMPRODUCT(FIND(MID(B1094,ROW(INDIRECT("1:"&amp;LEN(B1094))),1),validRnaSequenceCharacters))))),"RNA sequence contains invalid characters. ","")</f>
        <v/>
      </c>
      <c r="X1094" s="16">
        <f>OR(Z1094)</f>
        <v/>
      </c>
      <c r="Y1094" s="16">
        <f>OR(Z1094)</f>
        <v/>
      </c>
      <c r="Z1094" s="16">
        <f>AND(A1094="Leerposition",P1094&gt;=2)</f>
        <v/>
      </c>
      <c r="AC1094" s="16">
        <f>IF(AND(A1094&lt;&gt;"",L1094=""),"Physical condition not defined. ","")</f>
        <v/>
      </c>
      <c r="AD1094" s="16">
        <f>IF(AND(A1094&lt;&gt;"",M1094=""),"Datasheet not defined. ","")</f>
        <v/>
      </c>
      <c r="AE1094" s="16">
        <f>IF(AND(A1094&lt;&gt;"",N1094=""),"Aliquoting not defined. ","")</f>
        <v/>
      </c>
    </row>
    <row r="1095" ht="10.5" customFormat="1" customHeight="1" s="16">
      <c r="A1095" s="25" t="n"/>
      <c r="B1095" s="25" t="n"/>
      <c r="C1095" s="35">
        <f>IF(B1095&lt;&gt;"",LEN(SUBSTITUTE(SUBSTITUTE(B1095," ",""),"*","")),"")</f>
        <v/>
      </c>
      <c r="D1095" s="19" t="n"/>
      <c r="E1095" s="25" t="n"/>
      <c r="F1095" s="19" t="n"/>
      <c r="G1095" s="19" t="n"/>
      <c r="H1095" s="19" t="n"/>
      <c r="I1095" s="19" t="n"/>
      <c r="J1095" s="19" t="n"/>
      <c r="K1095" s="19" t="n"/>
      <c r="L1095" s="19" t="n"/>
      <c r="M1095" s="19" t="n"/>
      <c r="N1095" s="19" t="n"/>
      <c r="O1095" s="17">
        <f>Q1095 &amp; R1095 &amp; U1095 &amp; V1095 &amp; W1095 &amp; S1095 &amp; T1095 &amp; AC1095 &amp; AD1095 &amp; AE1095</f>
        <v/>
      </c>
      <c r="P1095" s="1">
        <f>IF(B1095&lt;&gt;"",LEN(SUBSTITUTE(SUBSTITUTE(B1095," ",""),"*","")),"")</f>
        <v/>
      </c>
      <c r="Q1095" s="1">
        <f>IF(AND(A1095="",B1095&lt;&gt;""),"No name provided. ","")</f>
        <v/>
      </c>
      <c r="R1095" s="1">
        <f>IF(AND(A1095&lt;&gt;"",B1095=""),"No sequence provided. ","")</f>
        <v/>
      </c>
      <c r="S1095" s="16">
        <f>IF(AND(P1095&lt;&gt;"",E1095&lt;&gt;"",NOT(X1095)),IF(AND(INDEX(validRnaScaleLowerSizeLimits,MATCH(E1095,validRnaScale,0))&lt;=$P1095,$P1095&lt;=INDEX(validRnaScaleUpperSizeLimits,MATCH(E1095,validRnaScale,0))),"","Sequence (length) not available in " &amp; E1095 &amp; " scale. "),"")</f>
        <v/>
      </c>
      <c r="T1095" s="16">
        <f>IF(AND(P1095&lt;&gt;"",E1095&lt;&gt;"",NOT(Y1095)),IF(AND(INDEX(validRnaPurificationLowerSizeLimits,MATCH(E1095,validRnaScale,0),MATCH(D1095,validRnaPurificationLowerSizeLimitsHeader,0))&lt;=$P1095,$P1095&lt;=INDEX(validRnaPurificationUpperSizeLimits,MATCH(E1095,validRnaScale,0),MATCH(D1095,validRnaPurificationUpperSizeLimitsHeader,0))),"","Combination of purification and scale not available. "),"")</f>
        <v/>
      </c>
      <c r="U1095" s="16">
        <f>IF(LEN(A1095)&gt;validOligoNameMaxLength,"RNA oligo name is too long. ","")</f>
        <v/>
      </c>
      <c r="V1095" s="16">
        <f>IF(AND(A1095&lt;&gt;"",NOT(ISNUMBER(SUMPRODUCT(FIND(MID(A1095,ROW(INDIRECT("1:"&amp;LEN(A1095))),1),validOligoNameCharacters))))),"RNA oligo name contains invalid characters. ","")</f>
        <v/>
      </c>
      <c r="W1095" s="16">
        <f>IF(AND(B1095&lt;&gt;"",NOT(ISNUMBER(SUMPRODUCT(FIND(MID(B1095,ROW(INDIRECT("1:"&amp;LEN(B1095))),1),validRnaSequenceCharacters))))),"RNA sequence contains invalid characters. ","")</f>
        <v/>
      </c>
      <c r="X1095" s="16">
        <f>OR(Z1095)</f>
        <v/>
      </c>
      <c r="Y1095" s="16">
        <f>OR(Z1095)</f>
        <v/>
      </c>
      <c r="Z1095" s="16">
        <f>AND(A1095="Leerposition",P1095&gt;=2)</f>
        <v/>
      </c>
      <c r="AC1095" s="16">
        <f>IF(AND(A1095&lt;&gt;"",L1095=""),"Physical condition not defined. ","")</f>
        <v/>
      </c>
      <c r="AD1095" s="16">
        <f>IF(AND(A1095&lt;&gt;"",M1095=""),"Datasheet not defined. ","")</f>
        <v/>
      </c>
      <c r="AE1095" s="16">
        <f>IF(AND(A1095&lt;&gt;"",N1095=""),"Aliquoting not defined. ","")</f>
        <v/>
      </c>
    </row>
    <row r="1096" ht="10.5" customFormat="1" customHeight="1" s="16">
      <c r="A1096" s="25" t="n"/>
      <c r="B1096" s="25" t="n"/>
      <c r="C1096" s="35">
        <f>IF(B1096&lt;&gt;"",LEN(SUBSTITUTE(SUBSTITUTE(B1096," ",""),"*","")),"")</f>
        <v/>
      </c>
      <c r="D1096" s="19" t="n"/>
      <c r="E1096" s="25" t="n"/>
      <c r="F1096" s="19" t="n"/>
      <c r="G1096" s="19" t="n"/>
      <c r="H1096" s="19" t="n"/>
      <c r="I1096" s="19" t="n"/>
      <c r="J1096" s="19" t="n"/>
      <c r="K1096" s="19" t="n"/>
      <c r="L1096" s="19" t="n"/>
      <c r="M1096" s="19" t="n"/>
      <c r="N1096" s="19" t="n"/>
      <c r="O1096" s="17">
        <f>Q1096 &amp; R1096 &amp; U1096 &amp; V1096 &amp; W1096 &amp; S1096 &amp; T1096 &amp; AC1096 &amp; AD1096 &amp; AE1096</f>
        <v/>
      </c>
      <c r="P1096" s="1">
        <f>IF(B1096&lt;&gt;"",LEN(SUBSTITUTE(SUBSTITUTE(B1096," ",""),"*","")),"")</f>
        <v/>
      </c>
      <c r="Q1096" s="1">
        <f>IF(AND(A1096="",B1096&lt;&gt;""),"No name provided. ","")</f>
        <v/>
      </c>
      <c r="R1096" s="1">
        <f>IF(AND(A1096&lt;&gt;"",B1096=""),"No sequence provided. ","")</f>
        <v/>
      </c>
      <c r="S1096" s="16">
        <f>IF(AND(P1096&lt;&gt;"",E1096&lt;&gt;"",NOT(X1096)),IF(AND(INDEX(validRnaScaleLowerSizeLimits,MATCH(E1096,validRnaScale,0))&lt;=$P1096,$P1096&lt;=INDEX(validRnaScaleUpperSizeLimits,MATCH(E1096,validRnaScale,0))),"","Sequence (length) not available in " &amp; E1096 &amp; " scale. "),"")</f>
        <v/>
      </c>
      <c r="T1096" s="16">
        <f>IF(AND(P1096&lt;&gt;"",E1096&lt;&gt;"",NOT(Y1096)),IF(AND(INDEX(validRnaPurificationLowerSizeLimits,MATCH(E1096,validRnaScale,0),MATCH(D1096,validRnaPurificationLowerSizeLimitsHeader,0))&lt;=$P1096,$P1096&lt;=INDEX(validRnaPurificationUpperSizeLimits,MATCH(E1096,validRnaScale,0),MATCH(D1096,validRnaPurificationUpperSizeLimitsHeader,0))),"","Combination of purification and scale not available. "),"")</f>
        <v/>
      </c>
      <c r="U1096" s="16">
        <f>IF(LEN(A1096)&gt;validOligoNameMaxLength,"RNA oligo name is too long. ","")</f>
        <v/>
      </c>
      <c r="V1096" s="16">
        <f>IF(AND(A1096&lt;&gt;"",NOT(ISNUMBER(SUMPRODUCT(FIND(MID(A1096,ROW(INDIRECT("1:"&amp;LEN(A1096))),1),validOligoNameCharacters))))),"RNA oligo name contains invalid characters. ","")</f>
        <v/>
      </c>
      <c r="W1096" s="16">
        <f>IF(AND(B1096&lt;&gt;"",NOT(ISNUMBER(SUMPRODUCT(FIND(MID(B1096,ROW(INDIRECT("1:"&amp;LEN(B1096))),1),validRnaSequenceCharacters))))),"RNA sequence contains invalid characters. ","")</f>
        <v/>
      </c>
      <c r="X1096" s="16">
        <f>OR(Z1096)</f>
        <v/>
      </c>
      <c r="Y1096" s="16">
        <f>OR(Z1096)</f>
        <v/>
      </c>
      <c r="Z1096" s="16">
        <f>AND(A1096="Leerposition",P1096&gt;=2)</f>
        <v/>
      </c>
      <c r="AC1096" s="16">
        <f>IF(AND(A1096&lt;&gt;"",L1096=""),"Physical condition not defined. ","")</f>
        <v/>
      </c>
      <c r="AD1096" s="16">
        <f>IF(AND(A1096&lt;&gt;"",M1096=""),"Datasheet not defined. ","")</f>
        <v/>
      </c>
      <c r="AE1096" s="16">
        <f>IF(AND(A1096&lt;&gt;"",N1096=""),"Aliquoting not defined. ","")</f>
        <v/>
      </c>
    </row>
    <row r="1097" ht="10.5" customFormat="1" customHeight="1" s="16">
      <c r="A1097" s="25" t="n"/>
      <c r="B1097" s="25" t="n"/>
      <c r="C1097" s="35">
        <f>IF(B1097&lt;&gt;"",LEN(SUBSTITUTE(SUBSTITUTE(B1097," ",""),"*","")),"")</f>
        <v/>
      </c>
      <c r="D1097" s="19" t="n"/>
      <c r="E1097" s="25" t="n"/>
      <c r="F1097" s="19" t="n"/>
      <c r="G1097" s="19" t="n"/>
      <c r="H1097" s="19" t="n"/>
      <c r="I1097" s="19" t="n"/>
      <c r="J1097" s="19" t="n"/>
      <c r="K1097" s="19" t="n"/>
      <c r="L1097" s="19" t="n"/>
      <c r="M1097" s="19" t="n"/>
      <c r="N1097" s="19" t="n"/>
      <c r="O1097" s="17">
        <f>Q1097 &amp; R1097 &amp; U1097 &amp; V1097 &amp; W1097 &amp; S1097 &amp; T1097 &amp; AC1097 &amp; AD1097 &amp; AE1097</f>
        <v/>
      </c>
      <c r="P1097" s="1">
        <f>IF(B1097&lt;&gt;"",LEN(SUBSTITUTE(SUBSTITUTE(B1097," ",""),"*","")),"")</f>
        <v/>
      </c>
      <c r="Q1097" s="1">
        <f>IF(AND(A1097="",B1097&lt;&gt;""),"No name provided. ","")</f>
        <v/>
      </c>
      <c r="R1097" s="1">
        <f>IF(AND(A1097&lt;&gt;"",B1097=""),"No sequence provided. ","")</f>
        <v/>
      </c>
      <c r="S1097" s="16">
        <f>IF(AND(P1097&lt;&gt;"",E1097&lt;&gt;"",NOT(X1097)),IF(AND(INDEX(validRnaScaleLowerSizeLimits,MATCH(E1097,validRnaScale,0))&lt;=$P1097,$P1097&lt;=INDEX(validRnaScaleUpperSizeLimits,MATCH(E1097,validRnaScale,0))),"","Sequence (length) not available in " &amp; E1097 &amp; " scale. "),"")</f>
        <v/>
      </c>
      <c r="T1097" s="16">
        <f>IF(AND(P1097&lt;&gt;"",E1097&lt;&gt;"",NOT(Y1097)),IF(AND(INDEX(validRnaPurificationLowerSizeLimits,MATCH(E1097,validRnaScale,0),MATCH(D1097,validRnaPurificationLowerSizeLimitsHeader,0))&lt;=$P1097,$P1097&lt;=INDEX(validRnaPurificationUpperSizeLimits,MATCH(E1097,validRnaScale,0),MATCH(D1097,validRnaPurificationUpperSizeLimitsHeader,0))),"","Combination of purification and scale not available. "),"")</f>
        <v/>
      </c>
      <c r="U1097" s="16">
        <f>IF(LEN(A1097)&gt;validOligoNameMaxLength,"RNA oligo name is too long. ","")</f>
        <v/>
      </c>
      <c r="V1097" s="16">
        <f>IF(AND(A1097&lt;&gt;"",NOT(ISNUMBER(SUMPRODUCT(FIND(MID(A1097,ROW(INDIRECT("1:"&amp;LEN(A1097))),1),validOligoNameCharacters))))),"RNA oligo name contains invalid characters. ","")</f>
        <v/>
      </c>
      <c r="W1097" s="16">
        <f>IF(AND(B1097&lt;&gt;"",NOT(ISNUMBER(SUMPRODUCT(FIND(MID(B1097,ROW(INDIRECT("1:"&amp;LEN(B1097))),1),validRnaSequenceCharacters))))),"RNA sequence contains invalid characters. ","")</f>
        <v/>
      </c>
      <c r="X1097" s="16">
        <f>OR(Z1097)</f>
        <v/>
      </c>
      <c r="Y1097" s="16">
        <f>OR(Z1097)</f>
        <v/>
      </c>
      <c r="Z1097" s="16">
        <f>AND(A1097="Leerposition",P1097&gt;=2)</f>
        <v/>
      </c>
      <c r="AC1097" s="16">
        <f>IF(AND(A1097&lt;&gt;"",L1097=""),"Physical condition not defined. ","")</f>
        <v/>
      </c>
      <c r="AD1097" s="16">
        <f>IF(AND(A1097&lt;&gt;"",M1097=""),"Datasheet not defined. ","")</f>
        <v/>
      </c>
      <c r="AE1097" s="16">
        <f>IF(AND(A1097&lt;&gt;"",N1097=""),"Aliquoting not defined. ","")</f>
        <v/>
      </c>
    </row>
    <row r="1098" ht="10.5" customFormat="1" customHeight="1" s="16">
      <c r="A1098" s="25" t="n"/>
      <c r="B1098" s="25" t="n"/>
      <c r="C1098" s="35">
        <f>IF(B1098&lt;&gt;"",LEN(SUBSTITUTE(SUBSTITUTE(B1098," ",""),"*","")),"")</f>
        <v/>
      </c>
      <c r="D1098" s="19" t="n"/>
      <c r="E1098" s="25" t="n"/>
      <c r="F1098" s="19" t="n"/>
      <c r="G1098" s="19" t="n"/>
      <c r="H1098" s="19" t="n"/>
      <c r="I1098" s="19" t="n"/>
      <c r="J1098" s="19" t="n"/>
      <c r="K1098" s="19" t="n"/>
      <c r="L1098" s="19" t="n"/>
      <c r="M1098" s="19" t="n"/>
      <c r="N1098" s="19" t="n"/>
      <c r="O1098" s="17">
        <f>Q1098 &amp; R1098 &amp; U1098 &amp; V1098 &amp; W1098 &amp; S1098 &amp; T1098 &amp; AC1098 &amp; AD1098 &amp; AE1098</f>
        <v/>
      </c>
      <c r="P1098" s="1">
        <f>IF(B1098&lt;&gt;"",LEN(SUBSTITUTE(SUBSTITUTE(B1098," ",""),"*","")),"")</f>
        <v/>
      </c>
      <c r="Q1098" s="1">
        <f>IF(AND(A1098="",B1098&lt;&gt;""),"No name provided. ","")</f>
        <v/>
      </c>
      <c r="R1098" s="1">
        <f>IF(AND(A1098&lt;&gt;"",B1098=""),"No sequence provided. ","")</f>
        <v/>
      </c>
      <c r="S1098" s="16">
        <f>IF(AND(P1098&lt;&gt;"",E1098&lt;&gt;"",NOT(X1098)),IF(AND(INDEX(validRnaScaleLowerSizeLimits,MATCH(E1098,validRnaScale,0))&lt;=$P1098,$P1098&lt;=INDEX(validRnaScaleUpperSizeLimits,MATCH(E1098,validRnaScale,0))),"","Sequence (length) not available in " &amp; E1098 &amp; " scale. "),"")</f>
        <v/>
      </c>
      <c r="T1098" s="16">
        <f>IF(AND(P1098&lt;&gt;"",E1098&lt;&gt;"",NOT(Y1098)),IF(AND(INDEX(validRnaPurificationLowerSizeLimits,MATCH(E1098,validRnaScale,0),MATCH(D1098,validRnaPurificationLowerSizeLimitsHeader,0))&lt;=$P1098,$P1098&lt;=INDEX(validRnaPurificationUpperSizeLimits,MATCH(E1098,validRnaScale,0),MATCH(D1098,validRnaPurificationUpperSizeLimitsHeader,0))),"","Combination of purification and scale not available. "),"")</f>
        <v/>
      </c>
      <c r="U1098" s="16">
        <f>IF(LEN(A1098)&gt;validOligoNameMaxLength,"RNA oligo name is too long. ","")</f>
        <v/>
      </c>
      <c r="V1098" s="16">
        <f>IF(AND(A1098&lt;&gt;"",NOT(ISNUMBER(SUMPRODUCT(FIND(MID(A1098,ROW(INDIRECT("1:"&amp;LEN(A1098))),1),validOligoNameCharacters))))),"RNA oligo name contains invalid characters. ","")</f>
        <v/>
      </c>
      <c r="W1098" s="16">
        <f>IF(AND(B1098&lt;&gt;"",NOT(ISNUMBER(SUMPRODUCT(FIND(MID(B1098,ROW(INDIRECT("1:"&amp;LEN(B1098))),1),validRnaSequenceCharacters))))),"RNA sequence contains invalid characters. ","")</f>
        <v/>
      </c>
      <c r="X1098" s="16">
        <f>OR(Z1098)</f>
        <v/>
      </c>
      <c r="Y1098" s="16">
        <f>OR(Z1098)</f>
        <v/>
      </c>
      <c r="Z1098" s="16">
        <f>AND(A1098="Leerposition",P1098&gt;=2)</f>
        <v/>
      </c>
      <c r="AC1098" s="16">
        <f>IF(AND(A1098&lt;&gt;"",L1098=""),"Physical condition not defined. ","")</f>
        <v/>
      </c>
      <c r="AD1098" s="16">
        <f>IF(AND(A1098&lt;&gt;"",M1098=""),"Datasheet not defined. ","")</f>
        <v/>
      </c>
      <c r="AE1098" s="16">
        <f>IF(AND(A1098&lt;&gt;"",N1098=""),"Aliquoting not defined. ","")</f>
        <v/>
      </c>
    </row>
    <row r="1099" ht="10.5" customFormat="1" customHeight="1" s="16">
      <c r="A1099" s="25" t="n"/>
      <c r="B1099" s="25" t="n"/>
      <c r="C1099" s="35">
        <f>IF(B1099&lt;&gt;"",LEN(SUBSTITUTE(SUBSTITUTE(B1099," ",""),"*","")),"")</f>
        <v/>
      </c>
      <c r="D1099" s="19" t="n"/>
      <c r="E1099" s="25" t="n"/>
      <c r="F1099" s="19" t="n"/>
      <c r="G1099" s="19" t="n"/>
      <c r="H1099" s="19" t="n"/>
      <c r="I1099" s="19" t="n"/>
      <c r="J1099" s="19" t="n"/>
      <c r="K1099" s="19" t="n"/>
      <c r="L1099" s="19" t="n"/>
      <c r="M1099" s="19" t="n"/>
      <c r="N1099" s="19" t="n"/>
      <c r="O1099" s="17">
        <f>Q1099 &amp; R1099 &amp; U1099 &amp; V1099 &amp; W1099 &amp; S1099 &amp; T1099 &amp; AC1099 &amp; AD1099 &amp; AE1099</f>
        <v/>
      </c>
      <c r="P1099" s="1">
        <f>IF(B1099&lt;&gt;"",LEN(SUBSTITUTE(SUBSTITUTE(B1099," ",""),"*","")),"")</f>
        <v/>
      </c>
      <c r="Q1099" s="1">
        <f>IF(AND(A1099="",B1099&lt;&gt;""),"No name provided. ","")</f>
        <v/>
      </c>
      <c r="R1099" s="1">
        <f>IF(AND(A1099&lt;&gt;"",B1099=""),"No sequence provided. ","")</f>
        <v/>
      </c>
      <c r="S1099" s="16">
        <f>IF(AND(P1099&lt;&gt;"",E1099&lt;&gt;"",NOT(X1099)),IF(AND(INDEX(validRnaScaleLowerSizeLimits,MATCH(E1099,validRnaScale,0))&lt;=$P1099,$P1099&lt;=INDEX(validRnaScaleUpperSizeLimits,MATCH(E1099,validRnaScale,0))),"","Sequence (length) not available in " &amp; E1099 &amp; " scale. "),"")</f>
        <v/>
      </c>
      <c r="T1099" s="16">
        <f>IF(AND(P1099&lt;&gt;"",E1099&lt;&gt;"",NOT(Y1099)),IF(AND(INDEX(validRnaPurificationLowerSizeLimits,MATCH(E1099,validRnaScale,0),MATCH(D1099,validRnaPurificationLowerSizeLimitsHeader,0))&lt;=$P1099,$P1099&lt;=INDEX(validRnaPurificationUpperSizeLimits,MATCH(E1099,validRnaScale,0),MATCH(D1099,validRnaPurificationUpperSizeLimitsHeader,0))),"","Combination of purification and scale not available. "),"")</f>
        <v/>
      </c>
      <c r="U1099" s="16">
        <f>IF(LEN(A1099)&gt;validOligoNameMaxLength,"RNA oligo name is too long. ","")</f>
        <v/>
      </c>
      <c r="V1099" s="16">
        <f>IF(AND(A1099&lt;&gt;"",NOT(ISNUMBER(SUMPRODUCT(FIND(MID(A1099,ROW(INDIRECT("1:"&amp;LEN(A1099))),1),validOligoNameCharacters))))),"RNA oligo name contains invalid characters. ","")</f>
        <v/>
      </c>
      <c r="W1099" s="16">
        <f>IF(AND(B1099&lt;&gt;"",NOT(ISNUMBER(SUMPRODUCT(FIND(MID(B1099,ROW(INDIRECT("1:"&amp;LEN(B1099))),1),validRnaSequenceCharacters))))),"RNA sequence contains invalid characters. ","")</f>
        <v/>
      </c>
      <c r="X1099" s="16">
        <f>OR(Z1099)</f>
        <v/>
      </c>
      <c r="Y1099" s="16">
        <f>OR(Z1099)</f>
        <v/>
      </c>
      <c r="Z1099" s="16">
        <f>AND(A1099="Leerposition",P1099&gt;=2)</f>
        <v/>
      </c>
      <c r="AC1099" s="16">
        <f>IF(AND(A1099&lt;&gt;"",L1099=""),"Physical condition not defined. ","")</f>
        <v/>
      </c>
      <c r="AD1099" s="16">
        <f>IF(AND(A1099&lt;&gt;"",M1099=""),"Datasheet not defined. ","")</f>
        <v/>
      </c>
      <c r="AE1099" s="16">
        <f>IF(AND(A1099&lt;&gt;"",N1099=""),"Aliquoting not defined. ","")</f>
        <v/>
      </c>
    </row>
    <row r="1100" ht="10.5" customFormat="1" customHeight="1" s="16">
      <c r="A1100" s="25" t="n"/>
      <c r="B1100" s="25" t="n"/>
      <c r="C1100" s="35">
        <f>IF(B1100&lt;&gt;"",LEN(SUBSTITUTE(SUBSTITUTE(B1100," ",""),"*","")),"")</f>
        <v/>
      </c>
      <c r="D1100" s="19" t="n"/>
      <c r="E1100" s="25" t="n"/>
      <c r="F1100" s="19" t="n"/>
      <c r="G1100" s="19" t="n"/>
      <c r="H1100" s="19" t="n"/>
      <c r="I1100" s="19" t="n"/>
      <c r="J1100" s="19" t="n"/>
      <c r="K1100" s="19" t="n"/>
      <c r="L1100" s="19" t="n"/>
      <c r="M1100" s="19" t="n"/>
      <c r="N1100" s="19" t="n"/>
      <c r="O1100" s="17">
        <f>Q1100 &amp; R1100 &amp; U1100 &amp; V1100 &amp; W1100 &amp; S1100 &amp; T1100 &amp; AC1100 &amp; AD1100 &amp; AE1100</f>
        <v/>
      </c>
      <c r="P1100" s="1">
        <f>IF(B1100&lt;&gt;"",LEN(SUBSTITUTE(SUBSTITUTE(B1100," ",""),"*","")),"")</f>
        <v/>
      </c>
      <c r="Q1100" s="1">
        <f>IF(AND(A1100="",B1100&lt;&gt;""),"No name provided. ","")</f>
        <v/>
      </c>
      <c r="R1100" s="1">
        <f>IF(AND(A1100&lt;&gt;"",B1100=""),"No sequence provided. ","")</f>
        <v/>
      </c>
      <c r="S1100" s="16">
        <f>IF(AND(P1100&lt;&gt;"",E1100&lt;&gt;"",NOT(X1100)),IF(AND(INDEX(validRnaScaleLowerSizeLimits,MATCH(E1100,validRnaScale,0))&lt;=$P1100,$P1100&lt;=INDEX(validRnaScaleUpperSizeLimits,MATCH(E1100,validRnaScale,0))),"","Sequence (length) not available in " &amp; E1100 &amp; " scale. "),"")</f>
        <v/>
      </c>
      <c r="T1100" s="16">
        <f>IF(AND(P1100&lt;&gt;"",E1100&lt;&gt;"",NOT(Y1100)),IF(AND(INDEX(validRnaPurificationLowerSizeLimits,MATCH(E1100,validRnaScale,0),MATCH(D1100,validRnaPurificationLowerSizeLimitsHeader,0))&lt;=$P1100,$P1100&lt;=INDEX(validRnaPurificationUpperSizeLimits,MATCH(E1100,validRnaScale,0),MATCH(D1100,validRnaPurificationUpperSizeLimitsHeader,0))),"","Combination of purification and scale not available. "),"")</f>
        <v/>
      </c>
      <c r="U1100" s="16">
        <f>IF(LEN(A1100)&gt;validOligoNameMaxLength,"RNA oligo name is too long. ","")</f>
        <v/>
      </c>
      <c r="V1100" s="16">
        <f>IF(AND(A1100&lt;&gt;"",NOT(ISNUMBER(SUMPRODUCT(FIND(MID(A1100,ROW(INDIRECT("1:"&amp;LEN(A1100))),1),validOligoNameCharacters))))),"RNA oligo name contains invalid characters. ","")</f>
        <v/>
      </c>
      <c r="W1100" s="16">
        <f>IF(AND(B1100&lt;&gt;"",NOT(ISNUMBER(SUMPRODUCT(FIND(MID(B1100,ROW(INDIRECT("1:"&amp;LEN(B1100))),1),validRnaSequenceCharacters))))),"RNA sequence contains invalid characters. ","")</f>
        <v/>
      </c>
      <c r="X1100" s="16">
        <f>OR(Z1100)</f>
        <v/>
      </c>
      <c r="Y1100" s="16">
        <f>OR(Z1100)</f>
        <v/>
      </c>
      <c r="Z1100" s="16">
        <f>AND(A1100="Leerposition",P1100&gt;=2)</f>
        <v/>
      </c>
      <c r="AC1100" s="16">
        <f>IF(AND(A1100&lt;&gt;"",L1100=""),"Physical condition not defined. ","")</f>
        <v/>
      </c>
      <c r="AD1100" s="16">
        <f>IF(AND(A1100&lt;&gt;"",M1100=""),"Datasheet not defined. ","")</f>
        <v/>
      </c>
      <c r="AE1100" s="16">
        <f>IF(AND(A1100&lt;&gt;"",N1100=""),"Aliquoting not defined. ","")</f>
        <v/>
      </c>
    </row>
    <row r="1101" ht="10.5" customFormat="1" customHeight="1" s="16">
      <c r="A1101" s="25" t="n"/>
      <c r="B1101" s="25" t="n"/>
      <c r="C1101" s="35">
        <f>IF(B1101&lt;&gt;"",LEN(SUBSTITUTE(SUBSTITUTE(B1101," ",""),"*","")),"")</f>
        <v/>
      </c>
      <c r="D1101" s="19" t="n"/>
      <c r="E1101" s="25" t="n"/>
      <c r="F1101" s="19" t="n"/>
      <c r="G1101" s="19" t="n"/>
      <c r="H1101" s="19" t="n"/>
      <c r="I1101" s="19" t="n"/>
      <c r="J1101" s="19" t="n"/>
      <c r="K1101" s="19" t="n"/>
      <c r="L1101" s="19" t="n"/>
      <c r="M1101" s="19" t="n"/>
      <c r="N1101" s="19" t="n"/>
      <c r="O1101" s="17">
        <f>Q1101 &amp; R1101 &amp; U1101 &amp; V1101 &amp; W1101 &amp; S1101 &amp; T1101 &amp; AC1101 &amp; AD1101 &amp; AE1101</f>
        <v/>
      </c>
      <c r="P1101" s="1">
        <f>IF(B1101&lt;&gt;"",LEN(SUBSTITUTE(SUBSTITUTE(B1101," ",""),"*","")),"")</f>
        <v/>
      </c>
      <c r="Q1101" s="1">
        <f>IF(AND(A1101="",B1101&lt;&gt;""),"No name provided. ","")</f>
        <v/>
      </c>
      <c r="R1101" s="1">
        <f>IF(AND(A1101&lt;&gt;"",B1101=""),"No sequence provided. ","")</f>
        <v/>
      </c>
      <c r="S1101" s="16">
        <f>IF(AND(P1101&lt;&gt;"",E1101&lt;&gt;"",NOT(X1101)),IF(AND(INDEX(validRnaScaleLowerSizeLimits,MATCH(E1101,validRnaScale,0))&lt;=$P1101,$P1101&lt;=INDEX(validRnaScaleUpperSizeLimits,MATCH(E1101,validRnaScale,0))),"","Sequence (length) not available in " &amp; E1101 &amp; " scale. "),"")</f>
        <v/>
      </c>
      <c r="T1101" s="16">
        <f>IF(AND(P1101&lt;&gt;"",E1101&lt;&gt;"",NOT(Y1101)),IF(AND(INDEX(validRnaPurificationLowerSizeLimits,MATCH(E1101,validRnaScale,0),MATCH(D1101,validRnaPurificationLowerSizeLimitsHeader,0))&lt;=$P1101,$P1101&lt;=INDEX(validRnaPurificationUpperSizeLimits,MATCH(E1101,validRnaScale,0),MATCH(D1101,validRnaPurificationUpperSizeLimitsHeader,0))),"","Combination of purification and scale not available. "),"")</f>
        <v/>
      </c>
      <c r="U1101" s="16">
        <f>IF(LEN(A1101)&gt;validOligoNameMaxLength,"RNA oligo name is too long. ","")</f>
        <v/>
      </c>
      <c r="V1101" s="16">
        <f>IF(AND(A1101&lt;&gt;"",NOT(ISNUMBER(SUMPRODUCT(FIND(MID(A1101,ROW(INDIRECT("1:"&amp;LEN(A1101))),1),validOligoNameCharacters))))),"RNA oligo name contains invalid characters. ","")</f>
        <v/>
      </c>
      <c r="W1101" s="16">
        <f>IF(AND(B1101&lt;&gt;"",NOT(ISNUMBER(SUMPRODUCT(FIND(MID(B1101,ROW(INDIRECT("1:"&amp;LEN(B1101))),1),validRnaSequenceCharacters))))),"RNA sequence contains invalid characters. ","")</f>
        <v/>
      </c>
      <c r="X1101" s="16">
        <f>OR(Z1101)</f>
        <v/>
      </c>
      <c r="Y1101" s="16">
        <f>OR(Z1101)</f>
        <v/>
      </c>
      <c r="Z1101" s="16">
        <f>AND(A1101="Leerposition",P1101&gt;=2)</f>
        <v/>
      </c>
      <c r="AC1101" s="16">
        <f>IF(AND(A1101&lt;&gt;"",L1101=""),"Physical condition not defined. ","")</f>
        <v/>
      </c>
      <c r="AD1101" s="16">
        <f>IF(AND(A1101&lt;&gt;"",M1101=""),"Datasheet not defined. ","")</f>
        <v/>
      </c>
      <c r="AE1101" s="16">
        <f>IF(AND(A1101&lt;&gt;"",N1101=""),"Aliquoting not defined. ","")</f>
        <v/>
      </c>
    </row>
    <row r="1102" ht="10.5" customFormat="1" customHeight="1" s="16">
      <c r="A1102" s="25" t="n"/>
      <c r="B1102" s="25" t="n"/>
      <c r="C1102" s="35">
        <f>IF(B1102&lt;&gt;"",LEN(SUBSTITUTE(SUBSTITUTE(B1102," ",""),"*","")),"")</f>
        <v/>
      </c>
      <c r="D1102" s="19" t="n"/>
      <c r="E1102" s="25" t="n"/>
      <c r="F1102" s="19" t="n"/>
      <c r="G1102" s="19" t="n"/>
      <c r="H1102" s="19" t="n"/>
      <c r="I1102" s="19" t="n"/>
      <c r="J1102" s="19" t="n"/>
      <c r="K1102" s="19" t="n"/>
      <c r="L1102" s="19" t="n"/>
      <c r="M1102" s="19" t="n"/>
      <c r="N1102" s="19" t="n"/>
      <c r="O1102" s="17">
        <f>Q1102 &amp; R1102 &amp; U1102 &amp; V1102 &amp; W1102 &amp; S1102 &amp; T1102 &amp; AC1102 &amp; AD1102 &amp; AE1102</f>
        <v/>
      </c>
      <c r="P1102" s="1">
        <f>IF(B1102&lt;&gt;"",LEN(SUBSTITUTE(SUBSTITUTE(B1102," ",""),"*","")),"")</f>
        <v/>
      </c>
      <c r="Q1102" s="1">
        <f>IF(AND(A1102="",B1102&lt;&gt;""),"No name provided. ","")</f>
        <v/>
      </c>
      <c r="R1102" s="1">
        <f>IF(AND(A1102&lt;&gt;"",B1102=""),"No sequence provided. ","")</f>
        <v/>
      </c>
      <c r="S1102" s="16">
        <f>IF(AND(P1102&lt;&gt;"",E1102&lt;&gt;"",NOT(X1102)),IF(AND(INDEX(validRnaScaleLowerSizeLimits,MATCH(E1102,validRnaScale,0))&lt;=$P1102,$P1102&lt;=INDEX(validRnaScaleUpperSizeLimits,MATCH(E1102,validRnaScale,0))),"","Sequence (length) not available in " &amp; E1102 &amp; " scale. "),"")</f>
        <v/>
      </c>
      <c r="T1102" s="16">
        <f>IF(AND(P1102&lt;&gt;"",E1102&lt;&gt;"",NOT(Y1102)),IF(AND(INDEX(validRnaPurificationLowerSizeLimits,MATCH(E1102,validRnaScale,0),MATCH(D1102,validRnaPurificationLowerSizeLimitsHeader,0))&lt;=$P1102,$P1102&lt;=INDEX(validRnaPurificationUpperSizeLimits,MATCH(E1102,validRnaScale,0),MATCH(D1102,validRnaPurificationUpperSizeLimitsHeader,0))),"","Combination of purification and scale not available. "),"")</f>
        <v/>
      </c>
      <c r="U1102" s="16">
        <f>IF(LEN(A1102)&gt;validOligoNameMaxLength,"RNA oligo name is too long. ","")</f>
        <v/>
      </c>
      <c r="V1102" s="16">
        <f>IF(AND(A1102&lt;&gt;"",NOT(ISNUMBER(SUMPRODUCT(FIND(MID(A1102,ROW(INDIRECT("1:"&amp;LEN(A1102))),1),validOligoNameCharacters))))),"RNA oligo name contains invalid characters. ","")</f>
        <v/>
      </c>
      <c r="W1102" s="16">
        <f>IF(AND(B1102&lt;&gt;"",NOT(ISNUMBER(SUMPRODUCT(FIND(MID(B1102,ROW(INDIRECT("1:"&amp;LEN(B1102))),1),validRnaSequenceCharacters))))),"RNA sequence contains invalid characters. ","")</f>
        <v/>
      </c>
      <c r="X1102" s="16">
        <f>OR(Z1102)</f>
        <v/>
      </c>
      <c r="Y1102" s="16">
        <f>OR(Z1102)</f>
        <v/>
      </c>
      <c r="Z1102" s="16">
        <f>AND(A1102="Leerposition",P1102&gt;=2)</f>
        <v/>
      </c>
      <c r="AC1102" s="16">
        <f>IF(AND(A1102&lt;&gt;"",L1102=""),"Physical condition not defined. ","")</f>
        <v/>
      </c>
      <c r="AD1102" s="16">
        <f>IF(AND(A1102&lt;&gt;"",M1102=""),"Datasheet not defined. ","")</f>
        <v/>
      </c>
      <c r="AE1102" s="16">
        <f>IF(AND(A1102&lt;&gt;"",N1102=""),"Aliquoting not defined. ","")</f>
        <v/>
      </c>
    </row>
    <row r="1103" ht="10.5" customFormat="1" customHeight="1" s="16">
      <c r="A1103" s="25" t="n"/>
      <c r="B1103" s="25" t="n"/>
      <c r="C1103" s="35">
        <f>IF(B1103&lt;&gt;"",LEN(SUBSTITUTE(SUBSTITUTE(B1103," ",""),"*","")),"")</f>
        <v/>
      </c>
      <c r="D1103" s="19" t="n"/>
      <c r="E1103" s="25" t="n"/>
      <c r="F1103" s="19" t="n"/>
      <c r="G1103" s="19" t="n"/>
      <c r="H1103" s="19" t="n"/>
      <c r="I1103" s="19" t="n"/>
      <c r="J1103" s="19" t="n"/>
      <c r="K1103" s="19" t="n"/>
      <c r="L1103" s="19" t="n"/>
      <c r="M1103" s="19" t="n"/>
      <c r="N1103" s="19" t="n"/>
      <c r="O1103" s="17">
        <f>Q1103 &amp; R1103 &amp; U1103 &amp; V1103 &amp; W1103 &amp; S1103 &amp; T1103 &amp; AC1103 &amp; AD1103 &amp; AE1103</f>
        <v/>
      </c>
      <c r="P1103" s="1">
        <f>IF(B1103&lt;&gt;"",LEN(SUBSTITUTE(SUBSTITUTE(B1103," ",""),"*","")),"")</f>
        <v/>
      </c>
      <c r="Q1103" s="1">
        <f>IF(AND(A1103="",B1103&lt;&gt;""),"No name provided. ","")</f>
        <v/>
      </c>
      <c r="R1103" s="1">
        <f>IF(AND(A1103&lt;&gt;"",B1103=""),"No sequence provided. ","")</f>
        <v/>
      </c>
      <c r="S1103" s="16">
        <f>IF(AND(P1103&lt;&gt;"",E1103&lt;&gt;"",NOT(X1103)),IF(AND(INDEX(validRnaScaleLowerSizeLimits,MATCH(E1103,validRnaScale,0))&lt;=$P1103,$P1103&lt;=INDEX(validRnaScaleUpperSizeLimits,MATCH(E1103,validRnaScale,0))),"","Sequence (length) not available in " &amp; E1103 &amp; " scale. "),"")</f>
        <v/>
      </c>
      <c r="T1103" s="16">
        <f>IF(AND(P1103&lt;&gt;"",E1103&lt;&gt;"",NOT(Y1103)),IF(AND(INDEX(validRnaPurificationLowerSizeLimits,MATCH(E1103,validRnaScale,0),MATCH(D1103,validRnaPurificationLowerSizeLimitsHeader,0))&lt;=$P1103,$P1103&lt;=INDEX(validRnaPurificationUpperSizeLimits,MATCH(E1103,validRnaScale,0),MATCH(D1103,validRnaPurificationUpperSizeLimitsHeader,0))),"","Combination of purification and scale not available. "),"")</f>
        <v/>
      </c>
      <c r="U1103" s="16">
        <f>IF(LEN(A1103)&gt;validOligoNameMaxLength,"RNA oligo name is too long. ","")</f>
        <v/>
      </c>
      <c r="V1103" s="16">
        <f>IF(AND(A1103&lt;&gt;"",NOT(ISNUMBER(SUMPRODUCT(FIND(MID(A1103,ROW(INDIRECT("1:"&amp;LEN(A1103))),1),validOligoNameCharacters))))),"RNA oligo name contains invalid characters. ","")</f>
        <v/>
      </c>
      <c r="W1103" s="16">
        <f>IF(AND(B1103&lt;&gt;"",NOT(ISNUMBER(SUMPRODUCT(FIND(MID(B1103,ROW(INDIRECT("1:"&amp;LEN(B1103))),1),validRnaSequenceCharacters))))),"RNA sequence contains invalid characters. ","")</f>
        <v/>
      </c>
      <c r="X1103" s="16">
        <f>OR(Z1103)</f>
        <v/>
      </c>
      <c r="Y1103" s="16">
        <f>OR(Z1103)</f>
        <v/>
      </c>
      <c r="Z1103" s="16">
        <f>AND(A1103="Leerposition",P1103&gt;=2)</f>
        <v/>
      </c>
      <c r="AC1103" s="16">
        <f>IF(AND(A1103&lt;&gt;"",L1103=""),"Physical condition not defined. ","")</f>
        <v/>
      </c>
      <c r="AD1103" s="16">
        <f>IF(AND(A1103&lt;&gt;"",M1103=""),"Datasheet not defined. ","")</f>
        <v/>
      </c>
      <c r="AE1103" s="16">
        <f>IF(AND(A1103&lt;&gt;"",N1103=""),"Aliquoting not defined. ","")</f>
        <v/>
      </c>
    </row>
    <row r="1104" ht="10.5" customFormat="1" customHeight="1" s="16">
      <c r="A1104" s="25" t="n"/>
      <c r="B1104" s="25" t="n"/>
      <c r="C1104" s="35">
        <f>IF(B1104&lt;&gt;"",LEN(SUBSTITUTE(SUBSTITUTE(B1104," ",""),"*","")),"")</f>
        <v/>
      </c>
      <c r="D1104" s="19" t="n"/>
      <c r="E1104" s="25" t="n"/>
      <c r="F1104" s="19" t="n"/>
      <c r="G1104" s="19" t="n"/>
      <c r="H1104" s="19" t="n"/>
      <c r="I1104" s="19" t="n"/>
      <c r="J1104" s="19" t="n"/>
      <c r="K1104" s="19" t="n"/>
      <c r="L1104" s="19" t="n"/>
      <c r="M1104" s="19" t="n"/>
      <c r="N1104" s="19" t="n"/>
      <c r="O1104" s="17">
        <f>Q1104 &amp; R1104 &amp; U1104 &amp; V1104 &amp; W1104 &amp; S1104 &amp; T1104 &amp; AC1104 &amp; AD1104 &amp; AE1104</f>
        <v/>
      </c>
      <c r="P1104" s="1">
        <f>IF(B1104&lt;&gt;"",LEN(SUBSTITUTE(SUBSTITUTE(B1104," ",""),"*","")),"")</f>
        <v/>
      </c>
      <c r="Q1104" s="1">
        <f>IF(AND(A1104="",B1104&lt;&gt;""),"No name provided. ","")</f>
        <v/>
      </c>
      <c r="R1104" s="1">
        <f>IF(AND(A1104&lt;&gt;"",B1104=""),"No sequence provided. ","")</f>
        <v/>
      </c>
      <c r="S1104" s="16">
        <f>IF(AND(P1104&lt;&gt;"",E1104&lt;&gt;"",NOT(X1104)),IF(AND(INDEX(validRnaScaleLowerSizeLimits,MATCH(E1104,validRnaScale,0))&lt;=$P1104,$P1104&lt;=INDEX(validRnaScaleUpperSizeLimits,MATCH(E1104,validRnaScale,0))),"","Sequence (length) not available in " &amp; E1104 &amp; " scale. "),"")</f>
        <v/>
      </c>
      <c r="T1104" s="16">
        <f>IF(AND(P1104&lt;&gt;"",E1104&lt;&gt;"",NOT(Y1104)),IF(AND(INDEX(validRnaPurificationLowerSizeLimits,MATCH(E1104,validRnaScale,0),MATCH(D1104,validRnaPurificationLowerSizeLimitsHeader,0))&lt;=$P1104,$P1104&lt;=INDEX(validRnaPurificationUpperSizeLimits,MATCH(E1104,validRnaScale,0),MATCH(D1104,validRnaPurificationUpperSizeLimitsHeader,0))),"","Combination of purification and scale not available. "),"")</f>
        <v/>
      </c>
      <c r="U1104" s="16">
        <f>IF(LEN(A1104)&gt;validOligoNameMaxLength,"RNA oligo name is too long. ","")</f>
        <v/>
      </c>
      <c r="V1104" s="16">
        <f>IF(AND(A1104&lt;&gt;"",NOT(ISNUMBER(SUMPRODUCT(FIND(MID(A1104,ROW(INDIRECT("1:"&amp;LEN(A1104))),1),validOligoNameCharacters))))),"RNA oligo name contains invalid characters. ","")</f>
        <v/>
      </c>
      <c r="W1104" s="16">
        <f>IF(AND(B1104&lt;&gt;"",NOT(ISNUMBER(SUMPRODUCT(FIND(MID(B1104,ROW(INDIRECT("1:"&amp;LEN(B1104))),1),validRnaSequenceCharacters))))),"RNA sequence contains invalid characters. ","")</f>
        <v/>
      </c>
      <c r="X1104" s="16">
        <f>OR(Z1104)</f>
        <v/>
      </c>
      <c r="Y1104" s="16">
        <f>OR(Z1104)</f>
        <v/>
      </c>
      <c r="Z1104" s="16">
        <f>AND(A1104="Leerposition",P1104&gt;=2)</f>
        <v/>
      </c>
      <c r="AC1104" s="16">
        <f>IF(AND(A1104&lt;&gt;"",L1104=""),"Physical condition not defined. ","")</f>
        <v/>
      </c>
      <c r="AD1104" s="16">
        <f>IF(AND(A1104&lt;&gt;"",M1104=""),"Datasheet not defined. ","")</f>
        <v/>
      </c>
      <c r="AE1104" s="16">
        <f>IF(AND(A1104&lt;&gt;"",N1104=""),"Aliquoting not defined. ","")</f>
        <v/>
      </c>
    </row>
    <row r="1105" ht="10.5" customFormat="1" customHeight="1" s="16">
      <c r="A1105" s="25" t="n"/>
      <c r="B1105" s="25" t="n"/>
      <c r="C1105" s="35">
        <f>IF(B1105&lt;&gt;"",LEN(SUBSTITUTE(SUBSTITUTE(B1105," ",""),"*","")),"")</f>
        <v/>
      </c>
      <c r="D1105" s="19" t="n"/>
      <c r="E1105" s="25" t="n"/>
      <c r="F1105" s="19" t="n"/>
      <c r="G1105" s="19" t="n"/>
      <c r="H1105" s="19" t="n"/>
      <c r="I1105" s="19" t="n"/>
      <c r="J1105" s="19" t="n"/>
      <c r="K1105" s="19" t="n"/>
      <c r="L1105" s="19" t="n"/>
      <c r="M1105" s="19" t="n"/>
      <c r="N1105" s="19" t="n"/>
      <c r="O1105" s="17">
        <f>Q1105 &amp; R1105 &amp; U1105 &amp; V1105 &amp; W1105 &amp; S1105 &amp; T1105 &amp; AC1105 &amp; AD1105 &amp; AE1105</f>
        <v/>
      </c>
      <c r="P1105" s="1">
        <f>IF(B1105&lt;&gt;"",LEN(SUBSTITUTE(SUBSTITUTE(B1105," ",""),"*","")),"")</f>
        <v/>
      </c>
      <c r="Q1105" s="1">
        <f>IF(AND(A1105="",B1105&lt;&gt;""),"No name provided. ","")</f>
        <v/>
      </c>
      <c r="R1105" s="1">
        <f>IF(AND(A1105&lt;&gt;"",B1105=""),"No sequence provided. ","")</f>
        <v/>
      </c>
      <c r="S1105" s="16">
        <f>IF(AND(P1105&lt;&gt;"",E1105&lt;&gt;"",NOT(X1105)),IF(AND(INDEX(validRnaScaleLowerSizeLimits,MATCH(E1105,validRnaScale,0))&lt;=$P1105,$P1105&lt;=INDEX(validRnaScaleUpperSizeLimits,MATCH(E1105,validRnaScale,0))),"","Sequence (length) not available in " &amp; E1105 &amp; " scale. "),"")</f>
        <v/>
      </c>
      <c r="T1105" s="16">
        <f>IF(AND(P1105&lt;&gt;"",E1105&lt;&gt;"",NOT(Y1105)),IF(AND(INDEX(validRnaPurificationLowerSizeLimits,MATCH(E1105,validRnaScale,0),MATCH(D1105,validRnaPurificationLowerSizeLimitsHeader,0))&lt;=$P1105,$P1105&lt;=INDEX(validRnaPurificationUpperSizeLimits,MATCH(E1105,validRnaScale,0),MATCH(D1105,validRnaPurificationUpperSizeLimitsHeader,0))),"","Combination of purification and scale not available. "),"")</f>
        <v/>
      </c>
      <c r="U1105" s="16">
        <f>IF(LEN(A1105)&gt;validOligoNameMaxLength,"RNA oligo name is too long. ","")</f>
        <v/>
      </c>
      <c r="V1105" s="16">
        <f>IF(AND(A1105&lt;&gt;"",NOT(ISNUMBER(SUMPRODUCT(FIND(MID(A1105,ROW(INDIRECT("1:"&amp;LEN(A1105))),1),validOligoNameCharacters))))),"RNA oligo name contains invalid characters. ","")</f>
        <v/>
      </c>
      <c r="W1105" s="16">
        <f>IF(AND(B1105&lt;&gt;"",NOT(ISNUMBER(SUMPRODUCT(FIND(MID(B1105,ROW(INDIRECT("1:"&amp;LEN(B1105))),1),validRnaSequenceCharacters))))),"RNA sequence contains invalid characters. ","")</f>
        <v/>
      </c>
      <c r="X1105" s="16">
        <f>OR(Z1105)</f>
        <v/>
      </c>
      <c r="Y1105" s="16">
        <f>OR(Z1105)</f>
        <v/>
      </c>
      <c r="Z1105" s="16">
        <f>AND(A1105="Leerposition",P1105&gt;=2)</f>
        <v/>
      </c>
      <c r="AC1105" s="16">
        <f>IF(AND(A1105&lt;&gt;"",L1105=""),"Physical condition not defined. ","")</f>
        <v/>
      </c>
      <c r="AD1105" s="16">
        <f>IF(AND(A1105&lt;&gt;"",M1105=""),"Datasheet not defined. ","")</f>
        <v/>
      </c>
      <c r="AE1105" s="16">
        <f>IF(AND(A1105&lt;&gt;"",N1105=""),"Aliquoting not defined. ","")</f>
        <v/>
      </c>
    </row>
    <row r="1106" ht="10.5" customFormat="1" customHeight="1" s="16">
      <c r="A1106" s="25" t="n"/>
      <c r="B1106" s="25" t="n"/>
      <c r="C1106" s="35">
        <f>IF(B1106&lt;&gt;"",LEN(SUBSTITUTE(SUBSTITUTE(B1106," ",""),"*","")),"")</f>
        <v/>
      </c>
      <c r="D1106" s="19" t="n"/>
      <c r="E1106" s="25" t="n"/>
      <c r="F1106" s="19" t="n"/>
      <c r="G1106" s="19" t="n"/>
      <c r="H1106" s="19" t="n"/>
      <c r="I1106" s="19" t="n"/>
      <c r="J1106" s="19" t="n"/>
      <c r="K1106" s="19" t="n"/>
      <c r="L1106" s="19" t="n"/>
      <c r="M1106" s="19" t="n"/>
      <c r="N1106" s="19" t="n"/>
      <c r="O1106" s="17">
        <f>Q1106 &amp; R1106 &amp; U1106 &amp; V1106 &amp; W1106 &amp; S1106 &amp; T1106 &amp; AC1106 &amp; AD1106 &amp; AE1106</f>
        <v/>
      </c>
      <c r="P1106" s="1">
        <f>IF(B1106&lt;&gt;"",LEN(SUBSTITUTE(SUBSTITUTE(B1106," ",""),"*","")),"")</f>
        <v/>
      </c>
      <c r="Q1106" s="1">
        <f>IF(AND(A1106="",B1106&lt;&gt;""),"No name provided. ","")</f>
        <v/>
      </c>
      <c r="R1106" s="1">
        <f>IF(AND(A1106&lt;&gt;"",B1106=""),"No sequence provided. ","")</f>
        <v/>
      </c>
      <c r="S1106" s="16">
        <f>IF(AND(P1106&lt;&gt;"",E1106&lt;&gt;"",NOT(X1106)),IF(AND(INDEX(validRnaScaleLowerSizeLimits,MATCH(E1106,validRnaScale,0))&lt;=$P1106,$P1106&lt;=INDEX(validRnaScaleUpperSizeLimits,MATCH(E1106,validRnaScale,0))),"","Sequence (length) not available in " &amp; E1106 &amp; " scale. "),"")</f>
        <v/>
      </c>
      <c r="T1106" s="16">
        <f>IF(AND(P1106&lt;&gt;"",E1106&lt;&gt;"",NOT(Y1106)),IF(AND(INDEX(validRnaPurificationLowerSizeLimits,MATCH(E1106,validRnaScale,0),MATCH(D1106,validRnaPurificationLowerSizeLimitsHeader,0))&lt;=$P1106,$P1106&lt;=INDEX(validRnaPurificationUpperSizeLimits,MATCH(E1106,validRnaScale,0),MATCH(D1106,validRnaPurificationUpperSizeLimitsHeader,0))),"","Combination of purification and scale not available. "),"")</f>
        <v/>
      </c>
      <c r="U1106" s="16">
        <f>IF(LEN(A1106)&gt;validOligoNameMaxLength,"RNA oligo name is too long. ","")</f>
        <v/>
      </c>
      <c r="V1106" s="16">
        <f>IF(AND(A1106&lt;&gt;"",NOT(ISNUMBER(SUMPRODUCT(FIND(MID(A1106,ROW(INDIRECT("1:"&amp;LEN(A1106))),1),validOligoNameCharacters))))),"RNA oligo name contains invalid characters. ","")</f>
        <v/>
      </c>
      <c r="W1106" s="16">
        <f>IF(AND(B1106&lt;&gt;"",NOT(ISNUMBER(SUMPRODUCT(FIND(MID(B1106,ROW(INDIRECT("1:"&amp;LEN(B1106))),1),validRnaSequenceCharacters))))),"RNA sequence contains invalid characters. ","")</f>
        <v/>
      </c>
      <c r="X1106" s="16">
        <f>OR(Z1106)</f>
        <v/>
      </c>
      <c r="Y1106" s="16">
        <f>OR(Z1106)</f>
        <v/>
      </c>
      <c r="Z1106" s="16">
        <f>AND(A1106="Leerposition",P1106&gt;=2)</f>
        <v/>
      </c>
      <c r="AC1106" s="16">
        <f>IF(AND(A1106&lt;&gt;"",L1106=""),"Physical condition not defined. ","")</f>
        <v/>
      </c>
      <c r="AD1106" s="16">
        <f>IF(AND(A1106&lt;&gt;"",M1106=""),"Datasheet not defined. ","")</f>
        <v/>
      </c>
      <c r="AE1106" s="16">
        <f>IF(AND(A1106&lt;&gt;"",N1106=""),"Aliquoting not defined. ","")</f>
        <v/>
      </c>
    </row>
    <row r="1107" ht="10.5" customFormat="1" customHeight="1" s="16">
      <c r="A1107" s="25" t="n"/>
      <c r="B1107" s="25" t="n"/>
      <c r="C1107" s="35">
        <f>IF(B1107&lt;&gt;"",LEN(SUBSTITUTE(SUBSTITUTE(B1107," ",""),"*","")),"")</f>
        <v/>
      </c>
      <c r="D1107" s="19" t="n"/>
      <c r="E1107" s="25" t="n"/>
      <c r="F1107" s="19" t="n"/>
      <c r="G1107" s="19" t="n"/>
      <c r="H1107" s="19" t="n"/>
      <c r="I1107" s="19" t="n"/>
      <c r="J1107" s="19" t="n"/>
      <c r="K1107" s="19" t="n"/>
      <c r="L1107" s="19" t="n"/>
      <c r="M1107" s="19" t="n"/>
      <c r="N1107" s="19" t="n"/>
      <c r="O1107" s="17">
        <f>Q1107 &amp; R1107 &amp; U1107 &amp; V1107 &amp; W1107 &amp; S1107 &amp; T1107 &amp; AC1107 &amp; AD1107 &amp; AE1107</f>
        <v/>
      </c>
      <c r="P1107" s="1">
        <f>IF(B1107&lt;&gt;"",LEN(SUBSTITUTE(SUBSTITUTE(B1107," ",""),"*","")),"")</f>
        <v/>
      </c>
      <c r="Q1107" s="1">
        <f>IF(AND(A1107="",B1107&lt;&gt;""),"No name provided. ","")</f>
        <v/>
      </c>
      <c r="R1107" s="1">
        <f>IF(AND(A1107&lt;&gt;"",B1107=""),"No sequence provided. ","")</f>
        <v/>
      </c>
      <c r="S1107" s="16">
        <f>IF(AND(P1107&lt;&gt;"",E1107&lt;&gt;"",NOT(X1107)),IF(AND(INDEX(validRnaScaleLowerSizeLimits,MATCH(E1107,validRnaScale,0))&lt;=$P1107,$P1107&lt;=INDEX(validRnaScaleUpperSizeLimits,MATCH(E1107,validRnaScale,0))),"","Sequence (length) not available in " &amp; E1107 &amp; " scale. "),"")</f>
        <v/>
      </c>
      <c r="T1107" s="16">
        <f>IF(AND(P1107&lt;&gt;"",E1107&lt;&gt;"",NOT(Y1107)),IF(AND(INDEX(validRnaPurificationLowerSizeLimits,MATCH(E1107,validRnaScale,0),MATCH(D1107,validRnaPurificationLowerSizeLimitsHeader,0))&lt;=$P1107,$P1107&lt;=INDEX(validRnaPurificationUpperSizeLimits,MATCH(E1107,validRnaScale,0),MATCH(D1107,validRnaPurificationUpperSizeLimitsHeader,0))),"","Combination of purification and scale not available. "),"")</f>
        <v/>
      </c>
      <c r="U1107" s="16">
        <f>IF(LEN(A1107)&gt;validOligoNameMaxLength,"RNA oligo name is too long. ","")</f>
        <v/>
      </c>
      <c r="V1107" s="16">
        <f>IF(AND(A1107&lt;&gt;"",NOT(ISNUMBER(SUMPRODUCT(FIND(MID(A1107,ROW(INDIRECT("1:"&amp;LEN(A1107))),1),validOligoNameCharacters))))),"RNA oligo name contains invalid characters. ","")</f>
        <v/>
      </c>
      <c r="W1107" s="16">
        <f>IF(AND(B1107&lt;&gt;"",NOT(ISNUMBER(SUMPRODUCT(FIND(MID(B1107,ROW(INDIRECT("1:"&amp;LEN(B1107))),1),validRnaSequenceCharacters))))),"RNA sequence contains invalid characters. ","")</f>
        <v/>
      </c>
      <c r="X1107" s="16">
        <f>OR(Z1107)</f>
        <v/>
      </c>
      <c r="Y1107" s="16">
        <f>OR(Z1107)</f>
        <v/>
      </c>
      <c r="Z1107" s="16">
        <f>AND(A1107="Leerposition",P1107&gt;=2)</f>
        <v/>
      </c>
      <c r="AC1107" s="16">
        <f>IF(AND(A1107&lt;&gt;"",L1107=""),"Physical condition not defined. ","")</f>
        <v/>
      </c>
      <c r="AD1107" s="16">
        <f>IF(AND(A1107&lt;&gt;"",M1107=""),"Datasheet not defined. ","")</f>
        <v/>
      </c>
      <c r="AE1107" s="16">
        <f>IF(AND(A1107&lt;&gt;"",N1107=""),"Aliquoting not defined. ","")</f>
        <v/>
      </c>
    </row>
    <row r="1108" ht="10.5" customFormat="1" customHeight="1" s="16">
      <c r="A1108" s="25" t="n"/>
      <c r="B1108" s="25" t="n"/>
      <c r="C1108" s="35">
        <f>IF(B1108&lt;&gt;"",LEN(SUBSTITUTE(SUBSTITUTE(B1108," ",""),"*","")),"")</f>
        <v/>
      </c>
      <c r="D1108" s="19" t="n"/>
      <c r="E1108" s="25" t="n"/>
      <c r="F1108" s="19" t="n"/>
      <c r="G1108" s="19" t="n"/>
      <c r="H1108" s="19" t="n"/>
      <c r="I1108" s="19" t="n"/>
      <c r="J1108" s="19" t="n"/>
      <c r="K1108" s="19" t="n"/>
      <c r="L1108" s="19" t="n"/>
      <c r="M1108" s="19" t="n"/>
      <c r="N1108" s="19" t="n"/>
      <c r="O1108" s="17">
        <f>Q1108 &amp; R1108 &amp; U1108 &amp; V1108 &amp; W1108 &amp; S1108 &amp; T1108 &amp; AC1108 &amp; AD1108 &amp; AE1108</f>
        <v/>
      </c>
      <c r="P1108" s="1">
        <f>IF(B1108&lt;&gt;"",LEN(SUBSTITUTE(SUBSTITUTE(B1108," ",""),"*","")),"")</f>
        <v/>
      </c>
      <c r="Q1108" s="1">
        <f>IF(AND(A1108="",B1108&lt;&gt;""),"No name provided. ","")</f>
        <v/>
      </c>
      <c r="R1108" s="1">
        <f>IF(AND(A1108&lt;&gt;"",B1108=""),"No sequence provided. ","")</f>
        <v/>
      </c>
      <c r="S1108" s="16">
        <f>IF(AND(P1108&lt;&gt;"",E1108&lt;&gt;"",NOT(X1108)),IF(AND(INDEX(validRnaScaleLowerSizeLimits,MATCH(E1108,validRnaScale,0))&lt;=$P1108,$P1108&lt;=INDEX(validRnaScaleUpperSizeLimits,MATCH(E1108,validRnaScale,0))),"","Sequence (length) not available in " &amp; E1108 &amp; " scale. "),"")</f>
        <v/>
      </c>
      <c r="T1108" s="16">
        <f>IF(AND(P1108&lt;&gt;"",E1108&lt;&gt;"",NOT(Y1108)),IF(AND(INDEX(validRnaPurificationLowerSizeLimits,MATCH(E1108,validRnaScale,0),MATCH(D1108,validRnaPurificationLowerSizeLimitsHeader,0))&lt;=$P1108,$P1108&lt;=INDEX(validRnaPurificationUpperSizeLimits,MATCH(E1108,validRnaScale,0),MATCH(D1108,validRnaPurificationUpperSizeLimitsHeader,0))),"","Combination of purification and scale not available. "),"")</f>
        <v/>
      </c>
      <c r="U1108" s="16">
        <f>IF(LEN(A1108)&gt;validOligoNameMaxLength,"RNA oligo name is too long. ","")</f>
        <v/>
      </c>
      <c r="V1108" s="16">
        <f>IF(AND(A1108&lt;&gt;"",NOT(ISNUMBER(SUMPRODUCT(FIND(MID(A1108,ROW(INDIRECT("1:"&amp;LEN(A1108))),1),validOligoNameCharacters))))),"RNA oligo name contains invalid characters. ","")</f>
        <v/>
      </c>
      <c r="W1108" s="16">
        <f>IF(AND(B1108&lt;&gt;"",NOT(ISNUMBER(SUMPRODUCT(FIND(MID(B1108,ROW(INDIRECT("1:"&amp;LEN(B1108))),1),validRnaSequenceCharacters))))),"RNA sequence contains invalid characters. ","")</f>
        <v/>
      </c>
      <c r="X1108" s="16">
        <f>OR(Z1108)</f>
        <v/>
      </c>
      <c r="Y1108" s="16">
        <f>OR(Z1108)</f>
        <v/>
      </c>
      <c r="Z1108" s="16">
        <f>AND(A1108="Leerposition",P1108&gt;=2)</f>
        <v/>
      </c>
      <c r="AC1108" s="16">
        <f>IF(AND(A1108&lt;&gt;"",L1108=""),"Physical condition not defined. ","")</f>
        <v/>
      </c>
      <c r="AD1108" s="16">
        <f>IF(AND(A1108&lt;&gt;"",M1108=""),"Datasheet not defined. ","")</f>
        <v/>
      </c>
      <c r="AE1108" s="16">
        <f>IF(AND(A1108&lt;&gt;"",N1108=""),"Aliquoting not defined. ","")</f>
        <v/>
      </c>
    </row>
    <row r="1109" ht="10.5" customFormat="1" customHeight="1" s="16">
      <c r="A1109" s="25" t="n"/>
      <c r="B1109" s="25" t="n"/>
      <c r="C1109" s="35">
        <f>IF(B1109&lt;&gt;"",LEN(SUBSTITUTE(SUBSTITUTE(B1109," ",""),"*","")),"")</f>
        <v/>
      </c>
      <c r="D1109" s="19" t="n"/>
      <c r="E1109" s="25" t="n"/>
      <c r="F1109" s="19" t="n"/>
      <c r="G1109" s="19" t="n"/>
      <c r="H1109" s="19" t="n"/>
      <c r="I1109" s="19" t="n"/>
      <c r="J1109" s="19" t="n"/>
      <c r="K1109" s="19" t="n"/>
      <c r="L1109" s="19" t="n"/>
      <c r="M1109" s="19" t="n"/>
      <c r="N1109" s="19" t="n"/>
      <c r="O1109" s="17">
        <f>Q1109 &amp; R1109 &amp; U1109 &amp; V1109 &amp; W1109 &amp; S1109 &amp; T1109 &amp; AC1109 &amp; AD1109 &amp; AE1109</f>
        <v/>
      </c>
      <c r="P1109" s="1">
        <f>IF(B1109&lt;&gt;"",LEN(SUBSTITUTE(SUBSTITUTE(B1109," ",""),"*","")),"")</f>
        <v/>
      </c>
      <c r="Q1109" s="1">
        <f>IF(AND(A1109="",B1109&lt;&gt;""),"No name provided. ","")</f>
        <v/>
      </c>
      <c r="R1109" s="1">
        <f>IF(AND(A1109&lt;&gt;"",B1109=""),"No sequence provided. ","")</f>
        <v/>
      </c>
      <c r="S1109" s="16">
        <f>IF(AND(P1109&lt;&gt;"",E1109&lt;&gt;"",NOT(X1109)),IF(AND(INDEX(validRnaScaleLowerSizeLimits,MATCH(E1109,validRnaScale,0))&lt;=$P1109,$P1109&lt;=INDEX(validRnaScaleUpperSizeLimits,MATCH(E1109,validRnaScale,0))),"","Sequence (length) not available in " &amp; E1109 &amp; " scale. "),"")</f>
        <v/>
      </c>
      <c r="T1109" s="16">
        <f>IF(AND(P1109&lt;&gt;"",E1109&lt;&gt;"",NOT(Y1109)),IF(AND(INDEX(validRnaPurificationLowerSizeLimits,MATCH(E1109,validRnaScale,0),MATCH(D1109,validRnaPurificationLowerSizeLimitsHeader,0))&lt;=$P1109,$P1109&lt;=INDEX(validRnaPurificationUpperSizeLimits,MATCH(E1109,validRnaScale,0),MATCH(D1109,validRnaPurificationUpperSizeLimitsHeader,0))),"","Combination of purification and scale not available. "),"")</f>
        <v/>
      </c>
      <c r="U1109" s="16">
        <f>IF(LEN(A1109)&gt;validOligoNameMaxLength,"RNA oligo name is too long. ","")</f>
        <v/>
      </c>
      <c r="V1109" s="16">
        <f>IF(AND(A1109&lt;&gt;"",NOT(ISNUMBER(SUMPRODUCT(FIND(MID(A1109,ROW(INDIRECT("1:"&amp;LEN(A1109))),1),validOligoNameCharacters))))),"RNA oligo name contains invalid characters. ","")</f>
        <v/>
      </c>
      <c r="W1109" s="16">
        <f>IF(AND(B1109&lt;&gt;"",NOT(ISNUMBER(SUMPRODUCT(FIND(MID(B1109,ROW(INDIRECT("1:"&amp;LEN(B1109))),1),validRnaSequenceCharacters))))),"RNA sequence contains invalid characters. ","")</f>
        <v/>
      </c>
      <c r="X1109" s="16">
        <f>OR(Z1109)</f>
        <v/>
      </c>
      <c r="Y1109" s="16">
        <f>OR(Z1109)</f>
        <v/>
      </c>
      <c r="Z1109" s="16">
        <f>AND(A1109="Leerposition",P1109&gt;=2)</f>
        <v/>
      </c>
      <c r="AC1109" s="16">
        <f>IF(AND(A1109&lt;&gt;"",L1109=""),"Physical condition not defined. ","")</f>
        <v/>
      </c>
      <c r="AD1109" s="16">
        <f>IF(AND(A1109&lt;&gt;"",M1109=""),"Datasheet not defined. ","")</f>
        <v/>
      </c>
      <c r="AE1109" s="16">
        <f>IF(AND(A1109&lt;&gt;"",N1109=""),"Aliquoting not defined. ","")</f>
        <v/>
      </c>
    </row>
    <row r="1110" ht="10.5" customFormat="1" customHeight="1" s="16">
      <c r="A1110" s="25" t="n"/>
      <c r="B1110" s="25" t="n"/>
      <c r="C1110" s="35">
        <f>IF(B1110&lt;&gt;"",LEN(SUBSTITUTE(SUBSTITUTE(B1110," ",""),"*","")),"")</f>
        <v/>
      </c>
      <c r="D1110" s="19" t="n"/>
      <c r="E1110" s="25" t="n"/>
      <c r="F1110" s="19" t="n"/>
      <c r="G1110" s="19" t="n"/>
      <c r="H1110" s="19" t="n"/>
      <c r="I1110" s="19" t="n"/>
      <c r="J1110" s="19" t="n"/>
      <c r="K1110" s="19" t="n"/>
      <c r="L1110" s="19" t="n"/>
      <c r="M1110" s="19" t="n"/>
      <c r="N1110" s="19" t="n"/>
      <c r="O1110" s="17">
        <f>Q1110 &amp; R1110 &amp; U1110 &amp; V1110 &amp; W1110 &amp; S1110 &amp; T1110 &amp; AC1110 &amp; AD1110 &amp; AE1110</f>
        <v/>
      </c>
      <c r="P1110" s="1">
        <f>IF(B1110&lt;&gt;"",LEN(SUBSTITUTE(SUBSTITUTE(B1110," ",""),"*","")),"")</f>
        <v/>
      </c>
      <c r="Q1110" s="1">
        <f>IF(AND(A1110="",B1110&lt;&gt;""),"No name provided. ","")</f>
        <v/>
      </c>
      <c r="R1110" s="1">
        <f>IF(AND(A1110&lt;&gt;"",B1110=""),"No sequence provided. ","")</f>
        <v/>
      </c>
      <c r="S1110" s="16">
        <f>IF(AND(P1110&lt;&gt;"",E1110&lt;&gt;"",NOT(X1110)),IF(AND(INDEX(validRnaScaleLowerSizeLimits,MATCH(E1110,validRnaScale,0))&lt;=$P1110,$P1110&lt;=INDEX(validRnaScaleUpperSizeLimits,MATCH(E1110,validRnaScale,0))),"","Sequence (length) not available in " &amp; E1110 &amp; " scale. "),"")</f>
        <v/>
      </c>
      <c r="T1110" s="16">
        <f>IF(AND(P1110&lt;&gt;"",E1110&lt;&gt;"",NOT(Y1110)),IF(AND(INDEX(validRnaPurificationLowerSizeLimits,MATCH(E1110,validRnaScale,0),MATCH(D1110,validRnaPurificationLowerSizeLimitsHeader,0))&lt;=$P1110,$P1110&lt;=INDEX(validRnaPurificationUpperSizeLimits,MATCH(E1110,validRnaScale,0),MATCH(D1110,validRnaPurificationUpperSizeLimitsHeader,0))),"","Combination of purification and scale not available. "),"")</f>
        <v/>
      </c>
      <c r="U1110" s="16">
        <f>IF(LEN(A1110)&gt;validOligoNameMaxLength,"RNA oligo name is too long. ","")</f>
        <v/>
      </c>
      <c r="V1110" s="16">
        <f>IF(AND(A1110&lt;&gt;"",NOT(ISNUMBER(SUMPRODUCT(FIND(MID(A1110,ROW(INDIRECT("1:"&amp;LEN(A1110))),1),validOligoNameCharacters))))),"RNA oligo name contains invalid characters. ","")</f>
        <v/>
      </c>
      <c r="W1110" s="16">
        <f>IF(AND(B1110&lt;&gt;"",NOT(ISNUMBER(SUMPRODUCT(FIND(MID(B1110,ROW(INDIRECT("1:"&amp;LEN(B1110))),1),validRnaSequenceCharacters))))),"RNA sequence contains invalid characters. ","")</f>
        <v/>
      </c>
      <c r="X1110" s="16">
        <f>OR(Z1110)</f>
        <v/>
      </c>
      <c r="Y1110" s="16">
        <f>OR(Z1110)</f>
        <v/>
      </c>
      <c r="Z1110" s="16">
        <f>AND(A1110="Leerposition",P1110&gt;=2)</f>
        <v/>
      </c>
      <c r="AC1110" s="16">
        <f>IF(AND(A1110&lt;&gt;"",L1110=""),"Physical condition not defined. ","")</f>
        <v/>
      </c>
      <c r="AD1110" s="16">
        <f>IF(AND(A1110&lt;&gt;"",M1110=""),"Datasheet not defined. ","")</f>
        <v/>
      </c>
      <c r="AE1110" s="16">
        <f>IF(AND(A1110&lt;&gt;"",N1110=""),"Aliquoting not defined. ","")</f>
        <v/>
      </c>
    </row>
    <row r="1111" ht="10.5" customFormat="1" customHeight="1" s="16">
      <c r="A1111" s="25" t="n"/>
      <c r="B1111" s="25" t="n"/>
      <c r="C1111" s="35">
        <f>IF(B1111&lt;&gt;"",LEN(SUBSTITUTE(SUBSTITUTE(B1111," ",""),"*","")),"")</f>
        <v/>
      </c>
      <c r="D1111" s="19" t="n"/>
      <c r="E1111" s="25" t="n"/>
      <c r="F1111" s="19" t="n"/>
      <c r="G1111" s="19" t="n"/>
      <c r="H1111" s="19" t="n"/>
      <c r="I1111" s="19" t="n"/>
      <c r="J1111" s="19" t="n"/>
      <c r="K1111" s="19" t="n"/>
      <c r="L1111" s="19" t="n"/>
      <c r="M1111" s="19" t="n"/>
      <c r="N1111" s="19" t="n"/>
      <c r="O1111" s="17">
        <f>Q1111 &amp; R1111 &amp; U1111 &amp; V1111 &amp; W1111 &amp; S1111 &amp; T1111 &amp; AC1111 &amp; AD1111 &amp; AE1111</f>
        <v/>
      </c>
      <c r="P1111" s="1">
        <f>IF(B1111&lt;&gt;"",LEN(SUBSTITUTE(SUBSTITUTE(B1111," ",""),"*","")),"")</f>
        <v/>
      </c>
      <c r="Q1111" s="1">
        <f>IF(AND(A1111="",B1111&lt;&gt;""),"No name provided. ","")</f>
        <v/>
      </c>
      <c r="R1111" s="1">
        <f>IF(AND(A1111&lt;&gt;"",B1111=""),"No sequence provided. ","")</f>
        <v/>
      </c>
      <c r="S1111" s="16">
        <f>IF(AND(P1111&lt;&gt;"",E1111&lt;&gt;"",NOT(X1111)),IF(AND(INDEX(validRnaScaleLowerSizeLimits,MATCH(E1111,validRnaScale,0))&lt;=$P1111,$P1111&lt;=INDEX(validRnaScaleUpperSizeLimits,MATCH(E1111,validRnaScale,0))),"","Sequence (length) not available in " &amp; E1111 &amp; " scale. "),"")</f>
        <v/>
      </c>
      <c r="T1111" s="16">
        <f>IF(AND(P1111&lt;&gt;"",E1111&lt;&gt;"",NOT(Y1111)),IF(AND(INDEX(validRnaPurificationLowerSizeLimits,MATCH(E1111,validRnaScale,0),MATCH(D1111,validRnaPurificationLowerSizeLimitsHeader,0))&lt;=$P1111,$P1111&lt;=INDEX(validRnaPurificationUpperSizeLimits,MATCH(E1111,validRnaScale,0),MATCH(D1111,validRnaPurificationUpperSizeLimitsHeader,0))),"","Combination of purification and scale not available. "),"")</f>
        <v/>
      </c>
      <c r="U1111" s="16">
        <f>IF(LEN(A1111)&gt;validOligoNameMaxLength,"RNA oligo name is too long. ","")</f>
        <v/>
      </c>
      <c r="V1111" s="16">
        <f>IF(AND(A1111&lt;&gt;"",NOT(ISNUMBER(SUMPRODUCT(FIND(MID(A1111,ROW(INDIRECT("1:"&amp;LEN(A1111))),1),validOligoNameCharacters))))),"RNA oligo name contains invalid characters. ","")</f>
        <v/>
      </c>
      <c r="W1111" s="16">
        <f>IF(AND(B1111&lt;&gt;"",NOT(ISNUMBER(SUMPRODUCT(FIND(MID(B1111,ROW(INDIRECT("1:"&amp;LEN(B1111))),1),validRnaSequenceCharacters))))),"RNA sequence contains invalid characters. ","")</f>
        <v/>
      </c>
      <c r="X1111" s="16">
        <f>OR(Z1111)</f>
        <v/>
      </c>
      <c r="Y1111" s="16">
        <f>OR(Z1111)</f>
        <v/>
      </c>
      <c r="Z1111" s="16">
        <f>AND(A1111="Leerposition",P1111&gt;=2)</f>
        <v/>
      </c>
      <c r="AC1111" s="16">
        <f>IF(AND(A1111&lt;&gt;"",L1111=""),"Physical condition not defined. ","")</f>
        <v/>
      </c>
      <c r="AD1111" s="16">
        <f>IF(AND(A1111&lt;&gt;"",M1111=""),"Datasheet not defined. ","")</f>
        <v/>
      </c>
      <c r="AE1111" s="16">
        <f>IF(AND(A1111&lt;&gt;"",N1111=""),"Aliquoting not defined. ","")</f>
        <v/>
      </c>
    </row>
    <row r="1112" ht="10.5" customFormat="1" customHeight="1" s="16">
      <c r="A1112" s="25" t="n"/>
      <c r="B1112" s="25" t="n"/>
      <c r="C1112" s="35">
        <f>IF(B1112&lt;&gt;"",LEN(SUBSTITUTE(SUBSTITUTE(B1112," ",""),"*","")),"")</f>
        <v/>
      </c>
      <c r="D1112" s="19" t="n"/>
      <c r="E1112" s="25" t="n"/>
      <c r="F1112" s="19" t="n"/>
      <c r="G1112" s="19" t="n"/>
      <c r="H1112" s="19" t="n"/>
      <c r="I1112" s="19" t="n"/>
      <c r="J1112" s="19" t="n"/>
      <c r="K1112" s="19" t="n"/>
      <c r="L1112" s="19" t="n"/>
      <c r="M1112" s="19" t="n"/>
      <c r="N1112" s="19" t="n"/>
      <c r="O1112" s="17">
        <f>Q1112 &amp; R1112 &amp; U1112 &amp; V1112 &amp; W1112 &amp; S1112 &amp; T1112 &amp; AC1112 &amp; AD1112 &amp; AE1112</f>
        <v/>
      </c>
      <c r="P1112" s="1">
        <f>IF(B1112&lt;&gt;"",LEN(SUBSTITUTE(SUBSTITUTE(B1112," ",""),"*","")),"")</f>
        <v/>
      </c>
      <c r="Q1112" s="1">
        <f>IF(AND(A1112="",B1112&lt;&gt;""),"No name provided. ","")</f>
        <v/>
      </c>
      <c r="R1112" s="1">
        <f>IF(AND(A1112&lt;&gt;"",B1112=""),"No sequence provided. ","")</f>
        <v/>
      </c>
      <c r="S1112" s="16">
        <f>IF(AND(P1112&lt;&gt;"",E1112&lt;&gt;"",NOT(X1112)),IF(AND(INDEX(validRnaScaleLowerSizeLimits,MATCH(E1112,validRnaScale,0))&lt;=$P1112,$P1112&lt;=INDEX(validRnaScaleUpperSizeLimits,MATCH(E1112,validRnaScale,0))),"","Sequence (length) not available in " &amp; E1112 &amp; " scale. "),"")</f>
        <v/>
      </c>
      <c r="T1112" s="16">
        <f>IF(AND(P1112&lt;&gt;"",E1112&lt;&gt;"",NOT(Y1112)),IF(AND(INDEX(validRnaPurificationLowerSizeLimits,MATCH(E1112,validRnaScale,0),MATCH(D1112,validRnaPurificationLowerSizeLimitsHeader,0))&lt;=$P1112,$P1112&lt;=INDEX(validRnaPurificationUpperSizeLimits,MATCH(E1112,validRnaScale,0),MATCH(D1112,validRnaPurificationUpperSizeLimitsHeader,0))),"","Combination of purification and scale not available. "),"")</f>
        <v/>
      </c>
      <c r="U1112" s="16">
        <f>IF(LEN(A1112)&gt;validOligoNameMaxLength,"RNA oligo name is too long. ","")</f>
        <v/>
      </c>
      <c r="V1112" s="16">
        <f>IF(AND(A1112&lt;&gt;"",NOT(ISNUMBER(SUMPRODUCT(FIND(MID(A1112,ROW(INDIRECT("1:"&amp;LEN(A1112))),1),validOligoNameCharacters))))),"RNA oligo name contains invalid characters. ","")</f>
        <v/>
      </c>
      <c r="W1112" s="16">
        <f>IF(AND(B1112&lt;&gt;"",NOT(ISNUMBER(SUMPRODUCT(FIND(MID(B1112,ROW(INDIRECT("1:"&amp;LEN(B1112))),1),validRnaSequenceCharacters))))),"RNA sequence contains invalid characters. ","")</f>
        <v/>
      </c>
      <c r="X1112" s="16">
        <f>OR(Z1112)</f>
        <v/>
      </c>
      <c r="Y1112" s="16">
        <f>OR(Z1112)</f>
        <v/>
      </c>
      <c r="Z1112" s="16">
        <f>AND(A1112="Leerposition",P1112&gt;=2)</f>
        <v/>
      </c>
      <c r="AC1112" s="16">
        <f>IF(AND(A1112&lt;&gt;"",L1112=""),"Physical condition not defined. ","")</f>
        <v/>
      </c>
      <c r="AD1112" s="16">
        <f>IF(AND(A1112&lt;&gt;"",M1112=""),"Datasheet not defined. ","")</f>
        <v/>
      </c>
      <c r="AE1112" s="16">
        <f>IF(AND(A1112&lt;&gt;"",N1112=""),"Aliquoting not defined. ","")</f>
        <v/>
      </c>
    </row>
    <row r="1113" ht="10.5" customFormat="1" customHeight="1" s="16">
      <c r="A1113" s="25" t="n"/>
      <c r="B1113" s="25" t="n"/>
      <c r="C1113" s="35">
        <f>IF(B1113&lt;&gt;"",LEN(SUBSTITUTE(SUBSTITUTE(B1113," ",""),"*","")),"")</f>
        <v/>
      </c>
      <c r="D1113" s="19" t="n"/>
      <c r="E1113" s="25" t="n"/>
      <c r="F1113" s="19" t="n"/>
      <c r="G1113" s="19" t="n"/>
      <c r="H1113" s="19" t="n"/>
      <c r="I1113" s="19" t="n"/>
      <c r="J1113" s="19" t="n"/>
      <c r="K1113" s="19" t="n"/>
      <c r="L1113" s="19" t="n"/>
      <c r="M1113" s="19" t="n"/>
      <c r="N1113" s="19" t="n"/>
      <c r="O1113" s="17">
        <f>Q1113 &amp; R1113 &amp; U1113 &amp; V1113 &amp; W1113 &amp; S1113 &amp; T1113 &amp; AC1113 &amp; AD1113 &amp; AE1113</f>
        <v/>
      </c>
      <c r="P1113" s="1">
        <f>IF(B1113&lt;&gt;"",LEN(SUBSTITUTE(SUBSTITUTE(B1113," ",""),"*","")),"")</f>
        <v/>
      </c>
      <c r="Q1113" s="1">
        <f>IF(AND(A1113="",B1113&lt;&gt;""),"No name provided. ","")</f>
        <v/>
      </c>
      <c r="R1113" s="1">
        <f>IF(AND(A1113&lt;&gt;"",B1113=""),"No sequence provided. ","")</f>
        <v/>
      </c>
      <c r="S1113" s="16">
        <f>IF(AND(P1113&lt;&gt;"",E1113&lt;&gt;"",NOT(X1113)),IF(AND(INDEX(validRnaScaleLowerSizeLimits,MATCH(E1113,validRnaScale,0))&lt;=$P1113,$P1113&lt;=INDEX(validRnaScaleUpperSizeLimits,MATCH(E1113,validRnaScale,0))),"","Sequence (length) not available in " &amp; E1113 &amp; " scale. "),"")</f>
        <v/>
      </c>
      <c r="T1113" s="16">
        <f>IF(AND(P1113&lt;&gt;"",E1113&lt;&gt;"",NOT(Y1113)),IF(AND(INDEX(validRnaPurificationLowerSizeLimits,MATCH(E1113,validRnaScale,0),MATCH(D1113,validRnaPurificationLowerSizeLimitsHeader,0))&lt;=$P1113,$P1113&lt;=INDEX(validRnaPurificationUpperSizeLimits,MATCH(E1113,validRnaScale,0),MATCH(D1113,validRnaPurificationUpperSizeLimitsHeader,0))),"","Combination of purification and scale not available. "),"")</f>
        <v/>
      </c>
      <c r="U1113" s="16">
        <f>IF(LEN(A1113)&gt;validOligoNameMaxLength,"RNA oligo name is too long. ","")</f>
        <v/>
      </c>
      <c r="V1113" s="16">
        <f>IF(AND(A1113&lt;&gt;"",NOT(ISNUMBER(SUMPRODUCT(FIND(MID(A1113,ROW(INDIRECT("1:"&amp;LEN(A1113))),1),validOligoNameCharacters))))),"RNA oligo name contains invalid characters. ","")</f>
        <v/>
      </c>
      <c r="W1113" s="16">
        <f>IF(AND(B1113&lt;&gt;"",NOT(ISNUMBER(SUMPRODUCT(FIND(MID(B1113,ROW(INDIRECT("1:"&amp;LEN(B1113))),1),validRnaSequenceCharacters))))),"RNA sequence contains invalid characters. ","")</f>
        <v/>
      </c>
      <c r="X1113" s="16">
        <f>OR(Z1113)</f>
        <v/>
      </c>
      <c r="Y1113" s="16">
        <f>OR(Z1113)</f>
        <v/>
      </c>
      <c r="Z1113" s="16">
        <f>AND(A1113="Leerposition",P1113&gt;=2)</f>
        <v/>
      </c>
      <c r="AC1113" s="16">
        <f>IF(AND(A1113&lt;&gt;"",L1113=""),"Physical condition not defined. ","")</f>
        <v/>
      </c>
      <c r="AD1113" s="16">
        <f>IF(AND(A1113&lt;&gt;"",M1113=""),"Datasheet not defined. ","")</f>
        <v/>
      </c>
      <c r="AE1113" s="16">
        <f>IF(AND(A1113&lt;&gt;"",N1113=""),"Aliquoting not defined. ","")</f>
        <v/>
      </c>
    </row>
    <row r="1114" ht="10.5" customFormat="1" customHeight="1" s="16">
      <c r="A1114" s="25" t="n"/>
      <c r="B1114" s="25" t="n"/>
      <c r="C1114" s="35">
        <f>IF(B1114&lt;&gt;"",LEN(SUBSTITUTE(SUBSTITUTE(B1114," ",""),"*","")),"")</f>
        <v/>
      </c>
      <c r="D1114" s="19" t="n"/>
      <c r="E1114" s="25" t="n"/>
      <c r="F1114" s="19" t="n"/>
      <c r="G1114" s="19" t="n"/>
      <c r="H1114" s="19" t="n"/>
      <c r="I1114" s="19" t="n"/>
      <c r="J1114" s="19" t="n"/>
      <c r="K1114" s="19" t="n"/>
      <c r="L1114" s="19" t="n"/>
      <c r="M1114" s="19" t="n"/>
      <c r="N1114" s="19" t="n"/>
      <c r="O1114" s="17">
        <f>Q1114 &amp; R1114 &amp; U1114 &amp; V1114 &amp; W1114 &amp; S1114 &amp; T1114 &amp; AC1114 &amp; AD1114 &amp; AE1114</f>
        <v/>
      </c>
      <c r="P1114" s="1">
        <f>IF(B1114&lt;&gt;"",LEN(SUBSTITUTE(SUBSTITUTE(B1114," ",""),"*","")),"")</f>
        <v/>
      </c>
      <c r="Q1114" s="1">
        <f>IF(AND(A1114="",B1114&lt;&gt;""),"No name provided. ","")</f>
        <v/>
      </c>
      <c r="R1114" s="1">
        <f>IF(AND(A1114&lt;&gt;"",B1114=""),"No sequence provided. ","")</f>
        <v/>
      </c>
      <c r="S1114" s="16">
        <f>IF(AND(P1114&lt;&gt;"",E1114&lt;&gt;"",NOT(X1114)),IF(AND(INDEX(validRnaScaleLowerSizeLimits,MATCH(E1114,validRnaScale,0))&lt;=$P1114,$P1114&lt;=INDEX(validRnaScaleUpperSizeLimits,MATCH(E1114,validRnaScale,0))),"","Sequence (length) not available in " &amp; E1114 &amp; " scale. "),"")</f>
        <v/>
      </c>
      <c r="T1114" s="16">
        <f>IF(AND(P1114&lt;&gt;"",E1114&lt;&gt;"",NOT(Y1114)),IF(AND(INDEX(validRnaPurificationLowerSizeLimits,MATCH(E1114,validRnaScale,0),MATCH(D1114,validRnaPurificationLowerSizeLimitsHeader,0))&lt;=$P1114,$P1114&lt;=INDEX(validRnaPurificationUpperSizeLimits,MATCH(E1114,validRnaScale,0),MATCH(D1114,validRnaPurificationUpperSizeLimitsHeader,0))),"","Combination of purification and scale not available. "),"")</f>
        <v/>
      </c>
      <c r="U1114" s="16">
        <f>IF(LEN(A1114)&gt;validOligoNameMaxLength,"RNA oligo name is too long. ","")</f>
        <v/>
      </c>
      <c r="V1114" s="16">
        <f>IF(AND(A1114&lt;&gt;"",NOT(ISNUMBER(SUMPRODUCT(FIND(MID(A1114,ROW(INDIRECT("1:"&amp;LEN(A1114))),1),validOligoNameCharacters))))),"RNA oligo name contains invalid characters. ","")</f>
        <v/>
      </c>
      <c r="W1114" s="16">
        <f>IF(AND(B1114&lt;&gt;"",NOT(ISNUMBER(SUMPRODUCT(FIND(MID(B1114,ROW(INDIRECT("1:"&amp;LEN(B1114))),1),validRnaSequenceCharacters))))),"RNA sequence contains invalid characters. ","")</f>
        <v/>
      </c>
      <c r="X1114" s="16">
        <f>OR(Z1114)</f>
        <v/>
      </c>
      <c r="Y1114" s="16">
        <f>OR(Z1114)</f>
        <v/>
      </c>
      <c r="Z1114" s="16">
        <f>AND(A1114="Leerposition",P1114&gt;=2)</f>
        <v/>
      </c>
      <c r="AC1114" s="16">
        <f>IF(AND(A1114&lt;&gt;"",L1114=""),"Physical condition not defined. ","")</f>
        <v/>
      </c>
      <c r="AD1114" s="16">
        <f>IF(AND(A1114&lt;&gt;"",M1114=""),"Datasheet not defined. ","")</f>
        <v/>
      </c>
      <c r="AE1114" s="16">
        <f>IF(AND(A1114&lt;&gt;"",N1114=""),"Aliquoting not defined. ","")</f>
        <v/>
      </c>
    </row>
    <row r="1115" ht="10.5" customFormat="1" customHeight="1" s="16">
      <c r="A1115" s="25" t="n"/>
      <c r="B1115" s="25" t="n"/>
      <c r="C1115" s="35">
        <f>IF(B1115&lt;&gt;"",LEN(SUBSTITUTE(SUBSTITUTE(B1115," ",""),"*","")),"")</f>
        <v/>
      </c>
      <c r="D1115" s="19" t="n"/>
      <c r="E1115" s="25" t="n"/>
      <c r="F1115" s="19" t="n"/>
      <c r="G1115" s="19" t="n"/>
      <c r="H1115" s="19" t="n"/>
      <c r="I1115" s="19" t="n"/>
      <c r="J1115" s="19" t="n"/>
      <c r="K1115" s="19" t="n"/>
      <c r="L1115" s="19" t="n"/>
      <c r="M1115" s="19" t="n"/>
      <c r="N1115" s="19" t="n"/>
      <c r="O1115" s="17">
        <f>Q1115 &amp; R1115 &amp; U1115 &amp; V1115 &amp; W1115 &amp; S1115 &amp; T1115 &amp; AC1115 &amp; AD1115 &amp; AE1115</f>
        <v/>
      </c>
      <c r="P1115" s="1">
        <f>IF(B1115&lt;&gt;"",LEN(SUBSTITUTE(SUBSTITUTE(B1115," ",""),"*","")),"")</f>
        <v/>
      </c>
      <c r="Q1115" s="1">
        <f>IF(AND(A1115="",B1115&lt;&gt;""),"No name provided. ","")</f>
        <v/>
      </c>
      <c r="R1115" s="1">
        <f>IF(AND(A1115&lt;&gt;"",B1115=""),"No sequence provided. ","")</f>
        <v/>
      </c>
      <c r="S1115" s="16">
        <f>IF(AND(P1115&lt;&gt;"",E1115&lt;&gt;"",NOT(X1115)),IF(AND(INDEX(validRnaScaleLowerSizeLimits,MATCH(E1115,validRnaScale,0))&lt;=$P1115,$P1115&lt;=INDEX(validRnaScaleUpperSizeLimits,MATCH(E1115,validRnaScale,0))),"","Sequence (length) not available in " &amp; E1115 &amp; " scale. "),"")</f>
        <v/>
      </c>
      <c r="T1115" s="16">
        <f>IF(AND(P1115&lt;&gt;"",E1115&lt;&gt;"",NOT(Y1115)),IF(AND(INDEX(validRnaPurificationLowerSizeLimits,MATCH(E1115,validRnaScale,0),MATCH(D1115,validRnaPurificationLowerSizeLimitsHeader,0))&lt;=$P1115,$P1115&lt;=INDEX(validRnaPurificationUpperSizeLimits,MATCH(E1115,validRnaScale,0),MATCH(D1115,validRnaPurificationUpperSizeLimitsHeader,0))),"","Combination of purification and scale not available. "),"")</f>
        <v/>
      </c>
      <c r="U1115" s="16">
        <f>IF(LEN(A1115)&gt;validOligoNameMaxLength,"RNA oligo name is too long. ","")</f>
        <v/>
      </c>
      <c r="V1115" s="16">
        <f>IF(AND(A1115&lt;&gt;"",NOT(ISNUMBER(SUMPRODUCT(FIND(MID(A1115,ROW(INDIRECT("1:"&amp;LEN(A1115))),1),validOligoNameCharacters))))),"RNA oligo name contains invalid characters. ","")</f>
        <v/>
      </c>
      <c r="W1115" s="16">
        <f>IF(AND(B1115&lt;&gt;"",NOT(ISNUMBER(SUMPRODUCT(FIND(MID(B1115,ROW(INDIRECT("1:"&amp;LEN(B1115))),1),validRnaSequenceCharacters))))),"RNA sequence contains invalid characters. ","")</f>
        <v/>
      </c>
      <c r="X1115" s="16">
        <f>OR(Z1115)</f>
        <v/>
      </c>
      <c r="Y1115" s="16">
        <f>OR(Z1115)</f>
        <v/>
      </c>
      <c r="Z1115" s="16">
        <f>AND(A1115="Leerposition",P1115&gt;=2)</f>
        <v/>
      </c>
      <c r="AC1115" s="16">
        <f>IF(AND(A1115&lt;&gt;"",L1115=""),"Physical condition not defined. ","")</f>
        <v/>
      </c>
      <c r="AD1115" s="16">
        <f>IF(AND(A1115&lt;&gt;"",M1115=""),"Datasheet not defined. ","")</f>
        <v/>
      </c>
      <c r="AE1115" s="16">
        <f>IF(AND(A1115&lt;&gt;"",N1115=""),"Aliquoting not defined. ","")</f>
        <v/>
      </c>
    </row>
    <row r="1116" ht="10.5" customFormat="1" customHeight="1" s="16">
      <c r="A1116" s="25" t="n"/>
      <c r="B1116" s="25" t="n"/>
      <c r="C1116" s="35">
        <f>IF(B1116&lt;&gt;"",LEN(SUBSTITUTE(SUBSTITUTE(B1116," ",""),"*","")),"")</f>
        <v/>
      </c>
      <c r="D1116" s="19" t="n"/>
      <c r="E1116" s="25" t="n"/>
      <c r="F1116" s="19" t="n"/>
      <c r="G1116" s="19" t="n"/>
      <c r="H1116" s="19" t="n"/>
      <c r="I1116" s="19" t="n"/>
      <c r="J1116" s="19" t="n"/>
      <c r="K1116" s="19" t="n"/>
      <c r="L1116" s="19" t="n"/>
      <c r="M1116" s="19" t="n"/>
      <c r="N1116" s="19" t="n"/>
      <c r="O1116" s="17">
        <f>Q1116 &amp; R1116 &amp; U1116 &amp; V1116 &amp; W1116 &amp; S1116 &amp; T1116 &amp; AC1116 &amp; AD1116 &amp; AE1116</f>
        <v/>
      </c>
      <c r="P1116" s="1">
        <f>IF(B1116&lt;&gt;"",LEN(SUBSTITUTE(SUBSTITUTE(B1116," ",""),"*","")),"")</f>
        <v/>
      </c>
      <c r="Q1116" s="1">
        <f>IF(AND(A1116="",B1116&lt;&gt;""),"No name provided. ","")</f>
        <v/>
      </c>
      <c r="R1116" s="1">
        <f>IF(AND(A1116&lt;&gt;"",B1116=""),"No sequence provided. ","")</f>
        <v/>
      </c>
      <c r="S1116" s="16">
        <f>IF(AND(P1116&lt;&gt;"",E1116&lt;&gt;"",NOT(X1116)),IF(AND(INDEX(validRnaScaleLowerSizeLimits,MATCH(E1116,validRnaScale,0))&lt;=$P1116,$P1116&lt;=INDEX(validRnaScaleUpperSizeLimits,MATCH(E1116,validRnaScale,0))),"","Sequence (length) not available in " &amp; E1116 &amp; " scale. "),"")</f>
        <v/>
      </c>
      <c r="T1116" s="16">
        <f>IF(AND(P1116&lt;&gt;"",E1116&lt;&gt;"",NOT(Y1116)),IF(AND(INDEX(validRnaPurificationLowerSizeLimits,MATCH(E1116,validRnaScale,0),MATCH(D1116,validRnaPurificationLowerSizeLimitsHeader,0))&lt;=$P1116,$P1116&lt;=INDEX(validRnaPurificationUpperSizeLimits,MATCH(E1116,validRnaScale,0),MATCH(D1116,validRnaPurificationUpperSizeLimitsHeader,0))),"","Combination of purification and scale not available. "),"")</f>
        <v/>
      </c>
      <c r="U1116" s="16">
        <f>IF(LEN(A1116)&gt;validOligoNameMaxLength,"RNA oligo name is too long. ","")</f>
        <v/>
      </c>
      <c r="V1116" s="16">
        <f>IF(AND(A1116&lt;&gt;"",NOT(ISNUMBER(SUMPRODUCT(FIND(MID(A1116,ROW(INDIRECT("1:"&amp;LEN(A1116))),1),validOligoNameCharacters))))),"RNA oligo name contains invalid characters. ","")</f>
        <v/>
      </c>
      <c r="W1116" s="16">
        <f>IF(AND(B1116&lt;&gt;"",NOT(ISNUMBER(SUMPRODUCT(FIND(MID(B1116,ROW(INDIRECT("1:"&amp;LEN(B1116))),1),validRnaSequenceCharacters))))),"RNA sequence contains invalid characters. ","")</f>
        <v/>
      </c>
      <c r="X1116" s="16">
        <f>OR(Z1116)</f>
        <v/>
      </c>
      <c r="Y1116" s="16">
        <f>OR(Z1116)</f>
        <v/>
      </c>
      <c r="Z1116" s="16">
        <f>AND(A1116="Leerposition",P1116&gt;=2)</f>
        <v/>
      </c>
      <c r="AC1116" s="16">
        <f>IF(AND(A1116&lt;&gt;"",L1116=""),"Physical condition not defined. ","")</f>
        <v/>
      </c>
      <c r="AD1116" s="16">
        <f>IF(AND(A1116&lt;&gt;"",M1116=""),"Datasheet not defined. ","")</f>
        <v/>
      </c>
      <c r="AE1116" s="16">
        <f>IF(AND(A1116&lt;&gt;"",N1116=""),"Aliquoting not defined. ","")</f>
        <v/>
      </c>
    </row>
    <row r="1117" ht="10.5" customFormat="1" customHeight="1" s="16">
      <c r="A1117" s="25" t="n"/>
      <c r="B1117" s="25" t="n"/>
      <c r="C1117" s="35">
        <f>IF(B1117&lt;&gt;"",LEN(SUBSTITUTE(SUBSTITUTE(B1117," ",""),"*","")),"")</f>
        <v/>
      </c>
      <c r="D1117" s="19" t="n"/>
      <c r="E1117" s="25" t="n"/>
      <c r="F1117" s="19" t="n"/>
      <c r="G1117" s="19" t="n"/>
      <c r="H1117" s="19" t="n"/>
      <c r="I1117" s="19" t="n"/>
      <c r="J1117" s="19" t="n"/>
      <c r="K1117" s="19" t="n"/>
      <c r="L1117" s="19" t="n"/>
      <c r="M1117" s="19" t="n"/>
      <c r="N1117" s="19" t="n"/>
      <c r="O1117" s="17">
        <f>Q1117 &amp; R1117 &amp; U1117 &amp; V1117 &amp; W1117 &amp; S1117 &amp; T1117 &amp; AC1117 &amp; AD1117 &amp; AE1117</f>
        <v/>
      </c>
      <c r="P1117" s="1">
        <f>IF(B1117&lt;&gt;"",LEN(SUBSTITUTE(SUBSTITUTE(B1117," ",""),"*","")),"")</f>
        <v/>
      </c>
      <c r="Q1117" s="1">
        <f>IF(AND(A1117="",B1117&lt;&gt;""),"No name provided. ","")</f>
        <v/>
      </c>
      <c r="R1117" s="1">
        <f>IF(AND(A1117&lt;&gt;"",B1117=""),"No sequence provided. ","")</f>
        <v/>
      </c>
      <c r="S1117" s="16">
        <f>IF(AND(P1117&lt;&gt;"",E1117&lt;&gt;"",NOT(X1117)),IF(AND(INDEX(validRnaScaleLowerSizeLimits,MATCH(E1117,validRnaScale,0))&lt;=$P1117,$P1117&lt;=INDEX(validRnaScaleUpperSizeLimits,MATCH(E1117,validRnaScale,0))),"","Sequence (length) not available in " &amp; E1117 &amp; " scale. "),"")</f>
        <v/>
      </c>
      <c r="T1117" s="16">
        <f>IF(AND(P1117&lt;&gt;"",E1117&lt;&gt;"",NOT(Y1117)),IF(AND(INDEX(validRnaPurificationLowerSizeLimits,MATCH(E1117,validRnaScale,0),MATCH(D1117,validRnaPurificationLowerSizeLimitsHeader,0))&lt;=$P1117,$P1117&lt;=INDEX(validRnaPurificationUpperSizeLimits,MATCH(E1117,validRnaScale,0),MATCH(D1117,validRnaPurificationUpperSizeLimitsHeader,0))),"","Combination of purification and scale not available. "),"")</f>
        <v/>
      </c>
      <c r="U1117" s="16">
        <f>IF(LEN(A1117)&gt;validOligoNameMaxLength,"RNA oligo name is too long. ","")</f>
        <v/>
      </c>
      <c r="V1117" s="16">
        <f>IF(AND(A1117&lt;&gt;"",NOT(ISNUMBER(SUMPRODUCT(FIND(MID(A1117,ROW(INDIRECT("1:"&amp;LEN(A1117))),1),validOligoNameCharacters))))),"RNA oligo name contains invalid characters. ","")</f>
        <v/>
      </c>
      <c r="W1117" s="16">
        <f>IF(AND(B1117&lt;&gt;"",NOT(ISNUMBER(SUMPRODUCT(FIND(MID(B1117,ROW(INDIRECT("1:"&amp;LEN(B1117))),1),validRnaSequenceCharacters))))),"RNA sequence contains invalid characters. ","")</f>
        <v/>
      </c>
      <c r="X1117" s="16">
        <f>OR(Z1117)</f>
        <v/>
      </c>
      <c r="Y1117" s="16">
        <f>OR(Z1117)</f>
        <v/>
      </c>
      <c r="Z1117" s="16">
        <f>AND(A1117="Leerposition",P1117&gt;=2)</f>
        <v/>
      </c>
      <c r="AC1117" s="16">
        <f>IF(AND(A1117&lt;&gt;"",L1117=""),"Physical condition not defined. ","")</f>
        <v/>
      </c>
      <c r="AD1117" s="16">
        <f>IF(AND(A1117&lt;&gt;"",M1117=""),"Datasheet not defined. ","")</f>
        <v/>
      </c>
      <c r="AE1117" s="16">
        <f>IF(AND(A1117&lt;&gt;"",N1117=""),"Aliquoting not defined. ","")</f>
        <v/>
      </c>
    </row>
    <row r="1118" ht="10.5" customFormat="1" customHeight="1" s="16">
      <c r="A1118" s="25" t="n"/>
      <c r="B1118" s="25" t="n"/>
      <c r="C1118" s="35">
        <f>IF(B1118&lt;&gt;"",LEN(SUBSTITUTE(SUBSTITUTE(B1118," ",""),"*","")),"")</f>
        <v/>
      </c>
      <c r="D1118" s="19" t="n"/>
      <c r="E1118" s="25" t="n"/>
      <c r="F1118" s="19" t="n"/>
      <c r="G1118" s="19" t="n"/>
      <c r="H1118" s="19" t="n"/>
      <c r="I1118" s="19" t="n"/>
      <c r="J1118" s="19" t="n"/>
      <c r="K1118" s="19" t="n"/>
      <c r="L1118" s="19" t="n"/>
      <c r="M1118" s="19" t="n"/>
      <c r="N1118" s="19" t="n"/>
      <c r="O1118" s="17">
        <f>Q1118 &amp; R1118 &amp; U1118 &amp; V1118 &amp; W1118 &amp; S1118 &amp; T1118 &amp; AC1118 &amp; AD1118 &amp; AE1118</f>
        <v/>
      </c>
      <c r="P1118" s="1">
        <f>IF(B1118&lt;&gt;"",LEN(SUBSTITUTE(SUBSTITUTE(B1118," ",""),"*","")),"")</f>
        <v/>
      </c>
      <c r="Q1118" s="1">
        <f>IF(AND(A1118="",B1118&lt;&gt;""),"No name provided. ","")</f>
        <v/>
      </c>
      <c r="R1118" s="1">
        <f>IF(AND(A1118&lt;&gt;"",B1118=""),"No sequence provided. ","")</f>
        <v/>
      </c>
      <c r="S1118" s="16">
        <f>IF(AND(P1118&lt;&gt;"",E1118&lt;&gt;"",NOT(X1118)),IF(AND(INDEX(validRnaScaleLowerSizeLimits,MATCH(E1118,validRnaScale,0))&lt;=$P1118,$P1118&lt;=INDEX(validRnaScaleUpperSizeLimits,MATCH(E1118,validRnaScale,0))),"","Sequence (length) not available in " &amp; E1118 &amp; " scale. "),"")</f>
        <v/>
      </c>
      <c r="T1118" s="16">
        <f>IF(AND(P1118&lt;&gt;"",E1118&lt;&gt;"",NOT(Y1118)),IF(AND(INDEX(validRnaPurificationLowerSizeLimits,MATCH(E1118,validRnaScale,0),MATCH(D1118,validRnaPurificationLowerSizeLimitsHeader,0))&lt;=$P1118,$P1118&lt;=INDEX(validRnaPurificationUpperSizeLimits,MATCH(E1118,validRnaScale,0),MATCH(D1118,validRnaPurificationUpperSizeLimitsHeader,0))),"","Combination of purification and scale not available. "),"")</f>
        <v/>
      </c>
      <c r="U1118" s="16">
        <f>IF(LEN(A1118)&gt;validOligoNameMaxLength,"RNA oligo name is too long. ","")</f>
        <v/>
      </c>
      <c r="V1118" s="16">
        <f>IF(AND(A1118&lt;&gt;"",NOT(ISNUMBER(SUMPRODUCT(FIND(MID(A1118,ROW(INDIRECT("1:"&amp;LEN(A1118))),1),validOligoNameCharacters))))),"RNA oligo name contains invalid characters. ","")</f>
        <v/>
      </c>
      <c r="W1118" s="16">
        <f>IF(AND(B1118&lt;&gt;"",NOT(ISNUMBER(SUMPRODUCT(FIND(MID(B1118,ROW(INDIRECT("1:"&amp;LEN(B1118))),1),validRnaSequenceCharacters))))),"RNA sequence contains invalid characters. ","")</f>
        <v/>
      </c>
      <c r="X1118" s="16">
        <f>OR(Z1118)</f>
        <v/>
      </c>
      <c r="Y1118" s="16">
        <f>OR(Z1118)</f>
        <v/>
      </c>
      <c r="Z1118" s="16">
        <f>AND(A1118="Leerposition",P1118&gt;=2)</f>
        <v/>
      </c>
      <c r="AC1118" s="16">
        <f>IF(AND(A1118&lt;&gt;"",L1118=""),"Physical condition not defined. ","")</f>
        <v/>
      </c>
      <c r="AD1118" s="16">
        <f>IF(AND(A1118&lt;&gt;"",M1118=""),"Datasheet not defined. ","")</f>
        <v/>
      </c>
      <c r="AE1118" s="16">
        <f>IF(AND(A1118&lt;&gt;"",N1118=""),"Aliquoting not defined. ","")</f>
        <v/>
      </c>
    </row>
    <row r="1119" ht="10.5" customFormat="1" customHeight="1" s="16">
      <c r="A1119" s="25" t="n"/>
      <c r="B1119" s="25" t="n"/>
      <c r="C1119" s="35">
        <f>IF(B1119&lt;&gt;"",LEN(SUBSTITUTE(SUBSTITUTE(B1119," ",""),"*","")),"")</f>
        <v/>
      </c>
      <c r="D1119" s="19" t="n"/>
      <c r="E1119" s="25" t="n"/>
      <c r="F1119" s="19" t="n"/>
      <c r="G1119" s="19" t="n"/>
      <c r="H1119" s="19" t="n"/>
      <c r="I1119" s="19" t="n"/>
      <c r="J1119" s="19" t="n"/>
      <c r="K1119" s="19" t="n"/>
      <c r="L1119" s="19" t="n"/>
      <c r="M1119" s="19" t="n"/>
      <c r="N1119" s="19" t="n"/>
      <c r="O1119" s="17">
        <f>Q1119 &amp; R1119 &amp; U1119 &amp; V1119 &amp; W1119 &amp; S1119 &amp; T1119 &amp; AC1119 &amp; AD1119 &amp; AE1119</f>
        <v/>
      </c>
      <c r="P1119" s="1">
        <f>IF(B1119&lt;&gt;"",LEN(SUBSTITUTE(SUBSTITUTE(B1119," ",""),"*","")),"")</f>
        <v/>
      </c>
      <c r="Q1119" s="1">
        <f>IF(AND(A1119="",B1119&lt;&gt;""),"No name provided. ","")</f>
        <v/>
      </c>
      <c r="R1119" s="1">
        <f>IF(AND(A1119&lt;&gt;"",B1119=""),"No sequence provided. ","")</f>
        <v/>
      </c>
      <c r="S1119" s="16">
        <f>IF(AND(P1119&lt;&gt;"",E1119&lt;&gt;"",NOT(X1119)),IF(AND(INDEX(validRnaScaleLowerSizeLimits,MATCH(E1119,validRnaScale,0))&lt;=$P1119,$P1119&lt;=INDEX(validRnaScaleUpperSizeLimits,MATCH(E1119,validRnaScale,0))),"","Sequence (length) not available in " &amp; E1119 &amp; " scale. "),"")</f>
        <v/>
      </c>
      <c r="T1119" s="16">
        <f>IF(AND(P1119&lt;&gt;"",E1119&lt;&gt;"",NOT(Y1119)),IF(AND(INDEX(validRnaPurificationLowerSizeLimits,MATCH(E1119,validRnaScale,0),MATCH(D1119,validRnaPurificationLowerSizeLimitsHeader,0))&lt;=$P1119,$P1119&lt;=INDEX(validRnaPurificationUpperSizeLimits,MATCH(E1119,validRnaScale,0),MATCH(D1119,validRnaPurificationUpperSizeLimitsHeader,0))),"","Combination of purification and scale not available. "),"")</f>
        <v/>
      </c>
      <c r="U1119" s="16">
        <f>IF(LEN(A1119)&gt;validOligoNameMaxLength,"RNA oligo name is too long. ","")</f>
        <v/>
      </c>
      <c r="V1119" s="16">
        <f>IF(AND(A1119&lt;&gt;"",NOT(ISNUMBER(SUMPRODUCT(FIND(MID(A1119,ROW(INDIRECT("1:"&amp;LEN(A1119))),1),validOligoNameCharacters))))),"RNA oligo name contains invalid characters. ","")</f>
        <v/>
      </c>
      <c r="W1119" s="16">
        <f>IF(AND(B1119&lt;&gt;"",NOT(ISNUMBER(SUMPRODUCT(FIND(MID(B1119,ROW(INDIRECT("1:"&amp;LEN(B1119))),1),validRnaSequenceCharacters))))),"RNA sequence contains invalid characters. ","")</f>
        <v/>
      </c>
      <c r="X1119" s="16">
        <f>OR(Z1119)</f>
        <v/>
      </c>
      <c r="Y1119" s="16">
        <f>OR(Z1119)</f>
        <v/>
      </c>
      <c r="Z1119" s="16">
        <f>AND(A1119="Leerposition",P1119&gt;=2)</f>
        <v/>
      </c>
      <c r="AC1119" s="16">
        <f>IF(AND(A1119&lt;&gt;"",L1119=""),"Physical condition not defined. ","")</f>
        <v/>
      </c>
      <c r="AD1119" s="16">
        <f>IF(AND(A1119&lt;&gt;"",M1119=""),"Datasheet not defined. ","")</f>
        <v/>
      </c>
      <c r="AE1119" s="16">
        <f>IF(AND(A1119&lt;&gt;"",N1119=""),"Aliquoting not defined. ","")</f>
        <v/>
      </c>
    </row>
    <row r="1120" ht="10.5" customFormat="1" customHeight="1" s="16">
      <c r="A1120" s="25" t="n"/>
      <c r="B1120" s="25" t="n"/>
      <c r="C1120" s="35">
        <f>IF(B1120&lt;&gt;"",LEN(SUBSTITUTE(SUBSTITUTE(B1120," ",""),"*","")),"")</f>
        <v/>
      </c>
      <c r="D1120" s="19" t="n"/>
      <c r="E1120" s="25" t="n"/>
      <c r="F1120" s="19" t="n"/>
      <c r="G1120" s="19" t="n"/>
      <c r="H1120" s="19" t="n"/>
      <c r="I1120" s="19" t="n"/>
      <c r="J1120" s="19" t="n"/>
      <c r="K1120" s="19" t="n"/>
      <c r="L1120" s="19" t="n"/>
      <c r="M1120" s="19" t="n"/>
      <c r="N1120" s="19" t="n"/>
      <c r="O1120" s="17">
        <f>Q1120 &amp; R1120 &amp; U1120 &amp; V1120 &amp; W1120 &amp; S1120 &amp; T1120 &amp; AC1120 &amp; AD1120 &amp; AE1120</f>
        <v/>
      </c>
      <c r="P1120" s="1">
        <f>IF(B1120&lt;&gt;"",LEN(SUBSTITUTE(SUBSTITUTE(B1120," ",""),"*","")),"")</f>
        <v/>
      </c>
      <c r="Q1120" s="1">
        <f>IF(AND(A1120="",B1120&lt;&gt;""),"No name provided. ","")</f>
        <v/>
      </c>
      <c r="R1120" s="1">
        <f>IF(AND(A1120&lt;&gt;"",B1120=""),"No sequence provided. ","")</f>
        <v/>
      </c>
      <c r="S1120" s="16">
        <f>IF(AND(P1120&lt;&gt;"",E1120&lt;&gt;"",NOT(X1120)),IF(AND(INDEX(validRnaScaleLowerSizeLimits,MATCH(E1120,validRnaScale,0))&lt;=$P1120,$P1120&lt;=INDEX(validRnaScaleUpperSizeLimits,MATCH(E1120,validRnaScale,0))),"","Sequence (length) not available in " &amp; E1120 &amp; " scale. "),"")</f>
        <v/>
      </c>
      <c r="T1120" s="16">
        <f>IF(AND(P1120&lt;&gt;"",E1120&lt;&gt;"",NOT(Y1120)),IF(AND(INDEX(validRnaPurificationLowerSizeLimits,MATCH(E1120,validRnaScale,0),MATCH(D1120,validRnaPurificationLowerSizeLimitsHeader,0))&lt;=$P1120,$P1120&lt;=INDEX(validRnaPurificationUpperSizeLimits,MATCH(E1120,validRnaScale,0),MATCH(D1120,validRnaPurificationUpperSizeLimitsHeader,0))),"","Combination of purification and scale not available. "),"")</f>
        <v/>
      </c>
      <c r="U1120" s="16">
        <f>IF(LEN(A1120)&gt;validOligoNameMaxLength,"RNA oligo name is too long. ","")</f>
        <v/>
      </c>
      <c r="V1120" s="16">
        <f>IF(AND(A1120&lt;&gt;"",NOT(ISNUMBER(SUMPRODUCT(FIND(MID(A1120,ROW(INDIRECT("1:"&amp;LEN(A1120))),1),validOligoNameCharacters))))),"RNA oligo name contains invalid characters. ","")</f>
        <v/>
      </c>
      <c r="W1120" s="16">
        <f>IF(AND(B1120&lt;&gt;"",NOT(ISNUMBER(SUMPRODUCT(FIND(MID(B1120,ROW(INDIRECT("1:"&amp;LEN(B1120))),1),validRnaSequenceCharacters))))),"RNA sequence contains invalid characters. ","")</f>
        <v/>
      </c>
      <c r="X1120" s="16">
        <f>OR(Z1120)</f>
        <v/>
      </c>
      <c r="Y1120" s="16">
        <f>OR(Z1120)</f>
        <v/>
      </c>
      <c r="Z1120" s="16">
        <f>AND(A1120="Leerposition",P1120&gt;=2)</f>
        <v/>
      </c>
      <c r="AC1120" s="16">
        <f>IF(AND(A1120&lt;&gt;"",L1120=""),"Physical condition not defined. ","")</f>
        <v/>
      </c>
      <c r="AD1120" s="16">
        <f>IF(AND(A1120&lt;&gt;"",M1120=""),"Datasheet not defined. ","")</f>
        <v/>
      </c>
      <c r="AE1120" s="16">
        <f>IF(AND(A1120&lt;&gt;"",N1120=""),"Aliquoting not defined. ","")</f>
        <v/>
      </c>
    </row>
    <row r="1121" ht="10.5" customFormat="1" customHeight="1" s="16">
      <c r="A1121" s="25" t="n"/>
      <c r="B1121" s="25" t="n"/>
      <c r="C1121" s="35">
        <f>IF(B1121&lt;&gt;"",LEN(SUBSTITUTE(SUBSTITUTE(B1121," ",""),"*","")),"")</f>
        <v/>
      </c>
      <c r="D1121" s="19" t="n"/>
      <c r="E1121" s="25" t="n"/>
      <c r="F1121" s="19" t="n"/>
      <c r="G1121" s="19" t="n"/>
      <c r="H1121" s="19" t="n"/>
      <c r="I1121" s="19" t="n"/>
      <c r="J1121" s="19" t="n"/>
      <c r="K1121" s="19" t="n"/>
      <c r="L1121" s="19" t="n"/>
      <c r="M1121" s="19" t="n"/>
      <c r="N1121" s="19" t="n"/>
      <c r="O1121" s="17">
        <f>Q1121 &amp; R1121 &amp; U1121 &amp; V1121 &amp; W1121 &amp; S1121 &amp; T1121 &amp; AC1121 &amp; AD1121 &amp; AE1121</f>
        <v/>
      </c>
      <c r="P1121" s="1">
        <f>IF(B1121&lt;&gt;"",LEN(SUBSTITUTE(SUBSTITUTE(B1121," ",""),"*","")),"")</f>
        <v/>
      </c>
      <c r="Q1121" s="1">
        <f>IF(AND(A1121="",B1121&lt;&gt;""),"No name provided. ","")</f>
        <v/>
      </c>
      <c r="R1121" s="1">
        <f>IF(AND(A1121&lt;&gt;"",B1121=""),"No sequence provided. ","")</f>
        <v/>
      </c>
      <c r="S1121" s="16">
        <f>IF(AND(P1121&lt;&gt;"",E1121&lt;&gt;"",NOT(X1121)),IF(AND(INDEX(validRnaScaleLowerSizeLimits,MATCH(E1121,validRnaScale,0))&lt;=$P1121,$P1121&lt;=INDEX(validRnaScaleUpperSizeLimits,MATCH(E1121,validRnaScale,0))),"","Sequence (length) not available in " &amp; E1121 &amp; " scale. "),"")</f>
        <v/>
      </c>
      <c r="T1121" s="16">
        <f>IF(AND(P1121&lt;&gt;"",E1121&lt;&gt;"",NOT(Y1121)),IF(AND(INDEX(validRnaPurificationLowerSizeLimits,MATCH(E1121,validRnaScale,0),MATCH(D1121,validRnaPurificationLowerSizeLimitsHeader,0))&lt;=$P1121,$P1121&lt;=INDEX(validRnaPurificationUpperSizeLimits,MATCH(E1121,validRnaScale,0),MATCH(D1121,validRnaPurificationUpperSizeLimitsHeader,0))),"","Combination of purification and scale not available. "),"")</f>
        <v/>
      </c>
      <c r="U1121" s="16">
        <f>IF(LEN(A1121)&gt;validOligoNameMaxLength,"RNA oligo name is too long. ","")</f>
        <v/>
      </c>
      <c r="V1121" s="16">
        <f>IF(AND(A1121&lt;&gt;"",NOT(ISNUMBER(SUMPRODUCT(FIND(MID(A1121,ROW(INDIRECT("1:"&amp;LEN(A1121))),1),validOligoNameCharacters))))),"RNA oligo name contains invalid characters. ","")</f>
        <v/>
      </c>
      <c r="W1121" s="16">
        <f>IF(AND(B1121&lt;&gt;"",NOT(ISNUMBER(SUMPRODUCT(FIND(MID(B1121,ROW(INDIRECT("1:"&amp;LEN(B1121))),1),validRnaSequenceCharacters))))),"RNA sequence contains invalid characters. ","")</f>
        <v/>
      </c>
      <c r="X1121" s="16">
        <f>OR(Z1121)</f>
        <v/>
      </c>
      <c r="Y1121" s="16">
        <f>OR(Z1121)</f>
        <v/>
      </c>
      <c r="Z1121" s="16">
        <f>AND(A1121="Leerposition",P1121&gt;=2)</f>
        <v/>
      </c>
      <c r="AC1121" s="16">
        <f>IF(AND(A1121&lt;&gt;"",L1121=""),"Physical condition not defined. ","")</f>
        <v/>
      </c>
      <c r="AD1121" s="16">
        <f>IF(AND(A1121&lt;&gt;"",M1121=""),"Datasheet not defined. ","")</f>
        <v/>
      </c>
      <c r="AE1121" s="16">
        <f>IF(AND(A1121&lt;&gt;"",N1121=""),"Aliquoting not defined. ","")</f>
        <v/>
      </c>
    </row>
    <row r="1122" ht="10.5" customFormat="1" customHeight="1" s="16">
      <c r="A1122" s="25" t="n"/>
      <c r="B1122" s="25" t="n"/>
      <c r="C1122" s="35">
        <f>IF(B1122&lt;&gt;"",LEN(SUBSTITUTE(SUBSTITUTE(B1122," ",""),"*","")),"")</f>
        <v/>
      </c>
      <c r="D1122" s="19" t="n"/>
      <c r="E1122" s="25" t="n"/>
      <c r="F1122" s="19" t="n"/>
      <c r="G1122" s="19" t="n"/>
      <c r="H1122" s="19" t="n"/>
      <c r="I1122" s="19" t="n"/>
      <c r="J1122" s="19" t="n"/>
      <c r="K1122" s="19" t="n"/>
      <c r="L1122" s="19" t="n"/>
      <c r="M1122" s="19" t="n"/>
      <c r="N1122" s="19" t="n"/>
      <c r="O1122" s="17">
        <f>Q1122 &amp; R1122 &amp; U1122 &amp; V1122 &amp; W1122 &amp; S1122 &amp; T1122 &amp; AC1122 &amp; AD1122 &amp; AE1122</f>
        <v/>
      </c>
      <c r="P1122" s="1">
        <f>IF(B1122&lt;&gt;"",LEN(SUBSTITUTE(SUBSTITUTE(B1122," ",""),"*","")),"")</f>
        <v/>
      </c>
      <c r="Q1122" s="1">
        <f>IF(AND(A1122="",B1122&lt;&gt;""),"No name provided. ","")</f>
        <v/>
      </c>
      <c r="R1122" s="1">
        <f>IF(AND(A1122&lt;&gt;"",B1122=""),"No sequence provided. ","")</f>
        <v/>
      </c>
      <c r="S1122" s="16">
        <f>IF(AND(P1122&lt;&gt;"",E1122&lt;&gt;"",NOT(X1122)),IF(AND(INDEX(validRnaScaleLowerSizeLimits,MATCH(E1122,validRnaScale,0))&lt;=$P1122,$P1122&lt;=INDEX(validRnaScaleUpperSizeLimits,MATCH(E1122,validRnaScale,0))),"","Sequence (length) not available in " &amp; E1122 &amp; " scale. "),"")</f>
        <v/>
      </c>
      <c r="T1122" s="16">
        <f>IF(AND(P1122&lt;&gt;"",E1122&lt;&gt;"",NOT(Y1122)),IF(AND(INDEX(validRnaPurificationLowerSizeLimits,MATCH(E1122,validRnaScale,0),MATCH(D1122,validRnaPurificationLowerSizeLimitsHeader,0))&lt;=$P1122,$P1122&lt;=INDEX(validRnaPurificationUpperSizeLimits,MATCH(E1122,validRnaScale,0),MATCH(D1122,validRnaPurificationUpperSizeLimitsHeader,0))),"","Combination of purification and scale not available. "),"")</f>
        <v/>
      </c>
      <c r="U1122" s="16">
        <f>IF(LEN(A1122)&gt;validOligoNameMaxLength,"RNA oligo name is too long. ","")</f>
        <v/>
      </c>
      <c r="V1122" s="16">
        <f>IF(AND(A1122&lt;&gt;"",NOT(ISNUMBER(SUMPRODUCT(FIND(MID(A1122,ROW(INDIRECT("1:"&amp;LEN(A1122))),1),validOligoNameCharacters))))),"RNA oligo name contains invalid characters. ","")</f>
        <v/>
      </c>
      <c r="W1122" s="16">
        <f>IF(AND(B1122&lt;&gt;"",NOT(ISNUMBER(SUMPRODUCT(FIND(MID(B1122,ROW(INDIRECT("1:"&amp;LEN(B1122))),1),validRnaSequenceCharacters))))),"RNA sequence contains invalid characters. ","")</f>
        <v/>
      </c>
      <c r="X1122" s="16">
        <f>OR(Z1122)</f>
        <v/>
      </c>
      <c r="Y1122" s="16">
        <f>OR(Z1122)</f>
        <v/>
      </c>
      <c r="Z1122" s="16">
        <f>AND(A1122="Leerposition",P1122&gt;=2)</f>
        <v/>
      </c>
      <c r="AC1122" s="16">
        <f>IF(AND(A1122&lt;&gt;"",L1122=""),"Physical condition not defined. ","")</f>
        <v/>
      </c>
      <c r="AD1122" s="16">
        <f>IF(AND(A1122&lt;&gt;"",M1122=""),"Datasheet not defined. ","")</f>
        <v/>
      </c>
      <c r="AE1122" s="16">
        <f>IF(AND(A1122&lt;&gt;"",N1122=""),"Aliquoting not defined. ","")</f>
        <v/>
      </c>
    </row>
    <row r="1123" ht="10.5" customFormat="1" customHeight="1" s="16">
      <c r="A1123" s="25" t="n"/>
      <c r="B1123" s="25" t="n"/>
      <c r="C1123" s="35">
        <f>IF(B1123&lt;&gt;"",LEN(SUBSTITUTE(SUBSTITUTE(B1123," ",""),"*","")),"")</f>
        <v/>
      </c>
      <c r="D1123" s="19" t="n"/>
      <c r="E1123" s="25" t="n"/>
      <c r="F1123" s="19" t="n"/>
      <c r="G1123" s="19" t="n"/>
      <c r="H1123" s="19" t="n"/>
      <c r="I1123" s="19" t="n"/>
      <c r="J1123" s="19" t="n"/>
      <c r="K1123" s="19" t="n"/>
      <c r="L1123" s="19" t="n"/>
      <c r="M1123" s="19" t="n"/>
      <c r="N1123" s="19" t="n"/>
      <c r="O1123" s="17">
        <f>Q1123 &amp; R1123 &amp; U1123 &amp; V1123 &amp; W1123 &amp; S1123 &amp; T1123 &amp; AC1123 &amp; AD1123 &amp; AE1123</f>
        <v/>
      </c>
      <c r="P1123" s="1">
        <f>IF(B1123&lt;&gt;"",LEN(SUBSTITUTE(SUBSTITUTE(B1123," ",""),"*","")),"")</f>
        <v/>
      </c>
      <c r="Q1123" s="1">
        <f>IF(AND(A1123="",B1123&lt;&gt;""),"No name provided. ","")</f>
        <v/>
      </c>
      <c r="R1123" s="1">
        <f>IF(AND(A1123&lt;&gt;"",B1123=""),"No sequence provided. ","")</f>
        <v/>
      </c>
      <c r="S1123" s="16">
        <f>IF(AND(P1123&lt;&gt;"",E1123&lt;&gt;"",NOT(X1123)),IF(AND(INDEX(validRnaScaleLowerSizeLimits,MATCH(E1123,validRnaScale,0))&lt;=$P1123,$P1123&lt;=INDEX(validRnaScaleUpperSizeLimits,MATCH(E1123,validRnaScale,0))),"","Sequence (length) not available in " &amp; E1123 &amp; " scale. "),"")</f>
        <v/>
      </c>
      <c r="T1123" s="16">
        <f>IF(AND(P1123&lt;&gt;"",E1123&lt;&gt;"",NOT(Y1123)),IF(AND(INDEX(validRnaPurificationLowerSizeLimits,MATCH(E1123,validRnaScale,0),MATCH(D1123,validRnaPurificationLowerSizeLimitsHeader,0))&lt;=$P1123,$P1123&lt;=INDEX(validRnaPurificationUpperSizeLimits,MATCH(E1123,validRnaScale,0),MATCH(D1123,validRnaPurificationUpperSizeLimitsHeader,0))),"","Combination of purification and scale not available. "),"")</f>
        <v/>
      </c>
      <c r="U1123" s="16">
        <f>IF(LEN(A1123)&gt;validOligoNameMaxLength,"RNA oligo name is too long. ","")</f>
        <v/>
      </c>
      <c r="V1123" s="16">
        <f>IF(AND(A1123&lt;&gt;"",NOT(ISNUMBER(SUMPRODUCT(FIND(MID(A1123,ROW(INDIRECT("1:"&amp;LEN(A1123))),1),validOligoNameCharacters))))),"RNA oligo name contains invalid characters. ","")</f>
        <v/>
      </c>
      <c r="W1123" s="16">
        <f>IF(AND(B1123&lt;&gt;"",NOT(ISNUMBER(SUMPRODUCT(FIND(MID(B1123,ROW(INDIRECT("1:"&amp;LEN(B1123))),1),validRnaSequenceCharacters))))),"RNA sequence contains invalid characters. ","")</f>
        <v/>
      </c>
      <c r="X1123" s="16">
        <f>OR(Z1123)</f>
        <v/>
      </c>
      <c r="Y1123" s="16">
        <f>OR(Z1123)</f>
        <v/>
      </c>
      <c r="Z1123" s="16">
        <f>AND(A1123="Leerposition",P1123&gt;=2)</f>
        <v/>
      </c>
      <c r="AC1123" s="16">
        <f>IF(AND(A1123&lt;&gt;"",L1123=""),"Physical condition not defined. ","")</f>
        <v/>
      </c>
      <c r="AD1123" s="16">
        <f>IF(AND(A1123&lt;&gt;"",M1123=""),"Datasheet not defined. ","")</f>
        <v/>
      </c>
      <c r="AE1123" s="16">
        <f>IF(AND(A1123&lt;&gt;"",N1123=""),"Aliquoting not defined. ","")</f>
        <v/>
      </c>
    </row>
    <row r="1124" ht="10.5" customFormat="1" customHeight="1" s="16">
      <c r="A1124" s="25" t="n"/>
      <c r="B1124" s="25" t="n"/>
      <c r="C1124" s="35">
        <f>IF(B1124&lt;&gt;"",LEN(SUBSTITUTE(SUBSTITUTE(B1124," ",""),"*","")),"")</f>
        <v/>
      </c>
      <c r="D1124" s="19" t="n"/>
      <c r="E1124" s="25" t="n"/>
      <c r="F1124" s="19" t="n"/>
      <c r="G1124" s="19" t="n"/>
      <c r="H1124" s="19" t="n"/>
      <c r="I1124" s="19" t="n"/>
      <c r="J1124" s="19" t="n"/>
      <c r="K1124" s="19" t="n"/>
      <c r="L1124" s="19" t="n"/>
      <c r="M1124" s="19" t="n"/>
      <c r="N1124" s="19" t="n"/>
      <c r="O1124" s="17">
        <f>Q1124 &amp; R1124 &amp; U1124 &amp; V1124 &amp; W1124 &amp; S1124 &amp; T1124 &amp; AC1124 &amp; AD1124 &amp; AE1124</f>
        <v/>
      </c>
      <c r="P1124" s="1">
        <f>IF(B1124&lt;&gt;"",LEN(SUBSTITUTE(SUBSTITUTE(B1124," ",""),"*","")),"")</f>
        <v/>
      </c>
      <c r="Q1124" s="1">
        <f>IF(AND(A1124="",B1124&lt;&gt;""),"No name provided. ","")</f>
        <v/>
      </c>
      <c r="R1124" s="1">
        <f>IF(AND(A1124&lt;&gt;"",B1124=""),"No sequence provided. ","")</f>
        <v/>
      </c>
      <c r="S1124" s="16">
        <f>IF(AND(P1124&lt;&gt;"",E1124&lt;&gt;"",NOT(X1124)),IF(AND(INDEX(validRnaScaleLowerSizeLimits,MATCH(E1124,validRnaScale,0))&lt;=$P1124,$P1124&lt;=INDEX(validRnaScaleUpperSizeLimits,MATCH(E1124,validRnaScale,0))),"","Sequence (length) not available in " &amp; E1124 &amp; " scale. "),"")</f>
        <v/>
      </c>
      <c r="T1124" s="16">
        <f>IF(AND(P1124&lt;&gt;"",E1124&lt;&gt;"",NOT(Y1124)),IF(AND(INDEX(validRnaPurificationLowerSizeLimits,MATCH(E1124,validRnaScale,0),MATCH(D1124,validRnaPurificationLowerSizeLimitsHeader,0))&lt;=$P1124,$P1124&lt;=INDEX(validRnaPurificationUpperSizeLimits,MATCH(E1124,validRnaScale,0),MATCH(D1124,validRnaPurificationUpperSizeLimitsHeader,0))),"","Combination of purification and scale not available. "),"")</f>
        <v/>
      </c>
      <c r="U1124" s="16">
        <f>IF(LEN(A1124)&gt;validOligoNameMaxLength,"RNA oligo name is too long. ","")</f>
        <v/>
      </c>
      <c r="V1124" s="16">
        <f>IF(AND(A1124&lt;&gt;"",NOT(ISNUMBER(SUMPRODUCT(FIND(MID(A1124,ROW(INDIRECT("1:"&amp;LEN(A1124))),1),validOligoNameCharacters))))),"RNA oligo name contains invalid characters. ","")</f>
        <v/>
      </c>
      <c r="W1124" s="16">
        <f>IF(AND(B1124&lt;&gt;"",NOT(ISNUMBER(SUMPRODUCT(FIND(MID(B1124,ROW(INDIRECT("1:"&amp;LEN(B1124))),1),validRnaSequenceCharacters))))),"RNA sequence contains invalid characters. ","")</f>
        <v/>
      </c>
      <c r="X1124" s="16">
        <f>OR(Z1124)</f>
        <v/>
      </c>
      <c r="Y1124" s="16">
        <f>OR(Z1124)</f>
        <v/>
      </c>
      <c r="Z1124" s="16">
        <f>AND(A1124="Leerposition",P1124&gt;=2)</f>
        <v/>
      </c>
      <c r="AC1124" s="16">
        <f>IF(AND(A1124&lt;&gt;"",L1124=""),"Physical condition not defined. ","")</f>
        <v/>
      </c>
      <c r="AD1124" s="16">
        <f>IF(AND(A1124&lt;&gt;"",M1124=""),"Datasheet not defined. ","")</f>
        <v/>
      </c>
      <c r="AE1124" s="16">
        <f>IF(AND(A1124&lt;&gt;"",N1124=""),"Aliquoting not defined. ","")</f>
        <v/>
      </c>
    </row>
    <row r="1125" ht="10.5" customFormat="1" customHeight="1" s="16">
      <c r="A1125" s="25" t="n"/>
      <c r="B1125" s="25" t="n"/>
      <c r="C1125" s="35">
        <f>IF(B1125&lt;&gt;"",LEN(SUBSTITUTE(SUBSTITUTE(B1125," ",""),"*","")),"")</f>
        <v/>
      </c>
      <c r="D1125" s="19" t="n"/>
      <c r="E1125" s="25" t="n"/>
      <c r="F1125" s="19" t="n"/>
      <c r="G1125" s="19" t="n"/>
      <c r="H1125" s="19" t="n"/>
      <c r="I1125" s="19" t="n"/>
      <c r="J1125" s="19" t="n"/>
      <c r="K1125" s="19" t="n"/>
      <c r="L1125" s="19" t="n"/>
      <c r="M1125" s="19" t="n"/>
      <c r="N1125" s="19" t="n"/>
      <c r="O1125" s="17">
        <f>Q1125 &amp; R1125 &amp; U1125 &amp; V1125 &amp; W1125 &amp; S1125 &amp; T1125 &amp; AC1125 &amp; AD1125 &amp; AE1125</f>
        <v/>
      </c>
      <c r="P1125" s="1">
        <f>IF(B1125&lt;&gt;"",LEN(SUBSTITUTE(SUBSTITUTE(B1125," ",""),"*","")),"")</f>
        <v/>
      </c>
      <c r="Q1125" s="1">
        <f>IF(AND(A1125="",B1125&lt;&gt;""),"No name provided. ","")</f>
        <v/>
      </c>
      <c r="R1125" s="1">
        <f>IF(AND(A1125&lt;&gt;"",B1125=""),"No sequence provided. ","")</f>
        <v/>
      </c>
      <c r="S1125" s="16">
        <f>IF(AND(P1125&lt;&gt;"",E1125&lt;&gt;"",NOT(X1125)),IF(AND(INDEX(validRnaScaleLowerSizeLimits,MATCH(E1125,validRnaScale,0))&lt;=$P1125,$P1125&lt;=INDEX(validRnaScaleUpperSizeLimits,MATCH(E1125,validRnaScale,0))),"","Sequence (length) not available in " &amp; E1125 &amp; " scale. "),"")</f>
        <v/>
      </c>
      <c r="T1125" s="16">
        <f>IF(AND(P1125&lt;&gt;"",E1125&lt;&gt;"",NOT(Y1125)),IF(AND(INDEX(validRnaPurificationLowerSizeLimits,MATCH(E1125,validRnaScale,0),MATCH(D1125,validRnaPurificationLowerSizeLimitsHeader,0))&lt;=$P1125,$P1125&lt;=INDEX(validRnaPurificationUpperSizeLimits,MATCH(E1125,validRnaScale,0),MATCH(D1125,validRnaPurificationUpperSizeLimitsHeader,0))),"","Combination of purification and scale not available. "),"")</f>
        <v/>
      </c>
      <c r="U1125" s="16">
        <f>IF(LEN(A1125)&gt;validOligoNameMaxLength,"RNA oligo name is too long. ","")</f>
        <v/>
      </c>
      <c r="V1125" s="16">
        <f>IF(AND(A1125&lt;&gt;"",NOT(ISNUMBER(SUMPRODUCT(FIND(MID(A1125,ROW(INDIRECT("1:"&amp;LEN(A1125))),1),validOligoNameCharacters))))),"RNA oligo name contains invalid characters. ","")</f>
        <v/>
      </c>
      <c r="W1125" s="16">
        <f>IF(AND(B1125&lt;&gt;"",NOT(ISNUMBER(SUMPRODUCT(FIND(MID(B1125,ROW(INDIRECT("1:"&amp;LEN(B1125))),1),validRnaSequenceCharacters))))),"RNA sequence contains invalid characters. ","")</f>
        <v/>
      </c>
      <c r="X1125" s="16">
        <f>OR(Z1125)</f>
        <v/>
      </c>
      <c r="Y1125" s="16">
        <f>OR(Z1125)</f>
        <v/>
      </c>
      <c r="Z1125" s="16">
        <f>AND(A1125="Leerposition",P1125&gt;=2)</f>
        <v/>
      </c>
      <c r="AC1125" s="16">
        <f>IF(AND(A1125&lt;&gt;"",L1125=""),"Physical condition not defined. ","")</f>
        <v/>
      </c>
      <c r="AD1125" s="16">
        <f>IF(AND(A1125&lt;&gt;"",M1125=""),"Datasheet not defined. ","")</f>
        <v/>
      </c>
      <c r="AE1125" s="16">
        <f>IF(AND(A1125&lt;&gt;"",N1125=""),"Aliquoting not defined. ","")</f>
        <v/>
      </c>
    </row>
    <row r="1126" ht="10.5" customFormat="1" customHeight="1" s="16">
      <c r="A1126" s="25" t="n"/>
      <c r="B1126" s="25" t="n"/>
      <c r="C1126" s="35">
        <f>IF(B1126&lt;&gt;"",LEN(SUBSTITUTE(SUBSTITUTE(B1126," ",""),"*","")),"")</f>
        <v/>
      </c>
      <c r="D1126" s="19" t="n"/>
      <c r="E1126" s="25" t="n"/>
      <c r="F1126" s="19" t="n"/>
      <c r="G1126" s="19" t="n"/>
      <c r="H1126" s="19" t="n"/>
      <c r="I1126" s="19" t="n"/>
      <c r="J1126" s="19" t="n"/>
      <c r="K1126" s="19" t="n"/>
      <c r="L1126" s="19" t="n"/>
      <c r="M1126" s="19" t="n"/>
      <c r="N1126" s="19" t="n"/>
      <c r="O1126" s="17">
        <f>Q1126 &amp; R1126 &amp; U1126 &amp; V1126 &amp; W1126 &amp; S1126 &amp; T1126 &amp; AC1126 &amp; AD1126 &amp; AE1126</f>
        <v/>
      </c>
      <c r="P1126" s="1">
        <f>IF(B1126&lt;&gt;"",LEN(SUBSTITUTE(SUBSTITUTE(B1126," ",""),"*","")),"")</f>
        <v/>
      </c>
      <c r="Q1126" s="1">
        <f>IF(AND(A1126="",B1126&lt;&gt;""),"No name provided. ","")</f>
        <v/>
      </c>
      <c r="R1126" s="1">
        <f>IF(AND(A1126&lt;&gt;"",B1126=""),"No sequence provided. ","")</f>
        <v/>
      </c>
      <c r="S1126" s="16">
        <f>IF(AND(P1126&lt;&gt;"",E1126&lt;&gt;"",NOT(X1126)),IF(AND(INDEX(validRnaScaleLowerSizeLimits,MATCH(E1126,validRnaScale,0))&lt;=$P1126,$P1126&lt;=INDEX(validRnaScaleUpperSizeLimits,MATCH(E1126,validRnaScale,0))),"","Sequence (length) not available in " &amp; E1126 &amp; " scale. "),"")</f>
        <v/>
      </c>
      <c r="T1126" s="16">
        <f>IF(AND(P1126&lt;&gt;"",E1126&lt;&gt;"",NOT(Y1126)),IF(AND(INDEX(validRnaPurificationLowerSizeLimits,MATCH(E1126,validRnaScale,0),MATCH(D1126,validRnaPurificationLowerSizeLimitsHeader,0))&lt;=$P1126,$P1126&lt;=INDEX(validRnaPurificationUpperSizeLimits,MATCH(E1126,validRnaScale,0),MATCH(D1126,validRnaPurificationUpperSizeLimitsHeader,0))),"","Combination of purification and scale not available. "),"")</f>
        <v/>
      </c>
      <c r="U1126" s="16">
        <f>IF(LEN(A1126)&gt;validOligoNameMaxLength,"RNA oligo name is too long. ","")</f>
        <v/>
      </c>
      <c r="V1126" s="16">
        <f>IF(AND(A1126&lt;&gt;"",NOT(ISNUMBER(SUMPRODUCT(FIND(MID(A1126,ROW(INDIRECT("1:"&amp;LEN(A1126))),1),validOligoNameCharacters))))),"RNA oligo name contains invalid characters. ","")</f>
        <v/>
      </c>
      <c r="W1126" s="16">
        <f>IF(AND(B1126&lt;&gt;"",NOT(ISNUMBER(SUMPRODUCT(FIND(MID(B1126,ROW(INDIRECT("1:"&amp;LEN(B1126))),1),validRnaSequenceCharacters))))),"RNA sequence contains invalid characters. ","")</f>
        <v/>
      </c>
      <c r="X1126" s="16">
        <f>OR(Z1126)</f>
        <v/>
      </c>
      <c r="Y1126" s="16">
        <f>OR(Z1126)</f>
        <v/>
      </c>
      <c r="Z1126" s="16">
        <f>AND(A1126="Leerposition",P1126&gt;=2)</f>
        <v/>
      </c>
      <c r="AC1126" s="16">
        <f>IF(AND(A1126&lt;&gt;"",L1126=""),"Physical condition not defined. ","")</f>
        <v/>
      </c>
      <c r="AD1126" s="16">
        <f>IF(AND(A1126&lt;&gt;"",M1126=""),"Datasheet not defined. ","")</f>
        <v/>
      </c>
      <c r="AE1126" s="16">
        <f>IF(AND(A1126&lt;&gt;"",N1126=""),"Aliquoting not defined. ","")</f>
        <v/>
      </c>
    </row>
    <row r="1127" ht="10.5" customFormat="1" customHeight="1" s="16">
      <c r="A1127" s="25" t="n"/>
      <c r="B1127" s="25" t="n"/>
      <c r="C1127" s="35">
        <f>IF(B1127&lt;&gt;"",LEN(SUBSTITUTE(SUBSTITUTE(B1127," ",""),"*","")),"")</f>
        <v/>
      </c>
      <c r="D1127" s="19" t="n"/>
      <c r="E1127" s="25" t="n"/>
      <c r="F1127" s="19" t="n"/>
      <c r="G1127" s="19" t="n"/>
      <c r="H1127" s="19" t="n"/>
      <c r="I1127" s="19" t="n"/>
      <c r="J1127" s="19" t="n"/>
      <c r="K1127" s="19" t="n"/>
      <c r="L1127" s="19" t="n"/>
      <c r="M1127" s="19" t="n"/>
      <c r="N1127" s="19" t="n"/>
      <c r="O1127" s="17">
        <f>Q1127 &amp; R1127 &amp; U1127 &amp; V1127 &amp; W1127 &amp; S1127 &amp; T1127 &amp; AC1127 &amp; AD1127 &amp; AE1127</f>
        <v/>
      </c>
      <c r="P1127" s="1">
        <f>IF(B1127&lt;&gt;"",LEN(SUBSTITUTE(SUBSTITUTE(B1127," ",""),"*","")),"")</f>
        <v/>
      </c>
      <c r="Q1127" s="1">
        <f>IF(AND(A1127="",B1127&lt;&gt;""),"No name provided. ","")</f>
        <v/>
      </c>
      <c r="R1127" s="1">
        <f>IF(AND(A1127&lt;&gt;"",B1127=""),"No sequence provided. ","")</f>
        <v/>
      </c>
      <c r="S1127" s="16">
        <f>IF(AND(P1127&lt;&gt;"",E1127&lt;&gt;"",NOT(X1127)),IF(AND(INDEX(validRnaScaleLowerSizeLimits,MATCH(E1127,validRnaScale,0))&lt;=$P1127,$P1127&lt;=INDEX(validRnaScaleUpperSizeLimits,MATCH(E1127,validRnaScale,0))),"","Sequence (length) not available in " &amp; E1127 &amp; " scale. "),"")</f>
        <v/>
      </c>
      <c r="T1127" s="16">
        <f>IF(AND(P1127&lt;&gt;"",E1127&lt;&gt;"",NOT(Y1127)),IF(AND(INDEX(validRnaPurificationLowerSizeLimits,MATCH(E1127,validRnaScale,0),MATCH(D1127,validRnaPurificationLowerSizeLimitsHeader,0))&lt;=$P1127,$P1127&lt;=INDEX(validRnaPurificationUpperSizeLimits,MATCH(E1127,validRnaScale,0),MATCH(D1127,validRnaPurificationUpperSizeLimitsHeader,0))),"","Combination of purification and scale not available. "),"")</f>
        <v/>
      </c>
      <c r="U1127" s="16">
        <f>IF(LEN(A1127)&gt;validOligoNameMaxLength,"RNA oligo name is too long. ","")</f>
        <v/>
      </c>
      <c r="V1127" s="16">
        <f>IF(AND(A1127&lt;&gt;"",NOT(ISNUMBER(SUMPRODUCT(FIND(MID(A1127,ROW(INDIRECT("1:"&amp;LEN(A1127))),1),validOligoNameCharacters))))),"RNA oligo name contains invalid characters. ","")</f>
        <v/>
      </c>
      <c r="W1127" s="16">
        <f>IF(AND(B1127&lt;&gt;"",NOT(ISNUMBER(SUMPRODUCT(FIND(MID(B1127,ROW(INDIRECT("1:"&amp;LEN(B1127))),1),validRnaSequenceCharacters))))),"RNA sequence contains invalid characters. ","")</f>
        <v/>
      </c>
      <c r="X1127" s="16">
        <f>OR(Z1127)</f>
        <v/>
      </c>
      <c r="Y1127" s="16">
        <f>OR(Z1127)</f>
        <v/>
      </c>
      <c r="Z1127" s="16">
        <f>AND(A1127="Leerposition",P1127&gt;=2)</f>
        <v/>
      </c>
      <c r="AC1127" s="16">
        <f>IF(AND(A1127&lt;&gt;"",L1127=""),"Physical condition not defined. ","")</f>
        <v/>
      </c>
      <c r="AD1127" s="16">
        <f>IF(AND(A1127&lt;&gt;"",M1127=""),"Datasheet not defined. ","")</f>
        <v/>
      </c>
      <c r="AE1127" s="16">
        <f>IF(AND(A1127&lt;&gt;"",N1127=""),"Aliquoting not defined. ","")</f>
        <v/>
      </c>
    </row>
    <row r="1128" ht="10.5" customFormat="1" customHeight="1" s="16">
      <c r="A1128" s="25" t="n"/>
      <c r="B1128" s="25" t="n"/>
      <c r="C1128" s="35">
        <f>IF(B1128&lt;&gt;"",LEN(SUBSTITUTE(SUBSTITUTE(B1128," ",""),"*","")),"")</f>
        <v/>
      </c>
      <c r="D1128" s="19" t="n"/>
      <c r="E1128" s="25" t="n"/>
      <c r="F1128" s="19" t="n"/>
      <c r="G1128" s="19" t="n"/>
      <c r="H1128" s="19" t="n"/>
      <c r="I1128" s="19" t="n"/>
      <c r="J1128" s="19" t="n"/>
      <c r="K1128" s="19" t="n"/>
      <c r="L1128" s="19" t="n"/>
      <c r="M1128" s="19" t="n"/>
      <c r="N1128" s="19" t="n"/>
      <c r="O1128" s="17">
        <f>Q1128 &amp; R1128 &amp; U1128 &amp; V1128 &amp; W1128 &amp; S1128 &amp; T1128 &amp; AC1128 &amp; AD1128 &amp; AE1128</f>
        <v/>
      </c>
      <c r="P1128" s="1">
        <f>IF(B1128&lt;&gt;"",LEN(SUBSTITUTE(SUBSTITUTE(B1128," ",""),"*","")),"")</f>
        <v/>
      </c>
      <c r="Q1128" s="1">
        <f>IF(AND(A1128="",B1128&lt;&gt;""),"No name provided. ","")</f>
        <v/>
      </c>
      <c r="R1128" s="1">
        <f>IF(AND(A1128&lt;&gt;"",B1128=""),"No sequence provided. ","")</f>
        <v/>
      </c>
      <c r="S1128" s="16">
        <f>IF(AND(P1128&lt;&gt;"",E1128&lt;&gt;"",NOT(X1128)),IF(AND(INDEX(validRnaScaleLowerSizeLimits,MATCH(E1128,validRnaScale,0))&lt;=$P1128,$P1128&lt;=INDEX(validRnaScaleUpperSizeLimits,MATCH(E1128,validRnaScale,0))),"","Sequence (length) not available in " &amp; E1128 &amp; " scale. "),"")</f>
        <v/>
      </c>
      <c r="T1128" s="16">
        <f>IF(AND(P1128&lt;&gt;"",E1128&lt;&gt;"",NOT(Y1128)),IF(AND(INDEX(validRnaPurificationLowerSizeLimits,MATCH(E1128,validRnaScale,0),MATCH(D1128,validRnaPurificationLowerSizeLimitsHeader,0))&lt;=$P1128,$P1128&lt;=INDEX(validRnaPurificationUpperSizeLimits,MATCH(E1128,validRnaScale,0),MATCH(D1128,validRnaPurificationUpperSizeLimitsHeader,0))),"","Combination of purification and scale not available. "),"")</f>
        <v/>
      </c>
      <c r="U1128" s="16">
        <f>IF(LEN(A1128)&gt;validOligoNameMaxLength,"RNA oligo name is too long. ","")</f>
        <v/>
      </c>
      <c r="V1128" s="16">
        <f>IF(AND(A1128&lt;&gt;"",NOT(ISNUMBER(SUMPRODUCT(FIND(MID(A1128,ROW(INDIRECT("1:"&amp;LEN(A1128))),1),validOligoNameCharacters))))),"RNA oligo name contains invalid characters. ","")</f>
        <v/>
      </c>
      <c r="W1128" s="16">
        <f>IF(AND(B1128&lt;&gt;"",NOT(ISNUMBER(SUMPRODUCT(FIND(MID(B1128,ROW(INDIRECT("1:"&amp;LEN(B1128))),1),validRnaSequenceCharacters))))),"RNA sequence contains invalid characters. ","")</f>
        <v/>
      </c>
      <c r="X1128" s="16">
        <f>OR(Z1128)</f>
        <v/>
      </c>
      <c r="Y1128" s="16">
        <f>OR(Z1128)</f>
        <v/>
      </c>
      <c r="Z1128" s="16">
        <f>AND(A1128="Leerposition",P1128&gt;=2)</f>
        <v/>
      </c>
      <c r="AC1128" s="16">
        <f>IF(AND(A1128&lt;&gt;"",L1128=""),"Physical condition not defined. ","")</f>
        <v/>
      </c>
      <c r="AD1128" s="16">
        <f>IF(AND(A1128&lt;&gt;"",M1128=""),"Datasheet not defined. ","")</f>
        <v/>
      </c>
      <c r="AE1128" s="16">
        <f>IF(AND(A1128&lt;&gt;"",N1128=""),"Aliquoting not defined. ","")</f>
        <v/>
      </c>
    </row>
    <row r="1129" ht="10.5" customFormat="1" customHeight="1" s="16">
      <c r="A1129" s="25" t="n"/>
      <c r="B1129" s="25" t="n"/>
      <c r="C1129" s="35">
        <f>IF(B1129&lt;&gt;"",LEN(SUBSTITUTE(SUBSTITUTE(B1129," ",""),"*","")),"")</f>
        <v/>
      </c>
      <c r="D1129" s="19" t="n"/>
      <c r="E1129" s="25" t="n"/>
      <c r="F1129" s="19" t="n"/>
      <c r="G1129" s="19" t="n"/>
      <c r="H1129" s="19" t="n"/>
      <c r="I1129" s="19" t="n"/>
      <c r="J1129" s="19" t="n"/>
      <c r="K1129" s="19" t="n"/>
      <c r="L1129" s="19" t="n"/>
      <c r="M1129" s="19" t="n"/>
      <c r="N1129" s="19" t="n"/>
      <c r="O1129" s="17">
        <f>Q1129 &amp; R1129 &amp; U1129 &amp; V1129 &amp; W1129 &amp; S1129 &amp; T1129 &amp; AC1129 &amp; AD1129 &amp; AE1129</f>
        <v/>
      </c>
      <c r="P1129" s="1">
        <f>IF(B1129&lt;&gt;"",LEN(SUBSTITUTE(SUBSTITUTE(B1129," ",""),"*","")),"")</f>
        <v/>
      </c>
      <c r="Q1129" s="1">
        <f>IF(AND(A1129="",B1129&lt;&gt;""),"No name provided. ","")</f>
        <v/>
      </c>
      <c r="R1129" s="1">
        <f>IF(AND(A1129&lt;&gt;"",B1129=""),"No sequence provided. ","")</f>
        <v/>
      </c>
      <c r="S1129" s="16">
        <f>IF(AND(P1129&lt;&gt;"",E1129&lt;&gt;"",NOT(X1129)),IF(AND(INDEX(validRnaScaleLowerSizeLimits,MATCH(E1129,validRnaScale,0))&lt;=$P1129,$P1129&lt;=INDEX(validRnaScaleUpperSizeLimits,MATCH(E1129,validRnaScale,0))),"","Sequence (length) not available in " &amp; E1129 &amp; " scale. "),"")</f>
        <v/>
      </c>
      <c r="T1129" s="16">
        <f>IF(AND(P1129&lt;&gt;"",E1129&lt;&gt;"",NOT(Y1129)),IF(AND(INDEX(validRnaPurificationLowerSizeLimits,MATCH(E1129,validRnaScale,0),MATCH(D1129,validRnaPurificationLowerSizeLimitsHeader,0))&lt;=$P1129,$P1129&lt;=INDEX(validRnaPurificationUpperSizeLimits,MATCH(E1129,validRnaScale,0),MATCH(D1129,validRnaPurificationUpperSizeLimitsHeader,0))),"","Combination of purification and scale not available. "),"")</f>
        <v/>
      </c>
      <c r="U1129" s="16">
        <f>IF(LEN(A1129)&gt;validOligoNameMaxLength,"RNA oligo name is too long. ","")</f>
        <v/>
      </c>
      <c r="V1129" s="16">
        <f>IF(AND(A1129&lt;&gt;"",NOT(ISNUMBER(SUMPRODUCT(FIND(MID(A1129,ROW(INDIRECT("1:"&amp;LEN(A1129))),1),validOligoNameCharacters))))),"RNA oligo name contains invalid characters. ","")</f>
        <v/>
      </c>
      <c r="W1129" s="16">
        <f>IF(AND(B1129&lt;&gt;"",NOT(ISNUMBER(SUMPRODUCT(FIND(MID(B1129,ROW(INDIRECT("1:"&amp;LEN(B1129))),1),validRnaSequenceCharacters))))),"RNA sequence contains invalid characters. ","")</f>
        <v/>
      </c>
      <c r="X1129" s="16">
        <f>OR(Z1129)</f>
        <v/>
      </c>
      <c r="Y1129" s="16">
        <f>OR(Z1129)</f>
        <v/>
      </c>
      <c r="Z1129" s="16">
        <f>AND(A1129="Leerposition",P1129&gt;=2)</f>
        <v/>
      </c>
      <c r="AC1129" s="16">
        <f>IF(AND(A1129&lt;&gt;"",L1129=""),"Physical condition not defined. ","")</f>
        <v/>
      </c>
      <c r="AD1129" s="16">
        <f>IF(AND(A1129&lt;&gt;"",M1129=""),"Datasheet not defined. ","")</f>
        <v/>
      </c>
      <c r="AE1129" s="16">
        <f>IF(AND(A1129&lt;&gt;"",N1129=""),"Aliquoting not defined. ","")</f>
        <v/>
      </c>
    </row>
    <row r="1130" ht="10.5" customFormat="1" customHeight="1" s="16">
      <c r="A1130" s="25" t="n"/>
      <c r="B1130" s="25" t="n"/>
      <c r="C1130" s="35">
        <f>IF(B1130&lt;&gt;"",LEN(SUBSTITUTE(SUBSTITUTE(B1130," ",""),"*","")),"")</f>
        <v/>
      </c>
      <c r="D1130" s="19" t="n"/>
      <c r="E1130" s="25" t="n"/>
      <c r="F1130" s="19" t="n"/>
      <c r="G1130" s="19" t="n"/>
      <c r="H1130" s="19" t="n"/>
      <c r="I1130" s="19" t="n"/>
      <c r="J1130" s="19" t="n"/>
      <c r="K1130" s="19" t="n"/>
      <c r="L1130" s="19" t="n"/>
      <c r="M1130" s="19" t="n"/>
      <c r="N1130" s="19" t="n"/>
      <c r="O1130" s="17">
        <f>Q1130 &amp; R1130 &amp; U1130 &amp; V1130 &amp; W1130 &amp; S1130 &amp; T1130 &amp; AC1130 &amp; AD1130 &amp; AE1130</f>
        <v/>
      </c>
      <c r="P1130" s="1">
        <f>IF(B1130&lt;&gt;"",LEN(SUBSTITUTE(SUBSTITUTE(B1130," ",""),"*","")),"")</f>
        <v/>
      </c>
      <c r="Q1130" s="1">
        <f>IF(AND(A1130="",B1130&lt;&gt;""),"No name provided. ","")</f>
        <v/>
      </c>
      <c r="R1130" s="1">
        <f>IF(AND(A1130&lt;&gt;"",B1130=""),"No sequence provided. ","")</f>
        <v/>
      </c>
      <c r="S1130" s="16">
        <f>IF(AND(P1130&lt;&gt;"",E1130&lt;&gt;"",NOT(X1130)),IF(AND(INDEX(validRnaScaleLowerSizeLimits,MATCH(E1130,validRnaScale,0))&lt;=$P1130,$P1130&lt;=INDEX(validRnaScaleUpperSizeLimits,MATCH(E1130,validRnaScale,0))),"","Sequence (length) not available in " &amp; E1130 &amp; " scale. "),"")</f>
        <v/>
      </c>
      <c r="T1130" s="16">
        <f>IF(AND(P1130&lt;&gt;"",E1130&lt;&gt;"",NOT(Y1130)),IF(AND(INDEX(validRnaPurificationLowerSizeLimits,MATCH(E1130,validRnaScale,0),MATCH(D1130,validRnaPurificationLowerSizeLimitsHeader,0))&lt;=$P1130,$P1130&lt;=INDEX(validRnaPurificationUpperSizeLimits,MATCH(E1130,validRnaScale,0),MATCH(D1130,validRnaPurificationUpperSizeLimitsHeader,0))),"","Combination of purification and scale not available. "),"")</f>
        <v/>
      </c>
      <c r="U1130" s="16">
        <f>IF(LEN(A1130)&gt;validOligoNameMaxLength,"RNA oligo name is too long. ","")</f>
        <v/>
      </c>
      <c r="V1130" s="16">
        <f>IF(AND(A1130&lt;&gt;"",NOT(ISNUMBER(SUMPRODUCT(FIND(MID(A1130,ROW(INDIRECT("1:"&amp;LEN(A1130))),1),validOligoNameCharacters))))),"RNA oligo name contains invalid characters. ","")</f>
        <v/>
      </c>
      <c r="W1130" s="16">
        <f>IF(AND(B1130&lt;&gt;"",NOT(ISNUMBER(SUMPRODUCT(FIND(MID(B1130,ROW(INDIRECT("1:"&amp;LEN(B1130))),1),validRnaSequenceCharacters))))),"RNA sequence contains invalid characters. ","")</f>
        <v/>
      </c>
      <c r="X1130" s="16">
        <f>OR(Z1130)</f>
        <v/>
      </c>
      <c r="Y1130" s="16">
        <f>OR(Z1130)</f>
        <v/>
      </c>
      <c r="Z1130" s="16">
        <f>AND(A1130="Leerposition",P1130&gt;=2)</f>
        <v/>
      </c>
      <c r="AC1130" s="16">
        <f>IF(AND(A1130&lt;&gt;"",L1130=""),"Physical condition not defined. ","")</f>
        <v/>
      </c>
      <c r="AD1130" s="16">
        <f>IF(AND(A1130&lt;&gt;"",M1130=""),"Datasheet not defined. ","")</f>
        <v/>
      </c>
      <c r="AE1130" s="16">
        <f>IF(AND(A1130&lt;&gt;"",N1130=""),"Aliquoting not defined. ","")</f>
        <v/>
      </c>
    </row>
    <row r="1131" ht="10.5" customFormat="1" customHeight="1" s="16">
      <c r="A1131" s="25" t="n"/>
      <c r="B1131" s="25" t="n"/>
      <c r="C1131" s="35">
        <f>IF(B1131&lt;&gt;"",LEN(SUBSTITUTE(SUBSTITUTE(B1131," ",""),"*","")),"")</f>
        <v/>
      </c>
      <c r="D1131" s="19" t="n"/>
      <c r="E1131" s="25" t="n"/>
      <c r="F1131" s="19" t="n"/>
      <c r="G1131" s="19" t="n"/>
      <c r="H1131" s="19" t="n"/>
      <c r="I1131" s="19" t="n"/>
      <c r="J1131" s="19" t="n"/>
      <c r="K1131" s="19" t="n"/>
      <c r="L1131" s="19" t="n"/>
      <c r="M1131" s="19" t="n"/>
      <c r="N1131" s="19" t="n"/>
      <c r="O1131" s="17">
        <f>Q1131 &amp; R1131 &amp; U1131 &amp; V1131 &amp; W1131 &amp; S1131 &amp; T1131 &amp; AC1131 &amp; AD1131 &amp; AE1131</f>
        <v/>
      </c>
      <c r="P1131" s="1">
        <f>IF(B1131&lt;&gt;"",LEN(SUBSTITUTE(SUBSTITUTE(B1131," ",""),"*","")),"")</f>
        <v/>
      </c>
      <c r="Q1131" s="1">
        <f>IF(AND(A1131="",B1131&lt;&gt;""),"No name provided. ","")</f>
        <v/>
      </c>
      <c r="R1131" s="1">
        <f>IF(AND(A1131&lt;&gt;"",B1131=""),"No sequence provided. ","")</f>
        <v/>
      </c>
      <c r="S1131" s="16">
        <f>IF(AND(P1131&lt;&gt;"",E1131&lt;&gt;"",NOT(X1131)),IF(AND(INDEX(validRnaScaleLowerSizeLimits,MATCH(E1131,validRnaScale,0))&lt;=$P1131,$P1131&lt;=INDEX(validRnaScaleUpperSizeLimits,MATCH(E1131,validRnaScale,0))),"","Sequence (length) not available in " &amp; E1131 &amp; " scale. "),"")</f>
        <v/>
      </c>
      <c r="T1131" s="16">
        <f>IF(AND(P1131&lt;&gt;"",E1131&lt;&gt;"",NOT(Y1131)),IF(AND(INDEX(validRnaPurificationLowerSizeLimits,MATCH(E1131,validRnaScale,0),MATCH(D1131,validRnaPurificationLowerSizeLimitsHeader,0))&lt;=$P1131,$P1131&lt;=INDEX(validRnaPurificationUpperSizeLimits,MATCH(E1131,validRnaScale,0),MATCH(D1131,validRnaPurificationUpperSizeLimitsHeader,0))),"","Combination of purification and scale not available. "),"")</f>
        <v/>
      </c>
      <c r="U1131" s="16">
        <f>IF(LEN(A1131)&gt;validOligoNameMaxLength,"RNA oligo name is too long. ","")</f>
        <v/>
      </c>
      <c r="V1131" s="16">
        <f>IF(AND(A1131&lt;&gt;"",NOT(ISNUMBER(SUMPRODUCT(FIND(MID(A1131,ROW(INDIRECT("1:"&amp;LEN(A1131))),1),validOligoNameCharacters))))),"RNA oligo name contains invalid characters. ","")</f>
        <v/>
      </c>
      <c r="W1131" s="16">
        <f>IF(AND(B1131&lt;&gt;"",NOT(ISNUMBER(SUMPRODUCT(FIND(MID(B1131,ROW(INDIRECT("1:"&amp;LEN(B1131))),1),validRnaSequenceCharacters))))),"RNA sequence contains invalid characters. ","")</f>
        <v/>
      </c>
      <c r="X1131" s="16">
        <f>OR(Z1131)</f>
        <v/>
      </c>
      <c r="Y1131" s="16">
        <f>OR(Z1131)</f>
        <v/>
      </c>
      <c r="Z1131" s="16">
        <f>AND(A1131="Leerposition",P1131&gt;=2)</f>
        <v/>
      </c>
      <c r="AC1131" s="16">
        <f>IF(AND(A1131&lt;&gt;"",L1131=""),"Physical condition not defined. ","")</f>
        <v/>
      </c>
      <c r="AD1131" s="16">
        <f>IF(AND(A1131&lt;&gt;"",M1131=""),"Datasheet not defined. ","")</f>
        <v/>
      </c>
      <c r="AE1131" s="16">
        <f>IF(AND(A1131&lt;&gt;"",N1131=""),"Aliquoting not defined. ","")</f>
        <v/>
      </c>
    </row>
    <row r="1132" ht="10.5" customFormat="1" customHeight="1" s="16">
      <c r="A1132" s="25" t="n"/>
      <c r="B1132" s="25" t="n"/>
      <c r="C1132" s="35">
        <f>IF(B1132&lt;&gt;"",LEN(SUBSTITUTE(SUBSTITUTE(B1132," ",""),"*","")),"")</f>
        <v/>
      </c>
      <c r="D1132" s="19" t="n"/>
      <c r="E1132" s="25" t="n"/>
      <c r="F1132" s="19" t="n"/>
      <c r="G1132" s="19" t="n"/>
      <c r="H1132" s="19" t="n"/>
      <c r="I1132" s="19" t="n"/>
      <c r="J1132" s="19" t="n"/>
      <c r="K1132" s="19" t="n"/>
      <c r="L1132" s="19" t="n"/>
      <c r="M1132" s="19" t="n"/>
      <c r="N1132" s="19" t="n"/>
      <c r="O1132" s="17">
        <f>Q1132 &amp; R1132 &amp; U1132 &amp; V1132 &amp; W1132 &amp; S1132 &amp; T1132 &amp; AC1132 &amp; AD1132 &amp; AE1132</f>
        <v/>
      </c>
      <c r="P1132" s="1">
        <f>IF(B1132&lt;&gt;"",LEN(SUBSTITUTE(SUBSTITUTE(B1132," ",""),"*","")),"")</f>
        <v/>
      </c>
      <c r="Q1132" s="1">
        <f>IF(AND(A1132="",B1132&lt;&gt;""),"No name provided. ","")</f>
        <v/>
      </c>
      <c r="R1132" s="1">
        <f>IF(AND(A1132&lt;&gt;"",B1132=""),"No sequence provided. ","")</f>
        <v/>
      </c>
      <c r="S1132" s="16">
        <f>IF(AND(P1132&lt;&gt;"",E1132&lt;&gt;"",NOT(X1132)),IF(AND(INDEX(validRnaScaleLowerSizeLimits,MATCH(E1132,validRnaScale,0))&lt;=$P1132,$P1132&lt;=INDEX(validRnaScaleUpperSizeLimits,MATCH(E1132,validRnaScale,0))),"","Sequence (length) not available in " &amp; E1132 &amp; " scale. "),"")</f>
        <v/>
      </c>
      <c r="T1132" s="16">
        <f>IF(AND(P1132&lt;&gt;"",E1132&lt;&gt;"",NOT(Y1132)),IF(AND(INDEX(validRnaPurificationLowerSizeLimits,MATCH(E1132,validRnaScale,0),MATCH(D1132,validRnaPurificationLowerSizeLimitsHeader,0))&lt;=$P1132,$P1132&lt;=INDEX(validRnaPurificationUpperSizeLimits,MATCH(E1132,validRnaScale,0),MATCH(D1132,validRnaPurificationUpperSizeLimitsHeader,0))),"","Combination of purification and scale not available. "),"")</f>
        <v/>
      </c>
      <c r="U1132" s="16">
        <f>IF(LEN(A1132)&gt;validOligoNameMaxLength,"RNA oligo name is too long. ","")</f>
        <v/>
      </c>
      <c r="V1132" s="16">
        <f>IF(AND(A1132&lt;&gt;"",NOT(ISNUMBER(SUMPRODUCT(FIND(MID(A1132,ROW(INDIRECT("1:"&amp;LEN(A1132))),1),validOligoNameCharacters))))),"RNA oligo name contains invalid characters. ","")</f>
        <v/>
      </c>
      <c r="W1132" s="16">
        <f>IF(AND(B1132&lt;&gt;"",NOT(ISNUMBER(SUMPRODUCT(FIND(MID(B1132,ROW(INDIRECT("1:"&amp;LEN(B1132))),1),validRnaSequenceCharacters))))),"RNA sequence contains invalid characters. ","")</f>
        <v/>
      </c>
      <c r="X1132" s="16">
        <f>OR(Z1132)</f>
        <v/>
      </c>
      <c r="Y1132" s="16">
        <f>OR(Z1132)</f>
        <v/>
      </c>
      <c r="Z1132" s="16">
        <f>AND(A1132="Leerposition",P1132&gt;=2)</f>
        <v/>
      </c>
      <c r="AC1132" s="16">
        <f>IF(AND(A1132&lt;&gt;"",L1132=""),"Physical condition not defined. ","")</f>
        <v/>
      </c>
      <c r="AD1132" s="16">
        <f>IF(AND(A1132&lt;&gt;"",M1132=""),"Datasheet not defined. ","")</f>
        <v/>
      </c>
      <c r="AE1132" s="16">
        <f>IF(AND(A1132&lt;&gt;"",N1132=""),"Aliquoting not defined. ","")</f>
        <v/>
      </c>
    </row>
    <row r="1133" ht="10.5" customFormat="1" customHeight="1" s="16">
      <c r="A1133" s="25" t="n"/>
      <c r="B1133" s="25" t="n"/>
      <c r="C1133" s="35">
        <f>IF(B1133&lt;&gt;"",LEN(SUBSTITUTE(SUBSTITUTE(B1133," ",""),"*","")),"")</f>
        <v/>
      </c>
      <c r="D1133" s="19" t="n"/>
      <c r="E1133" s="25" t="n"/>
      <c r="F1133" s="19" t="n"/>
      <c r="G1133" s="19" t="n"/>
      <c r="H1133" s="19" t="n"/>
      <c r="I1133" s="19" t="n"/>
      <c r="J1133" s="19" t="n"/>
      <c r="K1133" s="19" t="n"/>
      <c r="L1133" s="19" t="n"/>
      <c r="M1133" s="19" t="n"/>
      <c r="N1133" s="19" t="n"/>
      <c r="O1133" s="17">
        <f>Q1133 &amp; R1133 &amp; U1133 &amp; V1133 &amp; W1133 &amp; S1133 &amp; T1133 &amp; AC1133 &amp; AD1133 &amp; AE1133</f>
        <v/>
      </c>
      <c r="P1133" s="1">
        <f>IF(B1133&lt;&gt;"",LEN(SUBSTITUTE(SUBSTITUTE(B1133," ",""),"*","")),"")</f>
        <v/>
      </c>
      <c r="Q1133" s="1">
        <f>IF(AND(A1133="",B1133&lt;&gt;""),"No name provided. ","")</f>
        <v/>
      </c>
      <c r="R1133" s="1">
        <f>IF(AND(A1133&lt;&gt;"",B1133=""),"No sequence provided. ","")</f>
        <v/>
      </c>
      <c r="S1133" s="16">
        <f>IF(AND(P1133&lt;&gt;"",E1133&lt;&gt;"",NOT(X1133)),IF(AND(INDEX(validRnaScaleLowerSizeLimits,MATCH(E1133,validRnaScale,0))&lt;=$P1133,$P1133&lt;=INDEX(validRnaScaleUpperSizeLimits,MATCH(E1133,validRnaScale,0))),"","Sequence (length) not available in " &amp; E1133 &amp; " scale. "),"")</f>
        <v/>
      </c>
      <c r="T1133" s="16">
        <f>IF(AND(P1133&lt;&gt;"",E1133&lt;&gt;"",NOT(Y1133)),IF(AND(INDEX(validRnaPurificationLowerSizeLimits,MATCH(E1133,validRnaScale,0),MATCH(D1133,validRnaPurificationLowerSizeLimitsHeader,0))&lt;=$P1133,$P1133&lt;=INDEX(validRnaPurificationUpperSizeLimits,MATCH(E1133,validRnaScale,0),MATCH(D1133,validRnaPurificationUpperSizeLimitsHeader,0))),"","Combination of purification and scale not available. "),"")</f>
        <v/>
      </c>
      <c r="U1133" s="16">
        <f>IF(LEN(A1133)&gt;validOligoNameMaxLength,"RNA oligo name is too long. ","")</f>
        <v/>
      </c>
      <c r="V1133" s="16">
        <f>IF(AND(A1133&lt;&gt;"",NOT(ISNUMBER(SUMPRODUCT(FIND(MID(A1133,ROW(INDIRECT("1:"&amp;LEN(A1133))),1),validOligoNameCharacters))))),"RNA oligo name contains invalid characters. ","")</f>
        <v/>
      </c>
      <c r="W1133" s="16">
        <f>IF(AND(B1133&lt;&gt;"",NOT(ISNUMBER(SUMPRODUCT(FIND(MID(B1133,ROW(INDIRECT("1:"&amp;LEN(B1133))),1),validRnaSequenceCharacters))))),"RNA sequence contains invalid characters. ","")</f>
        <v/>
      </c>
      <c r="X1133" s="16">
        <f>OR(Z1133)</f>
        <v/>
      </c>
      <c r="Y1133" s="16">
        <f>OR(Z1133)</f>
        <v/>
      </c>
      <c r="Z1133" s="16">
        <f>AND(A1133="Leerposition",P1133&gt;=2)</f>
        <v/>
      </c>
      <c r="AC1133" s="16">
        <f>IF(AND(A1133&lt;&gt;"",L1133=""),"Physical condition not defined. ","")</f>
        <v/>
      </c>
      <c r="AD1133" s="16">
        <f>IF(AND(A1133&lt;&gt;"",M1133=""),"Datasheet not defined. ","")</f>
        <v/>
      </c>
      <c r="AE1133" s="16">
        <f>IF(AND(A1133&lt;&gt;"",N1133=""),"Aliquoting not defined. ","")</f>
        <v/>
      </c>
    </row>
    <row r="1134" ht="10.5" customFormat="1" customHeight="1" s="16">
      <c r="A1134" s="25" t="n"/>
      <c r="B1134" s="25" t="n"/>
      <c r="C1134" s="35">
        <f>IF(B1134&lt;&gt;"",LEN(SUBSTITUTE(SUBSTITUTE(B1134," ",""),"*","")),"")</f>
        <v/>
      </c>
      <c r="D1134" s="19" t="n"/>
      <c r="E1134" s="25" t="n"/>
      <c r="F1134" s="19" t="n"/>
      <c r="G1134" s="19" t="n"/>
      <c r="H1134" s="19" t="n"/>
      <c r="I1134" s="19" t="n"/>
      <c r="J1134" s="19" t="n"/>
      <c r="K1134" s="19" t="n"/>
      <c r="L1134" s="19" t="n"/>
      <c r="M1134" s="19" t="n"/>
      <c r="N1134" s="19" t="n"/>
      <c r="O1134" s="17">
        <f>Q1134 &amp; R1134 &amp; U1134 &amp; V1134 &amp; W1134 &amp; S1134 &amp; T1134 &amp; AC1134 &amp; AD1134 &amp; AE1134</f>
        <v/>
      </c>
      <c r="P1134" s="1">
        <f>IF(B1134&lt;&gt;"",LEN(SUBSTITUTE(SUBSTITUTE(B1134," ",""),"*","")),"")</f>
        <v/>
      </c>
      <c r="Q1134" s="1">
        <f>IF(AND(A1134="",B1134&lt;&gt;""),"No name provided. ","")</f>
        <v/>
      </c>
      <c r="R1134" s="1">
        <f>IF(AND(A1134&lt;&gt;"",B1134=""),"No sequence provided. ","")</f>
        <v/>
      </c>
      <c r="S1134" s="16">
        <f>IF(AND(P1134&lt;&gt;"",E1134&lt;&gt;"",NOT(X1134)),IF(AND(INDEX(validRnaScaleLowerSizeLimits,MATCH(E1134,validRnaScale,0))&lt;=$P1134,$P1134&lt;=INDEX(validRnaScaleUpperSizeLimits,MATCH(E1134,validRnaScale,0))),"","Sequence (length) not available in " &amp; E1134 &amp; " scale. "),"")</f>
        <v/>
      </c>
      <c r="T1134" s="16">
        <f>IF(AND(P1134&lt;&gt;"",E1134&lt;&gt;"",NOT(Y1134)),IF(AND(INDEX(validRnaPurificationLowerSizeLimits,MATCH(E1134,validRnaScale,0),MATCH(D1134,validRnaPurificationLowerSizeLimitsHeader,0))&lt;=$P1134,$P1134&lt;=INDEX(validRnaPurificationUpperSizeLimits,MATCH(E1134,validRnaScale,0),MATCH(D1134,validRnaPurificationUpperSizeLimitsHeader,0))),"","Combination of purification and scale not available. "),"")</f>
        <v/>
      </c>
      <c r="U1134" s="16">
        <f>IF(LEN(A1134)&gt;validOligoNameMaxLength,"RNA oligo name is too long. ","")</f>
        <v/>
      </c>
      <c r="V1134" s="16">
        <f>IF(AND(A1134&lt;&gt;"",NOT(ISNUMBER(SUMPRODUCT(FIND(MID(A1134,ROW(INDIRECT("1:"&amp;LEN(A1134))),1),validOligoNameCharacters))))),"RNA oligo name contains invalid characters. ","")</f>
        <v/>
      </c>
      <c r="W1134" s="16">
        <f>IF(AND(B1134&lt;&gt;"",NOT(ISNUMBER(SUMPRODUCT(FIND(MID(B1134,ROW(INDIRECT("1:"&amp;LEN(B1134))),1),validRnaSequenceCharacters))))),"RNA sequence contains invalid characters. ","")</f>
        <v/>
      </c>
      <c r="X1134" s="16">
        <f>OR(Z1134)</f>
        <v/>
      </c>
      <c r="Y1134" s="16">
        <f>OR(Z1134)</f>
        <v/>
      </c>
      <c r="Z1134" s="16">
        <f>AND(A1134="Leerposition",P1134&gt;=2)</f>
        <v/>
      </c>
      <c r="AC1134" s="16">
        <f>IF(AND(A1134&lt;&gt;"",L1134=""),"Physical condition not defined. ","")</f>
        <v/>
      </c>
      <c r="AD1134" s="16">
        <f>IF(AND(A1134&lt;&gt;"",M1134=""),"Datasheet not defined. ","")</f>
        <v/>
      </c>
      <c r="AE1134" s="16">
        <f>IF(AND(A1134&lt;&gt;"",N1134=""),"Aliquoting not defined. ","")</f>
        <v/>
      </c>
    </row>
    <row r="1135" ht="10.5" customFormat="1" customHeight="1" s="16">
      <c r="A1135" s="25" t="n"/>
      <c r="B1135" s="25" t="n"/>
      <c r="C1135" s="35">
        <f>IF(B1135&lt;&gt;"",LEN(SUBSTITUTE(SUBSTITUTE(B1135," ",""),"*","")),"")</f>
        <v/>
      </c>
      <c r="D1135" s="19" t="n"/>
      <c r="E1135" s="25" t="n"/>
      <c r="F1135" s="19" t="n"/>
      <c r="G1135" s="19" t="n"/>
      <c r="H1135" s="19" t="n"/>
      <c r="I1135" s="19" t="n"/>
      <c r="J1135" s="19" t="n"/>
      <c r="K1135" s="19" t="n"/>
      <c r="L1135" s="19" t="n"/>
      <c r="M1135" s="19" t="n"/>
      <c r="N1135" s="19" t="n"/>
      <c r="O1135" s="17">
        <f>Q1135 &amp; R1135 &amp; U1135 &amp; V1135 &amp; W1135 &amp; S1135 &amp; T1135 &amp; AC1135 &amp; AD1135 &amp; AE1135</f>
        <v/>
      </c>
      <c r="P1135" s="1">
        <f>IF(B1135&lt;&gt;"",LEN(SUBSTITUTE(SUBSTITUTE(B1135," ",""),"*","")),"")</f>
        <v/>
      </c>
      <c r="Q1135" s="1">
        <f>IF(AND(A1135="",B1135&lt;&gt;""),"No name provided. ","")</f>
        <v/>
      </c>
      <c r="R1135" s="1">
        <f>IF(AND(A1135&lt;&gt;"",B1135=""),"No sequence provided. ","")</f>
        <v/>
      </c>
      <c r="S1135" s="16">
        <f>IF(AND(P1135&lt;&gt;"",E1135&lt;&gt;"",NOT(X1135)),IF(AND(INDEX(validRnaScaleLowerSizeLimits,MATCH(E1135,validRnaScale,0))&lt;=$P1135,$P1135&lt;=INDEX(validRnaScaleUpperSizeLimits,MATCH(E1135,validRnaScale,0))),"","Sequence (length) not available in " &amp; E1135 &amp; " scale. "),"")</f>
        <v/>
      </c>
      <c r="T1135" s="16">
        <f>IF(AND(P1135&lt;&gt;"",E1135&lt;&gt;"",NOT(Y1135)),IF(AND(INDEX(validRnaPurificationLowerSizeLimits,MATCH(E1135,validRnaScale,0),MATCH(D1135,validRnaPurificationLowerSizeLimitsHeader,0))&lt;=$P1135,$P1135&lt;=INDEX(validRnaPurificationUpperSizeLimits,MATCH(E1135,validRnaScale,0),MATCH(D1135,validRnaPurificationUpperSizeLimitsHeader,0))),"","Combination of purification and scale not available. "),"")</f>
        <v/>
      </c>
      <c r="U1135" s="16">
        <f>IF(LEN(A1135)&gt;validOligoNameMaxLength,"RNA oligo name is too long. ","")</f>
        <v/>
      </c>
      <c r="V1135" s="16">
        <f>IF(AND(A1135&lt;&gt;"",NOT(ISNUMBER(SUMPRODUCT(FIND(MID(A1135,ROW(INDIRECT("1:"&amp;LEN(A1135))),1),validOligoNameCharacters))))),"RNA oligo name contains invalid characters. ","")</f>
        <v/>
      </c>
      <c r="W1135" s="16">
        <f>IF(AND(B1135&lt;&gt;"",NOT(ISNUMBER(SUMPRODUCT(FIND(MID(B1135,ROW(INDIRECT("1:"&amp;LEN(B1135))),1),validRnaSequenceCharacters))))),"RNA sequence contains invalid characters. ","")</f>
        <v/>
      </c>
      <c r="X1135" s="16">
        <f>OR(Z1135)</f>
        <v/>
      </c>
      <c r="Y1135" s="16">
        <f>OR(Z1135)</f>
        <v/>
      </c>
      <c r="Z1135" s="16">
        <f>AND(A1135="Leerposition",P1135&gt;=2)</f>
        <v/>
      </c>
      <c r="AC1135" s="16">
        <f>IF(AND(A1135&lt;&gt;"",L1135=""),"Physical condition not defined. ","")</f>
        <v/>
      </c>
      <c r="AD1135" s="16">
        <f>IF(AND(A1135&lt;&gt;"",M1135=""),"Datasheet not defined. ","")</f>
        <v/>
      </c>
      <c r="AE1135" s="16">
        <f>IF(AND(A1135&lt;&gt;"",N1135=""),"Aliquoting not defined. ","")</f>
        <v/>
      </c>
    </row>
    <row r="1136" ht="10.5" customFormat="1" customHeight="1" s="16">
      <c r="A1136" s="25" t="n"/>
      <c r="B1136" s="25" t="n"/>
      <c r="C1136" s="35">
        <f>IF(B1136&lt;&gt;"",LEN(SUBSTITUTE(SUBSTITUTE(B1136," ",""),"*","")),"")</f>
        <v/>
      </c>
      <c r="D1136" s="19" t="n"/>
      <c r="E1136" s="25" t="n"/>
      <c r="F1136" s="19" t="n"/>
      <c r="G1136" s="19" t="n"/>
      <c r="H1136" s="19" t="n"/>
      <c r="I1136" s="19" t="n"/>
      <c r="J1136" s="19" t="n"/>
      <c r="K1136" s="19" t="n"/>
      <c r="L1136" s="19" t="n"/>
      <c r="M1136" s="19" t="n"/>
      <c r="N1136" s="19" t="n"/>
      <c r="O1136" s="17">
        <f>Q1136 &amp; R1136 &amp; U1136 &amp; V1136 &amp; W1136 &amp; S1136 &amp; T1136 &amp; AC1136 &amp; AD1136 &amp; AE1136</f>
        <v/>
      </c>
      <c r="P1136" s="1">
        <f>IF(B1136&lt;&gt;"",LEN(SUBSTITUTE(SUBSTITUTE(B1136," ",""),"*","")),"")</f>
        <v/>
      </c>
      <c r="Q1136" s="1">
        <f>IF(AND(A1136="",B1136&lt;&gt;""),"No name provided. ","")</f>
        <v/>
      </c>
      <c r="R1136" s="1">
        <f>IF(AND(A1136&lt;&gt;"",B1136=""),"No sequence provided. ","")</f>
        <v/>
      </c>
      <c r="S1136" s="16">
        <f>IF(AND(P1136&lt;&gt;"",E1136&lt;&gt;"",NOT(X1136)),IF(AND(INDEX(validRnaScaleLowerSizeLimits,MATCH(E1136,validRnaScale,0))&lt;=$P1136,$P1136&lt;=INDEX(validRnaScaleUpperSizeLimits,MATCH(E1136,validRnaScale,0))),"","Sequence (length) not available in " &amp; E1136 &amp; " scale. "),"")</f>
        <v/>
      </c>
      <c r="T1136" s="16">
        <f>IF(AND(P1136&lt;&gt;"",E1136&lt;&gt;"",NOT(Y1136)),IF(AND(INDEX(validRnaPurificationLowerSizeLimits,MATCH(E1136,validRnaScale,0),MATCH(D1136,validRnaPurificationLowerSizeLimitsHeader,0))&lt;=$P1136,$P1136&lt;=INDEX(validRnaPurificationUpperSizeLimits,MATCH(E1136,validRnaScale,0),MATCH(D1136,validRnaPurificationUpperSizeLimitsHeader,0))),"","Combination of purification and scale not available. "),"")</f>
        <v/>
      </c>
      <c r="U1136" s="16">
        <f>IF(LEN(A1136)&gt;validOligoNameMaxLength,"RNA oligo name is too long. ","")</f>
        <v/>
      </c>
      <c r="V1136" s="16">
        <f>IF(AND(A1136&lt;&gt;"",NOT(ISNUMBER(SUMPRODUCT(FIND(MID(A1136,ROW(INDIRECT("1:"&amp;LEN(A1136))),1),validOligoNameCharacters))))),"RNA oligo name contains invalid characters. ","")</f>
        <v/>
      </c>
      <c r="W1136" s="16">
        <f>IF(AND(B1136&lt;&gt;"",NOT(ISNUMBER(SUMPRODUCT(FIND(MID(B1136,ROW(INDIRECT("1:"&amp;LEN(B1136))),1),validRnaSequenceCharacters))))),"RNA sequence contains invalid characters. ","")</f>
        <v/>
      </c>
      <c r="X1136" s="16">
        <f>OR(Z1136)</f>
        <v/>
      </c>
      <c r="Y1136" s="16">
        <f>OR(Z1136)</f>
        <v/>
      </c>
      <c r="Z1136" s="16">
        <f>AND(A1136="Leerposition",P1136&gt;=2)</f>
        <v/>
      </c>
      <c r="AC1136" s="16">
        <f>IF(AND(A1136&lt;&gt;"",L1136=""),"Physical condition not defined. ","")</f>
        <v/>
      </c>
      <c r="AD1136" s="16">
        <f>IF(AND(A1136&lt;&gt;"",M1136=""),"Datasheet not defined. ","")</f>
        <v/>
      </c>
      <c r="AE1136" s="16">
        <f>IF(AND(A1136&lt;&gt;"",N1136=""),"Aliquoting not defined. ","")</f>
        <v/>
      </c>
    </row>
    <row r="1137" ht="10.5" customFormat="1" customHeight="1" s="16">
      <c r="A1137" s="25" t="n"/>
      <c r="B1137" s="25" t="n"/>
      <c r="C1137" s="35">
        <f>IF(B1137&lt;&gt;"",LEN(SUBSTITUTE(SUBSTITUTE(B1137," ",""),"*","")),"")</f>
        <v/>
      </c>
      <c r="D1137" s="19" t="n"/>
      <c r="E1137" s="25" t="n"/>
      <c r="F1137" s="19" t="n"/>
      <c r="G1137" s="19" t="n"/>
      <c r="H1137" s="19" t="n"/>
      <c r="I1137" s="19" t="n"/>
      <c r="J1137" s="19" t="n"/>
      <c r="K1137" s="19" t="n"/>
      <c r="L1137" s="19" t="n"/>
      <c r="M1137" s="19" t="n"/>
      <c r="N1137" s="19" t="n"/>
      <c r="O1137" s="17">
        <f>Q1137 &amp; R1137 &amp; U1137 &amp; V1137 &amp; W1137 &amp; S1137 &amp; T1137 &amp; AC1137 &amp; AD1137 &amp; AE1137</f>
        <v/>
      </c>
      <c r="P1137" s="1">
        <f>IF(B1137&lt;&gt;"",LEN(SUBSTITUTE(SUBSTITUTE(B1137," ",""),"*","")),"")</f>
        <v/>
      </c>
      <c r="Q1137" s="1">
        <f>IF(AND(A1137="",B1137&lt;&gt;""),"No name provided. ","")</f>
        <v/>
      </c>
      <c r="R1137" s="1">
        <f>IF(AND(A1137&lt;&gt;"",B1137=""),"No sequence provided. ","")</f>
        <v/>
      </c>
      <c r="S1137" s="16">
        <f>IF(AND(P1137&lt;&gt;"",E1137&lt;&gt;"",NOT(X1137)),IF(AND(INDEX(validRnaScaleLowerSizeLimits,MATCH(E1137,validRnaScale,0))&lt;=$P1137,$P1137&lt;=INDEX(validRnaScaleUpperSizeLimits,MATCH(E1137,validRnaScale,0))),"","Sequence (length) not available in " &amp; E1137 &amp; " scale. "),"")</f>
        <v/>
      </c>
      <c r="T1137" s="16">
        <f>IF(AND(P1137&lt;&gt;"",E1137&lt;&gt;"",NOT(Y1137)),IF(AND(INDEX(validRnaPurificationLowerSizeLimits,MATCH(E1137,validRnaScale,0),MATCH(D1137,validRnaPurificationLowerSizeLimitsHeader,0))&lt;=$P1137,$P1137&lt;=INDEX(validRnaPurificationUpperSizeLimits,MATCH(E1137,validRnaScale,0),MATCH(D1137,validRnaPurificationUpperSizeLimitsHeader,0))),"","Combination of purification and scale not available. "),"")</f>
        <v/>
      </c>
      <c r="U1137" s="16">
        <f>IF(LEN(A1137)&gt;validOligoNameMaxLength,"RNA oligo name is too long. ","")</f>
        <v/>
      </c>
      <c r="V1137" s="16">
        <f>IF(AND(A1137&lt;&gt;"",NOT(ISNUMBER(SUMPRODUCT(FIND(MID(A1137,ROW(INDIRECT("1:"&amp;LEN(A1137))),1),validOligoNameCharacters))))),"RNA oligo name contains invalid characters. ","")</f>
        <v/>
      </c>
      <c r="W1137" s="16">
        <f>IF(AND(B1137&lt;&gt;"",NOT(ISNUMBER(SUMPRODUCT(FIND(MID(B1137,ROW(INDIRECT("1:"&amp;LEN(B1137))),1),validRnaSequenceCharacters))))),"RNA sequence contains invalid characters. ","")</f>
        <v/>
      </c>
      <c r="X1137" s="16">
        <f>OR(Z1137)</f>
        <v/>
      </c>
      <c r="Y1137" s="16">
        <f>OR(Z1137)</f>
        <v/>
      </c>
      <c r="Z1137" s="16">
        <f>AND(A1137="Leerposition",P1137&gt;=2)</f>
        <v/>
      </c>
      <c r="AC1137" s="16">
        <f>IF(AND(A1137&lt;&gt;"",L1137=""),"Physical condition not defined. ","")</f>
        <v/>
      </c>
      <c r="AD1137" s="16">
        <f>IF(AND(A1137&lt;&gt;"",M1137=""),"Datasheet not defined. ","")</f>
        <v/>
      </c>
      <c r="AE1137" s="16">
        <f>IF(AND(A1137&lt;&gt;"",N1137=""),"Aliquoting not defined. ","")</f>
        <v/>
      </c>
    </row>
    <row r="1138" ht="10.5" customFormat="1" customHeight="1" s="16">
      <c r="A1138" s="25" t="n"/>
      <c r="B1138" s="25" t="n"/>
      <c r="C1138" s="35">
        <f>IF(B1138&lt;&gt;"",LEN(SUBSTITUTE(SUBSTITUTE(B1138," ",""),"*","")),"")</f>
        <v/>
      </c>
      <c r="D1138" s="19" t="n"/>
      <c r="E1138" s="25" t="n"/>
      <c r="F1138" s="19" t="n"/>
      <c r="G1138" s="19" t="n"/>
      <c r="H1138" s="19" t="n"/>
      <c r="I1138" s="19" t="n"/>
      <c r="J1138" s="19" t="n"/>
      <c r="K1138" s="19" t="n"/>
      <c r="L1138" s="19" t="n"/>
      <c r="M1138" s="19" t="n"/>
      <c r="N1138" s="19" t="n"/>
      <c r="O1138" s="17">
        <f>Q1138 &amp; R1138 &amp; U1138 &amp; V1138 &amp; W1138 &amp; S1138 &amp; T1138 &amp; AC1138 &amp; AD1138 &amp; AE1138</f>
        <v/>
      </c>
      <c r="P1138" s="1">
        <f>IF(B1138&lt;&gt;"",LEN(SUBSTITUTE(SUBSTITUTE(B1138," ",""),"*","")),"")</f>
        <v/>
      </c>
      <c r="Q1138" s="1">
        <f>IF(AND(A1138="",B1138&lt;&gt;""),"No name provided. ","")</f>
        <v/>
      </c>
      <c r="R1138" s="1">
        <f>IF(AND(A1138&lt;&gt;"",B1138=""),"No sequence provided. ","")</f>
        <v/>
      </c>
      <c r="S1138" s="16">
        <f>IF(AND(P1138&lt;&gt;"",E1138&lt;&gt;"",NOT(X1138)),IF(AND(INDEX(validRnaScaleLowerSizeLimits,MATCH(E1138,validRnaScale,0))&lt;=$P1138,$P1138&lt;=INDEX(validRnaScaleUpperSizeLimits,MATCH(E1138,validRnaScale,0))),"","Sequence (length) not available in " &amp; E1138 &amp; " scale. "),"")</f>
        <v/>
      </c>
      <c r="T1138" s="16">
        <f>IF(AND(P1138&lt;&gt;"",E1138&lt;&gt;"",NOT(Y1138)),IF(AND(INDEX(validRnaPurificationLowerSizeLimits,MATCH(E1138,validRnaScale,0),MATCH(D1138,validRnaPurificationLowerSizeLimitsHeader,0))&lt;=$P1138,$P1138&lt;=INDEX(validRnaPurificationUpperSizeLimits,MATCH(E1138,validRnaScale,0),MATCH(D1138,validRnaPurificationUpperSizeLimitsHeader,0))),"","Combination of purification and scale not available. "),"")</f>
        <v/>
      </c>
      <c r="U1138" s="16">
        <f>IF(LEN(A1138)&gt;validOligoNameMaxLength,"RNA oligo name is too long. ","")</f>
        <v/>
      </c>
      <c r="V1138" s="16">
        <f>IF(AND(A1138&lt;&gt;"",NOT(ISNUMBER(SUMPRODUCT(FIND(MID(A1138,ROW(INDIRECT("1:"&amp;LEN(A1138))),1),validOligoNameCharacters))))),"RNA oligo name contains invalid characters. ","")</f>
        <v/>
      </c>
      <c r="W1138" s="16">
        <f>IF(AND(B1138&lt;&gt;"",NOT(ISNUMBER(SUMPRODUCT(FIND(MID(B1138,ROW(INDIRECT("1:"&amp;LEN(B1138))),1),validRnaSequenceCharacters))))),"RNA sequence contains invalid characters. ","")</f>
        <v/>
      </c>
      <c r="X1138" s="16">
        <f>OR(Z1138)</f>
        <v/>
      </c>
      <c r="Y1138" s="16">
        <f>OR(Z1138)</f>
        <v/>
      </c>
      <c r="Z1138" s="16">
        <f>AND(A1138="Leerposition",P1138&gt;=2)</f>
        <v/>
      </c>
      <c r="AC1138" s="16">
        <f>IF(AND(A1138&lt;&gt;"",L1138=""),"Physical condition not defined. ","")</f>
        <v/>
      </c>
      <c r="AD1138" s="16">
        <f>IF(AND(A1138&lt;&gt;"",M1138=""),"Datasheet not defined. ","")</f>
        <v/>
      </c>
      <c r="AE1138" s="16">
        <f>IF(AND(A1138&lt;&gt;"",N1138=""),"Aliquoting not defined. ","")</f>
        <v/>
      </c>
    </row>
    <row r="1139" ht="10.5" customFormat="1" customHeight="1" s="16">
      <c r="A1139" s="25" t="n"/>
      <c r="B1139" s="25" t="n"/>
      <c r="C1139" s="35">
        <f>IF(B1139&lt;&gt;"",LEN(SUBSTITUTE(SUBSTITUTE(B1139," ",""),"*","")),"")</f>
        <v/>
      </c>
      <c r="D1139" s="19" t="n"/>
      <c r="E1139" s="25" t="n"/>
      <c r="F1139" s="19" t="n"/>
      <c r="G1139" s="19" t="n"/>
      <c r="H1139" s="19" t="n"/>
      <c r="I1139" s="19" t="n"/>
      <c r="J1139" s="19" t="n"/>
      <c r="K1139" s="19" t="n"/>
      <c r="L1139" s="19" t="n"/>
      <c r="M1139" s="19" t="n"/>
      <c r="N1139" s="19" t="n"/>
      <c r="O1139" s="17">
        <f>Q1139 &amp; R1139 &amp; U1139 &amp; V1139 &amp; W1139 &amp; S1139 &amp; T1139 &amp; AC1139 &amp; AD1139 &amp; AE1139</f>
        <v/>
      </c>
      <c r="P1139" s="1">
        <f>IF(B1139&lt;&gt;"",LEN(SUBSTITUTE(SUBSTITUTE(B1139," ",""),"*","")),"")</f>
        <v/>
      </c>
      <c r="Q1139" s="1">
        <f>IF(AND(A1139="",B1139&lt;&gt;""),"No name provided. ","")</f>
        <v/>
      </c>
      <c r="R1139" s="1">
        <f>IF(AND(A1139&lt;&gt;"",B1139=""),"No sequence provided. ","")</f>
        <v/>
      </c>
      <c r="S1139" s="16">
        <f>IF(AND(P1139&lt;&gt;"",E1139&lt;&gt;"",NOT(X1139)),IF(AND(INDEX(validRnaScaleLowerSizeLimits,MATCH(E1139,validRnaScale,0))&lt;=$P1139,$P1139&lt;=INDEX(validRnaScaleUpperSizeLimits,MATCH(E1139,validRnaScale,0))),"","Sequence (length) not available in " &amp; E1139 &amp; " scale. "),"")</f>
        <v/>
      </c>
      <c r="T1139" s="16">
        <f>IF(AND(P1139&lt;&gt;"",E1139&lt;&gt;"",NOT(Y1139)),IF(AND(INDEX(validRnaPurificationLowerSizeLimits,MATCH(E1139,validRnaScale,0),MATCH(D1139,validRnaPurificationLowerSizeLimitsHeader,0))&lt;=$P1139,$P1139&lt;=INDEX(validRnaPurificationUpperSizeLimits,MATCH(E1139,validRnaScale,0),MATCH(D1139,validRnaPurificationUpperSizeLimitsHeader,0))),"","Combination of purification and scale not available. "),"")</f>
        <v/>
      </c>
      <c r="U1139" s="16">
        <f>IF(LEN(A1139)&gt;validOligoNameMaxLength,"RNA oligo name is too long. ","")</f>
        <v/>
      </c>
      <c r="V1139" s="16">
        <f>IF(AND(A1139&lt;&gt;"",NOT(ISNUMBER(SUMPRODUCT(FIND(MID(A1139,ROW(INDIRECT("1:"&amp;LEN(A1139))),1),validOligoNameCharacters))))),"RNA oligo name contains invalid characters. ","")</f>
        <v/>
      </c>
      <c r="W1139" s="16">
        <f>IF(AND(B1139&lt;&gt;"",NOT(ISNUMBER(SUMPRODUCT(FIND(MID(B1139,ROW(INDIRECT("1:"&amp;LEN(B1139))),1),validRnaSequenceCharacters))))),"RNA sequence contains invalid characters. ","")</f>
        <v/>
      </c>
      <c r="X1139" s="16">
        <f>OR(Z1139)</f>
        <v/>
      </c>
      <c r="Y1139" s="16">
        <f>OR(Z1139)</f>
        <v/>
      </c>
      <c r="Z1139" s="16">
        <f>AND(A1139="Leerposition",P1139&gt;=2)</f>
        <v/>
      </c>
      <c r="AC1139" s="16">
        <f>IF(AND(A1139&lt;&gt;"",L1139=""),"Physical condition not defined. ","")</f>
        <v/>
      </c>
      <c r="AD1139" s="16">
        <f>IF(AND(A1139&lt;&gt;"",M1139=""),"Datasheet not defined. ","")</f>
        <v/>
      </c>
      <c r="AE1139" s="16">
        <f>IF(AND(A1139&lt;&gt;"",N1139=""),"Aliquoting not defined. ","")</f>
        <v/>
      </c>
    </row>
    <row r="1140" ht="10.5" customFormat="1" customHeight="1" s="16">
      <c r="A1140" s="25" t="n"/>
      <c r="B1140" s="25" t="n"/>
      <c r="C1140" s="35">
        <f>IF(B1140&lt;&gt;"",LEN(SUBSTITUTE(SUBSTITUTE(B1140," ",""),"*","")),"")</f>
        <v/>
      </c>
      <c r="D1140" s="19" t="n"/>
      <c r="E1140" s="25" t="n"/>
      <c r="F1140" s="19" t="n"/>
      <c r="G1140" s="19" t="n"/>
      <c r="H1140" s="19" t="n"/>
      <c r="I1140" s="19" t="n"/>
      <c r="J1140" s="19" t="n"/>
      <c r="K1140" s="19" t="n"/>
      <c r="L1140" s="19" t="n"/>
      <c r="M1140" s="19" t="n"/>
      <c r="N1140" s="19" t="n"/>
      <c r="O1140" s="17">
        <f>Q1140 &amp; R1140 &amp; U1140 &amp; V1140 &amp; W1140 &amp; S1140 &amp; T1140 &amp; AC1140 &amp; AD1140 &amp; AE1140</f>
        <v/>
      </c>
      <c r="P1140" s="1">
        <f>IF(B1140&lt;&gt;"",LEN(SUBSTITUTE(SUBSTITUTE(B1140," ",""),"*","")),"")</f>
        <v/>
      </c>
      <c r="Q1140" s="1">
        <f>IF(AND(A1140="",B1140&lt;&gt;""),"No name provided. ","")</f>
        <v/>
      </c>
      <c r="R1140" s="1">
        <f>IF(AND(A1140&lt;&gt;"",B1140=""),"No sequence provided. ","")</f>
        <v/>
      </c>
      <c r="S1140" s="16">
        <f>IF(AND(P1140&lt;&gt;"",E1140&lt;&gt;"",NOT(X1140)),IF(AND(INDEX(validRnaScaleLowerSizeLimits,MATCH(E1140,validRnaScale,0))&lt;=$P1140,$P1140&lt;=INDEX(validRnaScaleUpperSizeLimits,MATCH(E1140,validRnaScale,0))),"","Sequence (length) not available in " &amp; E1140 &amp; " scale. "),"")</f>
        <v/>
      </c>
      <c r="T1140" s="16">
        <f>IF(AND(P1140&lt;&gt;"",E1140&lt;&gt;"",NOT(Y1140)),IF(AND(INDEX(validRnaPurificationLowerSizeLimits,MATCH(E1140,validRnaScale,0),MATCH(D1140,validRnaPurificationLowerSizeLimitsHeader,0))&lt;=$P1140,$P1140&lt;=INDEX(validRnaPurificationUpperSizeLimits,MATCH(E1140,validRnaScale,0),MATCH(D1140,validRnaPurificationUpperSizeLimitsHeader,0))),"","Combination of purification and scale not available. "),"")</f>
        <v/>
      </c>
      <c r="U1140" s="16">
        <f>IF(LEN(A1140)&gt;validOligoNameMaxLength,"RNA oligo name is too long. ","")</f>
        <v/>
      </c>
      <c r="V1140" s="16">
        <f>IF(AND(A1140&lt;&gt;"",NOT(ISNUMBER(SUMPRODUCT(FIND(MID(A1140,ROW(INDIRECT("1:"&amp;LEN(A1140))),1),validOligoNameCharacters))))),"RNA oligo name contains invalid characters. ","")</f>
        <v/>
      </c>
      <c r="W1140" s="16">
        <f>IF(AND(B1140&lt;&gt;"",NOT(ISNUMBER(SUMPRODUCT(FIND(MID(B1140,ROW(INDIRECT("1:"&amp;LEN(B1140))),1),validRnaSequenceCharacters))))),"RNA sequence contains invalid characters. ","")</f>
        <v/>
      </c>
      <c r="X1140" s="16">
        <f>OR(Z1140)</f>
        <v/>
      </c>
      <c r="Y1140" s="16">
        <f>OR(Z1140)</f>
        <v/>
      </c>
      <c r="Z1140" s="16">
        <f>AND(A1140="Leerposition",P1140&gt;=2)</f>
        <v/>
      </c>
      <c r="AC1140" s="16">
        <f>IF(AND(A1140&lt;&gt;"",L1140=""),"Physical condition not defined. ","")</f>
        <v/>
      </c>
      <c r="AD1140" s="16">
        <f>IF(AND(A1140&lt;&gt;"",M1140=""),"Datasheet not defined. ","")</f>
        <v/>
      </c>
      <c r="AE1140" s="16">
        <f>IF(AND(A1140&lt;&gt;"",N1140=""),"Aliquoting not defined. ","")</f>
        <v/>
      </c>
    </row>
    <row r="1141" ht="10.5" customFormat="1" customHeight="1" s="16">
      <c r="A1141" s="25" t="n"/>
      <c r="B1141" s="25" t="n"/>
      <c r="C1141" s="35">
        <f>IF(B1141&lt;&gt;"",LEN(SUBSTITUTE(SUBSTITUTE(B1141," ",""),"*","")),"")</f>
        <v/>
      </c>
      <c r="D1141" s="19" t="n"/>
      <c r="E1141" s="25" t="n"/>
      <c r="F1141" s="19" t="n"/>
      <c r="G1141" s="19" t="n"/>
      <c r="H1141" s="19" t="n"/>
      <c r="I1141" s="19" t="n"/>
      <c r="J1141" s="19" t="n"/>
      <c r="K1141" s="19" t="n"/>
      <c r="L1141" s="19" t="n"/>
      <c r="M1141" s="19" t="n"/>
      <c r="N1141" s="19" t="n"/>
      <c r="O1141" s="17">
        <f>Q1141 &amp; R1141 &amp; U1141 &amp; V1141 &amp; W1141 &amp; S1141 &amp; T1141 &amp; AC1141 &amp; AD1141 &amp; AE1141</f>
        <v/>
      </c>
      <c r="P1141" s="1">
        <f>IF(B1141&lt;&gt;"",LEN(SUBSTITUTE(SUBSTITUTE(B1141," ",""),"*","")),"")</f>
        <v/>
      </c>
      <c r="Q1141" s="1">
        <f>IF(AND(A1141="",B1141&lt;&gt;""),"No name provided. ","")</f>
        <v/>
      </c>
      <c r="R1141" s="1">
        <f>IF(AND(A1141&lt;&gt;"",B1141=""),"No sequence provided. ","")</f>
        <v/>
      </c>
      <c r="S1141" s="16">
        <f>IF(AND(P1141&lt;&gt;"",E1141&lt;&gt;"",NOT(X1141)),IF(AND(INDEX(validRnaScaleLowerSizeLimits,MATCH(E1141,validRnaScale,0))&lt;=$P1141,$P1141&lt;=INDEX(validRnaScaleUpperSizeLimits,MATCH(E1141,validRnaScale,0))),"","Sequence (length) not available in " &amp; E1141 &amp; " scale. "),"")</f>
        <v/>
      </c>
      <c r="T1141" s="16">
        <f>IF(AND(P1141&lt;&gt;"",E1141&lt;&gt;"",NOT(Y1141)),IF(AND(INDEX(validRnaPurificationLowerSizeLimits,MATCH(E1141,validRnaScale,0),MATCH(D1141,validRnaPurificationLowerSizeLimitsHeader,0))&lt;=$P1141,$P1141&lt;=INDEX(validRnaPurificationUpperSizeLimits,MATCH(E1141,validRnaScale,0),MATCH(D1141,validRnaPurificationUpperSizeLimitsHeader,0))),"","Combination of purification and scale not available. "),"")</f>
        <v/>
      </c>
      <c r="U1141" s="16">
        <f>IF(LEN(A1141)&gt;validOligoNameMaxLength,"RNA oligo name is too long. ","")</f>
        <v/>
      </c>
      <c r="V1141" s="16">
        <f>IF(AND(A1141&lt;&gt;"",NOT(ISNUMBER(SUMPRODUCT(FIND(MID(A1141,ROW(INDIRECT("1:"&amp;LEN(A1141))),1),validOligoNameCharacters))))),"RNA oligo name contains invalid characters. ","")</f>
        <v/>
      </c>
      <c r="W1141" s="16">
        <f>IF(AND(B1141&lt;&gt;"",NOT(ISNUMBER(SUMPRODUCT(FIND(MID(B1141,ROW(INDIRECT("1:"&amp;LEN(B1141))),1),validRnaSequenceCharacters))))),"RNA sequence contains invalid characters. ","")</f>
        <v/>
      </c>
      <c r="X1141" s="16">
        <f>OR(Z1141)</f>
        <v/>
      </c>
      <c r="Y1141" s="16">
        <f>OR(Z1141)</f>
        <v/>
      </c>
      <c r="Z1141" s="16">
        <f>AND(A1141="Leerposition",P1141&gt;=2)</f>
        <v/>
      </c>
      <c r="AC1141" s="16">
        <f>IF(AND(A1141&lt;&gt;"",L1141=""),"Physical condition not defined. ","")</f>
        <v/>
      </c>
      <c r="AD1141" s="16">
        <f>IF(AND(A1141&lt;&gt;"",M1141=""),"Datasheet not defined. ","")</f>
        <v/>
      </c>
      <c r="AE1141" s="16">
        <f>IF(AND(A1141&lt;&gt;"",N1141=""),"Aliquoting not defined. ","")</f>
        <v/>
      </c>
    </row>
    <row r="1142" ht="10.5" customFormat="1" customHeight="1" s="16">
      <c r="A1142" s="25" t="n"/>
      <c r="B1142" s="25" t="n"/>
      <c r="C1142" s="35">
        <f>IF(B1142&lt;&gt;"",LEN(SUBSTITUTE(SUBSTITUTE(B1142," ",""),"*","")),"")</f>
        <v/>
      </c>
      <c r="D1142" s="19" t="n"/>
      <c r="E1142" s="25" t="n"/>
      <c r="F1142" s="19" t="n"/>
      <c r="G1142" s="19" t="n"/>
      <c r="H1142" s="19" t="n"/>
      <c r="I1142" s="19" t="n"/>
      <c r="J1142" s="19" t="n"/>
      <c r="K1142" s="19" t="n"/>
      <c r="L1142" s="19" t="n"/>
      <c r="M1142" s="19" t="n"/>
      <c r="N1142" s="19" t="n"/>
      <c r="O1142" s="17">
        <f>Q1142 &amp; R1142 &amp; U1142 &amp; V1142 &amp; W1142 &amp; S1142 &amp; T1142 &amp; AC1142 &amp; AD1142 &amp; AE1142</f>
        <v/>
      </c>
      <c r="P1142" s="1">
        <f>IF(B1142&lt;&gt;"",LEN(SUBSTITUTE(SUBSTITUTE(B1142," ",""),"*","")),"")</f>
        <v/>
      </c>
      <c r="Q1142" s="1">
        <f>IF(AND(A1142="",B1142&lt;&gt;""),"No name provided. ","")</f>
        <v/>
      </c>
      <c r="R1142" s="1">
        <f>IF(AND(A1142&lt;&gt;"",B1142=""),"No sequence provided. ","")</f>
        <v/>
      </c>
      <c r="S1142" s="16">
        <f>IF(AND(P1142&lt;&gt;"",E1142&lt;&gt;"",NOT(X1142)),IF(AND(INDEX(validRnaScaleLowerSizeLimits,MATCH(E1142,validRnaScale,0))&lt;=$P1142,$P1142&lt;=INDEX(validRnaScaleUpperSizeLimits,MATCH(E1142,validRnaScale,0))),"","Sequence (length) not available in " &amp; E1142 &amp; " scale. "),"")</f>
        <v/>
      </c>
      <c r="T1142" s="16">
        <f>IF(AND(P1142&lt;&gt;"",E1142&lt;&gt;"",NOT(Y1142)),IF(AND(INDEX(validRnaPurificationLowerSizeLimits,MATCH(E1142,validRnaScale,0),MATCH(D1142,validRnaPurificationLowerSizeLimitsHeader,0))&lt;=$P1142,$P1142&lt;=INDEX(validRnaPurificationUpperSizeLimits,MATCH(E1142,validRnaScale,0),MATCH(D1142,validRnaPurificationUpperSizeLimitsHeader,0))),"","Combination of purification and scale not available. "),"")</f>
        <v/>
      </c>
      <c r="U1142" s="16">
        <f>IF(LEN(A1142)&gt;validOligoNameMaxLength,"RNA oligo name is too long. ","")</f>
        <v/>
      </c>
      <c r="V1142" s="16">
        <f>IF(AND(A1142&lt;&gt;"",NOT(ISNUMBER(SUMPRODUCT(FIND(MID(A1142,ROW(INDIRECT("1:"&amp;LEN(A1142))),1),validOligoNameCharacters))))),"RNA oligo name contains invalid characters. ","")</f>
        <v/>
      </c>
      <c r="W1142" s="16">
        <f>IF(AND(B1142&lt;&gt;"",NOT(ISNUMBER(SUMPRODUCT(FIND(MID(B1142,ROW(INDIRECT("1:"&amp;LEN(B1142))),1),validRnaSequenceCharacters))))),"RNA sequence contains invalid characters. ","")</f>
        <v/>
      </c>
      <c r="X1142" s="16">
        <f>OR(Z1142)</f>
        <v/>
      </c>
      <c r="Y1142" s="16">
        <f>OR(Z1142)</f>
        <v/>
      </c>
      <c r="Z1142" s="16">
        <f>AND(A1142="Leerposition",P1142&gt;=2)</f>
        <v/>
      </c>
      <c r="AC1142" s="16">
        <f>IF(AND(A1142&lt;&gt;"",L1142=""),"Physical condition not defined. ","")</f>
        <v/>
      </c>
      <c r="AD1142" s="16">
        <f>IF(AND(A1142&lt;&gt;"",M1142=""),"Datasheet not defined. ","")</f>
        <v/>
      </c>
      <c r="AE1142" s="16">
        <f>IF(AND(A1142&lt;&gt;"",N1142=""),"Aliquoting not defined. ","")</f>
        <v/>
      </c>
    </row>
    <row r="1143" ht="10.5" customFormat="1" customHeight="1" s="16">
      <c r="A1143" s="25" t="n"/>
      <c r="B1143" s="25" t="n"/>
      <c r="C1143" s="35">
        <f>IF(B1143&lt;&gt;"",LEN(SUBSTITUTE(SUBSTITUTE(B1143," ",""),"*","")),"")</f>
        <v/>
      </c>
      <c r="D1143" s="19" t="n"/>
      <c r="E1143" s="25" t="n"/>
      <c r="F1143" s="19" t="n"/>
      <c r="G1143" s="19" t="n"/>
      <c r="H1143" s="19" t="n"/>
      <c r="I1143" s="19" t="n"/>
      <c r="J1143" s="19" t="n"/>
      <c r="K1143" s="19" t="n"/>
      <c r="L1143" s="19" t="n"/>
      <c r="M1143" s="19" t="n"/>
      <c r="N1143" s="19" t="n"/>
      <c r="O1143" s="17">
        <f>Q1143 &amp; R1143 &amp; U1143 &amp; V1143 &amp; W1143 &amp; S1143 &amp; T1143 &amp; AC1143 &amp; AD1143 &amp; AE1143</f>
        <v/>
      </c>
      <c r="P1143" s="1">
        <f>IF(B1143&lt;&gt;"",LEN(SUBSTITUTE(SUBSTITUTE(B1143," ",""),"*","")),"")</f>
        <v/>
      </c>
      <c r="Q1143" s="1">
        <f>IF(AND(A1143="",B1143&lt;&gt;""),"No name provided. ","")</f>
        <v/>
      </c>
      <c r="R1143" s="1">
        <f>IF(AND(A1143&lt;&gt;"",B1143=""),"No sequence provided. ","")</f>
        <v/>
      </c>
      <c r="S1143" s="16">
        <f>IF(AND(P1143&lt;&gt;"",E1143&lt;&gt;"",NOT(X1143)),IF(AND(INDEX(validRnaScaleLowerSizeLimits,MATCH(E1143,validRnaScale,0))&lt;=$P1143,$P1143&lt;=INDEX(validRnaScaleUpperSizeLimits,MATCH(E1143,validRnaScale,0))),"","Sequence (length) not available in " &amp; E1143 &amp; " scale. "),"")</f>
        <v/>
      </c>
      <c r="T1143" s="16">
        <f>IF(AND(P1143&lt;&gt;"",E1143&lt;&gt;"",NOT(Y1143)),IF(AND(INDEX(validRnaPurificationLowerSizeLimits,MATCH(E1143,validRnaScale,0),MATCH(D1143,validRnaPurificationLowerSizeLimitsHeader,0))&lt;=$P1143,$P1143&lt;=INDEX(validRnaPurificationUpperSizeLimits,MATCH(E1143,validRnaScale,0),MATCH(D1143,validRnaPurificationUpperSizeLimitsHeader,0))),"","Combination of purification and scale not available. "),"")</f>
        <v/>
      </c>
      <c r="U1143" s="16">
        <f>IF(LEN(A1143)&gt;validOligoNameMaxLength,"RNA oligo name is too long. ","")</f>
        <v/>
      </c>
      <c r="V1143" s="16">
        <f>IF(AND(A1143&lt;&gt;"",NOT(ISNUMBER(SUMPRODUCT(FIND(MID(A1143,ROW(INDIRECT("1:"&amp;LEN(A1143))),1),validOligoNameCharacters))))),"RNA oligo name contains invalid characters. ","")</f>
        <v/>
      </c>
      <c r="W1143" s="16">
        <f>IF(AND(B1143&lt;&gt;"",NOT(ISNUMBER(SUMPRODUCT(FIND(MID(B1143,ROW(INDIRECT("1:"&amp;LEN(B1143))),1),validRnaSequenceCharacters))))),"RNA sequence contains invalid characters. ","")</f>
        <v/>
      </c>
      <c r="X1143" s="16">
        <f>OR(Z1143)</f>
        <v/>
      </c>
      <c r="Y1143" s="16">
        <f>OR(Z1143)</f>
        <v/>
      </c>
      <c r="Z1143" s="16">
        <f>AND(A1143="Leerposition",P1143&gt;=2)</f>
        <v/>
      </c>
      <c r="AC1143" s="16">
        <f>IF(AND(A1143&lt;&gt;"",L1143=""),"Physical condition not defined. ","")</f>
        <v/>
      </c>
      <c r="AD1143" s="16">
        <f>IF(AND(A1143&lt;&gt;"",M1143=""),"Datasheet not defined. ","")</f>
        <v/>
      </c>
      <c r="AE1143" s="16">
        <f>IF(AND(A1143&lt;&gt;"",N1143=""),"Aliquoting not defined. ","")</f>
        <v/>
      </c>
    </row>
    <row r="1144" ht="10.5" customFormat="1" customHeight="1" s="16">
      <c r="A1144" s="25" t="n"/>
      <c r="B1144" s="25" t="n"/>
      <c r="C1144" s="35">
        <f>IF(B1144&lt;&gt;"",LEN(SUBSTITUTE(SUBSTITUTE(B1144," ",""),"*","")),"")</f>
        <v/>
      </c>
      <c r="D1144" s="19" t="n"/>
      <c r="E1144" s="25" t="n"/>
      <c r="F1144" s="19" t="n"/>
      <c r="G1144" s="19" t="n"/>
      <c r="H1144" s="19" t="n"/>
      <c r="I1144" s="19" t="n"/>
      <c r="J1144" s="19" t="n"/>
      <c r="K1144" s="19" t="n"/>
      <c r="L1144" s="19" t="n"/>
      <c r="M1144" s="19" t="n"/>
      <c r="N1144" s="19" t="n"/>
      <c r="O1144" s="17">
        <f>Q1144 &amp; R1144 &amp; U1144 &amp; V1144 &amp; W1144 &amp; S1144 &amp; T1144 &amp; AC1144 &amp; AD1144 &amp; AE1144</f>
        <v/>
      </c>
      <c r="P1144" s="1">
        <f>IF(B1144&lt;&gt;"",LEN(SUBSTITUTE(SUBSTITUTE(B1144," ",""),"*","")),"")</f>
        <v/>
      </c>
      <c r="Q1144" s="1">
        <f>IF(AND(A1144="",B1144&lt;&gt;""),"No name provided. ","")</f>
        <v/>
      </c>
      <c r="R1144" s="1">
        <f>IF(AND(A1144&lt;&gt;"",B1144=""),"No sequence provided. ","")</f>
        <v/>
      </c>
      <c r="S1144" s="16">
        <f>IF(AND(P1144&lt;&gt;"",E1144&lt;&gt;"",NOT(X1144)),IF(AND(INDEX(validRnaScaleLowerSizeLimits,MATCH(E1144,validRnaScale,0))&lt;=$P1144,$P1144&lt;=INDEX(validRnaScaleUpperSizeLimits,MATCH(E1144,validRnaScale,0))),"","Sequence (length) not available in " &amp; E1144 &amp; " scale. "),"")</f>
        <v/>
      </c>
      <c r="T1144" s="16">
        <f>IF(AND(P1144&lt;&gt;"",E1144&lt;&gt;"",NOT(Y1144)),IF(AND(INDEX(validRnaPurificationLowerSizeLimits,MATCH(E1144,validRnaScale,0),MATCH(D1144,validRnaPurificationLowerSizeLimitsHeader,0))&lt;=$P1144,$P1144&lt;=INDEX(validRnaPurificationUpperSizeLimits,MATCH(E1144,validRnaScale,0),MATCH(D1144,validRnaPurificationUpperSizeLimitsHeader,0))),"","Combination of purification and scale not available. "),"")</f>
        <v/>
      </c>
      <c r="U1144" s="16">
        <f>IF(LEN(A1144)&gt;validOligoNameMaxLength,"RNA oligo name is too long. ","")</f>
        <v/>
      </c>
      <c r="V1144" s="16">
        <f>IF(AND(A1144&lt;&gt;"",NOT(ISNUMBER(SUMPRODUCT(FIND(MID(A1144,ROW(INDIRECT("1:"&amp;LEN(A1144))),1),validOligoNameCharacters))))),"RNA oligo name contains invalid characters. ","")</f>
        <v/>
      </c>
      <c r="W1144" s="16">
        <f>IF(AND(B1144&lt;&gt;"",NOT(ISNUMBER(SUMPRODUCT(FIND(MID(B1144,ROW(INDIRECT("1:"&amp;LEN(B1144))),1),validRnaSequenceCharacters))))),"RNA sequence contains invalid characters. ","")</f>
        <v/>
      </c>
      <c r="X1144" s="16">
        <f>OR(Z1144)</f>
        <v/>
      </c>
      <c r="Y1144" s="16">
        <f>OR(Z1144)</f>
        <v/>
      </c>
      <c r="Z1144" s="16">
        <f>AND(A1144="Leerposition",P1144&gt;=2)</f>
        <v/>
      </c>
      <c r="AC1144" s="16">
        <f>IF(AND(A1144&lt;&gt;"",L1144=""),"Physical condition not defined. ","")</f>
        <v/>
      </c>
      <c r="AD1144" s="16">
        <f>IF(AND(A1144&lt;&gt;"",M1144=""),"Datasheet not defined. ","")</f>
        <v/>
      </c>
      <c r="AE1144" s="16">
        <f>IF(AND(A1144&lt;&gt;"",N1144=""),"Aliquoting not defined. ","")</f>
        <v/>
      </c>
    </row>
    <row r="1145" ht="10.5" customFormat="1" customHeight="1" s="16">
      <c r="A1145" s="25" t="n"/>
      <c r="B1145" s="25" t="n"/>
      <c r="C1145" s="35">
        <f>IF(B1145&lt;&gt;"",LEN(SUBSTITUTE(SUBSTITUTE(B1145," ",""),"*","")),"")</f>
        <v/>
      </c>
      <c r="D1145" s="19" t="n"/>
      <c r="E1145" s="25" t="n"/>
      <c r="F1145" s="19" t="n"/>
      <c r="G1145" s="19" t="n"/>
      <c r="H1145" s="19" t="n"/>
      <c r="I1145" s="19" t="n"/>
      <c r="J1145" s="19" t="n"/>
      <c r="K1145" s="19" t="n"/>
      <c r="L1145" s="19" t="n"/>
      <c r="M1145" s="19" t="n"/>
      <c r="N1145" s="19" t="n"/>
      <c r="O1145" s="17">
        <f>Q1145 &amp; R1145 &amp; U1145 &amp; V1145 &amp; W1145 &amp; S1145 &amp; T1145 &amp; AC1145 &amp; AD1145 &amp; AE1145</f>
        <v/>
      </c>
      <c r="P1145" s="1">
        <f>IF(B1145&lt;&gt;"",LEN(SUBSTITUTE(SUBSTITUTE(B1145," ",""),"*","")),"")</f>
        <v/>
      </c>
      <c r="Q1145" s="1">
        <f>IF(AND(A1145="",B1145&lt;&gt;""),"No name provided. ","")</f>
        <v/>
      </c>
      <c r="R1145" s="1">
        <f>IF(AND(A1145&lt;&gt;"",B1145=""),"No sequence provided. ","")</f>
        <v/>
      </c>
      <c r="S1145" s="16">
        <f>IF(AND(P1145&lt;&gt;"",E1145&lt;&gt;"",NOT(X1145)),IF(AND(INDEX(validRnaScaleLowerSizeLimits,MATCH(E1145,validRnaScale,0))&lt;=$P1145,$P1145&lt;=INDEX(validRnaScaleUpperSizeLimits,MATCH(E1145,validRnaScale,0))),"","Sequence (length) not available in " &amp; E1145 &amp; " scale. "),"")</f>
        <v/>
      </c>
      <c r="T1145" s="16">
        <f>IF(AND(P1145&lt;&gt;"",E1145&lt;&gt;"",NOT(Y1145)),IF(AND(INDEX(validRnaPurificationLowerSizeLimits,MATCH(E1145,validRnaScale,0),MATCH(D1145,validRnaPurificationLowerSizeLimitsHeader,0))&lt;=$P1145,$P1145&lt;=INDEX(validRnaPurificationUpperSizeLimits,MATCH(E1145,validRnaScale,0),MATCH(D1145,validRnaPurificationUpperSizeLimitsHeader,0))),"","Combination of purification and scale not available. "),"")</f>
        <v/>
      </c>
      <c r="U1145" s="16">
        <f>IF(LEN(A1145)&gt;validOligoNameMaxLength,"RNA oligo name is too long. ","")</f>
        <v/>
      </c>
      <c r="V1145" s="16">
        <f>IF(AND(A1145&lt;&gt;"",NOT(ISNUMBER(SUMPRODUCT(FIND(MID(A1145,ROW(INDIRECT("1:"&amp;LEN(A1145))),1),validOligoNameCharacters))))),"RNA oligo name contains invalid characters. ","")</f>
        <v/>
      </c>
      <c r="W1145" s="16">
        <f>IF(AND(B1145&lt;&gt;"",NOT(ISNUMBER(SUMPRODUCT(FIND(MID(B1145,ROW(INDIRECT("1:"&amp;LEN(B1145))),1),validRnaSequenceCharacters))))),"RNA sequence contains invalid characters. ","")</f>
        <v/>
      </c>
      <c r="X1145" s="16">
        <f>OR(Z1145)</f>
        <v/>
      </c>
      <c r="Y1145" s="16">
        <f>OR(Z1145)</f>
        <v/>
      </c>
      <c r="Z1145" s="16">
        <f>AND(A1145="Leerposition",P1145&gt;=2)</f>
        <v/>
      </c>
      <c r="AC1145" s="16">
        <f>IF(AND(A1145&lt;&gt;"",L1145=""),"Physical condition not defined. ","")</f>
        <v/>
      </c>
      <c r="AD1145" s="16">
        <f>IF(AND(A1145&lt;&gt;"",M1145=""),"Datasheet not defined. ","")</f>
        <v/>
      </c>
      <c r="AE1145" s="16">
        <f>IF(AND(A1145&lt;&gt;"",N1145=""),"Aliquoting not defined. ","")</f>
        <v/>
      </c>
    </row>
    <row r="1146" ht="10.5" customFormat="1" customHeight="1" s="16">
      <c r="A1146" s="25" t="n"/>
      <c r="B1146" s="25" t="n"/>
      <c r="C1146" s="35">
        <f>IF(B1146&lt;&gt;"",LEN(SUBSTITUTE(SUBSTITUTE(B1146," ",""),"*","")),"")</f>
        <v/>
      </c>
      <c r="D1146" s="19" t="n"/>
      <c r="E1146" s="25" t="n"/>
      <c r="F1146" s="19" t="n"/>
      <c r="G1146" s="19" t="n"/>
      <c r="H1146" s="19" t="n"/>
      <c r="I1146" s="19" t="n"/>
      <c r="J1146" s="19" t="n"/>
      <c r="K1146" s="19" t="n"/>
      <c r="L1146" s="19" t="n"/>
      <c r="M1146" s="19" t="n"/>
      <c r="N1146" s="19" t="n"/>
      <c r="O1146" s="17">
        <f>Q1146 &amp; R1146 &amp; U1146 &amp; V1146 &amp; W1146 &amp; S1146 &amp; T1146 &amp; AC1146 &amp; AD1146 &amp; AE1146</f>
        <v/>
      </c>
      <c r="P1146" s="1">
        <f>IF(B1146&lt;&gt;"",LEN(SUBSTITUTE(SUBSTITUTE(B1146," ",""),"*","")),"")</f>
        <v/>
      </c>
      <c r="Q1146" s="1">
        <f>IF(AND(A1146="",B1146&lt;&gt;""),"No name provided. ","")</f>
        <v/>
      </c>
      <c r="R1146" s="1">
        <f>IF(AND(A1146&lt;&gt;"",B1146=""),"No sequence provided. ","")</f>
        <v/>
      </c>
      <c r="S1146" s="16">
        <f>IF(AND(P1146&lt;&gt;"",E1146&lt;&gt;"",NOT(X1146)),IF(AND(INDEX(validRnaScaleLowerSizeLimits,MATCH(E1146,validRnaScale,0))&lt;=$P1146,$P1146&lt;=INDEX(validRnaScaleUpperSizeLimits,MATCH(E1146,validRnaScale,0))),"","Sequence (length) not available in " &amp; E1146 &amp; " scale. "),"")</f>
        <v/>
      </c>
      <c r="T1146" s="16">
        <f>IF(AND(P1146&lt;&gt;"",E1146&lt;&gt;"",NOT(Y1146)),IF(AND(INDEX(validRnaPurificationLowerSizeLimits,MATCH(E1146,validRnaScale,0),MATCH(D1146,validRnaPurificationLowerSizeLimitsHeader,0))&lt;=$P1146,$P1146&lt;=INDEX(validRnaPurificationUpperSizeLimits,MATCH(E1146,validRnaScale,0),MATCH(D1146,validRnaPurificationUpperSizeLimitsHeader,0))),"","Combination of purification and scale not available. "),"")</f>
        <v/>
      </c>
      <c r="U1146" s="16">
        <f>IF(LEN(A1146)&gt;validOligoNameMaxLength,"RNA oligo name is too long. ","")</f>
        <v/>
      </c>
      <c r="V1146" s="16">
        <f>IF(AND(A1146&lt;&gt;"",NOT(ISNUMBER(SUMPRODUCT(FIND(MID(A1146,ROW(INDIRECT("1:"&amp;LEN(A1146))),1),validOligoNameCharacters))))),"RNA oligo name contains invalid characters. ","")</f>
        <v/>
      </c>
      <c r="W1146" s="16">
        <f>IF(AND(B1146&lt;&gt;"",NOT(ISNUMBER(SUMPRODUCT(FIND(MID(B1146,ROW(INDIRECT("1:"&amp;LEN(B1146))),1),validRnaSequenceCharacters))))),"RNA sequence contains invalid characters. ","")</f>
        <v/>
      </c>
      <c r="X1146" s="16">
        <f>OR(Z1146)</f>
        <v/>
      </c>
      <c r="Y1146" s="16">
        <f>OR(Z1146)</f>
        <v/>
      </c>
      <c r="Z1146" s="16">
        <f>AND(A1146="Leerposition",P1146&gt;=2)</f>
        <v/>
      </c>
      <c r="AC1146" s="16">
        <f>IF(AND(A1146&lt;&gt;"",L1146=""),"Physical condition not defined. ","")</f>
        <v/>
      </c>
      <c r="AD1146" s="16">
        <f>IF(AND(A1146&lt;&gt;"",M1146=""),"Datasheet not defined. ","")</f>
        <v/>
      </c>
      <c r="AE1146" s="16">
        <f>IF(AND(A1146&lt;&gt;"",N1146=""),"Aliquoting not defined. ","")</f>
        <v/>
      </c>
    </row>
    <row r="1147" ht="10.5" customFormat="1" customHeight="1" s="16">
      <c r="A1147" s="25" t="n"/>
      <c r="B1147" s="25" t="n"/>
      <c r="C1147" s="35">
        <f>IF(B1147&lt;&gt;"",LEN(SUBSTITUTE(SUBSTITUTE(B1147," ",""),"*","")),"")</f>
        <v/>
      </c>
      <c r="D1147" s="19" t="n"/>
      <c r="E1147" s="25" t="n"/>
      <c r="F1147" s="19" t="n"/>
      <c r="G1147" s="19" t="n"/>
      <c r="H1147" s="19" t="n"/>
      <c r="I1147" s="19" t="n"/>
      <c r="J1147" s="19" t="n"/>
      <c r="K1147" s="19" t="n"/>
      <c r="L1147" s="19" t="n"/>
      <c r="M1147" s="19" t="n"/>
      <c r="N1147" s="19" t="n"/>
      <c r="O1147" s="17">
        <f>Q1147 &amp; R1147 &amp; U1147 &amp; V1147 &amp; W1147 &amp; S1147 &amp; T1147 &amp; AC1147 &amp; AD1147 &amp; AE1147</f>
        <v/>
      </c>
      <c r="P1147" s="1">
        <f>IF(B1147&lt;&gt;"",LEN(SUBSTITUTE(SUBSTITUTE(B1147," ",""),"*","")),"")</f>
        <v/>
      </c>
      <c r="Q1147" s="1">
        <f>IF(AND(A1147="",B1147&lt;&gt;""),"No name provided. ","")</f>
        <v/>
      </c>
      <c r="R1147" s="1">
        <f>IF(AND(A1147&lt;&gt;"",B1147=""),"No sequence provided. ","")</f>
        <v/>
      </c>
      <c r="S1147" s="16">
        <f>IF(AND(P1147&lt;&gt;"",E1147&lt;&gt;"",NOT(X1147)),IF(AND(INDEX(validRnaScaleLowerSizeLimits,MATCH(E1147,validRnaScale,0))&lt;=$P1147,$P1147&lt;=INDEX(validRnaScaleUpperSizeLimits,MATCH(E1147,validRnaScale,0))),"","Sequence (length) not available in " &amp; E1147 &amp; " scale. "),"")</f>
        <v/>
      </c>
      <c r="T1147" s="16">
        <f>IF(AND(P1147&lt;&gt;"",E1147&lt;&gt;"",NOT(Y1147)),IF(AND(INDEX(validRnaPurificationLowerSizeLimits,MATCH(E1147,validRnaScale,0),MATCH(D1147,validRnaPurificationLowerSizeLimitsHeader,0))&lt;=$P1147,$P1147&lt;=INDEX(validRnaPurificationUpperSizeLimits,MATCH(E1147,validRnaScale,0),MATCH(D1147,validRnaPurificationUpperSizeLimitsHeader,0))),"","Combination of purification and scale not available. "),"")</f>
        <v/>
      </c>
      <c r="U1147" s="16">
        <f>IF(LEN(A1147)&gt;validOligoNameMaxLength,"RNA oligo name is too long. ","")</f>
        <v/>
      </c>
      <c r="V1147" s="16">
        <f>IF(AND(A1147&lt;&gt;"",NOT(ISNUMBER(SUMPRODUCT(FIND(MID(A1147,ROW(INDIRECT("1:"&amp;LEN(A1147))),1),validOligoNameCharacters))))),"RNA oligo name contains invalid characters. ","")</f>
        <v/>
      </c>
      <c r="W1147" s="16">
        <f>IF(AND(B1147&lt;&gt;"",NOT(ISNUMBER(SUMPRODUCT(FIND(MID(B1147,ROW(INDIRECT("1:"&amp;LEN(B1147))),1),validRnaSequenceCharacters))))),"RNA sequence contains invalid characters. ","")</f>
        <v/>
      </c>
      <c r="X1147" s="16">
        <f>OR(Z1147)</f>
        <v/>
      </c>
      <c r="Y1147" s="16">
        <f>OR(Z1147)</f>
        <v/>
      </c>
      <c r="Z1147" s="16">
        <f>AND(A1147="Leerposition",P1147&gt;=2)</f>
        <v/>
      </c>
      <c r="AC1147" s="16">
        <f>IF(AND(A1147&lt;&gt;"",L1147=""),"Physical condition not defined. ","")</f>
        <v/>
      </c>
      <c r="AD1147" s="16">
        <f>IF(AND(A1147&lt;&gt;"",M1147=""),"Datasheet not defined. ","")</f>
        <v/>
      </c>
      <c r="AE1147" s="16">
        <f>IF(AND(A1147&lt;&gt;"",N1147=""),"Aliquoting not defined. ","")</f>
        <v/>
      </c>
    </row>
    <row r="1148" ht="10.5" customFormat="1" customHeight="1" s="16">
      <c r="A1148" s="25" t="n"/>
      <c r="B1148" s="25" t="n"/>
      <c r="C1148" s="35">
        <f>IF(B1148&lt;&gt;"",LEN(SUBSTITUTE(SUBSTITUTE(B1148," ",""),"*","")),"")</f>
        <v/>
      </c>
      <c r="D1148" s="19" t="n"/>
      <c r="E1148" s="25" t="n"/>
      <c r="F1148" s="19" t="n"/>
      <c r="G1148" s="19" t="n"/>
      <c r="H1148" s="19" t="n"/>
      <c r="I1148" s="19" t="n"/>
      <c r="J1148" s="19" t="n"/>
      <c r="K1148" s="19" t="n"/>
      <c r="L1148" s="19" t="n"/>
      <c r="M1148" s="19" t="n"/>
      <c r="N1148" s="19" t="n"/>
      <c r="O1148" s="17">
        <f>Q1148 &amp; R1148 &amp; U1148 &amp; V1148 &amp; W1148 &amp; S1148 &amp; T1148 &amp; AC1148 &amp; AD1148 &amp; AE1148</f>
        <v/>
      </c>
      <c r="P1148" s="1">
        <f>IF(B1148&lt;&gt;"",LEN(SUBSTITUTE(SUBSTITUTE(B1148," ",""),"*","")),"")</f>
        <v/>
      </c>
      <c r="Q1148" s="1">
        <f>IF(AND(A1148="",B1148&lt;&gt;""),"No name provided. ","")</f>
        <v/>
      </c>
      <c r="R1148" s="1">
        <f>IF(AND(A1148&lt;&gt;"",B1148=""),"No sequence provided. ","")</f>
        <v/>
      </c>
      <c r="S1148" s="16">
        <f>IF(AND(P1148&lt;&gt;"",E1148&lt;&gt;"",NOT(X1148)),IF(AND(INDEX(validRnaScaleLowerSizeLimits,MATCH(E1148,validRnaScale,0))&lt;=$P1148,$P1148&lt;=INDEX(validRnaScaleUpperSizeLimits,MATCH(E1148,validRnaScale,0))),"","Sequence (length) not available in " &amp; E1148 &amp; " scale. "),"")</f>
        <v/>
      </c>
      <c r="T1148" s="16">
        <f>IF(AND(P1148&lt;&gt;"",E1148&lt;&gt;"",NOT(Y1148)),IF(AND(INDEX(validRnaPurificationLowerSizeLimits,MATCH(E1148,validRnaScale,0),MATCH(D1148,validRnaPurificationLowerSizeLimitsHeader,0))&lt;=$P1148,$P1148&lt;=INDEX(validRnaPurificationUpperSizeLimits,MATCH(E1148,validRnaScale,0),MATCH(D1148,validRnaPurificationUpperSizeLimitsHeader,0))),"","Combination of purification and scale not available. "),"")</f>
        <v/>
      </c>
      <c r="U1148" s="16">
        <f>IF(LEN(A1148)&gt;validOligoNameMaxLength,"RNA oligo name is too long. ","")</f>
        <v/>
      </c>
      <c r="V1148" s="16">
        <f>IF(AND(A1148&lt;&gt;"",NOT(ISNUMBER(SUMPRODUCT(FIND(MID(A1148,ROW(INDIRECT("1:"&amp;LEN(A1148))),1),validOligoNameCharacters))))),"RNA oligo name contains invalid characters. ","")</f>
        <v/>
      </c>
      <c r="W1148" s="16">
        <f>IF(AND(B1148&lt;&gt;"",NOT(ISNUMBER(SUMPRODUCT(FIND(MID(B1148,ROW(INDIRECT("1:"&amp;LEN(B1148))),1),validRnaSequenceCharacters))))),"RNA sequence contains invalid characters. ","")</f>
        <v/>
      </c>
      <c r="X1148" s="16">
        <f>OR(Z1148)</f>
        <v/>
      </c>
      <c r="Y1148" s="16">
        <f>OR(Z1148)</f>
        <v/>
      </c>
      <c r="Z1148" s="16">
        <f>AND(A1148="Leerposition",P1148&gt;=2)</f>
        <v/>
      </c>
      <c r="AC1148" s="16">
        <f>IF(AND(A1148&lt;&gt;"",L1148=""),"Physical condition not defined. ","")</f>
        <v/>
      </c>
      <c r="AD1148" s="16">
        <f>IF(AND(A1148&lt;&gt;"",M1148=""),"Datasheet not defined. ","")</f>
        <v/>
      </c>
      <c r="AE1148" s="16">
        <f>IF(AND(A1148&lt;&gt;"",N1148=""),"Aliquoting not defined. ","")</f>
        <v/>
      </c>
    </row>
    <row r="1149" ht="10.5" customFormat="1" customHeight="1" s="16">
      <c r="A1149" s="25" t="n"/>
      <c r="B1149" s="25" t="n"/>
      <c r="C1149" s="35">
        <f>IF(B1149&lt;&gt;"",LEN(SUBSTITUTE(SUBSTITUTE(B1149," ",""),"*","")),"")</f>
        <v/>
      </c>
      <c r="D1149" s="19" t="n"/>
      <c r="E1149" s="25" t="n"/>
      <c r="F1149" s="19" t="n"/>
      <c r="G1149" s="19" t="n"/>
      <c r="H1149" s="19" t="n"/>
      <c r="I1149" s="19" t="n"/>
      <c r="J1149" s="19" t="n"/>
      <c r="K1149" s="19" t="n"/>
      <c r="L1149" s="19" t="n"/>
      <c r="M1149" s="19" t="n"/>
      <c r="N1149" s="19" t="n"/>
      <c r="O1149" s="17">
        <f>Q1149 &amp; R1149 &amp; U1149 &amp; V1149 &amp; W1149 &amp; S1149 &amp; T1149 &amp; AC1149 &amp; AD1149 &amp; AE1149</f>
        <v/>
      </c>
      <c r="P1149" s="1">
        <f>IF(B1149&lt;&gt;"",LEN(SUBSTITUTE(SUBSTITUTE(B1149," ",""),"*","")),"")</f>
        <v/>
      </c>
      <c r="Q1149" s="1">
        <f>IF(AND(A1149="",B1149&lt;&gt;""),"No name provided. ","")</f>
        <v/>
      </c>
      <c r="R1149" s="1">
        <f>IF(AND(A1149&lt;&gt;"",B1149=""),"No sequence provided. ","")</f>
        <v/>
      </c>
      <c r="S1149" s="16">
        <f>IF(AND(P1149&lt;&gt;"",E1149&lt;&gt;"",NOT(X1149)),IF(AND(INDEX(validRnaScaleLowerSizeLimits,MATCH(E1149,validRnaScale,0))&lt;=$P1149,$P1149&lt;=INDEX(validRnaScaleUpperSizeLimits,MATCH(E1149,validRnaScale,0))),"","Sequence (length) not available in " &amp; E1149 &amp; " scale. "),"")</f>
        <v/>
      </c>
      <c r="T1149" s="16">
        <f>IF(AND(P1149&lt;&gt;"",E1149&lt;&gt;"",NOT(Y1149)),IF(AND(INDEX(validRnaPurificationLowerSizeLimits,MATCH(E1149,validRnaScale,0),MATCH(D1149,validRnaPurificationLowerSizeLimitsHeader,0))&lt;=$P1149,$P1149&lt;=INDEX(validRnaPurificationUpperSizeLimits,MATCH(E1149,validRnaScale,0),MATCH(D1149,validRnaPurificationUpperSizeLimitsHeader,0))),"","Combination of purification and scale not available. "),"")</f>
        <v/>
      </c>
      <c r="U1149" s="16">
        <f>IF(LEN(A1149)&gt;validOligoNameMaxLength,"RNA oligo name is too long. ","")</f>
        <v/>
      </c>
      <c r="V1149" s="16">
        <f>IF(AND(A1149&lt;&gt;"",NOT(ISNUMBER(SUMPRODUCT(FIND(MID(A1149,ROW(INDIRECT("1:"&amp;LEN(A1149))),1),validOligoNameCharacters))))),"RNA oligo name contains invalid characters. ","")</f>
        <v/>
      </c>
      <c r="W1149" s="16">
        <f>IF(AND(B1149&lt;&gt;"",NOT(ISNUMBER(SUMPRODUCT(FIND(MID(B1149,ROW(INDIRECT("1:"&amp;LEN(B1149))),1),validRnaSequenceCharacters))))),"RNA sequence contains invalid characters. ","")</f>
        <v/>
      </c>
      <c r="X1149" s="16">
        <f>OR(Z1149)</f>
        <v/>
      </c>
      <c r="Y1149" s="16">
        <f>OR(Z1149)</f>
        <v/>
      </c>
      <c r="Z1149" s="16">
        <f>AND(A1149="Leerposition",P1149&gt;=2)</f>
        <v/>
      </c>
      <c r="AC1149" s="16">
        <f>IF(AND(A1149&lt;&gt;"",L1149=""),"Physical condition not defined. ","")</f>
        <v/>
      </c>
      <c r="AD1149" s="16">
        <f>IF(AND(A1149&lt;&gt;"",M1149=""),"Datasheet not defined. ","")</f>
        <v/>
      </c>
      <c r="AE1149" s="16">
        <f>IF(AND(A1149&lt;&gt;"",N1149=""),"Aliquoting not defined. ","")</f>
        <v/>
      </c>
    </row>
    <row r="1150" ht="10.5" customFormat="1" customHeight="1" s="16">
      <c r="A1150" s="25" t="n"/>
      <c r="B1150" s="25" t="n"/>
      <c r="C1150" s="35">
        <f>IF(B1150&lt;&gt;"",LEN(SUBSTITUTE(SUBSTITUTE(B1150," ",""),"*","")),"")</f>
        <v/>
      </c>
      <c r="D1150" s="19" t="n"/>
      <c r="E1150" s="25" t="n"/>
      <c r="F1150" s="19" t="n"/>
      <c r="G1150" s="19" t="n"/>
      <c r="H1150" s="19" t="n"/>
      <c r="I1150" s="19" t="n"/>
      <c r="J1150" s="19" t="n"/>
      <c r="K1150" s="19" t="n"/>
      <c r="L1150" s="19" t="n"/>
      <c r="M1150" s="19" t="n"/>
      <c r="N1150" s="19" t="n"/>
      <c r="O1150" s="17">
        <f>Q1150 &amp; R1150 &amp; U1150 &amp; V1150 &amp; W1150 &amp; S1150 &amp; T1150 &amp; AC1150 &amp; AD1150 &amp; AE1150</f>
        <v/>
      </c>
      <c r="P1150" s="1">
        <f>IF(B1150&lt;&gt;"",LEN(SUBSTITUTE(SUBSTITUTE(B1150," ",""),"*","")),"")</f>
        <v/>
      </c>
      <c r="Q1150" s="1">
        <f>IF(AND(A1150="",B1150&lt;&gt;""),"No name provided. ","")</f>
        <v/>
      </c>
      <c r="R1150" s="1">
        <f>IF(AND(A1150&lt;&gt;"",B1150=""),"No sequence provided. ","")</f>
        <v/>
      </c>
      <c r="S1150" s="16">
        <f>IF(AND(P1150&lt;&gt;"",E1150&lt;&gt;"",NOT(X1150)),IF(AND(INDEX(validRnaScaleLowerSizeLimits,MATCH(E1150,validRnaScale,0))&lt;=$P1150,$P1150&lt;=INDEX(validRnaScaleUpperSizeLimits,MATCH(E1150,validRnaScale,0))),"","Sequence (length) not available in " &amp; E1150 &amp; " scale. "),"")</f>
        <v/>
      </c>
      <c r="T1150" s="16">
        <f>IF(AND(P1150&lt;&gt;"",E1150&lt;&gt;"",NOT(Y1150)),IF(AND(INDEX(validRnaPurificationLowerSizeLimits,MATCH(E1150,validRnaScale,0),MATCH(D1150,validRnaPurificationLowerSizeLimitsHeader,0))&lt;=$P1150,$P1150&lt;=INDEX(validRnaPurificationUpperSizeLimits,MATCH(E1150,validRnaScale,0),MATCH(D1150,validRnaPurificationUpperSizeLimitsHeader,0))),"","Combination of purification and scale not available. "),"")</f>
        <v/>
      </c>
      <c r="U1150" s="16">
        <f>IF(LEN(A1150)&gt;validOligoNameMaxLength,"RNA oligo name is too long. ","")</f>
        <v/>
      </c>
      <c r="V1150" s="16">
        <f>IF(AND(A1150&lt;&gt;"",NOT(ISNUMBER(SUMPRODUCT(FIND(MID(A1150,ROW(INDIRECT("1:"&amp;LEN(A1150))),1),validOligoNameCharacters))))),"RNA oligo name contains invalid characters. ","")</f>
        <v/>
      </c>
      <c r="W1150" s="16">
        <f>IF(AND(B1150&lt;&gt;"",NOT(ISNUMBER(SUMPRODUCT(FIND(MID(B1150,ROW(INDIRECT("1:"&amp;LEN(B1150))),1),validRnaSequenceCharacters))))),"RNA sequence contains invalid characters. ","")</f>
        <v/>
      </c>
      <c r="X1150" s="16">
        <f>OR(Z1150)</f>
        <v/>
      </c>
      <c r="Y1150" s="16">
        <f>OR(Z1150)</f>
        <v/>
      </c>
      <c r="Z1150" s="16">
        <f>AND(A1150="Leerposition",P1150&gt;=2)</f>
        <v/>
      </c>
      <c r="AC1150" s="16">
        <f>IF(AND(A1150&lt;&gt;"",L1150=""),"Physical condition not defined. ","")</f>
        <v/>
      </c>
      <c r="AD1150" s="16">
        <f>IF(AND(A1150&lt;&gt;"",M1150=""),"Datasheet not defined. ","")</f>
        <v/>
      </c>
      <c r="AE1150" s="16">
        <f>IF(AND(A1150&lt;&gt;"",N1150=""),"Aliquoting not defined. ","")</f>
        <v/>
      </c>
    </row>
    <row r="1151" ht="10.5" customFormat="1" customHeight="1" s="16">
      <c r="A1151" s="25" t="n"/>
      <c r="B1151" s="25" t="n"/>
      <c r="C1151" s="35">
        <f>IF(B1151&lt;&gt;"",LEN(SUBSTITUTE(SUBSTITUTE(B1151," ",""),"*","")),"")</f>
        <v/>
      </c>
      <c r="D1151" s="19" t="n"/>
      <c r="E1151" s="25" t="n"/>
      <c r="F1151" s="19" t="n"/>
      <c r="G1151" s="19" t="n"/>
      <c r="H1151" s="19" t="n"/>
      <c r="I1151" s="19" t="n"/>
      <c r="J1151" s="19" t="n"/>
      <c r="K1151" s="19" t="n"/>
      <c r="L1151" s="19" t="n"/>
      <c r="M1151" s="19" t="n"/>
      <c r="N1151" s="19" t="n"/>
      <c r="O1151" s="17">
        <f>Q1151 &amp; R1151 &amp; U1151 &amp; V1151 &amp; W1151 &amp; S1151 &amp; T1151 &amp; AC1151 &amp; AD1151 &amp; AE1151</f>
        <v/>
      </c>
      <c r="P1151" s="1">
        <f>IF(B1151&lt;&gt;"",LEN(SUBSTITUTE(SUBSTITUTE(B1151," ",""),"*","")),"")</f>
        <v/>
      </c>
      <c r="Q1151" s="1">
        <f>IF(AND(A1151="",B1151&lt;&gt;""),"No name provided. ","")</f>
        <v/>
      </c>
      <c r="R1151" s="1">
        <f>IF(AND(A1151&lt;&gt;"",B1151=""),"No sequence provided. ","")</f>
        <v/>
      </c>
      <c r="S1151" s="16">
        <f>IF(AND(P1151&lt;&gt;"",E1151&lt;&gt;"",NOT(X1151)),IF(AND(INDEX(validRnaScaleLowerSizeLimits,MATCH(E1151,validRnaScale,0))&lt;=$P1151,$P1151&lt;=INDEX(validRnaScaleUpperSizeLimits,MATCH(E1151,validRnaScale,0))),"","Sequence (length) not available in " &amp; E1151 &amp; " scale. "),"")</f>
        <v/>
      </c>
      <c r="T1151" s="16">
        <f>IF(AND(P1151&lt;&gt;"",E1151&lt;&gt;"",NOT(Y1151)),IF(AND(INDEX(validRnaPurificationLowerSizeLimits,MATCH(E1151,validRnaScale,0),MATCH(D1151,validRnaPurificationLowerSizeLimitsHeader,0))&lt;=$P1151,$P1151&lt;=INDEX(validRnaPurificationUpperSizeLimits,MATCH(E1151,validRnaScale,0),MATCH(D1151,validRnaPurificationUpperSizeLimitsHeader,0))),"","Combination of purification and scale not available. "),"")</f>
        <v/>
      </c>
      <c r="U1151" s="16">
        <f>IF(LEN(A1151)&gt;validOligoNameMaxLength,"RNA oligo name is too long. ","")</f>
        <v/>
      </c>
      <c r="V1151" s="16">
        <f>IF(AND(A1151&lt;&gt;"",NOT(ISNUMBER(SUMPRODUCT(FIND(MID(A1151,ROW(INDIRECT("1:"&amp;LEN(A1151))),1),validOligoNameCharacters))))),"RNA oligo name contains invalid characters. ","")</f>
        <v/>
      </c>
      <c r="W1151" s="16">
        <f>IF(AND(B1151&lt;&gt;"",NOT(ISNUMBER(SUMPRODUCT(FIND(MID(B1151,ROW(INDIRECT("1:"&amp;LEN(B1151))),1),validRnaSequenceCharacters))))),"RNA sequence contains invalid characters. ","")</f>
        <v/>
      </c>
      <c r="X1151" s="16">
        <f>OR(Z1151)</f>
        <v/>
      </c>
      <c r="Y1151" s="16">
        <f>OR(Z1151)</f>
        <v/>
      </c>
      <c r="Z1151" s="16">
        <f>AND(A1151="Leerposition",P1151&gt;=2)</f>
        <v/>
      </c>
      <c r="AC1151" s="16">
        <f>IF(AND(A1151&lt;&gt;"",L1151=""),"Physical condition not defined. ","")</f>
        <v/>
      </c>
      <c r="AD1151" s="16">
        <f>IF(AND(A1151&lt;&gt;"",M1151=""),"Datasheet not defined. ","")</f>
        <v/>
      </c>
      <c r="AE1151" s="16">
        <f>IF(AND(A1151&lt;&gt;"",N1151=""),"Aliquoting not defined. ","")</f>
        <v/>
      </c>
    </row>
    <row r="1152" ht="10.5" customFormat="1" customHeight="1" s="16">
      <c r="A1152" s="25" t="n"/>
      <c r="B1152" s="25" t="n"/>
      <c r="C1152" s="35">
        <f>IF(B1152&lt;&gt;"",LEN(SUBSTITUTE(SUBSTITUTE(B1152," ",""),"*","")),"")</f>
        <v/>
      </c>
      <c r="D1152" s="19" t="n"/>
      <c r="E1152" s="25" t="n"/>
      <c r="F1152" s="19" t="n"/>
      <c r="G1152" s="19" t="n"/>
      <c r="H1152" s="19" t="n"/>
      <c r="I1152" s="19" t="n"/>
      <c r="J1152" s="19" t="n"/>
      <c r="K1152" s="19" t="n"/>
      <c r="L1152" s="19" t="n"/>
      <c r="M1152" s="19" t="n"/>
      <c r="N1152" s="19" t="n"/>
      <c r="O1152" s="17">
        <f>Q1152 &amp; R1152 &amp; U1152 &amp; V1152 &amp; W1152 &amp; S1152 &amp; T1152 &amp; AC1152 &amp; AD1152 &amp; AE1152</f>
        <v/>
      </c>
      <c r="P1152" s="1">
        <f>IF(B1152&lt;&gt;"",LEN(SUBSTITUTE(SUBSTITUTE(B1152," ",""),"*","")),"")</f>
        <v/>
      </c>
      <c r="Q1152" s="1">
        <f>IF(AND(A1152="",B1152&lt;&gt;""),"No name provided. ","")</f>
        <v/>
      </c>
      <c r="R1152" s="1">
        <f>IF(AND(A1152&lt;&gt;"",B1152=""),"No sequence provided. ","")</f>
        <v/>
      </c>
      <c r="S1152" s="16">
        <f>IF(AND(P1152&lt;&gt;"",E1152&lt;&gt;"",NOT(X1152)),IF(AND(INDEX(validRnaScaleLowerSizeLimits,MATCH(E1152,validRnaScale,0))&lt;=$P1152,$P1152&lt;=INDEX(validRnaScaleUpperSizeLimits,MATCH(E1152,validRnaScale,0))),"","Sequence (length) not available in " &amp; E1152 &amp; " scale. "),"")</f>
        <v/>
      </c>
      <c r="T1152" s="16">
        <f>IF(AND(P1152&lt;&gt;"",E1152&lt;&gt;"",NOT(Y1152)),IF(AND(INDEX(validRnaPurificationLowerSizeLimits,MATCH(E1152,validRnaScale,0),MATCH(D1152,validRnaPurificationLowerSizeLimitsHeader,0))&lt;=$P1152,$P1152&lt;=INDEX(validRnaPurificationUpperSizeLimits,MATCH(E1152,validRnaScale,0),MATCH(D1152,validRnaPurificationUpperSizeLimitsHeader,0))),"","Combination of purification and scale not available. "),"")</f>
        <v/>
      </c>
      <c r="U1152" s="16">
        <f>IF(LEN(A1152)&gt;validOligoNameMaxLength,"RNA oligo name is too long. ","")</f>
        <v/>
      </c>
      <c r="V1152" s="16">
        <f>IF(AND(A1152&lt;&gt;"",NOT(ISNUMBER(SUMPRODUCT(FIND(MID(A1152,ROW(INDIRECT("1:"&amp;LEN(A1152))),1),validOligoNameCharacters))))),"RNA oligo name contains invalid characters. ","")</f>
        <v/>
      </c>
      <c r="W1152" s="16">
        <f>IF(AND(B1152&lt;&gt;"",NOT(ISNUMBER(SUMPRODUCT(FIND(MID(B1152,ROW(INDIRECT("1:"&amp;LEN(B1152))),1),validRnaSequenceCharacters))))),"RNA sequence contains invalid characters. ","")</f>
        <v/>
      </c>
      <c r="X1152" s="16">
        <f>OR(Z1152)</f>
        <v/>
      </c>
      <c r="Y1152" s="16">
        <f>OR(Z1152)</f>
        <v/>
      </c>
      <c r="Z1152" s="16">
        <f>AND(A1152="Leerposition",P1152&gt;=2)</f>
        <v/>
      </c>
      <c r="AC1152" s="16">
        <f>IF(AND(A1152&lt;&gt;"",L1152=""),"Physical condition not defined. ","")</f>
        <v/>
      </c>
      <c r="AD1152" s="16">
        <f>IF(AND(A1152&lt;&gt;"",M1152=""),"Datasheet not defined. ","")</f>
        <v/>
      </c>
      <c r="AE1152" s="16">
        <f>IF(AND(A1152&lt;&gt;"",N1152=""),"Aliquoting not defined. ","")</f>
        <v/>
      </c>
    </row>
    <row r="1153" ht="10.5" customFormat="1" customHeight="1" s="103" thickBot="1">
      <c r="A1153" s="98" t="n"/>
      <c r="B1153" s="98" t="n"/>
      <c r="C1153" s="99">
        <f>IF(B1153&lt;&gt;"",LEN(SUBSTITUTE(SUBSTITUTE(B1153," ",""),"*","")),"")</f>
        <v/>
      </c>
      <c r="D1153" s="100" t="n"/>
      <c r="E1153" s="98" t="n"/>
      <c r="F1153" s="100" t="n"/>
      <c r="G1153" s="100" t="n"/>
      <c r="H1153" s="100" t="n"/>
      <c r="I1153" s="100" t="n"/>
      <c r="J1153" s="100" t="n"/>
      <c r="K1153" s="100" t="n"/>
      <c r="L1153" s="100" t="n"/>
      <c r="M1153" s="100" t="n"/>
      <c r="N1153" s="100" t="n"/>
      <c r="O1153" s="101">
        <f>Q1153 &amp; R1153 &amp; U1153 &amp; V1153 &amp; W1153 &amp; S1153 &amp; T1153 &amp; AC1153 &amp; AD1153 &amp; AE1153</f>
        <v/>
      </c>
      <c r="P1153" s="102">
        <f>IF(B1153&lt;&gt;"",LEN(SUBSTITUTE(SUBSTITUTE(B1153," ",""),"*","")),"")</f>
        <v/>
      </c>
      <c r="Q1153" s="102">
        <f>IF(AND(A1153="",B1153&lt;&gt;""),"No name provided. ","")</f>
        <v/>
      </c>
      <c r="R1153" s="102">
        <f>IF(AND(A1153&lt;&gt;"",B1153=""),"No sequence provided. ","")</f>
        <v/>
      </c>
      <c r="S1153" s="103">
        <f>IF(AND(P1153&lt;&gt;"",E1153&lt;&gt;"",NOT(X1153)),IF(AND(INDEX(validRnaScaleLowerSizeLimits,MATCH(E1153,validRnaScale,0))&lt;=$P1153,$P1153&lt;=INDEX(validRnaScaleUpperSizeLimits,MATCH(E1153,validRnaScale,0))),"","Sequence (length) not available in " &amp; E1153 &amp; " scale. "),"")</f>
        <v/>
      </c>
      <c r="T1153" s="103">
        <f>IF(AND(P1153&lt;&gt;"",E1153&lt;&gt;"",NOT(Y1153)),IF(AND(INDEX(validRnaPurificationLowerSizeLimits,MATCH(E1153,validRnaScale,0),MATCH(D1153,validRnaPurificationLowerSizeLimitsHeader,0))&lt;=$P1153,$P1153&lt;=INDEX(validRnaPurificationUpperSizeLimits,MATCH(E1153,validRnaScale,0),MATCH(D1153,validRnaPurificationUpperSizeLimitsHeader,0))),"","Combination of purification and scale not available. "),"")</f>
        <v/>
      </c>
      <c r="U1153" s="103">
        <f>IF(LEN(A1153)&gt;validOligoNameMaxLength,"RNA oligo name is too long. ","")</f>
        <v/>
      </c>
      <c r="V1153" s="103">
        <f>IF(AND(A1153&lt;&gt;"",NOT(ISNUMBER(SUMPRODUCT(FIND(MID(A1153,ROW(INDIRECT("1:"&amp;LEN(A1153))),1),validOligoNameCharacters))))),"RNA oligo name contains invalid characters. ","")</f>
        <v/>
      </c>
      <c r="W1153" s="103">
        <f>IF(AND(B1153&lt;&gt;"",NOT(ISNUMBER(SUMPRODUCT(FIND(MID(B1153,ROW(INDIRECT("1:"&amp;LEN(B1153))),1),validRnaSequenceCharacters))))),"RNA sequence contains invalid characters. ","")</f>
        <v/>
      </c>
      <c r="X1153" s="103">
        <f>OR(Z1153)</f>
        <v/>
      </c>
      <c r="Y1153" s="103">
        <f>OR(Z1153)</f>
        <v/>
      </c>
      <c r="Z1153" s="103">
        <f>AND(A1153="Leerposition",P1153&gt;=2)</f>
        <v/>
      </c>
      <c r="AC1153" s="103">
        <f>IF(AND(A1153&lt;&gt;"",L1153=""),"Physical condition not defined. ","")</f>
        <v/>
      </c>
      <c r="AD1153" s="103">
        <f>IF(AND(A1153&lt;&gt;"",M1153=""),"Datasheet not defined. ","")</f>
        <v/>
      </c>
      <c r="AE1153" s="103">
        <f>IF(AND(A1153&lt;&gt;"",N1153=""),"Aliquoting not defined. ","")</f>
        <v/>
      </c>
    </row>
  </sheetData>
  <sheetProtection selectLockedCells="0" selectUnlockedCells="0" algorithmName="SHA-512" sheet="1" objects="0" insertRows="1" insertHyperlinks="1" autoFilter="1" scenarios="0" formatColumns="0" deleteColumns="1" insertColumns="1" pivotTables="1" deleteRows="1" formatCells="1" saltValue="K4gxEcgykOlqx4zKmcSyPg==" formatRows="1" sort="1" spinCount="100000" hashValue="vu3aozjk3tkz7dBNvDobOAxHHmTplVRyIebYed2gEm84P5JjF8szrbshARH4frUj7IzAdW+eGKUkcgRzvPZDVQ=="/>
  <conditionalFormatting sqref="A2:A1153 U2:U1153">
    <cfRule type="expression" priority="18" dxfId="0">
      <formula>$U2&lt;&gt;""</formula>
    </cfRule>
  </conditionalFormatting>
  <conditionalFormatting sqref="A2:A1153 V2:V1153">
    <cfRule type="expression" priority="19" dxfId="0">
      <formula>$V2&lt;&gt;""</formula>
    </cfRule>
  </conditionalFormatting>
  <conditionalFormatting sqref="A2:A1153">
    <cfRule type="expression" priority="4" dxfId="1">
      <formula>AND($A2 = "", $B2 &lt;&gt; "")</formula>
    </cfRule>
  </conditionalFormatting>
  <conditionalFormatting sqref="B2:B1153 W2:W1153">
    <cfRule type="expression" priority="20" dxfId="0">
      <formula>$W2&lt;&gt;""</formula>
    </cfRule>
  </conditionalFormatting>
  <conditionalFormatting sqref="B2:B1153">
    <cfRule type="expression" priority="5" dxfId="1">
      <formula>AND($A2 &lt;&gt; "", $B2 = "")</formula>
    </cfRule>
  </conditionalFormatting>
  <conditionalFormatting sqref="D2:D1153">
    <cfRule type="expression" priority="10" dxfId="1">
      <formula>AND($B2&lt;&gt;"",$D2="")</formula>
    </cfRule>
  </conditionalFormatting>
  <conditionalFormatting sqref="D2:E1153 T2:T1153">
    <cfRule type="expression" priority="17" dxfId="0">
      <formula>$T2&lt;&gt;""</formula>
    </cfRule>
  </conditionalFormatting>
  <conditionalFormatting sqref="E2:E1153 S2:S1153">
    <cfRule type="expression" priority="16" dxfId="0">
      <formula>$S2&lt;&gt;""</formula>
    </cfRule>
  </conditionalFormatting>
  <conditionalFormatting sqref="E2:E1153">
    <cfRule type="expression" priority="11" dxfId="1">
      <formula>AND( $B2&lt;&gt;"",$E2="")</formula>
    </cfRule>
  </conditionalFormatting>
  <conditionalFormatting sqref="G2:G1153">
    <cfRule type="expression" priority="6" dxfId="1">
      <formula>AND(FIND("5",$B2),$G2="")</formula>
    </cfRule>
  </conditionalFormatting>
  <conditionalFormatting sqref="H2:H1153">
    <cfRule type="expression" priority="7" dxfId="1">
      <formula>AND(FIND("6",$B2),$H2="")</formula>
    </cfRule>
  </conditionalFormatting>
  <conditionalFormatting sqref="I2:I1153">
    <cfRule type="expression" priority="8" dxfId="1">
      <formula>AND(FIND("7",$B2),$I2="")</formula>
    </cfRule>
  </conditionalFormatting>
  <conditionalFormatting sqref="J2:J1153">
    <cfRule type="expression" priority="9" dxfId="1">
      <formula>AND(FIND("8",$B2),$J2="")</formula>
    </cfRule>
  </conditionalFormatting>
  <conditionalFormatting sqref="L2">
    <cfRule type="expression" priority="1" dxfId="1">
      <formula>AND($B2&lt;&gt;"",$L2="")</formula>
    </cfRule>
  </conditionalFormatting>
  <conditionalFormatting sqref="L2:L1153">
    <cfRule type="expression" priority="12" dxfId="1">
      <formula>AND( $B2&lt;&gt;"",$L2="")</formula>
    </cfRule>
  </conditionalFormatting>
  <conditionalFormatting sqref="M2">
    <cfRule type="expression" priority="2" dxfId="1">
      <formula>AND($B2&lt;&gt;"",$M2="")</formula>
    </cfRule>
  </conditionalFormatting>
  <conditionalFormatting sqref="M2:M1153">
    <cfRule type="expression" priority="13" dxfId="1">
      <formula>AND( $B2&lt;&gt;"",$M2="")</formula>
    </cfRule>
  </conditionalFormatting>
  <conditionalFormatting sqref="M2:N1153">
    <cfRule type="expression" priority="14" dxfId="1">
      <formula>AND( $B2&lt;&gt;"",$N2="")</formula>
    </cfRule>
  </conditionalFormatting>
  <conditionalFormatting sqref="N2">
    <cfRule type="expression" priority="3" dxfId="1">
      <formula>AND($B2&lt;&gt;"",$N2="")</formula>
    </cfRule>
  </conditionalFormatting>
  <conditionalFormatting sqref="O2:O1153">
    <cfRule type="expression" priority="15" dxfId="0">
      <formula>$O2&lt;&gt;""</formula>
    </cfRule>
  </conditionalFormatting>
  <dataValidations count="9">
    <dataValidation sqref="A2:A1153" showDropDown="0" showInputMessage="1" showErrorMessage="1" allowBlank="1" type="textLength" operator="lessThanOrEqual">
      <formula1>35</formula1>
    </dataValidation>
    <dataValidation sqref="D2:D1153" showDropDown="0" showInputMessage="1" showErrorMessage="1" allowBlank="1" errorTitle="invalid purification" error="please chose_x000a_DES (for Desalted)_x000a_HPL (for HPLC)_x000a_PAG (for PAGE)_x000a_HPD (for HPLC +Dialyse)" type="list">
      <formula1>validRnaPurification</formula1>
    </dataValidation>
    <dataValidation sqref="K2:K1153" showDropDown="0" showInputMessage="1" showErrorMessage="1" allowBlank="1" type="list">
      <formula1>validRna3s</formula1>
    </dataValidation>
    <dataValidation sqref="F2:F1153" showDropDown="0" showInputMessage="1" showErrorMessage="1" allowBlank="1" type="list">
      <formula1>validRna5s</formula1>
    </dataValidation>
    <dataValidation sqref="G2:J1153" showDropDown="0" showInputMessage="1" showErrorMessage="1" allowBlank="1" type="list">
      <formula1>validRnaIn</formula1>
    </dataValidation>
    <dataValidation sqref="E2:E1153" showDropDown="0" showInputMessage="1" showErrorMessage="1" allowBlank="1" errorTitle="invalid scale" error="GEN  (3 O.D. Genomic)_x000a_0.04  (0.04 umol)_x000a_0.2    (0.2 umol)_x000a_1.0    (1.0 umol)" type="list">
      <formula1>validRnaScale</formula1>
    </dataValidation>
    <dataValidation sqref="N2:N1153" showDropDown="0" showInputMessage="1" showErrorMessage="1" allowBlank="1" type="list">
      <formula1>validAliquot</formula1>
    </dataValidation>
    <dataValidation sqref="M2:M1153" showDropDown="0" showInputMessage="1" showErrorMessage="1" allowBlank="1" type="list">
      <formula1>validDatasheet</formula1>
    </dataValidation>
    <dataValidation sqref="L2:L1153" showDropDown="0" showInputMessage="1" showErrorMessage="1" allowBlank="1" type="list">
      <formula1>validPhysicalCondition</formula1>
    </dataValidation>
  </dataValidations>
  <printOptions gridLines="1"/>
  <pageMargins left="0.3937007874015748" right="0.3937007874015748" top="0.984251968503937" bottom="0.984251968503937" header="0.5118110236220472" footer="0.5118110236220472"/>
  <pageSetup orientation="landscape" paperSize="9"/>
  <headerFooter alignWithMargins="0">
    <oddHeader>&amp;L&amp;C&amp;R</oddHeader>
    <oddFooter>&amp;L&amp;T  &amp;D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AE1153"/>
  <sheetViews>
    <sheetView zoomScaleNormal="100" workbookViewId="0">
      <pane ySplit="1" topLeftCell="A2" activePane="bottomLeft" state="frozen"/>
      <selection pane="bottomLeft" activeCell="G2" sqref="G2"/>
    </sheetView>
  </sheetViews>
  <sheetFormatPr baseColWidth="8" defaultColWidth="0" defaultRowHeight="0" customHeight="1" zeroHeight="1"/>
  <cols>
    <col width="20.83203125" customWidth="1" style="27" min="1" max="1"/>
    <col width="66.6640625" customWidth="1" style="37" min="2" max="2"/>
    <col width="8.5" customWidth="1" style="28" min="3" max="3"/>
    <col width="19.5" bestFit="1" customWidth="1" style="27" min="4" max="5"/>
    <col width="17.1640625" bestFit="1" customWidth="1" style="27" min="6" max="6"/>
    <col width="18.6640625" bestFit="1" customWidth="1" style="27" min="7" max="10"/>
    <col width="17.1640625" bestFit="1" customWidth="1" style="27" min="11" max="11"/>
    <col width="11.33203125" bestFit="1" customWidth="1" style="27" min="12" max="12"/>
    <col width="12.1640625" bestFit="1" customWidth="1" style="27" min="13" max="13"/>
    <col width="10" bestFit="1" customWidth="1" style="27" min="14" max="14"/>
    <col width="140.83203125" bestFit="1" customWidth="1" style="17" min="15" max="15"/>
    <col hidden="1" width="8.5" customWidth="1" style="1" min="16" max="16"/>
    <col hidden="1" width="15.1640625" customWidth="1" style="1" min="17" max="18"/>
    <col hidden="1" width="7.5" customWidth="1" style="17" min="19" max="19"/>
    <col hidden="1" width="21" customWidth="1" style="17" min="20" max="20"/>
    <col hidden="1" width="14.83203125" customWidth="1" style="17" min="21" max="21"/>
    <col hidden="1" width="19.83203125" customWidth="1" style="17" min="22" max="22"/>
    <col hidden="1" width="24.33203125" customWidth="1" style="17" min="23" max="23"/>
    <col hidden="1" width="21.1640625" customWidth="1" style="17" min="24" max="25"/>
    <col hidden="1" width="13.33203125" customWidth="1" style="17" min="26" max="27"/>
    <col hidden="1" width="9.5" customWidth="1" style="17" min="28" max="28"/>
    <col hidden="1" width="21.1640625" customWidth="1" style="17" min="29" max="29"/>
    <col hidden="1" width="12" customWidth="1" style="17" min="30" max="30"/>
    <col hidden="1" width="8.6640625" customWidth="1" style="17" min="31" max="31"/>
    <col hidden="1" width="9.5" customWidth="1" style="17" min="32" max="16384"/>
  </cols>
  <sheetData>
    <row r="1" ht="27" customFormat="1" customHeight="1" s="34" thickBot="1">
      <c r="A1" s="84" t="inlineStr">
        <is>
          <t>2'-O-Methyl-RNA
Oligo name</t>
        </is>
      </c>
      <c r="B1" s="84" t="inlineStr">
        <is>
          <t>2'-O-Methyl-RNA
Sequence (5' -&gt; 3')</t>
        </is>
      </c>
      <c r="C1" s="85" t="inlineStr">
        <is>
          <t>Length</t>
        </is>
      </c>
      <c r="D1" s="86" t="inlineStr">
        <is>
          <t>2'-O-Methyl-RNA
Purification</t>
        </is>
      </c>
      <c r="E1" s="84" t="inlineStr">
        <is>
          <t>2'-O-Methyl-RNA
Scale</t>
        </is>
      </c>
      <c r="F1" s="86" t="inlineStr">
        <is>
          <t>5' Modification</t>
        </is>
      </c>
      <c r="G1" s="86" t="inlineStr">
        <is>
          <t>Inner Modification (5)</t>
        </is>
      </c>
      <c r="H1" s="86" t="inlineStr">
        <is>
          <t>Inner Modification (6)</t>
        </is>
      </c>
      <c r="I1" s="86" t="inlineStr">
        <is>
          <t>Inner Modification (7)</t>
        </is>
      </c>
      <c r="J1" s="86" t="inlineStr">
        <is>
          <t>Inner Modification (8)</t>
        </is>
      </c>
      <c r="K1" s="87" t="inlineStr">
        <is>
          <t>3' Modification</t>
        </is>
      </c>
      <c r="L1" s="86" t="inlineStr">
        <is>
          <t>Physical 
Condition</t>
        </is>
      </c>
      <c r="M1" s="87" t="inlineStr">
        <is>
          <t>Datasheet</t>
        </is>
      </c>
      <c r="N1" s="87" t="inlineStr">
        <is>
          <t>Aliquots</t>
        </is>
      </c>
      <c r="P1" s="33" t="inlineStr">
        <is>
          <t>Length</t>
        </is>
      </c>
      <c r="Q1" s="33" t="inlineStr">
        <is>
          <t>check empty name</t>
        </is>
      </c>
      <c r="R1" s="33" t="inlineStr">
        <is>
          <t>check empty sequence</t>
        </is>
      </c>
      <c r="S1" s="33" t="inlineStr">
        <is>
          <t>check 
scale</t>
        </is>
      </c>
      <c r="T1" s="33" t="inlineStr">
        <is>
          <t>check
scale/purification</t>
        </is>
      </c>
      <c r="U1" s="33" t="inlineStr">
        <is>
          <t>check
name length</t>
        </is>
      </c>
      <c r="V1" s="33" t="inlineStr">
        <is>
          <t>check
name characters</t>
        </is>
      </c>
      <c r="W1" s="33" t="inlineStr">
        <is>
          <t>check
sequence characters</t>
        </is>
      </c>
      <c r="X1" s="33" t="inlineStr">
        <is>
          <t>allowed exception
scale</t>
        </is>
      </c>
      <c r="Y1" s="33" t="inlineStr">
        <is>
          <t>allowed exception
scale/purification</t>
        </is>
      </c>
      <c r="Z1" s="33" t="inlineStr">
        <is>
          <t>allowed
condition 1</t>
        </is>
      </c>
      <c r="AA1" s="33" t="n"/>
      <c r="AC1" s="32" t="inlineStr">
        <is>
          <t>check 
physical condition</t>
        </is>
      </c>
      <c r="AD1" s="32" t="inlineStr">
        <is>
          <t>check
datasheet</t>
        </is>
      </c>
      <c r="AE1" s="32" t="inlineStr">
        <is>
          <t>check 
aliquot</t>
        </is>
      </c>
    </row>
    <row r="2" ht="10.5" customFormat="1" customHeight="1" s="16">
      <c r="A2" s="25" t="n"/>
      <c r="B2" s="25" t="n"/>
      <c r="C2" s="35">
        <f>IF(B2&lt;&gt;"",LEN(SUBSTITUTE(SUBSTITUTE(B2," ",""),"*","")),"")</f>
        <v/>
      </c>
      <c r="D2" s="19" t="n"/>
      <c r="E2" s="25" t="n"/>
      <c r="F2" s="19" t="n"/>
      <c r="G2" s="19" t="n"/>
      <c r="H2" s="19" t="n"/>
      <c r="I2" s="19" t="n"/>
      <c r="J2" s="19" t="n"/>
      <c r="K2" s="19" t="n"/>
      <c r="L2" s="19" t="n"/>
      <c r="M2" s="19" t="n"/>
      <c r="N2" s="19" t="n"/>
      <c r="O2" s="17">
        <f>Q2 &amp; R2 &amp; U2 &amp; V2 &amp; W2 &amp; S2 &amp; T2 &amp; AC2 &amp; AD2 &amp; AE2</f>
        <v/>
      </c>
      <c r="P2" s="1">
        <f>IF(B2&lt;&gt;"",LEN(SUBSTITUTE(SUBSTITUTE(B2," ",""),"*","")),"")</f>
        <v/>
      </c>
      <c r="Q2" s="1">
        <f>IF(AND(A2="",B2&lt;&gt;""),"No name provided. ","")</f>
        <v/>
      </c>
      <c r="R2" s="1">
        <f>IF(AND(A2&lt;&gt;"",B2=""),"No sequence provided. ","")</f>
        <v/>
      </c>
      <c r="S2" s="16">
        <f>IF(AND(P2&lt;&gt;"",E2&lt;&gt;"",NOT(X2)),IF(AND(INDEX(validRnaScaleLowerSizeLimits,MATCH(E2,validRnaScale,0))&lt;=$P2,$P2&lt;=INDEX(validRnaScaleUpperSizeLimits,MATCH(E2,validRnaScale,0))),"","Sequence (length) not available in " &amp; E2 &amp; " scale. "),"")</f>
        <v/>
      </c>
      <c r="T2" s="16">
        <f>IF(AND(P2&lt;&gt;"",E2&lt;&gt;"",NOT(Y2)),IF(AND(INDEX(validRnaPurificationLowerSizeLimits,MATCH(E2,validRnaScale,0),MATCH(D2,validRnaPurificationLowerSizeLimitsHeader,0))&lt;=$P2,$P2&lt;=INDEX(validRnaPurificationUpperSizeLimits,MATCH(E2,validRnaScale,0),MATCH(D2,validRnaPurificationUpperSizeLimitsHeader,0))),"","Combination of purification and scale not available. "),"")</f>
        <v/>
      </c>
      <c r="U2" s="16">
        <f>IF(LEN(A2)&gt;validOligoNameMaxLength,"RNA oligo name is too long. ","")</f>
        <v/>
      </c>
      <c r="V2" s="16">
        <f>IF(AND(A2&lt;&gt;"",NOT(ISNUMBER(SUMPRODUCT(FIND(MID(A2,ROW(INDIRECT("1:"&amp;LEN(A2))),1),validOligoNameCharacters))))),"RNA oligo name contains invalid characters. ","")</f>
        <v/>
      </c>
      <c r="W2" s="16">
        <f>IF(AND(B2&lt;&gt;"",NOT(ISNUMBER(SUMPRODUCT(FIND(MID(B2,ROW(INDIRECT("1:"&amp;LEN(B2))),1),validRnaSequenceCharacters))))),"RNA sequence contains invalid characters. ","")</f>
        <v/>
      </c>
      <c r="X2" s="16">
        <f>OR(Z2)</f>
        <v/>
      </c>
      <c r="Y2" s="16">
        <f>OR(Z2)</f>
        <v/>
      </c>
      <c r="Z2" s="16">
        <f>AND(A2="Leerposition",P2&gt;=2)</f>
        <v/>
      </c>
      <c r="AC2" s="16">
        <f>IF(AND(A2&lt;&gt;"",L2=""),"Physical condition not defined. ","")</f>
        <v/>
      </c>
      <c r="AD2" s="16">
        <f>IF(AND(A2&lt;&gt;"",M2=""),"Datasheet not defined. ","")</f>
        <v/>
      </c>
      <c r="AE2" s="16">
        <f>IF(AND(A2&lt;&gt;"",N2=""),"Aliquoting not defined. ","")</f>
        <v/>
      </c>
    </row>
    <row r="3" ht="10.5" customFormat="1" customHeight="1" s="16">
      <c r="A3" s="25" t="n"/>
      <c r="B3" s="25" t="n"/>
      <c r="C3" s="35">
        <f>IF(B3&lt;&gt;"",LEN(SUBSTITUTE(SUBSTITUTE(B3," ",""),"*","")),"")</f>
        <v/>
      </c>
      <c r="D3" s="19" t="n"/>
      <c r="E3" s="25" t="n"/>
      <c r="F3" s="19" t="n"/>
      <c r="G3" s="19" t="n"/>
      <c r="H3" s="19" t="n"/>
      <c r="I3" s="19" t="n"/>
      <c r="J3" s="19" t="n"/>
      <c r="K3" s="19" t="n"/>
      <c r="L3" s="19" t="n"/>
      <c r="M3" s="19" t="n"/>
      <c r="N3" s="19" t="n"/>
      <c r="O3" s="17">
        <f>Q3 &amp; R3 &amp; U3 &amp; V3 &amp; W3 &amp; S3 &amp; T3 &amp; AC3 &amp; AD3 &amp; AE3</f>
        <v/>
      </c>
      <c r="P3" s="1">
        <f>IF(B3&lt;&gt;"",LEN(SUBSTITUTE(SUBSTITUTE(B3," ",""),"*","")),"")</f>
        <v/>
      </c>
      <c r="Q3" s="1">
        <f>IF(AND(A3="",B3&lt;&gt;""),"No name provided. ","")</f>
        <v/>
      </c>
      <c r="R3" s="1">
        <f>IF(AND(A3&lt;&gt;"",B3=""),"No sequence provided. ","")</f>
        <v/>
      </c>
      <c r="S3" s="16">
        <f>IF(AND(P3&lt;&gt;"",E3&lt;&gt;"",NOT(X3)),IF(AND(INDEX(validRnaScaleLowerSizeLimits,MATCH(E3,validRnaScale,0))&lt;=$P3,$P3&lt;=INDEX(validRnaScaleUpperSizeLimits,MATCH(E3,validRnaScale,0))),"","Sequence (length) not available in " &amp; E3 &amp; " scale. "),"")</f>
        <v/>
      </c>
      <c r="T3" s="16">
        <f>IF(AND(P3&lt;&gt;"",E3&lt;&gt;"",NOT(Y3)),IF(AND(INDEX(validRnaPurificationLowerSizeLimits,MATCH(E3,validRnaScale,0),MATCH(D3,validRnaPurificationLowerSizeLimitsHeader,0))&lt;=$P3,$P3&lt;=INDEX(validRnaPurificationUpperSizeLimits,MATCH(E3,validRnaScale,0),MATCH(D3,validRnaPurificationUpperSizeLimitsHeader,0))),"","Combination of purification and scale not available. "),"")</f>
        <v/>
      </c>
      <c r="U3" s="16">
        <f>IF(LEN(A3)&gt;validOligoNameMaxLength,"RNA oligo name is too long. ","")</f>
        <v/>
      </c>
      <c r="V3" s="16">
        <f>IF(AND(A3&lt;&gt;"",NOT(ISNUMBER(SUMPRODUCT(FIND(MID(A3,ROW(INDIRECT("1:"&amp;LEN(A3))),1),validOligoNameCharacters))))),"RNA oligo name contains invalid characters. ","")</f>
        <v/>
      </c>
      <c r="W3" s="16">
        <f>IF(AND(B3&lt;&gt;"",NOT(ISNUMBER(SUMPRODUCT(FIND(MID(B3,ROW(INDIRECT("1:"&amp;LEN(B3))),1),validRnaSequenceCharacters))))),"RNA sequence contains invalid characters. ","")</f>
        <v/>
      </c>
      <c r="X3" s="16">
        <f>OR(Z3)</f>
        <v/>
      </c>
      <c r="Y3" s="16">
        <f>OR(Z3)</f>
        <v/>
      </c>
      <c r="Z3" s="16">
        <f>AND(A3="Leerposition",P3&gt;=2)</f>
        <v/>
      </c>
      <c r="AC3" s="16">
        <f>IF(AND(A3&lt;&gt;"",L3=""),"Physical condition not defined. ","")</f>
        <v/>
      </c>
      <c r="AD3" s="16">
        <f>IF(AND(A3&lt;&gt;"",M3=""),"Datasheet not defined. ","")</f>
        <v/>
      </c>
      <c r="AE3" s="16">
        <f>IF(AND(A3&lt;&gt;"",N3=""),"Aliquoting not defined. ","")</f>
        <v/>
      </c>
    </row>
    <row r="4" ht="10.5" customFormat="1" customHeight="1" s="16">
      <c r="A4" s="25" t="n"/>
      <c r="B4" s="25" t="n"/>
      <c r="C4" s="35">
        <f>IF(B4&lt;&gt;"",LEN(SUBSTITUTE(SUBSTITUTE(B4," ",""),"*","")),"")</f>
        <v/>
      </c>
      <c r="D4" s="19" t="n"/>
      <c r="E4" s="25" t="n"/>
      <c r="F4" s="19" t="n"/>
      <c r="G4" s="19" t="n"/>
      <c r="H4" s="19" t="n"/>
      <c r="I4" s="19" t="n"/>
      <c r="J4" s="19" t="n"/>
      <c r="K4" s="19" t="n"/>
      <c r="L4" s="19" t="n"/>
      <c r="M4" s="19" t="n"/>
      <c r="N4" s="19" t="n"/>
      <c r="O4" s="17">
        <f>Q4 &amp; R4 &amp; U4 &amp; V4 &amp; W4 &amp; S4 &amp; T4 &amp; AC4 &amp; AD4 &amp; AE4</f>
        <v/>
      </c>
      <c r="P4" s="1">
        <f>IF(B4&lt;&gt;"",LEN(SUBSTITUTE(SUBSTITUTE(B4," ",""),"*","")),"")</f>
        <v/>
      </c>
      <c r="Q4" s="1">
        <f>IF(AND(A4="",B4&lt;&gt;""),"No name provided. ","")</f>
        <v/>
      </c>
      <c r="R4" s="1">
        <f>IF(AND(A4&lt;&gt;"",B4=""),"No sequence provided. ","")</f>
        <v/>
      </c>
      <c r="S4" s="16">
        <f>IF(AND(P4&lt;&gt;"",E4&lt;&gt;"",NOT(X4)),IF(AND(INDEX(validRnaScaleLowerSizeLimits,MATCH(E4,validRnaScale,0))&lt;=$P4,$P4&lt;=INDEX(validRnaScaleUpperSizeLimits,MATCH(E4,validRnaScale,0))),"","Sequence (length) not available in " &amp; E4 &amp; " scale. "),"")</f>
        <v/>
      </c>
      <c r="T4" s="16">
        <f>IF(AND(P4&lt;&gt;"",E4&lt;&gt;"",NOT(Y4)),IF(AND(INDEX(validRnaPurificationLowerSizeLimits,MATCH(E4,validRnaScale,0),MATCH(D4,validRnaPurificationLowerSizeLimitsHeader,0))&lt;=$P4,$P4&lt;=INDEX(validRnaPurificationUpperSizeLimits,MATCH(E4,validRnaScale,0),MATCH(D4,validRnaPurificationUpperSizeLimitsHeader,0))),"","Combination of purification and scale not available. "),"")</f>
        <v/>
      </c>
      <c r="U4" s="16">
        <f>IF(LEN(A4)&gt;validOligoNameMaxLength,"RNA oligo name is too long. ","")</f>
        <v/>
      </c>
      <c r="V4" s="16">
        <f>IF(AND(A4&lt;&gt;"",NOT(ISNUMBER(SUMPRODUCT(FIND(MID(A4,ROW(INDIRECT("1:"&amp;LEN(A4))),1),validOligoNameCharacters))))),"RNA oligo name contains invalid characters. ","")</f>
        <v/>
      </c>
      <c r="W4" s="16">
        <f>IF(AND(B4&lt;&gt;"",NOT(ISNUMBER(SUMPRODUCT(FIND(MID(B4,ROW(INDIRECT("1:"&amp;LEN(B4))),1),validRnaSequenceCharacters))))),"RNA sequence contains invalid characters. ","")</f>
        <v/>
      </c>
      <c r="X4" s="16">
        <f>OR(Z4)</f>
        <v/>
      </c>
      <c r="Y4" s="16">
        <f>OR(Z4)</f>
        <v/>
      </c>
      <c r="Z4" s="16">
        <f>AND(A4="Leerposition",P4&gt;=2)</f>
        <v/>
      </c>
      <c r="AC4" s="16">
        <f>IF(AND(A4&lt;&gt;"",L4=""),"Physical condition not defined. ","")</f>
        <v/>
      </c>
      <c r="AD4" s="16">
        <f>IF(AND(A4&lt;&gt;"",M4=""),"Datasheet not defined. ","")</f>
        <v/>
      </c>
      <c r="AE4" s="16">
        <f>IF(AND(A4&lt;&gt;"",N4=""),"Aliquoting not defined. ","")</f>
        <v/>
      </c>
    </row>
    <row r="5" ht="10.5" customFormat="1" customHeight="1" s="16">
      <c r="A5" s="25" t="n"/>
      <c r="B5" s="25" t="n"/>
      <c r="C5" s="35">
        <f>IF(B5&lt;&gt;"",LEN(SUBSTITUTE(SUBSTITUTE(B5," ",""),"*","")),"")</f>
        <v/>
      </c>
      <c r="D5" s="19" t="n"/>
      <c r="E5" s="25" t="n"/>
      <c r="F5" s="19" t="n"/>
      <c r="G5" s="19" t="n"/>
      <c r="H5" s="19" t="n"/>
      <c r="I5" s="19" t="n"/>
      <c r="J5" s="19" t="n"/>
      <c r="K5" s="19" t="n"/>
      <c r="L5" s="19" t="n"/>
      <c r="M5" s="19" t="n"/>
      <c r="N5" s="19" t="n"/>
      <c r="O5" s="17">
        <f>Q5 &amp; R5 &amp; U5 &amp; V5 &amp; W5 &amp; S5 &amp; T5 &amp; AC5 &amp; AD5 &amp; AE5</f>
        <v/>
      </c>
      <c r="P5" s="1">
        <f>IF(B5&lt;&gt;"",LEN(SUBSTITUTE(SUBSTITUTE(B5," ",""),"*","")),"")</f>
        <v/>
      </c>
      <c r="Q5" s="1">
        <f>IF(AND(A5="",B5&lt;&gt;""),"No name provided. ","")</f>
        <v/>
      </c>
      <c r="R5" s="1">
        <f>IF(AND(A5&lt;&gt;"",B5=""),"No sequence provided. ","")</f>
        <v/>
      </c>
      <c r="S5" s="16">
        <f>IF(AND(P5&lt;&gt;"",E5&lt;&gt;"",NOT(X5)),IF(AND(INDEX(validRnaScaleLowerSizeLimits,MATCH(E5,validRnaScale,0))&lt;=$P5,$P5&lt;=INDEX(validRnaScaleUpperSizeLimits,MATCH(E5,validRnaScale,0))),"","Sequence (length) not available in " &amp; E5 &amp; " scale. "),"")</f>
        <v/>
      </c>
      <c r="T5" s="16">
        <f>IF(AND(P5&lt;&gt;"",E5&lt;&gt;"",NOT(Y5)),IF(AND(INDEX(validRnaPurificationLowerSizeLimits,MATCH(E5,validRnaScale,0),MATCH(D5,validRnaPurificationLowerSizeLimitsHeader,0))&lt;=$P5,$P5&lt;=INDEX(validRnaPurificationUpperSizeLimits,MATCH(E5,validRnaScale,0),MATCH(D5,validRnaPurificationUpperSizeLimitsHeader,0))),"","Combination of purification and scale not available. "),"")</f>
        <v/>
      </c>
      <c r="U5" s="16">
        <f>IF(LEN(A5)&gt;validOligoNameMaxLength,"RNA oligo name is too long. ","")</f>
        <v/>
      </c>
      <c r="V5" s="16">
        <f>IF(AND(A5&lt;&gt;"",NOT(ISNUMBER(SUMPRODUCT(FIND(MID(A5,ROW(INDIRECT("1:"&amp;LEN(A5))),1),validOligoNameCharacters))))),"RNA oligo name contains invalid characters. ","")</f>
        <v/>
      </c>
      <c r="W5" s="16">
        <f>IF(AND(B5&lt;&gt;"",NOT(ISNUMBER(SUMPRODUCT(FIND(MID(B5,ROW(INDIRECT("1:"&amp;LEN(B5))),1),validRnaSequenceCharacters))))),"RNA sequence contains invalid characters. ","")</f>
        <v/>
      </c>
      <c r="X5" s="16">
        <f>OR(Z5)</f>
        <v/>
      </c>
      <c r="Y5" s="16">
        <f>OR(Z5)</f>
        <v/>
      </c>
      <c r="Z5" s="16">
        <f>AND(A5="Leerposition",P5&gt;=2)</f>
        <v/>
      </c>
      <c r="AC5" s="16">
        <f>IF(AND(A5&lt;&gt;"",L5=""),"Physical condition not defined. ","")</f>
        <v/>
      </c>
      <c r="AD5" s="16">
        <f>IF(AND(A5&lt;&gt;"",M5=""),"Datasheet not defined. ","")</f>
        <v/>
      </c>
      <c r="AE5" s="16">
        <f>IF(AND(A5&lt;&gt;"",N5=""),"Aliquoting not defined. ","")</f>
        <v/>
      </c>
    </row>
    <row r="6" ht="10.5" customFormat="1" customHeight="1" s="16">
      <c r="A6" s="25" t="n"/>
      <c r="B6" s="25" t="n"/>
      <c r="C6" s="35">
        <f>IF(B6&lt;&gt;"",LEN(SUBSTITUTE(SUBSTITUTE(B6," ",""),"*","")),"")</f>
        <v/>
      </c>
      <c r="D6" s="19" t="n"/>
      <c r="E6" s="25" t="n"/>
      <c r="F6" s="19" t="n"/>
      <c r="G6" s="19" t="n"/>
      <c r="H6" s="19" t="n"/>
      <c r="I6" s="19" t="n"/>
      <c r="J6" s="19" t="n"/>
      <c r="K6" s="19" t="n"/>
      <c r="L6" s="19" t="n"/>
      <c r="M6" s="19" t="n"/>
      <c r="N6" s="19" t="n"/>
      <c r="O6" s="17">
        <f>Q6 &amp; R6 &amp; U6 &amp; V6 &amp; W6 &amp; S6 &amp; T6 &amp; AC6 &amp; AD6 &amp; AE6</f>
        <v/>
      </c>
      <c r="P6" s="1">
        <f>IF(B6&lt;&gt;"",LEN(SUBSTITUTE(SUBSTITUTE(B6," ",""),"*","")),"")</f>
        <v/>
      </c>
      <c r="Q6" s="1">
        <f>IF(AND(A6="",B6&lt;&gt;""),"No name provided. ","")</f>
        <v/>
      </c>
      <c r="R6" s="1">
        <f>IF(AND(A6&lt;&gt;"",B6=""),"No sequence provided. ","")</f>
        <v/>
      </c>
      <c r="S6" s="16">
        <f>IF(AND(P6&lt;&gt;"",E6&lt;&gt;"",NOT(X6)),IF(AND(INDEX(validRnaScaleLowerSizeLimits,MATCH(E6,validRnaScale,0))&lt;=$P6,$P6&lt;=INDEX(validRnaScaleUpperSizeLimits,MATCH(E6,validRnaScale,0))),"","Sequence (length) not available in " &amp; E6 &amp; " scale. "),"")</f>
        <v/>
      </c>
      <c r="T6" s="16">
        <f>IF(AND(P6&lt;&gt;"",E6&lt;&gt;"",NOT(Y6)),IF(AND(INDEX(validRnaPurificationLowerSizeLimits,MATCH(E6,validRnaScale,0),MATCH(D6,validRnaPurificationLowerSizeLimitsHeader,0))&lt;=$P6,$P6&lt;=INDEX(validRnaPurificationUpperSizeLimits,MATCH(E6,validRnaScale,0),MATCH(D6,validRnaPurificationUpperSizeLimitsHeader,0))),"","Combination of purification and scale not available. "),"")</f>
        <v/>
      </c>
      <c r="U6" s="16">
        <f>IF(LEN(A6)&gt;validOligoNameMaxLength,"RNA oligo name is too long. ","")</f>
        <v/>
      </c>
      <c r="V6" s="16">
        <f>IF(AND(A6&lt;&gt;"",NOT(ISNUMBER(SUMPRODUCT(FIND(MID(A6,ROW(INDIRECT("1:"&amp;LEN(A6))),1),validOligoNameCharacters))))),"RNA oligo name contains invalid characters. ","")</f>
        <v/>
      </c>
      <c r="W6" s="16">
        <f>IF(AND(B6&lt;&gt;"",NOT(ISNUMBER(SUMPRODUCT(FIND(MID(B6,ROW(INDIRECT("1:"&amp;LEN(B6))),1),validRnaSequenceCharacters))))),"RNA sequence contains invalid characters. ","")</f>
        <v/>
      </c>
      <c r="X6" s="16">
        <f>OR(Z6)</f>
        <v/>
      </c>
      <c r="Y6" s="16">
        <f>OR(Z6)</f>
        <v/>
      </c>
      <c r="Z6" s="16">
        <f>AND(A6="Leerposition",P6&gt;=2)</f>
        <v/>
      </c>
      <c r="AC6" s="16">
        <f>IF(AND(A6&lt;&gt;"",L6=""),"Physical condition not defined. ","")</f>
        <v/>
      </c>
      <c r="AD6" s="16">
        <f>IF(AND(A6&lt;&gt;"",M6=""),"Datasheet not defined. ","")</f>
        <v/>
      </c>
      <c r="AE6" s="16">
        <f>IF(AND(A6&lt;&gt;"",N6=""),"Aliquoting not defined. ","")</f>
        <v/>
      </c>
    </row>
    <row r="7" ht="10.5" customFormat="1" customHeight="1" s="16">
      <c r="A7" s="25" t="n"/>
      <c r="B7" s="25" t="n"/>
      <c r="C7" s="35">
        <f>IF(B7&lt;&gt;"",LEN(SUBSTITUTE(SUBSTITUTE(B7," ",""),"*","")),"")</f>
        <v/>
      </c>
      <c r="D7" s="19" t="n"/>
      <c r="E7" s="25" t="n"/>
      <c r="F7" s="19" t="n"/>
      <c r="G7" s="19" t="n"/>
      <c r="H7" s="19" t="n"/>
      <c r="I7" s="19" t="n"/>
      <c r="J7" s="19" t="n"/>
      <c r="K7" s="19" t="n"/>
      <c r="L7" s="19" t="n"/>
      <c r="M7" s="19" t="n"/>
      <c r="N7" s="19" t="n"/>
      <c r="O7" s="17">
        <f>Q7 &amp; R7 &amp; U7 &amp; V7 &amp; W7 &amp; S7 &amp; T7 &amp; AC7 &amp; AD7 &amp; AE7</f>
        <v/>
      </c>
      <c r="P7" s="1">
        <f>IF(B7&lt;&gt;"",LEN(SUBSTITUTE(SUBSTITUTE(B7," ",""),"*","")),"")</f>
        <v/>
      </c>
      <c r="Q7" s="1">
        <f>IF(AND(A7="",B7&lt;&gt;""),"No name provided. ","")</f>
        <v/>
      </c>
      <c r="R7" s="1">
        <f>IF(AND(A7&lt;&gt;"",B7=""),"No sequence provided. ","")</f>
        <v/>
      </c>
      <c r="S7" s="16">
        <f>IF(AND(P7&lt;&gt;"",E7&lt;&gt;"",NOT(X7)),IF(AND(INDEX(validRnaScaleLowerSizeLimits,MATCH(E7,validRnaScale,0))&lt;=$P7,$P7&lt;=INDEX(validRnaScaleUpperSizeLimits,MATCH(E7,validRnaScale,0))),"","Sequence (length) not available in " &amp; E7 &amp; " scale. "),"")</f>
        <v/>
      </c>
      <c r="T7" s="16">
        <f>IF(AND(P7&lt;&gt;"",E7&lt;&gt;"",NOT(Y7)),IF(AND(INDEX(validRnaPurificationLowerSizeLimits,MATCH(E7,validRnaScale,0),MATCH(D7,validRnaPurificationLowerSizeLimitsHeader,0))&lt;=$P7,$P7&lt;=INDEX(validRnaPurificationUpperSizeLimits,MATCH(E7,validRnaScale,0),MATCH(D7,validRnaPurificationUpperSizeLimitsHeader,0))),"","Combination of purification and scale not available. "),"")</f>
        <v/>
      </c>
      <c r="U7" s="16">
        <f>IF(LEN(A7)&gt;validOligoNameMaxLength,"RNA oligo name is too long. ","")</f>
        <v/>
      </c>
      <c r="V7" s="16">
        <f>IF(AND(A7&lt;&gt;"",NOT(ISNUMBER(SUMPRODUCT(FIND(MID(A7,ROW(INDIRECT("1:"&amp;LEN(A7))),1),validOligoNameCharacters))))),"RNA oligo name contains invalid characters. ","")</f>
        <v/>
      </c>
      <c r="W7" s="16">
        <f>IF(AND(B7&lt;&gt;"",NOT(ISNUMBER(SUMPRODUCT(FIND(MID(B7,ROW(INDIRECT("1:"&amp;LEN(B7))),1),validRnaSequenceCharacters))))),"RNA sequence contains invalid characters. ","")</f>
        <v/>
      </c>
      <c r="X7" s="16">
        <f>OR(Z7)</f>
        <v/>
      </c>
      <c r="Y7" s="16">
        <f>OR(Z7)</f>
        <v/>
      </c>
      <c r="Z7" s="16">
        <f>AND(A7="Leerposition",P7&gt;=2)</f>
        <v/>
      </c>
      <c r="AC7" s="16">
        <f>IF(AND(A7&lt;&gt;"",L7=""),"Physical condition not defined. ","")</f>
        <v/>
      </c>
      <c r="AD7" s="16">
        <f>IF(AND(A7&lt;&gt;"",M7=""),"Datasheet not defined. ","")</f>
        <v/>
      </c>
      <c r="AE7" s="16">
        <f>IF(AND(A7&lt;&gt;"",N7=""),"Aliquoting not defined. ","")</f>
        <v/>
      </c>
    </row>
    <row r="8" ht="10.5" customFormat="1" customHeight="1" s="16">
      <c r="A8" s="25" t="n"/>
      <c r="B8" s="25" t="n"/>
      <c r="C8" s="35">
        <f>IF(B8&lt;&gt;"",LEN(SUBSTITUTE(SUBSTITUTE(B8," ",""),"*","")),"")</f>
        <v/>
      </c>
      <c r="D8" s="19" t="n"/>
      <c r="E8" s="25" t="n"/>
      <c r="F8" s="19" t="n"/>
      <c r="G8" s="19" t="n"/>
      <c r="H8" s="19" t="n"/>
      <c r="I8" s="19" t="n"/>
      <c r="J8" s="19" t="n"/>
      <c r="K8" s="19" t="n"/>
      <c r="L8" s="19" t="n"/>
      <c r="M8" s="19" t="n"/>
      <c r="N8" s="19" t="n"/>
      <c r="O8" s="17">
        <f>Q8 &amp; R8 &amp; U8 &amp; V8 &amp; W8 &amp; S8 &amp; T8 &amp; AC8 &amp; AD8 &amp; AE8</f>
        <v/>
      </c>
      <c r="P8" s="1">
        <f>IF(B8&lt;&gt;"",LEN(SUBSTITUTE(SUBSTITUTE(B8," ",""),"*","")),"")</f>
        <v/>
      </c>
      <c r="Q8" s="1">
        <f>IF(AND(A8="",B8&lt;&gt;""),"No name provided. ","")</f>
        <v/>
      </c>
      <c r="R8" s="1">
        <f>IF(AND(A8&lt;&gt;"",B8=""),"No sequence provided. ","")</f>
        <v/>
      </c>
      <c r="S8" s="16">
        <f>IF(AND(P8&lt;&gt;"",E8&lt;&gt;"",NOT(X8)),IF(AND(INDEX(validRnaScaleLowerSizeLimits,MATCH(E8,validRnaScale,0))&lt;=$P8,$P8&lt;=INDEX(validRnaScaleUpperSizeLimits,MATCH(E8,validRnaScale,0))),"","Sequence (length) not available in " &amp; E8 &amp; " scale. "),"")</f>
        <v/>
      </c>
      <c r="T8" s="16">
        <f>IF(AND(P8&lt;&gt;"",E8&lt;&gt;"",NOT(Y8)),IF(AND(INDEX(validRnaPurificationLowerSizeLimits,MATCH(E8,validRnaScale,0),MATCH(D8,validRnaPurificationLowerSizeLimitsHeader,0))&lt;=$P8,$P8&lt;=INDEX(validRnaPurificationUpperSizeLimits,MATCH(E8,validRnaScale,0),MATCH(D8,validRnaPurificationUpperSizeLimitsHeader,0))),"","Combination of purification and scale not available. "),"")</f>
        <v/>
      </c>
      <c r="U8" s="16">
        <f>IF(LEN(A8)&gt;validOligoNameMaxLength,"RNA oligo name is too long. ","")</f>
        <v/>
      </c>
      <c r="V8" s="16">
        <f>IF(AND(A8&lt;&gt;"",NOT(ISNUMBER(SUMPRODUCT(FIND(MID(A8,ROW(INDIRECT("1:"&amp;LEN(A8))),1),validOligoNameCharacters))))),"RNA oligo name contains invalid characters. ","")</f>
        <v/>
      </c>
      <c r="W8" s="16">
        <f>IF(AND(B8&lt;&gt;"",NOT(ISNUMBER(SUMPRODUCT(FIND(MID(B8,ROW(INDIRECT("1:"&amp;LEN(B8))),1),validRnaSequenceCharacters))))),"RNA sequence contains invalid characters. ","")</f>
        <v/>
      </c>
      <c r="X8" s="16">
        <f>OR(Z8)</f>
        <v/>
      </c>
      <c r="Y8" s="16">
        <f>OR(Z8)</f>
        <v/>
      </c>
      <c r="Z8" s="16">
        <f>AND(A8="Leerposition",P8&gt;=2)</f>
        <v/>
      </c>
      <c r="AC8" s="16">
        <f>IF(AND(A8&lt;&gt;"",L8=""),"Physical condition not defined. ","")</f>
        <v/>
      </c>
      <c r="AD8" s="16">
        <f>IF(AND(A8&lt;&gt;"",M8=""),"Datasheet not defined. ","")</f>
        <v/>
      </c>
      <c r="AE8" s="16">
        <f>IF(AND(A8&lt;&gt;"",N8=""),"Aliquoting not defined. ","")</f>
        <v/>
      </c>
    </row>
    <row r="9" ht="10.5" customFormat="1" customHeight="1" s="16">
      <c r="A9" s="25" t="n"/>
      <c r="B9" s="25" t="n"/>
      <c r="C9" s="35">
        <f>IF(B9&lt;&gt;"",LEN(SUBSTITUTE(SUBSTITUTE(B9," ",""),"*","")),"")</f>
        <v/>
      </c>
      <c r="D9" s="19" t="n"/>
      <c r="E9" s="25" t="n"/>
      <c r="F9" s="19" t="n"/>
      <c r="G9" s="19" t="n"/>
      <c r="H9" s="19" t="n"/>
      <c r="I9" s="19" t="n"/>
      <c r="J9" s="19" t="n"/>
      <c r="K9" s="19" t="n"/>
      <c r="L9" s="19" t="n"/>
      <c r="M9" s="19" t="n"/>
      <c r="N9" s="19" t="n"/>
      <c r="O9" s="17">
        <f>Q9 &amp; R9 &amp; U9 &amp; V9 &amp; W9 &amp; S9 &amp; T9 &amp; AC9 &amp; AD9 &amp; AE9</f>
        <v/>
      </c>
      <c r="P9" s="1">
        <f>IF(B9&lt;&gt;"",LEN(SUBSTITUTE(SUBSTITUTE(B9," ",""),"*","")),"")</f>
        <v/>
      </c>
      <c r="Q9" s="1">
        <f>IF(AND(A9="",B9&lt;&gt;""),"No name provided. ","")</f>
        <v/>
      </c>
      <c r="R9" s="1">
        <f>IF(AND(A9&lt;&gt;"",B9=""),"No sequence provided. ","")</f>
        <v/>
      </c>
      <c r="S9" s="16">
        <f>IF(AND(P9&lt;&gt;"",E9&lt;&gt;"",NOT(X9)),IF(AND(INDEX(validRnaScaleLowerSizeLimits,MATCH(E9,validRnaScale,0))&lt;=$P9,$P9&lt;=INDEX(validRnaScaleUpperSizeLimits,MATCH(E9,validRnaScale,0))),"","Sequence (length) not available in " &amp; E9 &amp; " scale. "),"")</f>
        <v/>
      </c>
      <c r="T9" s="16">
        <f>IF(AND(P9&lt;&gt;"",E9&lt;&gt;"",NOT(Y9)),IF(AND(INDEX(validRnaPurificationLowerSizeLimits,MATCH(E9,validRnaScale,0),MATCH(D9,validRnaPurificationLowerSizeLimitsHeader,0))&lt;=$P9,$P9&lt;=INDEX(validRnaPurificationUpperSizeLimits,MATCH(E9,validRnaScale,0),MATCH(D9,validRnaPurificationUpperSizeLimitsHeader,0))),"","Combination of purification and scale not available. "),"")</f>
        <v/>
      </c>
      <c r="U9" s="16">
        <f>IF(LEN(A9)&gt;validOligoNameMaxLength,"RNA oligo name is too long. ","")</f>
        <v/>
      </c>
      <c r="V9" s="16">
        <f>IF(AND(A9&lt;&gt;"",NOT(ISNUMBER(SUMPRODUCT(FIND(MID(A9,ROW(INDIRECT("1:"&amp;LEN(A9))),1),validOligoNameCharacters))))),"RNA oligo name contains invalid characters. ","")</f>
        <v/>
      </c>
      <c r="W9" s="16">
        <f>IF(AND(B9&lt;&gt;"",NOT(ISNUMBER(SUMPRODUCT(FIND(MID(B9,ROW(INDIRECT("1:"&amp;LEN(B9))),1),validRnaSequenceCharacters))))),"RNA sequence contains invalid characters. ","")</f>
        <v/>
      </c>
      <c r="X9" s="16">
        <f>OR(Z9)</f>
        <v/>
      </c>
      <c r="Y9" s="16">
        <f>OR(Z9)</f>
        <v/>
      </c>
      <c r="Z9" s="16">
        <f>AND(A9="Leerposition",P9&gt;=2)</f>
        <v/>
      </c>
      <c r="AC9" s="16">
        <f>IF(AND(A9&lt;&gt;"",L9=""),"Physical condition not defined. ","")</f>
        <v/>
      </c>
      <c r="AD9" s="16">
        <f>IF(AND(A9&lt;&gt;"",M9=""),"Datasheet not defined. ","")</f>
        <v/>
      </c>
      <c r="AE9" s="16">
        <f>IF(AND(A9&lt;&gt;"",N9=""),"Aliquoting not defined. ","")</f>
        <v/>
      </c>
    </row>
    <row r="10" ht="10.5" customFormat="1" customHeight="1" s="16">
      <c r="A10" s="25" t="n"/>
      <c r="B10" s="25" t="n"/>
      <c r="C10" s="35">
        <f>IF(B10&lt;&gt;"",LEN(SUBSTITUTE(SUBSTITUTE(B10," ",""),"*","")),"")</f>
        <v/>
      </c>
      <c r="D10" s="19" t="n"/>
      <c r="E10" s="25" t="n"/>
      <c r="F10" s="19" t="n"/>
      <c r="G10" s="19" t="n"/>
      <c r="H10" s="19" t="n"/>
      <c r="I10" s="19" t="n"/>
      <c r="J10" s="19" t="n"/>
      <c r="K10" s="19" t="n"/>
      <c r="L10" s="19" t="n"/>
      <c r="M10" s="19" t="n"/>
      <c r="N10" s="19" t="n"/>
      <c r="O10" s="17">
        <f>Q10 &amp; R10 &amp; U10 &amp; V10 &amp; W10 &amp; S10 &amp; T10 &amp; AC10 &amp; AD10 &amp; AE10</f>
        <v/>
      </c>
      <c r="P10" s="1">
        <f>IF(B10&lt;&gt;"",LEN(SUBSTITUTE(SUBSTITUTE(B10," ",""),"*","")),"")</f>
        <v/>
      </c>
      <c r="Q10" s="1">
        <f>IF(AND(A10="",B10&lt;&gt;""),"No name provided. ","")</f>
        <v/>
      </c>
      <c r="R10" s="1">
        <f>IF(AND(A10&lt;&gt;"",B10=""),"No sequence provided. ","")</f>
        <v/>
      </c>
      <c r="S10" s="16">
        <f>IF(AND(P10&lt;&gt;"",E10&lt;&gt;"",NOT(X10)),IF(AND(INDEX(validRnaScaleLowerSizeLimits,MATCH(E10,validRnaScale,0))&lt;=$P10,$P10&lt;=INDEX(validRnaScaleUpperSizeLimits,MATCH(E10,validRnaScale,0))),"","Sequence (length) not available in " &amp; E10 &amp; " scale. "),"")</f>
        <v/>
      </c>
      <c r="T10" s="16">
        <f>IF(AND(P10&lt;&gt;"",E10&lt;&gt;"",NOT(Y10)),IF(AND(INDEX(validRnaPurificationLowerSizeLimits,MATCH(E10,validRnaScale,0),MATCH(D10,validRnaPurificationLowerSizeLimitsHeader,0))&lt;=$P10,$P10&lt;=INDEX(validRnaPurificationUpperSizeLimits,MATCH(E10,validRnaScale,0),MATCH(D10,validRnaPurificationUpperSizeLimitsHeader,0))),"","Combination of purification and scale not available. "),"")</f>
        <v/>
      </c>
      <c r="U10" s="16">
        <f>IF(LEN(A10)&gt;validOligoNameMaxLength,"RNA oligo name is too long. ","")</f>
        <v/>
      </c>
      <c r="V10" s="16">
        <f>IF(AND(A10&lt;&gt;"",NOT(ISNUMBER(SUMPRODUCT(FIND(MID(A10,ROW(INDIRECT("1:"&amp;LEN(A10))),1),validOligoNameCharacters))))),"RNA oligo name contains invalid characters. ","")</f>
        <v/>
      </c>
      <c r="W10" s="16">
        <f>IF(AND(B10&lt;&gt;"",NOT(ISNUMBER(SUMPRODUCT(FIND(MID(B10,ROW(INDIRECT("1:"&amp;LEN(B10))),1),validRnaSequenceCharacters))))),"RNA sequence contains invalid characters. ","")</f>
        <v/>
      </c>
      <c r="X10" s="16">
        <f>OR(Z10)</f>
        <v/>
      </c>
      <c r="Y10" s="16">
        <f>OR(Z10)</f>
        <v/>
      </c>
      <c r="Z10" s="16">
        <f>AND(A10="Leerposition",P10&gt;=2)</f>
        <v/>
      </c>
      <c r="AC10" s="16">
        <f>IF(AND(A10&lt;&gt;"",L10=""),"Physical condition not defined. ","")</f>
        <v/>
      </c>
      <c r="AD10" s="16">
        <f>IF(AND(A10&lt;&gt;"",M10=""),"Datasheet not defined. ","")</f>
        <v/>
      </c>
      <c r="AE10" s="16">
        <f>IF(AND(A10&lt;&gt;"",N10=""),"Aliquoting not defined. ","")</f>
        <v/>
      </c>
    </row>
    <row r="11" ht="10.5" customFormat="1" customHeight="1" s="16">
      <c r="A11" s="25" t="n"/>
      <c r="B11" s="25" t="n"/>
      <c r="C11" s="35">
        <f>IF(B11&lt;&gt;"",LEN(SUBSTITUTE(SUBSTITUTE(B11," ",""),"*","")),"")</f>
        <v/>
      </c>
      <c r="D11" s="19" t="n"/>
      <c r="E11" s="25" t="n"/>
      <c r="F11" s="19" t="n"/>
      <c r="G11" s="19" t="n"/>
      <c r="H11" s="19" t="n"/>
      <c r="I11" s="19" t="n"/>
      <c r="J11" s="19" t="n"/>
      <c r="K11" s="19" t="n"/>
      <c r="L11" s="19" t="n"/>
      <c r="M11" s="19" t="n"/>
      <c r="N11" s="19" t="n"/>
      <c r="O11" s="17">
        <f>Q11 &amp; R11 &amp; U11 &amp; V11 &amp; W11 &amp; S11 &amp; T11 &amp; AC11 &amp; AD11 &amp; AE11</f>
        <v/>
      </c>
      <c r="P11" s="1">
        <f>IF(B11&lt;&gt;"",LEN(SUBSTITUTE(SUBSTITUTE(B11," ",""),"*","")),"")</f>
        <v/>
      </c>
      <c r="Q11" s="1">
        <f>IF(AND(A11="",B11&lt;&gt;""),"No name provided. ","")</f>
        <v/>
      </c>
      <c r="R11" s="1">
        <f>IF(AND(A11&lt;&gt;"",B11=""),"No sequence provided. ","")</f>
        <v/>
      </c>
      <c r="S11" s="16">
        <f>IF(AND(P11&lt;&gt;"",E11&lt;&gt;"",NOT(X11)),IF(AND(INDEX(validRnaScaleLowerSizeLimits,MATCH(E11,validRnaScale,0))&lt;=$P11,$P11&lt;=INDEX(validRnaScaleUpperSizeLimits,MATCH(E11,validRnaScale,0))),"","Sequence (length) not available in " &amp; E11 &amp; " scale. "),"")</f>
        <v/>
      </c>
      <c r="T11" s="16">
        <f>IF(AND(P11&lt;&gt;"",E11&lt;&gt;"",NOT(Y11)),IF(AND(INDEX(validRnaPurificationLowerSizeLimits,MATCH(E11,validRnaScale,0),MATCH(D11,validRnaPurificationLowerSizeLimitsHeader,0))&lt;=$P11,$P11&lt;=INDEX(validRnaPurificationUpperSizeLimits,MATCH(E11,validRnaScale,0),MATCH(D11,validRnaPurificationUpperSizeLimitsHeader,0))),"","Combination of purification and scale not available. "),"")</f>
        <v/>
      </c>
      <c r="U11" s="16">
        <f>IF(LEN(A11)&gt;validOligoNameMaxLength,"RNA oligo name is too long. ","")</f>
        <v/>
      </c>
      <c r="V11" s="16">
        <f>IF(AND(A11&lt;&gt;"",NOT(ISNUMBER(SUMPRODUCT(FIND(MID(A11,ROW(INDIRECT("1:"&amp;LEN(A11))),1),validOligoNameCharacters))))),"RNA oligo name contains invalid characters. ","")</f>
        <v/>
      </c>
      <c r="W11" s="16">
        <f>IF(AND(B11&lt;&gt;"",NOT(ISNUMBER(SUMPRODUCT(FIND(MID(B11,ROW(INDIRECT("1:"&amp;LEN(B11))),1),validRnaSequenceCharacters))))),"RNA sequence contains invalid characters. ","")</f>
        <v/>
      </c>
      <c r="X11" s="16">
        <f>OR(Z11)</f>
        <v/>
      </c>
      <c r="Y11" s="16">
        <f>OR(Z11)</f>
        <v/>
      </c>
      <c r="Z11" s="16">
        <f>AND(A11="Leerposition",P11&gt;=2)</f>
        <v/>
      </c>
      <c r="AC11" s="16">
        <f>IF(AND(A11&lt;&gt;"",L11=""),"Physical condition not defined. ","")</f>
        <v/>
      </c>
      <c r="AD11" s="16">
        <f>IF(AND(A11&lt;&gt;"",M11=""),"Datasheet not defined. ","")</f>
        <v/>
      </c>
      <c r="AE11" s="16">
        <f>IF(AND(A11&lt;&gt;"",N11=""),"Aliquoting not defined. ","")</f>
        <v/>
      </c>
    </row>
    <row r="12" ht="10.5" customFormat="1" customHeight="1" s="16">
      <c r="A12" s="25" t="n"/>
      <c r="B12" s="25" t="n"/>
      <c r="C12" s="35">
        <f>IF(B12&lt;&gt;"",LEN(SUBSTITUTE(SUBSTITUTE(B12," ",""),"*","")),"")</f>
        <v/>
      </c>
      <c r="D12" s="19" t="n"/>
      <c r="E12" s="25" t="n"/>
      <c r="F12" s="19" t="n"/>
      <c r="G12" s="19" t="n"/>
      <c r="H12" s="19" t="n"/>
      <c r="I12" s="19" t="n"/>
      <c r="J12" s="19" t="n"/>
      <c r="K12" s="19" t="n"/>
      <c r="L12" s="19" t="n"/>
      <c r="M12" s="19" t="n"/>
      <c r="N12" s="19" t="n"/>
      <c r="O12" s="17">
        <f>Q12 &amp; R12 &amp; U12 &amp; V12 &amp; W12 &amp; S12 &amp; T12 &amp; AC12 &amp; AD12 &amp; AE12</f>
        <v/>
      </c>
      <c r="P12" s="1">
        <f>IF(B12&lt;&gt;"",LEN(SUBSTITUTE(SUBSTITUTE(B12," ",""),"*","")),"")</f>
        <v/>
      </c>
      <c r="Q12" s="1">
        <f>IF(AND(A12="",B12&lt;&gt;""),"No name provided. ","")</f>
        <v/>
      </c>
      <c r="R12" s="1">
        <f>IF(AND(A12&lt;&gt;"",B12=""),"No sequence provided. ","")</f>
        <v/>
      </c>
      <c r="S12" s="16">
        <f>IF(AND(P12&lt;&gt;"",E12&lt;&gt;"",NOT(X12)),IF(AND(INDEX(validRnaScaleLowerSizeLimits,MATCH(E12,validRnaScale,0))&lt;=$P12,$P12&lt;=INDEX(validRnaScaleUpperSizeLimits,MATCH(E12,validRnaScale,0))),"","Sequence (length) not available in " &amp; E12 &amp; " scale. "),"")</f>
        <v/>
      </c>
      <c r="T12" s="16">
        <f>IF(AND(P12&lt;&gt;"",E12&lt;&gt;"",NOT(Y12)),IF(AND(INDEX(validRnaPurificationLowerSizeLimits,MATCH(E12,validRnaScale,0),MATCH(D12,validRnaPurificationLowerSizeLimitsHeader,0))&lt;=$P12,$P12&lt;=INDEX(validRnaPurificationUpperSizeLimits,MATCH(E12,validRnaScale,0),MATCH(D12,validRnaPurificationUpperSizeLimitsHeader,0))),"","Combination of purification and scale not available. "),"")</f>
        <v/>
      </c>
      <c r="U12" s="16">
        <f>IF(LEN(A12)&gt;validOligoNameMaxLength,"RNA oligo name is too long. ","")</f>
        <v/>
      </c>
      <c r="V12" s="16">
        <f>IF(AND(A12&lt;&gt;"",NOT(ISNUMBER(SUMPRODUCT(FIND(MID(A12,ROW(INDIRECT("1:"&amp;LEN(A12))),1),validOligoNameCharacters))))),"RNA oligo name contains invalid characters. ","")</f>
        <v/>
      </c>
      <c r="W12" s="16">
        <f>IF(AND(B12&lt;&gt;"",NOT(ISNUMBER(SUMPRODUCT(FIND(MID(B12,ROW(INDIRECT("1:"&amp;LEN(B12))),1),validRnaSequenceCharacters))))),"RNA sequence contains invalid characters. ","")</f>
        <v/>
      </c>
      <c r="X12" s="16">
        <f>OR(Z12)</f>
        <v/>
      </c>
      <c r="Y12" s="16">
        <f>OR(Z12)</f>
        <v/>
      </c>
      <c r="Z12" s="16">
        <f>AND(A12="Leerposition",P12&gt;=2)</f>
        <v/>
      </c>
      <c r="AC12" s="16">
        <f>IF(AND(A12&lt;&gt;"",L12=""),"Physical condition not defined. ","")</f>
        <v/>
      </c>
      <c r="AD12" s="16">
        <f>IF(AND(A12&lt;&gt;"",M12=""),"Datasheet not defined. ","")</f>
        <v/>
      </c>
      <c r="AE12" s="16">
        <f>IF(AND(A12&lt;&gt;"",N12=""),"Aliquoting not defined. ","")</f>
        <v/>
      </c>
    </row>
    <row r="13" ht="10.5" customFormat="1" customHeight="1" s="16">
      <c r="A13" s="25" t="n"/>
      <c r="B13" s="25" t="n"/>
      <c r="C13" s="35">
        <f>IF(B13&lt;&gt;"",LEN(SUBSTITUTE(SUBSTITUTE(B13," ",""),"*","")),"")</f>
        <v/>
      </c>
      <c r="D13" s="19" t="n"/>
      <c r="E13" s="25" t="n"/>
      <c r="F13" s="19" t="n"/>
      <c r="G13" s="19" t="n"/>
      <c r="H13" s="19" t="n"/>
      <c r="I13" s="19" t="n"/>
      <c r="J13" s="19" t="n"/>
      <c r="K13" s="19" t="n"/>
      <c r="L13" s="19" t="n"/>
      <c r="M13" s="19" t="n"/>
      <c r="N13" s="19" t="n"/>
      <c r="O13" s="17">
        <f>Q13 &amp; R13 &amp; U13 &amp; V13 &amp; W13 &amp; S13 &amp; T13 &amp; AC13 &amp; AD13 &amp; AE13</f>
        <v/>
      </c>
      <c r="P13" s="1">
        <f>IF(B13&lt;&gt;"",LEN(SUBSTITUTE(SUBSTITUTE(B13," ",""),"*","")),"")</f>
        <v/>
      </c>
      <c r="Q13" s="1">
        <f>IF(AND(A13="",B13&lt;&gt;""),"No name provided. ","")</f>
        <v/>
      </c>
      <c r="R13" s="1">
        <f>IF(AND(A13&lt;&gt;"",B13=""),"No sequence provided. ","")</f>
        <v/>
      </c>
      <c r="S13" s="16">
        <f>IF(AND(P13&lt;&gt;"",E13&lt;&gt;"",NOT(X13)),IF(AND(INDEX(validRnaScaleLowerSizeLimits,MATCH(E13,validRnaScale,0))&lt;=$P13,$P13&lt;=INDEX(validRnaScaleUpperSizeLimits,MATCH(E13,validRnaScale,0))),"","Sequence (length) not available in " &amp; E13 &amp; " scale. "),"")</f>
        <v/>
      </c>
      <c r="T13" s="16">
        <f>IF(AND(P13&lt;&gt;"",E13&lt;&gt;"",NOT(Y13)),IF(AND(INDEX(validRnaPurificationLowerSizeLimits,MATCH(E13,validRnaScale,0),MATCH(D13,validRnaPurificationLowerSizeLimitsHeader,0))&lt;=$P13,$P13&lt;=INDEX(validRnaPurificationUpperSizeLimits,MATCH(E13,validRnaScale,0),MATCH(D13,validRnaPurificationUpperSizeLimitsHeader,0))),"","Combination of purification and scale not available. "),"")</f>
        <v/>
      </c>
      <c r="U13" s="16">
        <f>IF(LEN(A13)&gt;validOligoNameMaxLength,"RNA oligo name is too long. ","")</f>
        <v/>
      </c>
      <c r="V13" s="16">
        <f>IF(AND(A13&lt;&gt;"",NOT(ISNUMBER(SUMPRODUCT(FIND(MID(A13,ROW(INDIRECT("1:"&amp;LEN(A13))),1),validOligoNameCharacters))))),"RNA oligo name contains invalid characters. ","")</f>
        <v/>
      </c>
      <c r="W13" s="16">
        <f>IF(AND(B13&lt;&gt;"",NOT(ISNUMBER(SUMPRODUCT(FIND(MID(B13,ROW(INDIRECT("1:"&amp;LEN(B13))),1),validRnaSequenceCharacters))))),"RNA sequence contains invalid characters. ","")</f>
        <v/>
      </c>
      <c r="X13" s="16">
        <f>OR(Z13)</f>
        <v/>
      </c>
      <c r="Y13" s="16">
        <f>OR(Z13)</f>
        <v/>
      </c>
      <c r="Z13" s="16">
        <f>AND(A13="Leerposition",P13&gt;=2)</f>
        <v/>
      </c>
      <c r="AC13" s="16">
        <f>IF(AND(A13&lt;&gt;"",L13=""),"Physical condition not defined. ","")</f>
        <v/>
      </c>
      <c r="AD13" s="16">
        <f>IF(AND(A13&lt;&gt;"",M13=""),"Datasheet not defined. ","")</f>
        <v/>
      </c>
      <c r="AE13" s="16">
        <f>IF(AND(A13&lt;&gt;"",N13=""),"Aliquoting not defined. ","")</f>
        <v/>
      </c>
    </row>
    <row r="14" ht="10.5" customFormat="1" customHeight="1" s="16">
      <c r="A14" s="25" t="n"/>
      <c r="B14" s="25" t="n"/>
      <c r="C14" s="35">
        <f>IF(B14&lt;&gt;"",LEN(SUBSTITUTE(SUBSTITUTE(B14," ",""),"*","")),"")</f>
        <v/>
      </c>
      <c r="D14" s="19" t="n"/>
      <c r="E14" s="25" t="n"/>
      <c r="F14" s="19" t="n"/>
      <c r="G14" s="19" t="n"/>
      <c r="H14" s="19" t="n"/>
      <c r="I14" s="19" t="n"/>
      <c r="J14" s="19" t="n"/>
      <c r="K14" s="19" t="n"/>
      <c r="L14" s="19" t="n"/>
      <c r="M14" s="19" t="n"/>
      <c r="N14" s="19" t="n"/>
      <c r="O14" s="17">
        <f>Q14 &amp; R14 &amp; U14 &amp; V14 &amp; W14 &amp; S14 &amp; T14 &amp; AC14 &amp; AD14 &amp; AE14</f>
        <v/>
      </c>
      <c r="P14" s="1">
        <f>IF(B14&lt;&gt;"",LEN(SUBSTITUTE(SUBSTITUTE(B14," ",""),"*","")),"")</f>
        <v/>
      </c>
      <c r="Q14" s="1">
        <f>IF(AND(A14="",B14&lt;&gt;""),"No name provided. ","")</f>
        <v/>
      </c>
      <c r="R14" s="1">
        <f>IF(AND(A14&lt;&gt;"",B14=""),"No sequence provided. ","")</f>
        <v/>
      </c>
      <c r="S14" s="16">
        <f>IF(AND(P14&lt;&gt;"",E14&lt;&gt;"",NOT(X14)),IF(AND(INDEX(validRnaScaleLowerSizeLimits,MATCH(E14,validRnaScale,0))&lt;=$P14,$P14&lt;=INDEX(validRnaScaleUpperSizeLimits,MATCH(E14,validRnaScale,0))),"","Sequence (length) not available in " &amp; E14 &amp; " scale. "),"")</f>
        <v/>
      </c>
      <c r="T14" s="16">
        <f>IF(AND(P14&lt;&gt;"",E14&lt;&gt;"",NOT(Y14)),IF(AND(INDEX(validRnaPurificationLowerSizeLimits,MATCH(E14,validRnaScale,0),MATCH(D14,validRnaPurificationLowerSizeLimitsHeader,0))&lt;=$P14,$P14&lt;=INDEX(validRnaPurificationUpperSizeLimits,MATCH(E14,validRnaScale,0),MATCH(D14,validRnaPurificationUpperSizeLimitsHeader,0))),"","Combination of purification and scale not available. "),"")</f>
        <v/>
      </c>
      <c r="U14" s="16">
        <f>IF(LEN(A14)&gt;validOligoNameMaxLength,"RNA oligo name is too long. ","")</f>
        <v/>
      </c>
      <c r="V14" s="16">
        <f>IF(AND(A14&lt;&gt;"",NOT(ISNUMBER(SUMPRODUCT(FIND(MID(A14,ROW(INDIRECT("1:"&amp;LEN(A14))),1),validOligoNameCharacters))))),"RNA oligo name contains invalid characters. ","")</f>
        <v/>
      </c>
      <c r="W14" s="16">
        <f>IF(AND(B14&lt;&gt;"",NOT(ISNUMBER(SUMPRODUCT(FIND(MID(B14,ROW(INDIRECT("1:"&amp;LEN(B14))),1),validRnaSequenceCharacters))))),"RNA sequence contains invalid characters. ","")</f>
        <v/>
      </c>
      <c r="X14" s="16">
        <f>OR(Z14)</f>
        <v/>
      </c>
      <c r="Y14" s="16">
        <f>OR(Z14)</f>
        <v/>
      </c>
      <c r="Z14" s="16">
        <f>AND(A14="Leerposition",P14&gt;=2)</f>
        <v/>
      </c>
      <c r="AC14" s="16">
        <f>IF(AND(A14&lt;&gt;"",L14=""),"Physical condition not defined. ","")</f>
        <v/>
      </c>
      <c r="AD14" s="16">
        <f>IF(AND(A14&lt;&gt;"",M14=""),"Datasheet not defined. ","")</f>
        <v/>
      </c>
      <c r="AE14" s="16">
        <f>IF(AND(A14&lt;&gt;"",N14=""),"Aliquoting not defined. ","")</f>
        <v/>
      </c>
    </row>
    <row r="15" ht="10.5" customFormat="1" customHeight="1" s="16">
      <c r="A15" s="25" t="n"/>
      <c r="B15" s="25" t="n"/>
      <c r="C15" s="35">
        <f>IF(B15&lt;&gt;"",LEN(SUBSTITUTE(SUBSTITUTE(B15," ",""),"*","")),"")</f>
        <v/>
      </c>
      <c r="D15" s="19" t="n"/>
      <c r="E15" s="25" t="n"/>
      <c r="F15" s="19" t="n"/>
      <c r="G15" s="19" t="n"/>
      <c r="H15" s="19" t="n"/>
      <c r="I15" s="19" t="n"/>
      <c r="J15" s="19" t="n"/>
      <c r="K15" s="19" t="n"/>
      <c r="L15" s="19" t="n"/>
      <c r="M15" s="19" t="n"/>
      <c r="N15" s="19" t="n"/>
      <c r="O15" s="17">
        <f>Q15 &amp; R15 &amp; U15 &amp; V15 &amp; W15 &amp; S15 &amp; T15 &amp; AC15 &amp; AD15 &amp; AE15</f>
        <v/>
      </c>
      <c r="P15" s="1">
        <f>IF(B15&lt;&gt;"",LEN(SUBSTITUTE(SUBSTITUTE(B15," ",""),"*","")),"")</f>
        <v/>
      </c>
      <c r="Q15" s="1">
        <f>IF(AND(A15="",B15&lt;&gt;""),"No name provided. ","")</f>
        <v/>
      </c>
      <c r="R15" s="1">
        <f>IF(AND(A15&lt;&gt;"",B15=""),"No sequence provided. ","")</f>
        <v/>
      </c>
      <c r="S15" s="16">
        <f>IF(AND(P15&lt;&gt;"",E15&lt;&gt;"",NOT(X15)),IF(AND(INDEX(validRnaScaleLowerSizeLimits,MATCH(E15,validRnaScale,0))&lt;=$P15,$P15&lt;=INDEX(validRnaScaleUpperSizeLimits,MATCH(E15,validRnaScale,0))),"","Sequence (length) not available in " &amp; E15 &amp; " scale. "),"")</f>
        <v/>
      </c>
      <c r="T15" s="16">
        <f>IF(AND(P15&lt;&gt;"",E15&lt;&gt;"",NOT(Y15)),IF(AND(INDEX(validRnaPurificationLowerSizeLimits,MATCH(E15,validRnaScale,0),MATCH(D15,validRnaPurificationLowerSizeLimitsHeader,0))&lt;=$P15,$P15&lt;=INDEX(validRnaPurificationUpperSizeLimits,MATCH(E15,validRnaScale,0),MATCH(D15,validRnaPurificationUpperSizeLimitsHeader,0))),"","Combination of purification and scale not available. "),"")</f>
        <v/>
      </c>
      <c r="U15" s="16">
        <f>IF(LEN(A15)&gt;validOligoNameMaxLength,"RNA oligo name is too long. ","")</f>
        <v/>
      </c>
      <c r="V15" s="16">
        <f>IF(AND(A15&lt;&gt;"",NOT(ISNUMBER(SUMPRODUCT(FIND(MID(A15,ROW(INDIRECT("1:"&amp;LEN(A15))),1),validOligoNameCharacters))))),"RNA oligo name contains invalid characters. ","")</f>
        <v/>
      </c>
      <c r="W15" s="16">
        <f>IF(AND(B15&lt;&gt;"",NOT(ISNUMBER(SUMPRODUCT(FIND(MID(B15,ROW(INDIRECT("1:"&amp;LEN(B15))),1),validRnaSequenceCharacters))))),"RNA sequence contains invalid characters. ","")</f>
        <v/>
      </c>
      <c r="X15" s="16">
        <f>OR(Z15)</f>
        <v/>
      </c>
      <c r="Y15" s="16">
        <f>OR(Z15)</f>
        <v/>
      </c>
      <c r="Z15" s="16">
        <f>AND(A15="Leerposition",P15&gt;=2)</f>
        <v/>
      </c>
      <c r="AC15" s="16">
        <f>IF(AND(A15&lt;&gt;"",L15=""),"Physical condition not defined. ","")</f>
        <v/>
      </c>
      <c r="AD15" s="16">
        <f>IF(AND(A15&lt;&gt;"",M15=""),"Datasheet not defined. ","")</f>
        <v/>
      </c>
      <c r="AE15" s="16">
        <f>IF(AND(A15&lt;&gt;"",N15=""),"Aliquoting not defined. ","")</f>
        <v/>
      </c>
    </row>
    <row r="16" ht="10.5" customFormat="1" customHeight="1" s="16">
      <c r="A16" s="25" t="n"/>
      <c r="B16" s="25" t="n"/>
      <c r="C16" s="35">
        <f>IF(B16&lt;&gt;"",LEN(SUBSTITUTE(SUBSTITUTE(B16," ",""),"*","")),"")</f>
        <v/>
      </c>
      <c r="D16" s="19" t="n"/>
      <c r="E16" s="25" t="n"/>
      <c r="F16" s="19" t="n"/>
      <c r="G16" s="19" t="n"/>
      <c r="H16" s="19" t="n"/>
      <c r="I16" s="19" t="n"/>
      <c r="J16" s="19" t="n"/>
      <c r="K16" s="19" t="n"/>
      <c r="L16" s="19" t="n"/>
      <c r="M16" s="19" t="n"/>
      <c r="N16" s="19" t="n"/>
      <c r="O16" s="17">
        <f>Q16 &amp; R16 &amp; U16 &amp; V16 &amp; W16 &amp; S16 &amp; T16 &amp; AC16 &amp; AD16 &amp; AE16</f>
        <v/>
      </c>
      <c r="P16" s="1">
        <f>IF(B16&lt;&gt;"",LEN(SUBSTITUTE(SUBSTITUTE(B16," ",""),"*","")),"")</f>
        <v/>
      </c>
      <c r="Q16" s="1">
        <f>IF(AND(A16="",B16&lt;&gt;""),"No name provided. ","")</f>
        <v/>
      </c>
      <c r="R16" s="1">
        <f>IF(AND(A16&lt;&gt;"",B16=""),"No sequence provided. ","")</f>
        <v/>
      </c>
      <c r="S16" s="16">
        <f>IF(AND(P16&lt;&gt;"",E16&lt;&gt;"",NOT(X16)),IF(AND(INDEX(validRnaScaleLowerSizeLimits,MATCH(E16,validRnaScale,0))&lt;=$P16,$P16&lt;=INDEX(validRnaScaleUpperSizeLimits,MATCH(E16,validRnaScale,0))),"","Sequence (length) not available in " &amp; E16 &amp; " scale. "),"")</f>
        <v/>
      </c>
      <c r="T16" s="16">
        <f>IF(AND(P16&lt;&gt;"",E16&lt;&gt;"",NOT(Y16)),IF(AND(INDEX(validRnaPurificationLowerSizeLimits,MATCH(E16,validRnaScale,0),MATCH(D16,validRnaPurificationLowerSizeLimitsHeader,0))&lt;=$P16,$P16&lt;=INDEX(validRnaPurificationUpperSizeLimits,MATCH(E16,validRnaScale,0),MATCH(D16,validRnaPurificationUpperSizeLimitsHeader,0))),"","Combination of purification and scale not available. "),"")</f>
        <v/>
      </c>
      <c r="U16" s="16">
        <f>IF(LEN(A16)&gt;validOligoNameMaxLength,"RNA oligo name is too long. ","")</f>
        <v/>
      </c>
      <c r="V16" s="16">
        <f>IF(AND(A16&lt;&gt;"",NOT(ISNUMBER(SUMPRODUCT(FIND(MID(A16,ROW(INDIRECT("1:"&amp;LEN(A16))),1),validOligoNameCharacters))))),"RNA oligo name contains invalid characters. ","")</f>
        <v/>
      </c>
      <c r="W16" s="16">
        <f>IF(AND(B16&lt;&gt;"",NOT(ISNUMBER(SUMPRODUCT(FIND(MID(B16,ROW(INDIRECT("1:"&amp;LEN(B16))),1),validRnaSequenceCharacters))))),"RNA sequence contains invalid characters. ","")</f>
        <v/>
      </c>
      <c r="X16" s="16">
        <f>OR(Z16)</f>
        <v/>
      </c>
      <c r="Y16" s="16">
        <f>OR(Z16)</f>
        <v/>
      </c>
      <c r="Z16" s="16">
        <f>AND(A16="Leerposition",P16&gt;=2)</f>
        <v/>
      </c>
      <c r="AC16" s="16">
        <f>IF(AND(A16&lt;&gt;"",L16=""),"Physical condition not defined. ","")</f>
        <v/>
      </c>
      <c r="AD16" s="16">
        <f>IF(AND(A16&lt;&gt;"",M16=""),"Datasheet not defined. ","")</f>
        <v/>
      </c>
      <c r="AE16" s="16">
        <f>IF(AND(A16&lt;&gt;"",N16=""),"Aliquoting not defined. ","")</f>
        <v/>
      </c>
    </row>
    <row r="17" ht="10.5" customFormat="1" customHeight="1" s="16">
      <c r="A17" s="25" t="n"/>
      <c r="B17" s="25" t="n"/>
      <c r="C17" s="35">
        <f>IF(B17&lt;&gt;"",LEN(SUBSTITUTE(SUBSTITUTE(B17," ",""),"*","")),"")</f>
        <v/>
      </c>
      <c r="D17" s="19" t="n"/>
      <c r="E17" s="25" t="n"/>
      <c r="F17" s="19" t="n"/>
      <c r="G17" s="19" t="n"/>
      <c r="H17" s="19" t="n"/>
      <c r="I17" s="19" t="n"/>
      <c r="J17" s="19" t="n"/>
      <c r="K17" s="19" t="n"/>
      <c r="L17" s="19" t="n"/>
      <c r="M17" s="19" t="n"/>
      <c r="N17" s="19" t="n"/>
      <c r="O17" s="17">
        <f>Q17 &amp; R17 &amp; U17 &amp; V17 &amp; W17 &amp; S17 &amp; T17 &amp; AC17 &amp; AD17 &amp; AE17</f>
        <v/>
      </c>
      <c r="P17" s="1">
        <f>IF(B17&lt;&gt;"",LEN(SUBSTITUTE(SUBSTITUTE(B17," ",""),"*","")),"")</f>
        <v/>
      </c>
      <c r="Q17" s="1">
        <f>IF(AND(A17="",B17&lt;&gt;""),"No name provided. ","")</f>
        <v/>
      </c>
      <c r="R17" s="1">
        <f>IF(AND(A17&lt;&gt;"",B17=""),"No sequence provided. ","")</f>
        <v/>
      </c>
      <c r="S17" s="16">
        <f>IF(AND(P17&lt;&gt;"",E17&lt;&gt;"",NOT(X17)),IF(AND(INDEX(validRnaScaleLowerSizeLimits,MATCH(E17,validRnaScale,0))&lt;=$P17,$P17&lt;=INDEX(validRnaScaleUpperSizeLimits,MATCH(E17,validRnaScale,0))),"","Sequence (length) not available in " &amp; E17 &amp; " scale. "),"")</f>
        <v/>
      </c>
      <c r="T17" s="16">
        <f>IF(AND(P17&lt;&gt;"",E17&lt;&gt;"",NOT(Y17)),IF(AND(INDEX(validRnaPurificationLowerSizeLimits,MATCH(E17,validRnaScale,0),MATCH(D17,validRnaPurificationLowerSizeLimitsHeader,0))&lt;=$P17,$P17&lt;=INDEX(validRnaPurificationUpperSizeLimits,MATCH(E17,validRnaScale,0),MATCH(D17,validRnaPurificationUpperSizeLimitsHeader,0))),"","Combination of purification and scale not available. "),"")</f>
        <v/>
      </c>
      <c r="U17" s="16">
        <f>IF(LEN(A17)&gt;validOligoNameMaxLength,"RNA oligo name is too long. ","")</f>
        <v/>
      </c>
      <c r="V17" s="16">
        <f>IF(AND(A17&lt;&gt;"",NOT(ISNUMBER(SUMPRODUCT(FIND(MID(A17,ROW(INDIRECT("1:"&amp;LEN(A17))),1),validOligoNameCharacters))))),"RNA oligo name contains invalid characters. ","")</f>
        <v/>
      </c>
      <c r="W17" s="16">
        <f>IF(AND(B17&lt;&gt;"",NOT(ISNUMBER(SUMPRODUCT(FIND(MID(B17,ROW(INDIRECT("1:"&amp;LEN(B17))),1),validRnaSequenceCharacters))))),"RNA sequence contains invalid characters. ","")</f>
        <v/>
      </c>
      <c r="X17" s="16">
        <f>OR(Z17)</f>
        <v/>
      </c>
      <c r="Y17" s="16">
        <f>OR(Z17)</f>
        <v/>
      </c>
      <c r="Z17" s="16">
        <f>AND(A17="Leerposition",P17&gt;=2)</f>
        <v/>
      </c>
      <c r="AC17" s="16">
        <f>IF(AND(A17&lt;&gt;"",L17=""),"Physical condition not defined. ","")</f>
        <v/>
      </c>
      <c r="AD17" s="16">
        <f>IF(AND(A17&lt;&gt;"",M17=""),"Datasheet not defined. ","")</f>
        <v/>
      </c>
      <c r="AE17" s="16">
        <f>IF(AND(A17&lt;&gt;"",N17=""),"Aliquoting not defined. ","")</f>
        <v/>
      </c>
    </row>
    <row r="18" ht="10.5" customFormat="1" customHeight="1" s="16">
      <c r="A18" s="25" t="n"/>
      <c r="B18" s="25" t="n"/>
      <c r="C18" s="35">
        <f>IF(B18&lt;&gt;"",LEN(SUBSTITUTE(SUBSTITUTE(B18," ",""),"*","")),"")</f>
        <v/>
      </c>
      <c r="D18" s="19" t="n"/>
      <c r="E18" s="25" t="n"/>
      <c r="F18" s="19" t="n"/>
      <c r="G18" s="19" t="n"/>
      <c r="H18" s="19" t="n"/>
      <c r="I18" s="19" t="n"/>
      <c r="J18" s="19" t="n"/>
      <c r="K18" s="19" t="n"/>
      <c r="L18" s="19" t="n"/>
      <c r="M18" s="19" t="n"/>
      <c r="N18" s="19" t="n"/>
      <c r="O18" s="17">
        <f>Q18 &amp; R18 &amp; U18 &amp; V18 &amp; W18 &amp; S18 &amp; T18 &amp; AC18 &amp; AD18 &amp; AE18</f>
        <v/>
      </c>
      <c r="P18" s="1">
        <f>IF(B18&lt;&gt;"",LEN(SUBSTITUTE(SUBSTITUTE(B18," ",""),"*","")),"")</f>
        <v/>
      </c>
      <c r="Q18" s="1">
        <f>IF(AND(A18="",B18&lt;&gt;""),"No name provided. ","")</f>
        <v/>
      </c>
      <c r="R18" s="1">
        <f>IF(AND(A18&lt;&gt;"",B18=""),"No sequence provided. ","")</f>
        <v/>
      </c>
      <c r="S18" s="16">
        <f>IF(AND(P18&lt;&gt;"",E18&lt;&gt;"",NOT(X18)),IF(AND(INDEX(validRnaScaleLowerSizeLimits,MATCH(E18,validRnaScale,0))&lt;=$P18,$P18&lt;=INDEX(validRnaScaleUpperSizeLimits,MATCH(E18,validRnaScale,0))),"","Sequence (length) not available in " &amp; E18 &amp; " scale. "),"")</f>
        <v/>
      </c>
      <c r="T18" s="16">
        <f>IF(AND(P18&lt;&gt;"",E18&lt;&gt;"",NOT(Y18)),IF(AND(INDEX(validRnaPurificationLowerSizeLimits,MATCH(E18,validRnaScale,0),MATCH(D18,validRnaPurificationLowerSizeLimitsHeader,0))&lt;=$P18,$P18&lt;=INDEX(validRnaPurificationUpperSizeLimits,MATCH(E18,validRnaScale,0),MATCH(D18,validRnaPurificationUpperSizeLimitsHeader,0))),"","Combination of purification and scale not available. "),"")</f>
        <v/>
      </c>
      <c r="U18" s="16">
        <f>IF(LEN(A18)&gt;validOligoNameMaxLength,"RNA oligo name is too long. ","")</f>
        <v/>
      </c>
      <c r="V18" s="16">
        <f>IF(AND(A18&lt;&gt;"",NOT(ISNUMBER(SUMPRODUCT(FIND(MID(A18,ROW(INDIRECT("1:"&amp;LEN(A18))),1),validOligoNameCharacters))))),"RNA oligo name contains invalid characters. ","")</f>
        <v/>
      </c>
      <c r="W18" s="16">
        <f>IF(AND(B18&lt;&gt;"",NOT(ISNUMBER(SUMPRODUCT(FIND(MID(B18,ROW(INDIRECT("1:"&amp;LEN(B18))),1),validRnaSequenceCharacters))))),"RNA sequence contains invalid characters. ","")</f>
        <v/>
      </c>
      <c r="X18" s="16">
        <f>OR(Z18)</f>
        <v/>
      </c>
      <c r="Y18" s="16">
        <f>OR(Z18)</f>
        <v/>
      </c>
      <c r="Z18" s="16">
        <f>AND(A18="Leerposition",P18&gt;=2)</f>
        <v/>
      </c>
      <c r="AC18" s="16">
        <f>IF(AND(A18&lt;&gt;"",L18=""),"Physical condition not defined. ","")</f>
        <v/>
      </c>
      <c r="AD18" s="16">
        <f>IF(AND(A18&lt;&gt;"",M18=""),"Datasheet not defined. ","")</f>
        <v/>
      </c>
      <c r="AE18" s="16">
        <f>IF(AND(A18&lt;&gt;"",N18=""),"Aliquoting not defined. ","")</f>
        <v/>
      </c>
    </row>
    <row r="19" ht="10.5" customFormat="1" customHeight="1" s="16">
      <c r="A19" s="25" t="n"/>
      <c r="B19" s="25" t="n"/>
      <c r="C19" s="35">
        <f>IF(B19&lt;&gt;"",LEN(SUBSTITUTE(SUBSTITUTE(B19," ",""),"*","")),"")</f>
        <v/>
      </c>
      <c r="D19" s="19" t="n"/>
      <c r="E19" s="25" t="n"/>
      <c r="F19" s="19" t="n"/>
      <c r="G19" s="19" t="n"/>
      <c r="H19" s="19" t="n"/>
      <c r="I19" s="19" t="n"/>
      <c r="J19" s="19" t="n"/>
      <c r="K19" s="19" t="n"/>
      <c r="L19" s="19" t="n"/>
      <c r="M19" s="19" t="n"/>
      <c r="N19" s="19" t="n"/>
      <c r="O19" s="17">
        <f>Q19 &amp; R19 &amp; U19 &amp; V19 &amp; W19 &amp; S19 &amp; T19 &amp; AC19 &amp; AD19 &amp; AE19</f>
        <v/>
      </c>
      <c r="P19" s="1">
        <f>IF(B19&lt;&gt;"",LEN(SUBSTITUTE(SUBSTITUTE(B19," ",""),"*","")),"")</f>
        <v/>
      </c>
      <c r="Q19" s="1">
        <f>IF(AND(A19="",B19&lt;&gt;""),"No name provided. ","")</f>
        <v/>
      </c>
      <c r="R19" s="1">
        <f>IF(AND(A19&lt;&gt;"",B19=""),"No sequence provided. ","")</f>
        <v/>
      </c>
      <c r="S19" s="16">
        <f>IF(AND(P19&lt;&gt;"",E19&lt;&gt;"",NOT(X19)),IF(AND(INDEX(validRnaScaleLowerSizeLimits,MATCH(E19,validRnaScale,0))&lt;=$P19,$P19&lt;=INDEX(validRnaScaleUpperSizeLimits,MATCH(E19,validRnaScale,0))),"","Sequence (length) not available in " &amp; E19 &amp; " scale. "),"")</f>
        <v/>
      </c>
      <c r="T19" s="16">
        <f>IF(AND(P19&lt;&gt;"",E19&lt;&gt;"",NOT(Y19)),IF(AND(INDEX(validRnaPurificationLowerSizeLimits,MATCH(E19,validRnaScale,0),MATCH(D19,validRnaPurificationLowerSizeLimitsHeader,0))&lt;=$P19,$P19&lt;=INDEX(validRnaPurificationUpperSizeLimits,MATCH(E19,validRnaScale,0),MATCH(D19,validRnaPurificationUpperSizeLimitsHeader,0))),"","Combination of purification and scale not available. "),"")</f>
        <v/>
      </c>
      <c r="U19" s="16">
        <f>IF(LEN(A19)&gt;validOligoNameMaxLength,"RNA oligo name is too long. ","")</f>
        <v/>
      </c>
      <c r="V19" s="16">
        <f>IF(AND(A19&lt;&gt;"",NOT(ISNUMBER(SUMPRODUCT(FIND(MID(A19,ROW(INDIRECT("1:"&amp;LEN(A19))),1),validOligoNameCharacters))))),"RNA oligo name contains invalid characters. ","")</f>
        <v/>
      </c>
      <c r="W19" s="16">
        <f>IF(AND(B19&lt;&gt;"",NOT(ISNUMBER(SUMPRODUCT(FIND(MID(B19,ROW(INDIRECT("1:"&amp;LEN(B19))),1),validRnaSequenceCharacters))))),"RNA sequence contains invalid characters. ","")</f>
        <v/>
      </c>
      <c r="X19" s="16">
        <f>OR(Z19)</f>
        <v/>
      </c>
      <c r="Y19" s="16">
        <f>OR(Z19)</f>
        <v/>
      </c>
      <c r="Z19" s="16">
        <f>AND(A19="Leerposition",P19&gt;=2)</f>
        <v/>
      </c>
      <c r="AC19" s="16">
        <f>IF(AND(A19&lt;&gt;"",L19=""),"Physical condition not defined. ","")</f>
        <v/>
      </c>
      <c r="AD19" s="16">
        <f>IF(AND(A19&lt;&gt;"",M19=""),"Datasheet not defined. ","")</f>
        <v/>
      </c>
      <c r="AE19" s="16">
        <f>IF(AND(A19&lt;&gt;"",N19=""),"Aliquoting not defined. ","")</f>
        <v/>
      </c>
    </row>
    <row r="20" ht="10.5" customFormat="1" customHeight="1" s="16">
      <c r="A20" s="25" t="n"/>
      <c r="B20" s="25" t="n"/>
      <c r="C20" s="35">
        <f>IF(B20&lt;&gt;"",LEN(SUBSTITUTE(SUBSTITUTE(B20," ",""),"*","")),"")</f>
        <v/>
      </c>
      <c r="D20" s="19" t="n"/>
      <c r="E20" s="25" t="n"/>
      <c r="F20" s="19" t="n"/>
      <c r="G20" s="19" t="n"/>
      <c r="H20" s="19" t="n"/>
      <c r="I20" s="19" t="n"/>
      <c r="J20" s="19" t="n"/>
      <c r="K20" s="19" t="n"/>
      <c r="L20" s="19" t="n"/>
      <c r="M20" s="19" t="n"/>
      <c r="N20" s="19" t="n"/>
      <c r="O20" s="17">
        <f>Q20 &amp; R20 &amp; U20 &amp; V20 &amp; W20 &amp; S20 &amp; T20 &amp; AC20 &amp; AD20 &amp; AE20</f>
        <v/>
      </c>
      <c r="P20" s="1">
        <f>IF(B20&lt;&gt;"",LEN(SUBSTITUTE(SUBSTITUTE(B20," ",""),"*","")),"")</f>
        <v/>
      </c>
      <c r="Q20" s="1">
        <f>IF(AND(A20="",B20&lt;&gt;""),"No name provided. ","")</f>
        <v/>
      </c>
      <c r="R20" s="1">
        <f>IF(AND(A20&lt;&gt;"",B20=""),"No sequence provided. ","")</f>
        <v/>
      </c>
      <c r="S20" s="16">
        <f>IF(AND(P20&lt;&gt;"",E20&lt;&gt;"",NOT(X20)),IF(AND(INDEX(validRnaScaleLowerSizeLimits,MATCH(E20,validRnaScale,0))&lt;=$P20,$P20&lt;=INDEX(validRnaScaleUpperSizeLimits,MATCH(E20,validRnaScale,0))),"","Sequence (length) not available in " &amp; E20 &amp; " scale. "),"")</f>
        <v/>
      </c>
      <c r="T20" s="16">
        <f>IF(AND(P20&lt;&gt;"",E20&lt;&gt;"",NOT(Y20)),IF(AND(INDEX(validRnaPurificationLowerSizeLimits,MATCH(E20,validRnaScale,0),MATCH(D20,validRnaPurificationLowerSizeLimitsHeader,0))&lt;=$P20,$P20&lt;=INDEX(validRnaPurificationUpperSizeLimits,MATCH(E20,validRnaScale,0),MATCH(D20,validRnaPurificationUpperSizeLimitsHeader,0))),"","Combination of purification and scale not available. "),"")</f>
        <v/>
      </c>
      <c r="U20" s="16">
        <f>IF(LEN(A20)&gt;validOligoNameMaxLength,"RNA oligo name is too long. ","")</f>
        <v/>
      </c>
      <c r="V20" s="16">
        <f>IF(AND(A20&lt;&gt;"",NOT(ISNUMBER(SUMPRODUCT(FIND(MID(A20,ROW(INDIRECT("1:"&amp;LEN(A20))),1),validOligoNameCharacters))))),"RNA oligo name contains invalid characters. ","")</f>
        <v/>
      </c>
      <c r="W20" s="16">
        <f>IF(AND(B20&lt;&gt;"",NOT(ISNUMBER(SUMPRODUCT(FIND(MID(B20,ROW(INDIRECT("1:"&amp;LEN(B20))),1),validRnaSequenceCharacters))))),"RNA sequence contains invalid characters. ","")</f>
        <v/>
      </c>
      <c r="X20" s="16">
        <f>OR(Z20)</f>
        <v/>
      </c>
      <c r="Y20" s="16">
        <f>OR(Z20)</f>
        <v/>
      </c>
      <c r="Z20" s="16">
        <f>AND(A20="Leerposition",P20&gt;=2)</f>
        <v/>
      </c>
      <c r="AC20" s="16">
        <f>IF(AND(A20&lt;&gt;"",L20=""),"Physical condition not defined. ","")</f>
        <v/>
      </c>
      <c r="AD20" s="16">
        <f>IF(AND(A20&lt;&gt;"",M20=""),"Datasheet not defined. ","")</f>
        <v/>
      </c>
      <c r="AE20" s="16">
        <f>IF(AND(A20&lt;&gt;"",N20=""),"Aliquoting not defined. ","")</f>
        <v/>
      </c>
    </row>
    <row r="21" ht="10.5" customFormat="1" customHeight="1" s="16">
      <c r="A21" s="25" t="n"/>
      <c r="B21" s="25" t="n"/>
      <c r="C21" s="35">
        <f>IF(B21&lt;&gt;"",LEN(SUBSTITUTE(SUBSTITUTE(B21," ",""),"*","")),"")</f>
        <v/>
      </c>
      <c r="D21" s="19" t="n"/>
      <c r="E21" s="25" t="n"/>
      <c r="F21" s="19" t="n"/>
      <c r="G21" s="19" t="n"/>
      <c r="H21" s="19" t="n"/>
      <c r="I21" s="19" t="n"/>
      <c r="J21" s="19" t="n"/>
      <c r="K21" s="19" t="n"/>
      <c r="L21" s="19" t="n"/>
      <c r="M21" s="19" t="n"/>
      <c r="N21" s="19" t="n"/>
      <c r="O21" s="17">
        <f>Q21 &amp; R21 &amp; U21 &amp; V21 &amp; W21 &amp; S21 &amp; T21 &amp; AC21 &amp; AD21 &amp; AE21</f>
        <v/>
      </c>
      <c r="P21" s="1">
        <f>IF(B21&lt;&gt;"",LEN(SUBSTITUTE(SUBSTITUTE(B21," ",""),"*","")),"")</f>
        <v/>
      </c>
      <c r="Q21" s="1">
        <f>IF(AND(A21="",B21&lt;&gt;""),"No name provided. ","")</f>
        <v/>
      </c>
      <c r="R21" s="1">
        <f>IF(AND(A21&lt;&gt;"",B21=""),"No sequence provided. ","")</f>
        <v/>
      </c>
      <c r="S21" s="16">
        <f>IF(AND(P21&lt;&gt;"",E21&lt;&gt;"",NOT(X21)),IF(AND(INDEX(validRnaScaleLowerSizeLimits,MATCH(E21,validRnaScale,0))&lt;=$P21,$P21&lt;=INDEX(validRnaScaleUpperSizeLimits,MATCH(E21,validRnaScale,0))),"","Sequence (length) not available in " &amp; E21 &amp; " scale. "),"")</f>
        <v/>
      </c>
      <c r="T21" s="16">
        <f>IF(AND(P21&lt;&gt;"",E21&lt;&gt;"",NOT(Y21)),IF(AND(INDEX(validRnaPurificationLowerSizeLimits,MATCH(E21,validRnaScale,0),MATCH(D21,validRnaPurificationLowerSizeLimitsHeader,0))&lt;=$P21,$P21&lt;=INDEX(validRnaPurificationUpperSizeLimits,MATCH(E21,validRnaScale,0),MATCH(D21,validRnaPurificationUpperSizeLimitsHeader,0))),"","Combination of purification and scale not available. "),"")</f>
        <v/>
      </c>
      <c r="U21" s="16">
        <f>IF(LEN(A21)&gt;validOligoNameMaxLength,"RNA oligo name is too long. ","")</f>
        <v/>
      </c>
      <c r="V21" s="16">
        <f>IF(AND(A21&lt;&gt;"",NOT(ISNUMBER(SUMPRODUCT(FIND(MID(A21,ROW(INDIRECT("1:"&amp;LEN(A21))),1),validOligoNameCharacters))))),"RNA oligo name contains invalid characters. ","")</f>
        <v/>
      </c>
      <c r="W21" s="16">
        <f>IF(AND(B21&lt;&gt;"",NOT(ISNUMBER(SUMPRODUCT(FIND(MID(B21,ROW(INDIRECT("1:"&amp;LEN(B21))),1),validRnaSequenceCharacters))))),"RNA sequence contains invalid characters. ","")</f>
        <v/>
      </c>
      <c r="X21" s="16">
        <f>OR(Z21)</f>
        <v/>
      </c>
      <c r="Y21" s="16">
        <f>OR(Z21)</f>
        <v/>
      </c>
      <c r="Z21" s="16">
        <f>AND(A21="Leerposition",P21&gt;=2)</f>
        <v/>
      </c>
      <c r="AC21" s="16">
        <f>IF(AND(A21&lt;&gt;"",L21=""),"Physical condition not defined. ","")</f>
        <v/>
      </c>
      <c r="AD21" s="16">
        <f>IF(AND(A21&lt;&gt;"",M21=""),"Datasheet not defined. ","")</f>
        <v/>
      </c>
      <c r="AE21" s="16">
        <f>IF(AND(A21&lt;&gt;"",N21=""),"Aliquoting not defined. ","")</f>
        <v/>
      </c>
    </row>
    <row r="22" ht="10.5" customFormat="1" customHeight="1" s="16">
      <c r="A22" s="25" t="n"/>
      <c r="B22" s="25" t="n"/>
      <c r="C22" s="35">
        <f>IF(B22&lt;&gt;"",LEN(SUBSTITUTE(SUBSTITUTE(B22," ",""),"*","")),"")</f>
        <v/>
      </c>
      <c r="D22" s="19" t="n"/>
      <c r="E22" s="25" t="n"/>
      <c r="F22" s="19" t="n"/>
      <c r="G22" s="19" t="n"/>
      <c r="H22" s="19" t="n"/>
      <c r="I22" s="19" t="n"/>
      <c r="J22" s="19" t="n"/>
      <c r="K22" s="19" t="n"/>
      <c r="L22" s="19" t="n"/>
      <c r="M22" s="19" t="n"/>
      <c r="N22" s="19" t="n"/>
      <c r="O22" s="17">
        <f>Q22 &amp; R22 &amp; U22 &amp; V22 &amp; W22 &amp; S22 &amp; T22 &amp; AC22 &amp; AD22 &amp; AE22</f>
        <v/>
      </c>
      <c r="P22" s="1">
        <f>IF(B22&lt;&gt;"",LEN(SUBSTITUTE(SUBSTITUTE(B22," ",""),"*","")),"")</f>
        <v/>
      </c>
      <c r="Q22" s="1">
        <f>IF(AND(A22="",B22&lt;&gt;""),"No name provided. ","")</f>
        <v/>
      </c>
      <c r="R22" s="1">
        <f>IF(AND(A22&lt;&gt;"",B22=""),"No sequence provided. ","")</f>
        <v/>
      </c>
      <c r="S22" s="16">
        <f>IF(AND(P22&lt;&gt;"",E22&lt;&gt;"",NOT(X22)),IF(AND(INDEX(validRnaScaleLowerSizeLimits,MATCH(E22,validRnaScale,0))&lt;=$P22,$P22&lt;=INDEX(validRnaScaleUpperSizeLimits,MATCH(E22,validRnaScale,0))),"","Sequence (length) not available in " &amp; E22 &amp; " scale. "),"")</f>
        <v/>
      </c>
      <c r="T22" s="16">
        <f>IF(AND(P22&lt;&gt;"",E22&lt;&gt;"",NOT(Y22)),IF(AND(INDEX(validRnaPurificationLowerSizeLimits,MATCH(E22,validRnaScale,0),MATCH(D22,validRnaPurificationLowerSizeLimitsHeader,0))&lt;=$P22,$P22&lt;=INDEX(validRnaPurificationUpperSizeLimits,MATCH(E22,validRnaScale,0),MATCH(D22,validRnaPurificationUpperSizeLimitsHeader,0))),"","Combination of purification and scale not available. "),"")</f>
        <v/>
      </c>
      <c r="U22" s="16">
        <f>IF(LEN(A22)&gt;validOligoNameMaxLength,"RNA oligo name is too long. ","")</f>
        <v/>
      </c>
      <c r="V22" s="16">
        <f>IF(AND(A22&lt;&gt;"",NOT(ISNUMBER(SUMPRODUCT(FIND(MID(A22,ROW(INDIRECT("1:"&amp;LEN(A22))),1),validOligoNameCharacters))))),"RNA oligo name contains invalid characters. ","")</f>
        <v/>
      </c>
      <c r="W22" s="16">
        <f>IF(AND(B22&lt;&gt;"",NOT(ISNUMBER(SUMPRODUCT(FIND(MID(B22,ROW(INDIRECT("1:"&amp;LEN(B22))),1),validRnaSequenceCharacters))))),"RNA sequence contains invalid characters. ","")</f>
        <v/>
      </c>
      <c r="X22" s="16">
        <f>OR(Z22)</f>
        <v/>
      </c>
      <c r="Y22" s="16">
        <f>OR(Z22)</f>
        <v/>
      </c>
      <c r="Z22" s="16">
        <f>AND(A22="Leerposition",P22&gt;=2)</f>
        <v/>
      </c>
      <c r="AC22" s="16">
        <f>IF(AND(A22&lt;&gt;"",L22=""),"Physical condition not defined. ","")</f>
        <v/>
      </c>
      <c r="AD22" s="16">
        <f>IF(AND(A22&lt;&gt;"",M22=""),"Datasheet not defined. ","")</f>
        <v/>
      </c>
      <c r="AE22" s="16">
        <f>IF(AND(A22&lt;&gt;"",N22=""),"Aliquoting not defined. ","")</f>
        <v/>
      </c>
    </row>
    <row r="23" ht="10.5" customFormat="1" customHeight="1" s="16">
      <c r="A23" s="25" t="n"/>
      <c r="B23" s="25" t="n"/>
      <c r="C23" s="35">
        <f>IF(B23&lt;&gt;"",LEN(SUBSTITUTE(SUBSTITUTE(B23," ",""),"*","")),"")</f>
        <v/>
      </c>
      <c r="D23" s="19" t="n"/>
      <c r="E23" s="25" t="n"/>
      <c r="F23" s="19" t="n"/>
      <c r="G23" s="19" t="n"/>
      <c r="H23" s="19" t="n"/>
      <c r="I23" s="19" t="n"/>
      <c r="J23" s="19" t="n"/>
      <c r="K23" s="19" t="n"/>
      <c r="L23" s="19" t="n"/>
      <c r="M23" s="19" t="n"/>
      <c r="N23" s="19" t="n"/>
      <c r="O23" s="17">
        <f>Q23 &amp; R23 &amp; U23 &amp; V23 &amp; W23 &amp; S23 &amp; T23 &amp; AC23 &amp; AD23 &amp; AE23</f>
        <v/>
      </c>
      <c r="P23" s="1">
        <f>IF(B23&lt;&gt;"",LEN(SUBSTITUTE(SUBSTITUTE(B23," ",""),"*","")),"")</f>
        <v/>
      </c>
      <c r="Q23" s="1">
        <f>IF(AND(A23="",B23&lt;&gt;""),"No name provided. ","")</f>
        <v/>
      </c>
      <c r="R23" s="1">
        <f>IF(AND(A23&lt;&gt;"",B23=""),"No sequence provided. ","")</f>
        <v/>
      </c>
      <c r="S23" s="16">
        <f>IF(AND(P23&lt;&gt;"",E23&lt;&gt;"",NOT(X23)),IF(AND(INDEX(validRnaScaleLowerSizeLimits,MATCH(E23,validRnaScale,0))&lt;=$P23,$P23&lt;=INDEX(validRnaScaleUpperSizeLimits,MATCH(E23,validRnaScale,0))),"","Sequence (length) not available in " &amp; E23 &amp; " scale. "),"")</f>
        <v/>
      </c>
      <c r="T23" s="16">
        <f>IF(AND(P23&lt;&gt;"",E23&lt;&gt;"",NOT(Y23)),IF(AND(INDEX(validRnaPurificationLowerSizeLimits,MATCH(E23,validRnaScale,0),MATCH(D23,validRnaPurificationLowerSizeLimitsHeader,0))&lt;=$P23,$P23&lt;=INDEX(validRnaPurificationUpperSizeLimits,MATCH(E23,validRnaScale,0),MATCH(D23,validRnaPurificationUpperSizeLimitsHeader,0))),"","Combination of purification and scale not available. "),"")</f>
        <v/>
      </c>
      <c r="U23" s="16">
        <f>IF(LEN(A23)&gt;validOligoNameMaxLength,"RNA oligo name is too long. ","")</f>
        <v/>
      </c>
      <c r="V23" s="16">
        <f>IF(AND(A23&lt;&gt;"",NOT(ISNUMBER(SUMPRODUCT(FIND(MID(A23,ROW(INDIRECT("1:"&amp;LEN(A23))),1),validOligoNameCharacters))))),"RNA oligo name contains invalid characters. ","")</f>
        <v/>
      </c>
      <c r="W23" s="16">
        <f>IF(AND(B23&lt;&gt;"",NOT(ISNUMBER(SUMPRODUCT(FIND(MID(B23,ROW(INDIRECT("1:"&amp;LEN(B23))),1),validRnaSequenceCharacters))))),"RNA sequence contains invalid characters. ","")</f>
        <v/>
      </c>
      <c r="X23" s="16">
        <f>OR(Z23)</f>
        <v/>
      </c>
      <c r="Y23" s="16">
        <f>OR(Z23)</f>
        <v/>
      </c>
      <c r="Z23" s="16">
        <f>AND(A23="Leerposition",P23&gt;=2)</f>
        <v/>
      </c>
      <c r="AC23" s="16">
        <f>IF(AND(A23&lt;&gt;"",L23=""),"Physical condition not defined. ","")</f>
        <v/>
      </c>
      <c r="AD23" s="16">
        <f>IF(AND(A23&lt;&gt;"",M23=""),"Datasheet not defined. ","")</f>
        <v/>
      </c>
      <c r="AE23" s="16">
        <f>IF(AND(A23&lt;&gt;"",N23=""),"Aliquoting not defined. ","")</f>
        <v/>
      </c>
    </row>
    <row r="24" ht="10.5" customFormat="1" customHeight="1" s="16">
      <c r="A24" s="25" t="n"/>
      <c r="B24" s="25" t="n"/>
      <c r="C24" s="35">
        <f>IF(B24&lt;&gt;"",LEN(SUBSTITUTE(SUBSTITUTE(B24," ",""),"*","")),"")</f>
        <v/>
      </c>
      <c r="D24" s="19" t="n"/>
      <c r="E24" s="25" t="n"/>
      <c r="F24" s="19" t="n"/>
      <c r="G24" s="19" t="n"/>
      <c r="H24" s="19" t="n"/>
      <c r="I24" s="19" t="n"/>
      <c r="J24" s="19" t="n"/>
      <c r="K24" s="19" t="n"/>
      <c r="L24" s="19" t="n"/>
      <c r="M24" s="19" t="n"/>
      <c r="N24" s="19" t="n"/>
      <c r="O24" s="17">
        <f>Q24 &amp; R24 &amp; U24 &amp; V24 &amp; W24 &amp; S24 &amp; T24 &amp; AC24 &amp; AD24 &amp; AE24</f>
        <v/>
      </c>
      <c r="P24" s="1">
        <f>IF(B24&lt;&gt;"",LEN(SUBSTITUTE(SUBSTITUTE(B24," ",""),"*","")),"")</f>
        <v/>
      </c>
      <c r="Q24" s="1">
        <f>IF(AND(A24="",B24&lt;&gt;""),"No name provided. ","")</f>
        <v/>
      </c>
      <c r="R24" s="1">
        <f>IF(AND(A24&lt;&gt;"",B24=""),"No sequence provided. ","")</f>
        <v/>
      </c>
      <c r="S24" s="16">
        <f>IF(AND(P24&lt;&gt;"",E24&lt;&gt;"",NOT(X24)),IF(AND(INDEX(validRnaScaleLowerSizeLimits,MATCH(E24,validRnaScale,0))&lt;=$P24,$P24&lt;=INDEX(validRnaScaleUpperSizeLimits,MATCH(E24,validRnaScale,0))),"","Sequence (length) not available in " &amp; E24 &amp; " scale. "),"")</f>
        <v/>
      </c>
      <c r="T24" s="16">
        <f>IF(AND(P24&lt;&gt;"",E24&lt;&gt;"",NOT(Y24)),IF(AND(INDEX(validRnaPurificationLowerSizeLimits,MATCH(E24,validRnaScale,0),MATCH(D24,validRnaPurificationLowerSizeLimitsHeader,0))&lt;=$P24,$P24&lt;=INDEX(validRnaPurificationUpperSizeLimits,MATCH(E24,validRnaScale,0),MATCH(D24,validRnaPurificationUpperSizeLimitsHeader,0))),"","Combination of purification and scale not available. "),"")</f>
        <v/>
      </c>
      <c r="U24" s="16">
        <f>IF(LEN(A24)&gt;validOligoNameMaxLength,"RNA oligo name is too long. ","")</f>
        <v/>
      </c>
      <c r="V24" s="16">
        <f>IF(AND(A24&lt;&gt;"",NOT(ISNUMBER(SUMPRODUCT(FIND(MID(A24,ROW(INDIRECT("1:"&amp;LEN(A24))),1),validOligoNameCharacters))))),"RNA oligo name contains invalid characters. ","")</f>
        <v/>
      </c>
      <c r="W24" s="16">
        <f>IF(AND(B24&lt;&gt;"",NOT(ISNUMBER(SUMPRODUCT(FIND(MID(B24,ROW(INDIRECT("1:"&amp;LEN(B24))),1),validRnaSequenceCharacters))))),"RNA sequence contains invalid characters. ","")</f>
        <v/>
      </c>
      <c r="X24" s="16">
        <f>OR(Z24)</f>
        <v/>
      </c>
      <c r="Y24" s="16">
        <f>OR(Z24)</f>
        <v/>
      </c>
      <c r="Z24" s="16">
        <f>AND(A24="Leerposition",P24&gt;=2)</f>
        <v/>
      </c>
      <c r="AC24" s="16">
        <f>IF(AND(A24&lt;&gt;"",L24=""),"Physical condition not defined. ","")</f>
        <v/>
      </c>
      <c r="AD24" s="16">
        <f>IF(AND(A24&lt;&gt;"",M24=""),"Datasheet not defined. ","")</f>
        <v/>
      </c>
      <c r="AE24" s="16">
        <f>IF(AND(A24&lt;&gt;"",N24=""),"Aliquoting not defined. ","")</f>
        <v/>
      </c>
    </row>
    <row r="25" ht="10.5" customFormat="1" customHeight="1" s="16">
      <c r="A25" s="25" t="n"/>
      <c r="B25" s="25" t="n"/>
      <c r="C25" s="35">
        <f>IF(B25&lt;&gt;"",LEN(SUBSTITUTE(SUBSTITUTE(B25," ",""),"*","")),"")</f>
        <v/>
      </c>
      <c r="D25" s="19" t="n"/>
      <c r="E25" s="25" t="n"/>
      <c r="F25" s="19" t="n"/>
      <c r="G25" s="19" t="n"/>
      <c r="H25" s="19" t="n"/>
      <c r="I25" s="19" t="n"/>
      <c r="J25" s="19" t="n"/>
      <c r="K25" s="19" t="n"/>
      <c r="L25" s="19" t="n"/>
      <c r="M25" s="19" t="n"/>
      <c r="N25" s="19" t="n"/>
      <c r="O25" s="17">
        <f>Q25 &amp; R25 &amp; U25 &amp; V25 &amp; W25 &amp; S25 &amp; T25 &amp; AC25 &amp; AD25 &amp; AE25</f>
        <v/>
      </c>
      <c r="P25" s="1">
        <f>IF(B25&lt;&gt;"",LEN(SUBSTITUTE(SUBSTITUTE(B25," ",""),"*","")),"")</f>
        <v/>
      </c>
      <c r="Q25" s="1">
        <f>IF(AND(A25="",B25&lt;&gt;""),"No name provided. ","")</f>
        <v/>
      </c>
      <c r="R25" s="1">
        <f>IF(AND(A25&lt;&gt;"",B25=""),"No sequence provided. ","")</f>
        <v/>
      </c>
      <c r="S25" s="16">
        <f>IF(AND(P25&lt;&gt;"",E25&lt;&gt;"",NOT(X25)),IF(AND(INDEX(validRnaScaleLowerSizeLimits,MATCH(E25,validRnaScale,0))&lt;=$P25,$P25&lt;=INDEX(validRnaScaleUpperSizeLimits,MATCH(E25,validRnaScale,0))),"","Sequence (length) not available in " &amp; E25 &amp; " scale. "),"")</f>
        <v/>
      </c>
      <c r="T25" s="16">
        <f>IF(AND(P25&lt;&gt;"",E25&lt;&gt;"",NOT(Y25)),IF(AND(INDEX(validRnaPurificationLowerSizeLimits,MATCH(E25,validRnaScale,0),MATCH(D25,validRnaPurificationLowerSizeLimitsHeader,0))&lt;=$P25,$P25&lt;=INDEX(validRnaPurificationUpperSizeLimits,MATCH(E25,validRnaScale,0),MATCH(D25,validRnaPurificationUpperSizeLimitsHeader,0))),"","Combination of purification and scale not available. "),"")</f>
        <v/>
      </c>
      <c r="U25" s="16">
        <f>IF(LEN(A25)&gt;validOligoNameMaxLength,"RNA oligo name is too long. ","")</f>
        <v/>
      </c>
      <c r="V25" s="16">
        <f>IF(AND(A25&lt;&gt;"",NOT(ISNUMBER(SUMPRODUCT(FIND(MID(A25,ROW(INDIRECT("1:"&amp;LEN(A25))),1),validOligoNameCharacters))))),"RNA oligo name contains invalid characters. ","")</f>
        <v/>
      </c>
      <c r="W25" s="16">
        <f>IF(AND(B25&lt;&gt;"",NOT(ISNUMBER(SUMPRODUCT(FIND(MID(B25,ROW(INDIRECT("1:"&amp;LEN(B25))),1),validRnaSequenceCharacters))))),"RNA sequence contains invalid characters. ","")</f>
        <v/>
      </c>
      <c r="X25" s="16">
        <f>OR(Z25)</f>
        <v/>
      </c>
      <c r="Y25" s="16">
        <f>OR(Z25)</f>
        <v/>
      </c>
      <c r="Z25" s="16">
        <f>AND(A25="Leerposition",P25&gt;=2)</f>
        <v/>
      </c>
      <c r="AC25" s="16">
        <f>IF(AND(A25&lt;&gt;"",L25=""),"Physical condition not defined. ","")</f>
        <v/>
      </c>
      <c r="AD25" s="16">
        <f>IF(AND(A25&lt;&gt;"",M25=""),"Datasheet not defined. ","")</f>
        <v/>
      </c>
      <c r="AE25" s="16">
        <f>IF(AND(A25&lt;&gt;"",N25=""),"Aliquoting not defined. ","")</f>
        <v/>
      </c>
    </row>
    <row r="26" ht="10.5" customFormat="1" customHeight="1" s="16">
      <c r="A26" s="25" t="n"/>
      <c r="B26" s="25" t="n"/>
      <c r="C26" s="35">
        <f>IF(B26&lt;&gt;"",LEN(SUBSTITUTE(SUBSTITUTE(B26," ",""),"*","")),"")</f>
        <v/>
      </c>
      <c r="D26" s="19" t="n"/>
      <c r="E26" s="25" t="n"/>
      <c r="F26" s="19" t="n"/>
      <c r="G26" s="19" t="n"/>
      <c r="H26" s="19" t="n"/>
      <c r="I26" s="19" t="n"/>
      <c r="J26" s="19" t="n"/>
      <c r="K26" s="19" t="n"/>
      <c r="L26" s="19" t="n"/>
      <c r="M26" s="19" t="n"/>
      <c r="N26" s="19" t="n"/>
      <c r="O26" s="17">
        <f>Q26 &amp; R26 &amp; U26 &amp; V26 &amp; W26 &amp; S26 &amp; T26 &amp; AC26 &amp; AD26 &amp; AE26</f>
        <v/>
      </c>
      <c r="P26" s="1">
        <f>IF(B26&lt;&gt;"",LEN(SUBSTITUTE(SUBSTITUTE(B26," ",""),"*","")),"")</f>
        <v/>
      </c>
      <c r="Q26" s="1">
        <f>IF(AND(A26="",B26&lt;&gt;""),"No name provided. ","")</f>
        <v/>
      </c>
      <c r="R26" s="1">
        <f>IF(AND(A26&lt;&gt;"",B26=""),"No sequence provided. ","")</f>
        <v/>
      </c>
      <c r="S26" s="16">
        <f>IF(AND(P26&lt;&gt;"",E26&lt;&gt;"",NOT(X26)),IF(AND(INDEX(validRnaScaleLowerSizeLimits,MATCH(E26,validRnaScale,0))&lt;=$P26,$P26&lt;=INDEX(validRnaScaleUpperSizeLimits,MATCH(E26,validRnaScale,0))),"","Sequence (length) not available in " &amp; E26 &amp; " scale. "),"")</f>
        <v/>
      </c>
      <c r="T26" s="16">
        <f>IF(AND(P26&lt;&gt;"",E26&lt;&gt;"",NOT(Y26)),IF(AND(INDEX(validRnaPurificationLowerSizeLimits,MATCH(E26,validRnaScale,0),MATCH(D26,validRnaPurificationLowerSizeLimitsHeader,0))&lt;=$P26,$P26&lt;=INDEX(validRnaPurificationUpperSizeLimits,MATCH(E26,validRnaScale,0),MATCH(D26,validRnaPurificationUpperSizeLimitsHeader,0))),"","Combination of purification and scale not available. "),"")</f>
        <v/>
      </c>
      <c r="U26" s="16">
        <f>IF(LEN(A26)&gt;validOligoNameMaxLength,"RNA oligo name is too long. ","")</f>
        <v/>
      </c>
      <c r="V26" s="16">
        <f>IF(AND(A26&lt;&gt;"",NOT(ISNUMBER(SUMPRODUCT(FIND(MID(A26,ROW(INDIRECT("1:"&amp;LEN(A26))),1),validOligoNameCharacters))))),"RNA oligo name contains invalid characters. ","")</f>
        <v/>
      </c>
      <c r="W26" s="16">
        <f>IF(AND(B26&lt;&gt;"",NOT(ISNUMBER(SUMPRODUCT(FIND(MID(B26,ROW(INDIRECT("1:"&amp;LEN(B26))),1),validRnaSequenceCharacters))))),"RNA sequence contains invalid characters. ","")</f>
        <v/>
      </c>
      <c r="X26" s="16">
        <f>OR(Z26)</f>
        <v/>
      </c>
      <c r="Y26" s="16">
        <f>OR(Z26)</f>
        <v/>
      </c>
      <c r="Z26" s="16">
        <f>AND(A26="Leerposition",P26&gt;=2)</f>
        <v/>
      </c>
      <c r="AC26" s="16">
        <f>IF(AND(A26&lt;&gt;"",L26=""),"Physical condition not defined. ","")</f>
        <v/>
      </c>
      <c r="AD26" s="16">
        <f>IF(AND(A26&lt;&gt;"",M26=""),"Datasheet not defined. ","")</f>
        <v/>
      </c>
      <c r="AE26" s="16">
        <f>IF(AND(A26&lt;&gt;"",N26=""),"Aliquoting not defined. ","")</f>
        <v/>
      </c>
    </row>
    <row r="27" ht="10.5" customFormat="1" customHeight="1" s="16">
      <c r="A27" s="25" t="n"/>
      <c r="B27" s="25" t="n"/>
      <c r="C27" s="35">
        <f>IF(B27&lt;&gt;"",LEN(SUBSTITUTE(SUBSTITUTE(B27," ",""),"*","")),"")</f>
        <v/>
      </c>
      <c r="D27" s="19" t="n"/>
      <c r="E27" s="25" t="n"/>
      <c r="F27" s="19" t="n"/>
      <c r="G27" s="19" t="n"/>
      <c r="H27" s="19" t="n"/>
      <c r="I27" s="19" t="n"/>
      <c r="J27" s="19" t="n"/>
      <c r="K27" s="19" t="n"/>
      <c r="L27" s="19" t="n"/>
      <c r="M27" s="19" t="n"/>
      <c r="N27" s="19" t="n"/>
      <c r="O27" s="17">
        <f>Q27 &amp; R27 &amp; U27 &amp; V27 &amp; W27 &amp; S27 &amp; T27 &amp; AC27 &amp; AD27 &amp; AE27</f>
        <v/>
      </c>
      <c r="P27" s="1">
        <f>IF(B27&lt;&gt;"",LEN(SUBSTITUTE(SUBSTITUTE(B27," ",""),"*","")),"")</f>
        <v/>
      </c>
      <c r="Q27" s="1">
        <f>IF(AND(A27="",B27&lt;&gt;""),"No name provided. ","")</f>
        <v/>
      </c>
      <c r="R27" s="1">
        <f>IF(AND(A27&lt;&gt;"",B27=""),"No sequence provided. ","")</f>
        <v/>
      </c>
      <c r="S27" s="16">
        <f>IF(AND(P27&lt;&gt;"",E27&lt;&gt;"",NOT(X27)),IF(AND(INDEX(validRnaScaleLowerSizeLimits,MATCH(E27,validRnaScale,0))&lt;=$P27,$P27&lt;=INDEX(validRnaScaleUpperSizeLimits,MATCH(E27,validRnaScale,0))),"","Sequence (length) not available in " &amp; E27 &amp; " scale. "),"")</f>
        <v/>
      </c>
      <c r="T27" s="16">
        <f>IF(AND(P27&lt;&gt;"",E27&lt;&gt;"",NOT(Y27)),IF(AND(INDEX(validRnaPurificationLowerSizeLimits,MATCH(E27,validRnaScale,0),MATCH(D27,validRnaPurificationLowerSizeLimitsHeader,0))&lt;=$P27,$P27&lt;=INDEX(validRnaPurificationUpperSizeLimits,MATCH(E27,validRnaScale,0),MATCH(D27,validRnaPurificationUpperSizeLimitsHeader,0))),"","Combination of purification and scale not available. "),"")</f>
        <v/>
      </c>
      <c r="U27" s="16">
        <f>IF(LEN(A27)&gt;validOligoNameMaxLength,"RNA oligo name is too long. ","")</f>
        <v/>
      </c>
      <c r="V27" s="16">
        <f>IF(AND(A27&lt;&gt;"",NOT(ISNUMBER(SUMPRODUCT(FIND(MID(A27,ROW(INDIRECT("1:"&amp;LEN(A27))),1),validOligoNameCharacters))))),"RNA oligo name contains invalid characters. ","")</f>
        <v/>
      </c>
      <c r="W27" s="16">
        <f>IF(AND(B27&lt;&gt;"",NOT(ISNUMBER(SUMPRODUCT(FIND(MID(B27,ROW(INDIRECT("1:"&amp;LEN(B27))),1),validRnaSequenceCharacters))))),"RNA sequence contains invalid characters. ","")</f>
        <v/>
      </c>
      <c r="X27" s="16">
        <f>OR(Z27)</f>
        <v/>
      </c>
      <c r="Y27" s="16">
        <f>OR(Z27)</f>
        <v/>
      </c>
      <c r="Z27" s="16">
        <f>AND(A27="Leerposition",P27&gt;=2)</f>
        <v/>
      </c>
      <c r="AC27" s="16">
        <f>IF(AND(A27&lt;&gt;"",L27=""),"Physical condition not defined. ","")</f>
        <v/>
      </c>
      <c r="AD27" s="16">
        <f>IF(AND(A27&lt;&gt;"",M27=""),"Datasheet not defined. ","")</f>
        <v/>
      </c>
      <c r="AE27" s="16">
        <f>IF(AND(A27&lt;&gt;"",N27=""),"Aliquoting not defined. ","")</f>
        <v/>
      </c>
    </row>
    <row r="28" ht="10.5" customFormat="1" customHeight="1" s="16">
      <c r="A28" s="25" t="n"/>
      <c r="B28" s="25" t="n"/>
      <c r="C28" s="35">
        <f>IF(B28&lt;&gt;"",LEN(SUBSTITUTE(SUBSTITUTE(B28," ",""),"*","")),"")</f>
        <v/>
      </c>
      <c r="D28" s="19" t="n"/>
      <c r="E28" s="25" t="n"/>
      <c r="F28" s="19" t="n"/>
      <c r="G28" s="19" t="n"/>
      <c r="H28" s="19" t="n"/>
      <c r="I28" s="19" t="n"/>
      <c r="J28" s="19" t="n"/>
      <c r="K28" s="19" t="n"/>
      <c r="L28" s="19" t="n"/>
      <c r="M28" s="19" t="n"/>
      <c r="N28" s="19" t="n"/>
      <c r="O28" s="17">
        <f>Q28 &amp; R28 &amp; U28 &amp; V28 &amp; W28 &amp; S28 &amp; T28 &amp; AC28 &amp; AD28 &amp; AE28</f>
        <v/>
      </c>
      <c r="P28" s="1">
        <f>IF(B28&lt;&gt;"",LEN(SUBSTITUTE(SUBSTITUTE(B28," ",""),"*","")),"")</f>
        <v/>
      </c>
      <c r="Q28" s="1">
        <f>IF(AND(A28="",B28&lt;&gt;""),"No name provided. ","")</f>
        <v/>
      </c>
      <c r="R28" s="1">
        <f>IF(AND(A28&lt;&gt;"",B28=""),"No sequence provided. ","")</f>
        <v/>
      </c>
      <c r="S28" s="16">
        <f>IF(AND(P28&lt;&gt;"",E28&lt;&gt;"",NOT(X28)),IF(AND(INDEX(validRnaScaleLowerSizeLimits,MATCH(E28,validRnaScale,0))&lt;=$P28,$P28&lt;=INDEX(validRnaScaleUpperSizeLimits,MATCH(E28,validRnaScale,0))),"","Sequence (length) not available in " &amp; E28 &amp; " scale. "),"")</f>
        <v/>
      </c>
      <c r="T28" s="16">
        <f>IF(AND(P28&lt;&gt;"",E28&lt;&gt;"",NOT(Y28)),IF(AND(INDEX(validRnaPurificationLowerSizeLimits,MATCH(E28,validRnaScale,0),MATCH(D28,validRnaPurificationLowerSizeLimitsHeader,0))&lt;=$P28,$P28&lt;=INDEX(validRnaPurificationUpperSizeLimits,MATCH(E28,validRnaScale,0),MATCH(D28,validRnaPurificationUpperSizeLimitsHeader,0))),"","Combination of purification and scale not available. "),"")</f>
        <v/>
      </c>
      <c r="U28" s="16">
        <f>IF(LEN(A28)&gt;validOligoNameMaxLength,"RNA oligo name is too long. ","")</f>
        <v/>
      </c>
      <c r="V28" s="16">
        <f>IF(AND(A28&lt;&gt;"",NOT(ISNUMBER(SUMPRODUCT(FIND(MID(A28,ROW(INDIRECT("1:"&amp;LEN(A28))),1),validOligoNameCharacters))))),"RNA oligo name contains invalid characters. ","")</f>
        <v/>
      </c>
      <c r="W28" s="16">
        <f>IF(AND(B28&lt;&gt;"",NOT(ISNUMBER(SUMPRODUCT(FIND(MID(B28,ROW(INDIRECT("1:"&amp;LEN(B28))),1),validRnaSequenceCharacters))))),"RNA sequence contains invalid characters. ","")</f>
        <v/>
      </c>
      <c r="X28" s="16">
        <f>OR(Z28)</f>
        <v/>
      </c>
      <c r="Y28" s="16">
        <f>OR(Z28)</f>
        <v/>
      </c>
      <c r="Z28" s="16">
        <f>AND(A28="Leerposition",P28&gt;=2)</f>
        <v/>
      </c>
      <c r="AC28" s="16">
        <f>IF(AND(A28&lt;&gt;"",L28=""),"Physical condition not defined. ","")</f>
        <v/>
      </c>
      <c r="AD28" s="16">
        <f>IF(AND(A28&lt;&gt;"",M28=""),"Datasheet not defined. ","")</f>
        <v/>
      </c>
      <c r="AE28" s="16">
        <f>IF(AND(A28&lt;&gt;"",N28=""),"Aliquoting not defined. ","")</f>
        <v/>
      </c>
    </row>
    <row r="29" ht="10.5" customFormat="1" customHeight="1" s="16">
      <c r="A29" s="25" t="n"/>
      <c r="B29" s="25" t="n"/>
      <c r="C29" s="35">
        <f>IF(B29&lt;&gt;"",LEN(SUBSTITUTE(SUBSTITUTE(B29," ",""),"*","")),"")</f>
        <v/>
      </c>
      <c r="D29" s="19" t="n"/>
      <c r="E29" s="25" t="n"/>
      <c r="F29" s="19" t="n"/>
      <c r="G29" s="19" t="n"/>
      <c r="H29" s="19" t="n"/>
      <c r="I29" s="19" t="n"/>
      <c r="J29" s="19" t="n"/>
      <c r="K29" s="19" t="n"/>
      <c r="L29" s="19" t="n"/>
      <c r="M29" s="19" t="n"/>
      <c r="N29" s="19" t="n"/>
      <c r="O29" s="17">
        <f>Q29 &amp; R29 &amp; U29 &amp; V29 &amp; W29 &amp; S29 &amp; T29 &amp; AC29 &amp; AD29 &amp; AE29</f>
        <v/>
      </c>
      <c r="P29" s="1">
        <f>IF(B29&lt;&gt;"",LEN(SUBSTITUTE(SUBSTITUTE(B29," ",""),"*","")),"")</f>
        <v/>
      </c>
      <c r="Q29" s="1">
        <f>IF(AND(A29="",B29&lt;&gt;""),"No name provided. ","")</f>
        <v/>
      </c>
      <c r="R29" s="1">
        <f>IF(AND(A29&lt;&gt;"",B29=""),"No sequence provided. ","")</f>
        <v/>
      </c>
      <c r="S29" s="16">
        <f>IF(AND(P29&lt;&gt;"",E29&lt;&gt;"",NOT(X29)),IF(AND(INDEX(validRnaScaleLowerSizeLimits,MATCH(E29,validRnaScale,0))&lt;=$P29,$P29&lt;=INDEX(validRnaScaleUpperSizeLimits,MATCH(E29,validRnaScale,0))),"","Sequence (length) not available in " &amp; E29 &amp; " scale. "),"")</f>
        <v/>
      </c>
      <c r="T29" s="16">
        <f>IF(AND(P29&lt;&gt;"",E29&lt;&gt;"",NOT(Y29)),IF(AND(INDEX(validRnaPurificationLowerSizeLimits,MATCH(E29,validRnaScale,0),MATCH(D29,validRnaPurificationLowerSizeLimitsHeader,0))&lt;=$P29,$P29&lt;=INDEX(validRnaPurificationUpperSizeLimits,MATCH(E29,validRnaScale,0),MATCH(D29,validRnaPurificationUpperSizeLimitsHeader,0))),"","Combination of purification and scale not available. "),"")</f>
        <v/>
      </c>
      <c r="U29" s="16">
        <f>IF(LEN(A29)&gt;validOligoNameMaxLength,"RNA oligo name is too long. ","")</f>
        <v/>
      </c>
      <c r="V29" s="16">
        <f>IF(AND(A29&lt;&gt;"",NOT(ISNUMBER(SUMPRODUCT(FIND(MID(A29,ROW(INDIRECT("1:"&amp;LEN(A29))),1),validOligoNameCharacters))))),"RNA oligo name contains invalid characters. ","")</f>
        <v/>
      </c>
      <c r="W29" s="16">
        <f>IF(AND(B29&lt;&gt;"",NOT(ISNUMBER(SUMPRODUCT(FIND(MID(B29,ROW(INDIRECT("1:"&amp;LEN(B29))),1),validRnaSequenceCharacters))))),"RNA sequence contains invalid characters. ","")</f>
        <v/>
      </c>
      <c r="X29" s="16">
        <f>OR(Z29)</f>
        <v/>
      </c>
      <c r="Y29" s="16">
        <f>OR(Z29)</f>
        <v/>
      </c>
      <c r="Z29" s="16">
        <f>AND(A29="Leerposition",P29&gt;=2)</f>
        <v/>
      </c>
      <c r="AC29" s="16">
        <f>IF(AND(A29&lt;&gt;"",L29=""),"Physical condition not defined. ","")</f>
        <v/>
      </c>
      <c r="AD29" s="16">
        <f>IF(AND(A29&lt;&gt;"",M29=""),"Datasheet not defined. ","")</f>
        <v/>
      </c>
      <c r="AE29" s="16">
        <f>IF(AND(A29&lt;&gt;"",N29=""),"Aliquoting not defined. ","")</f>
        <v/>
      </c>
    </row>
    <row r="30" ht="10.5" customFormat="1" customHeight="1" s="16">
      <c r="A30" s="25" t="n"/>
      <c r="B30" s="25" t="n"/>
      <c r="C30" s="35">
        <f>IF(B30&lt;&gt;"",LEN(SUBSTITUTE(SUBSTITUTE(B30," ",""),"*","")),"")</f>
        <v/>
      </c>
      <c r="D30" s="19" t="n"/>
      <c r="E30" s="25" t="n"/>
      <c r="F30" s="19" t="n"/>
      <c r="G30" s="19" t="n"/>
      <c r="H30" s="19" t="n"/>
      <c r="I30" s="19" t="n"/>
      <c r="J30" s="19" t="n"/>
      <c r="K30" s="19" t="n"/>
      <c r="L30" s="19" t="n"/>
      <c r="M30" s="19" t="n"/>
      <c r="N30" s="19" t="n"/>
      <c r="O30" s="17">
        <f>Q30 &amp; R30 &amp; U30 &amp; V30 &amp; W30 &amp; S30 &amp; T30 &amp; AC30 &amp; AD30 &amp; AE30</f>
        <v/>
      </c>
      <c r="P30" s="1">
        <f>IF(B30&lt;&gt;"",LEN(SUBSTITUTE(SUBSTITUTE(B30," ",""),"*","")),"")</f>
        <v/>
      </c>
      <c r="Q30" s="1">
        <f>IF(AND(A30="",B30&lt;&gt;""),"No name provided. ","")</f>
        <v/>
      </c>
      <c r="R30" s="1">
        <f>IF(AND(A30&lt;&gt;"",B30=""),"No sequence provided. ","")</f>
        <v/>
      </c>
      <c r="S30" s="16">
        <f>IF(AND(P30&lt;&gt;"",E30&lt;&gt;"",NOT(X30)),IF(AND(INDEX(validRnaScaleLowerSizeLimits,MATCH(E30,validRnaScale,0))&lt;=$P30,$P30&lt;=INDEX(validRnaScaleUpperSizeLimits,MATCH(E30,validRnaScale,0))),"","Sequence (length) not available in " &amp; E30 &amp; " scale. "),"")</f>
        <v/>
      </c>
      <c r="T30" s="16">
        <f>IF(AND(P30&lt;&gt;"",E30&lt;&gt;"",NOT(Y30)),IF(AND(INDEX(validRnaPurificationLowerSizeLimits,MATCH(E30,validRnaScale,0),MATCH(D30,validRnaPurificationLowerSizeLimitsHeader,0))&lt;=$P30,$P30&lt;=INDEX(validRnaPurificationUpperSizeLimits,MATCH(E30,validRnaScale,0),MATCH(D30,validRnaPurificationUpperSizeLimitsHeader,0))),"","Combination of purification and scale not available. "),"")</f>
        <v/>
      </c>
      <c r="U30" s="16">
        <f>IF(LEN(A30)&gt;validOligoNameMaxLength,"RNA oligo name is too long. ","")</f>
        <v/>
      </c>
      <c r="V30" s="16">
        <f>IF(AND(A30&lt;&gt;"",NOT(ISNUMBER(SUMPRODUCT(FIND(MID(A30,ROW(INDIRECT("1:"&amp;LEN(A30))),1),validOligoNameCharacters))))),"RNA oligo name contains invalid characters. ","")</f>
        <v/>
      </c>
      <c r="W30" s="16">
        <f>IF(AND(B30&lt;&gt;"",NOT(ISNUMBER(SUMPRODUCT(FIND(MID(B30,ROW(INDIRECT("1:"&amp;LEN(B30))),1),validRnaSequenceCharacters))))),"RNA sequence contains invalid characters. ","")</f>
        <v/>
      </c>
      <c r="X30" s="16">
        <f>OR(Z30)</f>
        <v/>
      </c>
      <c r="Y30" s="16">
        <f>OR(Z30)</f>
        <v/>
      </c>
      <c r="Z30" s="16">
        <f>AND(A30="Leerposition",P30&gt;=2)</f>
        <v/>
      </c>
      <c r="AC30" s="16">
        <f>IF(AND(A30&lt;&gt;"",L30=""),"Physical condition not defined. ","")</f>
        <v/>
      </c>
      <c r="AD30" s="16">
        <f>IF(AND(A30&lt;&gt;"",M30=""),"Datasheet not defined. ","")</f>
        <v/>
      </c>
      <c r="AE30" s="16">
        <f>IF(AND(A30&lt;&gt;"",N30=""),"Aliquoting not defined. ","")</f>
        <v/>
      </c>
    </row>
    <row r="31" ht="10.5" customFormat="1" customHeight="1" s="16">
      <c r="A31" s="25" t="n"/>
      <c r="B31" s="25" t="n"/>
      <c r="C31" s="35">
        <f>IF(B31&lt;&gt;"",LEN(SUBSTITUTE(SUBSTITUTE(B31," ",""),"*","")),"")</f>
        <v/>
      </c>
      <c r="D31" s="19" t="n"/>
      <c r="E31" s="25" t="n"/>
      <c r="F31" s="19" t="n"/>
      <c r="G31" s="19" t="n"/>
      <c r="H31" s="19" t="n"/>
      <c r="I31" s="19" t="n"/>
      <c r="J31" s="19" t="n"/>
      <c r="K31" s="19" t="n"/>
      <c r="L31" s="19" t="n"/>
      <c r="M31" s="19" t="n"/>
      <c r="N31" s="19" t="n"/>
      <c r="O31" s="17">
        <f>Q31 &amp; R31 &amp; U31 &amp; V31 &amp; W31 &amp; S31 &amp; T31 &amp; AC31 &amp; AD31 &amp; AE31</f>
        <v/>
      </c>
      <c r="P31" s="1">
        <f>IF(B31&lt;&gt;"",LEN(SUBSTITUTE(SUBSTITUTE(B31," ",""),"*","")),"")</f>
        <v/>
      </c>
      <c r="Q31" s="1">
        <f>IF(AND(A31="",B31&lt;&gt;""),"No name provided. ","")</f>
        <v/>
      </c>
      <c r="R31" s="1">
        <f>IF(AND(A31&lt;&gt;"",B31=""),"No sequence provided. ","")</f>
        <v/>
      </c>
      <c r="S31" s="16">
        <f>IF(AND(P31&lt;&gt;"",E31&lt;&gt;"",NOT(X31)),IF(AND(INDEX(validRnaScaleLowerSizeLimits,MATCH(E31,validRnaScale,0))&lt;=$P31,$P31&lt;=INDEX(validRnaScaleUpperSizeLimits,MATCH(E31,validRnaScale,0))),"","Sequence (length) not available in " &amp; E31 &amp; " scale. "),"")</f>
        <v/>
      </c>
      <c r="T31" s="16">
        <f>IF(AND(P31&lt;&gt;"",E31&lt;&gt;"",NOT(Y31)),IF(AND(INDEX(validRnaPurificationLowerSizeLimits,MATCH(E31,validRnaScale,0),MATCH(D31,validRnaPurificationLowerSizeLimitsHeader,0))&lt;=$P31,$P31&lt;=INDEX(validRnaPurificationUpperSizeLimits,MATCH(E31,validRnaScale,0),MATCH(D31,validRnaPurificationUpperSizeLimitsHeader,0))),"","Combination of purification and scale not available. "),"")</f>
        <v/>
      </c>
      <c r="U31" s="16">
        <f>IF(LEN(A31)&gt;validOligoNameMaxLength,"RNA oligo name is too long. ","")</f>
        <v/>
      </c>
      <c r="V31" s="16">
        <f>IF(AND(A31&lt;&gt;"",NOT(ISNUMBER(SUMPRODUCT(FIND(MID(A31,ROW(INDIRECT("1:"&amp;LEN(A31))),1),validOligoNameCharacters))))),"RNA oligo name contains invalid characters. ","")</f>
        <v/>
      </c>
      <c r="W31" s="16">
        <f>IF(AND(B31&lt;&gt;"",NOT(ISNUMBER(SUMPRODUCT(FIND(MID(B31,ROW(INDIRECT("1:"&amp;LEN(B31))),1),validRnaSequenceCharacters))))),"RNA sequence contains invalid characters. ","")</f>
        <v/>
      </c>
      <c r="X31" s="16">
        <f>OR(Z31)</f>
        <v/>
      </c>
      <c r="Y31" s="16">
        <f>OR(Z31)</f>
        <v/>
      </c>
      <c r="Z31" s="16">
        <f>AND(A31="Leerposition",P31&gt;=2)</f>
        <v/>
      </c>
      <c r="AC31" s="16">
        <f>IF(AND(A31&lt;&gt;"",L31=""),"Physical condition not defined. ","")</f>
        <v/>
      </c>
      <c r="AD31" s="16">
        <f>IF(AND(A31&lt;&gt;"",M31=""),"Datasheet not defined. ","")</f>
        <v/>
      </c>
      <c r="AE31" s="16">
        <f>IF(AND(A31&lt;&gt;"",N31=""),"Aliquoting not defined. ","")</f>
        <v/>
      </c>
    </row>
    <row r="32" ht="10.5" customFormat="1" customHeight="1" s="16">
      <c r="A32" s="25" t="n"/>
      <c r="B32" s="25" t="n"/>
      <c r="C32" s="35">
        <f>IF(B32&lt;&gt;"",LEN(SUBSTITUTE(SUBSTITUTE(B32," ",""),"*","")),"")</f>
        <v/>
      </c>
      <c r="D32" s="19" t="n"/>
      <c r="E32" s="25" t="n"/>
      <c r="F32" s="19" t="n"/>
      <c r="G32" s="19" t="n"/>
      <c r="H32" s="19" t="n"/>
      <c r="I32" s="19" t="n"/>
      <c r="J32" s="19" t="n"/>
      <c r="K32" s="19" t="n"/>
      <c r="L32" s="19" t="n"/>
      <c r="M32" s="19" t="n"/>
      <c r="N32" s="19" t="n"/>
      <c r="O32" s="17">
        <f>Q32 &amp; R32 &amp; U32 &amp; V32 &amp; W32 &amp; S32 &amp; T32 &amp; AC32 &amp; AD32 &amp; AE32</f>
        <v/>
      </c>
      <c r="P32" s="1">
        <f>IF(B32&lt;&gt;"",LEN(SUBSTITUTE(SUBSTITUTE(B32," ",""),"*","")),"")</f>
        <v/>
      </c>
      <c r="Q32" s="1">
        <f>IF(AND(A32="",B32&lt;&gt;""),"No name provided. ","")</f>
        <v/>
      </c>
      <c r="R32" s="1">
        <f>IF(AND(A32&lt;&gt;"",B32=""),"No sequence provided. ","")</f>
        <v/>
      </c>
      <c r="S32" s="16">
        <f>IF(AND(P32&lt;&gt;"",E32&lt;&gt;"",NOT(X32)),IF(AND(INDEX(validRnaScaleLowerSizeLimits,MATCH(E32,validRnaScale,0))&lt;=$P32,$P32&lt;=INDEX(validRnaScaleUpperSizeLimits,MATCH(E32,validRnaScale,0))),"","Sequence (length) not available in " &amp; E32 &amp; " scale. "),"")</f>
        <v/>
      </c>
      <c r="T32" s="16">
        <f>IF(AND(P32&lt;&gt;"",E32&lt;&gt;"",NOT(Y32)),IF(AND(INDEX(validRnaPurificationLowerSizeLimits,MATCH(E32,validRnaScale,0),MATCH(D32,validRnaPurificationLowerSizeLimitsHeader,0))&lt;=$P32,$P32&lt;=INDEX(validRnaPurificationUpperSizeLimits,MATCH(E32,validRnaScale,0),MATCH(D32,validRnaPurificationUpperSizeLimitsHeader,0))),"","Combination of purification and scale not available. "),"")</f>
        <v/>
      </c>
      <c r="U32" s="16">
        <f>IF(LEN(A32)&gt;validOligoNameMaxLength,"RNA oligo name is too long. ","")</f>
        <v/>
      </c>
      <c r="V32" s="16">
        <f>IF(AND(A32&lt;&gt;"",NOT(ISNUMBER(SUMPRODUCT(FIND(MID(A32,ROW(INDIRECT("1:"&amp;LEN(A32))),1),validOligoNameCharacters))))),"RNA oligo name contains invalid characters. ","")</f>
        <v/>
      </c>
      <c r="W32" s="16">
        <f>IF(AND(B32&lt;&gt;"",NOT(ISNUMBER(SUMPRODUCT(FIND(MID(B32,ROW(INDIRECT("1:"&amp;LEN(B32))),1),validRnaSequenceCharacters))))),"RNA sequence contains invalid characters. ","")</f>
        <v/>
      </c>
      <c r="X32" s="16">
        <f>OR(Z32)</f>
        <v/>
      </c>
      <c r="Y32" s="16">
        <f>OR(Z32)</f>
        <v/>
      </c>
      <c r="Z32" s="16">
        <f>AND(A32="Leerposition",P32&gt;=2)</f>
        <v/>
      </c>
      <c r="AC32" s="16">
        <f>IF(AND(A32&lt;&gt;"",L32=""),"Physical condition not defined. ","")</f>
        <v/>
      </c>
      <c r="AD32" s="16">
        <f>IF(AND(A32&lt;&gt;"",M32=""),"Datasheet not defined. ","")</f>
        <v/>
      </c>
      <c r="AE32" s="16">
        <f>IF(AND(A32&lt;&gt;"",N32=""),"Aliquoting not defined. ","")</f>
        <v/>
      </c>
    </row>
    <row r="33" ht="10.5" customFormat="1" customHeight="1" s="16">
      <c r="A33" s="25" t="n"/>
      <c r="B33" s="25" t="n"/>
      <c r="C33" s="35">
        <f>IF(B33&lt;&gt;"",LEN(SUBSTITUTE(SUBSTITUTE(B33," ",""),"*","")),"")</f>
        <v/>
      </c>
      <c r="D33" s="19" t="n"/>
      <c r="E33" s="25" t="n"/>
      <c r="F33" s="19" t="n"/>
      <c r="G33" s="19" t="n"/>
      <c r="H33" s="19" t="n"/>
      <c r="I33" s="19" t="n"/>
      <c r="J33" s="19" t="n"/>
      <c r="K33" s="19" t="n"/>
      <c r="L33" s="19" t="n"/>
      <c r="M33" s="19" t="n"/>
      <c r="N33" s="19" t="n"/>
      <c r="O33" s="17">
        <f>Q33 &amp; R33 &amp; U33 &amp; V33 &amp; W33 &amp; S33 &amp; T33 &amp; AC33 &amp; AD33 &amp; AE33</f>
        <v/>
      </c>
      <c r="P33" s="1">
        <f>IF(B33&lt;&gt;"",LEN(SUBSTITUTE(SUBSTITUTE(B33," ",""),"*","")),"")</f>
        <v/>
      </c>
      <c r="Q33" s="1">
        <f>IF(AND(A33="",B33&lt;&gt;""),"No name provided. ","")</f>
        <v/>
      </c>
      <c r="R33" s="1">
        <f>IF(AND(A33&lt;&gt;"",B33=""),"No sequence provided. ","")</f>
        <v/>
      </c>
      <c r="S33" s="16">
        <f>IF(AND(P33&lt;&gt;"",E33&lt;&gt;"",NOT(X33)),IF(AND(INDEX(validRnaScaleLowerSizeLimits,MATCH(E33,validRnaScale,0))&lt;=$P33,$P33&lt;=INDEX(validRnaScaleUpperSizeLimits,MATCH(E33,validRnaScale,0))),"","Sequence (length) not available in " &amp; E33 &amp; " scale. "),"")</f>
        <v/>
      </c>
      <c r="T33" s="16">
        <f>IF(AND(P33&lt;&gt;"",E33&lt;&gt;"",NOT(Y33)),IF(AND(INDEX(validRnaPurificationLowerSizeLimits,MATCH(E33,validRnaScale,0),MATCH(D33,validRnaPurificationLowerSizeLimitsHeader,0))&lt;=$P33,$P33&lt;=INDEX(validRnaPurificationUpperSizeLimits,MATCH(E33,validRnaScale,0),MATCH(D33,validRnaPurificationUpperSizeLimitsHeader,0))),"","Combination of purification and scale not available. "),"")</f>
        <v/>
      </c>
      <c r="U33" s="16">
        <f>IF(LEN(A33)&gt;validOligoNameMaxLength,"RNA oligo name is too long. ","")</f>
        <v/>
      </c>
      <c r="V33" s="16">
        <f>IF(AND(A33&lt;&gt;"",NOT(ISNUMBER(SUMPRODUCT(FIND(MID(A33,ROW(INDIRECT("1:"&amp;LEN(A33))),1),validOligoNameCharacters))))),"RNA oligo name contains invalid characters. ","")</f>
        <v/>
      </c>
      <c r="W33" s="16">
        <f>IF(AND(B33&lt;&gt;"",NOT(ISNUMBER(SUMPRODUCT(FIND(MID(B33,ROW(INDIRECT("1:"&amp;LEN(B33))),1),validRnaSequenceCharacters))))),"RNA sequence contains invalid characters. ","")</f>
        <v/>
      </c>
      <c r="X33" s="16">
        <f>OR(Z33)</f>
        <v/>
      </c>
      <c r="Y33" s="16">
        <f>OR(Z33)</f>
        <v/>
      </c>
      <c r="Z33" s="16">
        <f>AND(A33="Leerposition",P33&gt;=2)</f>
        <v/>
      </c>
      <c r="AC33" s="16">
        <f>IF(AND(A33&lt;&gt;"",L33=""),"Physical condition not defined. ","")</f>
        <v/>
      </c>
      <c r="AD33" s="16">
        <f>IF(AND(A33&lt;&gt;"",M33=""),"Datasheet not defined. ","")</f>
        <v/>
      </c>
      <c r="AE33" s="16">
        <f>IF(AND(A33&lt;&gt;"",N33=""),"Aliquoting not defined. ","")</f>
        <v/>
      </c>
    </row>
    <row r="34" ht="10.5" customFormat="1" customHeight="1" s="16">
      <c r="A34" s="25" t="n"/>
      <c r="B34" s="25" t="n"/>
      <c r="C34" s="35">
        <f>IF(B34&lt;&gt;"",LEN(SUBSTITUTE(SUBSTITUTE(B34," ",""),"*","")),"")</f>
        <v/>
      </c>
      <c r="D34" s="19" t="n"/>
      <c r="E34" s="25" t="n"/>
      <c r="F34" s="19" t="n"/>
      <c r="G34" s="19" t="n"/>
      <c r="H34" s="19" t="n"/>
      <c r="I34" s="19" t="n"/>
      <c r="J34" s="19" t="n"/>
      <c r="K34" s="19" t="n"/>
      <c r="L34" s="19" t="n"/>
      <c r="M34" s="19" t="n"/>
      <c r="N34" s="19" t="n"/>
      <c r="O34" s="17">
        <f>Q34 &amp; R34 &amp; U34 &amp; V34 &amp; W34 &amp; S34 &amp; T34 &amp; AC34 &amp; AD34 &amp; AE34</f>
        <v/>
      </c>
      <c r="P34" s="1">
        <f>IF(B34&lt;&gt;"",LEN(SUBSTITUTE(SUBSTITUTE(B34," ",""),"*","")),"")</f>
        <v/>
      </c>
      <c r="Q34" s="1">
        <f>IF(AND(A34="",B34&lt;&gt;""),"No name provided. ","")</f>
        <v/>
      </c>
      <c r="R34" s="1">
        <f>IF(AND(A34&lt;&gt;"",B34=""),"No sequence provided. ","")</f>
        <v/>
      </c>
      <c r="S34" s="16">
        <f>IF(AND(P34&lt;&gt;"",E34&lt;&gt;"",NOT(X34)),IF(AND(INDEX(validRnaScaleLowerSizeLimits,MATCH(E34,validRnaScale,0))&lt;=$P34,$P34&lt;=INDEX(validRnaScaleUpperSizeLimits,MATCH(E34,validRnaScale,0))),"","Sequence (length) not available in " &amp; E34 &amp; " scale. "),"")</f>
        <v/>
      </c>
      <c r="T34" s="16">
        <f>IF(AND(P34&lt;&gt;"",E34&lt;&gt;"",NOT(Y34)),IF(AND(INDEX(validRnaPurificationLowerSizeLimits,MATCH(E34,validRnaScale,0),MATCH(D34,validRnaPurificationLowerSizeLimitsHeader,0))&lt;=$P34,$P34&lt;=INDEX(validRnaPurificationUpperSizeLimits,MATCH(E34,validRnaScale,0),MATCH(D34,validRnaPurificationUpperSizeLimitsHeader,0))),"","Combination of purification and scale not available. "),"")</f>
        <v/>
      </c>
      <c r="U34" s="16">
        <f>IF(LEN(A34)&gt;validOligoNameMaxLength,"RNA oligo name is too long. ","")</f>
        <v/>
      </c>
      <c r="V34" s="16">
        <f>IF(AND(A34&lt;&gt;"",NOT(ISNUMBER(SUMPRODUCT(FIND(MID(A34,ROW(INDIRECT("1:"&amp;LEN(A34))),1),validOligoNameCharacters))))),"RNA oligo name contains invalid characters. ","")</f>
        <v/>
      </c>
      <c r="W34" s="16">
        <f>IF(AND(B34&lt;&gt;"",NOT(ISNUMBER(SUMPRODUCT(FIND(MID(B34,ROW(INDIRECT("1:"&amp;LEN(B34))),1),validRnaSequenceCharacters))))),"RNA sequence contains invalid characters. ","")</f>
        <v/>
      </c>
      <c r="X34" s="16">
        <f>OR(Z34)</f>
        <v/>
      </c>
      <c r="Y34" s="16">
        <f>OR(Z34)</f>
        <v/>
      </c>
      <c r="Z34" s="16">
        <f>AND(A34="Leerposition",P34&gt;=2)</f>
        <v/>
      </c>
      <c r="AC34" s="16">
        <f>IF(AND(A34&lt;&gt;"",L34=""),"Physical condition not defined. ","")</f>
        <v/>
      </c>
      <c r="AD34" s="16">
        <f>IF(AND(A34&lt;&gt;"",M34=""),"Datasheet not defined. ","")</f>
        <v/>
      </c>
      <c r="AE34" s="16">
        <f>IF(AND(A34&lt;&gt;"",N34=""),"Aliquoting not defined. ","")</f>
        <v/>
      </c>
    </row>
    <row r="35" ht="10.5" customFormat="1" customHeight="1" s="16">
      <c r="A35" s="25" t="n"/>
      <c r="B35" s="25" t="n"/>
      <c r="C35" s="35">
        <f>IF(B35&lt;&gt;"",LEN(SUBSTITUTE(SUBSTITUTE(B35," ",""),"*","")),"")</f>
        <v/>
      </c>
      <c r="D35" s="19" t="n"/>
      <c r="E35" s="25" t="n"/>
      <c r="F35" s="19" t="n"/>
      <c r="G35" s="19" t="n"/>
      <c r="H35" s="19" t="n"/>
      <c r="I35" s="19" t="n"/>
      <c r="J35" s="19" t="n"/>
      <c r="K35" s="19" t="n"/>
      <c r="L35" s="19" t="n"/>
      <c r="M35" s="19" t="n"/>
      <c r="N35" s="19" t="n"/>
      <c r="O35" s="17">
        <f>Q35 &amp; R35 &amp; U35 &amp; V35 &amp; W35 &amp; S35 &amp; T35 &amp; AC35 &amp; AD35 &amp; AE35</f>
        <v/>
      </c>
      <c r="P35" s="1">
        <f>IF(B35&lt;&gt;"",LEN(SUBSTITUTE(SUBSTITUTE(B35," ",""),"*","")),"")</f>
        <v/>
      </c>
      <c r="Q35" s="1">
        <f>IF(AND(A35="",B35&lt;&gt;""),"No name provided. ","")</f>
        <v/>
      </c>
      <c r="R35" s="1">
        <f>IF(AND(A35&lt;&gt;"",B35=""),"No sequence provided. ","")</f>
        <v/>
      </c>
      <c r="S35" s="16">
        <f>IF(AND(P35&lt;&gt;"",E35&lt;&gt;"",NOT(X35)),IF(AND(INDEX(validRnaScaleLowerSizeLimits,MATCH(E35,validRnaScale,0))&lt;=$P35,$P35&lt;=INDEX(validRnaScaleUpperSizeLimits,MATCH(E35,validRnaScale,0))),"","Sequence (length) not available in " &amp; E35 &amp; " scale. "),"")</f>
        <v/>
      </c>
      <c r="T35" s="16">
        <f>IF(AND(P35&lt;&gt;"",E35&lt;&gt;"",NOT(Y35)),IF(AND(INDEX(validRnaPurificationLowerSizeLimits,MATCH(E35,validRnaScale,0),MATCH(D35,validRnaPurificationLowerSizeLimitsHeader,0))&lt;=$P35,$P35&lt;=INDEX(validRnaPurificationUpperSizeLimits,MATCH(E35,validRnaScale,0),MATCH(D35,validRnaPurificationUpperSizeLimitsHeader,0))),"","Combination of purification and scale not available. "),"")</f>
        <v/>
      </c>
      <c r="U35" s="16">
        <f>IF(LEN(A35)&gt;validOligoNameMaxLength,"RNA oligo name is too long. ","")</f>
        <v/>
      </c>
      <c r="V35" s="16">
        <f>IF(AND(A35&lt;&gt;"",NOT(ISNUMBER(SUMPRODUCT(FIND(MID(A35,ROW(INDIRECT("1:"&amp;LEN(A35))),1),validOligoNameCharacters))))),"RNA oligo name contains invalid characters. ","")</f>
        <v/>
      </c>
      <c r="W35" s="16">
        <f>IF(AND(B35&lt;&gt;"",NOT(ISNUMBER(SUMPRODUCT(FIND(MID(B35,ROW(INDIRECT("1:"&amp;LEN(B35))),1),validRnaSequenceCharacters))))),"RNA sequence contains invalid characters. ","")</f>
        <v/>
      </c>
      <c r="X35" s="16">
        <f>OR(Z35)</f>
        <v/>
      </c>
      <c r="Y35" s="16">
        <f>OR(Z35)</f>
        <v/>
      </c>
      <c r="Z35" s="16">
        <f>AND(A35="Leerposition",P35&gt;=2)</f>
        <v/>
      </c>
      <c r="AC35" s="16">
        <f>IF(AND(A35&lt;&gt;"",L35=""),"Physical condition not defined. ","")</f>
        <v/>
      </c>
      <c r="AD35" s="16">
        <f>IF(AND(A35&lt;&gt;"",M35=""),"Datasheet not defined. ","")</f>
        <v/>
      </c>
      <c r="AE35" s="16">
        <f>IF(AND(A35&lt;&gt;"",N35=""),"Aliquoting not defined. ","")</f>
        <v/>
      </c>
    </row>
    <row r="36" ht="10.5" customFormat="1" customHeight="1" s="16">
      <c r="A36" s="25" t="n"/>
      <c r="B36" s="25" t="n"/>
      <c r="C36" s="35">
        <f>IF(B36&lt;&gt;"",LEN(SUBSTITUTE(SUBSTITUTE(B36," ",""),"*","")),"")</f>
        <v/>
      </c>
      <c r="D36" s="19" t="n"/>
      <c r="E36" s="25" t="n"/>
      <c r="F36" s="19" t="n"/>
      <c r="G36" s="19" t="n"/>
      <c r="H36" s="19" t="n"/>
      <c r="I36" s="19" t="n"/>
      <c r="J36" s="19" t="n"/>
      <c r="K36" s="19" t="n"/>
      <c r="L36" s="19" t="n"/>
      <c r="M36" s="19" t="n"/>
      <c r="N36" s="19" t="n"/>
      <c r="O36" s="17">
        <f>Q36 &amp; R36 &amp; U36 &amp; V36 &amp; W36 &amp; S36 &amp; T36 &amp; AC36 &amp; AD36 &amp; AE36</f>
        <v/>
      </c>
      <c r="P36" s="1">
        <f>IF(B36&lt;&gt;"",LEN(SUBSTITUTE(SUBSTITUTE(B36," ",""),"*","")),"")</f>
        <v/>
      </c>
      <c r="Q36" s="1">
        <f>IF(AND(A36="",B36&lt;&gt;""),"No name provided. ","")</f>
        <v/>
      </c>
      <c r="R36" s="1">
        <f>IF(AND(A36&lt;&gt;"",B36=""),"No sequence provided. ","")</f>
        <v/>
      </c>
      <c r="S36" s="16">
        <f>IF(AND(P36&lt;&gt;"",E36&lt;&gt;"",NOT(X36)),IF(AND(INDEX(validRnaScaleLowerSizeLimits,MATCH(E36,validRnaScale,0))&lt;=$P36,$P36&lt;=INDEX(validRnaScaleUpperSizeLimits,MATCH(E36,validRnaScale,0))),"","Sequence (length) not available in " &amp; E36 &amp; " scale. "),"")</f>
        <v/>
      </c>
      <c r="T36" s="16">
        <f>IF(AND(P36&lt;&gt;"",E36&lt;&gt;"",NOT(Y36)),IF(AND(INDEX(validRnaPurificationLowerSizeLimits,MATCH(E36,validRnaScale,0),MATCH(D36,validRnaPurificationLowerSizeLimitsHeader,0))&lt;=$P36,$P36&lt;=INDEX(validRnaPurificationUpperSizeLimits,MATCH(E36,validRnaScale,0),MATCH(D36,validRnaPurificationUpperSizeLimitsHeader,0))),"","Combination of purification and scale not available. "),"")</f>
        <v/>
      </c>
      <c r="U36" s="16">
        <f>IF(LEN(A36)&gt;validOligoNameMaxLength,"RNA oligo name is too long. ","")</f>
        <v/>
      </c>
      <c r="V36" s="16">
        <f>IF(AND(A36&lt;&gt;"",NOT(ISNUMBER(SUMPRODUCT(FIND(MID(A36,ROW(INDIRECT("1:"&amp;LEN(A36))),1),validOligoNameCharacters))))),"RNA oligo name contains invalid characters. ","")</f>
        <v/>
      </c>
      <c r="W36" s="16">
        <f>IF(AND(B36&lt;&gt;"",NOT(ISNUMBER(SUMPRODUCT(FIND(MID(B36,ROW(INDIRECT("1:"&amp;LEN(B36))),1),validRnaSequenceCharacters))))),"RNA sequence contains invalid characters. ","")</f>
        <v/>
      </c>
      <c r="X36" s="16">
        <f>OR(Z36)</f>
        <v/>
      </c>
      <c r="Y36" s="16">
        <f>OR(Z36)</f>
        <v/>
      </c>
      <c r="Z36" s="16">
        <f>AND(A36="Leerposition",P36&gt;=2)</f>
        <v/>
      </c>
      <c r="AC36" s="16">
        <f>IF(AND(A36&lt;&gt;"",L36=""),"Physical condition not defined. ","")</f>
        <v/>
      </c>
      <c r="AD36" s="16">
        <f>IF(AND(A36&lt;&gt;"",M36=""),"Datasheet not defined. ","")</f>
        <v/>
      </c>
      <c r="AE36" s="16">
        <f>IF(AND(A36&lt;&gt;"",N36=""),"Aliquoting not defined. ","")</f>
        <v/>
      </c>
    </row>
    <row r="37" ht="10.5" customFormat="1" customHeight="1" s="16">
      <c r="A37" s="25" t="n"/>
      <c r="B37" s="25" t="n"/>
      <c r="C37" s="35">
        <f>IF(B37&lt;&gt;"",LEN(SUBSTITUTE(SUBSTITUTE(B37," ",""),"*","")),"")</f>
        <v/>
      </c>
      <c r="D37" s="19" t="n"/>
      <c r="E37" s="25" t="n"/>
      <c r="F37" s="19" t="n"/>
      <c r="G37" s="19" t="n"/>
      <c r="H37" s="19" t="n"/>
      <c r="I37" s="19" t="n"/>
      <c r="J37" s="19" t="n"/>
      <c r="K37" s="19" t="n"/>
      <c r="L37" s="19" t="n"/>
      <c r="M37" s="19" t="n"/>
      <c r="N37" s="19" t="n"/>
      <c r="O37" s="17">
        <f>Q37 &amp; R37 &amp; U37 &amp; V37 &amp; W37 &amp; S37 &amp; T37 &amp; AC37 &amp; AD37 &amp; AE37</f>
        <v/>
      </c>
      <c r="P37" s="1">
        <f>IF(B37&lt;&gt;"",LEN(SUBSTITUTE(SUBSTITUTE(B37," ",""),"*","")),"")</f>
        <v/>
      </c>
      <c r="Q37" s="1">
        <f>IF(AND(A37="",B37&lt;&gt;""),"No name provided. ","")</f>
        <v/>
      </c>
      <c r="R37" s="1">
        <f>IF(AND(A37&lt;&gt;"",B37=""),"No sequence provided. ","")</f>
        <v/>
      </c>
      <c r="S37" s="16">
        <f>IF(AND(P37&lt;&gt;"",E37&lt;&gt;"",NOT(X37)),IF(AND(INDEX(validRnaScaleLowerSizeLimits,MATCH(E37,validRnaScale,0))&lt;=$P37,$P37&lt;=INDEX(validRnaScaleUpperSizeLimits,MATCH(E37,validRnaScale,0))),"","Sequence (length) not available in " &amp; E37 &amp; " scale. "),"")</f>
        <v/>
      </c>
      <c r="T37" s="16">
        <f>IF(AND(P37&lt;&gt;"",E37&lt;&gt;"",NOT(Y37)),IF(AND(INDEX(validRnaPurificationLowerSizeLimits,MATCH(E37,validRnaScale,0),MATCH(D37,validRnaPurificationLowerSizeLimitsHeader,0))&lt;=$P37,$P37&lt;=INDEX(validRnaPurificationUpperSizeLimits,MATCH(E37,validRnaScale,0),MATCH(D37,validRnaPurificationUpperSizeLimitsHeader,0))),"","Combination of purification and scale not available. "),"")</f>
        <v/>
      </c>
      <c r="U37" s="16">
        <f>IF(LEN(A37)&gt;validOligoNameMaxLength,"RNA oligo name is too long. ","")</f>
        <v/>
      </c>
      <c r="V37" s="16">
        <f>IF(AND(A37&lt;&gt;"",NOT(ISNUMBER(SUMPRODUCT(FIND(MID(A37,ROW(INDIRECT("1:"&amp;LEN(A37))),1),validOligoNameCharacters))))),"RNA oligo name contains invalid characters. ","")</f>
        <v/>
      </c>
      <c r="W37" s="16">
        <f>IF(AND(B37&lt;&gt;"",NOT(ISNUMBER(SUMPRODUCT(FIND(MID(B37,ROW(INDIRECT("1:"&amp;LEN(B37))),1),validRnaSequenceCharacters))))),"RNA sequence contains invalid characters. ","")</f>
        <v/>
      </c>
      <c r="X37" s="16">
        <f>OR(Z37)</f>
        <v/>
      </c>
      <c r="Y37" s="16">
        <f>OR(Z37)</f>
        <v/>
      </c>
      <c r="Z37" s="16">
        <f>AND(A37="Leerposition",P37&gt;=2)</f>
        <v/>
      </c>
      <c r="AC37" s="16">
        <f>IF(AND(A37&lt;&gt;"",L37=""),"Physical condition not defined. ","")</f>
        <v/>
      </c>
      <c r="AD37" s="16">
        <f>IF(AND(A37&lt;&gt;"",M37=""),"Datasheet not defined. ","")</f>
        <v/>
      </c>
      <c r="AE37" s="16">
        <f>IF(AND(A37&lt;&gt;"",N37=""),"Aliquoting not defined. ","")</f>
        <v/>
      </c>
    </row>
    <row r="38" ht="10.5" customFormat="1" customHeight="1" s="16">
      <c r="A38" s="25" t="n"/>
      <c r="B38" s="25" t="n"/>
      <c r="C38" s="35">
        <f>IF(B38&lt;&gt;"",LEN(SUBSTITUTE(SUBSTITUTE(B38," ",""),"*","")),"")</f>
        <v/>
      </c>
      <c r="D38" s="19" t="n"/>
      <c r="E38" s="25" t="n"/>
      <c r="F38" s="19" t="n"/>
      <c r="G38" s="19" t="n"/>
      <c r="H38" s="19" t="n"/>
      <c r="I38" s="19" t="n"/>
      <c r="J38" s="19" t="n"/>
      <c r="K38" s="19" t="n"/>
      <c r="L38" s="19" t="n"/>
      <c r="M38" s="19" t="n"/>
      <c r="N38" s="19" t="n"/>
      <c r="O38" s="17">
        <f>Q38 &amp; R38 &amp; U38 &amp; V38 &amp; W38 &amp; S38 &amp; T38 &amp; AC38 &amp; AD38 &amp; AE38</f>
        <v/>
      </c>
      <c r="P38" s="1">
        <f>IF(B38&lt;&gt;"",LEN(SUBSTITUTE(SUBSTITUTE(B38," ",""),"*","")),"")</f>
        <v/>
      </c>
      <c r="Q38" s="1">
        <f>IF(AND(A38="",B38&lt;&gt;""),"No name provided. ","")</f>
        <v/>
      </c>
      <c r="R38" s="1">
        <f>IF(AND(A38&lt;&gt;"",B38=""),"No sequence provided. ","")</f>
        <v/>
      </c>
      <c r="S38" s="16">
        <f>IF(AND(P38&lt;&gt;"",E38&lt;&gt;"",NOT(X38)),IF(AND(INDEX(validRnaScaleLowerSizeLimits,MATCH(E38,validRnaScale,0))&lt;=$P38,$P38&lt;=INDEX(validRnaScaleUpperSizeLimits,MATCH(E38,validRnaScale,0))),"","Sequence (length) not available in " &amp; E38 &amp; " scale. "),"")</f>
        <v/>
      </c>
      <c r="T38" s="16">
        <f>IF(AND(P38&lt;&gt;"",E38&lt;&gt;"",NOT(Y38)),IF(AND(INDEX(validRnaPurificationLowerSizeLimits,MATCH(E38,validRnaScale,0),MATCH(D38,validRnaPurificationLowerSizeLimitsHeader,0))&lt;=$P38,$P38&lt;=INDEX(validRnaPurificationUpperSizeLimits,MATCH(E38,validRnaScale,0),MATCH(D38,validRnaPurificationUpperSizeLimitsHeader,0))),"","Combination of purification and scale not available. "),"")</f>
        <v/>
      </c>
      <c r="U38" s="16">
        <f>IF(LEN(A38)&gt;validOligoNameMaxLength,"RNA oligo name is too long. ","")</f>
        <v/>
      </c>
      <c r="V38" s="16">
        <f>IF(AND(A38&lt;&gt;"",NOT(ISNUMBER(SUMPRODUCT(FIND(MID(A38,ROW(INDIRECT("1:"&amp;LEN(A38))),1),validOligoNameCharacters))))),"RNA oligo name contains invalid characters. ","")</f>
        <v/>
      </c>
      <c r="W38" s="16">
        <f>IF(AND(B38&lt;&gt;"",NOT(ISNUMBER(SUMPRODUCT(FIND(MID(B38,ROW(INDIRECT("1:"&amp;LEN(B38))),1),validRnaSequenceCharacters))))),"RNA sequence contains invalid characters. ","")</f>
        <v/>
      </c>
      <c r="X38" s="16">
        <f>OR(Z38)</f>
        <v/>
      </c>
      <c r="Y38" s="16">
        <f>OR(Z38)</f>
        <v/>
      </c>
      <c r="Z38" s="16">
        <f>AND(A38="Leerposition",P38&gt;=2)</f>
        <v/>
      </c>
      <c r="AC38" s="16">
        <f>IF(AND(A38&lt;&gt;"",L38=""),"Physical condition not defined. ","")</f>
        <v/>
      </c>
      <c r="AD38" s="16">
        <f>IF(AND(A38&lt;&gt;"",M38=""),"Datasheet not defined. ","")</f>
        <v/>
      </c>
      <c r="AE38" s="16">
        <f>IF(AND(A38&lt;&gt;"",N38=""),"Aliquoting not defined. ","")</f>
        <v/>
      </c>
    </row>
    <row r="39" ht="10.5" customFormat="1" customHeight="1" s="16">
      <c r="A39" s="25" t="n"/>
      <c r="B39" s="25" t="n"/>
      <c r="C39" s="35">
        <f>IF(B39&lt;&gt;"",LEN(SUBSTITUTE(SUBSTITUTE(B39," ",""),"*","")),"")</f>
        <v/>
      </c>
      <c r="D39" s="19" t="n"/>
      <c r="E39" s="25" t="n"/>
      <c r="F39" s="19" t="n"/>
      <c r="G39" s="19" t="n"/>
      <c r="H39" s="19" t="n"/>
      <c r="I39" s="19" t="n"/>
      <c r="J39" s="19" t="n"/>
      <c r="K39" s="19" t="n"/>
      <c r="L39" s="19" t="n"/>
      <c r="M39" s="19" t="n"/>
      <c r="N39" s="19" t="n"/>
      <c r="O39" s="17">
        <f>Q39 &amp; R39 &amp; U39 &amp; V39 &amp; W39 &amp; S39 &amp; T39 &amp; AC39 &amp; AD39 &amp; AE39</f>
        <v/>
      </c>
      <c r="P39" s="1">
        <f>IF(B39&lt;&gt;"",LEN(SUBSTITUTE(SUBSTITUTE(B39," ",""),"*","")),"")</f>
        <v/>
      </c>
      <c r="Q39" s="1">
        <f>IF(AND(A39="",B39&lt;&gt;""),"No name provided. ","")</f>
        <v/>
      </c>
      <c r="R39" s="1">
        <f>IF(AND(A39&lt;&gt;"",B39=""),"No sequence provided. ","")</f>
        <v/>
      </c>
      <c r="S39" s="16">
        <f>IF(AND(P39&lt;&gt;"",E39&lt;&gt;"",NOT(X39)),IF(AND(INDEX(validRnaScaleLowerSizeLimits,MATCH(E39,validRnaScale,0))&lt;=$P39,$P39&lt;=INDEX(validRnaScaleUpperSizeLimits,MATCH(E39,validRnaScale,0))),"","Sequence (length) not available in " &amp; E39 &amp; " scale. "),"")</f>
        <v/>
      </c>
      <c r="T39" s="16">
        <f>IF(AND(P39&lt;&gt;"",E39&lt;&gt;"",NOT(Y39)),IF(AND(INDEX(validRnaPurificationLowerSizeLimits,MATCH(E39,validRnaScale,0),MATCH(D39,validRnaPurificationLowerSizeLimitsHeader,0))&lt;=$P39,$P39&lt;=INDEX(validRnaPurificationUpperSizeLimits,MATCH(E39,validRnaScale,0),MATCH(D39,validRnaPurificationUpperSizeLimitsHeader,0))),"","Combination of purification and scale not available. "),"")</f>
        <v/>
      </c>
      <c r="U39" s="16">
        <f>IF(LEN(A39)&gt;validOligoNameMaxLength,"RNA oligo name is too long. ","")</f>
        <v/>
      </c>
      <c r="V39" s="16">
        <f>IF(AND(A39&lt;&gt;"",NOT(ISNUMBER(SUMPRODUCT(FIND(MID(A39,ROW(INDIRECT("1:"&amp;LEN(A39))),1),validOligoNameCharacters))))),"RNA oligo name contains invalid characters. ","")</f>
        <v/>
      </c>
      <c r="W39" s="16">
        <f>IF(AND(B39&lt;&gt;"",NOT(ISNUMBER(SUMPRODUCT(FIND(MID(B39,ROW(INDIRECT("1:"&amp;LEN(B39))),1),validRnaSequenceCharacters))))),"RNA sequence contains invalid characters. ","")</f>
        <v/>
      </c>
      <c r="X39" s="16">
        <f>OR(Z39)</f>
        <v/>
      </c>
      <c r="Y39" s="16">
        <f>OR(Z39)</f>
        <v/>
      </c>
      <c r="Z39" s="16">
        <f>AND(A39="Leerposition",P39&gt;=2)</f>
        <v/>
      </c>
      <c r="AC39" s="16">
        <f>IF(AND(A39&lt;&gt;"",L39=""),"Physical condition not defined. ","")</f>
        <v/>
      </c>
      <c r="AD39" s="16">
        <f>IF(AND(A39&lt;&gt;"",M39=""),"Datasheet not defined. ","")</f>
        <v/>
      </c>
      <c r="AE39" s="16">
        <f>IF(AND(A39&lt;&gt;"",N39=""),"Aliquoting not defined. ","")</f>
        <v/>
      </c>
    </row>
    <row r="40" ht="10.5" customFormat="1" customHeight="1" s="16">
      <c r="A40" s="25" t="n"/>
      <c r="B40" s="25" t="n"/>
      <c r="C40" s="35">
        <f>IF(B40&lt;&gt;"",LEN(SUBSTITUTE(SUBSTITUTE(B40," ",""),"*","")),"")</f>
        <v/>
      </c>
      <c r="D40" s="19" t="n"/>
      <c r="E40" s="25" t="n"/>
      <c r="F40" s="19" t="n"/>
      <c r="G40" s="19" t="n"/>
      <c r="H40" s="19" t="n"/>
      <c r="I40" s="19" t="n"/>
      <c r="J40" s="19" t="n"/>
      <c r="K40" s="19" t="n"/>
      <c r="L40" s="19" t="n"/>
      <c r="M40" s="19" t="n"/>
      <c r="N40" s="19" t="n"/>
      <c r="O40" s="17">
        <f>Q40 &amp; R40 &amp; U40 &amp; V40 &amp; W40 &amp; S40 &amp; T40 &amp; AC40 &amp; AD40 &amp; AE40</f>
        <v/>
      </c>
      <c r="P40" s="1">
        <f>IF(B40&lt;&gt;"",LEN(SUBSTITUTE(SUBSTITUTE(B40," ",""),"*","")),"")</f>
        <v/>
      </c>
      <c r="Q40" s="1">
        <f>IF(AND(A40="",B40&lt;&gt;""),"No name provided. ","")</f>
        <v/>
      </c>
      <c r="R40" s="1">
        <f>IF(AND(A40&lt;&gt;"",B40=""),"No sequence provided. ","")</f>
        <v/>
      </c>
      <c r="S40" s="16">
        <f>IF(AND(P40&lt;&gt;"",E40&lt;&gt;"",NOT(X40)),IF(AND(INDEX(validRnaScaleLowerSizeLimits,MATCH(E40,validRnaScale,0))&lt;=$P40,$P40&lt;=INDEX(validRnaScaleUpperSizeLimits,MATCH(E40,validRnaScale,0))),"","Sequence (length) not available in " &amp; E40 &amp; " scale. "),"")</f>
        <v/>
      </c>
      <c r="T40" s="16">
        <f>IF(AND(P40&lt;&gt;"",E40&lt;&gt;"",NOT(Y40)),IF(AND(INDEX(validRnaPurificationLowerSizeLimits,MATCH(E40,validRnaScale,0),MATCH(D40,validRnaPurificationLowerSizeLimitsHeader,0))&lt;=$P40,$P40&lt;=INDEX(validRnaPurificationUpperSizeLimits,MATCH(E40,validRnaScale,0),MATCH(D40,validRnaPurificationUpperSizeLimitsHeader,0))),"","Combination of purification and scale not available. "),"")</f>
        <v/>
      </c>
      <c r="U40" s="16">
        <f>IF(LEN(A40)&gt;validOligoNameMaxLength,"RNA oligo name is too long. ","")</f>
        <v/>
      </c>
      <c r="V40" s="16">
        <f>IF(AND(A40&lt;&gt;"",NOT(ISNUMBER(SUMPRODUCT(FIND(MID(A40,ROW(INDIRECT("1:"&amp;LEN(A40))),1),validOligoNameCharacters))))),"RNA oligo name contains invalid characters. ","")</f>
        <v/>
      </c>
      <c r="W40" s="16">
        <f>IF(AND(B40&lt;&gt;"",NOT(ISNUMBER(SUMPRODUCT(FIND(MID(B40,ROW(INDIRECT("1:"&amp;LEN(B40))),1),validRnaSequenceCharacters))))),"RNA sequence contains invalid characters. ","")</f>
        <v/>
      </c>
      <c r="X40" s="16">
        <f>OR(Z40)</f>
        <v/>
      </c>
      <c r="Y40" s="16">
        <f>OR(Z40)</f>
        <v/>
      </c>
      <c r="Z40" s="16">
        <f>AND(A40="Leerposition",P40&gt;=2)</f>
        <v/>
      </c>
      <c r="AC40" s="16">
        <f>IF(AND(A40&lt;&gt;"",L40=""),"Physical condition not defined. ","")</f>
        <v/>
      </c>
      <c r="AD40" s="16">
        <f>IF(AND(A40&lt;&gt;"",M40=""),"Datasheet not defined. ","")</f>
        <v/>
      </c>
      <c r="AE40" s="16">
        <f>IF(AND(A40&lt;&gt;"",N40=""),"Aliquoting not defined. ","")</f>
        <v/>
      </c>
    </row>
    <row r="41" ht="10.5" customFormat="1" customHeight="1" s="16">
      <c r="A41" s="25" t="n"/>
      <c r="B41" s="25" t="n"/>
      <c r="C41" s="35">
        <f>IF(B41&lt;&gt;"",LEN(SUBSTITUTE(SUBSTITUTE(B41," ",""),"*","")),"")</f>
        <v/>
      </c>
      <c r="D41" s="19" t="n"/>
      <c r="E41" s="25" t="n"/>
      <c r="F41" s="19" t="n"/>
      <c r="G41" s="19" t="n"/>
      <c r="H41" s="19" t="n"/>
      <c r="I41" s="19" t="n"/>
      <c r="J41" s="19" t="n"/>
      <c r="K41" s="19" t="n"/>
      <c r="L41" s="19" t="n"/>
      <c r="M41" s="19" t="n"/>
      <c r="N41" s="19" t="n"/>
      <c r="O41" s="17">
        <f>Q41 &amp; R41 &amp; U41 &amp; V41 &amp; W41 &amp; S41 &amp; T41 &amp; AC41 &amp; AD41 &amp; AE41</f>
        <v/>
      </c>
      <c r="P41" s="1">
        <f>IF(B41&lt;&gt;"",LEN(SUBSTITUTE(SUBSTITUTE(B41," ",""),"*","")),"")</f>
        <v/>
      </c>
      <c r="Q41" s="1">
        <f>IF(AND(A41="",B41&lt;&gt;""),"No name provided. ","")</f>
        <v/>
      </c>
      <c r="R41" s="1">
        <f>IF(AND(A41&lt;&gt;"",B41=""),"No sequence provided. ","")</f>
        <v/>
      </c>
      <c r="S41" s="16">
        <f>IF(AND(P41&lt;&gt;"",E41&lt;&gt;"",NOT(X41)),IF(AND(INDEX(validRnaScaleLowerSizeLimits,MATCH(E41,validRnaScale,0))&lt;=$P41,$P41&lt;=INDEX(validRnaScaleUpperSizeLimits,MATCH(E41,validRnaScale,0))),"","Sequence (length) not available in " &amp; E41 &amp; " scale. "),"")</f>
        <v/>
      </c>
      <c r="T41" s="16">
        <f>IF(AND(P41&lt;&gt;"",E41&lt;&gt;"",NOT(Y41)),IF(AND(INDEX(validRnaPurificationLowerSizeLimits,MATCH(E41,validRnaScale,0),MATCH(D41,validRnaPurificationLowerSizeLimitsHeader,0))&lt;=$P41,$P41&lt;=INDEX(validRnaPurificationUpperSizeLimits,MATCH(E41,validRnaScale,0),MATCH(D41,validRnaPurificationUpperSizeLimitsHeader,0))),"","Combination of purification and scale not available. "),"")</f>
        <v/>
      </c>
      <c r="U41" s="16">
        <f>IF(LEN(A41)&gt;validOligoNameMaxLength,"RNA oligo name is too long. ","")</f>
        <v/>
      </c>
      <c r="V41" s="16">
        <f>IF(AND(A41&lt;&gt;"",NOT(ISNUMBER(SUMPRODUCT(FIND(MID(A41,ROW(INDIRECT("1:"&amp;LEN(A41))),1),validOligoNameCharacters))))),"RNA oligo name contains invalid characters. ","")</f>
        <v/>
      </c>
      <c r="W41" s="16">
        <f>IF(AND(B41&lt;&gt;"",NOT(ISNUMBER(SUMPRODUCT(FIND(MID(B41,ROW(INDIRECT("1:"&amp;LEN(B41))),1),validRnaSequenceCharacters))))),"RNA sequence contains invalid characters. ","")</f>
        <v/>
      </c>
      <c r="X41" s="16">
        <f>OR(Z41)</f>
        <v/>
      </c>
      <c r="Y41" s="16">
        <f>OR(Z41)</f>
        <v/>
      </c>
      <c r="Z41" s="16">
        <f>AND(A41="Leerposition",P41&gt;=2)</f>
        <v/>
      </c>
      <c r="AC41" s="16">
        <f>IF(AND(A41&lt;&gt;"",L41=""),"Physical condition not defined. ","")</f>
        <v/>
      </c>
      <c r="AD41" s="16">
        <f>IF(AND(A41&lt;&gt;"",M41=""),"Datasheet not defined. ","")</f>
        <v/>
      </c>
      <c r="AE41" s="16">
        <f>IF(AND(A41&lt;&gt;"",N41=""),"Aliquoting not defined. ","")</f>
        <v/>
      </c>
    </row>
    <row r="42" ht="10.5" customFormat="1" customHeight="1" s="16">
      <c r="A42" s="25" t="n"/>
      <c r="B42" s="25" t="n"/>
      <c r="C42" s="35">
        <f>IF(B42&lt;&gt;"",LEN(SUBSTITUTE(SUBSTITUTE(B42," ",""),"*","")),"")</f>
        <v/>
      </c>
      <c r="D42" s="19" t="n"/>
      <c r="E42" s="25" t="n"/>
      <c r="F42" s="19" t="n"/>
      <c r="G42" s="19" t="n"/>
      <c r="H42" s="19" t="n"/>
      <c r="I42" s="19" t="n"/>
      <c r="J42" s="19" t="n"/>
      <c r="K42" s="19" t="n"/>
      <c r="L42" s="19" t="n"/>
      <c r="M42" s="19" t="n"/>
      <c r="N42" s="19" t="n"/>
      <c r="O42" s="17">
        <f>Q42 &amp; R42 &amp; U42 &amp; V42 &amp; W42 &amp; S42 &amp; T42 &amp; AC42 &amp; AD42 &amp; AE42</f>
        <v/>
      </c>
      <c r="P42" s="1">
        <f>IF(B42&lt;&gt;"",LEN(SUBSTITUTE(SUBSTITUTE(B42," ",""),"*","")),"")</f>
        <v/>
      </c>
      <c r="Q42" s="1">
        <f>IF(AND(A42="",B42&lt;&gt;""),"No name provided. ","")</f>
        <v/>
      </c>
      <c r="R42" s="1">
        <f>IF(AND(A42&lt;&gt;"",B42=""),"No sequence provided. ","")</f>
        <v/>
      </c>
      <c r="S42" s="16">
        <f>IF(AND(P42&lt;&gt;"",E42&lt;&gt;"",NOT(X42)),IF(AND(INDEX(validRnaScaleLowerSizeLimits,MATCH(E42,validRnaScale,0))&lt;=$P42,$P42&lt;=INDEX(validRnaScaleUpperSizeLimits,MATCH(E42,validRnaScale,0))),"","Sequence (length) not available in " &amp; E42 &amp; " scale. "),"")</f>
        <v/>
      </c>
      <c r="T42" s="16">
        <f>IF(AND(P42&lt;&gt;"",E42&lt;&gt;"",NOT(Y42)),IF(AND(INDEX(validRnaPurificationLowerSizeLimits,MATCH(E42,validRnaScale,0),MATCH(D42,validRnaPurificationLowerSizeLimitsHeader,0))&lt;=$P42,$P42&lt;=INDEX(validRnaPurificationUpperSizeLimits,MATCH(E42,validRnaScale,0),MATCH(D42,validRnaPurificationUpperSizeLimitsHeader,0))),"","Combination of purification and scale not available. "),"")</f>
        <v/>
      </c>
      <c r="U42" s="16">
        <f>IF(LEN(A42)&gt;validOligoNameMaxLength,"RNA oligo name is too long. ","")</f>
        <v/>
      </c>
      <c r="V42" s="16">
        <f>IF(AND(A42&lt;&gt;"",NOT(ISNUMBER(SUMPRODUCT(FIND(MID(A42,ROW(INDIRECT("1:"&amp;LEN(A42))),1),validOligoNameCharacters))))),"RNA oligo name contains invalid characters. ","")</f>
        <v/>
      </c>
      <c r="W42" s="16">
        <f>IF(AND(B42&lt;&gt;"",NOT(ISNUMBER(SUMPRODUCT(FIND(MID(B42,ROW(INDIRECT("1:"&amp;LEN(B42))),1),validRnaSequenceCharacters))))),"RNA sequence contains invalid characters. ","")</f>
        <v/>
      </c>
      <c r="X42" s="16">
        <f>OR(Z42)</f>
        <v/>
      </c>
      <c r="Y42" s="16">
        <f>OR(Z42)</f>
        <v/>
      </c>
      <c r="Z42" s="16">
        <f>AND(A42="Leerposition",P42&gt;=2)</f>
        <v/>
      </c>
      <c r="AC42" s="16">
        <f>IF(AND(A42&lt;&gt;"",L42=""),"Physical condition not defined. ","")</f>
        <v/>
      </c>
      <c r="AD42" s="16">
        <f>IF(AND(A42&lt;&gt;"",M42=""),"Datasheet not defined. ","")</f>
        <v/>
      </c>
      <c r="AE42" s="16">
        <f>IF(AND(A42&lt;&gt;"",N42=""),"Aliquoting not defined. ","")</f>
        <v/>
      </c>
    </row>
    <row r="43" ht="10.5" customFormat="1" customHeight="1" s="16">
      <c r="A43" s="25" t="n"/>
      <c r="B43" s="25" t="n"/>
      <c r="C43" s="35">
        <f>IF(B43&lt;&gt;"",LEN(SUBSTITUTE(SUBSTITUTE(B43," ",""),"*","")),"")</f>
        <v/>
      </c>
      <c r="D43" s="19" t="n"/>
      <c r="E43" s="25" t="n"/>
      <c r="F43" s="19" t="n"/>
      <c r="G43" s="19" t="n"/>
      <c r="H43" s="19" t="n"/>
      <c r="I43" s="19" t="n"/>
      <c r="J43" s="19" t="n"/>
      <c r="K43" s="19" t="n"/>
      <c r="L43" s="19" t="n"/>
      <c r="M43" s="19" t="n"/>
      <c r="N43" s="19" t="n"/>
      <c r="O43" s="17">
        <f>Q43 &amp; R43 &amp; U43 &amp; V43 &amp; W43 &amp; S43 &amp; T43 &amp; AC43 &amp; AD43 &amp; AE43</f>
        <v/>
      </c>
      <c r="P43" s="1">
        <f>IF(B43&lt;&gt;"",LEN(SUBSTITUTE(SUBSTITUTE(B43," ",""),"*","")),"")</f>
        <v/>
      </c>
      <c r="Q43" s="1">
        <f>IF(AND(A43="",B43&lt;&gt;""),"No name provided. ","")</f>
        <v/>
      </c>
      <c r="R43" s="1">
        <f>IF(AND(A43&lt;&gt;"",B43=""),"No sequence provided. ","")</f>
        <v/>
      </c>
      <c r="S43" s="16">
        <f>IF(AND(P43&lt;&gt;"",E43&lt;&gt;"",NOT(X43)),IF(AND(INDEX(validRnaScaleLowerSizeLimits,MATCH(E43,validRnaScale,0))&lt;=$P43,$P43&lt;=INDEX(validRnaScaleUpperSizeLimits,MATCH(E43,validRnaScale,0))),"","Sequence (length) not available in " &amp; E43 &amp; " scale. "),"")</f>
        <v/>
      </c>
      <c r="T43" s="16">
        <f>IF(AND(P43&lt;&gt;"",E43&lt;&gt;"",NOT(Y43)),IF(AND(INDEX(validRnaPurificationLowerSizeLimits,MATCH(E43,validRnaScale,0),MATCH(D43,validRnaPurificationLowerSizeLimitsHeader,0))&lt;=$P43,$P43&lt;=INDEX(validRnaPurificationUpperSizeLimits,MATCH(E43,validRnaScale,0),MATCH(D43,validRnaPurificationUpperSizeLimitsHeader,0))),"","Combination of purification and scale not available. "),"")</f>
        <v/>
      </c>
      <c r="U43" s="16">
        <f>IF(LEN(A43)&gt;validOligoNameMaxLength,"RNA oligo name is too long. ","")</f>
        <v/>
      </c>
      <c r="V43" s="16">
        <f>IF(AND(A43&lt;&gt;"",NOT(ISNUMBER(SUMPRODUCT(FIND(MID(A43,ROW(INDIRECT("1:"&amp;LEN(A43))),1),validOligoNameCharacters))))),"RNA oligo name contains invalid characters. ","")</f>
        <v/>
      </c>
      <c r="W43" s="16">
        <f>IF(AND(B43&lt;&gt;"",NOT(ISNUMBER(SUMPRODUCT(FIND(MID(B43,ROW(INDIRECT("1:"&amp;LEN(B43))),1),validRnaSequenceCharacters))))),"RNA sequence contains invalid characters. ","")</f>
        <v/>
      </c>
      <c r="X43" s="16">
        <f>OR(Z43)</f>
        <v/>
      </c>
      <c r="Y43" s="16">
        <f>OR(Z43)</f>
        <v/>
      </c>
      <c r="Z43" s="16">
        <f>AND(A43="Leerposition",P43&gt;=2)</f>
        <v/>
      </c>
      <c r="AC43" s="16">
        <f>IF(AND(A43&lt;&gt;"",L43=""),"Physical condition not defined. ","")</f>
        <v/>
      </c>
      <c r="AD43" s="16">
        <f>IF(AND(A43&lt;&gt;"",M43=""),"Datasheet not defined. ","")</f>
        <v/>
      </c>
      <c r="AE43" s="16">
        <f>IF(AND(A43&lt;&gt;"",N43=""),"Aliquoting not defined. ","")</f>
        <v/>
      </c>
    </row>
    <row r="44" ht="10.5" customFormat="1" customHeight="1" s="16">
      <c r="A44" s="25" t="n"/>
      <c r="B44" s="25" t="n"/>
      <c r="C44" s="35">
        <f>IF(B44&lt;&gt;"",LEN(SUBSTITUTE(SUBSTITUTE(B44," ",""),"*","")),"")</f>
        <v/>
      </c>
      <c r="D44" s="19" t="n"/>
      <c r="E44" s="25" t="n"/>
      <c r="F44" s="19" t="n"/>
      <c r="G44" s="19" t="n"/>
      <c r="H44" s="19" t="n"/>
      <c r="I44" s="19" t="n"/>
      <c r="J44" s="19" t="n"/>
      <c r="K44" s="19" t="n"/>
      <c r="L44" s="19" t="n"/>
      <c r="M44" s="19" t="n"/>
      <c r="N44" s="19" t="n"/>
      <c r="O44" s="17">
        <f>Q44 &amp; R44 &amp; U44 &amp; V44 &amp; W44 &amp; S44 &amp; T44 &amp; AC44 &amp; AD44 &amp; AE44</f>
        <v/>
      </c>
      <c r="P44" s="1">
        <f>IF(B44&lt;&gt;"",LEN(SUBSTITUTE(SUBSTITUTE(B44," ",""),"*","")),"")</f>
        <v/>
      </c>
      <c r="Q44" s="1">
        <f>IF(AND(A44="",B44&lt;&gt;""),"No name provided. ","")</f>
        <v/>
      </c>
      <c r="R44" s="1">
        <f>IF(AND(A44&lt;&gt;"",B44=""),"No sequence provided. ","")</f>
        <v/>
      </c>
      <c r="S44" s="16">
        <f>IF(AND(P44&lt;&gt;"",E44&lt;&gt;"",NOT(X44)),IF(AND(INDEX(validRnaScaleLowerSizeLimits,MATCH(E44,validRnaScale,0))&lt;=$P44,$P44&lt;=INDEX(validRnaScaleUpperSizeLimits,MATCH(E44,validRnaScale,0))),"","Sequence (length) not available in " &amp; E44 &amp; " scale. "),"")</f>
        <v/>
      </c>
      <c r="T44" s="16">
        <f>IF(AND(P44&lt;&gt;"",E44&lt;&gt;"",NOT(Y44)),IF(AND(INDEX(validRnaPurificationLowerSizeLimits,MATCH(E44,validRnaScale,0),MATCH(D44,validRnaPurificationLowerSizeLimitsHeader,0))&lt;=$P44,$P44&lt;=INDEX(validRnaPurificationUpperSizeLimits,MATCH(E44,validRnaScale,0),MATCH(D44,validRnaPurificationUpperSizeLimitsHeader,0))),"","Combination of purification and scale not available. "),"")</f>
        <v/>
      </c>
      <c r="U44" s="16">
        <f>IF(LEN(A44)&gt;validOligoNameMaxLength,"RNA oligo name is too long. ","")</f>
        <v/>
      </c>
      <c r="V44" s="16">
        <f>IF(AND(A44&lt;&gt;"",NOT(ISNUMBER(SUMPRODUCT(FIND(MID(A44,ROW(INDIRECT("1:"&amp;LEN(A44))),1),validOligoNameCharacters))))),"RNA oligo name contains invalid characters. ","")</f>
        <v/>
      </c>
      <c r="W44" s="16">
        <f>IF(AND(B44&lt;&gt;"",NOT(ISNUMBER(SUMPRODUCT(FIND(MID(B44,ROW(INDIRECT("1:"&amp;LEN(B44))),1),validRnaSequenceCharacters))))),"RNA sequence contains invalid characters. ","")</f>
        <v/>
      </c>
      <c r="X44" s="16">
        <f>OR(Z44)</f>
        <v/>
      </c>
      <c r="Y44" s="16">
        <f>OR(Z44)</f>
        <v/>
      </c>
      <c r="Z44" s="16">
        <f>AND(A44="Leerposition",P44&gt;=2)</f>
        <v/>
      </c>
      <c r="AC44" s="16">
        <f>IF(AND(A44&lt;&gt;"",L44=""),"Physical condition not defined. ","")</f>
        <v/>
      </c>
      <c r="AD44" s="16">
        <f>IF(AND(A44&lt;&gt;"",M44=""),"Datasheet not defined. ","")</f>
        <v/>
      </c>
      <c r="AE44" s="16">
        <f>IF(AND(A44&lt;&gt;"",N44=""),"Aliquoting not defined. ","")</f>
        <v/>
      </c>
    </row>
    <row r="45" ht="10.5" customFormat="1" customHeight="1" s="16">
      <c r="A45" s="25" t="n"/>
      <c r="B45" s="25" t="n"/>
      <c r="C45" s="35">
        <f>IF(B45&lt;&gt;"",LEN(SUBSTITUTE(SUBSTITUTE(B45," ",""),"*","")),"")</f>
        <v/>
      </c>
      <c r="D45" s="19" t="n"/>
      <c r="E45" s="25" t="n"/>
      <c r="F45" s="19" t="n"/>
      <c r="G45" s="19" t="n"/>
      <c r="H45" s="19" t="n"/>
      <c r="I45" s="19" t="n"/>
      <c r="J45" s="19" t="n"/>
      <c r="K45" s="19" t="n"/>
      <c r="L45" s="19" t="n"/>
      <c r="M45" s="19" t="n"/>
      <c r="N45" s="19" t="n"/>
      <c r="O45" s="17">
        <f>Q45 &amp; R45 &amp; U45 &amp; V45 &amp; W45 &amp; S45 &amp; T45 &amp; AC45 &amp; AD45 &amp; AE45</f>
        <v/>
      </c>
      <c r="P45" s="1">
        <f>IF(B45&lt;&gt;"",LEN(SUBSTITUTE(SUBSTITUTE(B45," ",""),"*","")),"")</f>
        <v/>
      </c>
      <c r="Q45" s="1">
        <f>IF(AND(A45="",B45&lt;&gt;""),"No name provided. ","")</f>
        <v/>
      </c>
      <c r="R45" s="1">
        <f>IF(AND(A45&lt;&gt;"",B45=""),"No sequence provided. ","")</f>
        <v/>
      </c>
      <c r="S45" s="16">
        <f>IF(AND(P45&lt;&gt;"",E45&lt;&gt;"",NOT(X45)),IF(AND(INDEX(validRnaScaleLowerSizeLimits,MATCH(E45,validRnaScale,0))&lt;=$P45,$P45&lt;=INDEX(validRnaScaleUpperSizeLimits,MATCH(E45,validRnaScale,0))),"","Sequence (length) not available in " &amp; E45 &amp; " scale. "),"")</f>
        <v/>
      </c>
      <c r="T45" s="16">
        <f>IF(AND(P45&lt;&gt;"",E45&lt;&gt;"",NOT(Y45)),IF(AND(INDEX(validRnaPurificationLowerSizeLimits,MATCH(E45,validRnaScale,0),MATCH(D45,validRnaPurificationLowerSizeLimitsHeader,0))&lt;=$P45,$P45&lt;=INDEX(validRnaPurificationUpperSizeLimits,MATCH(E45,validRnaScale,0),MATCH(D45,validRnaPurificationUpperSizeLimitsHeader,0))),"","Combination of purification and scale not available. "),"")</f>
        <v/>
      </c>
      <c r="U45" s="16">
        <f>IF(LEN(A45)&gt;validOligoNameMaxLength,"RNA oligo name is too long. ","")</f>
        <v/>
      </c>
      <c r="V45" s="16">
        <f>IF(AND(A45&lt;&gt;"",NOT(ISNUMBER(SUMPRODUCT(FIND(MID(A45,ROW(INDIRECT("1:"&amp;LEN(A45))),1),validOligoNameCharacters))))),"RNA oligo name contains invalid characters. ","")</f>
        <v/>
      </c>
      <c r="W45" s="16">
        <f>IF(AND(B45&lt;&gt;"",NOT(ISNUMBER(SUMPRODUCT(FIND(MID(B45,ROW(INDIRECT("1:"&amp;LEN(B45))),1),validRnaSequenceCharacters))))),"RNA sequence contains invalid characters. ","")</f>
        <v/>
      </c>
      <c r="X45" s="16">
        <f>OR(Z45)</f>
        <v/>
      </c>
      <c r="Y45" s="16">
        <f>OR(Z45)</f>
        <v/>
      </c>
      <c r="Z45" s="16">
        <f>AND(A45="Leerposition",P45&gt;=2)</f>
        <v/>
      </c>
      <c r="AC45" s="16">
        <f>IF(AND(A45&lt;&gt;"",L45=""),"Physical condition not defined. ","")</f>
        <v/>
      </c>
      <c r="AD45" s="16">
        <f>IF(AND(A45&lt;&gt;"",M45=""),"Datasheet not defined. ","")</f>
        <v/>
      </c>
      <c r="AE45" s="16">
        <f>IF(AND(A45&lt;&gt;"",N45=""),"Aliquoting not defined. ","")</f>
        <v/>
      </c>
    </row>
    <row r="46" ht="10.5" customFormat="1" customHeight="1" s="16">
      <c r="A46" s="25" t="n"/>
      <c r="B46" s="25" t="n"/>
      <c r="C46" s="35">
        <f>IF(B46&lt;&gt;"",LEN(SUBSTITUTE(SUBSTITUTE(B46," ",""),"*","")),"")</f>
        <v/>
      </c>
      <c r="D46" s="19" t="n"/>
      <c r="E46" s="25" t="n"/>
      <c r="F46" s="19" t="n"/>
      <c r="G46" s="19" t="n"/>
      <c r="H46" s="19" t="n"/>
      <c r="I46" s="19" t="n"/>
      <c r="J46" s="19" t="n"/>
      <c r="K46" s="19" t="n"/>
      <c r="L46" s="19" t="n"/>
      <c r="M46" s="19" t="n"/>
      <c r="N46" s="19" t="n"/>
      <c r="O46" s="17">
        <f>Q46 &amp; R46 &amp; U46 &amp; V46 &amp; W46 &amp; S46 &amp; T46 &amp; AC46 &amp; AD46 &amp; AE46</f>
        <v/>
      </c>
      <c r="P46" s="1">
        <f>IF(B46&lt;&gt;"",LEN(SUBSTITUTE(SUBSTITUTE(B46," ",""),"*","")),"")</f>
        <v/>
      </c>
      <c r="Q46" s="1">
        <f>IF(AND(A46="",B46&lt;&gt;""),"No name provided. ","")</f>
        <v/>
      </c>
      <c r="R46" s="1">
        <f>IF(AND(A46&lt;&gt;"",B46=""),"No sequence provided. ","")</f>
        <v/>
      </c>
      <c r="S46" s="16">
        <f>IF(AND(P46&lt;&gt;"",E46&lt;&gt;"",NOT(X46)),IF(AND(INDEX(validRnaScaleLowerSizeLimits,MATCH(E46,validRnaScale,0))&lt;=$P46,$P46&lt;=INDEX(validRnaScaleUpperSizeLimits,MATCH(E46,validRnaScale,0))),"","Sequence (length) not available in " &amp; E46 &amp; " scale. "),"")</f>
        <v/>
      </c>
      <c r="T46" s="16">
        <f>IF(AND(P46&lt;&gt;"",E46&lt;&gt;"",NOT(Y46)),IF(AND(INDEX(validRnaPurificationLowerSizeLimits,MATCH(E46,validRnaScale,0),MATCH(D46,validRnaPurificationLowerSizeLimitsHeader,0))&lt;=$P46,$P46&lt;=INDEX(validRnaPurificationUpperSizeLimits,MATCH(E46,validRnaScale,0),MATCH(D46,validRnaPurificationUpperSizeLimitsHeader,0))),"","Combination of purification and scale not available. "),"")</f>
        <v/>
      </c>
      <c r="U46" s="16">
        <f>IF(LEN(A46)&gt;validOligoNameMaxLength,"RNA oligo name is too long. ","")</f>
        <v/>
      </c>
      <c r="V46" s="16">
        <f>IF(AND(A46&lt;&gt;"",NOT(ISNUMBER(SUMPRODUCT(FIND(MID(A46,ROW(INDIRECT("1:"&amp;LEN(A46))),1),validOligoNameCharacters))))),"RNA oligo name contains invalid characters. ","")</f>
        <v/>
      </c>
      <c r="W46" s="16">
        <f>IF(AND(B46&lt;&gt;"",NOT(ISNUMBER(SUMPRODUCT(FIND(MID(B46,ROW(INDIRECT("1:"&amp;LEN(B46))),1),validRnaSequenceCharacters))))),"RNA sequence contains invalid characters. ","")</f>
        <v/>
      </c>
      <c r="X46" s="16">
        <f>OR(Z46)</f>
        <v/>
      </c>
      <c r="Y46" s="16">
        <f>OR(Z46)</f>
        <v/>
      </c>
      <c r="Z46" s="16">
        <f>AND(A46="Leerposition",P46&gt;=2)</f>
        <v/>
      </c>
      <c r="AC46" s="16">
        <f>IF(AND(A46&lt;&gt;"",L46=""),"Physical condition not defined. ","")</f>
        <v/>
      </c>
      <c r="AD46" s="16">
        <f>IF(AND(A46&lt;&gt;"",M46=""),"Datasheet not defined. ","")</f>
        <v/>
      </c>
      <c r="AE46" s="16">
        <f>IF(AND(A46&lt;&gt;"",N46=""),"Aliquoting not defined. ","")</f>
        <v/>
      </c>
    </row>
    <row r="47" ht="10.5" customFormat="1" customHeight="1" s="16">
      <c r="A47" s="25" t="n"/>
      <c r="B47" s="25" t="n"/>
      <c r="C47" s="35">
        <f>IF(B47&lt;&gt;"",LEN(SUBSTITUTE(SUBSTITUTE(B47," ",""),"*","")),"")</f>
        <v/>
      </c>
      <c r="D47" s="19" t="n"/>
      <c r="E47" s="25" t="n"/>
      <c r="F47" s="19" t="n"/>
      <c r="G47" s="19" t="n"/>
      <c r="H47" s="19" t="n"/>
      <c r="I47" s="19" t="n"/>
      <c r="J47" s="19" t="n"/>
      <c r="K47" s="19" t="n"/>
      <c r="L47" s="19" t="n"/>
      <c r="M47" s="19" t="n"/>
      <c r="N47" s="19" t="n"/>
      <c r="O47" s="17">
        <f>Q47 &amp; R47 &amp; U47 &amp; V47 &amp; W47 &amp; S47 &amp; T47 &amp; AC47 &amp; AD47 &amp; AE47</f>
        <v/>
      </c>
      <c r="P47" s="1">
        <f>IF(B47&lt;&gt;"",LEN(SUBSTITUTE(SUBSTITUTE(B47," ",""),"*","")),"")</f>
        <v/>
      </c>
      <c r="Q47" s="1">
        <f>IF(AND(A47="",B47&lt;&gt;""),"No name provided. ","")</f>
        <v/>
      </c>
      <c r="R47" s="1">
        <f>IF(AND(A47&lt;&gt;"",B47=""),"No sequence provided. ","")</f>
        <v/>
      </c>
      <c r="S47" s="16">
        <f>IF(AND(P47&lt;&gt;"",E47&lt;&gt;"",NOT(X47)),IF(AND(INDEX(validRnaScaleLowerSizeLimits,MATCH(E47,validRnaScale,0))&lt;=$P47,$P47&lt;=INDEX(validRnaScaleUpperSizeLimits,MATCH(E47,validRnaScale,0))),"","Sequence (length) not available in " &amp; E47 &amp; " scale. "),"")</f>
        <v/>
      </c>
      <c r="T47" s="16">
        <f>IF(AND(P47&lt;&gt;"",E47&lt;&gt;"",NOT(Y47)),IF(AND(INDEX(validRnaPurificationLowerSizeLimits,MATCH(E47,validRnaScale,0),MATCH(D47,validRnaPurificationLowerSizeLimitsHeader,0))&lt;=$P47,$P47&lt;=INDEX(validRnaPurificationUpperSizeLimits,MATCH(E47,validRnaScale,0),MATCH(D47,validRnaPurificationUpperSizeLimitsHeader,0))),"","Combination of purification and scale not available. "),"")</f>
        <v/>
      </c>
      <c r="U47" s="16">
        <f>IF(LEN(A47)&gt;validOligoNameMaxLength,"RNA oligo name is too long. ","")</f>
        <v/>
      </c>
      <c r="V47" s="16">
        <f>IF(AND(A47&lt;&gt;"",NOT(ISNUMBER(SUMPRODUCT(FIND(MID(A47,ROW(INDIRECT("1:"&amp;LEN(A47))),1),validOligoNameCharacters))))),"RNA oligo name contains invalid characters. ","")</f>
        <v/>
      </c>
      <c r="W47" s="16">
        <f>IF(AND(B47&lt;&gt;"",NOT(ISNUMBER(SUMPRODUCT(FIND(MID(B47,ROW(INDIRECT("1:"&amp;LEN(B47))),1),validRnaSequenceCharacters))))),"RNA sequence contains invalid characters. ","")</f>
        <v/>
      </c>
      <c r="X47" s="16">
        <f>OR(Z47)</f>
        <v/>
      </c>
      <c r="Y47" s="16">
        <f>OR(Z47)</f>
        <v/>
      </c>
      <c r="Z47" s="16">
        <f>AND(A47="Leerposition",P47&gt;=2)</f>
        <v/>
      </c>
      <c r="AC47" s="16">
        <f>IF(AND(A47&lt;&gt;"",L47=""),"Physical condition not defined. ","")</f>
        <v/>
      </c>
      <c r="AD47" s="16">
        <f>IF(AND(A47&lt;&gt;"",M47=""),"Datasheet not defined. ","")</f>
        <v/>
      </c>
      <c r="AE47" s="16">
        <f>IF(AND(A47&lt;&gt;"",N47=""),"Aliquoting not defined. ","")</f>
        <v/>
      </c>
    </row>
    <row r="48" ht="10.5" customFormat="1" customHeight="1" s="16">
      <c r="A48" s="25" t="n"/>
      <c r="B48" s="25" t="n"/>
      <c r="C48" s="35">
        <f>IF(B48&lt;&gt;"",LEN(SUBSTITUTE(SUBSTITUTE(B48," ",""),"*","")),"")</f>
        <v/>
      </c>
      <c r="D48" s="19" t="n"/>
      <c r="E48" s="25" t="n"/>
      <c r="F48" s="19" t="n"/>
      <c r="G48" s="19" t="n"/>
      <c r="H48" s="19" t="n"/>
      <c r="I48" s="19" t="n"/>
      <c r="J48" s="19" t="n"/>
      <c r="K48" s="19" t="n"/>
      <c r="L48" s="19" t="n"/>
      <c r="M48" s="19" t="n"/>
      <c r="N48" s="19" t="n"/>
      <c r="O48" s="17">
        <f>Q48 &amp; R48 &amp; U48 &amp; V48 &amp; W48 &amp; S48 &amp; T48 &amp; AC48 &amp; AD48 &amp; AE48</f>
        <v/>
      </c>
      <c r="P48" s="1">
        <f>IF(B48&lt;&gt;"",LEN(SUBSTITUTE(SUBSTITUTE(B48," ",""),"*","")),"")</f>
        <v/>
      </c>
      <c r="Q48" s="1">
        <f>IF(AND(A48="",B48&lt;&gt;""),"No name provided. ","")</f>
        <v/>
      </c>
      <c r="R48" s="1">
        <f>IF(AND(A48&lt;&gt;"",B48=""),"No sequence provided. ","")</f>
        <v/>
      </c>
      <c r="S48" s="16">
        <f>IF(AND(P48&lt;&gt;"",E48&lt;&gt;"",NOT(X48)),IF(AND(INDEX(validRnaScaleLowerSizeLimits,MATCH(E48,validRnaScale,0))&lt;=$P48,$P48&lt;=INDEX(validRnaScaleUpperSizeLimits,MATCH(E48,validRnaScale,0))),"","Sequence (length) not available in " &amp; E48 &amp; " scale. "),"")</f>
        <v/>
      </c>
      <c r="T48" s="16">
        <f>IF(AND(P48&lt;&gt;"",E48&lt;&gt;"",NOT(Y48)),IF(AND(INDEX(validRnaPurificationLowerSizeLimits,MATCH(E48,validRnaScale,0),MATCH(D48,validRnaPurificationLowerSizeLimitsHeader,0))&lt;=$P48,$P48&lt;=INDEX(validRnaPurificationUpperSizeLimits,MATCH(E48,validRnaScale,0),MATCH(D48,validRnaPurificationUpperSizeLimitsHeader,0))),"","Combination of purification and scale not available. "),"")</f>
        <v/>
      </c>
      <c r="U48" s="16">
        <f>IF(LEN(A48)&gt;validOligoNameMaxLength,"RNA oligo name is too long. ","")</f>
        <v/>
      </c>
      <c r="V48" s="16">
        <f>IF(AND(A48&lt;&gt;"",NOT(ISNUMBER(SUMPRODUCT(FIND(MID(A48,ROW(INDIRECT("1:"&amp;LEN(A48))),1),validOligoNameCharacters))))),"RNA oligo name contains invalid characters. ","")</f>
        <v/>
      </c>
      <c r="W48" s="16">
        <f>IF(AND(B48&lt;&gt;"",NOT(ISNUMBER(SUMPRODUCT(FIND(MID(B48,ROW(INDIRECT("1:"&amp;LEN(B48))),1),validRnaSequenceCharacters))))),"RNA sequence contains invalid characters. ","")</f>
        <v/>
      </c>
      <c r="X48" s="16">
        <f>OR(Z48)</f>
        <v/>
      </c>
      <c r="Y48" s="16">
        <f>OR(Z48)</f>
        <v/>
      </c>
      <c r="Z48" s="16">
        <f>AND(A48="Leerposition",P48&gt;=2)</f>
        <v/>
      </c>
      <c r="AC48" s="16">
        <f>IF(AND(A48&lt;&gt;"",L48=""),"Physical condition not defined. ","")</f>
        <v/>
      </c>
      <c r="AD48" s="16">
        <f>IF(AND(A48&lt;&gt;"",M48=""),"Datasheet not defined. ","")</f>
        <v/>
      </c>
      <c r="AE48" s="16">
        <f>IF(AND(A48&lt;&gt;"",N48=""),"Aliquoting not defined. ","")</f>
        <v/>
      </c>
    </row>
    <row r="49" ht="10.5" customFormat="1" customHeight="1" s="16">
      <c r="A49" s="25" t="n"/>
      <c r="B49" s="25" t="n"/>
      <c r="C49" s="35">
        <f>IF(B49&lt;&gt;"",LEN(SUBSTITUTE(SUBSTITUTE(B49," ",""),"*","")),"")</f>
        <v/>
      </c>
      <c r="D49" s="19" t="n"/>
      <c r="E49" s="25" t="n"/>
      <c r="F49" s="19" t="n"/>
      <c r="G49" s="19" t="n"/>
      <c r="H49" s="19" t="n"/>
      <c r="I49" s="19" t="n"/>
      <c r="J49" s="19" t="n"/>
      <c r="K49" s="19" t="n"/>
      <c r="L49" s="19" t="n"/>
      <c r="M49" s="19" t="n"/>
      <c r="N49" s="19" t="n"/>
      <c r="O49" s="17">
        <f>Q49 &amp; R49 &amp; U49 &amp; V49 &amp; W49 &amp; S49 &amp; T49 &amp; AC49 &amp; AD49 &amp; AE49</f>
        <v/>
      </c>
      <c r="P49" s="1">
        <f>IF(B49&lt;&gt;"",LEN(SUBSTITUTE(SUBSTITUTE(B49," ",""),"*","")),"")</f>
        <v/>
      </c>
      <c r="Q49" s="1">
        <f>IF(AND(A49="",B49&lt;&gt;""),"No name provided. ","")</f>
        <v/>
      </c>
      <c r="R49" s="1">
        <f>IF(AND(A49&lt;&gt;"",B49=""),"No sequence provided. ","")</f>
        <v/>
      </c>
      <c r="S49" s="16">
        <f>IF(AND(P49&lt;&gt;"",E49&lt;&gt;"",NOT(X49)),IF(AND(INDEX(validRnaScaleLowerSizeLimits,MATCH(E49,validRnaScale,0))&lt;=$P49,$P49&lt;=INDEX(validRnaScaleUpperSizeLimits,MATCH(E49,validRnaScale,0))),"","Sequence (length) not available in " &amp; E49 &amp; " scale. "),"")</f>
        <v/>
      </c>
      <c r="T49" s="16">
        <f>IF(AND(P49&lt;&gt;"",E49&lt;&gt;"",NOT(Y49)),IF(AND(INDEX(validRnaPurificationLowerSizeLimits,MATCH(E49,validRnaScale,0),MATCH(D49,validRnaPurificationLowerSizeLimitsHeader,0))&lt;=$P49,$P49&lt;=INDEX(validRnaPurificationUpperSizeLimits,MATCH(E49,validRnaScale,0),MATCH(D49,validRnaPurificationUpperSizeLimitsHeader,0))),"","Combination of purification and scale not available. "),"")</f>
        <v/>
      </c>
      <c r="U49" s="16">
        <f>IF(LEN(A49)&gt;validOligoNameMaxLength,"RNA oligo name is too long. ","")</f>
        <v/>
      </c>
      <c r="V49" s="16">
        <f>IF(AND(A49&lt;&gt;"",NOT(ISNUMBER(SUMPRODUCT(FIND(MID(A49,ROW(INDIRECT("1:"&amp;LEN(A49))),1),validOligoNameCharacters))))),"RNA oligo name contains invalid characters. ","")</f>
        <v/>
      </c>
      <c r="W49" s="16">
        <f>IF(AND(B49&lt;&gt;"",NOT(ISNUMBER(SUMPRODUCT(FIND(MID(B49,ROW(INDIRECT("1:"&amp;LEN(B49))),1),validRnaSequenceCharacters))))),"RNA sequence contains invalid characters. ","")</f>
        <v/>
      </c>
      <c r="X49" s="16">
        <f>OR(Z49)</f>
        <v/>
      </c>
      <c r="Y49" s="16">
        <f>OR(Z49)</f>
        <v/>
      </c>
      <c r="Z49" s="16">
        <f>AND(A49="Leerposition",P49&gt;=2)</f>
        <v/>
      </c>
      <c r="AC49" s="16">
        <f>IF(AND(A49&lt;&gt;"",L49=""),"Physical condition not defined. ","")</f>
        <v/>
      </c>
      <c r="AD49" s="16">
        <f>IF(AND(A49&lt;&gt;"",M49=""),"Datasheet not defined. ","")</f>
        <v/>
      </c>
      <c r="AE49" s="16">
        <f>IF(AND(A49&lt;&gt;"",N49=""),"Aliquoting not defined. ","")</f>
        <v/>
      </c>
    </row>
    <row r="50" ht="10.5" customFormat="1" customHeight="1" s="16">
      <c r="A50" s="25" t="n"/>
      <c r="B50" s="25" t="n"/>
      <c r="C50" s="35">
        <f>IF(B50&lt;&gt;"",LEN(SUBSTITUTE(SUBSTITUTE(B50," ",""),"*","")),"")</f>
        <v/>
      </c>
      <c r="D50" s="19" t="n"/>
      <c r="E50" s="25" t="n"/>
      <c r="F50" s="19" t="n"/>
      <c r="G50" s="19" t="n"/>
      <c r="H50" s="19" t="n"/>
      <c r="I50" s="19" t="n"/>
      <c r="J50" s="19" t="n"/>
      <c r="K50" s="19" t="n"/>
      <c r="L50" s="19" t="n"/>
      <c r="M50" s="19" t="n"/>
      <c r="N50" s="19" t="n"/>
      <c r="O50" s="17">
        <f>Q50 &amp; R50 &amp; U50 &amp; V50 &amp; W50 &amp; S50 &amp; T50 &amp; AC50 &amp; AD50 &amp; AE50</f>
        <v/>
      </c>
      <c r="P50" s="1">
        <f>IF(B50&lt;&gt;"",LEN(SUBSTITUTE(SUBSTITUTE(B50," ",""),"*","")),"")</f>
        <v/>
      </c>
      <c r="Q50" s="1">
        <f>IF(AND(A50="",B50&lt;&gt;""),"No name provided. ","")</f>
        <v/>
      </c>
      <c r="R50" s="1">
        <f>IF(AND(A50&lt;&gt;"",B50=""),"No sequence provided. ","")</f>
        <v/>
      </c>
      <c r="S50" s="16">
        <f>IF(AND(P50&lt;&gt;"",E50&lt;&gt;"",NOT(X50)),IF(AND(INDEX(validRnaScaleLowerSizeLimits,MATCH(E50,validRnaScale,0))&lt;=$P50,$P50&lt;=INDEX(validRnaScaleUpperSizeLimits,MATCH(E50,validRnaScale,0))),"","Sequence (length) not available in " &amp; E50 &amp; " scale. "),"")</f>
        <v/>
      </c>
      <c r="T50" s="16">
        <f>IF(AND(P50&lt;&gt;"",E50&lt;&gt;"",NOT(Y50)),IF(AND(INDEX(validRnaPurificationLowerSizeLimits,MATCH(E50,validRnaScale,0),MATCH(D50,validRnaPurificationLowerSizeLimitsHeader,0))&lt;=$P50,$P50&lt;=INDEX(validRnaPurificationUpperSizeLimits,MATCH(E50,validRnaScale,0),MATCH(D50,validRnaPurificationUpperSizeLimitsHeader,0))),"","Combination of purification and scale not available. "),"")</f>
        <v/>
      </c>
      <c r="U50" s="16">
        <f>IF(LEN(A50)&gt;validOligoNameMaxLength,"RNA oligo name is too long. ","")</f>
        <v/>
      </c>
      <c r="V50" s="16">
        <f>IF(AND(A50&lt;&gt;"",NOT(ISNUMBER(SUMPRODUCT(FIND(MID(A50,ROW(INDIRECT("1:"&amp;LEN(A50))),1),validOligoNameCharacters))))),"RNA oligo name contains invalid characters. ","")</f>
        <v/>
      </c>
      <c r="W50" s="16">
        <f>IF(AND(B50&lt;&gt;"",NOT(ISNUMBER(SUMPRODUCT(FIND(MID(B50,ROW(INDIRECT("1:"&amp;LEN(B50))),1),validRnaSequenceCharacters))))),"RNA sequence contains invalid characters. ","")</f>
        <v/>
      </c>
      <c r="X50" s="16">
        <f>OR(Z50)</f>
        <v/>
      </c>
      <c r="Y50" s="16">
        <f>OR(Z50)</f>
        <v/>
      </c>
      <c r="Z50" s="16">
        <f>AND(A50="Leerposition",P50&gt;=2)</f>
        <v/>
      </c>
      <c r="AC50" s="16">
        <f>IF(AND(A50&lt;&gt;"",L50=""),"Physical condition not defined. ","")</f>
        <v/>
      </c>
      <c r="AD50" s="16">
        <f>IF(AND(A50&lt;&gt;"",M50=""),"Datasheet not defined. ","")</f>
        <v/>
      </c>
      <c r="AE50" s="16">
        <f>IF(AND(A50&lt;&gt;"",N50=""),"Aliquoting not defined. ","")</f>
        <v/>
      </c>
    </row>
    <row r="51" ht="10.5" customFormat="1" customHeight="1" s="16">
      <c r="A51" s="25" t="n"/>
      <c r="B51" s="25" t="n"/>
      <c r="C51" s="35">
        <f>IF(B51&lt;&gt;"",LEN(SUBSTITUTE(SUBSTITUTE(B51," ",""),"*","")),"")</f>
        <v/>
      </c>
      <c r="D51" s="19" t="n"/>
      <c r="E51" s="25" t="n"/>
      <c r="F51" s="19" t="n"/>
      <c r="G51" s="19" t="n"/>
      <c r="H51" s="19" t="n"/>
      <c r="I51" s="19" t="n"/>
      <c r="J51" s="19" t="n"/>
      <c r="K51" s="19" t="n"/>
      <c r="L51" s="19" t="n"/>
      <c r="M51" s="19" t="n"/>
      <c r="N51" s="19" t="n"/>
      <c r="O51" s="17">
        <f>Q51 &amp; R51 &amp; U51 &amp; V51 &amp; W51 &amp; S51 &amp; T51 &amp; AC51 &amp; AD51 &amp; AE51</f>
        <v/>
      </c>
      <c r="P51" s="1">
        <f>IF(B51&lt;&gt;"",LEN(SUBSTITUTE(SUBSTITUTE(B51," ",""),"*","")),"")</f>
        <v/>
      </c>
      <c r="Q51" s="1">
        <f>IF(AND(A51="",B51&lt;&gt;""),"No name provided. ","")</f>
        <v/>
      </c>
      <c r="R51" s="1">
        <f>IF(AND(A51&lt;&gt;"",B51=""),"No sequence provided. ","")</f>
        <v/>
      </c>
      <c r="S51" s="16">
        <f>IF(AND(P51&lt;&gt;"",E51&lt;&gt;"",NOT(X51)),IF(AND(INDEX(validRnaScaleLowerSizeLimits,MATCH(E51,validRnaScale,0))&lt;=$P51,$P51&lt;=INDEX(validRnaScaleUpperSizeLimits,MATCH(E51,validRnaScale,0))),"","Sequence (length) not available in " &amp; E51 &amp; " scale. "),"")</f>
        <v/>
      </c>
      <c r="T51" s="16">
        <f>IF(AND(P51&lt;&gt;"",E51&lt;&gt;"",NOT(Y51)),IF(AND(INDEX(validRnaPurificationLowerSizeLimits,MATCH(E51,validRnaScale,0),MATCH(D51,validRnaPurificationLowerSizeLimitsHeader,0))&lt;=$P51,$P51&lt;=INDEX(validRnaPurificationUpperSizeLimits,MATCH(E51,validRnaScale,0),MATCH(D51,validRnaPurificationUpperSizeLimitsHeader,0))),"","Combination of purification and scale not available. "),"")</f>
        <v/>
      </c>
      <c r="U51" s="16">
        <f>IF(LEN(A51)&gt;validOligoNameMaxLength,"RNA oligo name is too long. ","")</f>
        <v/>
      </c>
      <c r="V51" s="16">
        <f>IF(AND(A51&lt;&gt;"",NOT(ISNUMBER(SUMPRODUCT(FIND(MID(A51,ROW(INDIRECT("1:"&amp;LEN(A51))),1),validOligoNameCharacters))))),"RNA oligo name contains invalid characters. ","")</f>
        <v/>
      </c>
      <c r="W51" s="16">
        <f>IF(AND(B51&lt;&gt;"",NOT(ISNUMBER(SUMPRODUCT(FIND(MID(B51,ROW(INDIRECT("1:"&amp;LEN(B51))),1),validRnaSequenceCharacters))))),"RNA sequence contains invalid characters. ","")</f>
        <v/>
      </c>
      <c r="X51" s="16">
        <f>OR(Z51)</f>
        <v/>
      </c>
      <c r="Y51" s="16">
        <f>OR(Z51)</f>
        <v/>
      </c>
      <c r="Z51" s="16">
        <f>AND(A51="Leerposition",P51&gt;=2)</f>
        <v/>
      </c>
      <c r="AC51" s="16">
        <f>IF(AND(A51&lt;&gt;"",L51=""),"Physical condition not defined. ","")</f>
        <v/>
      </c>
      <c r="AD51" s="16">
        <f>IF(AND(A51&lt;&gt;"",M51=""),"Datasheet not defined. ","")</f>
        <v/>
      </c>
      <c r="AE51" s="16">
        <f>IF(AND(A51&lt;&gt;"",N51=""),"Aliquoting not defined. ","")</f>
        <v/>
      </c>
    </row>
    <row r="52" ht="10.5" customFormat="1" customHeight="1" s="16">
      <c r="A52" s="25" t="n"/>
      <c r="B52" s="25" t="n"/>
      <c r="C52" s="35">
        <f>IF(B52&lt;&gt;"",LEN(SUBSTITUTE(SUBSTITUTE(B52," ",""),"*","")),"")</f>
        <v/>
      </c>
      <c r="D52" s="19" t="n"/>
      <c r="E52" s="25" t="n"/>
      <c r="F52" s="19" t="n"/>
      <c r="G52" s="19" t="n"/>
      <c r="H52" s="19" t="n"/>
      <c r="I52" s="19" t="n"/>
      <c r="J52" s="19" t="n"/>
      <c r="K52" s="19" t="n"/>
      <c r="L52" s="19" t="n"/>
      <c r="M52" s="19" t="n"/>
      <c r="N52" s="19" t="n"/>
      <c r="O52" s="17">
        <f>Q52 &amp; R52 &amp; U52 &amp; V52 &amp; W52 &amp; S52 &amp; T52 &amp; AC52 &amp; AD52 &amp; AE52</f>
        <v/>
      </c>
      <c r="P52" s="1">
        <f>IF(B52&lt;&gt;"",LEN(SUBSTITUTE(SUBSTITUTE(B52," ",""),"*","")),"")</f>
        <v/>
      </c>
      <c r="Q52" s="1">
        <f>IF(AND(A52="",B52&lt;&gt;""),"No name provided. ","")</f>
        <v/>
      </c>
      <c r="R52" s="1">
        <f>IF(AND(A52&lt;&gt;"",B52=""),"No sequence provided. ","")</f>
        <v/>
      </c>
      <c r="S52" s="16">
        <f>IF(AND(P52&lt;&gt;"",E52&lt;&gt;"",NOT(X52)),IF(AND(INDEX(validRnaScaleLowerSizeLimits,MATCH(E52,validRnaScale,0))&lt;=$P52,$P52&lt;=INDEX(validRnaScaleUpperSizeLimits,MATCH(E52,validRnaScale,0))),"","Sequence (length) not available in " &amp; E52 &amp; " scale. "),"")</f>
        <v/>
      </c>
      <c r="T52" s="16">
        <f>IF(AND(P52&lt;&gt;"",E52&lt;&gt;"",NOT(Y52)),IF(AND(INDEX(validRnaPurificationLowerSizeLimits,MATCH(E52,validRnaScale,0),MATCH(D52,validRnaPurificationLowerSizeLimitsHeader,0))&lt;=$P52,$P52&lt;=INDEX(validRnaPurificationUpperSizeLimits,MATCH(E52,validRnaScale,0),MATCH(D52,validRnaPurificationUpperSizeLimitsHeader,0))),"","Combination of purification and scale not available. "),"")</f>
        <v/>
      </c>
      <c r="U52" s="16">
        <f>IF(LEN(A52)&gt;validOligoNameMaxLength,"RNA oligo name is too long. ","")</f>
        <v/>
      </c>
      <c r="V52" s="16">
        <f>IF(AND(A52&lt;&gt;"",NOT(ISNUMBER(SUMPRODUCT(FIND(MID(A52,ROW(INDIRECT("1:"&amp;LEN(A52))),1),validOligoNameCharacters))))),"RNA oligo name contains invalid characters. ","")</f>
        <v/>
      </c>
      <c r="W52" s="16">
        <f>IF(AND(B52&lt;&gt;"",NOT(ISNUMBER(SUMPRODUCT(FIND(MID(B52,ROW(INDIRECT("1:"&amp;LEN(B52))),1),validRnaSequenceCharacters))))),"RNA sequence contains invalid characters. ","")</f>
        <v/>
      </c>
      <c r="X52" s="16">
        <f>OR(Z52)</f>
        <v/>
      </c>
      <c r="Y52" s="16">
        <f>OR(Z52)</f>
        <v/>
      </c>
      <c r="Z52" s="16">
        <f>AND(A52="Leerposition",P52&gt;=2)</f>
        <v/>
      </c>
      <c r="AC52" s="16">
        <f>IF(AND(A52&lt;&gt;"",L52=""),"Physical condition not defined. ","")</f>
        <v/>
      </c>
      <c r="AD52" s="16">
        <f>IF(AND(A52&lt;&gt;"",M52=""),"Datasheet not defined. ","")</f>
        <v/>
      </c>
      <c r="AE52" s="16">
        <f>IF(AND(A52&lt;&gt;"",N52=""),"Aliquoting not defined. ","")</f>
        <v/>
      </c>
    </row>
    <row r="53" ht="10.5" customFormat="1" customHeight="1" s="16">
      <c r="A53" s="25" t="n"/>
      <c r="B53" s="25" t="n"/>
      <c r="C53" s="35">
        <f>IF(B53&lt;&gt;"",LEN(SUBSTITUTE(SUBSTITUTE(B53," ",""),"*","")),"")</f>
        <v/>
      </c>
      <c r="D53" s="19" t="n"/>
      <c r="E53" s="25" t="n"/>
      <c r="F53" s="19" t="n"/>
      <c r="G53" s="19" t="n"/>
      <c r="H53" s="19" t="n"/>
      <c r="I53" s="19" t="n"/>
      <c r="J53" s="19" t="n"/>
      <c r="K53" s="19" t="n"/>
      <c r="L53" s="19" t="n"/>
      <c r="M53" s="19" t="n"/>
      <c r="N53" s="19" t="n"/>
      <c r="O53" s="17">
        <f>Q53 &amp; R53 &amp; U53 &amp; V53 &amp; W53 &amp; S53 &amp; T53 &amp; AC53 &amp; AD53 &amp; AE53</f>
        <v/>
      </c>
      <c r="P53" s="1">
        <f>IF(B53&lt;&gt;"",LEN(SUBSTITUTE(SUBSTITUTE(B53," ",""),"*","")),"")</f>
        <v/>
      </c>
      <c r="Q53" s="1">
        <f>IF(AND(A53="",B53&lt;&gt;""),"No name provided. ","")</f>
        <v/>
      </c>
      <c r="R53" s="1">
        <f>IF(AND(A53&lt;&gt;"",B53=""),"No sequence provided. ","")</f>
        <v/>
      </c>
      <c r="S53" s="16">
        <f>IF(AND(P53&lt;&gt;"",E53&lt;&gt;"",NOT(X53)),IF(AND(INDEX(validRnaScaleLowerSizeLimits,MATCH(E53,validRnaScale,0))&lt;=$P53,$P53&lt;=INDEX(validRnaScaleUpperSizeLimits,MATCH(E53,validRnaScale,0))),"","Sequence (length) not available in " &amp; E53 &amp; " scale. "),"")</f>
        <v/>
      </c>
      <c r="T53" s="16">
        <f>IF(AND(P53&lt;&gt;"",E53&lt;&gt;"",NOT(Y53)),IF(AND(INDEX(validRnaPurificationLowerSizeLimits,MATCH(E53,validRnaScale,0),MATCH(D53,validRnaPurificationLowerSizeLimitsHeader,0))&lt;=$P53,$P53&lt;=INDEX(validRnaPurificationUpperSizeLimits,MATCH(E53,validRnaScale,0),MATCH(D53,validRnaPurificationUpperSizeLimitsHeader,0))),"","Combination of purification and scale not available. "),"")</f>
        <v/>
      </c>
      <c r="U53" s="16">
        <f>IF(LEN(A53)&gt;validOligoNameMaxLength,"RNA oligo name is too long. ","")</f>
        <v/>
      </c>
      <c r="V53" s="16">
        <f>IF(AND(A53&lt;&gt;"",NOT(ISNUMBER(SUMPRODUCT(FIND(MID(A53,ROW(INDIRECT("1:"&amp;LEN(A53))),1),validOligoNameCharacters))))),"RNA oligo name contains invalid characters. ","")</f>
        <v/>
      </c>
      <c r="W53" s="16">
        <f>IF(AND(B53&lt;&gt;"",NOT(ISNUMBER(SUMPRODUCT(FIND(MID(B53,ROW(INDIRECT("1:"&amp;LEN(B53))),1),validRnaSequenceCharacters))))),"RNA sequence contains invalid characters. ","")</f>
        <v/>
      </c>
      <c r="X53" s="16">
        <f>OR(Z53)</f>
        <v/>
      </c>
      <c r="Y53" s="16">
        <f>OR(Z53)</f>
        <v/>
      </c>
      <c r="Z53" s="16">
        <f>AND(A53="Leerposition",P53&gt;=2)</f>
        <v/>
      </c>
      <c r="AC53" s="16">
        <f>IF(AND(A53&lt;&gt;"",L53=""),"Physical condition not defined. ","")</f>
        <v/>
      </c>
      <c r="AD53" s="16">
        <f>IF(AND(A53&lt;&gt;"",M53=""),"Datasheet not defined. ","")</f>
        <v/>
      </c>
      <c r="AE53" s="16">
        <f>IF(AND(A53&lt;&gt;"",N53=""),"Aliquoting not defined. ","")</f>
        <v/>
      </c>
    </row>
    <row r="54" ht="10.5" customFormat="1" customHeight="1" s="16">
      <c r="A54" s="25" t="n"/>
      <c r="B54" s="25" t="n"/>
      <c r="C54" s="35">
        <f>IF(B54&lt;&gt;"",LEN(SUBSTITUTE(SUBSTITUTE(B54," ",""),"*","")),"")</f>
        <v/>
      </c>
      <c r="D54" s="19" t="n"/>
      <c r="E54" s="25" t="n"/>
      <c r="F54" s="19" t="n"/>
      <c r="G54" s="19" t="n"/>
      <c r="H54" s="19" t="n"/>
      <c r="I54" s="19" t="n"/>
      <c r="J54" s="19" t="n"/>
      <c r="K54" s="19" t="n"/>
      <c r="L54" s="19" t="n"/>
      <c r="M54" s="19" t="n"/>
      <c r="N54" s="19" t="n"/>
      <c r="O54" s="17">
        <f>Q54 &amp; R54 &amp; U54 &amp; V54 &amp; W54 &amp; S54 &amp; T54 &amp; AC54 &amp; AD54 &amp; AE54</f>
        <v/>
      </c>
      <c r="P54" s="1">
        <f>IF(B54&lt;&gt;"",LEN(SUBSTITUTE(SUBSTITUTE(B54," ",""),"*","")),"")</f>
        <v/>
      </c>
      <c r="Q54" s="1">
        <f>IF(AND(A54="",B54&lt;&gt;""),"No name provided. ","")</f>
        <v/>
      </c>
      <c r="R54" s="1">
        <f>IF(AND(A54&lt;&gt;"",B54=""),"No sequence provided. ","")</f>
        <v/>
      </c>
      <c r="S54" s="16">
        <f>IF(AND(P54&lt;&gt;"",E54&lt;&gt;"",NOT(X54)),IF(AND(INDEX(validRnaScaleLowerSizeLimits,MATCH(E54,validRnaScale,0))&lt;=$P54,$P54&lt;=INDEX(validRnaScaleUpperSizeLimits,MATCH(E54,validRnaScale,0))),"","Sequence (length) not available in " &amp; E54 &amp; " scale. "),"")</f>
        <v/>
      </c>
      <c r="T54" s="16">
        <f>IF(AND(P54&lt;&gt;"",E54&lt;&gt;"",NOT(Y54)),IF(AND(INDEX(validRnaPurificationLowerSizeLimits,MATCH(E54,validRnaScale,0),MATCH(D54,validRnaPurificationLowerSizeLimitsHeader,0))&lt;=$P54,$P54&lt;=INDEX(validRnaPurificationUpperSizeLimits,MATCH(E54,validRnaScale,0),MATCH(D54,validRnaPurificationUpperSizeLimitsHeader,0))),"","Combination of purification and scale not available. "),"")</f>
        <v/>
      </c>
      <c r="U54" s="16">
        <f>IF(LEN(A54)&gt;validOligoNameMaxLength,"RNA oligo name is too long. ","")</f>
        <v/>
      </c>
      <c r="V54" s="16">
        <f>IF(AND(A54&lt;&gt;"",NOT(ISNUMBER(SUMPRODUCT(FIND(MID(A54,ROW(INDIRECT("1:"&amp;LEN(A54))),1),validOligoNameCharacters))))),"RNA oligo name contains invalid characters. ","")</f>
        <v/>
      </c>
      <c r="W54" s="16">
        <f>IF(AND(B54&lt;&gt;"",NOT(ISNUMBER(SUMPRODUCT(FIND(MID(B54,ROW(INDIRECT("1:"&amp;LEN(B54))),1),validRnaSequenceCharacters))))),"RNA sequence contains invalid characters. ","")</f>
        <v/>
      </c>
      <c r="X54" s="16">
        <f>OR(Z54)</f>
        <v/>
      </c>
      <c r="Y54" s="16">
        <f>OR(Z54)</f>
        <v/>
      </c>
      <c r="Z54" s="16">
        <f>AND(A54="Leerposition",P54&gt;=2)</f>
        <v/>
      </c>
      <c r="AC54" s="16">
        <f>IF(AND(A54&lt;&gt;"",L54=""),"Physical condition not defined. ","")</f>
        <v/>
      </c>
      <c r="AD54" s="16">
        <f>IF(AND(A54&lt;&gt;"",M54=""),"Datasheet not defined. ","")</f>
        <v/>
      </c>
      <c r="AE54" s="16">
        <f>IF(AND(A54&lt;&gt;"",N54=""),"Aliquoting not defined. ","")</f>
        <v/>
      </c>
    </row>
    <row r="55" ht="10.5" customFormat="1" customHeight="1" s="16">
      <c r="A55" s="25" t="n"/>
      <c r="B55" s="25" t="n"/>
      <c r="C55" s="35">
        <f>IF(B55&lt;&gt;"",LEN(SUBSTITUTE(SUBSTITUTE(B55," ",""),"*","")),"")</f>
        <v/>
      </c>
      <c r="D55" s="19" t="n"/>
      <c r="E55" s="25" t="n"/>
      <c r="F55" s="19" t="n"/>
      <c r="G55" s="19" t="n"/>
      <c r="H55" s="19" t="n"/>
      <c r="I55" s="19" t="n"/>
      <c r="J55" s="19" t="n"/>
      <c r="K55" s="19" t="n"/>
      <c r="L55" s="19" t="n"/>
      <c r="M55" s="19" t="n"/>
      <c r="N55" s="19" t="n"/>
      <c r="O55" s="17">
        <f>Q55 &amp; R55 &amp; U55 &amp; V55 &amp; W55 &amp; S55 &amp; T55 &amp; AC55 &amp; AD55 &amp; AE55</f>
        <v/>
      </c>
      <c r="P55" s="1">
        <f>IF(B55&lt;&gt;"",LEN(SUBSTITUTE(SUBSTITUTE(B55," ",""),"*","")),"")</f>
        <v/>
      </c>
      <c r="Q55" s="1">
        <f>IF(AND(A55="",B55&lt;&gt;""),"No name provided. ","")</f>
        <v/>
      </c>
      <c r="R55" s="1">
        <f>IF(AND(A55&lt;&gt;"",B55=""),"No sequence provided. ","")</f>
        <v/>
      </c>
      <c r="S55" s="16">
        <f>IF(AND(P55&lt;&gt;"",E55&lt;&gt;"",NOT(X55)),IF(AND(INDEX(validRnaScaleLowerSizeLimits,MATCH(E55,validRnaScale,0))&lt;=$P55,$P55&lt;=INDEX(validRnaScaleUpperSizeLimits,MATCH(E55,validRnaScale,0))),"","Sequence (length) not available in " &amp; E55 &amp; " scale. "),"")</f>
        <v/>
      </c>
      <c r="T55" s="16">
        <f>IF(AND(P55&lt;&gt;"",E55&lt;&gt;"",NOT(Y55)),IF(AND(INDEX(validRnaPurificationLowerSizeLimits,MATCH(E55,validRnaScale,0),MATCH(D55,validRnaPurificationLowerSizeLimitsHeader,0))&lt;=$P55,$P55&lt;=INDEX(validRnaPurificationUpperSizeLimits,MATCH(E55,validRnaScale,0),MATCH(D55,validRnaPurificationUpperSizeLimitsHeader,0))),"","Combination of purification and scale not available. "),"")</f>
        <v/>
      </c>
      <c r="U55" s="16">
        <f>IF(LEN(A55)&gt;validOligoNameMaxLength,"RNA oligo name is too long. ","")</f>
        <v/>
      </c>
      <c r="V55" s="16">
        <f>IF(AND(A55&lt;&gt;"",NOT(ISNUMBER(SUMPRODUCT(FIND(MID(A55,ROW(INDIRECT("1:"&amp;LEN(A55))),1),validOligoNameCharacters))))),"RNA oligo name contains invalid characters. ","")</f>
        <v/>
      </c>
      <c r="W55" s="16">
        <f>IF(AND(B55&lt;&gt;"",NOT(ISNUMBER(SUMPRODUCT(FIND(MID(B55,ROW(INDIRECT("1:"&amp;LEN(B55))),1),validRnaSequenceCharacters))))),"RNA sequence contains invalid characters. ","")</f>
        <v/>
      </c>
      <c r="X55" s="16">
        <f>OR(Z55)</f>
        <v/>
      </c>
      <c r="Y55" s="16">
        <f>OR(Z55)</f>
        <v/>
      </c>
      <c r="Z55" s="16">
        <f>AND(A55="Leerposition",P55&gt;=2)</f>
        <v/>
      </c>
      <c r="AC55" s="16">
        <f>IF(AND(A55&lt;&gt;"",L55=""),"Physical condition not defined. ","")</f>
        <v/>
      </c>
      <c r="AD55" s="16">
        <f>IF(AND(A55&lt;&gt;"",M55=""),"Datasheet not defined. ","")</f>
        <v/>
      </c>
      <c r="AE55" s="16">
        <f>IF(AND(A55&lt;&gt;"",N55=""),"Aliquoting not defined. ","")</f>
        <v/>
      </c>
    </row>
    <row r="56" ht="10.5" customFormat="1" customHeight="1" s="16">
      <c r="A56" s="25" t="n"/>
      <c r="B56" s="25" t="n"/>
      <c r="C56" s="35">
        <f>IF(B56&lt;&gt;"",LEN(SUBSTITUTE(SUBSTITUTE(B56," ",""),"*","")),"")</f>
        <v/>
      </c>
      <c r="D56" s="19" t="n"/>
      <c r="E56" s="25" t="n"/>
      <c r="F56" s="19" t="n"/>
      <c r="G56" s="19" t="n"/>
      <c r="H56" s="19" t="n"/>
      <c r="I56" s="19" t="n"/>
      <c r="J56" s="19" t="n"/>
      <c r="K56" s="19" t="n"/>
      <c r="L56" s="19" t="n"/>
      <c r="M56" s="19" t="n"/>
      <c r="N56" s="19" t="n"/>
      <c r="O56" s="17">
        <f>Q56 &amp; R56 &amp; U56 &amp; V56 &amp; W56 &amp; S56 &amp; T56 &amp; AC56 &amp; AD56 &amp; AE56</f>
        <v/>
      </c>
      <c r="P56" s="1">
        <f>IF(B56&lt;&gt;"",LEN(SUBSTITUTE(SUBSTITUTE(B56," ",""),"*","")),"")</f>
        <v/>
      </c>
      <c r="Q56" s="1">
        <f>IF(AND(A56="",B56&lt;&gt;""),"No name provided. ","")</f>
        <v/>
      </c>
      <c r="R56" s="1">
        <f>IF(AND(A56&lt;&gt;"",B56=""),"No sequence provided. ","")</f>
        <v/>
      </c>
      <c r="S56" s="16">
        <f>IF(AND(P56&lt;&gt;"",E56&lt;&gt;"",NOT(X56)),IF(AND(INDEX(validRnaScaleLowerSizeLimits,MATCH(E56,validRnaScale,0))&lt;=$P56,$P56&lt;=INDEX(validRnaScaleUpperSizeLimits,MATCH(E56,validRnaScale,0))),"","Sequence (length) not available in " &amp; E56 &amp; " scale. "),"")</f>
        <v/>
      </c>
      <c r="T56" s="16">
        <f>IF(AND(P56&lt;&gt;"",E56&lt;&gt;"",NOT(Y56)),IF(AND(INDEX(validRnaPurificationLowerSizeLimits,MATCH(E56,validRnaScale,0),MATCH(D56,validRnaPurificationLowerSizeLimitsHeader,0))&lt;=$P56,$P56&lt;=INDEX(validRnaPurificationUpperSizeLimits,MATCH(E56,validRnaScale,0),MATCH(D56,validRnaPurificationUpperSizeLimitsHeader,0))),"","Combination of purification and scale not available. "),"")</f>
        <v/>
      </c>
      <c r="U56" s="16">
        <f>IF(LEN(A56)&gt;validOligoNameMaxLength,"RNA oligo name is too long. ","")</f>
        <v/>
      </c>
      <c r="V56" s="16">
        <f>IF(AND(A56&lt;&gt;"",NOT(ISNUMBER(SUMPRODUCT(FIND(MID(A56,ROW(INDIRECT("1:"&amp;LEN(A56))),1),validOligoNameCharacters))))),"RNA oligo name contains invalid characters. ","")</f>
        <v/>
      </c>
      <c r="W56" s="16">
        <f>IF(AND(B56&lt;&gt;"",NOT(ISNUMBER(SUMPRODUCT(FIND(MID(B56,ROW(INDIRECT("1:"&amp;LEN(B56))),1),validRnaSequenceCharacters))))),"RNA sequence contains invalid characters. ","")</f>
        <v/>
      </c>
      <c r="X56" s="16">
        <f>OR(Z56)</f>
        <v/>
      </c>
      <c r="Y56" s="16">
        <f>OR(Z56)</f>
        <v/>
      </c>
      <c r="Z56" s="16">
        <f>AND(A56="Leerposition",P56&gt;=2)</f>
        <v/>
      </c>
      <c r="AC56" s="16">
        <f>IF(AND(A56&lt;&gt;"",L56=""),"Physical condition not defined. ","")</f>
        <v/>
      </c>
      <c r="AD56" s="16">
        <f>IF(AND(A56&lt;&gt;"",M56=""),"Datasheet not defined. ","")</f>
        <v/>
      </c>
      <c r="AE56" s="16">
        <f>IF(AND(A56&lt;&gt;"",N56=""),"Aliquoting not defined. ","")</f>
        <v/>
      </c>
    </row>
    <row r="57" ht="10.5" customFormat="1" customHeight="1" s="16">
      <c r="A57" s="25" t="n"/>
      <c r="B57" s="25" t="n"/>
      <c r="C57" s="35">
        <f>IF(B57&lt;&gt;"",LEN(SUBSTITUTE(SUBSTITUTE(B57," ",""),"*","")),"")</f>
        <v/>
      </c>
      <c r="D57" s="19" t="n"/>
      <c r="E57" s="25" t="n"/>
      <c r="F57" s="19" t="n"/>
      <c r="G57" s="19" t="n"/>
      <c r="H57" s="19" t="n"/>
      <c r="I57" s="19" t="n"/>
      <c r="J57" s="19" t="n"/>
      <c r="K57" s="19" t="n"/>
      <c r="L57" s="19" t="n"/>
      <c r="M57" s="19" t="n"/>
      <c r="N57" s="19" t="n"/>
      <c r="O57" s="17">
        <f>Q57 &amp; R57 &amp; U57 &amp; V57 &amp; W57 &amp; S57 &amp; T57 &amp; AC57 &amp; AD57 &amp; AE57</f>
        <v/>
      </c>
      <c r="P57" s="1">
        <f>IF(B57&lt;&gt;"",LEN(SUBSTITUTE(SUBSTITUTE(B57," ",""),"*","")),"")</f>
        <v/>
      </c>
      <c r="Q57" s="1">
        <f>IF(AND(A57="",B57&lt;&gt;""),"No name provided. ","")</f>
        <v/>
      </c>
      <c r="R57" s="1">
        <f>IF(AND(A57&lt;&gt;"",B57=""),"No sequence provided. ","")</f>
        <v/>
      </c>
      <c r="S57" s="16">
        <f>IF(AND(P57&lt;&gt;"",E57&lt;&gt;"",NOT(X57)),IF(AND(INDEX(validRnaScaleLowerSizeLimits,MATCH(E57,validRnaScale,0))&lt;=$P57,$P57&lt;=INDEX(validRnaScaleUpperSizeLimits,MATCH(E57,validRnaScale,0))),"","Sequence (length) not available in " &amp; E57 &amp; " scale. "),"")</f>
        <v/>
      </c>
      <c r="T57" s="16">
        <f>IF(AND(P57&lt;&gt;"",E57&lt;&gt;"",NOT(Y57)),IF(AND(INDEX(validRnaPurificationLowerSizeLimits,MATCH(E57,validRnaScale,0),MATCH(D57,validRnaPurificationLowerSizeLimitsHeader,0))&lt;=$P57,$P57&lt;=INDEX(validRnaPurificationUpperSizeLimits,MATCH(E57,validRnaScale,0),MATCH(D57,validRnaPurificationUpperSizeLimitsHeader,0))),"","Combination of purification and scale not available. "),"")</f>
        <v/>
      </c>
      <c r="U57" s="16">
        <f>IF(LEN(A57)&gt;validOligoNameMaxLength,"RNA oligo name is too long. ","")</f>
        <v/>
      </c>
      <c r="V57" s="16">
        <f>IF(AND(A57&lt;&gt;"",NOT(ISNUMBER(SUMPRODUCT(FIND(MID(A57,ROW(INDIRECT("1:"&amp;LEN(A57))),1),validOligoNameCharacters))))),"RNA oligo name contains invalid characters. ","")</f>
        <v/>
      </c>
      <c r="W57" s="16">
        <f>IF(AND(B57&lt;&gt;"",NOT(ISNUMBER(SUMPRODUCT(FIND(MID(B57,ROW(INDIRECT("1:"&amp;LEN(B57))),1),validRnaSequenceCharacters))))),"RNA sequence contains invalid characters. ","")</f>
        <v/>
      </c>
      <c r="X57" s="16">
        <f>OR(Z57)</f>
        <v/>
      </c>
      <c r="Y57" s="16">
        <f>OR(Z57)</f>
        <v/>
      </c>
      <c r="Z57" s="16">
        <f>AND(A57="Leerposition",P57&gt;=2)</f>
        <v/>
      </c>
      <c r="AC57" s="16">
        <f>IF(AND(A57&lt;&gt;"",L57=""),"Physical condition not defined. ","")</f>
        <v/>
      </c>
      <c r="AD57" s="16">
        <f>IF(AND(A57&lt;&gt;"",M57=""),"Datasheet not defined. ","")</f>
        <v/>
      </c>
      <c r="AE57" s="16">
        <f>IF(AND(A57&lt;&gt;"",N57=""),"Aliquoting not defined. ","")</f>
        <v/>
      </c>
    </row>
    <row r="58" ht="10.5" customFormat="1" customHeight="1" s="16">
      <c r="A58" s="25" t="n"/>
      <c r="B58" s="25" t="n"/>
      <c r="C58" s="35">
        <f>IF(B58&lt;&gt;"",LEN(SUBSTITUTE(SUBSTITUTE(B58," ",""),"*","")),"")</f>
        <v/>
      </c>
      <c r="D58" s="19" t="n"/>
      <c r="E58" s="25" t="n"/>
      <c r="F58" s="19" t="n"/>
      <c r="G58" s="19" t="n"/>
      <c r="H58" s="19" t="n"/>
      <c r="I58" s="19" t="n"/>
      <c r="J58" s="19" t="n"/>
      <c r="K58" s="19" t="n"/>
      <c r="L58" s="19" t="n"/>
      <c r="M58" s="19" t="n"/>
      <c r="N58" s="19" t="n"/>
      <c r="O58" s="17">
        <f>Q58 &amp; R58 &amp; U58 &amp; V58 &amp; W58 &amp; S58 &amp; T58 &amp; AC58 &amp; AD58 &amp; AE58</f>
        <v/>
      </c>
      <c r="P58" s="1">
        <f>IF(B58&lt;&gt;"",LEN(SUBSTITUTE(SUBSTITUTE(B58," ",""),"*","")),"")</f>
        <v/>
      </c>
      <c r="Q58" s="1">
        <f>IF(AND(A58="",B58&lt;&gt;""),"No name provided. ","")</f>
        <v/>
      </c>
      <c r="R58" s="1">
        <f>IF(AND(A58&lt;&gt;"",B58=""),"No sequence provided. ","")</f>
        <v/>
      </c>
      <c r="S58" s="16">
        <f>IF(AND(P58&lt;&gt;"",E58&lt;&gt;"",NOT(X58)),IF(AND(INDEX(validRnaScaleLowerSizeLimits,MATCH(E58,validRnaScale,0))&lt;=$P58,$P58&lt;=INDEX(validRnaScaleUpperSizeLimits,MATCH(E58,validRnaScale,0))),"","Sequence (length) not available in " &amp; E58 &amp; " scale. "),"")</f>
        <v/>
      </c>
      <c r="T58" s="16">
        <f>IF(AND(P58&lt;&gt;"",E58&lt;&gt;"",NOT(Y58)),IF(AND(INDEX(validRnaPurificationLowerSizeLimits,MATCH(E58,validRnaScale,0),MATCH(D58,validRnaPurificationLowerSizeLimitsHeader,0))&lt;=$P58,$P58&lt;=INDEX(validRnaPurificationUpperSizeLimits,MATCH(E58,validRnaScale,0),MATCH(D58,validRnaPurificationUpperSizeLimitsHeader,0))),"","Combination of purification and scale not available. "),"")</f>
        <v/>
      </c>
      <c r="U58" s="16">
        <f>IF(LEN(A58)&gt;validOligoNameMaxLength,"RNA oligo name is too long. ","")</f>
        <v/>
      </c>
      <c r="V58" s="16">
        <f>IF(AND(A58&lt;&gt;"",NOT(ISNUMBER(SUMPRODUCT(FIND(MID(A58,ROW(INDIRECT("1:"&amp;LEN(A58))),1),validOligoNameCharacters))))),"RNA oligo name contains invalid characters. ","")</f>
        <v/>
      </c>
      <c r="W58" s="16">
        <f>IF(AND(B58&lt;&gt;"",NOT(ISNUMBER(SUMPRODUCT(FIND(MID(B58,ROW(INDIRECT("1:"&amp;LEN(B58))),1),validRnaSequenceCharacters))))),"RNA sequence contains invalid characters. ","")</f>
        <v/>
      </c>
      <c r="X58" s="16">
        <f>OR(Z58)</f>
        <v/>
      </c>
      <c r="Y58" s="16">
        <f>OR(Z58)</f>
        <v/>
      </c>
      <c r="Z58" s="16">
        <f>AND(A58="Leerposition",P58&gt;=2)</f>
        <v/>
      </c>
      <c r="AC58" s="16">
        <f>IF(AND(A58&lt;&gt;"",L58=""),"Physical condition not defined. ","")</f>
        <v/>
      </c>
      <c r="AD58" s="16">
        <f>IF(AND(A58&lt;&gt;"",M58=""),"Datasheet not defined. ","")</f>
        <v/>
      </c>
      <c r="AE58" s="16">
        <f>IF(AND(A58&lt;&gt;"",N58=""),"Aliquoting not defined. ","")</f>
        <v/>
      </c>
    </row>
    <row r="59" ht="10.5" customFormat="1" customHeight="1" s="16">
      <c r="A59" s="25" t="n"/>
      <c r="B59" s="25" t="n"/>
      <c r="C59" s="35">
        <f>IF(B59&lt;&gt;"",LEN(SUBSTITUTE(SUBSTITUTE(B59," ",""),"*","")),"")</f>
        <v/>
      </c>
      <c r="D59" s="19" t="n"/>
      <c r="E59" s="25" t="n"/>
      <c r="F59" s="19" t="n"/>
      <c r="G59" s="19" t="n"/>
      <c r="H59" s="19" t="n"/>
      <c r="I59" s="19" t="n"/>
      <c r="J59" s="19" t="n"/>
      <c r="K59" s="19" t="n"/>
      <c r="L59" s="19" t="n"/>
      <c r="M59" s="19" t="n"/>
      <c r="N59" s="19" t="n"/>
      <c r="O59" s="17">
        <f>Q59 &amp; R59 &amp; U59 &amp; V59 &amp; W59 &amp; S59 &amp; T59 &amp; AC59 &amp; AD59 &amp; AE59</f>
        <v/>
      </c>
      <c r="P59" s="1">
        <f>IF(B59&lt;&gt;"",LEN(SUBSTITUTE(SUBSTITUTE(B59," ",""),"*","")),"")</f>
        <v/>
      </c>
      <c r="Q59" s="1">
        <f>IF(AND(A59="",B59&lt;&gt;""),"No name provided. ","")</f>
        <v/>
      </c>
      <c r="R59" s="1">
        <f>IF(AND(A59&lt;&gt;"",B59=""),"No sequence provided. ","")</f>
        <v/>
      </c>
      <c r="S59" s="16">
        <f>IF(AND(P59&lt;&gt;"",E59&lt;&gt;"",NOT(X59)),IF(AND(INDEX(validRnaScaleLowerSizeLimits,MATCH(E59,validRnaScale,0))&lt;=$P59,$P59&lt;=INDEX(validRnaScaleUpperSizeLimits,MATCH(E59,validRnaScale,0))),"","Sequence (length) not available in " &amp; E59 &amp; " scale. "),"")</f>
        <v/>
      </c>
      <c r="T59" s="16">
        <f>IF(AND(P59&lt;&gt;"",E59&lt;&gt;"",NOT(Y59)),IF(AND(INDEX(validRnaPurificationLowerSizeLimits,MATCH(E59,validRnaScale,0),MATCH(D59,validRnaPurificationLowerSizeLimitsHeader,0))&lt;=$P59,$P59&lt;=INDEX(validRnaPurificationUpperSizeLimits,MATCH(E59,validRnaScale,0),MATCH(D59,validRnaPurificationUpperSizeLimitsHeader,0))),"","Combination of purification and scale not available. "),"")</f>
        <v/>
      </c>
      <c r="U59" s="16">
        <f>IF(LEN(A59)&gt;validOligoNameMaxLength,"RNA oligo name is too long. ","")</f>
        <v/>
      </c>
      <c r="V59" s="16">
        <f>IF(AND(A59&lt;&gt;"",NOT(ISNUMBER(SUMPRODUCT(FIND(MID(A59,ROW(INDIRECT("1:"&amp;LEN(A59))),1),validOligoNameCharacters))))),"RNA oligo name contains invalid characters. ","")</f>
        <v/>
      </c>
      <c r="W59" s="16">
        <f>IF(AND(B59&lt;&gt;"",NOT(ISNUMBER(SUMPRODUCT(FIND(MID(B59,ROW(INDIRECT("1:"&amp;LEN(B59))),1),validRnaSequenceCharacters))))),"RNA sequence contains invalid characters. ","")</f>
        <v/>
      </c>
      <c r="X59" s="16">
        <f>OR(Z59)</f>
        <v/>
      </c>
      <c r="Y59" s="16">
        <f>OR(Z59)</f>
        <v/>
      </c>
      <c r="Z59" s="16">
        <f>AND(A59="Leerposition",P59&gt;=2)</f>
        <v/>
      </c>
      <c r="AC59" s="16">
        <f>IF(AND(A59&lt;&gt;"",L59=""),"Physical condition not defined. ","")</f>
        <v/>
      </c>
      <c r="AD59" s="16">
        <f>IF(AND(A59&lt;&gt;"",M59=""),"Datasheet not defined. ","")</f>
        <v/>
      </c>
      <c r="AE59" s="16">
        <f>IF(AND(A59&lt;&gt;"",N59=""),"Aliquoting not defined. ","")</f>
        <v/>
      </c>
    </row>
    <row r="60" ht="10.5" customFormat="1" customHeight="1" s="16">
      <c r="A60" s="25" t="n"/>
      <c r="B60" s="25" t="n"/>
      <c r="C60" s="35">
        <f>IF(B60&lt;&gt;"",LEN(SUBSTITUTE(SUBSTITUTE(B60," ",""),"*","")),"")</f>
        <v/>
      </c>
      <c r="D60" s="19" t="n"/>
      <c r="E60" s="25" t="n"/>
      <c r="F60" s="19" t="n"/>
      <c r="G60" s="19" t="n"/>
      <c r="H60" s="19" t="n"/>
      <c r="I60" s="19" t="n"/>
      <c r="J60" s="19" t="n"/>
      <c r="K60" s="19" t="n"/>
      <c r="L60" s="19" t="n"/>
      <c r="M60" s="19" t="n"/>
      <c r="N60" s="19" t="n"/>
      <c r="O60" s="17">
        <f>Q60 &amp; R60 &amp; U60 &amp; V60 &amp; W60 &amp; S60 &amp; T60 &amp; AC60 &amp; AD60 &amp; AE60</f>
        <v/>
      </c>
      <c r="P60" s="1">
        <f>IF(B60&lt;&gt;"",LEN(SUBSTITUTE(SUBSTITUTE(B60," ",""),"*","")),"")</f>
        <v/>
      </c>
      <c r="Q60" s="1">
        <f>IF(AND(A60="",B60&lt;&gt;""),"No name provided. ","")</f>
        <v/>
      </c>
      <c r="R60" s="1">
        <f>IF(AND(A60&lt;&gt;"",B60=""),"No sequence provided. ","")</f>
        <v/>
      </c>
      <c r="S60" s="16">
        <f>IF(AND(P60&lt;&gt;"",E60&lt;&gt;"",NOT(X60)),IF(AND(INDEX(validRnaScaleLowerSizeLimits,MATCH(E60,validRnaScale,0))&lt;=$P60,$P60&lt;=INDEX(validRnaScaleUpperSizeLimits,MATCH(E60,validRnaScale,0))),"","Sequence (length) not available in " &amp; E60 &amp; " scale. "),"")</f>
        <v/>
      </c>
      <c r="T60" s="16">
        <f>IF(AND(P60&lt;&gt;"",E60&lt;&gt;"",NOT(Y60)),IF(AND(INDEX(validRnaPurificationLowerSizeLimits,MATCH(E60,validRnaScale,0),MATCH(D60,validRnaPurificationLowerSizeLimitsHeader,0))&lt;=$P60,$P60&lt;=INDEX(validRnaPurificationUpperSizeLimits,MATCH(E60,validRnaScale,0),MATCH(D60,validRnaPurificationUpperSizeLimitsHeader,0))),"","Combination of purification and scale not available. "),"")</f>
        <v/>
      </c>
      <c r="U60" s="16">
        <f>IF(LEN(A60)&gt;validOligoNameMaxLength,"RNA oligo name is too long. ","")</f>
        <v/>
      </c>
      <c r="V60" s="16">
        <f>IF(AND(A60&lt;&gt;"",NOT(ISNUMBER(SUMPRODUCT(FIND(MID(A60,ROW(INDIRECT("1:"&amp;LEN(A60))),1),validOligoNameCharacters))))),"RNA oligo name contains invalid characters. ","")</f>
        <v/>
      </c>
      <c r="W60" s="16">
        <f>IF(AND(B60&lt;&gt;"",NOT(ISNUMBER(SUMPRODUCT(FIND(MID(B60,ROW(INDIRECT("1:"&amp;LEN(B60))),1),validRnaSequenceCharacters))))),"RNA sequence contains invalid characters. ","")</f>
        <v/>
      </c>
      <c r="X60" s="16">
        <f>OR(Z60)</f>
        <v/>
      </c>
      <c r="Y60" s="16">
        <f>OR(Z60)</f>
        <v/>
      </c>
      <c r="Z60" s="16">
        <f>AND(A60="Leerposition",P60&gt;=2)</f>
        <v/>
      </c>
      <c r="AC60" s="16">
        <f>IF(AND(A60&lt;&gt;"",L60=""),"Physical condition not defined. ","")</f>
        <v/>
      </c>
      <c r="AD60" s="16">
        <f>IF(AND(A60&lt;&gt;"",M60=""),"Datasheet not defined. ","")</f>
        <v/>
      </c>
      <c r="AE60" s="16">
        <f>IF(AND(A60&lt;&gt;"",N60=""),"Aliquoting not defined. ","")</f>
        <v/>
      </c>
    </row>
    <row r="61" ht="10.5" customFormat="1" customHeight="1" s="16">
      <c r="A61" s="25" t="n"/>
      <c r="B61" s="25" t="n"/>
      <c r="C61" s="35">
        <f>IF(B61&lt;&gt;"",LEN(SUBSTITUTE(SUBSTITUTE(B61," ",""),"*","")),"")</f>
        <v/>
      </c>
      <c r="D61" s="19" t="n"/>
      <c r="E61" s="25" t="n"/>
      <c r="F61" s="19" t="n"/>
      <c r="G61" s="19" t="n"/>
      <c r="H61" s="19" t="n"/>
      <c r="I61" s="19" t="n"/>
      <c r="J61" s="19" t="n"/>
      <c r="K61" s="19" t="n"/>
      <c r="L61" s="19" t="n"/>
      <c r="M61" s="19" t="n"/>
      <c r="N61" s="19" t="n"/>
      <c r="O61" s="17">
        <f>Q61 &amp; R61 &amp; U61 &amp; V61 &amp; W61 &amp; S61 &amp; T61 &amp; AC61 &amp; AD61 &amp; AE61</f>
        <v/>
      </c>
      <c r="P61" s="1">
        <f>IF(B61&lt;&gt;"",LEN(SUBSTITUTE(SUBSTITUTE(B61," ",""),"*","")),"")</f>
        <v/>
      </c>
      <c r="Q61" s="1">
        <f>IF(AND(A61="",B61&lt;&gt;""),"No name provided. ","")</f>
        <v/>
      </c>
      <c r="R61" s="1">
        <f>IF(AND(A61&lt;&gt;"",B61=""),"No sequence provided. ","")</f>
        <v/>
      </c>
      <c r="S61" s="16">
        <f>IF(AND(P61&lt;&gt;"",E61&lt;&gt;"",NOT(X61)),IF(AND(INDEX(validRnaScaleLowerSizeLimits,MATCH(E61,validRnaScale,0))&lt;=$P61,$P61&lt;=INDEX(validRnaScaleUpperSizeLimits,MATCH(E61,validRnaScale,0))),"","Sequence (length) not available in " &amp; E61 &amp; " scale. "),"")</f>
        <v/>
      </c>
      <c r="T61" s="16">
        <f>IF(AND(P61&lt;&gt;"",E61&lt;&gt;"",NOT(Y61)),IF(AND(INDEX(validRnaPurificationLowerSizeLimits,MATCH(E61,validRnaScale,0),MATCH(D61,validRnaPurificationLowerSizeLimitsHeader,0))&lt;=$P61,$P61&lt;=INDEX(validRnaPurificationUpperSizeLimits,MATCH(E61,validRnaScale,0),MATCH(D61,validRnaPurificationUpperSizeLimitsHeader,0))),"","Combination of purification and scale not available. "),"")</f>
        <v/>
      </c>
      <c r="U61" s="16">
        <f>IF(LEN(A61)&gt;validOligoNameMaxLength,"RNA oligo name is too long. ","")</f>
        <v/>
      </c>
      <c r="V61" s="16">
        <f>IF(AND(A61&lt;&gt;"",NOT(ISNUMBER(SUMPRODUCT(FIND(MID(A61,ROW(INDIRECT("1:"&amp;LEN(A61))),1),validOligoNameCharacters))))),"RNA oligo name contains invalid characters. ","")</f>
        <v/>
      </c>
      <c r="W61" s="16">
        <f>IF(AND(B61&lt;&gt;"",NOT(ISNUMBER(SUMPRODUCT(FIND(MID(B61,ROW(INDIRECT("1:"&amp;LEN(B61))),1),validRnaSequenceCharacters))))),"RNA sequence contains invalid characters. ","")</f>
        <v/>
      </c>
      <c r="X61" s="16">
        <f>OR(Z61)</f>
        <v/>
      </c>
      <c r="Y61" s="16">
        <f>OR(Z61)</f>
        <v/>
      </c>
      <c r="Z61" s="16">
        <f>AND(A61="Leerposition",P61&gt;=2)</f>
        <v/>
      </c>
      <c r="AC61" s="16">
        <f>IF(AND(A61&lt;&gt;"",L61=""),"Physical condition not defined. ","")</f>
        <v/>
      </c>
      <c r="AD61" s="16">
        <f>IF(AND(A61&lt;&gt;"",M61=""),"Datasheet not defined. ","")</f>
        <v/>
      </c>
      <c r="AE61" s="16">
        <f>IF(AND(A61&lt;&gt;"",N61=""),"Aliquoting not defined. ","")</f>
        <v/>
      </c>
    </row>
    <row r="62" ht="10.5" customFormat="1" customHeight="1" s="16">
      <c r="A62" s="25" t="n"/>
      <c r="B62" s="25" t="n"/>
      <c r="C62" s="35">
        <f>IF(B62&lt;&gt;"",LEN(SUBSTITUTE(SUBSTITUTE(B62," ",""),"*","")),"")</f>
        <v/>
      </c>
      <c r="D62" s="19" t="n"/>
      <c r="E62" s="25" t="n"/>
      <c r="F62" s="19" t="n"/>
      <c r="G62" s="19" t="n"/>
      <c r="H62" s="19" t="n"/>
      <c r="I62" s="19" t="n"/>
      <c r="J62" s="19" t="n"/>
      <c r="K62" s="19" t="n"/>
      <c r="L62" s="19" t="n"/>
      <c r="M62" s="19" t="n"/>
      <c r="N62" s="19" t="n"/>
      <c r="O62" s="17">
        <f>Q62 &amp; R62 &amp; U62 &amp; V62 &amp; W62 &amp; S62 &amp; T62 &amp; AC62 &amp; AD62 &amp; AE62</f>
        <v/>
      </c>
      <c r="P62" s="1">
        <f>IF(B62&lt;&gt;"",LEN(SUBSTITUTE(SUBSTITUTE(B62," ",""),"*","")),"")</f>
        <v/>
      </c>
      <c r="Q62" s="1">
        <f>IF(AND(A62="",B62&lt;&gt;""),"No name provided. ","")</f>
        <v/>
      </c>
      <c r="R62" s="1">
        <f>IF(AND(A62&lt;&gt;"",B62=""),"No sequence provided. ","")</f>
        <v/>
      </c>
      <c r="S62" s="16">
        <f>IF(AND(P62&lt;&gt;"",E62&lt;&gt;"",NOT(X62)),IF(AND(INDEX(validRnaScaleLowerSizeLimits,MATCH(E62,validRnaScale,0))&lt;=$P62,$P62&lt;=INDEX(validRnaScaleUpperSizeLimits,MATCH(E62,validRnaScale,0))),"","Sequence (length) not available in " &amp; E62 &amp; " scale. "),"")</f>
        <v/>
      </c>
      <c r="T62" s="16">
        <f>IF(AND(P62&lt;&gt;"",E62&lt;&gt;"",NOT(Y62)),IF(AND(INDEX(validRnaPurificationLowerSizeLimits,MATCH(E62,validRnaScale,0),MATCH(D62,validRnaPurificationLowerSizeLimitsHeader,0))&lt;=$P62,$P62&lt;=INDEX(validRnaPurificationUpperSizeLimits,MATCH(E62,validRnaScale,0),MATCH(D62,validRnaPurificationUpperSizeLimitsHeader,0))),"","Combination of purification and scale not available. "),"")</f>
        <v/>
      </c>
      <c r="U62" s="16">
        <f>IF(LEN(A62)&gt;validOligoNameMaxLength,"RNA oligo name is too long. ","")</f>
        <v/>
      </c>
      <c r="V62" s="16">
        <f>IF(AND(A62&lt;&gt;"",NOT(ISNUMBER(SUMPRODUCT(FIND(MID(A62,ROW(INDIRECT("1:"&amp;LEN(A62))),1),validOligoNameCharacters))))),"RNA oligo name contains invalid characters. ","")</f>
        <v/>
      </c>
      <c r="W62" s="16">
        <f>IF(AND(B62&lt;&gt;"",NOT(ISNUMBER(SUMPRODUCT(FIND(MID(B62,ROW(INDIRECT("1:"&amp;LEN(B62))),1),validRnaSequenceCharacters))))),"RNA sequence contains invalid characters. ","")</f>
        <v/>
      </c>
      <c r="X62" s="16">
        <f>OR(Z62)</f>
        <v/>
      </c>
      <c r="Y62" s="16">
        <f>OR(Z62)</f>
        <v/>
      </c>
      <c r="Z62" s="16">
        <f>AND(A62="Leerposition",P62&gt;=2)</f>
        <v/>
      </c>
      <c r="AC62" s="16">
        <f>IF(AND(A62&lt;&gt;"",L62=""),"Physical condition not defined. ","")</f>
        <v/>
      </c>
      <c r="AD62" s="16">
        <f>IF(AND(A62&lt;&gt;"",M62=""),"Datasheet not defined. ","")</f>
        <v/>
      </c>
      <c r="AE62" s="16">
        <f>IF(AND(A62&lt;&gt;"",N62=""),"Aliquoting not defined. ","")</f>
        <v/>
      </c>
    </row>
    <row r="63" ht="10.5" customFormat="1" customHeight="1" s="16">
      <c r="A63" s="25" t="n"/>
      <c r="B63" s="25" t="n"/>
      <c r="C63" s="35">
        <f>IF(B63&lt;&gt;"",LEN(SUBSTITUTE(SUBSTITUTE(B63," ",""),"*","")),"")</f>
        <v/>
      </c>
      <c r="D63" s="19" t="n"/>
      <c r="E63" s="25" t="n"/>
      <c r="F63" s="19" t="n"/>
      <c r="G63" s="19" t="n"/>
      <c r="H63" s="19" t="n"/>
      <c r="I63" s="19" t="n"/>
      <c r="J63" s="19" t="n"/>
      <c r="K63" s="19" t="n"/>
      <c r="L63" s="19" t="n"/>
      <c r="M63" s="19" t="n"/>
      <c r="N63" s="19" t="n"/>
      <c r="O63" s="17">
        <f>Q63 &amp; R63 &amp; U63 &amp; V63 &amp; W63 &amp; S63 &amp; T63 &amp; AC63 &amp; AD63 &amp; AE63</f>
        <v/>
      </c>
      <c r="P63" s="1">
        <f>IF(B63&lt;&gt;"",LEN(SUBSTITUTE(SUBSTITUTE(B63," ",""),"*","")),"")</f>
        <v/>
      </c>
      <c r="Q63" s="1">
        <f>IF(AND(A63="",B63&lt;&gt;""),"No name provided. ","")</f>
        <v/>
      </c>
      <c r="R63" s="1">
        <f>IF(AND(A63&lt;&gt;"",B63=""),"No sequence provided. ","")</f>
        <v/>
      </c>
      <c r="S63" s="16">
        <f>IF(AND(P63&lt;&gt;"",E63&lt;&gt;"",NOT(X63)),IF(AND(INDEX(validRnaScaleLowerSizeLimits,MATCH(E63,validRnaScale,0))&lt;=$P63,$P63&lt;=INDEX(validRnaScaleUpperSizeLimits,MATCH(E63,validRnaScale,0))),"","Sequence (length) not available in " &amp; E63 &amp; " scale. "),"")</f>
        <v/>
      </c>
      <c r="T63" s="16">
        <f>IF(AND(P63&lt;&gt;"",E63&lt;&gt;"",NOT(Y63)),IF(AND(INDEX(validRnaPurificationLowerSizeLimits,MATCH(E63,validRnaScale,0),MATCH(D63,validRnaPurificationLowerSizeLimitsHeader,0))&lt;=$P63,$P63&lt;=INDEX(validRnaPurificationUpperSizeLimits,MATCH(E63,validRnaScale,0),MATCH(D63,validRnaPurificationUpperSizeLimitsHeader,0))),"","Combination of purification and scale not available. "),"")</f>
        <v/>
      </c>
      <c r="U63" s="16">
        <f>IF(LEN(A63)&gt;validOligoNameMaxLength,"RNA oligo name is too long. ","")</f>
        <v/>
      </c>
      <c r="V63" s="16">
        <f>IF(AND(A63&lt;&gt;"",NOT(ISNUMBER(SUMPRODUCT(FIND(MID(A63,ROW(INDIRECT("1:"&amp;LEN(A63))),1),validOligoNameCharacters))))),"RNA oligo name contains invalid characters. ","")</f>
        <v/>
      </c>
      <c r="W63" s="16">
        <f>IF(AND(B63&lt;&gt;"",NOT(ISNUMBER(SUMPRODUCT(FIND(MID(B63,ROW(INDIRECT("1:"&amp;LEN(B63))),1),validRnaSequenceCharacters))))),"RNA sequence contains invalid characters. ","")</f>
        <v/>
      </c>
      <c r="X63" s="16">
        <f>OR(Z63)</f>
        <v/>
      </c>
      <c r="Y63" s="16">
        <f>OR(Z63)</f>
        <v/>
      </c>
      <c r="Z63" s="16">
        <f>AND(A63="Leerposition",P63&gt;=2)</f>
        <v/>
      </c>
      <c r="AC63" s="16">
        <f>IF(AND(A63&lt;&gt;"",L63=""),"Physical condition not defined. ","")</f>
        <v/>
      </c>
      <c r="AD63" s="16">
        <f>IF(AND(A63&lt;&gt;"",M63=""),"Datasheet not defined. ","")</f>
        <v/>
      </c>
      <c r="AE63" s="16">
        <f>IF(AND(A63&lt;&gt;"",N63=""),"Aliquoting not defined. ","")</f>
        <v/>
      </c>
    </row>
    <row r="64" ht="10.5" customFormat="1" customHeight="1" s="16">
      <c r="A64" s="25" t="n"/>
      <c r="B64" s="25" t="n"/>
      <c r="C64" s="35">
        <f>IF(B64&lt;&gt;"",LEN(SUBSTITUTE(SUBSTITUTE(B64," ",""),"*","")),"")</f>
        <v/>
      </c>
      <c r="D64" s="19" t="n"/>
      <c r="E64" s="25" t="n"/>
      <c r="F64" s="19" t="n"/>
      <c r="G64" s="19" t="n"/>
      <c r="H64" s="19" t="n"/>
      <c r="I64" s="19" t="n"/>
      <c r="J64" s="19" t="n"/>
      <c r="K64" s="19" t="n"/>
      <c r="L64" s="19" t="n"/>
      <c r="M64" s="19" t="n"/>
      <c r="N64" s="19" t="n"/>
      <c r="O64" s="17">
        <f>Q64 &amp; R64 &amp; U64 &amp; V64 &amp; W64 &amp; S64 &amp; T64 &amp; AC64 &amp; AD64 &amp; AE64</f>
        <v/>
      </c>
      <c r="P64" s="1">
        <f>IF(B64&lt;&gt;"",LEN(SUBSTITUTE(SUBSTITUTE(B64," ",""),"*","")),"")</f>
        <v/>
      </c>
      <c r="Q64" s="1">
        <f>IF(AND(A64="",B64&lt;&gt;""),"No name provided. ","")</f>
        <v/>
      </c>
      <c r="R64" s="1">
        <f>IF(AND(A64&lt;&gt;"",B64=""),"No sequence provided. ","")</f>
        <v/>
      </c>
      <c r="S64" s="16">
        <f>IF(AND(P64&lt;&gt;"",E64&lt;&gt;"",NOT(X64)),IF(AND(INDEX(validRnaScaleLowerSizeLimits,MATCH(E64,validRnaScale,0))&lt;=$P64,$P64&lt;=INDEX(validRnaScaleUpperSizeLimits,MATCH(E64,validRnaScale,0))),"","Sequence (length) not available in " &amp; E64 &amp; " scale. "),"")</f>
        <v/>
      </c>
      <c r="T64" s="16">
        <f>IF(AND(P64&lt;&gt;"",E64&lt;&gt;"",NOT(Y64)),IF(AND(INDEX(validRnaPurificationLowerSizeLimits,MATCH(E64,validRnaScale,0),MATCH(D64,validRnaPurificationLowerSizeLimitsHeader,0))&lt;=$P64,$P64&lt;=INDEX(validRnaPurificationUpperSizeLimits,MATCH(E64,validRnaScale,0),MATCH(D64,validRnaPurificationUpperSizeLimitsHeader,0))),"","Combination of purification and scale not available. "),"")</f>
        <v/>
      </c>
      <c r="U64" s="16">
        <f>IF(LEN(A64)&gt;validOligoNameMaxLength,"RNA oligo name is too long. ","")</f>
        <v/>
      </c>
      <c r="V64" s="16">
        <f>IF(AND(A64&lt;&gt;"",NOT(ISNUMBER(SUMPRODUCT(FIND(MID(A64,ROW(INDIRECT("1:"&amp;LEN(A64))),1),validOligoNameCharacters))))),"RNA oligo name contains invalid characters. ","")</f>
        <v/>
      </c>
      <c r="W64" s="16">
        <f>IF(AND(B64&lt;&gt;"",NOT(ISNUMBER(SUMPRODUCT(FIND(MID(B64,ROW(INDIRECT("1:"&amp;LEN(B64))),1),validRnaSequenceCharacters))))),"RNA sequence contains invalid characters. ","")</f>
        <v/>
      </c>
      <c r="X64" s="16">
        <f>OR(Z64)</f>
        <v/>
      </c>
      <c r="Y64" s="16">
        <f>OR(Z64)</f>
        <v/>
      </c>
      <c r="Z64" s="16">
        <f>AND(A64="Leerposition",P64&gt;=2)</f>
        <v/>
      </c>
      <c r="AC64" s="16">
        <f>IF(AND(A64&lt;&gt;"",L64=""),"Physical condition not defined. ","")</f>
        <v/>
      </c>
      <c r="AD64" s="16">
        <f>IF(AND(A64&lt;&gt;"",M64=""),"Datasheet not defined. ","")</f>
        <v/>
      </c>
      <c r="AE64" s="16">
        <f>IF(AND(A64&lt;&gt;"",N64=""),"Aliquoting not defined. ","")</f>
        <v/>
      </c>
    </row>
    <row r="65" ht="10.5" customFormat="1" customHeight="1" s="16">
      <c r="A65" s="25" t="n"/>
      <c r="B65" s="25" t="n"/>
      <c r="C65" s="35">
        <f>IF(B65&lt;&gt;"",LEN(SUBSTITUTE(SUBSTITUTE(B65," ",""),"*","")),"")</f>
        <v/>
      </c>
      <c r="D65" s="19" t="n"/>
      <c r="E65" s="25" t="n"/>
      <c r="F65" s="19" t="n"/>
      <c r="G65" s="19" t="n"/>
      <c r="H65" s="19" t="n"/>
      <c r="I65" s="19" t="n"/>
      <c r="J65" s="19" t="n"/>
      <c r="K65" s="19" t="n"/>
      <c r="L65" s="19" t="n"/>
      <c r="M65" s="19" t="n"/>
      <c r="N65" s="19" t="n"/>
      <c r="O65" s="17">
        <f>Q65 &amp; R65 &amp; U65 &amp; V65 &amp; W65 &amp; S65 &amp; T65 &amp; AC65 &amp; AD65 &amp; AE65</f>
        <v/>
      </c>
      <c r="P65" s="1">
        <f>IF(B65&lt;&gt;"",LEN(SUBSTITUTE(SUBSTITUTE(B65," ",""),"*","")),"")</f>
        <v/>
      </c>
      <c r="Q65" s="1">
        <f>IF(AND(A65="",B65&lt;&gt;""),"No name provided. ","")</f>
        <v/>
      </c>
      <c r="R65" s="1">
        <f>IF(AND(A65&lt;&gt;"",B65=""),"No sequence provided. ","")</f>
        <v/>
      </c>
      <c r="S65" s="16">
        <f>IF(AND(P65&lt;&gt;"",E65&lt;&gt;"",NOT(X65)),IF(AND(INDEX(validRnaScaleLowerSizeLimits,MATCH(E65,validRnaScale,0))&lt;=$P65,$P65&lt;=INDEX(validRnaScaleUpperSizeLimits,MATCH(E65,validRnaScale,0))),"","Sequence (length) not available in " &amp; E65 &amp; " scale. "),"")</f>
        <v/>
      </c>
      <c r="T65" s="16">
        <f>IF(AND(P65&lt;&gt;"",E65&lt;&gt;"",NOT(Y65)),IF(AND(INDEX(validRnaPurificationLowerSizeLimits,MATCH(E65,validRnaScale,0),MATCH(D65,validRnaPurificationLowerSizeLimitsHeader,0))&lt;=$P65,$P65&lt;=INDEX(validRnaPurificationUpperSizeLimits,MATCH(E65,validRnaScale,0),MATCH(D65,validRnaPurificationUpperSizeLimitsHeader,0))),"","Combination of purification and scale not available. "),"")</f>
        <v/>
      </c>
      <c r="U65" s="16">
        <f>IF(LEN(A65)&gt;validOligoNameMaxLength,"RNA oligo name is too long. ","")</f>
        <v/>
      </c>
      <c r="V65" s="16">
        <f>IF(AND(A65&lt;&gt;"",NOT(ISNUMBER(SUMPRODUCT(FIND(MID(A65,ROW(INDIRECT("1:"&amp;LEN(A65))),1),validOligoNameCharacters))))),"RNA oligo name contains invalid characters. ","")</f>
        <v/>
      </c>
      <c r="W65" s="16">
        <f>IF(AND(B65&lt;&gt;"",NOT(ISNUMBER(SUMPRODUCT(FIND(MID(B65,ROW(INDIRECT("1:"&amp;LEN(B65))),1),validRnaSequenceCharacters))))),"RNA sequence contains invalid characters. ","")</f>
        <v/>
      </c>
      <c r="X65" s="16">
        <f>OR(Z65)</f>
        <v/>
      </c>
      <c r="Y65" s="16">
        <f>OR(Z65)</f>
        <v/>
      </c>
      <c r="Z65" s="16">
        <f>AND(A65="Leerposition",P65&gt;=2)</f>
        <v/>
      </c>
      <c r="AC65" s="16">
        <f>IF(AND(A65&lt;&gt;"",L65=""),"Physical condition not defined. ","")</f>
        <v/>
      </c>
      <c r="AD65" s="16">
        <f>IF(AND(A65&lt;&gt;"",M65=""),"Datasheet not defined. ","")</f>
        <v/>
      </c>
      <c r="AE65" s="16">
        <f>IF(AND(A65&lt;&gt;"",N65=""),"Aliquoting not defined. ","")</f>
        <v/>
      </c>
    </row>
    <row r="66" ht="10.5" customFormat="1" customHeight="1" s="16">
      <c r="A66" s="25" t="n"/>
      <c r="B66" s="25" t="n"/>
      <c r="C66" s="35">
        <f>IF(B66&lt;&gt;"",LEN(SUBSTITUTE(SUBSTITUTE(B66," ",""),"*","")),"")</f>
        <v/>
      </c>
      <c r="D66" s="19" t="n"/>
      <c r="E66" s="25" t="n"/>
      <c r="F66" s="19" t="n"/>
      <c r="G66" s="19" t="n"/>
      <c r="H66" s="19" t="n"/>
      <c r="I66" s="19" t="n"/>
      <c r="J66" s="19" t="n"/>
      <c r="K66" s="19" t="n"/>
      <c r="L66" s="19" t="n"/>
      <c r="M66" s="19" t="n"/>
      <c r="N66" s="19" t="n"/>
      <c r="O66" s="17">
        <f>Q66 &amp; R66 &amp; U66 &amp; V66 &amp; W66 &amp; S66 &amp; T66 &amp; AC66 &amp; AD66 &amp; AE66</f>
        <v/>
      </c>
      <c r="P66" s="1">
        <f>IF(B66&lt;&gt;"",LEN(SUBSTITUTE(SUBSTITUTE(B66," ",""),"*","")),"")</f>
        <v/>
      </c>
      <c r="Q66" s="1">
        <f>IF(AND(A66="",B66&lt;&gt;""),"No name provided. ","")</f>
        <v/>
      </c>
      <c r="R66" s="1">
        <f>IF(AND(A66&lt;&gt;"",B66=""),"No sequence provided. ","")</f>
        <v/>
      </c>
      <c r="S66" s="16">
        <f>IF(AND(P66&lt;&gt;"",E66&lt;&gt;"",NOT(X66)),IF(AND(INDEX(validRnaScaleLowerSizeLimits,MATCH(E66,validRnaScale,0))&lt;=$P66,$P66&lt;=INDEX(validRnaScaleUpperSizeLimits,MATCH(E66,validRnaScale,0))),"","Sequence (length) not available in " &amp; E66 &amp; " scale. "),"")</f>
        <v/>
      </c>
      <c r="T66" s="16">
        <f>IF(AND(P66&lt;&gt;"",E66&lt;&gt;"",NOT(Y66)),IF(AND(INDEX(validRnaPurificationLowerSizeLimits,MATCH(E66,validRnaScale,0),MATCH(D66,validRnaPurificationLowerSizeLimitsHeader,0))&lt;=$P66,$P66&lt;=INDEX(validRnaPurificationUpperSizeLimits,MATCH(E66,validRnaScale,0),MATCH(D66,validRnaPurificationUpperSizeLimitsHeader,0))),"","Combination of purification and scale not available. "),"")</f>
        <v/>
      </c>
      <c r="U66" s="16">
        <f>IF(LEN(A66)&gt;validOligoNameMaxLength,"RNA oligo name is too long. ","")</f>
        <v/>
      </c>
      <c r="V66" s="16">
        <f>IF(AND(A66&lt;&gt;"",NOT(ISNUMBER(SUMPRODUCT(FIND(MID(A66,ROW(INDIRECT("1:"&amp;LEN(A66))),1),validOligoNameCharacters))))),"RNA oligo name contains invalid characters. ","")</f>
        <v/>
      </c>
      <c r="W66" s="16">
        <f>IF(AND(B66&lt;&gt;"",NOT(ISNUMBER(SUMPRODUCT(FIND(MID(B66,ROW(INDIRECT("1:"&amp;LEN(B66))),1),validRnaSequenceCharacters))))),"RNA sequence contains invalid characters. ","")</f>
        <v/>
      </c>
      <c r="X66" s="16">
        <f>OR(Z66)</f>
        <v/>
      </c>
      <c r="Y66" s="16">
        <f>OR(Z66)</f>
        <v/>
      </c>
      <c r="Z66" s="16">
        <f>AND(A66="Leerposition",P66&gt;=2)</f>
        <v/>
      </c>
      <c r="AC66" s="16">
        <f>IF(AND(A66&lt;&gt;"",L66=""),"Physical condition not defined. ","")</f>
        <v/>
      </c>
      <c r="AD66" s="16">
        <f>IF(AND(A66&lt;&gt;"",M66=""),"Datasheet not defined. ","")</f>
        <v/>
      </c>
      <c r="AE66" s="16">
        <f>IF(AND(A66&lt;&gt;"",N66=""),"Aliquoting not defined. ","")</f>
        <v/>
      </c>
    </row>
    <row r="67" ht="10.5" customFormat="1" customHeight="1" s="16">
      <c r="A67" s="25" t="n"/>
      <c r="B67" s="25" t="n"/>
      <c r="C67" s="35">
        <f>IF(B67&lt;&gt;"",LEN(SUBSTITUTE(SUBSTITUTE(B67," ",""),"*","")),"")</f>
        <v/>
      </c>
      <c r="D67" s="19" t="n"/>
      <c r="E67" s="25" t="n"/>
      <c r="F67" s="19" t="n"/>
      <c r="G67" s="19" t="n"/>
      <c r="H67" s="19" t="n"/>
      <c r="I67" s="19" t="n"/>
      <c r="J67" s="19" t="n"/>
      <c r="K67" s="19" t="n"/>
      <c r="L67" s="19" t="n"/>
      <c r="M67" s="19" t="n"/>
      <c r="N67" s="19" t="n"/>
      <c r="O67" s="17">
        <f>Q67 &amp; R67 &amp; U67 &amp; V67 &amp; W67 &amp; S67 &amp; T67 &amp; AC67 &amp; AD67 &amp; AE67</f>
        <v/>
      </c>
      <c r="P67" s="1">
        <f>IF(B67&lt;&gt;"",LEN(SUBSTITUTE(SUBSTITUTE(B67," ",""),"*","")),"")</f>
        <v/>
      </c>
      <c r="Q67" s="1">
        <f>IF(AND(A67="",B67&lt;&gt;""),"No name provided. ","")</f>
        <v/>
      </c>
      <c r="R67" s="1">
        <f>IF(AND(A67&lt;&gt;"",B67=""),"No sequence provided. ","")</f>
        <v/>
      </c>
      <c r="S67" s="16">
        <f>IF(AND(P67&lt;&gt;"",E67&lt;&gt;"",NOT(X67)),IF(AND(INDEX(validRnaScaleLowerSizeLimits,MATCH(E67,validRnaScale,0))&lt;=$P67,$P67&lt;=INDEX(validRnaScaleUpperSizeLimits,MATCH(E67,validRnaScale,0))),"","Sequence (length) not available in " &amp; E67 &amp; " scale. "),"")</f>
        <v/>
      </c>
      <c r="T67" s="16">
        <f>IF(AND(P67&lt;&gt;"",E67&lt;&gt;"",NOT(Y67)),IF(AND(INDEX(validRnaPurificationLowerSizeLimits,MATCH(E67,validRnaScale,0),MATCH(D67,validRnaPurificationLowerSizeLimitsHeader,0))&lt;=$P67,$P67&lt;=INDEX(validRnaPurificationUpperSizeLimits,MATCH(E67,validRnaScale,0),MATCH(D67,validRnaPurificationUpperSizeLimitsHeader,0))),"","Combination of purification and scale not available. "),"")</f>
        <v/>
      </c>
      <c r="U67" s="16">
        <f>IF(LEN(A67)&gt;validOligoNameMaxLength,"RNA oligo name is too long. ","")</f>
        <v/>
      </c>
      <c r="V67" s="16">
        <f>IF(AND(A67&lt;&gt;"",NOT(ISNUMBER(SUMPRODUCT(FIND(MID(A67,ROW(INDIRECT("1:"&amp;LEN(A67))),1),validOligoNameCharacters))))),"RNA oligo name contains invalid characters. ","")</f>
        <v/>
      </c>
      <c r="W67" s="16">
        <f>IF(AND(B67&lt;&gt;"",NOT(ISNUMBER(SUMPRODUCT(FIND(MID(B67,ROW(INDIRECT("1:"&amp;LEN(B67))),1),validRnaSequenceCharacters))))),"RNA sequence contains invalid characters. ","")</f>
        <v/>
      </c>
      <c r="X67" s="16">
        <f>OR(Z67)</f>
        <v/>
      </c>
      <c r="Y67" s="16">
        <f>OR(Z67)</f>
        <v/>
      </c>
      <c r="Z67" s="16">
        <f>AND(A67="Leerposition",P67&gt;=2)</f>
        <v/>
      </c>
      <c r="AC67" s="16">
        <f>IF(AND(A67&lt;&gt;"",L67=""),"Physical condition not defined. ","")</f>
        <v/>
      </c>
      <c r="AD67" s="16">
        <f>IF(AND(A67&lt;&gt;"",M67=""),"Datasheet not defined. ","")</f>
        <v/>
      </c>
      <c r="AE67" s="16">
        <f>IF(AND(A67&lt;&gt;"",N67=""),"Aliquoting not defined. ","")</f>
        <v/>
      </c>
    </row>
    <row r="68" ht="10.5" customFormat="1" customHeight="1" s="16">
      <c r="A68" s="25" t="n"/>
      <c r="B68" s="25" t="n"/>
      <c r="C68" s="35">
        <f>IF(B68&lt;&gt;"",LEN(SUBSTITUTE(SUBSTITUTE(B68," ",""),"*","")),"")</f>
        <v/>
      </c>
      <c r="D68" s="19" t="n"/>
      <c r="E68" s="25" t="n"/>
      <c r="F68" s="19" t="n"/>
      <c r="G68" s="19" t="n"/>
      <c r="H68" s="19" t="n"/>
      <c r="I68" s="19" t="n"/>
      <c r="J68" s="19" t="n"/>
      <c r="K68" s="19" t="n"/>
      <c r="L68" s="19" t="n"/>
      <c r="M68" s="19" t="n"/>
      <c r="N68" s="19" t="n"/>
      <c r="O68" s="17">
        <f>Q68 &amp; R68 &amp; U68 &amp; V68 &amp; W68 &amp; S68 &amp; T68 &amp; AC68 &amp; AD68 &amp; AE68</f>
        <v/>
      </c>
      <c r="P68" s="1">
        <f>IF(B68&lt;&gt;"",LEN(SUBSTITUTE(SUBSTITUTE(B68," ",""),"*","")),"")</f>
        <v/>
      </c>
      <c r="Q68" s="1">
        <f>IF(AND(A68="",B68&lt;&gt;""),"No name provided. ","")</f>
        <v/>
      </c>
      <c r="R68" s="1">
        <f>IF(AND(A68&lt;&gt;"",B68=""),"No sequence provided. ","")</f>
        <v/>
      </c>
      <c r="S68" s="16">
        <f>IF(AND(P68&lt;&gt;"",E68&lt;&gt;"",NOT(X68)),IF(AND(INDEX(validRnaScaleLowerSizeLimits,MATCH(E68,validRnaScale,0))&lt;=$P68,$P68&lt;=INDEX(validRnaScaleUpperSizeLimits,MATCH(E68,validRnaScale,0))),"","Sequence (length) not available in " &amp; E68 &amp; " scale. "),"")</f>
        <v/>
      </c>
      <c r="T68" s="16">
        <f>IF(AND(P68&lt;&gt;"",E68&lt;&gt;"",NOT(Y68)),IF(AND(INDEX(validRnaPurificationLowerSizeLimits,MATCH(E68,validRnaScale,0),MATCH(D68,validRnaPurificationLowerSizeLimitsHeader,0))&lt;=$P68,$P68&lt;=INDEX(validRnaPurificationUpperSizeLimits,MATCH(E68,validRnaScale,0),MATCH(D68,validRnaPurificationUpperSizeLimitsHeader,0))),"","Combination of purification and scale not available. "),"")</f>
        <v/>
      </c>
      <c r="U68" s="16">
        <f>IF(LEN(A68)&gt;validOligoNameMaxLength,"RNA oligo name is too long. ","")</f>
        <v/>
      </c>
      <c r="V68" s="16">
        <f>IF(AND(A68&lt;&gt;"",NOT(ISNUMBER(SUMPRODUCT(FIND(MID(A68,ROW(INDIRECT("1:"&amp;LEN(A68))),1),validOligoNameCharacters))))),"RNA oligo name contains invalid characters. ","")</f>
        <v/>
      </c>
      <c r="W68" s="16">
        <f>IF(AND(B68&lt;&gt;"",NOT(ISNUMBER(SUMPRODUCT(FIND(MID(B68,ROW(INDIRECT("1:"&amp;LEN(B68))),1),validRnaSequenceCharacters))))),"RNA sequence contains invalid characters. ","")</f>
        <v/>
      </c>
      <c r="X68" s="16">
        <f>OR(Z68)</f>
        <v/>
      </c>
      <c r="Y68" s="16">
        <f>OR(Z68)</f>
        <v/>
      </c>
      <c r="Z68" s="16">
        <f>AND(A68="Leerposition",P68&gt;=2)</f>
        <v/>
      </c>
      <c r="AC68" s="16">
        <f>IF(AND(A68&lt;&gt;"",L68=""),"Physical condition not defined. ","")</f>
        <v/>
      </c>
      <c r="AD68" s="16">
        <f>IF(AND(A68&lt;&gt;"",M68=""),"Datasheet not defined. ","")</f>
        <v/>
      </c>
      <c r="AE68" s="16">
        <f>IF(AND(A68&lt;&gt;"",N68=""),"Aliquoting not defined. ","")</f>
        <v/>
      </c>
    </row>
    <row r="69" ht="10.5" customFormat="1" customHeight="1" s="16">
      <c r="A69" s="25" t="n"/>
      <c r="B69" s="25" t="n"/>
      <c r="C69" s="35">
        <f>IF(B69&lt;&gt;"",LEN(SUBSTITUTE(SUBSTITUTE(B69," ",""),"*","")),"")</f>
        <v/>
      </c>
      <c r="D69" s="19" t="n"/>
      <c r="E69" s="25" t="n"/>
      <c r="F69" s="19" t="n"/>
      <c r="G69" s="19" t="n"/>
      <c r="H69" s="19" t="n"/>
      <c r="I69" s="19" t="n"/>
      <c r="J69" s="19" t="n"/>
      <c r="K69" s="19" t="n"/>
      <c r="L69" s="19" t="n"/>
      <c r="M69" s="19" t="n"/>
      <c r="N69" s="19" t="n"/>
      <c r="O69" s="17">
        <f>Q69 &amp; R69 &amp; U69 &amp; V69 &amp; W69 &amp; S69 &amp; T69 &amp; AC69 &amp; AD69 &amp; AE69</f>
        <v/>
      </c>
      <c r="P69" s="1">
        <f>IF(B69&lt;&gt;"",LEN(SUBSTITUTE(SUBSTITUTE(B69," ",""),"*","")),"")</f>
        <v/>
      </c>
      <c r="Q69" s="1">
        <f>IF(AND(A69="",B69&lt;&gt;""),"No name provided. ","")</f>
        <v/>
      </c>
      <c r="R69" s="1">
        <f>IF(AND(A69&lt;&gt;"",B69=""),"No sequence provided. ","")</f>
        <v/>
      </c>
      <c r="S69" s="16">
        <f>IF(AND(P69&lt;&gt;"",E69&lt;&gt;"",NOT(X69)),IF(AND(INDEX(validRnaScaleLowerSizeLimits,MATCH(E69,validRnaScale,0))&lt;=$P69,$P69&lt;=INDEX(validRnaScaleUpperSizeLimits,MATCH(E69,validRnaScale,0))),"","Sequence (length) not available in " &amp; E69 &amp; " scale. "),"")</f>
        <v/>
      </c>
      <c r="T69" s="16">
        <f>IF(AND(P69&lt;&gt;"",E69&lt;&gt;"",NOT(Y69)),IF(AND(INDEX(validRnaPurificationLowerSizeLimits,MATCH(E69,validRnaScale,0),MATCH(D69,validRnaPurificationLowerSizeLimitsHeader,0))&lt;=$P69,$P69&lt;=INDEX(validRnaPurificationUpperSizeLimits,MATCH(E69,validRnaScale,0),MATCH(D69,validRnaPurificationUpperSizeLimitsHeader,0))),"","Combination of purification and scale not available. "),"")</f>
        <v/>
      </c>
      <c r="U69" s="16">
        <f>IF(LEN(A69)&gt;validOligoNameMaxLength,"RNA oligo name is too long. ","")</f>
        <v/>
      </c>
      <c r="V69" s="16">
        <f>IF(AND(A69&lt;&gt;"",NOT(ISNUMBER(SUMPRODUCT(FIND(MID(A69,ROW(INDIRECT("1:"&amp;LEN(A69))),1),validOligoNameCharacters))))),"RNA oligo name contains invalid characters. ","")</f>
        <v/>
      </c>
      <c r="W69" s="16">
        <f>IF(AND(B69&lt;&gt;"",NOT(ISNUMBER(SUMPRODUCT(FIND(MID(B69,ROW(INDIRECT("1:"&amp;LEN(B69))),1),validRnaSequenceCharacters))))),"RNA sequence contains invalid characters. ","")</f>
        <v/>
      </c>
      <c r="X69" s="16">
        <f>OR(Z69)</f>
        <v/>
      </c>
      <c r="Y69" s="16">
        <f>OR(Z69)</f>
        <v/>
      </c>
      <c r="Z69" s="16">
        <f>AND(A69="Leerposition",P69&gt;=2)</f>
        <v/>
      </c>
      <c r="AC69" s="16">
        <f>IF(AND(A69&lt;&gt;"",L69=""),"Physical condition not defined. ","")</f>
        <v/>
      </c>
      <c r="AD69" s="16">
        <f>IF(AND(A69&lt;&gt;"",M69=""),"Datasheet not defined. ","")</f>
        <v/>
      </c>
      <c r="AE69" s="16">
        <f>IF(AND(A69&lt;&gt;"",N69=""),"Aliquoting not defined. ","")</f>
        <v/>
      </c>
    </row>
    <row r="70" ht="10.5" customFormat="1" customHeight="1" s="16">
      <c r="A70" s="25" t="n"/>
      <c r="B70" s="25" t="n"/>
      <c r="C70" s="35">
        <f>IF(B70&lt;&gt;"",LEN(SUBSTITUTE(SUBSTITUTE(B70," ",""),"*","")),"")</f>
        <v/>
      </c>
      <c r="D70" s="19" t="n"/>
      <c r="E70" s="25" t="n"/>
      <c r="F70" s="19" t="n"/>
      <c r="G70" s="19" t="n"/>
      <c r="H70" s="19" t="n"/>
      <c r="I70" s="19" t="n"/>
      <c r="J70" s="19" t="n"/>
      <c r="K70" s="19" t="n"/>
      <c r="L70" s="19" t="n"/>
      <c r="M70" s="19" t="n"/>
      <c r="N70" s="19" t="n"/>
      <c r="O70" s="17">
        <f>Q70 &amp; R70 &amp; U70 &amp; V70 &amp; W70 &amp; S70 &amp; T70 &amp; AC70 &amp; AD70 &amp; AE70</f>
        <v/>
      </c>
      <c r="P70" s="1">
        <f>IF(B70&lt;&gt;"",LEN(SUBSTITUTE(SUBSTITUTE(B70," ",""),"*","")),"")</f>
        <v/>
      </c>
      <c r="Q70" s="1">
        <f>IF(AND(A70="",B70&lt;&gt;""),"No name provided. ","")</f>
        <v/>
      </c>
      <c r="R70" s="1">
        <f>IF(AND(A70&lt;&gt;"",B70=""),"No sequence provided. ","")</f>
        <v/>
      </c>
      <c r="S70" s="16">
        <f>IF(AND(P70&lt;&gt;"",E70&lt;&gt;"",NOT(X70)),IF(AND(INDEX(validRnaScaleLowerSizeLimits,MATCH(E70,validRnaScale,0))&lt;=$P70,$P70&lt;=INDEX(validRnaScaleUpperSizeLimits,MATCH(E70,validRnaScale,0))),"","Sequence (length) not available in " &amp; E70 &amp; " scale. "),"")</f>
        <v/>
      </c>
      <c r="T70" s="16">
        <f>IF(AND(P70&lt;&gt;"",E70&lt;&gt;"",NOT(Y70)),IF(AND(INDEX(validRnaPurificationLowerSizeLimits,MATCH(E70,validRnaScale,0),MATCH(D70,validRnaPurificationLowerSizeLimitsHeader,0))&lt;=$P70,$P70&lt;=INDEX(validRnaPurificationUpperSizeLimits,MATCH(E70,validRnaScale,0),MATCH(D70,validRnaPurificationUpperSizeLimitsHeader,0))),"","Combination of purification and scale not available. "),"")</f>
        <v/>
      </c>
      <c r="U70" s="16">
        <f>IF(LEN(A70)&gt;validOligoNameMaxLength,"RNA oligo name is too long. ","")</f>
        <v/>
      </c>
      <c r="V70" s="16">
        <f>IF(AND(A70&lt;&gt;"",NOT(ISNUMBER(SUMPRODUCT(FIND(MID(A70,ROW(INDIRECT("1:"&amp;LEN(A70))),1),validOligoNameCharacters))))),"RNA oligo name contains invalid characters. ","")</f>
        <v/>
      </c>
      <c r="W70" s="16">
        <f>IF(AND(B70&lt;&gt;"",NOT(ISNUMBER(SUMPRODUCT(FIND(MID(B70,ROW(INDIRECT("1:"&amp;LEN(B70))),1),validRnaSequenceCharacters))))),"RNA sequence contains invalid characters. ","")</f>
        <v/>
      </c>
      <c r="X70" s="16">
        <f>OR(Z70)</f>
        <v/>
      </c>
      <c r="Y70" s="16">
        <f>OR(Z70)</f>
        <v/>
      </c>
      <c r="Z70" s="16">
        <f>AND(A70="Leerposition",P70&gt;=2)</f>
        <v/>
      </c>
      <c r="AC70" s="16">
        <f>IF(AND(A70&lt;&gt;"",L70=""),"Physical condition not defined. ","")</f>
        <v/>
      </c>
      <c r="AD70" s="16">
        <f>IF(AND(A70&lt;&gt;"",M70=""),"Datasheet not defined. ","")</f>
        <v/>
      </c>
      <c r="AE70" s="16">
        <f>IF(AND(A70&lt;&gt;"",N70=""),"Aliquoting not defined. ","")</f>
        <v/>
      </c>
    </row>
    <row r="71" ht="10.5" customFormat="1" customHeight="1" s="16">
      <c r="A71" s="25" t="n"/>
      <c r="B71" s="25" t="n"/>
      <c r="C71" s="35">
        <f>IF(B71&lt;&gt;"",LEN(SUBSTITUTE(SUBSTITUTE(B71," ",""),"*","")),"")</f>
        <v/>
      </c>
      <c r="D71" s="19" t="n"/>
      <c r="E71" s="25" t="n"/>
      <c r="F71" s="19" t="n"/>
      <c r="G71" s="19" t="n"/>
      <c r="H71" s="19" t="n"/>
      <c r="I71" s="19" t="n"/>
      <c r="J71" s="19" t="n"/>
      <c r="K71" s="19" t="n"/>
      <c r="L71" s="19" t="n"/>
      <c r="M71" s="19" t="n"/>
      <c r="N71" s="19" t="n"/>
      <c r="O71" s="17">
        <f>Q71 &amp; R71 &amp; U71 &amp; V71 &amp; W71 &amp; S71 &amp; T71 &amp; AC71 &amp; AD71 &amp; AE71</f>
        <v/>
      </c>
      <c r="P71" s="1">
        <f>IF(B71&lt;&gt;"",LEN(SUBSTITUTE(SUBSTITUTE(B71," ",""),"*","")),"")</f>
        <v/>
      </c>
      <c r="Q71" s="1">
        <f>IF(AND(A71="",B71&lt;&gt;""),"No name provided. ","")</f>
        <v/>
      </c>
      <c r="R71" s="1">
        <f>IF(AND(A71&lt;&gt;"",B71=""),"No sequence provided. ","")</f>
        <v/>
      </c>
      <c r="S71" s="16">
        <f>IF(AND(P71&lt;&gt;"",E71&lt;&gt;"",NOT(X71)),IF(AND(INDEX(validRnaScaleLowerSizeLimits,MATCH(E71,validRnaScale,0))&lt;=$P71,$P71&lt;=INDEX(validRnaScaleUpperSizeLimits,MATCH(E71,validRnaScale,0))),"","Sequence (length) not available in " &amp; E71 &amp; " scale. "),"")</f>
        <v/>
      </c>
      <c r="T71" s="16">
        <f>IF(AND(P71&lt;&gt;"",E71&lt;&gt;"",NOT(Y71)),IF(AND(INDEX(validRnaPurificationLowerSizeLimits,MATCH(E71,validRnaScale,0),MATCH(D71,validRnaPurificationLowerSizeLimitsHeader,0))&lt;=$P71,$P71&lt;=INDEX(validRnaPurificationUpperSizeLimits,MATCH(E71,validRnaScale,0),MATCH(D71,validRnaPurificationUpperSizeLimitsHeader,0))),"","Combination of purification and scale not available. "),"")</f>
        <v/>
      </c>
      <c r="U71" s="16">
        <f>IF(LEN(A71)&gt;validOligoNameMaxLength,"RNA oligo name is too long. ","")</f>
        <v/>
      </c>
      <c r="V71" s="16">
        <f>IF(AND(A71&lt;&gt;"",NOT(ISNUMBER(SUMPRODUCT(FIND(MID(A71,ROW(INDIRECT("1:"&amp;LEN(A71))),1),validOligoNameCharacters))))),"RNA oligo name contains invalid characters. ","")</f>
        <v/>
      </c>
      <c r="W71" s="16">
        <f>IF(AND(B71&lt;&gt;"",NOT(ISNUMBER(SUMPRODUCT(FIND(MID(B71,ROW(INDIRECT("1:"&amp;LEN(B71))),1),validRnaSequenceCharacters))))),"RNA sequence contains invalid characters. ","")</f>
        <v/>
      </c>
      <c r="X71" s="16">
        <f>OR(Z71)</f>
        <v/>
      </c>
      <c r="Y71" s="16">
        <f>OR(Z71)</f>
        <v/>
      </c>
      <c r="Z71" s="16">
        <f>AND(A71="Leerposition",P71&gt;=2)</f>
        <v/>
      </c>
      <c r="AC71" s="16">
        <f>IF(AND(A71&lt;&gt;"",L71=""),"Physical condition not defined. ","")</f>
        <v/>
      </c>
      <c r="AD71" s="16">
        <f>IF(AND(A71&lt;&gt;"",M71=""),"Datasheet not defined. ","")</f>
        <v/>
      </c>
      <c r="AE71" s="16">
        <f>IF(AND(A71&lt;&gt;"",N71=""),"Aliquoting not defined. ","")</f>
        <v/>
      </c>
    </row>
    <row r="72" ht="10.5" customFormat="1" customHeight="1" s="16">
      <c r="A72" s="25" t="n"/>
      <c r="B72" s="25" t="n"/>
      <c r="C72" s="35">
        <f>IF(B72&lt;&gt;"",LEN(SUBSTITUTE(SUBSTITUTE(B72," ",""),"*","")),"")</f>
        <v/>
      </c>
      <c r="D72" s="19" t="n"/>
      <c r="E72" s="25" t="n"/>
      <c r="F72" s="19" t="n"/>
      <c r="G72" s="19" t="n"/>
      <c r="H72" s="19" t="n"/>
      <c r="I72" s="19" t="n"/>
      <c r="J72" s="19" t="n"/>
      <c r="K72" s="19" t="n"/>
      <c r="L72" s="19" t="n"/>
      <c r="M72" s="19" t="n"/>
      <c r="N72" s="19" t="n"/>
      <c r="O72" s="17">
        <f>Q72 &amp; R72 &amp; U72 &amp; V72 &amp; W72 &amp; S72 &amp; T72 &amp; AC72 &amp; AD72 &amp; AE72</f>
        <v/>
      </c>
      <c r="P72" s="1">
        <f>IF(B72&lt;&gt;"",LEN(SUBSTITUTE(SUBSTITUTE(B72," ",""),"*","")),"")</f>
        <v/>
      </c>
      <c r="Q72" s="1">
        <f>IF(AND(A72="",B72&lt;&gt;""),"No name provided. ","")</f>
        <v/>
      </c>
      <c r="R72" s="1">
        <f>IF(AND(A72&lt;&gt;"",B72=""),"No sequence provided. ","")</f>
        <v/>
      </c>
      <c r="S72" s="16">
        <f>IF(AND(P72&lt;&gt;"",E72&lt;&gt;"",NOT(X72)),IF(AND(INDEX(validRnaScaleLowerSizeLimits,MATCH(E72,validRnaScale,0))&lt;=$P72,$P72&lt;=INDEX(validRnaScaleUpperSizeLimits,MATCH(E72,validRnaScale,0))),"","Sequence (length) not available in " &amp; E72 &amp; " scale. "),"")</f>
        <v/>
      </c>
      <c r="T72" s="16">
        <f>IF(AND(P72&lt;&gt;"",E72&lt;&gt;"",NOT(Y72)),IF(AND(INDEX(validRnaPurificationLowerSizeLimits,MATCH(E72,validRnaScale,0),MATCH(D72,validRnaPurificationLowerSizeLimitsHeader,0))&lt;=$P72,$P72&lt;=INDEX(validRnaPurificationUpperSizeLimits,MATCH(E72,validRnaScale,0),MATCH(D72,validRnaPurificationUpperSizeLimitsHeader,0))),"","Combination of purification and scale not available. "),"")</f>
        <v/>
      </c>
      <c r="U72" s="16">
        <f>IF(LEN(A72)&gt;validOligoNameMaxLength,"RNA oligo name is too long. ","")</f>
        <v/>
      </c>
      <c r="V72" s="16">
        <f>IF(AND(A72&lt;&gt;"",NOT(ISNUMBER(SUMPRODUCT(FIND(MID(A72,ROW(INDIRECT("1:"&amp;LEN(A72))),1),validOligoNameCharacters))))),"RNA oligo name contains invalid characters. ","")</f>
        <v/>
      </c>
      <c r="W72" s="16">
        <f>IF(AND(B72&lt;&gt;"",NOT(ISNUMBER(SUMPRODUCT(FIND(MID(B72,ROW(INDIRECT("1:"&amp;LEN(B72))),1),validRnaSequenceCharacters))))),"RNA sequence contains invalid characters. ","")</f>
        <v/>
      </c>
      <c r="X72" s="16">
        <f>OR(Z72)</f>
        <v/>
      </c>
      <c r="Y72" s="16">
        <f>OR(Z72)</f>
        <v/>
      </c>
      <c r="Z72" s="16">
        <f>AND(A72="Leerposition",P72&gt;=2)</f>
        <v/>
      </c>
      <c r="AC72" s="16">
        <f>IF(AND(A72&lt;&gt;"",L72=""),"Physical condition not defined. ","")</f>
        <v/>
      </c>
      <c r="AD72" s="16">
        <f>IF(AND(A72&lt;&gt;"",M72=""),"Datasheet not defined. ","")</f>
        <v/>
      </c>
      <c r="AE72" s="16">
        <f>IF(AND(A72&lt;&gt;"",N72=""),"Aliquoting not defined. ","")</f>
        <v/>
      </c>
    </row>
    <row r="73" ht="10.5" customFormat="1" customHeight="1" s="16">
      <c r="A73" s="25" t="n"/>
      <c r="B73" s="25" t="n"/>
      <c r="C73" s="35">
        <f>IF(B73&lt;&gt;"",LEN(SUBSTITUTE(SUBSTITUTE(B73," ",""),"*","")),"")</f>
        <v/>
      </c>
      <c r="D73" s="19" t="n"/>
      <c r="E73" s="25" t="n"/>
      <c r="F73" s="19" t="n"/>
      <c r="G73" s="19" t="n"/>
      <c r="H73" s="19" t="n"/>
      <c r="I73" s="19" t="n"/>
      <c r="J73" s="19" t="n"/>
      <c r="K73" s="19" t="n"/>
      <c r="L73" s="19" t="n"/>
      <c r="M73" s="19" t="n"/>
      <c r="N73" s="19" t="n"/>
      <c r="O73" s="17">
        <f>Q73 &amp; R73 &amp; U73 &amp; V73 &amp; W73 &amp; S73 &amp; T73 &amp; AC73 &amp; AD73 &amp; AE73</f>
        <v/>
      </c>
      <c r="P73" s="1">
        <f>IF(B73&lt;&gt;"",LEN(SUBSTITUTE(SUBSTITUTE(B73," ",""),"*","")),"")</f>
        <v/>
      </c>
      <c r="Q73" s="1">
        <f>IF(AND(A73="",B73&lt;&gt;""),"No name provided. ","")</f>
        <v/>
      </c>
      <c r="R73" s="1">
        <f>IF(AND(A73&lt;&gt;"",B73=""),"No sequence provided. ","")</f>
        <v/>
      </c>
      <c r="S73" s="16">
        <f>IF(AND(P73&lt;&gt;"",E73&lt;&gt;"",NOT(X73)),IF(AND(INDEX(validRnaScaleLowerSizeLimits,MATCH(E73,validRnaScale,0))&lt;=$P73,$P73&lt;=INDEX(validRnaScaleUpperSizeLimits,MATCH(E73,validRnaScale,0))),"","Sequence (length) not available in " &amp; E73 &amp; " scale. "),"")</f>
        <v/>
      </c>
      <c r="T73" s="16">
        <f>IF(AND(P73&lt;&gt;"",E73&lt;&gt;"",NOT(Y73)),IF(AND(INDEX(validRnaPurificationLowerSizeLimits,MATCH(E73,validRnaScale,0),MATCH(D73,validRnaPurificationLowerSizeLimitsHeader,0))&lt;=$P73,$P73&lt;=INDEX(validRnaPurificationUpperSizeLimits,MATCH(E73,validRnaScale,0),MATCH(D73,validRnaPurificationUpperSizeLimitsHeader,0))),"","Combination of purification and scale not available. "),"")</f>
        <v/>
      </c>
      <c r="U73" s="16">
        <f>IF(LEN(A73)&gt;validOligoNameMaxLength,"RNA oligo name is too long. ","")</f>
        <v/>
      </c>
      <c r="V73" s="16">
        <f>IF(AND(A73&lt;&gt;"",NOT(ISNUMBER(SUMPRODUCT(FIND(MID(A73,ROW(INDIRECT("1:"&amp;LEN(A73))),1),validOligoNameCharacters))))),"RNA oligo name contains invalid characters. ","")</f>
        <v/>
      </c>
      <c r="W73" s="16">
        <f>IF(AND(B73&lt;&gt;"",NOT(ISNUMBER(SUMPRODUCT(FIND(MID(B73,ROW(INDIRECT("1:"&amp;LEN(B73))),1),validRnaSequenceCharacters))))),"RNA sequence contains invalid characters. ","")</f>
        <v/>
      </c>
      <c r="X73" s="16">
        <f>OR(Z73)</f>
        <v/>
      </c>
      <c r="Y73" s="16">
        <f>OR(Z73)</f>
        <v/>
      </c>
      <c r="Z73" s="16">
        <f>AND(A73="Leerposition",P73&gt;=2)</f>
        <v/>
      </c>
      <c r="AC73" s="16">
        <f>IF(AND(A73&lt;&gt;"",L73=""),"Physical condition not defined. ","")</f>
        <v/>
      </c>
      <c r="AD73" s="16">
        <f>IF(AND(A73&lt;&gt;"",M73=""),"Datasheet not defined. ","")</f>
        <v/>
      </c>
      <c r="AE73" s="16">
        <f>IF(AND(A73&lt;&gt;"",N73=""),"Aliquoting not defined. ","")</f>
        <v/>
      </c>
    </row>
    <row r="74" ht="10.5" customFormat="1" customHeight="1" s="16">
      <c r="A74" s="25" t="n"/>
      <c r="B74" s="25" t="n"/>
      <c r="C74" s="35">
        <f>IF(B74&lt;&gt;"",LEN(SUBSTITUTE(SUBSTITUTE(B74," ",""),"*","")),"")</f>
        <v/>
      </c>
      <c r="D74" s="19" t="n"/>
      <c r="E74" s="25" t="n"/>
      <c r="F74" s="19" t="n"/>
      <c r="G74" s="19" t="n"/>
      <c r="H74" s="19" t="n"/>
      <c r="I74" s="19" t="n"/>
      <c r="J74" s="19" t="n"/>
      <c r="K74" s="19" t="n"/>
      <c r="L74" s="19" t="n"/>
      <c r="M74" s="19" t="n"/>
      <c r="N74" s="19" t="n"/>
      <c r="O74" s="17">
        <f>Q74 &amp; R74 &amp; U74 &amp; V74 &amp; W74 &amp; S74 &amp; T74 &amp; AC74 &amp; AD74 &amp; AE74</f>
        <v/>
      </c>
      <c r="P74" s="1">
        <f>IF(B74&lt;&gt;"",LEN(SUBSTITUTE(SUBSTITUTE(B74," ",""),"*","")),"")</f>
        <v/>
      </c>
      <c r="Q74" s="1">
        <f>IF(AND(A74="",B74&lt;&gt;""),"No name provided. ","")</f>
        <v/>
      </c>
      <c r="R74" s="1">
        <f>IF(AND(A74&lt;&gt;"",B74=""),"No sequence provided. ","")</f>
        <v/>
      </c>
      <c r="S74" s="16">
        <f>IF(AND(P74&lt;&gt;"",E74&lt;&gt;"",NOT(X74)),IF(AND(INDEX(validRnaScaleLowerSizeLimits,MATCH(E74,validRnaScale,0))&lt;=$P74,$P74&lt;=INDEX(validRnaScaleUpperSizeLimits,MATCH(E74,validRnaScale,0))),"","Sequence (length) not available in " &amp; E74 &amp; " scale. "),"")</f>
        <v/>
      </c>
      <c r="T74" s="16">
        <f>IF(AND(P74&lt;&gt;"",E74&lt;&gt;"",NOT(Y74)),IF(AND(INDEX(validRnaPurificationLowerSizeLimits,MATCH(E74,validRnaScale,0),MATCH(D74,validRnaPurificationLowerSizeLimitsHeader,0))&lt;=$P74,$P74&lt;=INDEX(validRnaPurificationUpperSizeLimits,MATCH(E74,validRnaScale,0),MATCH(D74,validRnaPurificationUpperSizeLimitsHeader,0))),"","Combination of purification and scale not available. "),"")</f>
        <v/>
      </c>
      <c r="U74" s="16">
        <f>IF(LEN(A74)&gt;validOligoNameMaxLength,"RNA oligo name is too long. ","")</f>
        <v/>
      </c>
      <c r="V74" s="16">
        <f>IF(AND(A74&lt;&gt;"",NOT(ISNUMBER(SUMPRODUCT(FIND(MID(A74,ROW(INDIRECT("1:"&amp;LEN(A74))),1),validOligoNameCharacters))))),"RNA oligo name contains invalid characters. ","")</f>
        <v/>
      </c>
      <c r="W74" s="16">
        <f>IF(AND(B74&lt;&gt;"",NOT(ISNUMBER(SUMPRODUCT(FIND(MID(B74,ROW(INDIRECT("1:"&amp;LEN(B74))),1),validRnaSequenceCharacters))))),"RNA sequence contains invalid characters. ","")</f>
        <v/>
      </c>
      <c r="X74" s="16">
        <f>OR(Z74)</f>
        <v/>
      </c>
      <c r="Y74" s="16">
        <f>OR(Z74)</f>
        <v/>
      </c>
      <c r="Z74" s="16">
        <f>AND(A74="Leerposition",P74&gt;=2)</f>
        <v/>
      </c>
      <c r="AC74" s="16">
        <f>IF(AND(A74&lt;&gt;"",L74=""),"Physical condition not defined. ","")</f>
        <v/>
      </c>
      <c r="AD74" s="16">
        <f>IF(AND(A74&lt;&gt;"",M74=""),"Datasheet not defined. ","")</f>
        <v/>
      </c>
      <c r="AE74" s="16">
        <f>IF(AND(A74&lt;&gt;"",N74=""),"Aliquoting not defined. ","")</f>
        <v/>
      </c>
    </row>
    <row r="75" ht="10.5" customFormat="1" customHeight="1" s="16">
      <c r="A75" s="25" t="n"/>
      <c r="B75" s="25" t="n"/>
      <c r="C75" s="35">
        <f>IF(B75&lt;&gt;"",LEN(SUBSTITUTE(SUBSTITUTE(B75," ",""),"*","")),"")</f>
        <v/>
      </c>
      <c r="D75" s="19" t="n"/>
      <c r="E75" s="25" t="n"/>
      <c r="F75" s="19" t="n"/>
      <c r="G75" s="19" t="n"/>
      <c r="H75" s="19" t="n"/>
      <c r="I75" s="19" t="n"/>
      <c r="J75" s="19" t="n"/>
      <c r="K75" s="19" t="n"/>
      <c r="L75" s="19" t="n"/>
      <c r="M75" s="19" t="n"/>
      <c r="N75" s="19" t="n"/>
      <c r="O75" s="17">
        <f>Q75 &amp; R75 &amp; U75 &amp; V75 &amp; W75 &amp; S75 &amp; T75 &amp; AC75 &amp; AD75 &amp; AE75</f>
        <v/>
      </c>
      <c r="P75" s="1">
        <f>IF(B75&lt;&gt;"",LEN(SUBSTITUTE(SUBSTITUTE(B75," ",""),"*","")),"")</f>
        <v/>
      </c>
      <c r="Q75" s="1">
        <f>IF(AND(A75="",B75&lt;&gt;""),"No name provided. ","")</f>
        <v/>
      </c>
      <c r="R75" s="1">
        <f>IF(AND(A75&lt;&gt;"",B75=""),"No sequence provided. ","")</f>
        <v/>
      </c>
      <c r="S75" s="16">
        <f>IF(AND(P75&lt;&gt;"",E75&lt;&gt;"",NOT(X75)),IF(AND(INDEX(validRnaScaleLowerSizeLimits,MATCH(E75,validRnaScale,0))&lt;=$P75,$P75&lt;=INDEX(validRnaScaleUpperSizeLimits,MATCH(E75,validRnaScale,0))),"","Sequence (length) not available in " &amp; E75 &amp; " scale. "),"")</f>
        <v/>
      </c>
      <c r="T75" s="16">
        <f>IF(AND(P75&lt;&gt;"",E75&lt;&gt;"",NOT(Y75)),IF(AND(INDEX(validRnaPurificationLowerSizeLimits,MATCH(E75,validRnaScale,0),MATCH(D75,validRnaPurificationLowerSizeLimitsHeader,0))&lt;=$P75,$P75&lt;=INDEX(validRnaPurificationUpperSizeLimits,MATCH(E75,validRnaScale,0),MATCH(D75,validRnaPurificationUpperSizeLimitsHeader,0))),"","Combination of purification and scale not available. "),"")</f>
        <v/>
      </c>
      <c r="U75" s="16">
        <f>IF(LEN(A75)&gt;validOligoNameMaxLength,"RNA oligo name is too long. ","")</f>
        <v/>
      </c>
      <c r="V75" s="16">
        <f>IF(AND(A75&lt;&gt;"",NOT(ISNUMBER(SUMPRODUCT(FIND(MID(A75,ROW(INDIRECT("1:"&amp;LEN(A75))),1),validOligoNameCharacters))))),"RNA oligo name contains invalid characters. ","")</f>
        <v/>
      </c>
      <c r="W75" s="16">
        <f>IF(AND(B75&lt;&gt;"",NOT(ISNUMBER(SUMPRODUCT(FIND(MID(B75,ROW(INDIRECT("1:"&amp;LEN(B75))),1),validRnaSequenceCharacters))))),"RNA sequence contains invalid characters. ","")</f>
        <v/>
      </c>
      <c r="X75" s="16">
        <f>OR(Z75)</f>
        <v/>
      </c>
      <c r="Y75" s="16">
        <f>OR(Z75)</f>
        <v/>
      </c>
      <c r="Z75" s="16">
        <f>AND(A75="Leerposition",P75&gt;=2)</f>
        <v/>
      </c>
      <c r="AC75" s="16">
        <f>IF(AND(A75&lt;&gt;"",L75=""),"Physical condition not defined. ","")</f>
        <v/>
      </c>
      <c r="AD75" s="16">
        <f>IF(AND(A75&lt;&gt;"",M75=""),"Datasheet not defined. ","")</f>
        <v/>
      </c>
      <c r="AE75" s="16">
        <f>IF(AND(A75&lt;&gt;"",N75=""),"Aliquoting not defined. ","")</f>
        <v/>
      </c>
    </row>
    <row r="76" ht="10.5" customFormat="1" customHeight="1" s="16">
      <c r="A76" s="25" t="n"/>
      <c r="B76" s="25" t="n"/>
      <c r="C76" s="35">
        <f>IF(B76&lt;&gt;"",LEN(SUBSTITUTE(SUBSTITUTE(B76," ",""),"*","")),"")</f>
        <v/>
      </c>
      <c r="D76" s="19" t="n"/>
      <c r="E76" s="25" t="n"/>
      <c r="F76" s="19" t="n"/>
      <c r="G76" s="19" t="n"/>
      <c r="H76" s="19" t="n"/>
      <c r="I76" s="19" t="n"/>
      <c r="J76" s="19" t="n"/>
      <c r="K76" s="19" t="n"/>
      <c r="L76" s="19" t="n"/>
      <c r="M76" s="19" t="n"/>
      <c r="N76" s="19" t="n"/>
      <c r="O76" s="17">
        <f>Q76 &amp; R76 &amp; U76 &amp; V76 &amp; W76 &amp; S76 &amp; T76 &amp; AC76 &amp; AD76 &amp; AE76</f>
        <v/>
      </c>
      <c r="P76" s="1">
        <f>IF(B76&lt;&gt;"",LEN(SUBSTITUTE(SUBSTITUTE(B76," ",""),"*","")),"")</f>
        <v/>
      </c>
      <c r="Q76" s="1">
        <f>IF(AND(A76="",B76&lt;&gt;""),"No name provided. ","")</f>
        <v/>
      </c>
      <c r="R76" s="1">
        <f>IF(AND(A76&lt;&gt;"",B76=""),"No sequence provided. ","")</f>
        <v/>
      </c>
      <c r="S76" s="16">
        <f>IF(AND(P76&lt;&gt;"",E76&lt;&gt;"",NOT(X76)),IF(AND(INDEX(validRnaScaleLowerSizeLimits,MATCH(E76,validRnaScale,0))&lt;=$P76,$P76&lt;=INDEX(validRnaScaleUpperSizeLimits,MATCH(E76,validRnaScale,0))),"","Sequence (length) not available in " &amp; E76 &amp; " scale. "),"")</f>
        <v/>
      </c>
      <c r="T76" s="16">
        <f>IF(AND(P76&lt;&gt;"",E76&lt;&gt;"",NOT(Y76)),IF(AND(INDEX(validRnaPurificationLowerSizeLimits,MATCH(E76,validRnaScale,0),MATCH(D76,validRnaPurificationLowerSizeLimitsHeader,0))&lt;=$P76,$P76&lt;=INDEX(validRnaPurificationUpperSizeLimits,MATCH(E76,validRnaScale,0),MATCH(D76,validRnaPurificationUpperSizeLimitsHeader,0))),"","Combination of purification and scale not available. "),"")</f>
        <v/>
      </c>
      <c r="U76" s="16">
        <f>IF(LEN(A76)&gt;validOligoNameMaxLength,"RNA oligo name is too long. ","")</f>
        <v/>
      </c>
      <c r="V76" s="16">
        <f>IF(AND(A76&lt;&gt;"",NOT(ISNUMBER(SUMPRODUCT(FIND(MID(A76,ROW(INDIRECT("1:"&amp;LEN(A76))),1),validOligoNameCharacters))))),"RNA oligo name contains invalid characters. ","")</f>
        <v/>
      </c>
      <c r="W76" s="16">
        <f>IF(AND(B76&lt;&gt;"",NOT(ISNUMBER(SUMPRODUCT(FIND(MID(B76,ROW(INDIRECT("1:"&amp;LEN(B76))),1),validRnaSequenceCharacters))))),"RNA sequence contains invalid characters. ","")</f>
        <v/>
      </c>
      <c r="X76" s="16">
        <f>OR(Z76)</f>
        <v/>
      </c>
      <c r="Y76" s="16">
        <f>OR(Z76)</f>
        <v/>
      </c>
      <c r="Z76" s="16">
        <f>AND(A76="Leerposition",P76&gt;=2)</f>
        <v/>
      </c>
      <c r="AC76" s="16">
        <f>IF(AND(A76&lt;&gt;"",L76=""),"Physical condition not defined. ","")</f>
        <v/>
      </c>
      <c r="AD76" s="16">
        <f>IF(AND(A76&lt;&gt;"",M76=""),"Datasheet not defined. ","")</f>
        <v/>
      </c>
      <c r="AE76" s="16">
        <f>IF(AND(A76&lt;&gt;"",N76=""),"Aliquoting not defined. ","")</f>
        <v/>
      </c>
    </row>
    <row r="77" ht="10.5" customFormat="1" customHeight="1" s="16">
      <c r="A77" s="25" t="n"/>
      <c r="B77" s="25" t="n"/>
      <c r="C77" s="35">
        <f>IF(B77&lt;&gt;"",LEN(SUBSTITUTE(SUBSTITUTE(B77," ",""),"*","")),"")</f>
        <v/>
      </c>
      <c r="D77" s="19" t="n"/>
      <c r="E77" s="25" t="n"/>
      <c r="F77" s="19" t="n"/>
      <c r="G77" s="19" t="n"/>
      <c r="H77" s="19" t="n"/>
      <c r="I77" s="19" t="n"/>
      <c r="J77" s="19" t="n"/>
      <c r="K77" s="19" t="n"/>
      <c r="L77" s="19" t="n"/>
      <c r="M77" s="19" t="n"/>
      <c r="N77" s="19" t="n"/>
      <c r="O77" s="17">
        <f>Q77 &amp; R77 &amp; U77 &amp; V77 &amp; W77 &amp; S77 &amp; T77 &amp; AC77 &amp; AD77 &amp; AE77</f>
        <v/>
      </c>
      <c r="P77" s="1">
        <f>IF(B77&lt;&gt;"",LEN(SUBSTITUTE(SUBSTITUTE(B77," ",""),"*","")),"")</f>
        <v/>
      </c>
      <c r="Q77" s="1">
        <f>IF(AND(A77="",B77&lt;&gt;""),"No name provided. ","")</f>
        <v/>
      </c>
      <c r="R77" s="1">
        <f>IF(AND(A77&lt;&gt;"",B77=""),"No sequence provided. ","")</f>
        <v/>
      </c>
      <c r="S77" s="16">
        <f>IF(AND(P77&lt;&gt;"",E77&lt;&gt;"",NOT(X77)),IF(AND(INDEX(validRnaScaleLowerSizeLimits,MATCH(E77,validRnaScale,0))&lt;=$P77,$P77&lt;=INDEX(validRnaScaleUpperSizeLimits,MATCH(E77,validRnaScale,0))),"","Sequence (length) not available in " &amp; E77 &amp; " scale. "),"")</f>
        <v/>
      </c>
      <c r="T77" s="16">
        <f>IF(AND(P77&lt;&gt;"",E77&lt;&gt;"",NOT(Y77)),IF(AND(INDEX(validRnaPurificationLowerSizeLimits,MATCH(E77,validRnaScale,0),MATCH(D77,validRnaPurificationLowerSizeLimitsHeader,0))&lt;=$P77,$P77&lt;=INDEX(validRnaPurificationUpperSizeLimits,MATCH(E77,validRnaScale,0),MATCH(D77,validRnaPurificationUpperSizeLimitsHeader,0))),"","Combination of purification and scale not available. "),"")</f>
        <v/>
      </c>
      <c r="U77" s="16">
        <f>IF(LEN(A77)&gt;validOligoNameMaxLength,"RNA oligo name is too long. ","")</f>
        <v/>
      </c>
      <c r="V77" s="16">
        <f>IF(AND(A77&lt;&gt;"",NOT(ISNUMBER(SUMPRODUCT(FIND(MID(A77,ROW(INDIRECT("1:"&amp;LEN(A77))),1),validOligoNameCharacters))))),"RNA oligo name contains invalid characters. ","")</f>
        <v/>
      </c>
      <c r="W77" s="16">
        <f>IF(AND(B77&lt;&gt;"",NOT(ISNUMBER(SUMPRODUCT(FIND(MID(B77,ROW(INDIRECT("1:"&amp;LEN(B77))),1),validRnaSequenceCharacters))))),"RNA sequence contains invalid characters. ","")</f>
        <v/>
      </c>
      <c r="X77" s="16">
        <f>OR(Z77)</f>
        <v/>
      </c>
      <c r="Y77" s="16">
        <f>OR(Z77)</f>
        <v/>
      </c>
      <c r="Z77" s="16">
        <f>AND(A77="Leerposition",P77&gt;=2)</f>
        <v/>
      </c>
      <c r="AC77" s="16">
        <f>IF(AND(A77&lt;&gt;"",L77=""),"Physical condition not defined. ","")</f>
        <v/>
      </c>
      <c r="AD77" s="16">
        <f>IF(AND(A77&lt;&gt;"",M77=""),"Datasheet not defined. ","")</f>
        <v/>
      </c>
      <c r="AE77" s="16">
        <f>IF(AND(A77&lt;&gt;"",N77=""),"Aliquoting not defined. ","")</f>
        <v/>
      </c>
    </row>
    <row r="78" ht="10.5" customFormat="1" customHeight="1" s="16">
      <c r="A78" s="25" t="n"/>
      <c r="B78" s="25" t="n"/>
      <c r="C78" s="35">
        <f>IF(B78&lt;&gt;"",LEN(SUBSTITUTE(SUBSTITUTE(B78," ",""),"*","")),"")</f>
        <v/>
      </c>
      <c r="D78" s="19" t="n"/>
      <c r="E78" s="25" t="n"/>
      <c r="F78" s="19" t="n"/>
      <c r="G78" s="19" t="n"/>
      <c r="H78" s="19" t="n"/>
      <c r="I78" s="19" t="n"/>
      <c r="J78" s="19" t="n"/>
      <c r="K78" s="19" t="n"/>
      <c r="L78" s="19" t="n"/>
      <c r="M78" s="19" t="n"/>
      <c r="N78" s="19" t="n"/>
      <c r="O78" s="17">
        <f>Q78 &amp; R78 &amp; U78 &amp; V78 &amp; W78 &amp; S78 &amp; T78 &amp; AC78 &amp; AD78 &amp; AE78</f>
        <v/>
      </c>
      <c r="P78" s="1">
        <f>IF(B78&lt;&gt;"",LEN(SUBSTITUTE(SUBSTITUTE(B78," ",""),"*","")),"")</f>
        <v/>
      </c>
      <c r="Q78" s="1">
        <f>IF(AND(A78="",B78&lt;&gt;""),"No name provided. ","")</f>
        <v/>
      </c>
      <c r="R78" s="1">
        <f>IF(AND(A78&lt;&gt;"",B78=""),"No sequence provided. ","")</f>
        <v/>
      </c>
      <c r="S78" s="16">
        <f>IF(AND(P78&lt;&gt;"",E78&lt;&gt;"",NOT(X78)),IF(AND(INDEX(validRnaScaleLowerSizeLimits,MATCH(E78,validRnaScale,0))&lt;=$P78,$P78&lt;=INDEX(validRnaScaleUpperSizeLimits,MATCH(E78,validRnaScale,0))),"","Sequence (length) not available in " &amp; E78 &amp; " scale. "),"")</f>
        <v/>
      </c>
      <c r="T78" s="16">
        <f>IF(AND(P78&lt;&gt;"",E78&lt;&gt;"",NOT(Y78)),IF(AND(INDEX(validRnaPurificationLowerSizeLimits,MATCH(E78,validRnaScale,0),MATCH(D78,validRnaPurificationLowerSizeLimitsHeader,0))&lt;=$P78,$P78&lt;=INDEX(validRnaPurificationUpperSizeLimits,MATCH(E78,validRnaScale,0),MATCH(D78,validRnaPurificationUpperSizeLimitsHeader,0))),"","Combination of purification and scale not available. "),"")</f>
        <v/>
      </c>
      <c r="U78" s="16">
        <f>IF(LEN(A78)&gt;validOligoNameMaxLength,"RNA oligo name is too long. ","")</f>
        <v/>
      </c>
      <c r="V78" s="16">
        <f>IF(AND(A78&lt;&gt;"",NOT(ISNUMBER(SUMPRODUCT(FIND(MID(A78,ROW(INDIRECT("1:"&amp;LEN(A78))),1),validOligoNameCharacters))))),"RNA oligo name contains invalid characters. ","")</f>
        <v/>
      </c>
      <c r="W78" s="16">
        <f>IF(AND(B78&lt;&gt;"",NOT(ISNUMBER(SUMPRODUCT(FIND(MID(B78,ROW(INDIRECT("1:"&amp;LEN(B78))),1),validRnaSequenceCharacters))))),"RNA sequence contains invalid characters. ","")</f>
        <v/>
      </c>
      <c r="X78" s="16">
        <f>OR(Z78)</f>
        <v/>
      </c>
      <c r="Y78" s="16">
        <f>OR(Z78)</f>
        <v/>
      </c>
      <c r="Z78" s="16">
        <f>AND(A78="Leerposition",P78&gt;=2)</f>
        <v/>
      </c>
      <c r="AC78" s="16">
        <f>IF(AND(A78&lt;&gt;"",L78=""),"Physical condition not defined. ","")</f>
        <v/>
      </c>
      <c r="AD78" s="16">
        <f>IF(AND(A78&lt;&gt;"",M78=""),"Datasheet not defined. ","")</f>
        <v/>
      </c>
      <c r="AE78" s="16">
        <f>IF(AND(A78&lt;&gt;"",N78=""),"Aliquoting not defined. ","")</f>
        <v/>
      </c>
    </row>
    <row r="79" ht="10.5" customFormat="1" customHeight="1" s="16">
      <c r="A79" s="25" t="n"/>
      <c r="B79" s="25" t="n"/>
      <c r="C79" s="35">
        <f>IF(B79&lt;&gt;"",LEN(SUBSTITUTE(SUBSTITUTE(B79," ",""),"*","")),"")</f>
        <v/>
      </c>
      <c r="D79" s="19" t="n"/>
      <c r="E79" s="25" t="n"/>
      <c r="F79" s="19" t="n"/>
      <c r="G79" s="19" t="n"/>
      <c r="H79" s="19" t="n"/>
      <c r="I79" s="19" t="n"/>
      <c r="J79" s="19" t="n"/>
      <c r="K79" s="19" t="n"/>
      <c r="L79" s="19" t="n"/>
      <c r="M79" s="19" t="n"/>
      <c r="N79" s="19" t="n"/>
      <c r="O79" s="17">
        <f>Q79 &amp; R79 &amp; U79 &amp; V79 &amp; W79 &amp; S79 &amp; T79 &amp; AC79 &amp; AD79 &amp; AE79</f>
        <v/>
      </c>
      <c r="P79" s="1">
        <f>IF(B79&lt;&gt;"",LEN(SUBSTITUTE(SUBSTITUTE(B79," ",""),"*","")),"")</f>
        <v/>
      </c>
      <c r="Q79" s="1">
        <f>IF(AND(A79="",B79&lt;&gt;""),"No name provided. ","")</f>
        <v/>
      </c>
      <c r="R79" s="1">
        <f>IF(AND(A79&lt;&gt;"",B79=""),"No sequence provided. ","")</f>
        <v/>
      </c>
      <c r="S79" s="16">
        <f>IF(AND(P79&lt;&gt;"",E79&lt;&gt;"",NOT(X79)),IF(AND(INDEX(validRnaScaleLowerSizeLimits,MATCH(E79,validRnaScale,0))&lt;=$P79,$P79&lt;=INDEX(validRnaScaleUpperSizeLimits,MATCH(E79,validRnaScale,0))),"","Sequence (length) not available in " &amp; E79 &amp; " scale. "),"")</f>
        <v/>
      </c>
      <c r="T79" s="16">
        <f>IF(AND(P79&lt;&gt;"",E79&lt;&gt;"",NOT(Y79)),IF(AND(INDEX(validRnaPurificationLowerSizeLimits,MATCH(E79,validRnaScale,0),MATCH(D79,validRnaPurificationLowerSizeLimitsHeader,0))&lt;=$P79,$P79&lt;=INDEX(validRnaPurificationUpperSizeLimits,MATCH(E79,validRnaScale,0),MATCH(D79,validRnaPurificationUpperSizeLimitsHeader,0))),"","Combination of purification and scale not available. "),"")</f>
        <v/>
      </c>
      <c r="U79" s="16">
        <f>IF(LEN(A79)&gt;validOligoNameMaxLength,"RNA oligo name is too long. ","")</f>
        <v/>
      </c>
      <c r="V79" s="16">
        <f>IF(AND(A79&lt;&gt;"",NOT(ISNUMBER(SUMPRODUCT(FIND(MID(A79,ROW(INDIRECT("1:"&amp;LEN(A79))),1),validOligoNameCharacters))))),"RNA oligo name contains invalid characters. ","")</f>
        <v/>
      </c>
      <c r="W79" s="16">
        <f>IF(AND(B79&lt;&gt;"",NOT(ISNUMBER(SUMPRODUCT(FIND(MID(B79,ROW(INDIRECT("1:"&amp;LEN(B79))),1),validRnaSequenceCharacters))))),"RNA sequence contains invalid characters. ","")</f>
        <v/>
      </c>
      <c r="X79" s="16">
        <f>OR(Z79)</f>
        <v/>
      </c>
      <c r="Y79" s="16">
        <f>OR(Z79)</f>
        <v/>
      </c>
      <c r="Z79" s="16">
        <f>AND(A79="Leerposition",P79&gt;=2)</f>
        <v/>
      </c>
      <c r="AC79" s="16">
        <f>IF(AND(A79&lt;&gt;"",L79=""),"Physical condition not defined. ","")</f>
        <v/>
      </c>
      <c r="AD79" s="16">
        <f>IF(AND(A79&lt;&gt;"",M79=""),"Datasheet not defined. ","")</f>
        <v/>
      </c>
      <c r="AE79" s="16">
        <f>IF(AND(A79&lt;&gt;"",N79=""),"Aliquoting not defined. ","")</f>
        <v/>
      </c>
    </row>
    <row r="80" ht="10.5" customFormat="1" customHeight="1" s="16">
      <c r="A80" s="25" t="n"/>
      <c r="B80" s="25" t="n"/>
      <c r="C80" s="35">
        <f>IF(B80&lt;&gt;"",LEN(SUBSTITUTE(SUBSTITUTE(B80," ",""),"*","")),"")</f>
        <v/>
      </c>
      <c r="D80" s="19" t="n"/>
      <c r="E80" s="25" t="n"/>
      <c r="F80" s="19" t="n"/>
      <c r="G80" s="19" t="n"/>
      <c r="H80" s="19" t="n"/>
      <c r="I80" s="19" t="n"/>
      <c r="J80" s="19" t="n"/>
      <c r="K80" s="19" t="n"/>
      <c r="L80" s="19" t="n"/>
      <c r="M80" s="19" t="n"/>
      <c r="N80" s="19" t="n"/>
      <c r="O80" s="17">
        <f>Q80 &amp; R80 &amp; U80 &amp; V80 &amp; W80 &amp; S80 &amp; T80 &amp; AC80 &amp; AD80 &amp; AE80</f>
        <v/>
      </c>
      <c r="P80" s="1">
        <f>IF(B80&lt;&gt;"",LEN(SUBSTITUTE(SUBSTITUTE(B80," ",""),"*","")),"")</f>
        <v/>
      </c>
      <c r="Q80" s="1">
        <f>IF(AND(A80="",B80&lt;&gt;""),"No name provided. ","")</f>
        <v/>
      </c>
      <c r="R80" s="1">
        <f>IF(AND(A80&lt;&gt;"",B80=""),"No sequence provided. ","")</f>
        <v/>
      </c>
      <c r="S80" s="16">
        <f>IF(AND(P80&lt;&gt;"",E80&lt;&gt;"",NOT(X80)),IF(AND(INDEX(validRnaScaleLowerSizeLimits,MATCH(E80,validRnaScale,0))&lt;=$P80,$P80&lt;=INDEX(validRnaScaleUpperSizeLimits,MATCH(E80,validRnaScale,0))),"","Sequence (length) not available in " &amp; E80 &amp; " scale. "),"")</f>
        <v/>
      </c>
      <c r="T80" s="16">
        <f>IF(AND(P80&lt;&gt;"",E80&lt;&gt;"",NOT(Y80)),IF(AND(INDEX(validRnaPurificationLowerSizeLimits,MATCH(E80,validRnaScale,0),MATCH(D80,validRnaPurificationLowerSizeLimitsHeader,0))&lt;=$P80,$P80&lt;=INDEX(validRnaPurificationUpperSizeLimits,MATCH(E80,validRnaScale,0),MATCH(D80,validRnaPurificationUpperSizeLimitsHeader,0))),"","Combination of purification and scale not available. "),"")</f>
        <v/>
      </c>
      <c r="U80" s="16">
        <f>IF(LEN(A80)&gt;validOligoNameMaxLength,"RNA oligo name is too long. ","")</f>
        <v/>
      </c>
      <c r="V80" s="16">
        <f>IF(AND(A80&lt;&gt;"",NOT(ISNUMBER(SUMPRODUCT(FIND(MID(A80,ROW(INDIRECT("1:"&amp;LEN(A80))),1),validOligoNameCharacters))))),"RNA oligo name contains invalid characters. ","")</f>
        <v/>
      </c>
      <c r="W80" s="16">
        <f>IF(AND(B80&lt;&gt;"",NOT(ISNUMBER(SUMPRODUCT(FIND(MID(B80,ROW(INDIRECT("1:"&amp;LEN(B80))),1),validRnaSequenceCharacters))))),"RNA sequence contains invalid characters. ","")</f>
        <v/>
      </c>
      <c r="X80" s="16">
        <f>OR(Z80)</f>
        <v/>
      </c>
      <c r="Y80" s="16">
        <f>OR(Z80)</f>
        <v/>
      </c>
      <c r="Z80" s="16">
        <f>AND(A80="Leerposition",P80&gt;=2)</f>
        <v/>
      </c>
      <c r="AC80" s="16">
        <f>IF(AND(A80&lt;&gt;"",L80=""),"Physical condition not defined. ","")</f>
        <v/>
      </c>
      <c r="AD80" s="16">
        <f>IF(AND(A80&lt;&gt;"",M80=""),"Datasheet not defined. ","")</f>
        <v/>
      </c>
      <c r="AE80" s="16">
        <f>IF(AND(A80&lt;&gt;"",N80=""),"Aliquoting not defined. ","")</f>
        <v/>
      </c>
    </row>
    <row r="81" ht="10.5" customFormat="1" customHeight="1" s="16">
      <c r="A81" s="25" t="n"/>
      <c r="B81" s="25" t="n"/>
      <c r="C81" s="35">
        <f>IF(B81&lt;&gt;"",LEN(SUBSTITUTE(SUBSTITUTE(B81," ",""),"*","")),"")</f>
        <v/>
      </c>
      <c r="D81" s="19" t="n"/>
      <c r="E81" s="25" t="n"/>
      <c r="F81" s="19" t="n"/>
      <c r="G81" s="19" t="n"/>
      <c r="H81" s="19" t="n"/>
      <c r="I81" s="19" t="n"/>
      <c r="J81" s="19" t="n"/>
      <c r="K81" s="19" t="n"/>
      <c r="L81" s="19" t="n"/>
      <c r="M81" s="19" t="n"/>
      <c r="N81" s="19" t="n"/>
      <c r="O81" s="17">
        <f>Q81 &amp; R81 &amp; U81 &amp; V81 &amp; W81 &amp; S81 &amp; T81 &amp; AC81 &amp; AD81 &amp; AE81</f>
        <v/>
      </c>
      <c r="P81" s="1">
        <f>IF(B81&lt;&gt;"",LEN(SUBSTITUTE(SUBSTITUTE(B81," ",""),"*","")),"")</f>
        <v/>
      </c>
      <c r="Q81" s="1">
        <f>IF(AND(A81="",B81&lt;&gt;""),"No name provided. ","")</f>
        <v/>
      </c>
      <c r="R81" s="1">
        <f>IF(AND(A81&lt;&gt;"",B81=""),"No sequence provided. ","")</f>
        <v/>
      </c>
      <c r="S81" s="16">
        <f>IF(AND(P81&lt;&gt;"",E81&lt;&gt;"",NOT(X81)),IF(AND(INDEX(validRnaScaleLowerSizeLimits,MATCH(E81,validRnaScale,0))&lt;=$P81,$P81&lt;=INDEX(validRnaScaleUpperSizeLimits,MATCH(E81,validRnaScale,0))),"","Sequence (length) not available in " &amp; E81 &amp; " scale. "),"")</f>
        <v/>
      </c>
      <c r="T81" s="16">
        <f>IF(AND(P81&lt;&gt;"",E81&lt;&gt;"",NOT(Y81)),IF(AND(INDEX(validRnaPurificationLowerSizeLimits,MATCH(E81,validRnaScale,0),MATCH(D81,validRnaPurificationLowerSizeLimitsHeader,0))&lt;=$P81,$P81&lt;=INDEX(validRnaPurificationUpperSizeLimits,MATCH(E81,validRnaScale,0),MATCH(D81,validRnaPurificationUpperSizeLimitsHeader,0))),"","Combination of purification and scale not available. "),"")</f>
        <v/>
      </c>
      <c r="U81" s="16">
        <f>IF(LEN(A81)&gt;validOligoNameMaxLength,"RNA oligo name is too long. ","")</f>
        <v/>
      </c>
      <c r="V81" s="16">
        <f>IF(AND(A81&lt;&gt;"",NOT(ISNUMBER(SUMPRODUCT(FIND(MID(A81,ROW(INDIRECT("1:"&amp;LEN(A81))),1),validOligoNameCharacters))))),"RNA oligo name contains invalid characters. ","")</f>
        <v/>
      </c>
      <c r="W81" s="16">
        <f>IF(AND(B81&lt;&gt;"",NOT(ISNUMBER(SUMPRODUCT(FIND(MID(B81,ROW(INDIRECT("1:"&amp;LEN(B81))),1),validRnaSequenceCharacters))))),"RNA sequence contains invalid characters. ","")</f>
        <v/>
      </c>
      <c r="X81" s="16">
        <f>OR(Z81)</f>
        <v/>
      </c>
      <c r="Y81" s="16">
        <f>OR(Z81)</f>
        <v/>
      </c>
      <c r="Z81" s="16">
        <f>AND(A81="Leerposition",P81&gt;=2)</f>
        <v/>
      </c>
      <c r="AC81" s="16">
        <f>IF(AND(A81&lt;&gt;"",L81=""),"Physical condition not defined. ","")</f>
        <v/>
      </c>
      <c r="AD81" s="16">
        <f>IF(AND(A81&lt;&gt;"",M81=""),"Datasheet not defined. ","")</f>
        <v/>
      </c>
      <c r="AE81" s="16">
        <f>IF(AND(A81&lt;&gt;"",N81=""),"Aliquoting not defined. ","")</f>
        <v/>
      </c>
    </row>
    <row r="82" ht="10.5" customFormat="1" customHeight="1" s="16">
      <c r="A82" s="25" t="n"/>
      <c r="B82" s="25" t="n"/>
      <c r="C82" s="35">
        <f>IF(B82&lt;&gt;"",LEN(SUBSTITUTE(SUBSTITUTE(B82," ",""),"*","")),"")</f>
        <v/>
      </c>
      <c r="D82" s="19" t="n"/>
      <c r="E82" s="25" t="n"/>
      <c r="F82" s="19" t="n"/>
      <c r="G82" s="19" t="n"/>
      <c r="H82" s="19" t="n"/>
      <c r="I82" s="19" t="n"/>
      <c r="J82" s="19" t="n"/>
      <c r="K82" s="19" t="n"/>
      <c r="L82" s="19" t="n"/>
      <c r="M82" s="19" t="n"/>
      <c r="N82" s="19" t="n"/>
      <c r="O82" s="17">
        <f>Q82 &amp; R82 &amp; U82 &amp; V82 &amp; W82 &amp; S82 &amp; T82 &amp; AC82 &amp; AD82 &amp; AE82</f>
        <v/>
      </c>
      <c r="P82" s="1">
        <f>IF(B82&lt;&gt;"",LEN(SUBSTITUTE(SUBSTITUTE(B82," ",""),"*","")),"")</f>
        <v/>
      </c>
      <c r="Q82" s="1">
        <f>IF(AND(A82="",B82&lt;&gt;""),"No name provided. ","")</f>
        <v/>
      </c>
      <c r="R82" s="1">
        <f>IF(AND(A82&lt;&gt;"",B82=""),"No sequence provided. ","")</f>
        <v/>
      </c>
      <c r="S82" s="16">
        <f>IF(AND(P82&lt;&gt;"",E82&lt;&gt;"",NOT(X82)),IF(AND(INDEX(validRnaScaleLowerSizeLimits,MATCH(E82,validRnaScale,0))&lt;=$P82,$P82&lt;=INDEX(validRnaScaleUpperSizeLimits,MATCH(E82,validRnaScale,0))),"","Sequence (length) not available in " &amp; E82 &amp; " scale. "),"")</f>
        <v/>
      </c>
      <c r="T82" s="16">
        <f>IF(AND(P82&lt;&gt;"",E82&lt;&gt;"",NOT(Y82)),IF(AND(INDEX(validRnaPurificationLowerSizeLimits,MATCH(E82,validRnaScale,0),MATCH(D82,validRnaPurificationLowerSizeLimitsHeader,0))&lt;=$P82,$P82&lt;=INDEX(validRnaPurificationUpperSizeLimits,MATCH(E82,validRnaScale,0),MATCH(D82,validRnaPurificationUpperSizeLimitsHeader,0))),"","Combination of purification and scale not available. "),"")</f>
        <v/>
      </c>
      <c r="U82" s="16">
        <f>IF(LEN(A82)&gt;validOligoNameMaxLength,"RNA oligo name is too long. ","")</f>
        <v/>
      </c>
      <c r="V82" s="16">
        <f>IF(AND(A82&lt;&gt;"",NOT(ISNUMBER(SUMPRODUCT(FIND(MID(A82,ROW(INDIRECT("1:"&amp;LEN(A82))),1),validOligoNameCharacters))))),"RNA oligo name contains invalid characters. ","")</f>
        <v/>
      </c>
      <c r="W82" s="16">
        <f>IF(AND(B82&lt;&gt;"",NOT(ISNUMBER(SUMPRODUCT(FIND(MID(B82,ROW(INDIRECT("1:"&amp;LEN(B82))),1),validRnaSequenceCharacters))))),"RNA sequence contains invalid characters. ","")</f>
        <v/>
      </c>
      <c r="X82" s="16">
        <f>OR(Z82)</f>
        <v/>
      </c>
      <c r="Y82" s="16">
        <f>OR(Z82)</f>
        <v/>
      </c>
      <c r="Z82" s="16">
        <f>AND(A82="Leerposition",P82&gt;=2)</f>
        <v/>
      </c>
      <c r="AC82" s="16">
        <f>IF(AND(A82&lt;&gt;"",L82=""),"Physical condition not defined. ","")</f>
        <v/>
      </c>
      <c r="AD82" s="16">
        <f>IF(AND(A82&lt;&gt;"",M82=""),"Datasheet not defined. ","")</f>
        <v/>
      </c>
      <c r="AE82" s="16">
        <f>IF(AND(A82&lt;&gt;"",N82=""),"Aliquoting not defined. ","")</f>
        <v/>
      </c>
    </row>
    <row r="83" ht="10.5" customFormat="1" customHeight="1" s="16">
      <c r="A83" s="25" t="n"/>
      <c r="B83" s="25" t="n"/>
      <c r="C83" s="35">
        <f>IF(B83&lt;&gt;"",LEN(SUBSTITUTE(SUBSTITUTE(B83," ",""),"*","")),"")</f>
        <v/>
      </c>
      <c r="D83" s="19" t="n"/>
      <c r="E83" s="25" t="n"/>
      <c r="F83" s="19" t="n"/>
      <c r="G83" s="19" t="n"/>
      <c r="H83" s="19" t="n"/>
      <c r="I83" s="19" t="n"/>
      <c r="J83" s="19" t="n"/>
      <c r="K83" s="19" t="n"/>
      <c r="L83" s="19" t="n"/>
      <c r="M83" s="19" t="n"/>
      <c r="N83" s="19" t="n"/>
      <c r="O83" s="17">
        <f>Q83 &amp; R83 &amp; U83 &amp; V83 &amp; W83 &amp; S83 &amp; T83 &amp; AC83 &amp; AD83 &amp; AE83</f>
        <v/>
      </c>
      <c r="P83" s="1">
        <f>IF(B83&lt;&gt;"",LEN(SUBSTITUTE(SUBSTITUTE(B83," ",""),"*","")),"")</f>
        <v/>
      </c>
      <c r="Q83" s="1">
        <f>IF(AND(A83="",B83&lt;&gt;""),"No name provided. ","")</f>
        <v/>
      </c>
      <c r="R83" s="1">
        <f>IF(AND(A83&lt;&gt;"",B83=""),"No sequence provided. ","")</f>
        <v/>
      </c>
      <c r="S83" s="16">
        <f>IF(AND(P83&lt;&gt;"",E83&lt;&gt;"",NOT(X83)),IF(AND(INDEX(validRnaScaleLowerSizeLimits,MATCH(E83,validRnaScale,0))&lt;=$P83,$P83&lt;=INDEX(validRnaScaleUpperSizeLimits,MATCH(E83,validRnaScale,0))),"","Sequence (length) not available in " &amp; E83 &amp; " scale. "),"")</f>
        <v/>
      </c>
      <c r="T83" s="16">
        <f>IF(AND(P83&lt;&gt;"",E83&lt;&gt;"",NOT(Y83)),IF(AND(INDEX(validRnaPurificationLowerSizeLimits,MATCH(E83,validRnaScale,0),MATCH(D83,validRnaPurificationLowerSizeLimitsHeader,0))&lt;=$P83,$P83&lt;=INDEX(validRnaPurificationUpperSizeLimits,MATCH(E83,validRnaScale,0),MATCH(D83,validRnaPurificationUpperSizeLimitsHeader,0))),"","Combination of purification and scale not available. "),"")</f>
        <v/>
      </c>
      <c r="U83" s="16">
        <f>IF(LEN(A83)&gt;validOligoNameMaxLength,"RNA oligo name is too long. ","")</f>
        <v/>
      </c>
      <c r="V83" s="16">
        <f>IF(AND(A83&lt;&gt;"",NOT(ISNUMBER(SUMPRODUCT(FIND(MID(A83,ROW(INDIRECT("1:"&amp;LEN(A83))),1),validOligoNameCharacters))))),"RNA oligo name contains invalid characters. ","")</f>
        <v/>
      </c>
      <c r="W83" s="16">
        <f>IF(AND(B83&lt;&gt;"",NOT(ISNUMBER(SUMPRODUCT(FIND(MID(B83,ROW(INDIRECT("1:"&amp;LEN(B83))),1),validRnaSequenceCharacters))))),"RNA sequence contains invalid characters. ","")</f>
        <v/>
      </c>
      <c r="X83" s="16">
        <f>OR(Z83)</f>
        <v/>
      </c>
      <c r="Y83" s="16">
        <f>OR(Z83)</f>
        <v/>
      </c>
      <c r="Z83" s="16">
        <f>AND(A83="Leerposition",P83&gt;=2)</f>
        <v/>
      </c>
      <c r="AC83" s="16">
        <f>IF(AND(A83&lt;&gt;"",L83=""),"Physical condition not defined. ","")</f>
        <v/>
      </c>
      <c r="AD83" s="16">
        <f>IF(AND(A83&lt;&gt;"",M83=""),"Datasheet not defined. ","")</f>
        <v/>
      </c>
      <c r="AE83" s="16">
        <f>IF(AND(A83&lt;&gt;"",N83=""),"Aliquoting not defined. ","")</f>
        <v/>
      </c>
    </row>
    <row r="84" ht="10.5" customFormat="1" customHeight="1" s="16">
      <c r="A84" s="25" t="n"/>
      <c r="B84" s="25" t="n"/>
      <c r="C84" s="35">
        <f>IF(B84&lt;&gt;"",LEN(SUBSTITUTE(SUBSTITUTE(B84," ",""),"*","")),"")</f>
        <v/>
      </c>
      <c r="D84" s="19" t="n"/>
      <c r="E84" s="25" t="n"/>
      <c r="F84" s="19" t="n"/>
      <c r="G84" s="19" t="n"/>
      <c r="H84" s="19" t="n"/>
      <c r="I84" s="19" t="n"/>
      <c r="J84" s="19" t="n"/>
      <c r="K84" s="19" t="n"/>
      <c r="L84" s="19" t="n"/>
      <c r="M84" s="19" t="n"/>
      <c r="N84" s="19" t="n"/>
      <c r="O84" s="17">
        <f>Q84 &amp; R84 &amp; U84 &amp; V84 &amp; W84 &amp; S84 &amp; T84 &amp; AC84 &amp; AD84 &amp; AE84</f>
        <v/>
      </c>
      <c r="P84" s="1">
        <f>IF(B84&lt;&gt;"",LEN(SUBSTITUTE(SUBSTITUTE(B84," ",""),"*","")),"")</f>
        <v/>
      </c>
      <c r="Q84" s="1">
        <f>IF(AND(A84="",B84&lt;&gt;""),"No name provided. ","")</f>
        <v/>
      </c>
      <c r="R84" s="1">
        <f>IF(AND(A84&lt;&gt;"",B84=""),"No sequence provided. ","")</f>
        <v/>
      </c>
      <c r="S84" s="16">
        <f>IF(AND(P84&lt;&gt;"",E84&lt;&gt;"",NOT(X84)),IF(AND(INDEX(validRnaScaleLowerSizeLimits,MATCH(E84,validRnaScale,0))&lt;=$P84,$P84&lt;=INDEX(validRnaScaleUpperSizeLimits,MATCH(E84,validRnaScale,0))),"","Sequence (length) not available in " &amp; E84 &amp; " scale. "),"")</f>
        <v/>
      </c>
      <c r="T84" s="16">
        <f>IF(AND(P84&lt;&gt;"",E84&lt;&gt;"",NOT(Y84)),IF(AND(INDEX(validRnaPurificationLowerSizeLimits,MATCH(E84,validRnaScale,0),MATCH(D84,validRnaPurificationLowerSizeLimitsHeader,0))&lt;=$P84,$P84&lt;=INDEX(validRnaPurificationUpperSizeLimits,MATCH(E84,validRnaScale,0),MATCH(D84,validRnaPurificationUpperSizeLimitsHeader,0))),"","Combination of purification and scale not available. "),"")</f>
        <v/>
      </c>
      <c r="U84" s="16">
        <f>IF(LEN(A84)&gt;validOligoNameMaxLength,"RNA oligo name is too long. ","")</f>
        <v/>
      </c>
      <c r="V84" s="16">
        <f>IF(AND(A84&lt;&gt;"",NOT(ISNUMBER(SUMPRODUCT(FIND(MID(A84,ROW(INDIRECT("1:"&amp;LEN(A84))),1),validOligoNameCharacters))))),"RNA oligo name contains invalid characters. ","")</f>
        <v/>
      </c>
      <c r="W84" s="16">
        <f>IF(AND(B84&lt;&gt;"",NOT(ISNUMBER(SUMPRODUCT(FIND(MID(B84,ROW(INDIRECT("1:"&amp;LEN(B84))),1),validRnaSequenceCharacters))))),"RNA sequence contains invalid characters. ","")</f>
        <v/>
      </c>
      <c r="X84" s="16">
        <f>OR(Z84)</f>
        <v/>
      </c>
      <c r="Y84" s="16">
        <f>OR(Z84)</f>
        <v/>
      </c>
      <c r="Z84" s="16">
        <f>AND(A84="Leerposition",P84&gt;=2)</f>
        <v/>
      </c>
      <c r="AC84" s="16">
        <f>IF(AND(A84&lt;&gt;"",L84=""),"Physical condition not defined. ","")</f>
        <v/>
      </c>
      <c r="AD84" s="16">
        <f>IF(AND(A84&lt;&gt;"",M84=""),"Datasheet not defined. ","")</f>
        <v/>
      </c>
      <c r="AE84" s="16">
        <f>IF(AND(A84&lt;&gt;"",N84=""),"Aliquoting not defined. ","")</f>
        <v/>
      </c>
    </row>
    <row r="85" ht="10.5" customFormat="1" customHeight="1" s="16">
      <c r="A85" s="25" t="n"/>
      <c r="B85" s="25" t="n"/>
      <c r="C85" s="35">
        <f>IF(B85&lt;&gt;"",LEN(SUBSTITUTE(SUBSTITUTE(B85," ",""),"*","")),"")</f>
        <v/>
      </c>
      <c r="D85" s="19" t="n"/>
      <c r="E85" s="25" t="n"/>
      <c r="F85" s="19" t="n"/>
      <c r="G85" s="19" t="n"/>
      <c r="H85" s="19" t="n"/>
      <c r="I85" s="19" t="n"/>
      <c r="J85" s="19" t="n"/>
      <c r="K85" s="19" t="n"/>
      <c r="L85" s="19" t="n"/>
      <c r="M85" s="19" t="n"/>
      <c r="N85" s="19" t="n"/>
      <c r="O85" s="17">
        <f>Q85 &amp; R85 &amp; U85 &amp; V85 &amp; W85 &amp; S85 &amp; T85 &amp; AC85 &amp; AD85 &amp; AE85</f>
        <v/>
      </c>
      <c r="P85" s="1">
        <f>IF(B85&lt;&gt;"",LEN(SUBSTITUTE(SUBSTITUTE(B85," ",""),"*","")),"")</f>
        <v/>
      </c>
      <c r="Q85" s="1">
        <f>IF(AND(A85="",B85&lt;&gt;""),"No name provided. ","")</f>
        <v/>
      </c>
      <c r="R85" s="1">
        <f>IF(AND(A85&lt;&gt;"",B85=""),"No sequence provided. ","")</f>
        <v/>
      </c>
      <c r="S85" s="16">
        <f>IF(AND(P85&lt;&gt;"",E85&lt;&gt;"",NOT(X85)),IF(AND(INDEX(validRnaScaleLowerSizeLimits,MATCH(E85,validRnaScale,0))&lt;=$P85,$P85&lt;=INDEX(validRnaScaleUpperSizeLimits,MATCH(E85,validRnaScale,0))),"","Sequence (length) not available in " &amp; E85 &amp; " scale. "),"")</f>
        <v/>
      </c>
      <c r="T85" s="16">
        <f>IF(AND(P85&lt;&gt;"",E85&lt;&gt;"",NOT(Y85)),IF(AND(INDEX(validRnaPurificationLowerSizeLimits,MATCH(E85,validRnaScale,0),MATCH(D85,validRnaPurificationLowerSizeLimitsHeader,0))&lt;=$P85,$P85&lt;=INDEX(validRnaPurificationUpperSizeLimits,MATCH(E85,validRnaScale,0),MATCH(D85,validRnaPurificationUpperSizeLimitsHeader,0))),"","Combination of purification and scale not available. "),"")</f>
        <v/>
      </c>
      <c r="U85" s="16">
        <f>IF(LEN(A85)&gt;validOligoNameMaxLength,"RNA oligo name is too long. ","")</f>
        <v/>
      </c>
      <c r="V85" s="16">
        <f>IF(AND(A85&lt;&gt;"",NOT(ISNUMBER(SUMPRODUCT(FIND(MID(A85,ROW(INDIRECT("1:"&amp;LEN(A85))),1),validOligoNameCharacters))))),"RNA oligo name contains invalid characters. ","")</f>
        <v/>
      </c>
      <c r="W85" s="16">
        <f>IF(AND(B85&lt;&gt;"",NOT(ISNUMBER(SUMPRODUCT(FIND(MID(B85,ROW(INDIRECT("1:"&amp;LEN(B85))),1),validRnaSequenceCharacters))))),"RNA sequence contains invalid characters. ","")</f>
        <v/>
      </c>
      <c r="X85" s="16">
        <f>OR(Z85)</f>
        <v/>
      </c>
      <c r="Y85" s="16">
        <f>OR(Z85)</f>
        <v/>
      </c>
      <c r="Z85" s="16">
        <f>AND(A85="Leerposition",P85&gt;=2)</f>
        <v/>
      </c>
      <c r="AC85" s="16">
        <f>IF(AND(A85&lt;&gt;"",L85=""),"Physical condition not defined. ","")</f>
        <v/>
      </c>
      <c r="AD85" s="16">
        <f>IF(AND(A85&lt;&gt;"",M85=""),"Datasheet not defined. ","")</f>
        <v/>
      </c>
      <c r="AE85" s="16">
        <f>IF(AND(A85&lt;&gt;"",N85=""),"Aliquoting not defined. ","")</f>
        <v/>
      </c>
    </row>
    <row r="86" ht="10.5" customFormat="1" customHeight="1" s="16">
      <c r="A86" s="25" t="n"/>
      <c r="B86" s="25" t="n"/>
      <c r="C86" s="35">
        <f>IF(B86&lt;&gt;"",LEN(SUBSTITUTE(SUBSTITUTE(B86," ",""),"*","")),"")</f>
        <v/>
      </c>
      <c r="D86" s="19" t="n"/>
      <c r="E86" s="25" t="n"/>
      <c r="F86" s="19" t="n"/>
      <c r="G86" s="19" t="n"/>
      <c r="H86" s="19" t="n"/>
      <c r="I86" s="19" t="n"/>
      <c r="J86" s="19" t="n"/>
      <c r="K86" s="19" t="n"/>
      <c r="L86" s="19" t="n"/>
      <c r="M86" s="19" t="n"/>
      <c r="N86" s="19" t="n"/>
      <c r="O86" s="17">
        <f>Q86 &amp; R86 &amp; U86 &amp; V86 &amp; W86 &amp; S86 &amp; T86 &amp; AC86 &amp; AD86 &amp; AE86</f>
        <v/>
      </c>
      <c r="P86" s="1">
        <f>IF(B86&lt;&gt;"",LEN(SUBSTITUTE(SUBSTITUTE(B86," ",""),"*","")),"")</f>
        <v/>
      </c>
      <c r="Q86" s="1">
        <f>IF(AND(A86="",B86&lt;&gt;""),"No name provided. ","")</f>
        <v/>
      </c>
      <c r="R86" s="1">
        <f>IF(AND(A86&lt;&gt;"",B86=""),"No sequence provided. ","")</f>
        <v/>
      </c>
      <c r="S86" s="16">
        <f>IF(AND(P86&lt;&gt;"",E86&lt;&gt;"",NOT(X86)),IF(AND(INDEX(validRnaScaleLowerSizeLimits,MATCH(E86,validRnaScale,0))&lt;=$P86,$P86&lt;=INDEX(validRnaScaleUpperSizeLimits,MATCH(E86,validRnaScale,0))),"","Sequence (length) not available in " &amp; E86 &amp; " scale. "),"")</f>
        <v/>
      </c>
      <c r="T86" s="16">
        <f>IF(AND(P86&lt;&gt;"",E86&lt;&gt;"",NOT(Y86)),IF(AND(INDEX(validRnaPurificationLowerSizeLimits,MATCH(E86,validRnaScale,0),MATCH(D86,validRnaPurificationLowerSizeLimitsHeader,0))&lt;=$P86,$P86&lt;=INDEX(validRnaPurificationUpperSizeLimits,MATCH(E86,validRnaScale,0),MATCH(D86,validRnaPurificationUpperSizeLimitsHeader,0))),"","Combination of purification and scale not available. "),"")</f>
        <v/>
      </c>
      <c r="U86" s="16">
        <f>IF(LEN(A86)&gt;validOligoNameMaxLength,"RNA oligo name is too long. ","")</f>
        <v/>
      </c>
      <c r="V86" s="16">
        <f>IF(AND(A86&lt;&gt;"",NOT(ISNUMBER(SUMPRODUCT(FIND(MID(A86,ROW(INDIRECT("1:"&amp;LEN(A86))),1),validOligoNameCharacters))))),"RNA oligo name contains invalid characters. ","")</f>
        <v/>
      </c>
      <c r="W86" s="16">
        <f>IF(AND(B86&lt;&gt;"",NOT(ISNUMBER(SUMPRODUCT(FIND(MID(B86,ROW(INDIRECT("1:"&amp;LEN(B86))),1),validRnaSequenceCharacters))))),"RNA sequence contains invalid characters. ","")</f>
        <v/>
      </c>
      <c r="X86" s="16">
        <f>OR(Z86)</f>
        <v/>
      </c>
      <c r="Y86" s="16">
        <f>OR(Z86)</f>
        <v/>
      </c>
      <c r="Z86" s="16">
        <f>AND(A86="Leerposition",P86&gt;=2)</f>
        <v/>
      </c>
      <c r="AC86" s="16">
        <f>IF(AND(A86&lt;&gt;"",L86=""),"Physical condition not defined. ","")</f>
        <v/>
      </c>
      <c r="AD86" s="16">
        <f>IF(AND(A86&lt;&gt;"",M86=""),"Datasheet not defined. ","")</f>
        <v/>
      </c>
      <c r="AE86" s="16">
        <f>IF(AND(A86&lt;&gt;"",N86=""),"Aliquoting not defined. ","")</f>
        <v/>
      </c>
    </row>
    <row r="87" ht="10.5" customFormat="1" customHeight="1" s="16">
      <c r="A87" s="25" t="n"/>
      <c r="B87" s="25" t="n"/>
      <c r="C87" s="35">
        <f>IF(B87&lt;&gt;"",LEN(SUBSTITUTE(SUBSTITUTE(B87," ",""),"*","")),"")</f>
        <v/>
      </c>
      <c r="D87" s="19" t="n"/>
      <c r="E87" s="25" t="n"/>
      <c r="F87" s="19" t="n"/>
      <c r="G87" s="19" t="n"/>
      <c r="H87" s="19" t="n"/>
      <c r="I87" s="19" t="n"/>
      <c r="J87" s="19" t="n"/>
      <c r="K87" s="19" t="n"/>
      <c r="L87" s="19" t="n"/>
      <c r="M87" s="19" t="n"/>
      <c r="N87" s="19" t="n"/>
      <c r="O87" s="17">
        <f>Q87 &amp; R87 &amp; U87 &amp; V87 &amp; W87 &amp; S87 &amp; T87 &amp; AC87 &amp; AD87 &amp; AE87</f>
        <v/>
      </c>
      <c r="P87" s="1">
        <f>IF(B87&lt;&gt;"",LEN(SUBSTITUTE(SUBSTITUTE(B87," ",""),"*","")),"")</f>
        <v/>
      </c>
      <c r="Q87" s="1">
        <f>IF(AND(A87="",B87&lt;&gt;""),"No name provided. ","")</f>
        <v/>
      </c>
      <c r="R87" s="1">
        <f>IF(AND(A87&lt;&gt;"",B87=""),"No sequence provided. ","")</f>
        <v/>
      </c>
      <c r="S87" s="16">
        <f>IF(AND(P87&lt;&gt;"",E87&lt;&gt;"",NOT(X87)),IF(AND(INDEX(validRnaScaleLowerSizeLimits,MATCH(E87,validRnaScale,0))&lt;=$P87,$P87&lt;=INDEX(validRnaScaleUpperSizeLimits,MATCH(E87,validRnaScale,0))),"","Sequence (length) not available in " &amp; E87 &amp; " scale. "),"")</f>
        <v/>
      </c>
      <c r="T87" s="16">
        <f>IF(AND(P87&lt;&gt;"",E87&lt;&gt;"",NOT(Y87)),IF(AND(INDEX(validRnaPurificationLowerSizeLimits,MATCH(E87,validRnaScale,0),MATCH(D87,validRnaPurificationLowerSizeLimitsHeader,0))&lt;=$P87,$P87&lt;=INDEX(validRnaPurificationUpperSizeLimits,MATCH(E87,validRnaScale,0),MATCH(D87,validRnaPurificationUpperSizeLimitsHeader,0))),"","Combination of purification and scale not available. "),"")</f>
        <v/>
      </c>
      <c r="U87" s="16">
        <f>IF(LEN(A87)&gt;validOligoNameMaxLength,"RNA oligo name is too long. ","")</f>
        <v/>
      </c>
      <c r="V87" s="16">
        <f>IF(AND(A87&lt;&gt;"",NOT(ISNUMBER(SUMPRODUCT(FIND(MID(A87,ROW(INDIRECT("1:"&amp;LEN(A87))),1),validOligoNameCharacters))))),"RNA oligo name contains invalid characters. ","")</f>
        <v/>
      </c>
      <c r="W87" s="16">
        <f>IF(AND(B87&lt;&gt;"",NOT(ISNUMBER(SUMPRODUCT(FIND(MID(B87,ROW(INDIRECT("1:"&amp;LEN(B87))),1),validRnaSequenceCharacters))))),"RNA sequence contains invalid characters. ","")</f>
        <v/>
      </c>
      <c r="X87" s="16">
        <f>OR(Z87)</f>
        <v/>
      </c>
      <c r="Y87" s="16">
        <f>OR(Z87)</f>
        <v/>
      </c>
      <c r="Z87" s="16">
        <f>AND(A87="Leerposition",P87&gt;=2)</f>
        <v/>
      </c>
      <c r="AC87" s="16">
        <f>IF(AND(A87&lt;&gt;"",L87=""),"Physical condition not defined. ","")</f>
        <v/>
      </c>
      <c r="AD87" s="16">
        <f>IF(AND(A87&lt;&gt;"",M87=""),"Datasheet not defined. ","")</f>
        <v/>
      </c>
      <c r="AE87" s="16">
        <f>IF(AND(A87&lt;&gt;"",N87=""),"Aliquoting not defined. ","")</f>
        <v/>
      </c>
    </row>
    <row r="88" ht="10.5" customFormat="1" customHeight="1" s="16">
      <c r="A88" s="25" t="n"/>
      <c r="B88" s="25" t="n"/>
      <c r="C88" s="35">
        <f>IF(B88&lt;&gt;"",LEN(SUBSTITUTE(SUBSTITUTE(B88," ",""),"*","")),"")</f>
        <v/>
      </c>
      <c r="D88" s="19" t="n"/>
      <c r="E88" s="25" t="n"/>
      <c r="F88" s="19" t="n"/>
      <c r="G88" s="19" t="n"/>
      <c r="H88" s="19" t="n"/>
      <c r="I88" s="19" t="n"/>
      <c r="J88" s="19" t="n"/>
      <c r="K88" s="19" t="n"/>
      <c r="L88" s="19" t="n"/>
      <c r="M88" s="19" t="n"/>
      <c r="N88" s="19" t="n"/>
      <c r="O88" s="17">
        <f>Q88 &amp; R88 &amp; U88 &amp; V88 &amp; W88 &amp; S88 &amp; T88 &amp; AC88 &amp; AD88 &amp; AE88</f>
        <v/>
      </c>
      <c r="P88" s="1">
        <f>IF(B88&lt;&gt;"",LEN(SUBSTITUTE(SUBSTITUTE(B88," ",""),"*","")),"")</f>
        <v/>
      </c>
      <c r="Q88" s="1">
        <f>IF(AND(A88="",B88&lt;&gt;""),"No name provided. ","")</f>
        <v/>
      </c>
      <c r="R88" s="1">
        <f>IF(AND(A88&lt;&gt;"",B88=""),"No sequence provided. ","")</f>
        <v/>
      </c>
      <c r="S88" s="16">
        <f>IF(AND(P88&lt;&gt;"",E88&lt;&gt;"",NOT(X88)),IF(AND(INDEX(validRnaScaleLowerSizeLimits,MATCH(E88,validRnaScale,0))&lt;=$P88,$P88&lt;=INDEX(validRnaScaleUpperSizeLimits,MATCH(E88,validRnaScale,0))),"","Sequence (length) not available in " &amp; E88 &amp; " scale. "),"")</f>
        <v/>
      </c>
      <c r="T88" s="16">
        <f>IF(AND(P88&lt;&gt;"",E88&lt;&gt;"",NOT(Y88)),IF(AND(INDEX(validRnaPurificationLowerSizeLimits,MATCH(E88,validRnaScale,0),MATCH(D88,validRnaPurificationLowerSizeLimitsHeader,0))&lt;=$P88,$P88&lt;=INDEX(validRnaPurificationUpperSizeLimits,MATCH(E88,validRnaScale,0),MATCH(D88,validRnaPurificationUpperSizeLimitsHeader,0))),"","Combination of purification and scale not available. "),"")</f>
        <v/>
      </c>
      <c r="U88" s="16">
        <f>IF(LEN(A88)&gt;validOligoNameMaxLength,"RNA oligo name is too long. ","")</f>
        <v/>
      </c>
      <c r="V88" s="16">
        <f>IF(AND(A88&lt;&gt;"",NOT(ISNUMBER(SUMPRODUCT(FIND(MID(A88,ROW(INDIRECT("1:"&amp;LEN(A88))),1),validOligoNameCharacters))))),"RNA oligo name contains invalid characters. ","")</f>
        <v/>
      </c>
      <c r="W88" s="16">
        <f>IF(AND(B88&lt;&gt;"",NOT(ISNUMBER(SUMPRODUCT(FIND(MID(B88,ROW(INDIRECT("1:"&amp;LEN(B88))),1),validRnaSequenceCharacters))))),"RNA sequence contains invalid characters. ","")</f>
        <v/>
      </c>
      <c r="X88" s="16">
        <f>OR(Z88)</f>
        <v/>
      </c>
      <c r="Y88" s="16">
        <f>OR(Z88)</f>
        <v/>
      </c>
      <c r="Z88" s="16">
        <f>AND(A88="Leerposition",P88&gt;=2)</f>
        <v/>
      </c>
      <c r="AC88" s="16">
        <f>IF(AND(A88&lt;&gt;"",L88=""),"Physical condition not defined. ","")</f>
        <v/>
      </c>
      <c r="AD88" s="16">
        <f>IF(AND(A88&lt;&gt;"",M88=""),"Datasheet not defined. ","")</f>
        <v/>
      </c>
      <c r="AE88" s="16">
        <f>IF(AND(A88&lt;&gt;"",N88=""),"Aliquoting not defined. ","")</f>
        <v/>
      </c>
    </row>
    <row r="89" ht="10.5" customFormat="1" customHeight="1" s="16">
      <c r="A89" s="25" t="n"/>
      <c r="B89" s="25" t="n"/>
      <c r="C89" s="35">
        <f>IF(B89&lt;&gt;"",LEN(SUBSTITUTE(SUBSTITUTE(B89," ",""),"*","")),"")</f>
        <v/>
      </c>
      <c r="D89" s="19" t="n"/>
      <c r="E89" s="25" t="n"/>
      <c r="F89" s="19" t="n"/>
      <c r="G89" s="19" t="n"/>
      <c r="H89" s="19" t="n"/>
      <c r="I89" s="19" t="n"/>
      <c r="J89" s="19" t="n"/>
      <c r="K89" s="19" t="n"/>
      <c r="L89" s="19" t="n"/>
      <c r="M89" s="19" t="n"/>
      <c r="N89" s="19" t="n"/>
      <c r="O89" s="17">
        <f>Q89 &amp; R89 &amp; U89 &amp; V89 &amp; W89 &amp; S89 &amp; T89 &amp; AC89 &amp; AD89 &amp; AE89</f>
        <v/>
      </c>
      <c r="P89" s="1">
        <f>IF(B89&lt;&gt;"",LEN(SUBSTITUTE(SUBSTITUTE(B89," ",""),"*","")),"")</f>
        <v/>
      </c>
      <c r="Q89" s="1">
        <f>IF(AND(A89="",B89&lt;&gt;""),"No name provided. ","")</f>
        <v/>
      </c>
      <c r="R89" s="1">
        <f>IF(AND(A89&lt;&gt;"",B89=""),"No sequence provided. ","")</f>
        <v/>
      </c>
      <c r="S89" s="16">
        <f>IF(AND(P89&lt;&gt;"",E89&lt;&gt;"",NOT(X89)),IF(AND(INDEX(validRnaScaleLowerSizeLimits,MATCH(E89,validRnaScale,0))&lt;=$P89,$P89&lt;=INDEX(validRnaScaleUpperSizeLimits,MATCH(E89,validRnaScale,0))),"","Sequence (length) not available in " &amp; E89 &amp; " scale. "),"")</f>
        <v/>
      </c>
      <c r="T89" s="16">
        <f>IF(AND(P89&lt;&gt;"",E89&lt;&gt;"",NOT(Y89)),IF(AND(INDEX(validRnaPurificationLowerSizeLimits,MATCH(E89,validRnaScale,0),MATCH(D89,validRnaPurificationLowerSizeLimitsHeader,0))&lt;=$P89,$P89&lt;=INDEX(validRnaPurificationUpperSizeLimits,MATCH(E89,validRnaScale,0),MATCH(D89,validRnaPurificationUpperSizeLimitsHeader,0))),"","Combination of purification and scale not available. "),"")</f>
        <v/>
      </c>
      <c r="U89" s="16">
        <f>IF(LEN(A89)&gt;validOligoNameMaxLength,"RNA oligo name is too long. ","")</f>
        <v/>
      </c>
      <c r="V89" s="16">
        <f>IF(AND(A89&lt;&gt;"",NOT(ISNUMBER(SUMPRODUCT(FIND(MID(A89,ROW(INDIRECT("1:"&amp;LEN(A89))),1),validOligoNameCharacters))))),"RNA oligo name contains invalid characters. ","")</f>
        <v/>
      </c>
      <c r="W89" s="16">
        <f>IF(AND(B89&lt;&gt;"",NOT(ISNUMBER(SUMPRODUCT(FIND(MID(B89,ROW(INDIRECT("1:"&amp;LEN(B89))),1),validRnaSequenceCharacters))))),"RNA sequence contains invalid characters. ","")</f>
        <v/>
      </c>
      <c r="X89" s="16">
        <f>OR(Z89)</f>
        <v/>
      </c>
      <c r="Y89" s="16">
        <f>OR(Z89)</f>
        <v/>
      </c>
      <c r="Z89" s="16">
        <f>AND(A89="Leerposition",P89&gt;=2)</f>
        <v/>
      </c>
      <c r="AC89" s="16">
        <f>IF(AND(A89&lt;&gt;"",L89=""),"Physical condition not defined. ","")</f>
        <v/>
      </c>
      <c r="AD89" s="16">
        <f>IF(AND(A89&lt;&gt;"",M89=""),"Datasheet not defined. ","")</f>
        <v/>
      </c>
      <c r="AE89" s="16">
        <f>IF(AND(A89&lt;&gt;"",N89=""),"Aliquoting not defined. ","")</f>
        <v/>
      </c>
    </row>
    <row r="90" ht="10.5" customFormat="1" customHeight="1" s="16">
      <c r="A90" s="25" t="n"/>
      <c r="B90" s="25" t="n"/>
      <c r="C90" s="35">
        <f>IF(B90&lt;&gt;"",LEN(SUBSTITUTE(SUBSTITUTE(B90," ",""),"*","")),"")</f>
        <v/>
      </c>
      <c r="D90" s="19" t="n"/>
      <c r="E90" s="25" t="n"/>
      <c r="F90" s="19" t="n"/>
      <c r="G90" s="19" t="n"/>
      <c r="H90" s="19" t="n"/>
      <c r="I90" s="19" t="n"/>
      <c r="J90" s="19" t="n"/>
      <c r="K90" s="19" t="n"/>
      <c r="L90" s="19" t="n"/>
      <c r="M90" s="19" t="n"/>
      <c r="N90" s="19" t="n"/>
      <c r="O90" s="17">
        <f>Q90 &amp; R90 &amp; U90 &amp; V90 &amp; W90 &amp; S90 &amp; T90 &amp; AC90 &amp; AD90 &amp; AE90</f>
        <v/>
      </c>
      <c r="P90" s="1">
        <f>IF(B90&lt;&gt;"",LEN(SUBSTITUTE(SUBSTITUTE(B90," ",""),"*","")),"")</f>
        <v/>
      </c>
      <c r="Q90" s="1">
        <f>IF(AND(A90="",B90&lt;&gt;""),"No name provided. ","")</f>
        <v/>
      </c>
      <c r="R90" s="1">
        <f>IF(AND(A90&lt;&gt;"",B90=""),"No sequence provided. ","")</f>
        <v/>
      </c>
      <c r="S90" s="16">
        <f>IF(AND(P90&lt;&gt;"",E90&lt;&gt;"",NOT(X90)),IF(AND(INDEX(validRnaScaleLowerSizeLimits,MATCH(E90,validRnaScale,0))&lt;=$P90,$P90&lt;=INDEX(validRnaScaleUpperSizeLimits,MATCH(E90,validRnaScale,0))),"","Sequence (length) not available in " &amp; E90 &amp; " scale. "),"")</f>
        <v/>
      </c>
      <c r="T90" s="16">
        <f>IF(AND(P90&lt;&gt;"",E90&lt;&gt;"",NOT(Y90)),IF(AND(INDEX(validRnaPurificationLowerSizeLimits,MATCH(E90,validRnaScale,0),MATCH(D90,validRnaPurificationLowerSizeLimitsHeader,0))&lt;=$P90,$P90&lt;=INDEX(validRnaPurificationUpperSizeLimits,MATCH(E90,validRnaScale,0),MATCH(D90,validRnaPurificationUpperSizeLimitsHeader,0))),"","Combination of purification and scale not available. "),"")</f>
        <v/>
      </c>
      <c r="U90" s="16">
        <f>IF(LEN(A90)&gt;validOligoNameMaxLength,"RNA oligo name is too long. ","")</f>
        <v/>
      </c>
      <c r="V90" s="16">
        <f>IF(AND(A90&lt;&gt;"",NOT(ISNUMBER(SUMPRODUCT(FIND(MID(A90,ROW(INDIRECT("1:"&amp;LEN(A90))),1),validOligoNameCharacters))))),"RNA oligo name contains invalid characters. ","")</f>
        <v/>
      </c>
      <c r="W90" s="16">
        <f>IF(AND(B90&lt;&gt;"",NOT(ISNUMBER(SUMPRODUCT(FIND(MID(B90,ROW(INDIRECT("1:"&amp;LEN(B90))),1),validRnaSequenceCharacters))))),"RNA sequence contains invalid characters. ","")</f>
        <v/>
      </c>
      <c r="X90" s="16">
        <f>OR(Z90)</f>
        <v/>
      </c>
      <c r="Y90" s="16">
        <f>OR(Z90)</f>
        <v/>
      </c>
      <c r="Z90" s="16">
        <f>AND(A90="Leerposition",P90&gt;=2)</f>
        <v/>
      </c>
      <c r="AC90" s="16">
        <f>IF(AND(A90&lt;&gt;"",L90=""),"Physical condition not defined. ","")</f>
        <v/>
      </c>
      <c r="AD90" s="16">
        <f>IF(AND(A90&lt;&gt;"",M90=""),"Datasheet not defined. ","")</f>
        <v/>
      </c>
      <c r="AE90" s="16">
        <f>IF(AND(A90&lt;&gt;"",N90=""),"Aliquoting not defined. ","")</f>
        <v/>
      </c>
    </row>
    <row r="91" ht="10.5" customFormat="1" customHeight="1" s="16">
      <c r="A91" s="25" t="n"/>
      <c r="B91" s="25" t="n"/>
      <c r="C91" s="35">
        <f>IF(B91&lt;&gt;"",LEN(SUBSTITUTE(SUBSTITUTE(B91," ",""),"*","")),"")</f>
        <v/>
      </c>
      <c r="D91" s="19" t="n"/>
      <c r="E91" s="25" t="n"/>
      <c r="F91" s="19" t="n"/>
      <c r="G91" s="19" t="n"/>
      <c r="H91" s="19" t="n"/>
      <c r="I91" s="19" t="n"/>
      <c r="J91" s="19" t="n"/>
      <c r="K91" s="19" t="n"/>
      <c r="L91" s="19" t="n"/>
      <c r="M91" s="19" t="n"/>
      <c r="N91" s="19" t="n"/>
      <c r="O91" s="17">
        <f>Q91 &amp; R91 &amp; U91 &amp; V91 &amp; W91 &amp; S91 &amp; T91 &amp; AC91 &amp; AD91 &amp; AE91</f>
        <v/>
      </c>
      <c r="P91" s="1">
        <f>IF(B91&lt;&gt;"",LEN(SUBSTITUTE(SUBSTITUTE(B91," ",""),"*","")),"")</f>
        <v/>
      </c>
      <c r="Q91" s="1">
        <f>IF(AND(A91="",B91&lt;&gt;""),"No name provided. ","")</f>
        <v/>
      </c>
      <c r="R91" s="1">
        <f>IF(AND(A91&lt;&gt;"",B91=""),"No sequence provided. ","")</f>
        <v/>
      </c>
      <c r="S91" s="16">
        <f>IF(AND(P91&lt;&gt;"",E91&lt;&gt;"",NOT(X91)),IF(AND(INDEX(validRnaScaleLowerSizeLimits,MATCH(E91,validRnaScale,0))&lt;=$P91,$P91&lt;=INDEX(validRnaScaleUpperSizeLimits,MATCH(E91,validRnaScale,0))),"","Sequence (length) not available in " &amp; E91 &amp; " scale. "),"")</f>
        <v/>
      </c>
      <c r="T91" s="16">
        <f>IF(AND(P91&lt;&gt;"",E91&lt;&gt;"",NOT(Y91)),IF(AND(INDEX(validRnaPurificationLowerSizeLimits,MATCH(E91,validRnaScale,0),MATCH(D91,validRnaPurificationLowerSizeLimitsHeader,0))&lt;=$P91,$P91&lt;=INDEX(validRnaPurificationUpperSizeLimits,MATCH(E91,validRnaScale,0),MATCH(D91,validRnaPurificationUpperSizeLimitsHeader,0))),"","Combination of purification and scale not available. "),"")</f>
        <v/>
      </c>
      <c r="U91" s="16">
        <f>IF(LEN(A91)&gt;validOligoNameMaxLength,"RNA oligo name is too long. ","")</f>
        <v/>
      </c>
      <c r="V91" s="16">
        <f>IF(AND(A91&lt;&gt;"",NOT(ISNUMBER(SUMPRODUCT(FIND(MID(A91,ROW(INDIRECT("1:"&amp;LEN(A91))),1),validOligoNameCharacters))))),"RNA oligo name contains invalid characters. ","")</f>
        <v/>
      </c>
      <c r="W91" s="16">
        <f>IF(AND(B91&lt;&gt;"",NOT(ISNUMBER(SUMPRODUCT(FIND(MID(B91,ROW(INDIRECT("1:"&amp;LEN(B91))),1),validRnaSequenceCharacters))))),"RNA sequence contains invalid characters. ","")</f>
        <v/>
      </c>
      <c r="X91" s="16">
        <f>OR(Z91)</f>
        <v/>
      </c>
      <c r="Y91" s="16">
        <f>OR(Z91)</f>
        <v/>
      </c>
      <c r="Z91" s="16">
        <f>AND(A91="Leerposition",P91&gt;=2)</f>
        <v/>
      </c>
      <c r="AC91" s="16">
        <f>IF(AND(A91&lt;&gt;"",L91=""),"Physical condition not defined. ","")</f>
        <v/>
      </c>
      <c r="AD91" s="16">
        <f>IF(AND(A91&lt;&gt;"",M91=""),"Datasheet not defined. ","")</f>
        <v/>
      </c>
      <c r="AE91" s="16">
        <f>IF(AND(A91&lt;&gt;"",N91=""),"Aliquoting not defined. ","")</f>
        <v/>
      </c>
    </row>
    <row r="92" ht="10.5" customFormat="1" customHeight="1" s="16">
      <c r="A92" s="25" t="n"/>
      <c r="B92" s="25" t="n"/>
      <c r="C92" s="35">
        <f>IF(B92&lt;&gt;"",LEN(SUBSTITUTE(SUBSTITUTE(B92," ",""),"*","")),"")</f>
        <v/>
      </c>
      <c r="D92" s="19" t="n"/>
      <c r="E92" s="25" t="n"/>
      <c r="F92" s="19" t="n"/>
      <c r="G92" s="19" t="n"/>
      <c r="H92" s="19" t="n"/>
      <c r="I92" s="19" t="n"/>
      <c r="J92" s="19" t="n"/>
      <c r="K92" s="19" t="n"/>
      <c r="L92" s="19" t="n"/>
      <c r="M92" s="19" t="n"/>
      <c r="N92" s="19" t="n"/>
      <c r="O92" s="17">
        <f>Q92 &amp; R92 &amp; U92 &amp; V92 &amp; W92 &amp; S92 &amp; T92 &amp; AC92 &amp; AD92 &amp; AE92</f>
        <v/>
      </c>
      <c r="P92" s="1">
        <f>IF(B92&lt;&gt;"",LEN(SUBSTITUTE(SUBSTITUTE(B92," ",""),"*","")),"")</f>
        <v/>
      </c>
      <c r="Q92" s="1">
        <f>IF(AND(A92="",B92&lt;&gt;""),"No name provided. ","")</f>
        <v/>
      </c>
      <c r="R92" s="1">
        <f>IF(AND(A92&lt;&gt;"",B92=""),"No sequence provided. ","")</f>
        <v/>
      </c>
      <c r="S92" s="16">
        <f>IF(AND(P92&lt;&gt;"",E92&lt;&gt;"",NOT(X92)),IF(AND(INDEX(validRnaScaleLowerSizeLimits,MATCH(E92,validRnaScale,0))&lt;=$P92,$P92&lt;=INDEX(validRnaScaleUpperSizeLimits,MATCH(E92,validRnaScale,0))),"","Sequence (length) not available in " &amp; E92 &amp; " scale. "),"")</f>
        <v/>
      </c>
      <c r="T92" s="16">
        <f>IF(AND(P92&lt;&gt;"",E92&lt;&gt;"",NOT(Y92)),IF(AND(INDEX(validRnaPurificationLowerSizeLimits,MATCH(E92,validRnaScale,0),MATCH(D92,validRnaPurificationLowerSizeLimitsHeader,0))&lt;=$P92,$P92&lt;=INDEX(validRnaPurificationUpperSizeLimits,MATCH(E92,validRnaScale,0),MATCH(D92,validRnaPurificationUpperSizeLimitsHeader,0))),"","Combination of purification and scale not available. "),"")</f>
        <v/>
      </c>
      <c r="U92" s="16">
        <f>IF(LEN(A92)&gt;validOligoNameMaxLength,"RNA oligo name is too long. ","")</f>
        <v/>
      </c>
      <c r="V92" s="16">
        <f>IF(AND(A92&lt;&gt;"",NOT(ISNUMBER(SUMPRODUCT(FIND(MID(A92,ROW(INDIRECT("1:"&amp;LEN(A92))),1),validOligoNameCharacters))))),"RNA oligo name contains invalid characters. ","")</f>
        <v/>
      </c>
      <c r="W92" s="16">
        <f>IF(AND(B92&lt;&gt;"",NOT(ISNUMBER(SUMPRODUCT(FIND(MID(B92,ROW(INDIRECT("1:"&amp;LEN(B92))),1),validRnaSequenceCharacters))))),"RNA sequence contains invalid characters. ","")</f>
        <v/>
      </c>
      <c r="X92" s="16">
        <f>OR(Z92)</f>
        <v/>
      </c>
      <c r="Y92" s="16">
        <f>OR(Z92)</f>
        <v/>
      </c>
      <c r="Z92" s="16">
        <f>AND(A92="Leerposition",P92&gt;=2)</f>
        <v/>
      </c>
      <c r="AC92" s="16">
        <f>IF(AND(A92&lt;&gt;"",L92=""),"Physical condition not defined. ","")</f>
        <v/>
      </c>
      <c r="AD92" s="16">
        <f>IF(AND(A92&lt;&gt;"",M92=""),"Datasheet not defined. ","")</f>
        <v/>
      </c>
      <c r="AE92" s="16">
        <f>IF(AND(A92&lt;&gt;"",N92=""),"Aliquoting not defined. ","")</f>
        <v/>
      </c>
    </row>
    <row r="93" ht="10.5" customFormat="1" customHeight="1" s="16">
      <c r="A93" s="25" t="n"/>
      <c r="B93" s="25" t="n"/>
      <c r="C93" s="35">
        <f>IF(B93&lt;&gt;"",LEN(SUBSTITUTE(SUBSTITUTE(B93," ",""),"*","")),"")</f>
        <v/>
      </c>
      <c r="D93" s="19" t="n"/>
      <c r="E93" s="25" t="n"/>
      <c r="F93" s="19" t="n"/>
      <c r="G93" s="19" t="n"/>
      <c r="H93" s="19" t="n"/>
      <c r="I93" s="19" t="n"/>
      <c r="J93" s="19" t="n"/>
      <c r="K93" s="19" t="n"/>
      <c r="L93" s="19" t="n"/>
      <c r="M93" s="19" t="n"/>
      <c r="N93" s="19" t="n"/>
      <c r="O93" s="17">
        <f>Q93 &amp; R93 &amp; U93 &amp; V93 &amp; W93 &amp; S93 &amp; T93 &amp; AC93 &amp; AD93 &amp; AE93</f>
        <v/>
      </c>
      <c r="P93" s="1">
        <f>IF(B93&lt;&gt;"",LEN(SUBSTITUTE(SUBSTITUTE(B93," ",""),"*","")),"")</f>
        <v/>
      </c>
      <c r="Q93" s="1">
        <f>IF(AND(A93="",B93&lt;&gt;""),"No name provided. ","")</f>
        <v/>
      </c>
      <c r="R93" s="1">
        <f>IF(AND(A93&lt;&gt;"",B93=""),"No sequence provided. ","")</f>
        <v/>
      </c>
      <c r="S93" s="16">
        <f>IF(AND(P93&lt;&gt;"",E93&lt;&gt;"",NOT(X93)),IF(AND(INDEX(validRnaScaleLowerSizeLimits,MATCH(E93,validRnaScale,0))&lt;=$P93,$P93&lt;=INDEX(validRnaScaleUpperSizeLimits,MATCH(E93,validRnaScale,0))),"","Sequence (length) not available in " &amp; E93 &amp; " scale. "),"")</f>
        <v/>
      </c>
      <c r="T93" s="16">
        <f>IF(AND(P93&lt;&gt;"",E93&lt;&gt;"",NOT(Y93)),IF(AND(INDEX(validRnaPurificationLowerSizeLimits,MATCH(E93,validRnaScale,0),MATCH(D93,validRnaPurificationLowerSizeLimitsHeader,0))&lt;=$P93,$P93&lt;=INDEX(validRnaPurificationUpperSizeLimits,MATCH(E93,validRnaScale,0),MATCH(D93,validRnaPurificationUpperSizeLimitsHeader,0))),"","Combination of purification and scale not available. "),"")</f>
        <v/>
      </c>
      <c r="U93" s="16">
        <f>IF(LEN(A93)&gt;validOligoNameMaxLength,"RNA oligo name is too long. ","")</f>
        <v/>
      </c>
      <c r="V93" s="16">
        <f>IF(AND(A93&lt;&gt;"",NOT(ISNUMBER(SUMPRODUCT(FIND(MID(A93,ROW(INDIRECT("1:"&amp;LEN(A93))),1),validOligoNameCharacters))))),"RNA oligo name contains invalid characters. ","")</f>
        <v/>
      </c>
      <c r="W93" s="16">
        <f>IF(AND(B93&lt;&gt;"",NOT(ISNUMBER(SUMPRODUCT(FIND(MID(B93,ROW(INDIRECT("1:"&amp;LEN(B93))),1),validRnaSequenceCharacters))))),"RNA sequence contains invalid characters. ","")</f>
        <v/>
      </c>
      <c r="X93" s="16">
        <f>OR(Z93)</f>
        <v/>
      </c>
      <c r="Y93" s="16">
        <f>OR(Z93)</f>
        <v/>
      </c>
      <c r="Z93" s="16">
        <f>AND(A93="Leerposition",P93&gt;=2)</f>
        <v/>
      </c>
      <c r="AC93" s="16">
        <f>IF(AND(A93&lt;&gt;"",L93=""),"Physical condition not defined. ","")</f>
        <v/>
      </c>
      <c r="AD93" s="16">
        <f>IF(AND(A93&lt;&gt;"",M93=""),"Datasheet not defined. ","")</f>
        <v/>
      </c>
      <c r="AE93" s="16">
        <f>IF(AND(A93&lt;&gt;"",N93=""),"Aliquoting not defined. ","")</f>
        <v/>
      </c>
    </row>
    <row r="94" ht="10.5" customFormat="1" customHeight="1" s="16">
      <c r="A94" s="25" t="n"/>
      <c r="B94" s="25" t="n"/>
      <c r="C94" s="35">
        <f>IF(B94&lt;&gt;"",LEN(SUBSTITUTE(SUBSTITUTE(B94," ",""),"*","")),"")</f>
        <v/>
      </c>
      <c r="D94" s="19" t="n"/>
      <c r="E94" s="25" t="n"/>
      <c r="F94" s="19" t="n"/>
      <c r="G94" s="19" t="n"/>
      <c r="H94" s="19" t="n"/>
      <c r="I94" s="19" t="n"/>
      <c r="J94" s="19" t="n"/>
      <c r="K94" s="19" t="n"/>
      <c r="L94" s="19" t="n"/>
      <c r="M94" s="19" t="n"/>
      <c r="N94" s="19" t="n"/>
      <c r="O94" s="17">
        <f>Q94 &amp; R94 &amp; U94 &amp; V94 &amp; W94 &amp; S94 &amp; T94 &amp; AC94 &amp; AD94 &amp; AE94</f>
        <v/>
      </c>
      <c r="P94" s="1">
        <f>IF(B94&lt;&gt;"",LEN(SUBSTITUTE(SUBSTITUTE(B94," ",""),"*","")),"")</f>
        <v/>
      </c>
      <c r="Q94" s="1">
        <f>IF(AND(A94="",B94&lt;&gt;""),"No name provided. ","")</f>
        <v/>
      </c>
      <c r="R94" s="1">
        <f>IF(AND(A94&lt;&gt;"",B94=""),"No sequence provided. ","")</f>
        <v/>
      </c>
      <c r="S94" s="16">
        <f>IF(AND(P94&lt;&gt;"",E94&lt;&gt;"",NOT(X94)),IF(AND(INDEX(validRnaScaleLowerSizeLimits,MATCH(E94,validRnaScale,0))&lt;=$P94,$P94&lt;=INDEX(validRnaScaleUpperSizeLimits,MATCH(E94,validRnaScale,0))),"","Sequence (length) not available in " &amp; E94 &amp; " scale. "),"")</f>
        <v/>
      </c>
      <c r="T94" s="16">
        <f>IF(AND(P94&lt;&gt;"",E94&lt;&gt;"",NOT(Y94)),IF(AND(INDEX(validRnaPurificationLowerSizeLimits,MATCH(E94,validRnaScale,0),MATCH(D94,validRnaPurificationLowerSizeLimitsHeader,0))&lt;=$P94,$P94&lt;=INDEX(validRnaPurificationUpperSizeLimits,MATCH(E94,validRnaScale,0),MATCH(D94,validRnaPurificationUpperSizeLimitsHeader,0))),"","Combination of purification and scale not available. "),"")</f>
        <v/>
      </c>
      <c r="U94" s="16">
        <f>IF(LEN(A94)&gt;validOligoNameMaxLength,"RNA oligo name is too long. ","")</f>
        <v/>
      </c>
      <c r="V94" s="16">
        <f>IF(AND(A94&lt;&gt;"",NOT(ISNUMBER(SUMPRODUCT(FIND(MID(A94,ROW(INDIRECT("1:"&amp;LEN(A94))),1),validOligoNameCharacters))))),"RNA oligo name contains invalid characters. ","")</f>
        <v/>
      </c>
      <c r="W94" s="16">
        <f>IF(AND(B94&lt;&gt;"",NOT(ISNUMBER(SUMPRODUCT(FIND(MID(B94,ROW(INDIRECT("1:"&amp;LEN(B94))),1),validRnaSequenceCharacters))))),"RNA sequence contains invalid characters. ","")</f>
        <v/>
      </c>
      <c r="X94" s="16">
        <f>OR(Z94)</f>
        <v/>
      </c>
      <c r="Y94" s="16">
        <f>OR(Z94)</f>
        <v/>
      </c>
      <c r="Z94" s="16">
        <f>AND(A94="Leerposition",P94&gt;=2)</f>
        <v/>
      </c>
      <c r="AC94" s="16">
        <f>IF(AND(A94&lt;&gt;"",L94=""),"Physical condition not defined. ","")</f>
        <v/>
      </c>
      <c r="AD94" s="16">
        <f>IF(AND(A94&lt;&gt;"",M94=""),"Datasheet not defined. ","")</f>
        <v/>
      </c>
      <c r="AE94" s="16">
        <f>IF(AND(A94&lt;&gt;"",N94=""),"Aliquoting not defined. ","")</f>
        <v/>
      </c>
    </row>
    <row r="95" ht="10.5" customFormat="1" customHeight="1" s="16">
      <c r="A95" s="25" t="n"/>
      <c r="B95" s="25" t="n"/>
      <c r="C95" s="35">
        <f>IF(B95&lt;&gt;"",LEN(SUBSTITUTE(SUBSTITUTE(B95," ",""),"*","")),"")</f>
        <v/>
      </c>
      <c r="D95" s="19" t="n"/>
      <c r="E95" s="25" t="n"/>
      <c r="F95" s="19" t="n"/>
      <c r="G95" s="19" t="n"/>
      <c r="H95" s="19" t="n"/>
      <c r="I95" s="19" t="n"/>
      <c r="J95" s="19" t="n"/>
      <c r="K95" s="19" t="n"/>
      <c r="L95" s="19" t="n"/>
      <c r="M95" s="19" t="n"/>
      <c r="N95" s="19" t="n"/>
      <c r="O95" s="17">
        <f>Q95 &amp; R95 &amp; U95 &amp; V95 &amp; W95 &amp; S95 &amp; T95 &amp; AC95 &amp; AD95 &amp; AE95</f>
        <v/>
      </c>
      <c r="P95" s="1">
        <f>IF(B95&lt;&gt;"",LEN(SUBSTITUTE(SUBSTITUTE(B95," ",""),"*","")),"")</f>
        <v/>
      </c>
      <c r="Q95" s="1">
        <f>IF(AND(A95="",B95&lt;&gt;""),"No name provided. ","")</f>
        <v/>
      </c>
      <c r="R95" s="1">
        <f>IF(AND(A95&lt;&gt;"",B95=""),"No sequence provided. ","")</f>
        <v/>
      </c>
      <c r="S95" s="16">
        <f>IF(AND(P95&lt;&gt;"",E95&lt;&gt;"",NOT(X95)),IF(AND(INDEX(validRnaScaleLowerSizeLimits,MATCH(E95,validRnaScale,0))&lt;=$P95,$P95&lt;=INDEX(validRnaScaleUpperSizeLimits,MATCH(E95,validRnaScale,0))),"","Sequence (length) not available in " &amp; E95 &amp; " scale. "),"")</f>
        <v/>
      </c>
      <c r="T95" s="16">
        <f>IF(AND(P95&lt;&gt;"",E95&lt;&gt;"",NOT(Y95)),IF(AND(INDEX(validRnaPurificationLowerSizeLimits,MATCH(E95,validRnaScale,0),MATCH(D95,validRnaPurificationLowerSizeLimitsHeader,0))&lt;=$P95,$P95&lt;=INDEX(validRnaPurificationUpperSizeLimits,MATCH(E95,validRnaScale,0),MATCH(D95,validRnaPurificationUpperSizeLimitsHeader,0))),"","Combination of purification and scale not available. "),"")</f>
        <v/>
      </c>
      <c r="U95" s="16">
        <f>IF(LEN(A95)&gt;validOligoNameMaxLength,"RNA oligo name is too long. ","")</f>
        <v/>
      </c>
      <c r="V95" s="16">
        <f>IF(AND(A95&lt;&gt;"",NOT(ISNUMBER(SUMPRODUCT(FIND(MID(A95,ROW(INDIRECT("1:"&amp;LEN(A95))),1),validOligoNameCharacters))))),"RNA oligo name contains invalid characters. ","")</f>
        <v/>
      </c>
      <c r="W95" s="16">
        <f>IF(AND(B95&lt;&gt;"",NOT(ISNUMBER(SUMPRODUCT(FIND(MID(B95,ROW(INDIRECT("1:"&amp;LEN(B95))),1),validRnaSequenceCharacters))))),"RNA sequence contains invalid characters. ","")</f>
        <v/>
      </c>
      <c r="X95" s="16">
        <f>OR(Z95)</f>
        <v/>
      </c>
      <c r="Y95" s="16">
        <f>OR(Z95)</f>
        <v/>
      </c>
      <c r="Z95" s="16">
        <f>AND(A95="Leerposition",P95&gt;=2)</f>
        <v/>
      </c>
      <c r="AC95" s="16">
        <f>IF(AND(A95&lt;&gt;"",L95=""),"Physical condition not defined. ","")</f>
        <v/>
      </c>
      <c r="AD95" s="16">
        <f>IF(AND(A95&lt;&gt;"",M95=""),"Datasheet not defined. ","")</f>
        <v/>
      </c>
      <c r="AE95" s="16">
        <f>IF(AND(A95&lt;&gt;"",N95=""),"Aliquoting not defined. ","")</f>
        <v/>
      </c>
    </row>
    <row r="96" ht="10.5" customFormat="1" customHeight="1" s="16">
      <c r="A96" s="25" t="n"/>
      <c r="B96" s="25" t="n"/>
      <c r="C96" s="35">
        <f>IF(B96&lt;&gt;"",LEN(SUBSTITUTE(SUBSTITUTE(B96," ",""),"*","")),"")</f>
        <v/>
      </c>
      <c r="D96" s="19" t="n"/>
      <c r="E96" s="25" t="n"/>
      <c r="F96" s="19" t="n"/>
      <c r="G96" s="19" t="n"/>
      <c r="H96" s="19" t="n"/>
      <c r="I96" s="19" t="n"/>
      <c r="J96" s="19" t="n"/>
      <c r="K96" s="19" t="n"/>
      <c r="L96" s="19" t="n"/>
      <c r="M96" s="19" t="n"/>
      <c r="N96" s="19" t="n"/>
      <c r="O96" s="17">
        <f>Q96 &amp; R96 &amp; U96 &amp; V96 &amp; W96 &amp; S96 &amp; T96 &amp; AC96 &amp; AD96 &amp; AE96</f>
        <v/>
      </c>
      <c r="P96" s="1">
        <f>IF(B96&lt;&gt;"",LEN(SUBSTITUTE(SUBSTITUTE(B96," ",""),"*","")),"")</f>
        <v/>
      </c>
      <c r="Q96" s="1">
        <f>IF(AND(A96="",B96&lt;&gt;""),"No name provided. ","")</f>
        <v/>
      </c>
      <c r="R96" s="1">
        <f>IF(AND(A96&lt;&gt;"",B96=""),"No sequence provided. ","")</f>
        <v/>
      </c>
      <c r="S96" s="16">
        <f>IF(AND(P96&lt;&gt;"",E96&lt;&gt;"",NOT(X96)),IF(AND(INDEX(validRnaScaleLowerSizeLimits,MATCH(E96,validRnaScale,0))&lt;=$P96,$P96&lt;=INDEX(validRnaScaleUpperSizeLimits,MATCH(E96,validRnaScale,0))),"","Sequence (length) not available in " &amp; E96 &amp; " scale. "),"")</f>
        <v/>
      </c>
      <c r="T96" s="16">
        <f>IF(AND(P96&lt;&gt;"",E96&lt;&gt;"",NOT(Y96)),IF(AND(INDEX(validRnaPurificationLowerSizeLimits,MATCH(E96,validRnaScale,0),MATCH(D96,validRnaPurificationLowerSizeLimitsHeader,0))&lt;=$P96,$P96&lt;=INDEX(validRnaPurificationUpperSizeLimits,MATCH(E96,validRnaScale,0),MATCH(D96,validRnaPurificationUpperSizeLimitsHeader,0))),"","Combination of purification and scale not available. "),"")</f>
        <v/>
      </c>
      <c r="U96" s="16">
        <f>IF(LEN(A96)&gt;validOligoNameMaxLength,"RNA oligo name is too long. ","")</f>
        <v/>
      </c>
      <c r="V96" s="16">
        <f>IF(AND(A96&lt;&gt;"",NOT(ISNUMBER(SUMPRODUCT(FIND(MID(A96,ROW(INDIRECT("1:"&amp;LEN(A96))),1),validOligoNameCharacters))))),"RNA oligo name contains invalid characters. ","")</f>
        <v/>
      </c>
      <c r="W96" s="16">
        <f>IF(AND(B96&lt;&gt;"",NOT(ISNUMBER(SUMPRODUCT(FIND(MID(B96,ROW(INDIRECT("1:"&amp;LEN(B96))),1),validRnaSequenceCharacters))))),"RNA sequence contains invalid characters. ","")</f>
        <v/>
      </c>
      <c r="X96" s="16">
        <f>OR(Z96)</f>
        <v/>
      </c>
      <c r="Y96" s="16">
        <f>OR(Z96)</f>
        <v/>
      </c>
      <c r="Z96" s="16">
        <f>AND(A96="Leerposition",P96&gt;=2)</f>
        <v/>
      </c>
      <c r="AC96" s="16">
        <f>IF(AND(A96&lt;&gt;"",L96=""),"Physical condition not defined. ","")</f>
        <v/>
      </c>
      <c r="AD96" s="16">
        <f>IF(AND(A96&lt;&gt;"",M96=""),"Datasheet not defined. ","")</f>
        <v/>
      </c>
      <c r="AE96" s="16">
        <f>IF(AND(A96&lt;&gt;"",N96=""),"Aliquoting not defined. ","")</f>
        <v/>
      </c>
    </row>
    <row r="97" ht="10.5" customFormat="1" customHeight="1" s="83" thickBot="1">
      <c r="A97" s="78" t="n"/>
      <c r="B97" s="78" t="n"/>
      <c r="C97" s="79">
        <f>IF(B97&lt;&gt;"",LEN(SUBSTITUTE(SUBSTITUTE(B97," ",""),"*","")),"")</f>
        <v/>
      </c>
      <c r="D97" s="80" t="n"/>
      <c r="E97" s="78" t="n"/>
      <c r="F97" s="80" t="n"/>
      <c r="G97" s="80" t="n"/>
      <c r="H97" s="80" t="n"/>
      <c r="I97" s="80" t="n"/>
      <c r="J97" s="80" t="n"/>
      <c r="K97" s="80" t="n"/>
      <c r="L97" s="100" t="n"/>
      <c r="M97" s="100" t="n"/>
      <c r="N97" s="100" t="n"/>
      <c r="O97" s="81">
        <f>Q97 &amp; R97 &amp; U97 &amp; V97 &amp; W97 &amp; S97 &amp; T97 &amp; AC97 &amp; AD97 &amp; AE97</f>
        <v/>
      </c>
      <c r="P97" s="82">
        <f>IF(B97&lt;&gt;"",LEN(SUBSTITUTE(SUBSTITUTE(B97," ",""),"*","")),"")</f>
        <v/>
      </c>
      <c r="Q97" s="82">
        <f>IF(AND(A97="",B97&lt;&gt;""),"No name provided. ","")</f>
        <v/>
      </c>
      <c r="R97" s="82">
        <f>IF(AND(A97&lt;&gt;"",B97=""),"No sequence provided. ","")</f>
        <v/>
      </c>
      <c r="S97" s="83">
        <f>IF(AND(P97&lt;&gt;"",E97&lt;&gt;"",NOT(X97)),IF(AND(INDEX(validRnaScaleLowerSizeLimits,MATCH(E97,validRnaScale,0))&lt;=$P97,$P97&lt;=INDEX(validRnaScaleUpperSizeLimits,MATCH(E97,validRnaScale,0))),"","Sequence (length) not available in " &amp; E97 &amp; " scale. "),"")</f>
        <v/>
      </c>
      <c r="T97" s="83">
        <f>IF(AND(P97&lt;&gt;"",E97&lt;&gt;"",NOT(Y97)),IF(AND(INDEX(validRnaPurificationLowerSizeLimits,MATCH(E97,validRnaScale,0),MATCH(D97,validRnaPurificationLowerSizeLimitsHeader,0))&lt;=$P97,$P97&lt;=INDEX(validRnaPurificationUpperSizeLimits,MATCH(E97,validRnaScale,0),MATCH(D97,validRnaPurificationUpperSizeLimitsHeader,0))),"","Combination of purification and scale not available. "),"")</f>
        <v/>
      </c>
      <c r="U97" s="83">
        <f>IF(LEN(A97)&gt;validOligoNameMaxLength,"RNA oligo name is too long. ","")</f>
        <v/>
      </c>
      <c r="V97" s="83">
        <f>IF(AND(A97&lt;&gt;"",NOT(ISNUMBER(SUMPRODUCT(FIND(MID(A97,ROW(INDIRECT("1:"&amp;LEN(A97))),1),validOligoNameCharacters))))),"RNA oligo name contains invalid characters. ","")</f>
        <v/>
      </c>
      <c r="W97" s="83">
        <f>IF(AND(B97&lt;&gt;"",NOT(ISNUMBER(SUMPRODUCT(FIND(MID(B97,ROW(INDIRECT("1:"&amp;LEN(B97))),1),validRnaSequenceCharacters))))),"RNA sequence contains invalid characters. ","")</f>
        <v/>
      </c>
      <c r="X97" s="83">
        <f>OR(Z97)</f>
        <v/>
      </c>
      <c r="Y97" s="83">
        <f>OR(Z97)</f>
        <v/>
      </c>
      <c r="Z97" s="83">
        <f>AND(A97="Leerposition",P97&gt;=2)</f>
        <v/>
      </c>
      <c r="AC97" s="83">
        <f>IF(AND(A97&lt;&gt;"",L97=""),"Physical condition not defined. ","")</f>
        <v/>
      </c>
      <c r="AD97" s="83">
        <f>IF(AND(A97&lt;&gt;"",M97=""),"Datasheet not defined. ","")</f>
        <v/>
      </c>
      <c r="AE97" s="83">
        <f>IF(AND(A97&lt;&gt;"",N97=""),"Aliquoting not defined. ","")</f>
        <v/>
      </c>
    </row>
    <row r="98" ht="10.5" customFormat="1" customHeight="1" s="16">
      <c r="A98" s="25" t="n"/>
      <c r="B98" s="25" t="n"/>
      <c r="C98" s="35">
        <f>IF(B98&lt;&gt;"",LEN(SUBSTITUTE(SUBSTITUTE(B98," ",""),"*","")),"")</f>
        <v/>
      </c>
      <c r="D98" s="19" t="n"/>
      <c r="E98" s="25" t="n"/>
      <c r="F98" s="19" t="n"/>
      <c r="G98" s="19" t="n"/>
      <c r="H98" s="19" t="n"/>
      <c r="I98" s="19" t="n"/>
      <c r="J98" s="19" t="n"/>
      <c r="K98" s="19" t="n"/>
      <c r="L98" s="19" t="n"/>
      <c r="M98" s="19" t="n"/>
      <c r="N98" s="19" t="n"/>
      <c r="O98" s="17">
        <f>Q98 &amp; R98 &amp; U98 &amp; V98 &amp; W98 &amp; S98 &amp; T98 &amp; AC98 &amp; AD98 &amp; AE98</f>
        <v/>
      </c>
      <c r="P98" s="1">
        <f>IF(B98&lt;&gt;"",LEN(SUBSTITUTE(SUBSTITUTE(B98," ",""),"*","")),"")</f>
        <v/>
      </c>
      <c r="Q98" s="1">
        <f>IF(AND(A98="",B98&lt;&gt;""),"No name provided. ","")</f>
        <v/>
      </c>
      <c r="R98" s="1">
        <f>IF(AND(A98&lt;&gt;"",B98=""),"No sequence provided. ","")</f>
        <v/>
      </c>
      <c r="S98" s="16">
        <f>IF(AND(P98&lt;&gt;"",E98&lt;&gt;"",NOT(X98)),IF(AND(INDEX(validRnaScaleLowerSizeLimits,MATCH(E98,validRnaScale,0))&lt;=$P98,$P98&lt;=INDEX(validRnaScaleUpperSizeLimits,MATCH(E98,validRnaScale,0))),"","Sequence (length) not available in " &amp; E98 &amp; " scale. "),"")</f>
        <v/>
      </c>
      <c r="T98" s="16">
        <f>IF(AND(P98&lt;&gt;"",E98&lt;&gt;"",NOT(Y98)),IF(AND(INDEX(validRnaPurificationLowerSizeLimits,MATCH(E98,validRnaScale,0),MATCH(D98,validRnaPurificationLowerSizeLimitsHeader,0))&lt;=$P98,$P98&lt;=INDEX(validRnaPurificationUpperSizeLimits,MATCH(E98,validRnaScale,0),MATCH(D98,validRnaPurificationUpperSizeLimitsHeader,0))),"","Combination of purification and scale not available. "),"")</f>
        <v/>
      </c>
      <c r="U98" s="16">
        <f>IF(LEN(A98)&gt;validOligoNameMaxLength,"RNA oligo name is too long. ","")</f>
        <v/>
      </c>
      <c r="V98" s="16">
        <f>IF(AND(A98&lt;&gt;"",NOT(ISNUMBER(SUMPRODUCT(FIND(MID(A98,ROW(INDIRECT("1:"&amp;LEN(A98))),1),validOligoNameCharacters))))),"RNA oligo name contains invalid characters. ","")</f>
        <v/>
      </c>
      <c r="W98" s="16">
        <f>IF(AND(B98&lt;&gt;"",NOT(ISNUMBER(SUMPRODUCT(FIND(MID(B98,ROW(INDIRECT("1:"&amp;LEN(B98))),1),validRnaSequenceCharacters))))),"RNA sequence contains invalid characters. ","")</f>
        <v/>
      </c>
      <c r="X98" s="16">
        <f>OR(Z98)</f>
        <v/>
      </c>
      <c r="Y98" s="16">
        <f>OR(Z98)</f>
        <v/>
      </c>
      <c r="Z98" s="16">
        <f>AND(A98="Leerposition",P98&gt;=2)</f>
        <v/>
      </c>
      <c r="AC98" s="16">
        <f>IF(AND(A98&lt;&gt;"",L98=""),"Physical condition not defined. ","")</f>
        <v/>
      </c>
      <c r="AD98" s="16">
        <f>IF(AND(A98&lt;&gt;"",M98=""),"Datasheet not defined. ","")</f>
        <v/>
      </c>
      <c r="AE98" s="16">
        <f>IF(AND(A98&lt;&gt;"",N98=""),"Aliquoting not defined. ","")</f>
        <v/>
      </c>
    </row>
    <row r="99" ht="10.5" customFormat="1" customHeight="1" s="16">
      <c r="A99" s="25" t="n"/>
      <c r="B99" s="25" t="n"/>
      <c r="C99" s="35">
        <f>IF(B99&lt;&gt;"",LEN(SUBSTITUTE(SUBSTITUTE(B99," ",""),"*","")),"")</f>
        <v/>
      </c>
      <c r="D99" s="19" t="n"/>
      <c r="E99" s="25" t="n"/>
      <c r="F99" s="19" t="n"/>
      <c r="G99" s="19" t="n"/>
      <c r="H99" s="19" t="n"/>
      <c r="I99" s="19" t="n"/>
      <c r="J99" s="19" t="n"/>
      <c r="K99" s="19" t="n"/>
      <c r="L99" s="19" t="n"/>
      <c r="M99" s="19" t="n"/>
      <c r="N99" s="19" t="n"/>
      <c r="O99" s="17">
        <f>Q99 &amp; R99 &amp; U99 &amp; V99 &amp; W99 &amp; S99 &amp; T99 &amp; AC99 &amp; AD99 &amp; AE99</f>
        <v/>
      </c>
      <c r="P99" s="1">
        <f>IF(B99&lt;&gt;"",LEN(SUBSTITUTE(SUBSTITUTE(B99," ",""),"*","")),"")</f>
        <v/>
      </c>
      <c r="Q99" s="1">
        <f>IF(AND(A99="",B99&lt;&gt;""),"No name provided. ","")</f>
        <v/>
      </c>
      <c r="R99" s="1">
        <f>IF(AND(A99&lt;&gt;"",B99=""),"No sequence provided. ","")</f>
        <v/>
      </c>
      <c r="S99" s="16">
        <f>IF(AND(P99&lt;&gt;"",E99&lt;&gt;"",NOT(X99)),IF(AND(INDEX(validRnaScaleLowerSizeLimits,MATCH(E99,validRnaScale,0))&lt;=$P99,$P99&lt;=INDEX(validRnaScaleUpperSizeLimits,MATCH(E99,validRnaScale,0))),"","Sequence (length) not available in " &amp; E99 &amp; " scale. "),"")</f>
        <v/>
      </c>
      <c r="T99" s="16">
        <f>IF(AND(P99&lt;&gt;"",E99&lt;&gt;"",NOT(Y99)),IF(AND(INDEX(validRnaPurificationLowerSizeLimits,MATCH(E99,validRnaScale,0),MATCH(D99,validRnaPurificationLowerSizeLimitsHeader,0))&lt;=$P99,$P99&lt;=INDEX(validRnaPurificationUpperSizeLimits,MATCH(E99,validRnaScale,0),MATCH(D99,validRnaPurificationUpperSizeLimitsHeader,0))),"","Combination of purification and scale not available. "),"")</f>
        <v/>
      </c>
      <c r="U99" s="16">
        <f>IF(LEN(A99)&gt;validOligoNameMaxLength,"RNA oligo name is too long. ","")</f>
        <v/>
      </c>
      <c r="V99" s="16">
        <f>IF(AND(A99&lt;&gt;"",NOT(ISNUMBER(SUMPRODUCT(FIND(MID(A99,ROW(INDIRECT("1:"&amp;LEN(A99))),1),validOligoNameCharacters))))),"RNA oligo name contains invalid characters. ","")</f>
        <v/>
      </c>
      <c r="W99" s="16">
        <f>IF(AND(B99&lt;&gt;"",NOT(ISNUMBER(SUMPRODUCT(FIND(MID(B99,ROW(INDIRECT("1:"&amp;LEN(B99))),1),validRnaSequenceCharacters))))),"RNA sequence contains invalid characters. ","")</f>
        <v/>
      </c>
      <c r="X99" s="16">
        <f>OR(Z99)</f>
        <v/>
      </c>
      <c r="Y99" s="16">
        <f>OR(Z99)</f>
        <v/>
      </c>
      <c r="Z99" s="16">
        <f>AND(A99="Leerposition",P99&gt;=2)</f>
        <v/>
      </c>
      <c r="AC99" s="16">
        <f>IF(AND(A99&lt;&gt;"",L99=""),"Physical condition not defined. ","")</f>
        <v/>
      </c>
      <c r="AD99" s="16">
        <f>IF(AND(A99&lt;&gt;"",M99=""),"Datasheet not defined. ","")</f>
        <v/>
      </c>
      <c r="AE99" s="16">
        <f>IF(AND(A99&lt;&gt;"",N99=""),"Aliquoting not defined. ","")</f>
        <v/>
      </c>
    </row>
    <row r="100" ht="10.5" customFormat="1" customHeight="1" s="16">
      <c r="A100" s="25" t="n"/>
      <c r="B100" s="25" t="n"/>
      <c r="C100" s="35">
        <f>IF(B100&lt;&gt;"",LEN(SUBSTITUTE(SUBSTITUTE(B100," ",""),"*","")),"")</f>
        <v/>
      </c>
      <c r="D100" s="19" t="n"/>
      <c r="E100" s="25" t="n"/>
      <c r="F100" s="19" t="n"/>
      <c r="G100" s="19" t="n"/>
      <c r="H100" s="19" t="n"/>
      <c r="I100" s="19" t="n"/>
      <c r="J100" s="19" t="n"/>
      <c r="K100" s="19" t="n"/>
      <c r="L100" s="19" t="n"/>
      <c r="M100" s="19" t="n"/>
      <c r="N100" s="19" t="n"/>
      <c r="O100" s="17">
        <f>Q100 &amp; R100 &amp; U100 &amp; V100 &amp; W100 &amp; S100 &amp; T100 &amp; AC100 &amp; AD100 &amp; AE100</f>
        <v/>
      </c>
      <c r="P100" s="1">
        <f>IF(B100&lt;&gt;"",LEN(SUBSTITUTE(SUBSTITUTE(B100," ",""),"*","")),"")</f>
        <v/>
      </c>
      <c r="Q100" s="1">
        <f>IF(AND(A100="",B100&lt;&gt;""),"No name provided. ","")</f>
        <v/>
      </c>
      <c r="R100" s="1">
        <f>IF(AND(A100&lt;&gt;"",B100=""),"No sequence provided. ","")</f>
        <v/>
      </c>
      <c r="S100" s="16">
        <f>IF(AND(P100&lt;&gt;"",E100&lt;&gt;"",NOT(X100)),IF(AND(INDEX(validRnaScaleLowerSizeLimits,MATCH(E100,validRnaScale,0))&lt;=$P100,$P100&lt;=INDEX(validRnaScaleUpperSizeLimits,MATCH(E100,validRnaScale,0))),"","Sequence (length) not available in " &amp; E100 &amp; " scale. "),"")</f>
        <v/>
      </c>
      <c r="T100" s="16">
        <f>IF(AND(P100&lt;&gt;"",E100&lt;&gt;"",NOT(Y100)),IF(AND(INDEX(validRnaPurificationLowerSizeLimits,MATCH(E100,validRnaScale,0),MATCH(D100,validRnaPurificationLowerSizeLimitsHeader,0))&lt;=$P100,$P100&lt;=INDEX(validRnaPurificationUpperSizeLimits,MATCH(E100,validRnaScale,0),MATCH(D100,validRnaPurificationUpperSizeLimitsHeader,0))),"","Combination of purification and scale not available. "),"")</f>
        <v/>
      </c>
      <c r="U100" s="16">
        <f>IF(LEN(A100)&gt;validOligoNameMaxLength,"RNA oligo name is too long. ","")</f>
        <v/>
      </c>
      <c r="V100" s="16">
        <f>IF(AND(A100&lt;&gt;"",NOT(ISNUMBER(SUMPRODUCT(FIND(MID(A100,ROW(INDIRECT("1:"&amp;LEN(A100))),1),validOligoNameCharacters))))),"RNA oligo name contains invalid characters. ","")</f>
        <v/>
      </c>
      <c r="W100" s="16">
        <f>IF(AND(B100&lt;&gt;"",NOT(ISNUMBER(SUMPRODUCT(FIND(MID(B100,ROW(INDIRECT("1:"&amp;LEN(B100))),1),validRnaSequenceCharacters))))),"RNA sequence contains invalid characters. ","")</f>
        <v/>
      </c>
      <c r="X100" s="16">
        <f>OR(Z100)</f>
        <v/>
      </c>
      <c r="Y100" s="16">
        <f>OR(Z100)</f>
        <v/>
      </c>
      <c r="Z100" s="16">
        <f>AND(A100="Leerposition",P100&gt;=2)</f>
        <v/>
      </c>
      <c r="AC100" s="16">
        <f>IF(AND(A100&lt;&gt;"",L100=""),"Physical condition not defined. ","")</f>
        <v/>
      </c>
      <c r="AD100" s="16">
        <f>IF(AND(A100&lt;&gt;"",M100=""),"Datasheet not defined. ","")</f>
        <v/>
      </c>
      <c r="AE100" s="16">
        <f>IF(AND(A100&lt;&gt;"",N100=""),"Aliquoting not defined. ","")</f>
        <v/>
      </c>
    </row>
    <row r="101" ht="10.5" customFormat="1" customHeight="1" s="16">
      <c r="A101" s="25" t="n"/>
      <c r="B101" s="25" t="n"/>
      <c r="C101" s="35">
        <f>IF(B101&lt;&gt;"",LEN(SUBSTITUTE(SUBSTITUTE(B101," ",""),"*","")),"")</f>
        <v/>
      </c>
      <c r="D101" s="19" t="n"/>
      <c r="E101" s="25" t="n"/>
      <c r="F101" s="19" t="n"/>
      <c r="G101" s="19" t="n"/>
      <c r="H101" s="19" t="n"/>
      <c r="I101" s="19" t="n"/>
      <c r="J101" s="19" t="n"/>
      <c r="K101" s="19" t="n"/>
      <c r="L101" s="19" t="n"/>
      <c r="M101" s="19" t="n"/>
      <c r="N101" s="19" t="n"/>
      <c r="O101" s="17">
        <f>Q101 &amp; R101 &amp; U101 &amp; V101 &amp; W101 &amp; S101 &amp; T101 &amp; AC101 &amp; AD101 &amp; AE101</f>
        <v/>
      </c>
      <c r="P101" s="1">
        <f>IF(B101&lt;&gt;"",LEN(SUBSTITUTE(SUBSTITUTE(B101," ",""),"*","")),"")</f>
        <v/>
      </c>
      <c r="Q101" s="1">
        <f>IF(AND(A101="",B101&lt;&gt;""),"No name provided. ","")</f>
        <v/>
      </c>
      <c r="R101" s="1">
        <f>IF(AND(A101&lt;&gt;"",B101=""),"No sequence provided. ","")</f>
        <v/>
      </c>
      <c r="S101" s="16">
        <f>IF(AND(P101&lt;&gt;"",E101&lt;&gt;"",NOT(X101)),IF(AND(INDEX(validRnaScaleLowerSizeLimits,MATCH(E101,validRnaScale,0))&lt;=$P101,$P101&lt;=INDEX(validRnaScaleUpperSizeLimits,MATCH(E101,validRnaScale,0))),"","Sequence (length) not available in " &amp; E101 &amp; " scale. "),"")</f>
        <v/>
      </c>
      <c r="T101" s="16">
        <f>IF(AND(P101&lt;&gt;"",E101&lt;&gt;"",NOT(Y101)),IF(AND(INDEX(validRnaPurificationLowerSizeLimits,MATCH(E101,validRnaScale,0),MATCH(D101,validRnaPurificationLowerSizeLimitsHeader,0))&lt;=$P101,$P101&lt;=INDEX(validRnaPurificationUpperSizeLimits,MATCH(E101,validRnaScale,0),MATCH(D101,validRnaPurificationUpperSizeLimitsHeader,0))),"","Combination of purification and scale not available. "),"")</f>
        <v/>
      </c>
      <c r="U101" s="16">
        <f>IF(LEN(A101)&gt;validOligoNameMaxLength,"RNA oligo name is too long. ","")</f>
        <v/>
      </c>
      <c r="V101" s="16">
        <f>IF(AND(A101&lt;&gt;"",NOT(ISNUMBER(SUMPRODUCT(FIND(MID(A101,ROW(INDIRECT("1:"&amp;LEN(A101))),1),validOligoNameCharacters))))),"RNA oligo name contains invalid characters. ","")</f>
        <v/>
      </c>
      <c r="W101" s="16">
        <f>IF(AND(B101&lt;&gt;"",NOT(ISNUMBER(SUMPRODUCT(FIND(MID(B101,ROW(INDIRECT("1:"&amp;LEN(B101))),1),validRnaSequenceCharacters))))),"RNA sequence contains invalid characters. ","")</f>
        <v/>
      </c>
      <c r="X101" s="16">
        <f>OR(Z101)</f>
        <v/>
      </c>
      <c r="Y101" s="16">
        <f>OR(Z101)</f>
        <v/>
      </c>
      <c r="Z101" s="16">
        <f>AND(A101="Leerposition",P101&gt;=2)</f>
        <v/>
      </c>
      <c r="AC101" s="16">
        <f>IF(AND(A101&lt;&gt;"",L101=""),"Physical condition not defined. ","")</f>
        <v/>
      </c>
      <c r="AD101" s="16">
        <f>IF(AND(A101&lt;&gt;"",M101=""),"Datasheet not defined. ","")</f>
        <v/>
      </c>
      <c r="AE101" s="16">
        <f>IF(AND(A101&lt;&gt;"",N101=""),"Aliquoting not defined. ","")</f>
        <v/>
      </c>
    </row>
    <row r="102" ht="10.5" customFormat="1" customHeight="1" s="16">
      <c r="A102" s="25" t="n"/>
      <c r="B102" s="25" t="n"/>
      <c r="C102" s="35">
        <f>IF(B102&lt;&gt;"",LEN(SUBSTITUTE(SUBSTITUTE(B102," ",""),"*","")),"")</f>
        <v/>
      </c>
      <c r="D102" s="19" t="n"/>
      <c r="E102" s="25" t="n"/>
      <c r="F102" s="19" t="n"/>
      <c r="G102" s="19" t="n"/>
      <c r="H102" s="19" t="n"/>
      <c r="I102" s="19" t="n"/>
      <c r="J102" s="19" t="n"/>
      <c r="K102" s="19" t="n"/>
      <c r="L102" s="19" t="n"/>
      <c r="M102" s="19" t="n"/>
      <c r="N102" s="19" t="n"/>
      <c r="O102" s="17">
        <f>Q102 &amp; R102 &amp; U102 &amp; V102 &amp; W102 &amp; S102 &amp; T102 &amp; AC102 &amp; AD102 &amp; AE102</f>
        <v/>
      </c>
      <c r="P102" s="1">
        <f>IF(B102&lt;&gt;"",LEN(SUBSTITUTE(SUBSTITUTE(B102," ",""),"*","")),"")</f>
        <v/>
      </c>
      <c r="Q102" s="1">
        <f>IF(AND(A102="",B102&lt;&gt;""),"No name provided. ","")</f>
        <v/>
      </c>
      <c r="R102" s="1">
        <f>IF(AND(A102&lt;&gt;"",B102=""),"No sequence provided. ","")</f>
        <v/>
      </c>
      <c r="S102" s="16">
        <f>IF(AND(P102&lt;&gt;"",E102&lt;&gt;"",NOT(X102)),IF(AND(INDEX(validRnaScaleLowerSizeLimits,MATCH(E102,validRnaScale,0))&lt;=$P102,$P102&lt;=INDEX(validRnaScaleUpperSizeLimits,MATCH(E102,validRnaScale,0))),"","Sequence (length) not available in " &amp; E102 &amp; " scale. "),"")</f>
        <v/>
      </c>
      <c r="T102" s="16">
        <f>IF(AND(P102&lt;&gt;"",E102&lt;&gt;"",NOT(Y102)),IF(AND(INDEX(validRnaPurificationLowerSizeLimits,MATCH(E102,validRnaScale,0),MATCH(D102,validRnaPurificationLowerSizeLimitsHeader,0))&lt;=$P102,$P102&lt;=INDEX(validRnaPurificationUpperSizeLimits,MATCH(E102,validRnaScale,0),MATCH(D102,validRnaPurificationUpperSizeLimitsHeader,0))),"","Combination of purification and scale not available. "),"")</f>
        <v/>
      </c>
      <c r="U102" s="16">
        <f>IF(LEN(A102)&gt;validOligoNameMaxLength,"RNA oligo name is too long. ","")</f>
        <v/>
      </c>
      <c r="V102" s="16">
        <f>IF(AND(A102&lt;&gt;"",NOT(ISNUMBER(SUMPRODUCT(FIND(MID(A102,ROW(INDIRECT("1:"&amp;LEN(A102))),1),validOligoNameCharacters))))),"RNA oligo name contains invalid characters. ","")</f>
        <v/>
      </c>
      <c r="W102" s="16">
        <f>IF(AND(B102&lt;&gt;"",NOT(ISNUMBER(SUMPRODUCT(FIND(MID(B102,ROW(INDIRECT("1:"&amp;LEN(B102))),1),validRnaSequenceCharacters))))),"RNA sequence contains invalid characters. ","")</f>
        <v/>
      </c>
      <c r="X102" s="16">
        <f>OR(Z102)</f>
        <v/>
      </c>
      <c r="Y102" s="16">
        <f>OR(Z102)</f>
        <v/>
      </c>
      <c r="Z102" s="16">
        <f>AND(A102="Leerposition",P102&gt;=2)</f>
        <v/>
      </c>
      <c r="AC102" s="16">
        <f>IF(AND(A102&lt;&gt;"",L102=""),"Physical condition not defined. ","")</f>
        <v/>
      </c>
      <c r="AD102" s="16">
        <f>IF(AND(A102&lt;&gt;"",M102=""),"Datasheet not defined. ","")</f>
        <v/>
      </c>
      <c r="AE102" s="16">
        <f>IF(AND(A102&lt;&gt;"",N102=""),"Aliquoting not defined. ","")</f>
        <v/>
      </c>
    </row>
    <row r="103" ht="10.5" customFormat="1" customHeight="1" s="16">
      <c r="A103" s="25" t="n"/>
      <c r="B103" s="25" t="n"/>
      <c r="C103" s="35">
        <f>IF(B103&lt;&gt;"",LEN(SUBSTITUTE(SUBSTITUTE(B103," ",""),"*","")),"")</f>
        <v/>
      </c>
      <c r="D103" s="19" t="n"/>
      <c r="E103" s="25" t="n"/>
      <c r="F103" s="19" t="n"/>
      <c r="G103" s="19" t="n"/>
      <c r="H103" s="19" t="n"/>
      <c r="I103" s="19" t="n"/>
      <c r="J103" s="19" t="n"/>
      <c r="K103" s="19" t="n"/>
      <c r="L103" s="19" t="n"/>
      <c r="M103" s="19" t="n"/>
      <c r="N103" s="19" t="n"/>
      <c r="O103" s="17">
        <f>Q103 &amp; R103 &amp; U103 &amp; V103 &amp; W103 &amp; S103 &amp; T103 &amp; AC103 &amp; AD103 &amp; AE103</f>
        <v/>
      </c>
      <c r="P103" s="1">
        <f>IF(B103&lt;&gt;"",LEN(SUBSTITUTE(SUBSTITUTE(B103," ",""),"*","")),"")</f>
        <v/>
      </c>
      <c r="Q103" s="1">
        <f>IF(AND(A103="",B103&lt;&gt;""),"No name provided. ","")</f>
        <v/>
      </c>
      <c r="R103" s="1">
        <f>IF(AND(A103&lt;&gt;"",B103=""),"No sequence provided. ","")</f>
        <v/>
      </c>
      <c r="S103" s="16">
        <f>IF(AND(P103&lt;&gt;"",E103&lt;&gt;"",NOT(X103)),IF(AND(INDEX(validRnaScaleLowerSizeLimits,MATCH(E103,validRnaScale,0))&lt;=$P103,$P103&lt;=INDEX(validRnaScaleUpperSizeLimits,MATCH(E103,validRnaScale,0))),"","Sequence (length) not available in " &amp; E103 &amp; " scale. "),"")</f>
        <v/>
      </c>
      <c r="T103" s="16">
        <f>IF(AND(P103&lt;&gt;"",E103&lt;&gt;"",NOT(Y103)),IF(AND(INDEX(validRnaPurificationLowerSizeLimits,MATCH(E103,validRnaScale,0),MATCH(D103,validRnaPurificationLowerSizeLimitsHeader,0))&lt;=$P103,$P103&lt;=INDEX(validRnaPurificationUpperSizeLimits,MATCH(E103,validRnaScale,0),MATCH(D103,validRnaPurificationUpperSizeLimitsHeader,0))),"","Combination of purification and scale not available. "),"")</f>
        <v/>
      </c>
      <c r="U103" s="16">
        <f>IF(LEN(A103)&gt;validOligoNameMaxLength,"RNA oligo name is too long. ","")</f>
        <v/>
      </c>
      <c r="V103" s="16">
        <f>IF(AND(A103&lt;&gt;"",NOT(ISNUMBER(SUMPRODUCT(FIND(MID(A103,ROW(INDIRECT("1:"&amp;LEN(A103))),1),validOligoNameCharacters))))),"RNA oligo name contains invalid characters. ","")</f>
        <v/>
      </c>
      <c r="W103" s="16">
        <f>IF(AND(B103&lt;&gt;"",NOT(ISNUMBER(SUMPRODUCT(FIND(MID(B103,ROW(INDIRECT("1:"&amp;LEN(B103))),1),validRnaSequenceCharacters))))),"RNA sequence contains invalid characters. ","")</f>
        <v/>
      </c>
      <c r="X103" s="16">
        <f>OR(Z103)</f>
        <v/>
      </c>
      <c r="Y103" s="16">
        <f>OR(Z103)</f>
        <v/>
      </c>
      <c r="Z103" s="16">
        <f>AND(A103="Leerposition",P103&gt;=2)</f>
        <v/>
      </c>
      <c r="AC103" s="16">
        <f>IF(AND(A103&lt;&gt;"",L103=""),"Physical condition not defined. ","")</f>
        <v/>
      </c>
      <c r="AD103" s="16">
        <f>IF(AND(A103&lt;&gt;"",M103=""),"Datasheet not defined. ","")</f>
        <v/>
      </c>
      <c r="AE103" s="16">
        <f>IF(AND(A103&lt;&gt;"",N103=""),"Aliquoting not defined. ","")</f>
        <v/>
      </c>
    </row>
    <row r="104" ht="10.5" customFormat="1" customHeight="1" s="16">
      <c r="A104" s="25" t="n"/>
      <c r="B104" s="25" t="n"/>
      <c r="C104" s="35">
        <f>IF(B104&lt;&gt;"",LEN(SUBSTITUTE(SUBSTITUTE(B104," ",""),"*","")),"")</f>
        <v/>
      </c>
      <c r="D104" s="19" t="n"/>
      <c r="E104" s="25" t="n"/>
      <c r="F104" s="19" t="n"/>
      <c r="G104" s="19" t="n"/>
      <c r="H104" s="19" t="n"/>
      <c r="I104" s="19" t="n"/>
      <c r="J104" s="19" t="n"/>
      <c r="K104" s="19" t="n"/>
      <c r="L104" s="19" t="n"/>
      <c r="M104" s="19" t="n"/>
      <c r="N104" s="19" t="n"/>
      <c r="O104" s="17">
        <f>Q104 &amp; R104 &amp; U104 &amp; V104 &amp; W104 &amp; S104 &amp; T104 &amp; AC104 &amp; AD104 &amp; AE104</f>
        <v/>
      </c>
      <c r="P104" s="1">
        <f>IF(B104&lt;&gt;"",LEN(SUBSTITUTE(SUBSTITUTE(B104," ",""),"*","")),"")</f>
        <v/>
      </c>
      <c r="Q104" s="1">
        <f>IF(AND(A104="",B104&lt;&gt;""),"No name provided. ","")</f>
        <v/>
      </c>
      <c r="R104" s="1">
        <f>IF(AND(A104&lt;&gt;"",B104=""),"No sequence provided. ","")</f>
        <v/>
      </c>
      <c r="S104" s="16">
        <f>IF(AND(P104&lt;&gt;"",E104&lt;&gt;"",NOT(X104)),IF(AND(INDEX(validRnaScaleLowerSizeLimits,MATCH(E104,validRnaScale,0))&lt;=$P104,$P104&lt;=INDEX(validRnaScaleUpperSizeLimits,MATCH(E104,validRnaScale,0))),"","Sequence (length) not available in " &amp; E104 &amp; " scale. "),"")</f>
        <v/>
      </c>
      <c r="T104" s="16">
        <f>IF(AND(P104&lt;&gt;"",E104&lt;&gt;"",NOT(Y104)),IF(AND(INDEX(validRnaPurificationLowerSizeLimits,MATCH(E104,validRnaScale,0),MATCH(D104,validRnaPurificationLowerSizeLimitsHeader,0))&lt;=$P104,$P104&lt;=INDEX(validRnaPurificationUpperSizeLimits,MATCH(E104,validRnaScale,0),MATCH(D104,validRnaPurificationUpperSizeLimitsHeader,0))),"","Combination of purification and scale not available. "),"")</f>
        <v/>
      </c>
      <c r="U104" s="16">
        <f>IF(LEN(A104)&gt;validOligoNameMaxLength,"RNA oligo name is too long. ","")</f>
        <v/>
      </c>
      <c r="V104" s="16">
        <f>IF(AND(A104&lt;&gt;"",NOT(ISNUMBER(SUMPRODUCT(FIND(MID(A104,ROW(INDIRECT("1:"&amp;LEN(A104))),1),validOligoNameCharacters))))),"RNA oligo name contains invalid characters. ","")</f>
        <v/>
      </c>
      <c r="W104" s="16">
        <f>IF(AND(B104&lt;&gt;"",NOT(ISNUMBER(SUMPRODUCT(FIND(MID(B104,ROW(INDIRECT("1:"&amp;LEN(B104))),1),validRnaSequenceCharacters))))),"RNA sequence contains invalid characters. ","")</f>
        <v/>
      </c>
      <c r="X104" s="16">
        <f>OR(Z104)</f>
        <v/>
      </c>
      <c r="Y104" s="16">
        <f>OR(Z104)</f>
        <v/>
      </c>
      <c r="Z104" s="16">
        <f>AND(A104="Leerposition",P104&gt;=2)</f>
        <v/>
      </c>
      <c r="AC104" s="16">
        <f>IF(AND(A104&lt;&gt;"",L104=""),"Physical condition not defined. ","")</f>
        <v/>
      </c>
      <c r="AD104" s="16">
        <f>IF(AND(A104&lt;&gt;"",M104=""),"Datasheet not defined. ","")</f>
        <v/>
      </c>
      <c r="AE104" s="16">
        <f>IF(AND(A104&lt;&gt;"",N104=""),"Aliquoting not defined. ","")</f>
        <v/>
      </c>
    </row>
    <row r="105" ht="10.5" customFormat="1" customHeight="1" s="16">
      <c r="A105" s="25" t="n"/>
      <c r="B105" s="25" t="n"/>
      <c r="C105" s="35">
        <f>IF(B105&lt;&gt;"",LEN(SUBSTITUTE(SUBSTITUTE(B105," ",""),"*","")),"")</f>
        <v/>
      </c>
      <c r="D105" s="19" t="n"/>
      <c r="E105" s="25" t="n"/>
      <c r="F105" s="19" t="n"/>
      <c r="G105" s="19" t="n"/>
      <c r="H105" s="19" t="n"/>
      <c r="I105" s="19" t="n"/>
      <c r="J105" s="19" t="n"/>
      <c r="K105" s="19" t="n"/>
      <c r="L105" s="19" t="n"/>
      <c r="M105" s="19" t="n"/>
      <c r="N105" s="19" t="n"/>
      <c r="O105" s="17">
        <f>Q105 &amp; R105 &amp; U105 &amp; V105 &amp; W105 &amp; S105 &amp; T105 &amp; AC105 &amp; AD105 &amp; AE105</f>
        <v/>
      </c>
      <c r="P105" s="1">
        <f>IF(B105&lt;&gt;"",LEN(SUBSTITUTE(SUBSTITUTE(B105," ",""),"*","")),"")</f>
        <v/>
      </c>
      <c r="Q105" s="1">
        <f>IF(AND(A105="",B105&lt;&gt;""),"No name provided. ","")</f>
        <v/>
      </c>
      <c r="R105" s="1">
        <f>IF(AND(A105&lt;&gt;"",B105=""),"No sequence provided. ","")</f>
        <v/>
      </c>
      <c r="S105" s="16">
        <f>IF(AND(P105&lt;&gt;"",E105&lt;&gt;"",NOT(X105)),IF(AND(INDEX(validRnaScaleLowerSizeLimits,MATCH(E105,validRnaScale,0))&lt;=$P105,$P105&lt;=INDEX(validRnaScaleUpperSizeLimits,MATCH(E105,validRnaScale,0))),"","Sequence (length) not available in " &amp; E105 &amp; " scale. "),"")</f>
        <v/>
      </c>
      <c r="T105" s="16">
        <f>IF(AND(P105&lt;&gt;"",E105&lt;&gt;"",NOT(Y105)),IF(AND(INDEX(validRnaPurificationLowerSizeLimits,MATCH(E105,validRnaScale,0),MATCH(D105,validRnaPurificationLowerSizeLimitsHeader,0))&lt;=$P105,$P105&lt;=INDEX(validRnaPurificationUpperSizeLimits,MATCH(E105,validRnaScale,0),MATCH(D105,validRnaPurificationUpperSizeLimitsHeader,0))),"","Combination of purification and scale not available. "),"")</f>
        <v/>
      </c>
      <c r="U105" s="16">
        <f>IF(LEN(A105)&gt;validOligoNameMaxLength,"RNA oligo name is too long. ","")</f>
        <v/>
      </c>
      <c r="V105" s="16">
        <f>IF(AND(A105&lt;&gt;"",NOT(ISNUMBER(SUMPRODUCT(FIND(MID(A105,ROW(INDIRECT("1:"&amp;LEN(A105))),1),validOligoNameCharacters))))),"RNA oligo name contains invalid characters. ","")</f>
        <v/>
      </c>
      <c r="W105" s="16">
        <f>IF(AND(B105&lt;&gt;"",NOT(ISNUMBER(SUMPRODUCT(FIND(MID(B105,ROW(INDIRECT("1:"&amp;LEN(B105))),1),validRnaSequenceCharacters))))),"RNA sequence contains invalid characters. ","")</f>
        <v/>
      </c>
      <c r="X105" s="16">
        <f>OR(Z105)</f>
        <v/>
      </c>
      <c r="Y105" s="16">
        <f>OR(Z105)</f>
        <v/>
      </c>
      <c r="Z105" s="16">
        <f>AND(A105="Leerposition",P105&gt;=2)</f>
        <v/>
      </c>
      <c r="AC105" s="16">
        <f>IF(AND(A105&lt;&gt;"",L105=""),"Physical condition not defined. ","")</f>
        <v/>
      </c>
      <c r="AD105" s="16">
        <f>IF(AND(A105&lt;&gt;"",M105=""),"Datasheet not defined. ","")</f>
        <v/>
      </c>
      <c r="AE105" s="16">
        <f>IF(AND(A105&lt;&gt;"",N105=""),"Aliquoting not defined. ","")</f>
        <v/>
      </c>
    </row>
    <row r="106" ht="10.5" customFormat="1" customHeight="1" s="16">
      <c r="A106" s="25" t="n"/>
      <c r="B106" s="25" t="n"/>
      <c r="C106" s="35">
        <f>IF(B106&lt;&gt;"",LEN(SUBSTITUTE(SUBSTITUTE(B106," ",""),"*","")),"")</f>
        <v/>
      </c>
      <c r="D106" s="19" t="n"/>
      <c r="E106" s="25" t="n"/>
      <c r="F106" s="19" t="n"/>
      <c r="G106" s="19" t="n"/>
      <c r="H106" s="19" t="n"/>
      <c r="I106" s="19" t="n"/>
      <c r="J106" s="19" t="n"/>
      <c r="K106" s="19" t="n"/>
      <c r="L106" s="19" t="n"/>
      <c r="M106" s="19" t="n"/>
      <c r="N106" s="19" t="n"/>
      <c r="O106" s="17">
        <f>Q106 &amp; R106 &amp; U106 &amp; V106 &amp; W106 &amp; S106 &amp; T106 &amp; AC106 &amp; AD106 &amp; AE106</f>
        <v/>
      </c>
      <c r="P106" s="1">
        <f>IF(B106&lt;&gt;"",LEN(SUBSTITUTE(SUBSTITUTE(B106," ",""),"*","")),"")</f>
        <v/>
      </c>
      <c r="Q106" s="1">
        <f>IF(AND(A106="",B106&lt;&gt;""),"No name provided. ","")</f>
        <v/>
      </c>
      <c r="R106" s="1">
        <f>IF(AND(A106&lt;&gt;"",B106=""),"No sequence provided. ","")</f>
        <v/>
      </c>
      <c r="S106" s="16">
        <f>IF(AND(P106&lt;&gt;"",E106&lt;&gt;"",NOT(X106)),IF(AND(INDEX(validRnaScaleLowerSizeLimits,MATCH(E106,validRnaScale,0))&lt;=$P106,$P106&lt;=INDEX(validRnaScaleUpperSizeLimits,MATCH(E106,validRnaScale,0))),"","Sequence (length) not available in " &amp; E106 &amp; " scale. "),"")</f>
        <v/>
      </c>
      <c r="T106" s="16">
        <f>IF(AND(P106&lt;&gt;"",E106&lt;&gt;"",NOT(Y106)),IF(AND(INDEX(validRnaPurificationLowerSizeLimits,MATCH(E106,validRnaScale,0),MATCH(D106,validRnaPurificationLowerSizeLimitsHeader,0))&lt;=$P106,$P106&lt;=INDEX(validRnaPurificationUpperSizeLimits,MATCH(E106,validRnaScale,0),MATCH(D106,validRnaPurificationUpperSizeLimitsHeader,0))),"","Combination of purification and scale not available. "),"")</f>
        <v/>
      </c>
      <c r="U106" s="16">
        <f>IF(LEN(A106)&gt;validOligoNameMaxLength,"RNA oligo name is too long. ","")</f>
        <v/>
      </c>
      <c r="V106" s="16">
        <f>IF(AND(A106&lt;&gt;"",NOT(ISNUMBER(SUMPRODUCT(FIND(MID(A106,ROW(INDIRECT("1:"&amp;LEN(A106))),1),validOligoNameCharacters))))),"RNA oligo name contains invalid characters. ","")</f>
        <v/>
      </c>
      <c r="W106" s="16">
        <f>IF(AND(B106&lt;&gt;"",NOT(ISNUMBER(SUMPRODUCT(FIND(MID(B106,ROW(INDIRECT("1:"&amp;LEN(B106))),1),validRnaSequenceCharacters))))),"RNA sequence contains invalid characters. ","")</f>
        <v/>
      </c>
      <c r="X106" s="16">
        <f>OR(Z106)</f>
        <v/>
      </c>
      <c r="Y106" s="16">
        <f>OR(Z106)</f>
        <v/>
      </c>
      <c r="Z106" s="16">
        <f>AND(A106="Leerposition",P106&gt;=2)</f>
        <v/>
      </c>
      <c r="AC106" s="16">
        <f>IF(AND(A106&lt;&gt;"",L106=""),"Physical condition not defined. ","")</f>
        <v/>
      </c>
      <c r="AD106" s="16">
        <f>IF(AND(A106&lt;&gt;"",M106=""),"Datasheet not defined. ","")</f>
        <v/>
      </c>
      <c r="AE106" s="16">
        <f>IF(AND(A106&lt;&gt;"",N106=""),"Aliquoting not defined. ","")</f>
        <v/>
      </c>
    </row>
    <row r="107" ht="10.5" customFormat="1" customHeight="1" s="16">
      <c r="A107" s="25" t="n"/>
      <c r="B107" s="25" t="n"/>
      <c r="C107" s="35">
        <f>IF(B107&lt;&gt;"",LEN(SUBSTITUTE(SUBSTITUTE(B107," ",""),"*","")),"")</f>
        <v/>
      </c>
      <c r="D107" s="19" t="n"/>
      <c r="E107" s="25" t="n"/>
      <c r="F107" s="19" t="n"/>
      <c r="G107" s="19" t="n"/>
      <c r="H107" s="19" t="n"/>
      <c r="I107" s="19" t="n"/>
      <c r="J107" s="19" t="n"/>
      <c r="K107" s="19" t="n"/>
      <c r="L107" s="19" t="n"/>
      <c r="M107" s="19" t="n"/>
      <c r="N107" s="19" t="n"/>
      <c r="O107" s="17">
        <f>Q107 &amp; R107 &amp; U107 &amp; V107 &amp; W107 &amp; S107 &amp; T107 &amp; AC107 &amp; AD107 &amp; AE107</f>
        <v/>
      </c>
      <c r="P107" s="1">
        <f>IF(B107&lt;&gt;"",LEN(SUBSTITUTE(SUBSTITUTE(B107," ",""),"*","")),"")</f>
        <v/>
      </c>
      <c r="Q107" s="1">
        <f>IF(AND(A107="",B107&lt;&gt;""),"No name provided. ","")</f>
        <v/>
      </c>
      <c r="R107" s="1">
        <f>IF(AND(A107&lt;&gt;"",B107=""),"No sequence provided. ","")</f>
        <v/>
      </c>
      <c r="S107" s="16">
        <f>IF(AND(P107&lt;&gt;"",E107&lt;&gt;"",NOT(X107)),IF(AND(INDEX(validRnaScaleLowerSizeLimits,MATCH(E107,validRnaScale,0))&lt;=$P107,$P107&lt;=INDEX(validRnaScaleUpperSizeLimits,MATCH(E107,validRnaScale,0))),"","Sequence (length) not available in " &amp; E107 &amp; " scale. "),"")</f>
        <v/>
      </c>
      <c r="T107" s="16">
        <f>IF(AND(P107&lt;&gt;"",E107&lt;&gt;"",NOT(Y107)),IF(AND(INDEX(validRnaPurificationLowerSizeLimits,MATCH(E107,validRnaScale,0),MATCH(D107,validRnaPurificationLowerSizeLimitsHeader,0))&lt;=$P107,$P107&lt;=INDEX(validRnaPurificationUpperSizeLimits,MATCH(E107,validRnaScale,0),MATCH(D107,validRnaPurificationUpperSizeLimitsHeader,0))),"","Combination of purification and scale not available. "),"")</f>
        <v/>
      </c>
      <c r="U107" s="16">
        <f>IF(LEN(A107)&gt;validOligoNameMaxLength,"RNA oligo name is too long. ","")</f>
        <v/>
      </c>
      <c r="V107" s="16">
        <f>IF(AND(A107&lt;&gt;"",NOT(ISNUMBER(SUMPRODUCT(FIND(MID(A107,ROW(INDIRECT("1:"&amp;LEN(A107))),1),validOligoNameCharacters))))),"RNA oligo name contains invalid characters. ","")</f>
        <v/>
      </c>
      <c r="W107" s="16">
        <f>IF(AND(B107&lt;&gt;"",NOT(ISNUMBER(SUMPRODUCT(FIND(MID(B107,ROW(INDIRECT("1:"&amp;LEN(B107))),1),validRnaSequenceCharacters))))),"RNA sequence contains invalid characters. ","")</f>
        <v/>
      </c>
      <c r="X107" s="16">
        <f>OR(Z107)</f>
        <v/>
      </c>
      <c r="Y107" s="16">
        <f>OR(Z107)</f>
        <v/>
      </c>
      <c r="Z107" s="16">
        <f>AND(A107="Leerposition",P107&gt;=2)</f>
        <v/>
      </c>
      <c r="AC107" s="16">
        <f>IF(AND(A107&lt;&gt;"",L107=""),"Physical condition not defined. ","")</f>
        <v/>
      </c>
      <c r="AD107" s="16">
        <f>IF(AND(A107&lt;&gt;"",M107=""),"Datasheet not defined. ","")</f>
        <v/>
      </c>
      <c r="AE107" s="16">
        <f>IF(AND(A107&lt;&gt;"",N107=""),"Aliquoting not defined. ","")</f>
        <v/>
      </c>
    </row>
    <row r="108" ht="10.5" customFormat="1" customHeight="1" s="16">
      <c r="A108" s="25" t="n"/>
      <c r="B108" s="25" t="n"/>
      <c r="C108" s="35">
        <f>IF(B108&lt;&gt;"",LEN(SUBSTITUTE(SUBSTITUTE(B108," ",""),"*","")),"")</f>
        <v/>
      </c>
      <c r="D108" s="19" t="n"/>
      <c r="E108" s="25" t="n"/>
      <c r="F108" s="19" t="n"/>
      <c r="G108" s="19" t="n"/>
      <c r="H108" s="19" t="n"/>
      <c r="I108" s="19" t="n"/>
      <c r="J108" s="19" t="n"/>
      <c r="K108" s="19" t="n"/>
      <c r="L108" s="19" t="n"/>
      <c r="M108" s="19" t="n"/>
      <c r="N108" s="19" t="n"/>
      <c r="O108" s="17">
        <f>Q108 &amp; R108 &amp; U108 &amp; V108 &amp; W108 &amp; S108 &amp; T108 &amp; AC108 &amp; AD108 &amp; AE108</f>
        <v/>
      </c>
      <c r="P108" s="1">
        <f>IF(B108&lt;&gt;"",LEN(SUBSTITUTE(SUBSTITUTE(B108," ",""),"*","")),"")</f>
        <v/>
      </c>
      <c r="Q108" s="1">
        <f>IF(AND(A108="",B108&lt;&gt;""),"No name provided. ","")</f>
        <v/>
      </c>
      <c r="R108" s="1">
        <f>IF(AND(A108&lt;&gt;"",B108=""),"No sequence provided. ","")</f>
        <v/>
      </c>
      <c r="S108" s="16">
        <f>IF(AND(P108&lt;&gt;"",E108&lt;&gt;"",NOT(X108)),IF(AND(INDEX(validRnaScaleLowerSizeLimits,MATCH(E108,validRnaScale,0))&lt;=$P108,$P108&lt;=INDEX(validRnaScaleUpperSizeLimits,MATCH(E108,validRnaScale,0))),"","Sequence (length) not available in " &amp; E108 &amp; " scale. "),"")</f>
        <v/>
      </c>
      <c r="T108" s="16">
        <f>IF(AND(P108&lt;&gt;"",E108&lt;&gt;"",NOT(Y108)),IF(AND(INDEX(validRnaPurificationLowerSizeLimits,MATCH(E108,validRnaScale,0),MATCH(D108,validRnaPurificationLowerSizeLimitsHeader,0))&lt;=$P108,$P108&lt;=INDEX(validRnaPurificationUpperSizeLimits,MATCH(E108,validRnaScale,0),MATCH(D108,validRnaPurificationUpperSizeLimitsHeader,0))),"","Combination of purification and scale not available. "),"")</f>
        <v/>
      </c>
      <c r="U108" s="16">
        <f>IF(LEN(A108)&gt;validOligoNameMaxLength,"RNA oligo name is too long. ","")</f>
        <v/>
      </c>
      <c r="V108" s="16">
        <f>IF(AND(A108&lt;&gt;"",NOT(ISNUMBER(SUMPRODUCT(FIND(MID(A108,ROW(INDIRECT("1:"&amp;LEN(A108))),1),validOligoNameCharacters))))),"RNA oligo name contains invalid characters. ","")</f>
        <v/>
      </c>
      <c r="W108" s="16">
        <f>IF(AND(B108&lt;&gt;"",NOT(ISNUMBER(SUMPRODUCT(FIND(MID(B108,ROW(INDIRECT("1:"&amp;LEN(B108))),1),validRnaSequenceCharacters))))),"RNA sequence contains invalid characters. ","")</f>
        <v/>
      </c>
      <c r="X108" s="16">
        <f>OR(Z108)</f>
        <v/>
      </c>
      <c r="Y108" s="16">
        <f>OR(Z108)</f>
        <v/>
      </c>
      <c r="Z108" s="16">
        <f>AND(A108="Leerposition",P108&gt;=2)</f>
        <v/>
      </c>
      <c r="AC108" s="16">
        <f>IF(AND(A108&lt;&gt;"",L108=""),"Physical condition not defined. ","")</f>
        <v/>
      </c>
      <c r="AD108" s="16">
        <f>IF(AND(A108&lt;&gt;"",M108=""),"Datasheet not defined. ","")</f>
        <v/>
      </c>
      <c r="AE108" s="16">
        <f>IF(AND(A108&lt;&gt;"",N108=""),"Aliquoting not defined. ","")</f>
        <v/>
      </c>
    </row>
    <row r="109" ht="10.5" customFormat="1" customHeight="1" s="16">
      <c r="A109" s="25" t="n"/>
      <c r="B109" s="25" t="n"/>
      <c r="C109" s="35">
        <f>IF(B109&lt;&gt;"",LEN(SUBSTITUTE(SUBSTITUTE(B109," ",""),"*","")),"")</f>
        <v/>
      </c>
      <c r="D109" s="19" t="n"/>
      <c r="E109" s="25" t="n"/>
      <c r="F109" s="19" t="n"/>
      <c r="G109" s="19" t="n"/>
      <c r="H109" s="19" t="n"/>
      <c r="I109" s="19" t="n"/>
      <c r="J109" s="19" t="n"/>
      <c r="K109" s="19" t="n"/>
      <c r="L109" s="19" t="n"/>
      <c r="M109" s="19" t="n"/>
      <c r="N109" s="19" t="n"/>
      <c r="O109" s="17">
        <f>Q109 &amp; R109 &amp; U109 &amp; V109 &amp; W109 &amp; S109 &amp; T109 &amp; AC109 &amp; AD109 &amp; AE109</f>
        <v/>
      </c>
      <c r="P109" s="1">
        <f>IF(B109&lt;&gt;"",LEN(SUBSTITUTE(SUBSTITUTE(B109," ",""),"*","")),"")</f>
        <v/>
      </c>
      <c r="Q109" s="1">
        <f>IF(AND(A109="",B109&lt;&gt;""),"No name provided. ","")</f>
        <v/>
      </c>
      <c r="R109" s="1">
        <f>IF(AND(A109&lt;&gt;"",B109=""),"No sequence provided. ","")</f>
        <v/>
      </c>
      <c r="S109" s="16">
        <f>IF(AND(P109&lt;&gt;"",E109&lt;&gt;"",NOT(X109)),IF(AND(INDEX(validRnaScaleLowerSizeLimits,MATCH(E109,validRnaScale,0))&lt;=$P109,$P109&lt;=INDEX(validRnaScaleUpperSizeLimits,MATCH(E109,validRnaScale,0))),"","Sequence (length) not available in " &amp; E109 &amp; " scale. "),"")</f>
        <v/>
      </c>
      <c r="T109" s="16">
        <f>IF(AND(P109&lt;&gt;"",E109&lt;&gt;"",NOT(Y109)),IF(AND(INDEX(validRnaPurificationLowerSizeLimits,MATCH(E109,validRnaScale,0),MATCH(D109,validRnaPurificationLowerSizeLimitsHeader,0))&lt;=$P109,$P109&lt;=INDEX(validRnaPurificationUpperSizeLimits,MATCH(E109,validRnaScale,0),MATCH(D109,validRnaPurificationUpperSizeLimitsHeader,0))),"","Combination of purification and scale not available. "),"")</f>
        <v/>
      </c>
      <c r="U109" s="16">
        <f>IF(LEN(A109)&gt;validOligoNameMaxLength,"RNA oligo name is too long. ","")</f>
        <v/>
      </c>
      <c r="V109" s="16">
        <f>IF(AND(A109&lt;&gt;"",NOT(ISNUMBER(SUMPRODUCT(FIND(MID(A109,ROW(INDIRECT("1:"&amp;LEN(A109))),1),validOligoNameCharacters))))),"RNA oligo name contains invalid characters. ","")</f>
        <v/>
      </c>
      <c r="W109" s="16">
        <f>IF(AND(B109&lt;&gt;"",NOT(ISNUMBER(SUMPRODUCT(FIND(MID(B109,ROW(INDIRECT("1:"&amp;LEN(B109))),1),validRnaSequenceCharacters))))),"RNA sequence contains invalid characters. ","")</f>
        <v/>
      </c>
      <c r="X109" s="16">
        <f>OR(Z109)</f>
        <v/>
      </c>
      <c r="Y109" s="16">
        <f>OR(Z109)</f>
        <v/>
      </c>
      <c r="Z109" s="16">
        <f>AND(A109="Leerposition",P109&gt;=2)</f>
        <v/>
      </c>
      <c r="AC109" s="16">
        <f>IF(AND(A109&lt;&gt;"",L109=""),"Physical condition not defined. ","")</f>
        <v/>
      </c>
      <c r="AD109" s="16">
        <f>IF(AND(A109&lt;&gt;"",M109=""),"Datasheet not defined. ","")</f>
        <v/>
      </c>
      <c r="AE109" s="16">
        <f>IF(AND(A109&lt;&gt;"",N109=""),"Aliquoting not defined. ","")</f>
        <v/>
      </c>
    </row>
    <row r="110" ht="10.5" customFormat="1" customHeight="1" s="16">
      <c r="A110" s="25" t="n"/>
      <c r="B110" s="25" t="n"/>
      <c r="C110" s="35">
        <f>IF(B110&lt;&gt;"",LEN(SUBSTITUTE(SUBSTITUTE(B110," ",""),"*","")),"")</f>
        <v/>
      </c>
      <c r="D110" s="19" t="n"/>
      <c r="E110" s="25" t="n"/>
      <c r="F110" s="19" t="n"/>
      <c r="G110" s="19" t="n"/>
      <c r="H110" s="19" t="n"/>
      <c r="I110" s="19" t="n"/>
      <c r="J110" s="19" t="n"/>
      <c r="K110" s="19" t="n"/>
      <c r="L110" s="19" t="n"/>
      <c r="M110" s="19" t="n"/>
      <c r="N110" s="19" t="n"/>
      <c r="O110" s="17">
        <f>Q110 &amp; R110 &amp; U110 &amp; V110 &amp; W110 &amp; S110 &amp; T110 &amp; AC110 &amp; AD110 &amp; AE110</f>
        <v/>
      </c>
      <c r="P110" s="1">
        <f>IF(B110&lt;&gt;"",LEN(SUBSTITUTE(SUBSTITUTE(B110," ",""),"*","")),"")</f>
        <v/>
      </c>
      <c r="Q110" s="1">
        <f>IF(AND(A110="",B110&lt;&gt;""),"No name provided. ","")</f>
        <v/>
      </c>
      <c r="R110" s="1">
        <f>IF(AND(A110&lt;&gt;"",B110=""),"No sequence provided. ","")</f>
        <v/>
      </c>
      <c r="S110" s="16">
        <f>IF(AND(P110&lt;&gt;"",E110&lt;&gt;"",NOT(X110)),IF(AND(INDEX(validRnaScaleLowerSizeLimits,MATCH(E110,validRnaScale,0))&lt;=$P110,$P110&lt;=INDEX(validRnaScaleUpperSizeLimits,MATCH(E110,validRnaScale,0))),"","Sequence (length) not available in " &amp; E110 &amp; " scale. "),"")</f>
        <v/>
      </c>
      <c r="T110" s="16">
        <f>IF(AND(P110&lt;&gt;"",E110&lt;&gt;"",NOT(Y110)),IF(AND(INDEX(validRnaPurificationLowerSizeLimits,MATCH(E110,validRnaScale,0),MATCH(D110,validRnaPurificationLowerSizeLimitsHeader,0))&lt;=$P110,$P110&lt;=INDEX(validRnaPurificationUpperSizeLimits,MATCH(E110,validRnaScale,0),MATCH(D110,validRnaPurificationUpperSizeLimitsHeader,0))),"","Combination of purification and scale not available. "),"")</f>
        <v/>
      </c>
      <c r="U110" s="16">
        <f>IF(LEN(A110)&gt;validOligoNameMaxLength,"RNA oligo name is too long. ","")</f>
        <v/>
      </c>
      <c r="V110" s="16">
        <f>IF(AND(A110&lt;&gt;"",NOT(ISNUMBER(SUMPRODUCT(FIND(MID(A110,ROW(INDIRECT("1:"&amp;LEN(A110))),1),validOligoNameCharacters))))),"RNA oligo name contains invalid characters. ","")</f>
        <v/>
      </c>
      <c r="W110" s="16">
        <f>IF(AND(B110&lt;&gt;"",NOT(ISNUMBER(SUMPRODUCT(FIND(MID(B110,ROW(INDIRECT("1:"&amp;LEN(B110))),1),validRnaSequenceCharacters))))),"RNA sequence contains invalid characters. ","")</f>
        <v/>
      </c>
      <c r="X110" s="16">
        <f>OR(Z110)</f>
        <v/>
      </c>
      <c r="Y110" s="16">
        <f>OR(Z110)</f>
        <v/>
      </c>
      <c r="Z110" s="16">
        <f>AND(A110="Leerposition",P110&gt;=2)</f>
        <v/>
      </c>
      <c r="AC110" s="16">
        <f>IF(AND(A110&lt;&gt;"",L110=""),"Physical condition not defined. ","")</f>
        <v/>
      </c>
      <c r="AD110" s="16">
        <f>IF(AND(A110&lt;&gt;"",M110=""),"Datasheet not defined. ","")</f>
        <v/>
      </c>
      <c r="AE110" s="16">
        <f>IF(AND(A110&lt;&gt;"",N110=""),"Aliquoting not defined. ","")</f>
        <v/>
      </c>
    </row>
    <row r="111" ht="10.5" customFormat="1" customHeight="1" s="16">
      <c r="A111" s="25" t="n"/>
      <c r="B111" s="25" t="n"/>
      <c r="C111" s="35">
        <f>IF(B111&lt;&gt;"",LEN(SUBSTITUTE(SUBSTITUTE(B111," ",""),"*","")),"")</f>
        <v/>
      </c>
      <c r="D111" s="19" t="n"/>
      <c r="E111" s="25" t="n"/>
      <c r="F111" s="19" t="n"/>
      <c r="G111" s="19" t="n"/>
      <c r="H111" s="19" t="n"/>
      <c r="I111" s="19" t="n"/>
      <c r="J111" s="19" t="n"/>
      <c r="K111" s="19" t="n"/>
      <c r="L111" s="19" t="n"/>
      <c r="M111" s="19" t="n"/>
      <c r="N111" s="19" t="n"/>
      <c r="O111" s="17">
        <f>Q111 &amp; R111 &amp; U111 &amp; V111 &amp; W111 &amp; S111 &amp; T111 &amp; AC111 &amp; AD111 &amp; AE111</f>
        <v/>
      </c>
      <c r="P111" s="1">
        <f>IF(B111&lt;&gt;"",LEN(SUBSTITUTE(SUBSTITUTE(B111," ",""),"*","")),"")</f>
        <v/>
      </c>
      <c r="Q111" s="1">
        <f>IF(AND(A111="",B111&lt;&gt;""),"No name provided. ","")</f>
        <v/>
      </c>
      <c r="R111" s="1">
        <f>IF(AND(A111&lt;&gt;"",B111=""),"No sequence provided. ","")</f>
        <v/>
      </c>
      <c r="S111" s="16">
        <f>IF(AND(P111&lt;&gt;"",E111&lt;&gt;"",NOT(X111)),IF(AND(INDEX(validRnaScaleLowerSizeLimits,MATCH(E111,validRnaScale,0))&lt;=$P111,$P111&lt;=INDEX(validRnaScaleUpperSizeLimits,MATCH(E111,validRnaScale,0))),"","Sequence (length) not available in " &amp; E111 &amp; " scale. "),"")</f>
        <v/>
      </c>
      <c r="T111" s="16">
        <f>IF(AND(P111&lt;&gt;"",E111&lt;&gt;"",NOT(Y111)),IF(AND(INDEX(validRnaPurificationLowerSizeLimits,MATCH(E111,validRnaScale,0),MATCH(D111,validRnaPurificationLowerSizeLimitsHeader,0))&lt;=$P111,$P111&lt;=INDEX(validRnaPurificationUpperSizeLimits,MATCH(E111,validRnaScale,0),MATCH(D111,validRnaPurificationUpperSizeLimitsHeader,0))),"","Combination of purification and scale not available. "),"")</f>
        <v/>
      </c>
      <c r="U111" s="16">
        <f>IF(LEN(A111)&gt;validOligoNameMaxLength,"RNA oligo name is too long. ","")</f>
        <v/>
      </c>
      <c r="V111" s="16">
        <f>IF(AND(A111&lt;&gt;"",NOT(ISNUMBER(SUMPRODUCT(FIND(MID(A111,ROW(INDIRECT("1:"&amp;LEN(A111))),1),validOligoNameCharacters))))),"RNA oligo name contains invalid characters. ","")</f>
        <v/>
      </c>
      <c r="W111" s="16">
        <f>IF(AND(B111&lt;&gt;"",NOT(ISNUMBER(SUMPRODUCT(FIND(MID(B111,ROW(INDIRECT("1:"&amp;LEN(B111))),1),validRnaSequenceCharacters))))),"RNA sequence contains invalid characters. ","")</f>
        <v/>
      </c>
      <c r="X111" s="16">
        <f>OR(Z111)</f>
        <v/>
      </c>
      <c r="Y111" s="16">
        <f>OR(Z111)</f>
        <v/>
      </c>
      <c r="Z111" s="16">
        <f>AND(A111="Leerposition",P111&gt;=2)</f>
        <v/>
      </c>
      <c r="AC111" s="16">
        <f>IF(AND(A111&lt;&gt;"",L111=""),"Physical condition not defined. ","")</f>
        <v/>
      </c>
      <c r="AD111" s="16">
        <f>IF(AND(A111&lt;&gt;"",M111=""),"Datasheet not defined. ","")</f>
        <v/>
      </c>
      <c r="AE111" s="16">
        <f>IF(AND(A111&lt;&gt;"",N111=""),"Aliquoting not defined. ","")</f>
        <v/>
      </c>
    </row>
    <row r="112" ht="10.5" customFormat="1" customHeight="1" s="16">
      <c r="A112" s="25" t="n"/>
      <c r="B112" s="25" t="n"/>
      <c r="C112" s="35">
        <f>IF(B112&lt;&gt;"",LEN(SUBSTITUTE(SUBSTITUTE(B112," ",""),"*","")),"")</f>
        <v/>
      </c>
      <c r="D112" s="19" t="n"/>
      <c r="E112" s="25" t="n"/>
      <c r="F112" s="19" t="n"/>
      <c r="G112" s="19" t="n"/>
      <c r="H112" s="19" t="n"/>
      <c r="I112" s="19" t="n"/>
      <c r="J112" s="19" t="n"/>
      <c r="K112" s="19" t="n"/>
      <c r="L112" s="19" t="n"/>
      <c r="M112" s="19" t="n"/>
      <c r="N112" s="19" t="n"/>
      <c r="O112" s="17">
        <f>Q112 &amp; R112 &amp; U112 &amp; V112 &amp; W112 &amp; S112 &amp; T112 &amp; AC112 &amp; AD112 &amp; AE112</f>
        <v/>
      </c>
      <c r="P112" s="1">
        <f>IF(B112&lt;&gt;"",LEN(SUBSTITUTE(SUBSTITUTE(B112," ",""),"*","")),"")</f>
        <v/>
      </c>
      <c r="Q112" s="1">
        <f>IF(AND(A112="",B112&lt;&gt;""),"No name provided. ","")</f>
        <v/>
      </c>
      <c r="R112" s="1">
        <f>IF(AND(A112&lt;&gt;"",B112=""),"No sequence provided. ","")</f>
        <v/>
      </c>
      <c r="S112" s="16">
        <f>IF(AND(P112&lt;&gt;"",E112&lt;&gt;"",NOT(X112)),IF(AND(INDEX(validRnaScaleLowerSizeLimits,MATCH(E112,validRnaScale,0))&lt;=$P112,$P112&lt;=INDEX(validRnaScaleUpperSizeLimits,MATCH(E112,validRnaScale,0))),"","Sequence (length) not available in " &amp; E112 &amp; " scale. "),"")</f>
        <v/>
      </c>
      <c r="T112" s="16">
        <f>IF(AND(P112&lt;&gt;"",E112&lt;&gt;"",NOT(Y112)),IF(AND(INDEX(validRnaPurificationLowerSizeLimits,MATCH(E112,validRnaScale,0),MATCH(D112,validRnaPurificationLowerSizeLimitsHeader,0))&lt;=$P112,$P112&lt;=INDEX(validRnaPurificationUpperSizeLimits,MATCH(E112,validRnaScale,0),MATCH(D112,validRnaPurificationUpperSizeLimitsHeader,0))),"","Combination of purification and scale not available. "),"")</f>
        <v/>
      </c>
      <c r="U112" s="16">
        <f>IF(LEN(A112)&gt;validOligoNameMaxLength,"RNA oligo name is too long. ","")</f>
        <v/>
      </c>
      <c r="V112" s="16">
        <f>IF(AND(A112&lt;&gt;"",NOT(ISNUMBER(SUMPRODUCT(FIND(MID(A112,ROW(INDIRECT("1:"&amp;LEN(A112))),1),validOligoNameCharacters))))),"RNA oligo name contains invalid characters. ","")</f>
        <v/>
      </c>
      <c r="W112" s="16">
        <f>IF(AND(B112&lt;&gt;"",NOT(ISNUMBER(SUMPRODUCT(FIND(MID(B112,ROW(INDIRECT("1:"&amp;LEN(B112))),1),validRnaSequenceCharacters))))),"RNA sequence contains invalid characters. ","")</f>
        <v/>
      </c>
      <c r="X112" s="16">
        <f>OR(Z112)</f>
        <v/>
      </c>
      <c r="Y112" s="16">
        <f>OR(Z112)</f>
        <v/>
      </c>
      <c r="Z112" s="16">
        <f>AND(A112="Leerposition",P112&gt;=2)</f>
        <v/>
      </c>
      <c r="AC112" s="16">
        <f>IF(AND(A112&lt;&gt;"",L112=""),"Physical condition not defined. ","")</f>
        <v/>
      </c>
      <c r="AD112" s="16">
        <f>IF(AND(A112&lt;&gt;"",M112=""),"Datasheet not defined. ","")</f>
        <v/>
      </c>
      <c r="AE112" s="16">
        <f>IF(AND(A112&lt;&gt;"",N112=""),"Aliquoting not defined. ","")</f>
        <v/>
      </c>
    </row>
    <row r="113" ht="10.5" customFormat="1" customHeight="1" s="16">
      <c r="A113" s="25" t="n"/>
      <c r="B113" s="25" t="n"/>
      <c r="C113" s="35">
        <f>IF(B113&lt;&gt;"",LEN(SUBSTITUTE(SUBSTITUTE(B113," ",""),"*","")),"")</f>
        <v/>
      </c>
      <c r="D113" s="19" t="n"/>
      <c r="E113" s="25" t="n"/>
      <c r="F113" s="19" t="n"/>
      <c r="G113" s="19" t="n"/>
      <c r="H113" s="19" t="n"/>
      <c r="I113" s="19" t="n"/>
      <c r="J113" s="19" t="n"/>
      <c r="K113" s="19" t="n"/>
      <c r="L113" s="19" t="n"/>
      <c r="M113" s="19" t="n"/>
      <c r="N113" s="19" t="n"/>
      <c r="O113" s="17">
        <f>Q113 &amp; R113 &amp; U113 &amp; V113 &amp; W113 &amp; S113 &amp; T113 &amp; AC113 &amp; AD113 &amp; AE113</f>
        <v/>
      </c>
      <c r="P113" s="1">
        <f>IF(B113&lt;&gt;"",LEN(SUBSTITUTE(SUBSTITUTE(B113," ",""),"*","")),"")</f>
        <v/>
      </c>
      <c r="Q113" s="1">
        <f>IF(AND(A113="",B113&lt;&gt;""),"No name provided. ","")</f>
        <v/>
      </c>
      <c r="R113" s="1">
        <f>IF(AND(A113&lt;&gt;"",B113=""),"No sequence provided. ","")</f>
        <v/>
      </c>
      <c r="S113" s="16">
        <f>IF(AND(P113&lt;&gt;"",E113&lt;&gt;"",NOT(X113)),IF(AND(INDEX(validRnaScaleLowerSizeLimits,MATCH(E113,validRnaScale,0))&lt;=$P113,$P113&lt;=INDEX(validRnaScaleUpperSizeLimits,MATCH(E113,validRnaScale,0))),"","Sequence (length) not available in " &amp; E113 &amp; " scale. "),"")</f>
        <v/>
      </c>
      <c r="T113" s="16">
        <f>IF(AND(P113&lt;&gt;"",E113&lt;&gt;"",NOT(Y113)),IF(AND(INDEX(validRnaPurificationLowerSizeLimits,MATCH(E113,validRnaScale,0),MATCH(D113,validRnaPurificationLowerSizeLimitsHeader,0))&lt;=$P113,$P113&lt;=INDEX(validRnaPurificationUpperSizeLimits,MATCH(E113,validRnaScale,0),MATCH(D113,validRnaPurificationUpperSizeLimitsHeader,0))),"","Combination of purification and scale not available. "),"")</f>
        <v/>
      </c>
      <c r="U113" s="16">
        <f>IF(LEN(A113)&gt;validOligoNameMaxLength,"RNA oligo name is too long. ","")</f>
        <v/>
      </c>
      <c r="V113" s="16">
        <f>IF(AND(A113&lt;&gt;"",NOT(ISNUMBER(SUMPRODUCT(FIND(MID(A113,ROW(INDIRECT("1:"&amp;LEN(A113))),1),validOligoNameCharacters))))),"RNA oligo name contains invalid characters. ","")</f>
        <v/>
      </c>
      <c r="W113" s="16">
        <f>IF(AND(B113&lt;&gt;"",NOT(ISNUMBER(SUMPRODUCT(FIND(MID(B113,ROW(INDIRECT("1:"&amp;LEN(B113))),1),validRnaSequenceCharacters))))),"RNA sequence contains invalid characters. ","")</f>
        <v/>
      </c>
      <c r="X113" s="16">
        <f>OR(Z113)</f>
        <v/>
      </c>
      <c r="Y113" s="16">
        <f>OR(Z113)</f>
        <v/>
      </c>
      <c r="Z113" s="16">
        <f>AND(A113="Leerposition",P113&gt;=2)</f>
        <v/>
      </c>
      <c r="AC113" s="16">
        <f>IF(AND(A113&lt;&gt;"",L113=""),"Physical condition not defined. ","")</f>
        <v/>
      </c>
      <c r="AD113" s="16">
        <f>IF(AND(A113&lt;&gt;"",M113=""),"Datasheet not defined. ","")</f>
        <v/>
      </c>
      <c r="AE113" s="16">
        <f>IF(AND(A113&lt;&gt;"",N113=""),"Aliquoting not defined. ","")</f>
        <v/>
      </c>
    </row>
    <row r="114" ht="10.5" customFormat="1" customHeight="1" s="16">
      <c r="A114" s="25" t="n"/>
      <c r="B114" s="25" t="n"/>
      <c r="C114" s="35">
        <f>IF(B114&lt;&gt;"",LEN(SUBSTITUTE(SUBSTITUTE(B114," ",""),"*","")),"")</f>
        <v/>
      </c>
      <c r="D114" s="19" t="n"/>
      <c r="E114" s="25" t="n"/>
      <c r="F114" s="19" t="n"/>
      <c r="G114" s="19" t="n"/>
      <c r="H114" s="19" t="n"/>
      <c r="I114" s="19" t="n"/>
      <c r="J114" s="19" t="n"/>
      <c r="K114" s="19" t="n"/>
      <c r="L114" s="19" t="n"/>
      <c r="M114" s="19" t="n"/>
      <c r="N114" s="19" t="n"/>
      <c r="O114" s="17">
        <f>Q114 &amp; R114 &amp; U114 &amp; V114 &amp; W114 &amp; S114 &amp; T114 &amp; AC114 &amp; AD114 &amp; AE114</f>
        <v/>
      </c>
      <c r="P114" s="1">
        <f>IF(B114&lt;&gt;"",LEN(SUBSTITUTE(SUBSTITUTE(B114," ",""),"*","")),"")</f>
        <v/>
      </c>
      <c r="Q114" s="1">
        <f>IF(AND(A114="",B114&lt;&gt;""),"No name provided. ","")</f>
        <v/>
      </c>
      <c r="R114" s="1">
        <f>IF(AND(A114&lt;&gt;"",B114=""),"No sequence provided. ","")</f>
        <v/>
      </c>
      <c r="S114" s="16">
        <f>IF(AND(P114&lt;&gt;"",E114&lt;&gt;"",NOT(X114)),IF(AND(INDEX(validRnaScaleLowerSizeLimits,MATCH(E114,validRnaScale,0))&lt;=$P114,$P114&lt;=INDEX(validRnaScaleUpperSizeLimits,MATCH(E114,validRnaScale,0))),"","Sequence (length) not available in " &amp; E114 &amp; " scale. "),"")</f>
        <v/>
      </c>
      <c r="T114" s="16">
        <f>IF(AND(P114&lt;&gt;"",E114&lt;&gt;"",NOT(Y114)),IF(AND(INDEX(validRnaPurificationLowerSizeLimits,MATCH(E114,validRnaScale,0),MATCH(D114,validRnaPurificationLowerSizeLimitsHeader,0))&lt;=$P114,$P114&lt;=INDEX(validRnaPurificationUpperSizeLimits,MATCH(E114,validRnaScale,0),MATCH(D114,validRnaPurificationUpperSizeLimitsHeader,0))),"","Combination of purification and scale not available. "),"")</f>
        <v/>
      </c>
      <c r="U114" s="16">
        <f>IF(LEN(A114)&gt;validOligoNameMaxLength,"RNA oligo name is too long. ","")</f>
        <v/>
      </c>
      <c r="V114" s="16">
        <f>IF(AND(A114&lt;&gt;"",NOT(ISNUMBER(SUMPRODUCT(FIND(MID(A114,ROW(INDIRECT("1:"&amp;LEN(A114))),1),validOligoNameCharacters))))),"RNA oligo name contains invalid characters. ","")</f>
        <v/>
      </c>
      <c r="W114" s="16">
        <f>IF(AND(B114&lt;&gt;"",NOT(ISNUMBER(SUMPRODUCT(FIND(MID(B114,ROW(INDIRECT("1:"&amp;LEN(B114))),1),validRnaSequenceCharacters))))),"RNA sequence contains invalid characters. ","")</f>
        <v/>
      </c>
      <c r="X114" s="16">
        <f>OR(Z114)</f>
        <v/>
      </c>
      <c r="Y114" s="16">
        <f>OR(Z114)</f>
        <v/>
      </c>
      <c r="Z114" s="16">
        <f>AND(A114="Leerposition",P114&gt;=2)</f>
        <v/>
      </c>
      <c r="AC114" s="16">
        <f>IF(AND(A114&lt;&gt;"",L114=""),"Physical condition not defined. ","")</f>
        <v/>
      </c>
      <c r="AD114" s="16">
        <f>IF(AND(A114&lt;&gt;"",M114=""),"Datasheet not defined. ","")</f>
        <v/>
      </c>
      <c r="AE114" s="16">
        <f>IF(AND(A114&lt;&gt;"",N114=""),"Aliquoting not defined. ","")</f>
        <v/>
      </c>
    </row>
    <row r="115" ht="10.5" customFormat="1" customHeight="1" s="16">
      <c r="A115" s="25" t="n"/>
      <c r="B115" s="25" t="n"/>
      <c r="C115" s="35">
        <f>IF(B115&lt;&gt;"",LEN(SUBSTITUTE(SUBSTITUTE(B115," ",""),"*","")),"")</f>
        <v/>
      </c>
      <c r="D115" s="19" t="n"/>
      <c r="E115" s="25" t="n"/>
      <c r="F115" s="19" t="n"/>
      <c r="G115" s="19" t="n"/>
      <c r="H115" s="19" t="n"/>
      <c r="I115" s="19" t="n"/>
      <c r="J115" s="19" t="n"/>
      <c r="K115" s="19" t="n"/>
      <c r="L115" s="19" t="n"/>
      <c r="M115" s="19" t="n"/>
      <c r="N115" s="19" t="n"/>
      <c r="O115" s="17">
        <f>Q115 &amp; R115 &amp; U115 &amp; V115 &amp; W115 &amp; S115 &amp; T115 &amp; AC115 &amp; AD115 &amp; AE115</f>
        <v/>
      </c>
      <c r="P115" s="1">
        <f>IF(B115&lt;&gt;"",LEN(SUBSTITUTE(SUBSTITUTE(B115," ",""),"*","")),"")</f>
        <v/>
      </c>
      <c r="Q115" s="1">
        <f>IF(AND(A115="",B115&lt;&gt;""),"No name provided. ","")</f>
        <v/>
      </c>
      <c r="R115" s="1">
        <f>IF(AND(A115&lt;&gt;"",B115=""),"No sequence provided. ","")</f>
        <v/>
      </c>
      <c r="S115" s="16">
        <f>IF(AND(P115&lt;&gt;"",E115&lt;&gt;"",NOT(X115)),IF(AND(INDEX(validRnaScaleLowerSizeLimits,MATCH(E115,validRnaScale,0))&lt;=$P115,$P115&lt;=INDEX(validRnaScaleUpperSizeLimits,MATCH(E115,validRnaScale,0))),"","Sequence (length) not available in " &amp; E115 &amp; " scale. "),"")</f>
        <v/>
      </c>
      <c r="T115" s="16">
        <f>IF(AND(P115&lt;&gt;"",E115&lt;&gt;"",NOT(Y115)),IF(AND(INDEX(validRnaPurificationLowerSizeLimits,MATCH(E115,validRnaScale,0),MATCH(D115,validRnaPurificationLowerSizeLimitsHeader,0))&lt;=$P115,$P115&lt;=INDEX(validRnaPurificationUpperSizeLimits,MATCH(E115,validRnaScale,0),MATCH(D115,validRnaPurificationUpperSizeLimitsHeader,0))),"","Combination of purification and scale not available. "),"")</f>
        <v/>
      </c>
      <c r="U115" s="16">
        <f>IF(LEN(A115)&gt;validOligoNameMaxLength,"RNA oligo name is too long. ","")</f>
        <v/>
      </c>
      <c r="V115" s="16">
        <f>IF(AND(A115&lt;&gt;"",NOT(ISNUMBER(SUMPRODUCT(FIND(MID(A115,ROW(INDIRECT("1:"&amp;LEN(A115))),1),validOligoNameCharacters))))),"RNA oligo name contains invalid characters. ","")</f>
        <v/>
      </c>
      <c r="W115" s="16">
        <f>IF(AND(B115&lt;&gt;"",NOT(ISNUMBER(SUMPRODUCT(FIND(MID(B115,ROW(INDIRECT("1:"&amp;LEN(B115))),1),validRnaSequenceCharacters))))),"RNA sequence contains invalid characters. ","")</f>
        <v/>
      </c>
      <c r="X115" s="16">
        <f>OR(Z115)</f>
        <v/>
      </c>
      <c r="Y115" s="16">
        <f>OR(Z115)</f>
        <v/>
      </c>
      <c r="Z115" s="16">
        <f>AND(A115="Leerposition",P115&gt;=2)</f>
        <v/>
      </c>
      <c r="AC115" s="16">
        <f>IF(AND(A115&lt;&gt;"",L115=""),"Physical condition not defined. ","")</f>
        <v/>
      </c>
      <c r="AD115" s="16">
        <f>IF(AND(A115&lt;&gt;"",M115=""),"Datasheet not defined. ","")</f>
        <v/>
      </c>
      <c r="AE115" s="16">
        <f>IF(AND(A115&lt;&gt;"",N115=""),"Aliquoting not defined. ","")</f>
        <v/>
      </c>
    </row>
    <row r="116" ht="10.5" customFormat="1" customHeight="1" s="16">
      <c r="A116" s="25" t="n"/>
      <c r="B116" s="25" t="n"/>
      <c r="C116" s="35">
        <f>IF(B116&lt;&gt;"",LEN(SUBSTITUTE(SUBSTITUTE(B116," ",""),"*","")),"")</f>
        <v/>
      </c>
      <c r="D116" s="19" t="n"/>
      <c r="E116" s="25" t="n"/>
      <c r="F116" s="19" t="n"/>
      <c r="G116" s="19" t="n"/>
      <c r="H116" s="19" t="n"/>
      <c r="I116" s="19" t="n"/>
      <c r="J116" s="19" t="n"/>
      <c r="K116" s="19" t="n"/>
      <c r="L116" s="19" t="n"/>
      <c r="M116" s="19" t="n"/>
      <c r="N116" s="19" t="n"/>
      <c r="O116" s="17">
        <f>Q116 &amp; R116 &amp; U116 &amp; V116 &amp; W116 &amp; S116 &amp; T116 &amp; AC116 &amp; AD116 &amp; AE116</f>
        <v/>
      </c>
      <c r="P116" s="1">
        <f>IF(B116&lt;&gt;"",LEN(SUBSTITUTE(SUBSTITUTE(B116," ",""),"*","")),"")</f>
        <v/>
      </c>
      <c r="Q116" s="1">
        <f>IF(AND(A116="",B116&lt;&gt;""),"No name provided. ","")</f>
        <v/>
      </c>
      <c r="R116" s="1">
        <f>IF(AND(A116&lt;&gt;"",B116=""),"No sequence provided. ","")</f>
        <v/>
      </c>
      <c r="S116" s="16">
        <f>IF(AND(P116&lt;&gt;"",E116&lt;&gt;"",NOT(X116)),IF(AND(INDEX(validRnaScaleLowerSizeLimits,MATCH(E116,validRnaScale,0))&lt;=$P116,$P116&lt;=INDEX(validRnaScaleUpperSizeLimits,MATCH(E116,validRnaScale,0))),"","Sequence (length) not available in " &amp; E116 &amp; " scale. "),"")</f>
        <v/>
      </c>
      <c r="T116" s="16">
        <f>IF(AND(P116&lt;&gt;"",E116&lt;&gt;"",NOT(Y116)),IF(AND(INDEX(validRnaPurificationLowerSizeLimits,MATCH(E116,validRnaScale,0),MATCH(D116,validRnaPurificationLowerSizeLimitsHeader,0))&lt;=$P116,$P116&lt;=INDEX(validRnaPurificationUpperSizeLimits,MATCH(E116,validRnaScale,0),MATCH(D116,validRnaPurificationUpperSizeLimitsHeader,0))),"","Combination of purification and scale not available. "),"")</f>
        <v/>
      </c>
      <c r="U116" s="16">
        <f>IF(LEN(A116)&gt;validOligoNameMaxLength,"RNA oligo name is too long. ","")</f>
        <v/>
      </c>
      <c r="V116" s="16">
        <f>IF(AND(A116&lt;&gt;"",NOT(ISNUMBER(SUMPRODUCT(FIND(MID(A116,ROW(INDIRECT("1:"&amp;LEN(A116))),1),validOligoNameCharacters))))),"RNA oligo name contains invalid characters. ","")</f>
        <v/>
      </c>
      <c r="W116" s="16">
        <f>IF(AND(B116&lt;&gt;"",NOT(ISNUMBER(SUMPRODUCT(FIND(MID(B116,ROW(INDIRECT("1:"&amp;LEN(B116))),1),validRnaSequenceCharacters))))),"RNA sequence contains invalid characters. ","")</f>
        <v/>
      </c>
      <c r="X116" s="16">
        <f>OR(Z116)</f>
        <v/>
      </c>
      <c r="Y116" s="16">
        <f>OR(Z116)</f>
        <v/>
      </c>
      <c r="Z116" s="16">
        <f>AND(A116="Leerposition",P116&gt;=2)</f>
        <v/>
      </c>
      <c r="AC116" s="16">
        <f>IF(AND(A116&lt;&gt;"",L116=""),"Physical condition not defined. ","")</f>
        <v/>
      </c>
      <c r="AD116" s="16">
        <f>IF(AND(A116&lt;&gt;"",M116=""),"Datasheet not defined. ","")</f>
        <v/>
      </c>
      <c r="AE116" s="16">
        <f>IF(AND(A116&lt;&gt;"",N116=""),"Aliquoting not defined. ","")</f>
        <v/>
      </c>
    </row>
    <row r="117" ht="10.5" customFormat="1" customHeight="1" s="16">
      <c r="A117" s="25" t="n"/>
      <c r="B117" s="25" t="n"/>
      <c r="C117" s="35">
        <f>IF(B117&lt;&gt;"",LEN(SUBSTITUTE(SUBSTITUTE(B117," ",""),"*","")),"")</f>
        <v/>
      </c>
      <c r="D117" s="19" t="n"/>
      <c r="E117" s="25" t="n"/>
      <c r="F117" s="19" t="n"/>
      <c r="G117" s="19" t="n"/>
      <c r="H117" s="19" t="n"/>
      <c r="I117" s="19" t="n"/>
      <c r="J117" s="19" t="n"/>
      <c r="K117" s="19" t="n"/>
      <c r="L117" s="19" t="n"/>
      <c r="M117" s="19" t="n"/>
      <c r="N117" s="19" t="n"/>
      <c r="O117" s="17">
        <f>Q117 &amp; R117 &amp; U117 &amp; V117 &amp; W117 &amp; S117 &amp; T117 &amp; AC117 &amp; AD117 &amp; AE117</f>
        <v/>
      </c>
      <c r="P117" s="1">
        <f>IF(B117&lt;&gt;"",LEN(SUBSTITUTE(SUBSTITUTE(B117," ",""),"*","")),"")</f>
        <v/>
      </c>
      <c r="Q117" s="1">
        <f>IF(AND(A117="",B117&lt;&gt;""),"No name provided. ","")</f>
        <v/>
      </c>
      <c r="R117" s="1">
        <f>IF(AND(A117&lt;&gt;"",B117=""),"No sequence provided. ","")</f>
        <v/>
      </c>
      <c r="S117" s="16">
        <f>IF(AND(P117&lt;&gt;"",E117&lt;&gt;"",NOT(X117)),IF(AND(INDEX(validRnaScaleLowerSizeLimits,MATCH(E117,validRnaScale,0))&lt;=$P117,$P117&lt;=INDEX(validRnaScaleUpperSizeLimits,MATCH(E117,validRnaScale,0))),"","Sequence (length) not available in " &amp; E117 &amp; " scale. "),"")</f>
        <v/>
      </c>
      <c r="T117" s="16">
        <f>IF(AND(P117&lt;&gt;"",E117&lt;&gt;"",NOT(Y117)),IF(AND(INDEX(validRnaPurificationLowerSizeLimits,MATCH(E117,validRnaScale,0),MATCH(D117,validRnaPurificationLowerSizeLimitsHeader,0))&lt;=$P117,$P117&lt;=INDEX(validRnaPurificationUpperSizeLimits,MATCH(E117,validRnaScale,0),MATCH(D117,validRnaPurificationUpperSizeLimitsHeader,0))),"","Combination of purification and scale not available. "),"")</f>
        <v/>
      </c>
      <c r="U117" s="16">
        <f>IF(LEN(A117)&gt;validOligoNameMaxLength,"RNA oligo name is too long. ","")</f>
        <v/>
      </c>
      <c r="V117" s="16">
        <f>IF(AND(A117&lt;&gt;"",NOT(ISNUMBER(SUMPRODUCT(FIND(MID(A117,ROW(INDIRECT("1:"&amp;LEN(A117))),1),validOligoNameCharacters))))),"RNA oligo name contains invalid characters. ","")</f>
        <v/>
      </c>
      <c r="W117" s="16">
        <f>IF(AND(B117&lt;&gt;"",NOT(ISNUMBER(SUMPRODUCT(FIND(MID(B117,ROW(INDIRECT("1:"&amp;LEN(B117))),1),validRnaSequenceCharacters))))),"RNA sequence contains invalid characters. ","")</f>
        <v/>
      </c>
      <c r="X117" s="16">
        <f>OR(Z117)</f>
        <v/>
      </c>
      <c r="Y117" s="16">
        <f>OR(Z117)</f>
        <v/>
      </c>
      <c r="Z117" s="16">
        <f>AND(A117="Leerposition",P117&gt;=2)</f>
        <v/>
      </c>
      <c r="AC117" s="16">
        <f>IF(AND(A117&lt;&gt;"",L117=""),"Physical condition not defined. ","")</f>
        <v/>
      </c>
      <c r="AD117" s="16">
        <f>IF(AND(A117&lt;&gt;"",M117=""),"Datasheet not defined. ","")</f>
        <v/>
      </c>
      <c r="AE117" s="16">
        <f>IF(AND(A117&lt;&gt;"",N117=""),"Aliquoting not defined. ","")</f>
        <v/>
      </c>
    </row>
    <row r="118" ht="10.5" customFormat="1" customHeight="1" s="16">
      <c r="A118" s="25" t="n"/>
      <c r="B118" s="25" t="n"/>
      <c r="C118" s="35">
        <f>IF(B118&lt;&gt;"",LEN(SUBSTITUTE(SUBSTITUTE(B118," ",""),"*","")),"")</f>
        <v/>
      </c>
      <c r="D118" s="19" t="n"/>
      <c r="E118" s="25" t="n"/>
      <c r="F118" s="19" t="n"/>
      <c r="G118" s="19" t="n"/>
      <c r="H118" s="19" t="n"/>
      <c r="I118" s="19" t="n"/>
      <c r="J118" s="19" t="n"/>
      <c r="K118" s="19" t="n"/>
      <c r="L118" s="19" t="n"/>
      <c r="M118" s="19" t="n"/>
      <c r="N118" s="19" t="n"/>
      <c r="O118" s="17">
        <f>Q118 &amp; R118 &amp; U118 &amp; V118 &amp; W118 &amp; S118 &amp; T118 &amp; AC118 &amp; AD118 &amp; AE118</f>
        <v/>
      </c>
      <c r="P118" s="1">
        <f>IF(B118&lt;&gt;"",LEN(SUBSTITUTE(SUBSTITUTE(B118," ",""),"*","")),"")</f>
        <v/>
      </c>
      <c r="Q118" s="1">
        <f>IF(AND(A118="",B118&lt;&gt;""),"No name provided. ","")</f>
        <v/>
      </c>
      <c r="R118" s="1">
        <f>IF(AND(A118&lt;&gt;"",B118=""),"No sequence provided. ","")</f>
        <v/>
      </c>
      <c r="S118" s="16">
        <f>IF(AND(P118&lt;&gt;"",E118&lt;&gt;"",NOT(X118)),IF(AND(INDEX(validRnaScaleLowerSizeLimits,MATCH(E118,validRnaScale,0))&lt;=$P118,$P118&lt;=INDEX(validRnaScaleUpperSizeLimits,MATCH(E118,validRnaScale,0))),"","Sequence (length) not available in " &amp; E118 &amp; " scale. "),"")</f>
        <v/>
      </c>
      <c r="T118" s="16">
        <f>IF(AND(P118&lt;&gt;"",E118&lt;&gt;"",NOT(Y118)),IF(AND(INDEX(validRnaPurificationLowerSizeLimits,MATCH(E118,validRnaScale,0),MATCH(D118,validRnaPurificationLowerSizeLimitsHeader,0))&lt;=$P118,$P118&lt;=INDEX(validRnaPurificationUpperSizeLimits,MATCH(E118,validRnaScale,0),MATCH(D118,validRnaPurificationUpperSizeLimitsHeader,0))),"","Combination of purification and scale not available. "),"")</f>
        <v/>
      </c>
      <c r="U118" s="16">
        <f>IF(LEN(A118)&gt;validOligoNameMaxLength,"RNA oligo name is too long. ","")</f>
        <v/>
      </c>
      <c r="V118" s="16">
        <f>IF(AND(A118&lt;&gt;"",NOT(ISNUMBER(SUMPRODUCT(FIND(MID(A118,ROW(INDIRECT("1:"&amp;LEN(A118))),1),validOligoNameCharacters))))),"RNA oligo name contains invalid characters. ","")</f>
        <v/>
      </c>
      <c r="W118" s="16">
        <f>IF(AND(B118&lt;&gt;"",NOT(ISNUMBER(SUMPRODUCT(FIND(MID(B118,ROW(INDIRECT("1:"&amp;LEN(B118))),1),validRnaSequenceCharacters))))),"RNA sequence contains invalid characters. ","")</f>
        <v/>
      </c>
      <c r="X118" s="16">
        <f>OR(Z118)</f>
        <v/>
      </c>
      <c r="Y118" s="16">
        <f>OR(Z118)</f>
        <v/>
      </c>
      <c r="Z118" s="16">
        <f>AND(A118="Leerposition",P118&gt;=2)</f>
        <v/>
      </c>
      <c r="AC118" s="16">
        <f>IF(AND(A118&lt;&gt;"",L118=""),"Physical condition not defined. ","")</f>
        <v/>
      </c>
      <c r="AD118" s="16">
        <f>IF(AND(A118&lt;&gt;"",M118=""),"Datasheet not defined. ","")</f>
        <v/>
      </c>
      <c r="AE118" s="16">
        <f>IF(AND(A118&lt;&gt;"",N118=""),"Aliquoting not defined. ","")</f>
        <v/>
      </c>
    </row>
    <row r="119" ht="10.5" customFormat="1" customHeight="1" s="16">
      <c r="A119" s="25" t="n"/>
      <c r="B119" s="25" t="n"/>
      <c r="C119" s="35">
        <f>IF(B119&lt;&gt;"",LEN(SUBSTITUTE(SUBSTITUTE(B119," ",""),"*","")),"")</f>
        <v/>
      </c>
      <c r="D119" s="19" t="n"/>
      <c r="E119" s="25" t="n"/>
      <c r="F119" s="19" t="n"/>
      <c r="G119" s="19" t="n"/>
      <c r="H119" s="19" t="n"/>
      <c r="I119" s="19" t="n"/>
      <c r="J119" s="19" t="n"/>
      <c r="K119" s="19" t="n"/>
      <c r="L119" s="19" t="n"/>
      <c r="M119" s="19" t="n"/>
      <c r="N119" s="19" t="n"/>
      <c r="O119" s="17">
        <f>Q119 &amp; R119 &amp; U119 &amp; V119 &amp; W119 &amp; S119 &amp; T119 &amp; AC119 &amp; AD119 &amp; AE119</f>
        <v/>
      </c>
      <c r="P119" s="1">
        <f>IF(B119&lt;&gt;"",LEN(SUBSTITUTE(SUBSTITUTE(B119," ",""),"*","")),"")</f>
        <v/>
      </c>
      <c r="Q119" s="1">
        <f>IF(AND(A119="",B119&lt;&gt;""),"No name provided. ","")</f>
        <v/>
      </c>
      <c r="R119" s="1">
        <f>IF(AND(A119&lt;&gt;"",B119=""),"No sequence provided. ","")</f>
        <v/>
      </c>
      <c r="S119" s="16">
        <f>IF(AND(P119&lt;&gt;"",E119&lt;&gt;"",NOT(X119)),IF(AND(INDEX(validRnaScaleLowerSizeLimits,MATCH(E119,validRnaScale,0))&lt;=$P119,$P119&lt;=INDEX(validRnaScaleUpperSizeLimits,MATCH(E119,validRnaScale,0))),"","Sequence (length) not available in " &amp; E119 &amp; " scale. "),"")</f>
        <v/>
      </c>
      <c r="T119" s="16">
        <f>IF(AND(P119&lt;&gt;"",E119&lt;&gt;"",NOT(Y119)),IF(AND(INDEX(validRnaPurificationLowerSizeLimits,MATCH(E119,validRnaScale,0),MATCH(D119,validRnaPurificationLowerSizeLimitsHeader,0))&lt;=$P119,$P119&lt;=INDEX(validRnaPurificationUpperSizeLimits,MATCH(E119,validRnaScale,0),MATCH(D119,validRnaPurificationUpperSizeLimitsHeader,0))),"","Combination of purification and scale not available. "),"")</f>
        <v/>
      </c>
      <c r="U119" s="16">
        <f>IF(LEN(A119)&gt;validOligoNameMaxLength,"RNA oligo name is too long. ","")</f>
        <v/>
      </c>
      <c r="V119" s="16">
        <f>IF(AND(A119&lt;&gt;"",NOT(ISNUMBER(SUMPRODUCT(FIND(MID(A119,ROW(INDIRECT("1:"&amp;LEN(A119))),1),validOligoNameCharacters))))),"RNA oligo name contains invalid characters. ","")</f>
        <v/>
      </c>
      <c r="W119" s="16">
        <f>IF(AND(B119&lt;&gt;"",NOT(ISNUMBER(SUMPRODUCT(FIND(MID(B119,ROW(INDIRECT("1:"&amp;LEN(B119))),1),validRnaSequenceCharacters))))),"RNA sequence contains invalid characters. ","")</f>
        <v/>
      </c>
      <c r="X119" s="16">
        <f>OR(Z119)</f>
        <v/>
      </c>
      <c r="Y119" s="16">
        <f>OR(Z119)</f>
        <v/>
      </c>
      <c r="Z119" s="16">
        <f>AND(A119="Leerposition",P119&gt;=2)</f>
        <v/>
      </c>
      <c r="AC119" s="16">
        <f>IF(AND(A119&lt;&gt;"",L119=""),"Physical condition not defined. ","")</f>
        <v/>
      </c>
      <c r="AD119" s="16">
        <f>IF(AND(A119&lt;&gt;"",M119=""),"Datasheet not defined. ","")</f>
        <v/>
      </c>
      <c r="AE119" s="16">
        <f>IF(AND(A119&lt;&gt;"",N119=""),"Aliquoting not defined. ","")</f>
        <v/>
      </c>
    </row>
    <row r="120" ht="10.5" customFormat="1" customHeight="1" s="16">
      <c r="A120" s="25" t="n"/>
      <c r="B120" s="25" t="n"/>
      <c r="C120" s="35">
        <f>IF(B120&lt;&gt;"",LEN(SUBSTITUTE(SUBSTITUTE(B120," ",""),"*","")),"")</f>
        <v/>
      </c>
      <c r="D120" s="19" t="n"/>
      <c r="E120" s="25" t="n"/>
      <c r="F120" s="19" t="n"/>
      <c r="G120" s="19" t="n"/>
      <c r="H120" s="19" t="n"/>
      <c r="I120" s="19" t="n"/>
      <c r="J120" s="19" t="n"/>
      <c r="K120" s="19" t="n"/>
      <c r="L120" s="19" t="n"/>
      <c r="M120" s="19" t="n"/>
      <c r="N120" s="19" t="n"/>
      <c r="O120" s="17">
        <f>Q120 &amp; R120 &amp; U120 &amp; V120 &amp; W120 &amp; S120 &amp; T120 &amp; AC120 &amp; AD120 &amp; AE120</f>
        <v/>
      </c>
      <c r="P120" s="1">
        <f>IF(B120&lt;&gt;"",LEN(SUBSTITUTE(SUBSTITUTE(B120," ",""),"*","")),"")</f>
        <v/>
      </c>
      <c r="Q120" s="1">
        <f>IF(AND(A120="",B120&lt;&gt;""),"No name provided. ","")</f>
        <v/>
      </c>
      <c r="R120" s="1">
        <f>IF(AND(A120&lt;&gt;"",B120=""),"No sequence provided. ","")</f>
        <v/>
      </c>
      <c r="S120" s="16">
        <f>IF(AND(P120&lt;&gt;"",E120&lt;&gt;"",NOT(X120)),IF(AND(INDEX(validRnaScaleLowerSizeLimits,MATCH(E120,validRnaScale,0))&lt;=$P120,$P120&lt;=INDEX(validRnaScaleUpperSizeLimits,MATCH(E120,validRnaScale,0))),"","Sequence (length) not available in " &amp; E120 &amp; " scale. "),"")</f>
        <v/>
      </c>
      <c r="T120" s="16">
        <f>IF(AND(P120&lt;&gt;"",E120&lt;&gt;"",NOT(Y120)),IF(AND(INDEX(validRnaPurificationLowerSizeLimits,MATCH(E120,validRnaScale,0),MATCH(D120,validRnaPurificationLowerSizeLimitsHeader,0))&lt;=$P120,$P120&lt;=INDEX(validRnaPurificationUpperSizeLimits,MATCH(E120,validRnaScale,0),MATCH(D120,validRnaPurificationUpperSizeLimitsHeader,0))),"","Combination of purification and scale not available. "),"")</f>
        <v/>
      </c>
      <c r="U120" s="16">
        <f>IF(LEN(A120)&gt;validOligoNameMaxLength,"RNA oligo name is too long. ","")</f>
        <v/>
      </c>
      <c r="V120" s="16">
        <f>IF(AND(A120&lt;&gt;"",NOT(ISNUMBER(SUMPRODUCT(FIND(MID(A120,ROW(INDIRECT("1:"&amp;LEN(A120))),1),validOligoNameCharacters))))),"RNA oligo name contains invalid characters. ","")</f>
        <v/>
      </c>
      <c r="W120" s="16">
        <f>IF(AND(B120&lt;&gt;"",NOT(ISNUMBER(SUMPRODUCT(FIND(MID(B120,ROW(INDIRECT("1:"&amp;LEN(B120))),1),validRnaSequenceCharacters))))),"RNA sequence contains invalid characters. ","")</f>
        <v/>
      </c>
      <c r="X120" s="16">
        <f>OR(Z120)</f>
        <v/>
      </c>
      <c r="Y120" s="16">
        <f>OR(Z120)</f>
        <v/>
      </c>
      <c r="Z120" s="16">
        <f>AND(A120="Leerposition",P120&gt;=2)</f>
        <v/>
      </c>
      <c r="AC120" s="16">
        <f>IF(AND(A120&lt;&gt;"",L120=""),"Physical condition not defined. ","")</f>
        <v/>
      </c>
      <c r="AD120" s="16">
        <f>IF(AND(A120&lt;&gt;"",M120=""),"Datasheet not defined. ","")</f>
        <v/>
      </c>
      <c r="AE120" s="16">
        <f>IF(AND(A120&lt;&gt;"",N120=""),"Aliquoting not defined. ","")</f>
        <v/>
      </c>
    </row>
    <row r="121" ht="10.5" customFormat="1" customHeight="1" s="16">
      <c r="A121" s="25" t="n"/>
      <c r="B121" s="25" t="n"/>
      <c r="C121" s="35">
        <f>IF(B121&lt;&gt;"",LEN(SUBSTITUTE(SUBSTITUTE(B121," ",""),"*","")),"")</f>
        <v/>
      </c>
      <c r="D121" s="19" t="n"/>
      <c r="E121" s="25" t="n"/>
      <c r="F121" s="19" t="n"/>
      <c r="G121" s="19" t="n"/>
      <c r="H121" s="19" t="n"/>
      <c r="I121" s="19" t="n"/>
      <c r="J121" s="19" t="n"/>
      <c r="K121" s="19" t="n"/>
      <c r="L121" s="19" t="n"/>
      <c r="M121" s="19" t="n"/>
      <c r="N121" s="19" t="n"/>
      <c r="O121" s="17">
        <f>Q121 &amp; R121 &amp; U121 &amp; V121 &amp; W121 &amp; S121 &amp; T121 &amp; AC121 &amp; AD121 &amp; AE121</f>
        <v/>
      </c>
      <c r="P121" s="1">
        <f>IF(B121&lt;&gt;"",LEN(SUBSTITUTE(SUBSTITUTE(B121," ",""),"*","")),"")</f>
        <v/>
      </c>
      <c r="Q121" s="1">
        <f>IF(AND(A121="",B121&lt;&gt;""),"No name provided. ","")</f>
        <v/>
      </c>
      <c r="R121" s="1">
        <f>IF(AND(A121&lt;&gt;"",B121=""),"No sequence provided. ","")</f>
        <v/>
      </c>
      <c r="S121" s="16">
        <f>IF(AND(P121&lt;&gt;"",E121&lt;&gt;"",NOT(X121)),IF(AND(INDEX(validRnaScaleLowerSizeLimits,MATCH(E121,validRnaScale,0))&lt;=$P121,$P121&lt;=INDEX(validRnaScaleUpperSizeLimits,MATCH(E121,validRnaScale,0))),"","Sequence (length) not available in " &amp; E121 &amp; " scale. "),"")</f>
        <v/>
      </c>
      <c r="T121" s="16">
        <f>IF(AND(P121&lt;&gt;"",E121&lt;&gt;"",NOT(Y121)),IF(AND(INDEX(validRnaPurificationLowerSizeLimits,MATCH(E121,validRnaScale,0),MATCH(D121,validRnaPurificationLowerSizeLimitsHeader,0))&lt;=$P121,$P121&lt;=INDEX(validRnaPurificationUpperSizeLimits,MATCH(E121,validRnaScale,0),MATCH(D121,validRnaPurificationUpperSizeLimitsHeader,0))),"","Combination of purification and scale not available. "),"")</f>
        <v/>
      </c>
      <c r="U121" s="16">
        <f>IF(LEN(A121)&gt;validOligoNameMaxLength,"RNA oligo name is too long. ","")</f>
        <v/>
      </c>
      <c r="V121" s="16">
        <f>IF(AND(A121&lt;&gt;"",NOT(ISNUMBER(SUMPRODUCT(FIND(MID(A121,ROW(INDIRECT("1:"&amp;LEN(A121))),1),validOligoNameCharacters))))),"RNA oligo name contains invalid characters. ","")</f>
        <v/>
      </c>
      <c r="W121" s="16">
        <f>IF(AND(B121&lt;&gt;"",NOT(ISNUMBER(SUMPRODUCT(FIND(MID(B121,ROW(INDIRECT("1:"&amp;LEN(B121))),1),validRnaSequenceCharacters))))),"RNA sequence contains invalid characters. ","")</f>
        <v/>
      </c>
      <c r="X121" s="16">
        <f>OR(Z121)</f>
        <v/>
      </c>
      <c r="Y121" s="16">
        <f>OR(Z121)</f>
        <v/>
      </c>
      <c r="Z121" s="16">
        <f>AND(A121="Leerposition",P121&gt;=2)</f>
        <v/>
      </c>
      <c r="AC121" s="16">
        <f>IF(AND(A121&lt;&gt;"",L121=""),"Physical condition not defined. ","")</f>
        <v/>
      </c>
      <c r="AD121" s="16">
        <f>IF(AND(A121&lt;&gt;"",M121=""),"Datasheet not defined. ","")</f>
        <v/>
      </c>
      <c r="AE121" s="16">
        <f>IF(AND(A121&lt;&gt;"",N121=""),"Aliquoting not defined. ","")</f>
        <v/>
      </c>
    </row>
    <row r="122" ht="10.5" customFormat="1" customHeight="1" s="16">
      <c r="A122" s="25" t="n"/>
      <c r="B122" s="25" t="n"/>
      <c r="C122" s="35">
        <f>IF(B122&lt;&gt;"",LEN(SUBSTITUTE(SUBSTITUTE(B122," ",""),"*","")),"")</f>
        <v/>
      </c>
      <c r="D122" s="19" t="n"/>
      <c r="E122" s="25" t="n"/>
      <c r="F122" s="19" t="n"/>
      <c r="G122" s="19" t="n"/>
      <c r="H122" s="19" t="n"/>
      <c r="I122" s="19" t="n"/>
      <c r="J122" s="19" t="n"/>
      <c r="K122" s="19" t="n"/>
      <c r="L122" s="19" t="n"/>
      <c r="M122" s="19" t="n"/>
      <c r="N122" s="19" t="n"/>
      <c r="O122" s="17">
        <f>Q122 &amp; R122 &amp; U122 &amp; V122 &amp; W122 &amp; S122 &amp; T122 &amp; AC122 &amp; AD122 &amp; AE122</f>
        <v/>
      </c>
      <c r="P122" s="1">
        <f>IF(B122&lt;&gt;"",LEN(SUBSTITUTE(SUBSTITUTE(B122," ",""),"*","")),"")</f>
        <v/>
      </c>
      <c r="Q122" s="1">
        <f>IF(AND(A122="",B122&lt;&gt;""),"No name provided. ","")</f>
        <v/>
      </c>
      <c r="R122" s="1">
        <f>IF(AND(A122&lt;&gt;"",B122=""),"No sequence provided. ","")</f>
        <v/>
      </c>
      <c r="S122" s="16">
        <f>IF(AND(P122&lt;&gt;"",E122&lt;&gt;"",NOT(X122)),IF(AND(INDEX(validRnaScaleLowerSizeLimits,MATCH(E122,validRnaScale,0))&lt;=$P122,$P122&lt;=INDEX(validRnaScaleUpperSizeLimits,MATCH(E122,validRnaScale,0))),"","Sequence (length) not available in " &amp; E122 &amp; " scale. "),"")</f>
        <v/>
      </c>
      <c r="T122" s="16">
        <f>IF(AND(P122&lt;&gt;"",E122&lt;&gt;"",NOT(Y122)),IF(AND(INDEX(validRnaPurificationLowerSizeLimits,MATCH(E122,validRnaScale,0),MATCH(D122,validRnaPurificationLowerSizeLimitsHeader,0))&lt;=$P122,$P122&lt;=INDEX(validRnaPurificationUpperSizeLimits,MATCH(E122,validRnaScale,0),MATCH(D122,validRnaPurificationUpperSizeLimitsHeader,0))),"","Combination of purification and scale not available. "),"")</f>
        <v/>
      </c>
      <c r="U122" s="16">
        <f>IF(LEN(A122)&gt;validOligoNameMaxLength,"RNA oligo name is too long. ","")</f>
        <v/>
      </c>
      <c r="V122" s="16">
        <f>IF(AND(A122&lt;&gt;"",NOT(ISNUMBER(SUMPRODUCT(FIND(MID(A122,ROW(INDIRECT("1:"&amp;LEN(A122))),1),validOligoNameCharacters))))),"RNA oligo name contains invalid characters. ","")</f>
        <v/>
      </c>
      <c r="W122" s="16">
        <f>IF(AND(B122&lt;&gt;"",NOT(ISNUMBER(SUMPRODUCT(FIND(MID(B122,ROW(INDIRECT("1:"&amp;LEN(B122))),1),validRnaSequenceCharacters))))),"RNA sequence contains invalid characters. ","")</f>
        <v/>
      </c>
      <c r="X122" s="16">
        <f>OR(Z122)</f>
        <v/>
      </c>
      <c r="Y122" s="16">
        <f>OR(Z122)</f>
        <v/>
      </c>
      <c r="Z122" s="16">
        <f>AND(A122="Leerposition",P122&gt;=2)</f>
        <v/>
      </c>
      <c r="AC122" s="16">
        <f>IF(AND(A122&lt;&gt;"",L122=""),"Physical condition not defined. ","")</f>
        <v/>
      </c>
      <c r="AD122" s="16">
        <f>IF(AND(A122&lt;&gt;"",M122=""),"Datasheet not defined. ","")</f>
        <v/>
      </c>
      <c r="AE122" s="16">
        <f>IF(AND(A122&lt;&gt;"",N122=""),"Aliquoting not defined. ","")</f>
        <v/>
      </c>
    </row>
    <row r="123" ht="10.5" customFormat="1" customHeight="1" s="16">
      <c r="A123" s="25" t="n"/>
      <c r="B123" s="25" t="n"/>
      <c r="C123" s="35">
        <f>IF(B123&lt;&gt;"",LEN(SUBSTITUTE(SUBSTITUTE(B123," ",""),"*","")),"")</f>
        <v/>
      </c>
      <c r="D123" s="19" t="n"/>
      <c r="E123" s="25" t="n"/>
      <c r="F123" s="19" t="n"/>
      <c r="G123" s="19" t="n"/>
      <c r="H123" s="19" t="n"/>
      <c r="I123" s="19" t="n"/>
      <c r="J123" s="19" t="n"/>
      <c r="K123" s="19" t="n"/>
      <c r="L123" s="19" t="n"/>
      <c r="M123" s="19" t="n"/>
      <c r="N123" s="19" t="n"/>
      <c r="O123" s="17">
        <f>Q123 &amp; R123 &amp; U123 &amp; V123 &amp; W123 &amp; S123 &amp; T123 &amp; AC123 &amp; AD123 &amp; AE123</f>
        <v/>
      </c>
      <c r="P123" s="1">
        <f>IF(B123&lt;&gt;"",LEN(SUBSTITUTE(SUBSTITUTE(B123," ",""),"*","")),"")</f>
        <v/>
      </c>
      <c r="Q123" s="1">
        <f>IF(AND(A123="",B123&lt;&gt;""),"No name provided. ","")</f>
        <v/>
      </c>
      <c r="R123" s="1">
        <f>IF(AND(A123&lt;&gt;"",B123=""),"No sequence provided. ","")</f>
        <v/>
      </c>
      <c r="S123" s="16">
        <f>IF(AND(P123&lt;&gt;"",E123&lt;&gt;"",NOT(X123)),IF(AND(INDEX(validRnaScaleLowerSizeLimits,MATCH(E123,validRnaScale,0))&lt;=$P123,$P123&lt;=INDEX(validRnaScaleUpperSizeLimits,MATCH(E123,validRnaScale,0))),"","Sequence (length) not available in " &amp; E123 &amp; " scale. "),"")</f>
        <v/>
      </c>
      <c r="T123" s="16">
        <f>IF(AND(P123&lt;&gt;"",E123&lt;&gt;"",NOT(Y123)),IF(AND(INDEX(validRnaPurificationLowerSizeLimits,MATCH(E123,validRnaScale,0),MATCH(D123,validRnaPurificationLowerSizeLimitsHeader,0))&lt;=$P123,$P123&lt;=INDEX(validRnaPurificationUpperSizeLimits,MATCH(E123,validRnaScale,0),MATCH(D123,validRnaPurificationUpperSizeLimitsHeader,0))),"","Combination of purification and scale not available. "),"")</f>
        <v/>
      </c>
      <c r="U123" s="16">
        <f>IF(LEN(A123)&gt;validOligoNameMaxLength,"RNA oligo name is too long. ","")</f>
        <v/>
      </c>
      <c r="V123" s="16">
        <f>IF(AND(A123&lt;&gt;"",NOT(ISNUMBER(SUMPRODUCT(FIND(MID(A123,ROW(INDIRECT("1:"&amp;LEN(A123))),1),validOligoNameCharacters))))),"RNA oligo name contains invalid characters. ","")</f>
        <v/>
      </c>
      <c r="W123" s="16">
        <f>IF(AND(B123&lt;&gt;"",NOT(ISNUMBER(SUMPRODUCT(FIND(MID(B123,ROW(INDIRECT("1:"&amp;LEN(B123))),1),validRnaSequenceCharacters))))),"RNA sequence contains invalid characters. ","")</f>
        <v/>
      </c>
      <c r="X123" s="16">
        <f>OR(Z123)</f>
        <v/>
      </c>
      <c r="Y123" s="16">
        <f>OR(Z123)</f>
        <v/>
      </c>
      <c r="Z123" s="16">
        <f>AND(A123="Leerposition",P123&gt;=2)</f>
        <v/>
      </c>
      <c r="AC123" s="16">
        <f>IF(AND(A123&lt;&gt;"",L123=""),"Physical condition not defined. ","")</f>
        <v/>
      </c>
      <c r="AD123" s="16">
        <f>IF(AND(A123&lt;&gt;"",M123=""),"Datasheet not defined. ","")</f>
        <v/>
      </c>
      <c r="AE123" s="16">
        <f>IF(AND(A123&lt;&gt;"",N123=""),"Aliquoting not defined. ","")</f>
        <v/>
      </c>
    </row>
    <row r="124" ht="10.5" customFormat="1" customHeight="1" s="16">
      <c r="A124" s="25" t="n"/>
      <c r="B124" s="25" t="n"/>
      <c r="C124" s="35">
        <f>IF(B124&lt;&gt;"",LEN(SUBSTITUTE(SUBSTITUTE(B124," ",""),"*","")),"")</f>
        <v/>
      </c>
      <c r="D124" s="19" t="n"/>
      <c r="E124" s="25" t="n"/>
      <c r="F124" s="19" t="n"/>
      <c r="G124" s="19" t="n"/>
      <c r="H124" s="19" t="n"/>
      <c r="I124" s="19" t="n"/>
      <c r="J124" s="19" t="n"/>
      <c r="K124" s="19" t="n"/>
      <c r="L124" s="19" t="n"/>
      <c r="M124" s="19" t="n"/>
      <c r="N124" s="19" t="n"/>
      <c r="O124" s="17">
        <f>Q124 &amp; R124 &amp; U124 &amp; V124 &amp; W124 &amp; S124 &amp; T124 &amp; AC124 &amp; AD124 &amp; AE124</f>
        <v/>
      </c>
      <c r="P124" s="1">
        <f>IF(B124&lt;&gt;"",LEN(SUBSTITUTE(SUBSTITUTE(B124," ",""),"*","")),"")</f>
        <v/>
      </c>
      <c r="Q124" s="1">
        <f>IF(AND(A124="",B124&lt;&gt;""),"No name provided. ","")</f>
        <v/>
      </c>
      <c r="R124" s="1">
        <f>IF(AND(A124&lt;&gt;"",B124=""),"No sequence provided. ","")</f>
        <v/>
      </c>
      <c r="S124" s="16">
        <f>IF(AND(P124&lt;&gt;"",E124&lt;&gt;"",NOT(X124)),IF(AND(INDEX(validRnaScaleLowerSizeLimits,MATCH(E124,validRnaScale,0))&lt;=$P124,$P124&lt;=INDEX(validRnaScaleUpperSizeLimits,MATCH(E124,validRnaScale,0))),"","Sequence (length) not available in " &amp; E124 &amp; " scale. "),"")</f>
        <v/>
      </c>
      <c r="T124" s="16">
        <f>IF(AND(P124&lt;&gt;"",E124&lt;&gt;"",NOT(Y124)),IF(AND(INDEX(validRnaPurificationLowerSizeLimits,MATCH(E124,validRnaScale,0),MATCH(D124,validRnaPurificationLowerSizeLimitsHeader,0))&lt;=$P124,$P124&lt;=INDEX(validRnaPurificationUpperSizeLimits,MATCH(E124,validRnaScale,0),MATCH(D124,validRnaPurificationUpperSizeLimitsHeader,0))),"","Combination of purification and scale not available. "),"")</f>
        <v/>
      </c>
      <c r="U124" s="16">
        <f>IF(LEN(A124)&gt;validOligoNameMaxLength,"RNA oligo name is too long. ","")</f>
        <v/>
      </c>
      <c r="V124" s="16">
        <f>IF(AND(A124&lt;&gt;"",NOT(ISNUMBER(SUMPRODUCT(FIND(MID(A124,ROW(INDIRECT("1:"&amp;LEN(A124))),1),validOligoNameCharacters))))),"RNA oligo name contains invalid characters. ","")</f>
        <v/>
      </c>
      <c r="W124" s="16">
        <f>IF(AND(B124&lt;&gt;"",NOT(ISNUMBER(SUMPRODUCT(FIND(MID(B124,ROW(INDIRECT("1:"&amp;LEN(B124))),1),validRnaSequenceCharacters))))),"RNA sequence contains invalid characters. ","")</f>
        <v/>
      </c>
      <c r="X124" s="16">
        <f>OR(Z124)</f>
        <v/>
      </c>
      <c r="Y124" s="16">
        <f>OR(Z124)</f>
        <v/>
      </c>
      <c r="Z124" s="16">
        <f>AND(A124="Leerposition",P124&gt;=2)</f>
        <v/>
      </c>
      <c r="AC124" s="16">
        <f>IF(AND(A124&lt;&gt;"",L124=""),"Physical condition not defined. ","")</f>
        <v/>
      </c>
      <c r="AD124" s="16">
        <f>IF(AND(A124&lt;&gt;"",M124=""),"Datasheet not defined. ","")</f>
        <v/>
      </c>
      <c r="AE124" s="16">
        <f>IF(AND(A124&lt;&gt;"",N124=""),"Aliquoting not defined. ","")</f>
        <v/>
      </c>
    </row>
    <row r="125" ht="10.5" customFormat="1" customHeight="1" s="16">
      <c r="A125" s="25" t="n"/>
      <c r="B125" s="25" t="n"/>
      <c r="C125" s="35">
        <f>IF(B125&lt;&gt;"",LEN(SUBSTITUTE(SUBSTITUTE(B125," ",""),"*","")),"")</f>
        <v/>
      </c>
      <c r="D125" s="19" t="n"/>
      <c r="E125" s="25" t="n"/>
      <c r="F125" s="19" t="n"/>
      <c r="G125" s="19" t="n"/>
      <c r="H125" s="19" t="n"/>
      <c r="I125" s="19" t="n"/>
      <c r="J125" s="19" t="n"/>
      <c r="K125" s="19" t="n"/>
      <c r="L125" s="19" t="n"/>
      <c r="M125" s="19" t="n"/>
      <c r="N125" s="19" t="n"/>
      <c r="O125" s="17">
        <f>Q125 &amp; R125 &amp; U125 &amp; V125 &amp; W125 &amp; S125 &amp; T125 &amp; AC125 &amp; AD125 &amp; AE125</f>
        <v/>
      </c>
      <c r="P125" s="1">
        <f>IF(B125&lt;&gt;"",LEN(SUBSTITUTE(SUBSTITUTE(B125," ",""),"*","")),"")</f>
        <v/>
      </c>
      <c r="Q125" s="1">
        <f>IF(AND(A125="",B125&lt;&gt;""),"No name provided. ","")</f>
        <v/>
      </c>
      <c r="R125" s="1">
        <f>IF(AND(A125&lt;&gt;"",B125=""),"No sequence provided. ","")</f>
        <v/>
      </c>
      <c r="S125" s="16">
        <f>IF(AND(P125&lt;&gt;"",E125&lt;&gt;"",NOT(X125)),IF(AND(INDEX(validRnaScaleLowerSizeLimits,MATCH(E125,validRnaScale,0))&lt;=$P125,$P125&lt;=INDEX(validRnaScaleUpperSizeLimits,MATCH(E125,validRnaScale,0))),"","Sequence (length) not available in " &amp; E125 &amp; " scale. "),"")</f>
        <v/>
      </c>
      <c r="T125" s="16">
        <f>IF(AND(P125&lt;&gt;"",E125&lt;&gt;"",NOT(Y125)),IF(AND(INDEX(validRnaPurificationLowerSizeLimits,MATCH(E125,validRnaScale,0),MATCH(D125,validRnaPurificationLowerSizeLimitsHeader,0))&lt;=$P125,$P125&lt;=INDEX(validRnaPurificationUpperSizeLimits,MATCH(E125,validRnaScale,0),MATCH(D125,validRnaPurificationUpperSizeLimitsHeader,0))),"","Combination of purification and scale not available. "),"")</f>
        <v/>
      </c>
      <c r="U125" s="16">
        <f>IF(LEN(A125)&gt;validOligoNameMaxLength,"RNA oligo name is too long. ","")</f>
        <v/>
      </c>
      <c r="V125" s="16">
        <f>IF(AND(A125&lt;&gt;"",NOT(ISNUMBER(SUMPRODUCT(FIND(MID(A125,ROW(INDIRECT("1:"&amp;LEN(A125))),1),validOligoNameCharacters))))),"RNA oligo name contains invalid characters. ","")</f>
        <v/>
      </c>
      <c r="W125" s="16">
        <f>IF(AND(B125&lt;&gt;"",NOT(ISNUMBER(SUMPRODUCT(FIND(MID(B125,ROW(INDIRECT("1:"&amp;LEN(B125))),1),validRnaSequenceCharacters))))),"RNA sequence contains invalid characters. ","")</f>
        <v/>
      </c>
      <c r="X125" s="16">
        <f>OR(Z125)</f>
        <v/>
      </c>
      <c r="Y125" s="16">
        <f>OR(Z125)</f>
        <v/>
      </c>
      <c r="Z125" s="16">
        <f>AND(A125="Leerposition",P125&gt;=2)</f>
        <v/>
      </c>
      <c r="AC125" s="16">
        <f>IF(AND(A125&lt;&gt;"",L125=""),"Physical condition not defined. ","")</f>
        <v/>
      </c>
      <c r="AD125" s="16">
        <f>IF(AND(A125&lt;&gt;"",M125=""),"Datasheet not defined. ","")</f>
        <v/>
      </c>
      <c r="AE125" s="16">
        <f>IF(AND(A125&lt;&gt;"",N125=""),"Aliquoting not defined. ","")</f>
        <v/>
      </c>
    </row>
    <row r="126" ht="10.5" customFormat="1" customHeight="1" s="16">
      <c r="A126" s="25" t="n"/>
      <c r="B126" s="25" t="n"/>
      <c r="C126" s="35">
        <f>IF(B126&lt;&gt;"",LEN(SUBSTITUTE(SUBSTITUTE(B126," ",""),"*","")),"")</f>
        <v/>
      </c>
      <c r="D126" s="19" t="n"/>
      <c r="E126" s="25" t="n"/>
      <c r="F126" s="19" t="n"/>
      <c r="G126" s="19" t="n"/>
      <c r="H126" s="19" t="n"/>
      <c r="I126" s="19" t="n"/>
      <c r="J126" s="19" t="n"/>
      <c r="K126" s="19" t="n"/>
      <c r="L126" s="19" t="n"/>
      <c r="M126" s="19" t="n"/>
      <c r="N126" s="19" t="n"/>
      <c r="O126" s="17">
        <f>Q126 &amp; R126 &amp; U126 &amp; V126 &amp; W126 &amp; S126 &amp; T126 &amp; AC126 &amp; AD126 &amp; AE126</f>
        <v/>
      </c>
      <c r="P126" s="1">
        <f>IF(B126&lt;&gt;"",LEN(SUBSTITUTE(SUBSTITUTE(B126," ",""),"*","")),"")</f>
        <v/>
      </c>
      <c r="Q126" s="1">
        <f>IF(AND(A126="",B126&lt;&gt;""),"No name provided. ","")</f>
        <v/>
      </c>
      <c r="R126" s="1">
        <f>IF(AND(A126&lt;&gt;"",B126=""),"No sequence provided. ","")</f>
        <v/>
      </c>
      <c r="S126" s="16">
        <f>IF(AND(P126&lt;&gt;"",E126&lt;&gt;"",NOT(X126)),IF(AND(INDEX(validRnaScaleLowerSizeLimits,MATCH(E126,validRnaScale,0))&lt;=$P126,$P126&lt;=INDEX(validRnaScaleUpperSizeLimits,MATCH(E126,validRnaScale,0))),"","Sequence (length) not available in " &amp; E126 &amp; " scale. "),"")</f>
        <v/>
      </c>
      <c r="T126" s="16">
        <f>IF(AND(P126&lt;&gt;"",E126&lt;&gt;"",NOT(Y126)),IF(AND(INDEX(validRnaPurificationLowerSizeLimits,MATCH(E126,validRnaScale,0),MATCH(D126,validRnaPurificationLowerSizeLimitsHeader,0))&lt;=$P126,$P126&lt;=INDEX(validRnaPurificationUpperSizeLimits,MATCH(E126,validRnaScale,0),MATCH(D126,validRnaPurificationUpperSizeLimitsHeader,0))),"","Combination of purification and scale not available. "),"")</f>
        <v/>
      </c>
      <c r="U126" s="16">
        <f>IF(LEN(A126)&gt;validOligoNameMaxLength,"RNA oligo name is too long. ","")</f>
        <v/>
      </c>
      <c r="V126" s="16">
        <f>IF(AND(A126&lt;&gt;"",NOT(ISNUMBER(SUMPRODUCT(FIND(MID(A126,ROW(INDIRECT("1:"&amp;LEN(A126))),1),validOligoNameCharacters))))),"RNA oligo name contains invalid characters. ","")</f>
        <v/>
      </c>
      <c r="W126" s="16">
        <f>IF(AND(B126&lt;&gt;"",NOT(ISNUMBER(SUMPRODUCT(FIND(MID(B126,ROW(INDIRECT("1:"&amp;LEN(B126))),1),validRnaSequenceCharacters))))),"RNA sequence contains invalid characters. ","")</f>
        <v/>
      </c>
      <c r="X126" s="16">
        <f>OR(Z126)</f>
        <v/>
      </c>
      <c r="Y126" s="16">
        <f>OR(Z126)</f>
        <v/>
      </c>
      <c r="Z126" s="16">
        <f>AND(A126="Leerposition",P126&gt;=2)</f>
        <v/>
      </c>
      <c r="AC126" s="16">
        <f>IF(AND(A126&lt;&gt;"",L126=""),"Physical condition not defined. ","")</f>
        <v/>
      </c>
      <c r="AD126" s="16">
        <f>IF(AND(A126&lt;&gt;"",M126=""),"Datasheet not defined. ","")</f>
        <v/>
      </c>
      <c r="AE126" s="16">
        <f>IF(AND(A126&lt;&gt;"",N126=""),"Aliquoting not defined. ","")</f>
        <v/>
      </c>
    </row>
    <row r="127" ht="10.5" customFormat="1" customHeight="1" s="16">
      <c r="A127" s="25" t="n"/>
      <c r="B127" s="25" t="n"/>
      <c r="C127" s="35">
        <f>IF(B127&lt;&gt;"",LEN(SUBSTITUTE(SUBSTITUTE(B127," ",""),"*","")),"")</f>
        <v/>
      </c>
      <c r="D127" s="19" t="n"/>
      <c r="E127" s="25" t="n"/>
      <c r="F127" s="19" t="n"/>
      <c r="G127" s="19" t="n"/>
      <c r="H127" s="19" t="n"/>
      <c r="I127" s="19" t="n"/>
      <c r="J127" s="19" t="n"/>
      <c r="K127" s="19" t="n"/>
      <c r="L127" s="19" t="n"/>
      <c r="M127" s="19" t="n"/>
      <c r="N127" s="19" t="n"/>
      <c r="O127" s="17">
        <f>Q127 &amp; R127 &amp; U127 &amp; V127 &amp; W127 &amp; S127 &amp; T127 &amp; AC127 &amp; AD127 &amp; AE127</f>
        <v/>
      </c>
      <c r="P127" s="1">
        <f>IF(B127&lt;&gt;"",LEN(SUBSTITUTE(SUBSTITUTE(B127," ",""),"*","")),"")</f>
        <v/>
      </c>
      <c r="Q127" s="1">
        <f>IF(AND(A127="",B127&lt;&gt;""),"No name provided. ","")</f>
        <v/>
      </c>
      <c r="R127" s="1">
        <f>IF(AND(A127&lt;&gt;"",B127=""),"No sequence provided. ","")</f>
        <v/>
      </c>
      <c r="S127" s="16">
        <f>IF(AND(P127&lt;&gt;"",E127&lt;&gt;"",NOT(X127)),IF(AND(INDEX(validRnaScaleLowerSizeLimits,MATCH(E127,validRnaScale,0))&lt;=$P127,$P127&lt;=INDEX(validRnaScaleUpperSizeLimits,MATCH(E127,validRnaScale,0))),"","Sequence (length) not available in " &amp; E127 &amp; " scale. "),"")</f>
        <v/>
      </c>
      <c r="T127" s="16">
        <f>IF(AND(P127&lt;&gt;"",E127&lt;&gt;"",NOT(Y127)),IF(AND(INDEX(validRnaPurificationLowerSizeLimits,MATCH(E127,validRnaScale,0),MATCH(D127,validRnaPurificationLowerSizeLimitsHeader,0))&lt;=$P127,$P127&lt;=INDEX(validRnaPurificationUpperSizeLimits,MATCH(E127,validRnaScale,0),MATCH(D127,validRnaPurificationUpperSizeLimitsHeader,0))),"","Combination of purification and scale not available. "),"")</f>
        <v/>
      </c>
      <c r="U127" s="16">
        <f>IF(LEN(A127)&gt;validOligoNameMaxLength,"RNA oligo name is too long. ","")</f>
        <v/>
      </c>
      <c r="V127" s="16">
        <f>IF(AND(A127&lt;&gt;"",NOT(ISNUMBER(SUMPRODUCT(FIND(MID(A127,ROW(INDIRECT("1:"&amp;LEN(A127))),1),validOligoNameCharacters))))),"RNA oligo name contains invalid characters. ","")</f>
        <v/>
      </c>
      <c r="W127" s="16">
        <f>IF(AND(B127&lt;&gt;"",NOT(ISNUMBER(SUMPRODUCT(FIND(MID(B127,ROW(INDIRECT("1:"&amp;LEN(B127))),1),validRnaSequenceCharacters))))),"RNA sequence contains invalid characters. ","")</f>
        <v/>
      </c>
      <c r="X127" s="16">
        <f>OR(Z127)</f>
        <v/>
      </c>
      <c r="Y127" s="16">
        <f>OR(Z127)</f>
        <v/>
      </c>
      <c r="Z127" s="16">
        <f>AND(A127="Leerposition",P127&gt;=2)</f>
        <v/>
      </c>
      <c r="AC127" s="16">
        <f>IF(AND(A127&lt;&gt;"",L127=""),"Physical condition not defined. ","")</f>
        <v/>
      </c>
      <c r="AD127" s="16">
        <f>IF(AND(A127&lt;&gt;"",M127=""),"Datasheet not defined. ","")</f>
        <v/>
      </c>
      <c r="AE127" s="16">
        <f>IF(AND(A127&lt;&gt;"",N127=""),"Aliquoting not defined. ","")</f>
        <v/>
      </c>
    </row>
    <row r="128" ht="10.5" customFormat="1" customHeight="1" s="16">
      <c r="A128" s="25" t="n"/>
      <c r="B128" s="25" t="n"/>
      <c r="C128" s="35">
        <f>IF(B128&lt;&gt;"",LEN(SUBSTITUTE(SUBSTITUTE(B128," ",""),"*","")),"")</f>
        <v/>
      </c>
      <c r="D128" s="19" t="n"/>
      <c r="E128" s="25" t="n"/>
      <c r="F128" s="19" t="n"/>
      <c r="G128" s="19" t="n"/>
      <c r="H128" s="19" t="n"/>
      <c r="I128" s="19" t="n"/>
      <c r="J128" s="19" t="n"/>
      <c r="K128" s="19" t="n"/>
      <c r="L128" s="19" t="n"/>
      <c r="M128" s="19" t="n"/>
      <c r="N128" s="19" t="n"/>
      <c r="O128" s="17">
        <f>Q128 &amp; R128 &amp; U128 &amp; V128 &amp; W128 &amp; S128 &amp; T128 &amp; AC128 &amp; AD128 &amp; AE128</f>
        <v/>
      </c>
      <c r="P128" s="1">
        <f>IF(B128&lt;&gt;"",LEN(SUBSTITUTE(SUBSTITUTE(B128," ",""),"*","")),"")</f>
        <v/>
      </c>
      <c r="Q128" s="1">
        <f>IF(AND(A128="",B128&lt;&gt;""),"No name provided. ","")</f>
        <v/>
      </c>
      <c r="R128" s="1">
        <f>IF(AND(A128&lt;&gt;"",B128=""),"No sequence provided. ","")</f>
        <v/>
      </c>
      <c r="S128" s="16">
        <f>IF(AND(P128&lt;&gt;"",E128&lt;&gt;"",NOT(X128)),IF(AND(INDEX(validRnaScaleLowerSizeLimits,MATCH(E128,validRnaScale,0))&lt;=$P128,$P128&lt;=INDEX(validRnaScaleUpperSizeLimits,MATCH(E128,validRnaScale,0))),"","Sequence (length) not available in " &amp; E128 &amp; " scale. "),"")</f>
        <v/>
      </c>
      <c r="T128" s="16">
        <f>IF(AND(P128&lt;&gt;"",E128&lt;&gt;"",NOT(Y128)),IF(AND(INDEX(validRnaPurificationLowerSizeLimits,MATCH(E128,validRnaScale,0),MATCH(D128,validRnaPurificationLowerSizeLimitsHeader,0))&lt;=$P128,$P128&lt;=INDEX(validRnaPurificationUpperSizeLimits,MATCH(E128,validRnaScale,0),MATCH(D128,validRnaPurificationUpperSizeLimitsHeader,0))),"","Combination of purification and scale not available. "),"")</f>
        <v/>
      </c>
      <c r="U128" s="16">
        <f>IF(LEN(A128)&gt;validOligoNameMaxLength,"RNA oligo name is too long. ","")</f>
        <v/>
      </c>
      <c r="V128" s="16">
        <f>IF(AND(A128&lt;&gt;"",NOT(ISNUMBER(SUMPRODUCT(FIND(MID(A128,ROW(INDIRECT("1:"&amp;LEN(A128))),1),validOligoNameCharacters))))),"RNA oligo name contains invalid characters. ","")</f>
        <v/>
      </c>
      <c r="W128" s="16">
        <f>IF(AND(B128&lt;&gt;"",NOT(ISNUMBER(SUMPRODUCT(FIND(MID(B128,ROW(INDIRECT("1:"&amp;LEN(B128))),1),validRnaSequenceCharacters))))),"RNA sequence contains invalid characters. ","")</f>
        <v/>
      </c>
      <c r="X128" s="16">
        <f>OR(Z128)</f>
        <v/>
      </c>
      <c r="Y128" s="16">
        <f>OR(Z128)</f>
        <v/>
      </c>
      <c r="Z128" s="16">
        <f>AND(A128="Leerposition",P128&gt;=2)</f>
        <v/>
      </c>
      <c r="AC128" s="16">
        <f>IF(AND(A128&lt;&gt;"",L128=""),"Physical condition not defined. ","")</f>
        <v/>
      </c>
      <c r="AD128" s="16">
        <f>IF(AND(A128&lt;&gt;"",M128=""),"Datasheet not defined. ","")</f>
        <v/>
      </c>
      <c r="AE128" s="16">
        <f>IF(AND(A128&lt;&gt;"",N128=""),"Aliquoting not defined. ","")</f>
        <v/>
      </c>
    </row>
    <row r="129" ht="10.5" customFormat="1" customHeight="1" s="16">
      <c r="A129" s="25" t="n"/>
      <c r="B129" s="25" t="n"/>
      <c r="C129" s="35">
        <f>IF(B129&lt;&gt;"",LEN(SUBSTITUTE(SUBSTITUTE(B129," ",""),"*","")),"")</f>
        <v/>
      </c>
      <c r="D129" s="19" t="n"/>
      <c r="E129" s="25" t="n"/>
      <c r="F129" s="19" t="n"/>
      <c r="G129" s="19" t="n"/>
      <c r="H129" s="19" t="n"/>
      <c r="I129" s="19" t="n"/>
      <c r="J129" s="19" t="n"/>
      <c r="K129" s="19" t="n"/>
      <c r="L129" s="19" t="n"/>
      <c r="M129" s="19" t="n"/>
      <c r="N129" s="19" t="n"/>
      <c r="O129" s="17">
        <f>Q129 &amp; R129 &amp; U129 &amp; V129 &amp; W129 &amp; S129 &amp; T129 &amp; AC129 &amp; AD129 &amp; AE129</f>
        <v/>
      </c>
      <c r="P129" s="1">
        <f>IF(B129&lt;&gt;"",LEN(SUBSTITUTE(SUBSTITUTE(B129," ",""),"*","")),"")</f>
        <v/>
      </c>
      <c r="Q129" s="1">
        <f>IF(AND(A129="",B129&lt;&gt;""),"No name provided. ","")</f>
        <v/>
      </c>
      <c r="R129" s="1">
        <f>IF(AND(A129&lt;&gt;"",B129=""),"No sequence provided. ","")</f>
        <v/>
      </c>
      <c r="S129" s="16">
        <f>IF(AND(P129&lt;&gt;"",E129&lt;&gt;"",NOT(X129)),IF(AND(INDEX(validRnaScaleLowerSizeLimits,MATCH(E129,validRnaScale,0))&lt;=$P129,$P129&lt;=INDEX(validRnaScaleUpperSizeLimits,MATCH(E129,validRnaScale,0))),"","Sequence (length) not available in " &amp; E129 &amp; " scale. "),"")</f>
        <v/>
      </c>
      <c r="T129" s="16">
        <f>IF(AND(P129&lt;&gt;"",E129&lt;&gt;"",NOT(Y129)),IF(AND(INDEX(validRnaPurificationLowerSizeLimits,MATCH(E129,validRnaScale,0),MATCH(D129,validRnaPurificationLowerSizeLimitsHeader,0))&lt;=$P129,$P129&lt;=INDEX(validRnaPurificationUpperSizeLimits,MATCH(E129,validRnaScale,0),MATCH(D129,validRnaPurificationUpperSizeLimitsHeader,0))),"","Combination of purification and scale not available. "),"")</f>
        <v/>
      </c>
      <c r="U129" s="16">
        <f>IF(LEN(A129)&gt;validOligoNameMaxLength,"RNA oligo name is too long. ","")</f>
        <v/>
      </c>
      <c r="V129" s="16">
        <f>IF(AND(A129&lt;&gt;"",NOT(ISNUMBER(SUMPRODUCT(FIND(MID(A129,ROW(INDIRECT("1:"&amp;LEN(A129))),1),validOligoNameCharacters))))),"RNA oligo name contains invalid characters. ","")</f>
        <v/>
      </c>
      <c r="W129" s="16">
        <f>IF(AND(B129&lt;&gt;"",NOT(ISNUMBER(SUMPRODUCT(FIND(MID(B129,ROW(INDIRECT("1:"&amp;LEN(B129))),1),validRnaSequenceCharacters))))),"RNA sequence contains invalid characters. ","")</f>
        <v/>
      </c>
      <c r="X129" s="16">
        <f>OR(Z129)</f>
        <v/>
      </c>
      <c r="Y129" s="16">
        <f>OR(Z129)</f>
        <v/>
      </c>
      <c r="Z129" s="16">
        <f>AND(A129="Leerposition",P129&gt;=2)</f>
        <v/>
      </c>
      <c r="AC129" s="16">
        <f>IF(AND(A129&lt;&gt;"",L129=""),"Physical condition not defined. ","")</f>
        <v/>
      </c>
      <c r="AD129" s="16">
        <f>IF(AND(A129&lt;&gt;"",M129=""),"Datasheet not defined. ","")</f>
        <v/>
      </c>
      <c r="AE129" s="16">
        <f>IF(AND(A129&lt;&gt;"",N129=""),"Aliquoting not defined. ","")</f>
        <v/>
      </c>
    </row>
    <row r="130" ht="10.5" customFormat="1" customHeight="1" s="16">
      <c r="A130" s="25" t="n"/>
      <c r="B130" s="25" t="n"/>
      <c r="C130" s="35">
        <f>IF(B130&lt;&gt;"",LEN(SUBSTITUTE(SUBSTITUTE(B130," ",""),"*","")),"")</f>
        <v/>
      </c>
      <c r="D130" s="19" t="n"/>
      <c r="E130" s="25" t="n"/>
      <c r="F130" s="19" t="n"/>
      <c r="G130" s="19" t="n"/>
      <c r="H130" s="19" t="n"/>
      <c r="I130" s="19" t="n"/>
      <c r="J130" s="19" t="n"/>
      <c r="K130" s="19" t="n"/>
      <c r="L130" s="19" t="n"/>
      <c r="M130" s="19" t="n"/>
      <c r="N130" s="19" t="n"/>
      <c r="O130" s="17">
        <f>Q130 &amp; R130 &amp; U130 &amp; V130 &amp; W130 &amp; S130 &amp; T130 &amp; AC130 &amp; AD130 &amp; AE130</f>
        <v/>
      </c>
      <c r="P130" s="1">
        <f>IF(B130&lt;&gt;"",LEN(SUBSTITUTE(SUBSTITUTE(B130," ",""),"*","")),"")</f>
        <v/>
      </c>
      <c r="Q130" s="1">
        <f>IF(AND(A130="",B130&lt;&gt;""),"No name provided. ","")</f>
        <v/>
      </c>
      <c r="R130" s="1">
        <f>IF(AND(A130&lt;&gt;"",B130=""),"No sequence provided. ","")</f>
        <v/>
      </c>
      <c r="S130" s="16">
        <f>IF(AND(P130&lt;&gt;"",E130&lt;&gt;"",NOT(X130)),IF(AND(INDEX(validRnaScaleLowerSizeLimits,MATCH(E130,validRnaScale,0))&lt;=$P130,$P130&lt;=INDEX(validRnaScaleUpperSizeLimits,MATCH(E130,validRnaScale,0))),"","Sequence (length) not available in " &amp; E130 &amp; " scale. "),"")</f>
        <v/>
      </c>
      <c r="T130" s="16">
        <f>IF(AND(P130&lt;&gt;"",E130&lt;&gt;"",NOT(Y130)),IF(AND(INDEX(validRnaPurificationLowerSizeLimits,MATCH(E130,validRnaScale,0),MATCH(D130,validRnaPurificationLowerSizeLimitsHeader,0))&lt;=$P130,$P130&lt;=INDEX(validRnaPurificationUpperSizeLimits,MATCH(E130,validRnaScale,0),MATCH(D130,validRnaPurificationUpperSizeLimitsHeader,0))),"","Combination of purification and scale not available. "),"")</f>
        <v/>
      </c>
      <c r="U130" s="16">
        <f>IF(LEN(A130)&gt;validOligoNameMaxLength,"RNA oligo name is too long. ","")</f>
        <v/>
      </c>
      <c r="V130" s="16">
        <f>IF(AND(A130&lt;&gt;"",NOT(ISNUMBER(SUMPRODUCT(FIND(MID(A130,ROW(INDIRECT("1:"&amp;LEN(A130))),1),validOligoNameCharacters))))),"RNA oligo name contains invalid characters. ","")</f>
        <v/>
      </c>
      <c r="W130" s="16">
        <f>IF(AND(B130&lt;&gt;"",NOT(ISNUMBER(SUMPRODUCT(FIND(MID(B130,ROW(INDIRECT("1:"&amp;LEN(B130))),1),validRnaSequenceCharacters))))),"RNA sequence contains invalid characters. ","")</f>
        <v/>
      </c>
      <c r="X130" s="16">
        <f>OR(Z130)</f>
        <v/>
      </c>
      <c r="Y130" s="16">
        <f>OR(Z130)</f>
        <v/>
      </c>
      <c r="Z130" s="16">
        <f>AND(A130="Leerposition",P130&gt;=2)</f>
        <v/>
      </c>
      <c r="AC130" s="16">
        <f>IF(AND(A130&lt;&gt;"",L130=""),"Physical condition not defined. ","")</f>
        <v/>
      </c>
      <c r="AD130" s="16">
        <f>IF(AND(A130&lt;&gt;"",M130=""),"Datasheet not defined. ","")</f>
        <v/>
      </c>
      <c r="AE130" s="16">
        <f>IF(AND(A130&lt;&gt;"",N130=""),"Aliquoting not defined. ","")</f>
        <v/>
      </c>
    </row>
    <row r="131" ht="10.5" customFormat="1" customHeight="1" s="16">
      <c r="A131" s="25" t="n"/>
      <c r="B131" s="25" t="n"/>
      <c r="C131" s="35">
        <f>IF(B131&lt;&gt;"",LEN(SUBSTITUTE(SUBSTITUTE(B131," ",""),"*","")),"")</f>
        <v/>
      </c>
      <c r="D131" s="19" t="n"/>
      <c r="E131" s="25" t="n"/>
      <c r="F131" s="19" t="n"/>
      <c r="G131" s="19" t="n"/>
      <c r="H131" s="19" t="n"/>
      <c r="I131" s="19" t="n"/>
      <c r="J131" s="19" t="n"/>
      <c r="K131" s="19" t="n"/>
      <c r="L131" s="19" t="n"/>
      <c r="M131" s="19" t="n"/>
      <c r="N131" s="19" t="n"/>
      <c r="O131" s="17">
        <f>Q131 &amp; R131 &amp; U131 &amp; V131 &amp; W131 &amp; S131 &amp; T131 &amp; AC131 &amp; AD131 &amp; AE131</f>
        <v/>
      </c>
      <c r="P131" s="1">
        <f>IF(B131&lt;&gt;"",LEN(SUBSTITUTE(SUBSTITUTE(B131," ",""),"*","")),"")</f>
        <v/>
      </c>
      <c r="Q131" s="1">
        <f>IF(AND(A131="",B131&lt;&gt;""),"No name provided. ","")</f>
        <v/>
      </c>
      <c r="R131" s="1">
        <f>IF(AND(A131&lt;&gt;"",B131=""),"No sequence provided. ","")</f>
        <v/>
      </c>
      <c r="S131" s="16">
        <f>IF(AND(P131&lt;&gt;"",E131&lt;&gt;"",NOT(X131)),IF(AND(INDEX(validRnaScaleLowerSizeLimits,MATCH(E131,validRnaScale,0))&lt;=$P131,$P131&lt;=INDEX(validRnaScaleUpperSizeLimits,MATCH(E131,validRnaScale,0))),"","Sequence (length) not available in " &amp; E131 &amp; " scale. "),"")</f>
        <v/>
      </c>
      <c r="T131" s="16">
        <f>IF(AND(P131&lt;&gt;"",E131&lt;&gt;"",NOT(Y131)),IF(AND(INDEX(validRnaPurificationLowerSizeLimits,MATCH(E131,validRnaScale,0),MATCH(D131,validRnaPurificationLowerSizeLimitsHeader,0))&lt;=$P131,$P131&lt;=INDEX(validRnaPurificationUpperSizeLimits,MATCH(E131,validRnaScale,0),MATCH(D131,validRnaPurificationUpperSizeLimitsHeader,0))),"","Combination of purification and scale not available. "),"")</f>
        <v/>
      </c>
      <c r="U131" s="16">
        <f>IF(LEN(A131)&gt;validOligoNameMaxLength,"RNA oligo name is too long. ","")</f>
        <v/>
      </c>
      <c r="V131" s="16">
        <f>IF(AND(A131&lt;&gt;"",NOT(ISNUMBER(SUMPRODUCT(FIND(MID(A131,ROW(INDIRECT("1:"&amp;LEN(A131))),1),validOligoNameCharacters))))),"RNA oligo name contains invalid characters. ","")</f>
        <v/>
      </c>
      <c r="W131" s="16">
        <f>IF(AND(B131&lt;&gt;"",NOT(ISNUMBER(SUMPRODUCT(FIND(MID(B131,ROW(INDIRECT("1:"&amp;LEN(B131))),1),validRnaSequenceCharacters))))),"RNA sequence contains invalid characters. ","")</f>
        <v/>
      </c>
      <c r="X131" s="16">
        <f>OR(Z131)</f>
        <v/>
      </c>
      <c r="Y131" s="16">
        <f>OR(Z131)</f>
        <v/>
      </c>
      <c r="Z131" s="16">
        <f>AND(A131="Leerposition",P131&gt;=2)</f>
        <v/>
      </c>
      <c r="AC131" s="16">
        <f>IF(AND(A131&lt;&gt;"",L131=""),"Physical condition not defined. ","")</f>
        <v/>
      </c>
      <c r="AD131" s="16">
        <f>IF(AND(A131&lt;&gt;"",M131=""),"Datasheet not defined. ","")</f>
        <v/>
      </c>
      <c r="AE131" s="16">
        <f>IF(AND(A131&lt;&gt;"",N131=""),"Aliquoting not defined. ","")</f>
        <v/>
      </c>
    </row>
    <row r="132" ht="10.5" customFormat="1" customHeight="1" s="16">
      <c r="A132" s="25" t="n"/>
      <c r="B132" s="25" t="n"/>
      <c r="C132" s="35">
        <f>IF(B132&lt;&gt;"",LEN(SUBSTITUTE(SUBSTITUTE(B132," ",""),"*","")),"")</f>
        <v/>
      </c>
      <c r="D132" s="19" t="n"/>
      <c r="E132" s="25" t="n"/>
      <c r="F132" s="19" t="n"/>
      <c r="G132" s="19" t="n"/>
      <c r="H132" s="19" t="n"/>
      <c r="I132" s="19" t="n"/>
      <c r="J132" s="19" t="n"/>
      <c r="K132" s="19" t="n"/>
      <c r="L132" s="19" t="n"/>
      <c r="M132" s="19" t="n"/>
      <c r="N132" s="19" t="n"/>
      <c r="O132" s="17">
        <f>Q132 &amp; R132 &amp; U132 &amp; V132 &amp; W132 &amp; S132 &amp; T132 &amp; AC132 &amp; AD132 &amp; AE132</f>
        <v/>
      </c>
      <c r="P132" s="1">
        <f>IF(B132&lt;&gt;"",LEN(SUBSTITUTE(SUBSTITUTE(B132," ",""),"*","")),"")</f>
        <v/>
      </c>
      <c r="Q132" s="1">
        <f>IF(AND(A132="",B132&lt;&gt;""),"No name provided. ","")</f>
        <v/>
      </c>
      <c r="R132" s="1">
        <f>IF(AND(A132&lt;&gt;"",B132=""),"No sequence provided. ","")</f>
        <v/>
      </c>
      <c r="S132" s="16">
        <f>IF(AND(P132&lt;&gt;"",E132&lt;&gt;"",NOT(X132)),IF(AND(INDEX(validRnaScaleLowerSizeLimits,MATCH(E132,validRnaScale,0))&lt;=$P132,$P132&lt;=INDEX(validRnaScaleUpperSizeLimits,MATCH(E132,validRnaScale,0))),"","Sequence (length) not available in " &amp; E132 &amp; " scale. "),"")</f>
        <v/>
      </c>
      <c r="T132" s="16">
        <f>IF(AND(P132&lt;&gt;"",E132&lt;&gt;"",NOT(Y132)),IF(AND(INDEX(validRnaPurificationLowerSizeLimits,MATCH(E132,validRnaScale,0),MATCH(D132,validRnaPurificationLowerSizeLimitsHeader,0))&lt;=$P132,$P132&lt;=INDEX(validRnaPurificationUpperSizeLimits,MATCH(E132,validRnaScale,0),MATCH(D132,validRnaPurificationUpperSizeLimitsHeader,0))),"","Combination of purification and scale not available. "),"")</f>
        <v/>
      </c>
      <c r="U132" s="16">
        <f>IF(LEN(A132)&gt;validOligoNameMaxLength,"RNA oligo name is too long. ","")</f>
        <v/>
      </c>
      <c r="V132" s="16">
        <f>IF(AND(A132&lt;&gt;"",NOT(ISNUMBER(SUMPRODUCT(FIND(MID(A132,ROW(INDIRECT("1:"&amp;LEN(A132))),1),validOligoNameCharacters))))),"RNA oligo name contains invalid characters. ","")</f>
        <v/>
      </c>
      <c r="W132" s="16">
        <f>IF(AND(B132&lt;&gt;"",NOT(ISNUMBER(SUMPRODUCT(FIND(MID(B132,ROW(INDIRECT("1:"&amp;LEN(B132))),1),validRnaSequenceCharacters))))),"RNA sequence contains invalid characters. ","")</f>
        <v/>
      </c>
      <c r="X132" s="16">
        <f>OR(Z132)</f>
        <v/>
      </c>
      <c r="Y132" s="16">
        <f>OR(Z132)</f>
        <v/>
      </c>
      <c r="Z132" s="16">
        <f>AND(A132="Leerposition",P132&gt;=2)</f>
        <v/>
      </c>
      <c r="AC132" s="16">
        <f>IF(AND(A132&lt;&gt;"",L132=""),"Physical condition not defined. ","")</f>
        <v/>
      </c>
      <c r="AD132" s="16">
        <f>IF(AND(A132&lt;&gt;"",M132=""),"Datasheet not defined. ","")</f>
        <v/>
      </c>
      <c r="AE132" s="16">
        <f>IF(AND(A132&lt;&gt;"",N132=""),"Aliquoting not defined. ","")</f>
        <v/>
      </c>
    </row>
    <row r="133" ht="10.5" customFormat="1" customHeight="1" s="16">
      <c r="A133" s="25" t="n"/>
      <c r="B133" s="25" t="n"/>
      <c r="C133" s="35">
        <f>IF(B133&lt;&gt;"",LEN(SUBSTITUTE(SUBSTITUTE(B133," ",""),"*","")),"")</f>
        <v/>
      </c>
      <c r="D133" s="19" t="n"/>
      <c r="E133" s="25" t="n"/>
      <c r="F133" s="19" t="n"/>
      <c r="G133" s="19" t="n"/>
      <c r="H133" s="19" t="n"/>
      <c r="I133" s="19" t="n"/>
      <c r="J133" s="19" t="n"/>
      <c r="K133" s="19" t="n"/>
      <c r="L133" s="19" t="n"/>
      <c r="M133" s="19" t="n"/>
      <c r="N133" s="19" t="n"/>
      <c r="O133" s="17">
        <f>Q133 &amp; R133 &amp; U133 &amp; V133 &amp; W133 &amp; S133 &amp; T133 &amp; AC133 &amp; AD133 &amp; AE133</f>
        <v/>
      </c>
      <c r="P133" s="1">
        <f>IF(B133&lt;&gt;"",LEN(SUBSTITUTE(SUBSTITUTE(B133," ",""),"*","")),"")</f>
        <v/>
      </c>
      <c r="Q133" s="1">
        <f>IF(AND(A133="",B133&lt;&gt;""),"No name provided. ","")</f>
        <v/>
      </c>
      <c r="R133" s="1">
        <f>IF(AND(A133&lt;&gt;"",B133=""),"No sequence provided. ","")</f>
        <v/>
      </c>
      <c r="S133" s="16">
        <f>IF(AND(P133&lt;&gt;"",E133&lt;&gt;"",NOT(X133)),IF(AND(INDEX(validRnaScaleLowerSizeLimits,MATCH(E133,validRnaScale,0))&lt;=$P133,$P133&lt;=INDEX(validRnaScaleUpperSizeLimits,MATCH(E133,validRnaScale,0))),"","Sequence (length) not available in " &amp; E133 &amp; " scale. "),"")</f>
        <v/>
      </c>
      <c r="T133" s="16">
        <f>IF(AND(P133&lt;&gt;"",E133&lt;&gt;"",NOT(Y133)),IF(AND(INDEX(validRnaPurificationLowerSizeLimits,MATCH(E133,validRnaScale,0),MATCH(D133,validRnaPurificationLowerSizeLimitsHeader,0))&lt;=$P133,$P133&lt;=INDEX(validRnaPurificationUpperSizeLimits,MATCH(E133,validRnaScale,0),MATCH(D133,validRnaPurificationUpperSizeLimitsHeader,0))),"","Combination of purification and scale not available. "),"")</f>
        <v/>
      </c>
      <c r="U133" s="16">
        <f>IF(LEN(A133)&gt;validOligoNameMaxLength,"RNA oligo name is too long. ","")</f>
        <v/>
      </c>
      <c r="V133" s="16">
        <f>IF(AND(A133&lt;&gt;"",NOT(ISNUMBER(SUMPRODUCT(FIND(MID(A133,ROW(INDIRECT("1:"&amp;LEN(A133))),1),validOligoNameCharacters))))),"RNA oligo name contains invalid characters. ","")</f>
        <v/>
      </c>
      <c r="W133" s="16">
        <f>IF(AND(B133&lt;&gt;"",NOT(ISNUMBER(SUMPRODUCT(FIND(MID(B133,ROW(INDIRECT("1:"&amp;LEN(B133))),1),validRnaSequenceCharacters))))),"RNA sequence contains invalid characters. ","")</f>
        <v/>
      </c>
      <c r="X133" s="16">
        <f>OR(Z133)</f>
        <v/>
      </c>
      <c r="Y133" s="16">
        <f>OR(Z133)</f>
        <v/>
      </c>
      <c r="Z133" s="16">
        <f>AND(A133="Leerposition",P133&gt;=2)</f>
        <v/>
      </c>
      <c r="AC133" s="16">
        <f>IF(AND(A133&lt;&gt;"",L133=""),"Physical condition not defined. ","")</f>
        <v/>
      </c>
      <c r="AD133" s="16">
        <f>IF(AND(A133&lt;&gt;"",M133=""),"Datasheet not defined. ","")</f>
        <v/>
      </c>
      <c r="AE133" s="16">
        <f>IF(AND(A133&lt;&gt;"",N133=""),"Aliquoting not defined. ","")</f>
        <v/>
      </c>
    </row>
    <row r="134" ht="10.5" customFormat="1" customHeight="1" s="16">
      <c r="A134" s="25" t="n"/>
      <c r="B134" s="25" t="n"/>
      <c r="C134" s="35">
        <f>IF(B134&lt;&gt;"",LEN(SUBSTITUTE(SUBSTITUTE(B134," ",""),"*","")),"")</f>
        <v/>
      </c>
      <c r="D134" s="19" t="n"/>
      <c r="E134" s="25" t="n"/>
      <c r="F134" s="19" t="n"/>
      <c r="G134" s="19" t="n"/>
      <c r="H134" s="19" t="n"/>
      <c r="I134" s="19" t="n"/>
      <c r="J134" s="19" t="n"/>
      <c r="K134" s="19" t="n"/>
      <c r="L134" s="19" t="n"/>
      <c r="M134" s="19" t="n"/>
      <c r="N134" s="19" t="n"/>
      <c r="O134" s="17">
        <f>Q134 &amp; R134 &amp; U134 &amp; V134 &amp; W134 &amp; S134 &amp; T134 &amp; AC134 &amp; AD134 &amp; AE134</f>
        <v/>
      </c>
      <c r="P134" s="1">
        <f>IF(B134&lt;&gt;"",LEN(SUBSTITUTE(SUBSTITUTE(B134," ",""),"*","")),"")</f>
        <v/>
      </c>
      <c r="Q134" s="1">
        <f>IF(AND(A134="",B134&lt;&gt;""),"No name provided. ","")</f>
        <v/>
      </c>
      <c r="R134" s="1">
        <f>IF(AND(A134&lt;&gt;"",B134=""),"No sequence provided. ","")</f>
        <v/>
      </c>
      <c r="S134" s="16">
        <f>IF(AND(P134&lt;&gt;"",E134&lt;&gt;"",NOT(X134)),IF(AND(INDEX(validRnaScaleLowerSizeLimits,MATCH(E134,validRnaScale,0))&lt;=$P134,$P134&lt;=INDEX(validRnaScaleUpperSizeLimits,MATCH(E134,validRnaScale,0))),"","Sequence (length) not available in " &amp; E134 &amp; " scale. "),"")</f>
        <v/>
      </c>
      <c r="T134" s="16">
        <f>IF(AND(P134&lt;&gt;"",E134&lt;&gt;"",NOT(Y134)),IF(AND(INDEX(validRnaPurificationLowerSizeLimits,MATCH(E134,validRnaScale,0),MATCH(D134,validRnaPurificationLowerSizeLimitsHeader,0))&lt;=$P134,$P134&lt;=INDEX(validRnaPurificationUpperSizeLimits,MATCH(E134,validRnaScale,0),MATCH(D134,validRnaPurificationUpperSizeLimitsHeader,0))),"","Combination of purification and scale not available. "),"")</f>
        <v/>
      </c>
      <c r="U134" s="16">
        <f>IF(LEN(A134)&gt;validOligoNameMaxLength,"RNA oligo name is too long. ","")</f>
        <v/>
      </c>
      <c r="V134" s="16">
        <f>IF(AND(A134&lt;&gt;"",NOT(ISNUMBER(SUMPRODUCT(FIND(MID(A134,ROW(INDIRECT("1:"&amp;LEN(A134))),1),validOligoNameCharacters))))),"RNA oligo name contains invalid characters. ","")</f>
        <v/>
      </c>
      <c r="W134" s="16">
        <f>IF(AND(B134&lt;&gt;"",NOT(ISNUMBER(SUMPRODUCT(FIND(MID(B134,ROW(INDIRECT("1:"&amp;LEN(B134))),1),validRnaSequenceCharacters))))),"RNA sequence contains invalid characters. ","")</f>
        <v/>
      </c>
      <c r="X134" s="16">
        <f>OR(Z134)</f>
        <v/>
      </c>
      <c r="Y134" s="16">
        <f>OR(Z134)</f>
        <v/>
      </c>
      <c r="Z134" s="16">
        <f>AND(A134="Leerposition",P134&gt;=2)</f>
        <v/>
      </c>
      <c r="AC134" s="16">
        <f>IF(AND(A134&lt;&gt;"",L134=""),"Physical condition not defined. ","")</f>
        <v/>
      </c>
      <c r="AD134" s="16">
        <f>IF(AND(A134&lt;&gt;"",M134=""),"Datasheet not defined. ","")</f>
        <v/>
      </c>
      <c r="AE134" s="16">
        <f>IF(AND(A134&lt;&gt;"",N134=""),"Aliquoting not defined. ","")</f>
        <v/>
      </c>
    </row>
    <row r="135" ht="10.5" customFormat="1" customHeight="1" s="16">
      <c r="A135" s="25" t="n"/>
      <c r="B135" s="25" t="n"/>
      <c r="C135" s="35">
        <f>IF(B135&lt;&gt;"",LEN(SUBSTITUTE(SUBSTITUTE(B135," ",""),"*","")),"")</f>
        <v/>
      </c>
      <c r="D135" s="19" t="n"/>
      <c r="E135" s="25" t="n"/>
      <c r="F135" s="19" t="n"/>
      <c r="G135" s="19" t="n"/>
      <c r="H135" s="19" t="n"/>
      <c r="I135" s="19" t="n"/>
      <c r="J135" s="19" t="n"/>
      <c r="K135" s="19" t="n"/>
      <c r="L135" s="19" t="n"/>
      <c r="M135" s="19" t="n"/>
      <c r="N135" s="19" t="n"/>
      <c r="O135" s="17">
        <f>Q135 &amp; R135 &amp; U135 &amp; V135 &amp; W135 &amp; S135 &amp; T135 &amp; AC135 &amp; AD135 &amp; AE135</f>
        <v/>
      </c>
      <c r="P135" s="1">
        <f>IF(B135&lt;&gt;"",LEN(SUBSTITUTE(SUBSTITUTE(B135," ",""),"*","")),"")</f>
        <v/>
      </c>
      <c r="Q135" s="1">
        <f>IF(AND(A135="",B135&lt;&gt;""),"No name provided. ","")</f>
        <v/>
      </c>
      <c r="R135" s="1">
        <f>IF(AND(A135&lt;&gt;"",B135=""),"No sequence provided. ","")</f>
        <v/>
      </c>
      <c r="S135" s="16">
        <f>IF(AND(P135&lt;&gt;"",E135&lt;&gt;"",NOT(X135)),IF(AND(INDEX(validRnaScaleLowerSizeLimits,MATCH(E135,validRnaScale,0))&lt;=$P135,$P135&lt;=INDEX(validRnaScaleUpperSizeLimits,MATCH(E135,validRnaScale,0))),"","Sequence (length) not available in " &amp; E135 &amp; " scale. "),"")</f>
        <v/>
      </c>
      <c r="T135" s="16">
        <f>IF(AND(P135&lt;&gt;"",E135&lt;&gt;"",NOT(Y135)),IF(AND(INDEX(validRnaPurificationLowerSizeLimits,MATCH(E135,validRnaScale,0),MATCH(D135,validRnaPurificationLowerSizeLimitsHeader,0))&lt;=$P135,$P135&lt;=INDEX(validRnaPurificationUpperSizeLimits,MATCH(E135,validRnaScale,0),MATCH(D135,validRnaPurificationUpperSizeLimitsHeader,0))),"","Combination of purification and scale not available. "),"")</f>
        <v/>
      </c>
      <c r="U135" s="16">
        <f>IF(LEN(A135)&gt;validOligoNameMaxLength,"RNA oligo name is too long. ","")</f>
        <v/>
      </c>
      <c r="V135" s="16">
        <f>IF(AND(A135&lt;&gt;"",NOT(ISNUMBER(SUMPRODUCT(FIND(MID(A135,ROW(INDIRECT("1:"&amp;LEN(A135))),1),validOligoNameCharacters))))),"RNA oligo name contains invalid characters. ","")</f>
        <v/>
      </c>
      <c r="W135" s="16">
        <f>IF(AND(B135&lt;&gt;"",NOT(ISNUMBER(SUMPRODUCT(FIND(MID(B135,ROW(INDIRECT("1:"&amp;LEN(B135))),1),validRnaSequenceCharacters))))),"RNA sequence contains invalid characters. ","")</f>
        <v/>
      </c>
      <c r="X135" s="16">
        <f>OR(Z135)</f>
        <v/>
      </c>
      <c r="Y135" s="16">
        <f>OR(Z135)</f>
        <v/>
      </c>
      <c r="Z135" s="16">
        <f>AND(A135="Leerposition",P135&gt;=2)</f>
        <v/>
      </c>
      <c r="AC135" s="16">
        <f>IF(AND(A135&lt;&gt;"",L135=""),"Physical condition not defined. ","")</f>
        <v/>
      </c>
      <c r="AD135" s="16">
        <f>IF(AND(A135&lt;&gt;"",M135=""),"Datasheet not defined. ","")</f>
        <v/>
      </c>
      <c r="AE135" s="16">
        <f>IF(AND(A135&lt;&gt;"",N135=""),"Aliquoting not defined. ","")</f>
        <v/>
      </c>
    </row>
    <row r="136" ht="10.5" customFormat="1" customHeight="1" s="16">
      <c r="A136" s="25" t="n"/>
      <c r="B136" s="25" t="n"/>
      <c r="C136" s="35">
        <f>IF(B136&lt;&gt;"",LEN(SUBSTITUTE(SUBSTITUTE(B136," ",""),"*","")),"")</f>
        <v/>
      </c>
      <c r="D136" s="19" t="n"/>
      <c r="E136" s="25" t="n"/>
      <c r="F136" s="19" t="n"/>
      <c r="G136" s="19" t="n"/>
      <c r="H136" s="19" t="n"/>
      <c r="I136" s="19" t="n"/>
      <c r="J136" s="19" t="n"/>
      <c r="K136" s="19" t="n"/>
      <c r="L136" s="19" t="n"/>
      <c r="M136" s="19" t="n"/>
      <c r="N136" s="19" t="n"/>
      <c r="O136" s="17">
        <f>Q136 &amp; R136 &amp; U136 &amp; V136 &amp; W136 &amp; S136 &amp; T136 &amp; AC136 &amp; AD136 &amp; AE136</f>
        <v/>
      </c>
      <c r="P136" s="1">
        <f>IF(B136&lt;&gt;"",LEN(SUBSTITUTE(SUBSTITUTE(B136," ",""),"*","")),"")</f>
        <v/>
      </c>
      <c r="Q136" s="1">
        <f>IF(AND(A136="",B136&lt;&gt;""),"No name provided. ","")</f>
        <v/>
      </c>
      <c r="R136" s="1">
        <f>IF(AND(A136&lt;&gt;"",B136=""),"No sequence provided. ","")</f>
        <v/>
      </c>
      <c r="S136" s="16">
        <f>IF(AND(P136&lt;&gt;"",E136&lt;&gt;"",NOT(X136)),IF(AND(INDEX(validRnaScaleLowerSizeLimits,MATCH(E136,validRnaScale,0))&lt;=$P136,$P136&lt;=INDEX(validRnaScaleUpperSizeLimits,MATCH(E136,validRnaScale,0))),"","Sequence (length) not available in " &amp; E136 &amp; " scale. "),"")</f>
        <v/>
      </c>
      <c r="T136" s="16">
        <f>IF(AND(P136&lt;&gt;"",E136&lt;&gt;"",NOT(Y136)),IF(AND(INDEX(validRnaPurificationLowerSizeLimits,MATCH(E136,validRnaScale,0),MATCH(D136,validRnaPurificationLowerSizeLimitsHeader,0))&lt;=$P136,$P136&lt;=INDEX(validRnaPurificationUpperSizeLimits,MATCH(E136,validRnaScale,0),MATCH(D136,validRnaPurificationUpperSizeLimitsHeader,0))),"","Combination of purification and scale not available. "),"")</f>
        <v/>
      </c>
      <c r="U136" s="16">
        <f>IF(LEN(A136)&gt;validOligoNameMaxLength,"RNA oligo name is too long. ","")</f>
        <v/>
      </c>
      <c r="V136" s="16">
        <f>IF(AND(A136&lt;&gt;"",NOT(ISNUMBER(SUMPRODUCT(FIND(MID(A136,ROW(INDIRECT("1:"&amp;LEN(A136))),1),validOligoNameCharacters))))),"RNA oligo name contains invalid characters. ","")</f>
        <v/>
      </c>
      <c r="W136" s="16">
        <f>IF(AND(B136&lt;&gt;"",NOT(ISNUMBER(SUMPRODUCT(FIND(MID(B136,ROW(INDIRECT("1:"&amp;LEN(B136))),1),validRnaSequenceCharacters))))),"RNA sequence contains invalid characters. ","")</f>
        <v/>
      </c>
      <c r="X136" s="16">
        <f>OR(Z136)</f>
        <v/>
      </c>
      <c r="Y136" s="16">
        <f>OR(Z136)</f>
        <v/>
      </c>
      <c r="Z136" s="16">
        <f>AND(A136="Leerposition",P136&gt;=2)</f>
        <v/>
      </c>
      <c r="AC136" s="16">
        <f>IF(AND(A136&lt;&gt;"",L136=""),"Physical condition not defined. ","")</f>
        <v/>
      </c>
      <c r="AD136" s="16">
        <f>IF(AND(A136&lt;&gt;"",M136=""),"Datasheet not defined. ","")</f>
        <v/>
      </c>
      <c r="AE136" s="16">
        <f>IF(AND(A136&lt;&gt;"",N136=""),"Aliquoting not defined. ","")</f>
        <v/>
      </c>
    </row>
    <row r="137" ht="10.5" customFormat="1" customHeight="1" s="16">
      <c r="A137" s="25" t="n"/>
      <c r="B137" s="25" t="n"/>
      <c r="C137" s="35">
        <f>IF(B137&lt;&gt;"",LEN(SUBSTITUTE(SUBSTITUTE(B137," ",""),"*","")),"")</f>
        <v/>
      </c>
      <c r="D137" s="19" t="n"/>
      <c r="E137" s="25" t="n"/>
      <c r="F137" s="19" t="n"/>
      <c r="G137" s="19" t="n"/>
      <c r="H137" s="19" t="n"/>
      <c r="I137" s="19" t="n"/>
      <c r="J137" s="19" t="n"/>
      <c r="K137" s="19" t="n"/>
      <c r="L137" s="19" t="n"/>
      <c r="M137" s="19" t="n"/>
      <c r="N137" s="19" t="n"/>
      <c r="O137" s="17">
        <f>Q137 &amp; R137 &amp; U137 &amp; V137 &amp; W137 &amp; S137 &amp; T137 &amp; AC137 &amp; AD137 &amp; AE137</f>
        <v/>
      </c>
      <c r="P137" s="1">
        <f>IF(B137&lt;&gt;"",LEN(SUBSTITUTE(SUBSTITUTE(B137," ",""),"*","")),"")</f>
        <v/>
      </c>
      <c r="Q137" s="1">
        <f>IF(AND(A137="",B137&lt;&gt;""),"No name provided. ","")</f>
        <v/>
      </c>
      <c r="R137" s="1">
        <f>IF(AND(A137&lt;&gt;"",B137=""),"No sequence provided. ","")</f>
        <v/>
      </c>
      <c r="S137" s="16">
        <f>IF(AND(P137&lt;&gt;"",E137&lt;&gt;"",NOT(X137)),IF(AND(INDEX(validRnaScaleLowerSizeLimits,MATCH(E137,validRnaScale,0))&lt;=$P137,$P137&lt;=INDEX(validRnaScaleUpperSizeLimits,MATCH(E137,validRnaScale,0))),"","Sequence (length) not available in " &amp; E137 &amp; " scale. "),"")</f>
        <v/>
      </c>
      <c r="T137" s="16">
        <f>IF(AND(P137&lt;&gt;"",E137&lt;&gt;"",NOT(Y137)),IF(AND(INDEX(validRnaPurificationLowerSizeLimits,MATCH(E137,validRnaScale,0),MATCH(D137,validRnaPurificationLowerSizeLimitsHeader,0))&lt;=$P137,$P137&lt;=INDEX(validRnaPurificationUpperSizeLimits,MATCH(E137,validRnaScale,0),MATCH(D137,validRnaPurificationUpperSizeLimitsHeader,0))),"","Combination of purification and scale not available. "),"")</f>
        <v/>
      </c>
      <c r="U137" s="16">
        <f>IF(LEN(A137)&gt;validOligoNameMaxLength,"RNA oligo name is too long. ","")</f>
        <v/>
      </c>
      <c r="V137" s="16">
        <f>IF(AND(A137&lt;&gt;"",NOT(ISNUMBER(SUMPRODUCT(FIND(MID(A137,ROW(INDIRECT("1:"&amp;LEN(A137))),1),validOligoNameCharacters))))),"RNA oligo name contains invalid characters. ","")</f>
        <v/>
      </c>
      <c r="W137" s="16">
        <f>IF(AND(B137&lt;&gt;"",NOT(ISNUMBER(SUMPRODUCT(FIND(MID(B137,ROW(INDIRECT("1:"&amp;LEN(B137))),1),validRnaSequenceCharacters))))),"RNA sequence contains invalid characters. ","")</f>
        <v/>
      </c>
      <c r="X137" s="16">
        <f>OR(Z137)</f>
        <v/>
      </c>
      <c r="Y137" s="16">
        <f>OR(Z137)</f>
        <v/>
      </c>
      <c r="Z137" s="16">
        <f>AND(A137="Leerposition",P137&gt;=2)</f>
        <v/>
      </c>
      <c r="AC137" s="16">
        <f>IF(AND(A137&lt;&gt;"",L137=""),"Physical condition not defined. ","")</f>
        <v/>
      </c>
      <c r="AD137" s="16">
        <f>IF(AND(A137&lt;&gt;"",M137=""),"Datasheet not defined. ","")</f>
        <v/>
      </c>
      <c r="AE137" s="16">
        <f>IF(AND(A137&lt;&gt;"",N137=""),"Aliquoting not defined. ","")</f>
        <v/>
      </c>
    </row>
    <row r="138" ht="10.5" customFormat="1" customHeight="1" s="16">
      <c r="A138" s="25" t="n"/>
      <c r="B138" s="25" t="n"/>
      <c r="C138" s="35">
        <f>IF(B138&lt;&gt;"",LEN(SUBSTITUTE(SUBSTITUTE(B138," ",""),"*","")),"")</f>
        <v/>
      </c>
      <c r="D138" s="19" t="n"/>
      <c r="E138" s="25" t="n"/>
      <c r="F138" s="19" t="n"/>
      <c r="G138" s="19" t="n"/>
      <c r="H138" s="19" t="n"/>
      <c r="I138" s="19" t="n"/>
      <c r="J138" s="19" t="n"/>
      <c r="K138" s="19" t="n"/>
      <c r="L138" s="19" t="n"/>
      <c r="M138" s="19" t="n"/>
      <c r="N138" s="19" t="n"/>
      <c r="O138" s="17">
        <f>Q138 &amp; R138 &amp; U138 &amp; V138 &amp; W138 &amp; S138 &amp; T138 &amp; AC138 &amp; AD138 &amp; AE138</f>
        <v/>
      </c>
      <c r="P138" s="1">
        <f>IF(B138&lt;&gt;"",LEN(SUBSTITUTE(SUBSTITUTE(B138," ",""),"*","")),"")</f>
        <v/>
      </c>
      <c r="Q138" s="1">
        <f>IF(AND(A138="",B138&lt;&gt;""),"No name provided. ","")</f>
        <v/>
      </c>
      <c r="R138" s="1">
        <f>IF(AND(A138&lt;&gt;"",B138=""),"No sequence provided. ","")</f>
        <v/>
      </c>
      <c r="S138" s="16">
        <f>IF(AND(P138&lt;&gt;"",E138&lt;&gt;"",NOT(X138)),IF(AND(INDEX(validRnaScaleLowerSizeLimits,MATCH(E138,validRnaScale,0))&lt;=$P138,$P138&lt;=INDEX(validRnaScaleUpperSizeLimits,MATCH(E138,validRnaScale,0))),"","Sequence (length) not available in " &amp; E138 &amp; " scale. "),"")</f>
        <v/>
      </c>
      <c r="T138" s="16">
        <f>IF(AND(P138&lt;&gt;"",E138&lt;&gt;"",NOT(Y138)),IF(AND(INDEX(validRnaPurificationLowerSizeLimits,MATCH(E138,validRnaScale,0),MATCH(D138,validRnaPurificationLowerSizeLimitsHeader,0))&lt;=$P138,$P138&lt;=INDEX(validRnaPurificationUpperSizeLimits,MATCH(E138,validRnaScale,0),MATCH(D138,validRnaPurificationUpperSizeLimitsHeader,0))),"","Combination of purification and scale not available. "),"")</f>
        <v/>
      </c>
      <c r="U138" s="16">
        <f>IF(LEN(A138)&gt;validOligoNameMaxLength,"RNA oligo name is too long. ","")</f>
        <v/>
      </c>
      <c r="V138" s="16">
        <f>IF(AND(A138&lt;&gt;"",NOT(ISNUMBER(SUMPRODUCT(FIND(MID(A138,ROW(INDIRECT("1:"&amp;LEN(A138))),1),validOligoNameCharacters))))),"RNA oligo name contains invalid characters. ","")</f>
        <v/>
      </c>
      <c r="W138" s="16">
        <f>IF(AND(B138&lt;&gt;"",NOT(ISNUMBER(SUMPRODUCT(FIND(MID(B138,ROW(INDIRECT("1:"&amp;LEN(B138))),1),validRnaSequenceCharacters))))),"RNA sequence contains invalid characters. ","")</f>
        <v/>
      </c>
      <c r="X138" s="16">
        <f>OR(Z138)</f>
        <v/>
      </c>
      <c r="Y138" s="16">
        <f>OR(Z138)</f>
        <v/>
      </c>
      <c r="Z138" s="16">
        <f>AND(A138="Leerposition",P138&gt;=2)</f>
        <v/>
      </c>
      <c r="AC138" s="16">
        <f>IF(AND(A138&lt;&gt;"",L138=""),"Physical condition not defined. ","")</f>
        <v/>
      </c>
      <c r="AD138" s="16">
        <f>IF(AND(A138&lt;&gt;"",M138=""),"Datasheet not defined. ","")</f>
        <v/>
      </c>
      <c r="AE138" s="16">
        <f>IF(AND(A138&lt;&gt;"",N138=""),"Aliquoting not defined. ","")</f>
        <v/>
      </c>
    </row>
    <row r="139" ht="10.5" customFormat="1" customHeight="1" s="16">
      <c r="A139" s="25" t="n"/>
      <c r="B139" s="25" t="n"/>
      <c r="C139" s="35">
        <f>IF(B139&lt;&gt;"",LEN(SUBSTITUTE(SUBSTITUTE(B139," ",""),"*","")),"")</f>
        <v/>
      </c>
      <c r="D139" s="19" t="n"/>
      <c r="E139" s="25" t="n"/>
      <c r="F139" s="19" t="n"/>
      <c r="G139" s="19" t="n"/>
      <c r="H139" s="19" t="n"/>
      <c r="I139" s="19" t="n"/>
      <c r="J139" s="19" t="n"/>
      <c r="K139" s="19" t="n"/>
      <c r="L139" s="19" t="n"/>
      <c r="M139" s="19" t="n"/>
      <c r="N139" s="19" t="n"/>
      <c r="O139" s="17">
        <f>Q139 &amp; R139 &amp; U139 &amp; V139 &amp; W139 &amp; S139 &amp; T139 &amp; AC139 &amp; AD139 &amp; AE139</f>
        <v/>
      </c>
      <c r="P139" s="1">
        <f>IF(B139&lt;&gt;"",LEN(SUBSTITUTE(SUBSTITUTE(B139," ",""),"*","")),"")</f>
        <v/>
      </c>
      <c r="Q139" s="1">
        <f>IF(AND(A139="",B139&lt;&gt;""),"No name provided. ","")</f>
        <v/>
      </c>
      <c r="R139" s="1">
        <f>IF(AND(A139&lt;&gt;"",B139=""),"No sequence provided. ","")</f>
        <v/>
      </c>
      <c r="S139" s="16">
        <f>IF(AND(P139&lt;&gt;"",E139&lt;&gt;"",NOT(X139)),IF(AND(INDEX(validRnaScaleLowerSizeLimits,MATCH(E139,validRnaScale,0))&lt;=$P139,$P139&lt;=INDEX(validRnaScaleUpperSizeLimits,MATCH(E139,validRnaScale,0))),"","Sequence (length) not available in " &amp; E139 &amp; " scale. "),"")</f>
        <v/>
      </c>
      <c r="T139" s="16">
        <f>IF(AND(P139&lt;&gt;"",E139&lt;&gt;"",NOT(Y139)),IF(AND(INDEX(validRnaPurificationLowerSizeLimits,MATCH(E139,validRnaScale,0),MATCH(D139,validRnaPurificationLowerSizeLimitsHeader,0))&lt;=$P139,$P139&lt;=INDEX(validRnaPurificationUpperSizeLimits,MATCH(E139,validRnaScale,0),MATCH(D139,validRnaPurificationUpperSizeLimitsHeader,0))),"","Combination of purification and scale not available. "),"")</f>
        <v/>
      </c>
      <c r="U139" s="16">
        <f>IF(LEN(A139)&gt;validOligoNameMaxLength,"RNA oligo name is too long. ","")</f>
        <v/>
      </c>
      <c r="V139" s="16">
        <f>IF(AND(A139&lt;&gt;"",NOT(ISNUMBER(SUMPRODUCT(FIND(MID(A139,ROW(INDIRECT("1:"&amp;LEN(A139))),1),validOligoNameCharacters))))),"RNA oligo name contains invalid characters. ","")</f>
        <v/>
      </c>
      <c r="W139" s="16">
        <f>IF(AND(B139&lt;&gt;"",NOT(ISNUMBER(SUMPRODUCT(FIND(MID(B139,ROW(INDIRECT("1:"&amp;LEN(B139))),1),validRnaSequenceCharacters))))),"RNA sequence contains invalid characters. ","")</f>
        <v/>
      </c>
      <c r="X139" s="16">
        <f>OR(Z139)</f>
        <v/>
      </c>
      <c r="Y139" s="16">
        <f>OR(Z139)</f>
        <v/>
      </c>
      <c r="Z139" s="16">
        <f>AND(A139="Leerposition",P139&gt;=2)</f>
        <v/>
      </c>
      <c r="AC139" s="16">
        <f>IF(AND(A139&lt;&gt;"",L139=""),"Physical condition not defined. ","")</f>
        <v/>
      </c>
      <c r="AD139" s="16">
        <f>IF(AND(A139&lt;&gt;"",M139=""),"Datasheet not defined. ","")</f>
        <v/>
      </c>
      <c r="AE139" s="16">
        <f>IF(AND(A139&lt;&gt;"",N139=""),"Aliquoting not defined. ","")</f>
        <v/>
      </c>
    </row>
    <row r="140" ht="10.5" customFormat="1" customHeight="1" s="16">
      <c r="A140" s="25" t="n"/>
      <c r="B140" s="25" t="n"/>
      <c r="C140" s="35">
        <f>IF(B140&lt;&gt;"",LEN(SUBSTITUTE(SUBSTITUTE(B140," ",""),"*","")),"")</f>
        <v/>
      </c>
      <c r="D140" s="19" t="n"/>
      <c r="E140" s="25" t="n"/>
      <c r="F140" s="19" t="n"/>
      <c r="G140" s="19" t="n"/>
      <c r="H140" s="19" t="n"/>
      <c r="I140" s="19" t="n"/>
      <c r="J140" s="19" t="n"/>
      <c r="K140" s="19" t="n"/>
      <c r="L140" s="19" t="n"/>
      <c r="M140" s="19" t="n"/>
      <c r="N140" s="19" t="n"/>
      <c r="O140" s="17">
        <f>Q140 &amp; R140 &amp; U140 &amp; V140 &amp; W140 &amp; S140 &amp; T140 &amp; AC140 &amp; AD140 &amp; AE140</f>
        <v/>
      </c>
      <c r="P140" s="1">
        <f>IF(B140&lt;&gt;"",LEN(SUBSTITUTE(SUBSTITUTE(B140," ",""),"*","")),"")</f>
        <v/>
      </c>
      <c r="Q140" s="1">
        <f>IF(AND(A140="",B140&lt;&gt;""),"No name provided. ","")</f>
        <v/>
      </c>
      <c r="R140" s="1">
        <f>IF(AND(A140&lt;&gt;"",B140=""),"No sequence provided. ","")</f>
        <v/>
      </c>
      <c r="S140" s="16">
        <f>IF(AND(P140&lt;&gt;"",E140&lt;&gt;"",NOT(X140)),IF(AND(INDEX(validRnaScaleLowerSizeLimits,MATCH(E140,validRnaScale,0))&lt;=$P140,$P140&lt;=INDEX(validRnaScaleUpperSizeLimits,MATCH(E140,validRnaScale,0))),"","Sequence (length) not available in " &amp; E140 &amp; " scale. "),"")</f>
        <v/>
      </c>
      <c r="T140" s="16">
        <f>IF(AND(P140&lt;&gt;"",E140&lt;&gt;"",NOT(Y140)),IF(AND(INDEX(validRnaPurificationLowerSizeLimits,MATCH(E140,validRnaScale,0),MATCH(D140,validRnaPurificationLowerSizeLimitsHeader,0))&lt;=$P140,$P140&lt;=INDEX(validRnaPurificationUpperSizeLimits,MATCH(E140,validRnaScale,0),MATCH(D140,validRnaPurificationUpperSizeLimitsHeader,0))),"","Combination of purification and scale not available. "),"")</f>
        <v/>
      </c>
      <c r="U140" s="16">
        <f>IF(LEN(A140)&gt;validOligoNameMaxLength,"RNA oligo name is too long. ","")</f>
        <v/>
      </c>
      <c r="V140" s="16">
        <f>IF(AND(A140&lt;&gt;"",NOT(ISNUMBER(SUMPRODUCT(FIND(MID(A140,ROW(INDIRECT("1:"&amp;LEN(A140))),1),validOligoNameCharacters))))),"RNA oligo name contains invalid characters. ","")</f>
        <v/>
      </c>
      <c r="W140" s="16">
        <f>IF(AND(B140&lt;&gt;"",NOT(ISNUMBER(SUMPRODUCT(FIND(MID(B140,ROW(INDIRECT("1:"&amp;LEN(B140))),1),validRnaSequenceCharacters))))),"RNA sequence contains invalid characters. ","")</f>
        <v/>
      </c>
      <c r="X140" s="16">
        <f>OR(Z140)</f>
        <v/>
      </c>
      <c r="Y140" s="16">
        <f>OR(Z140)</f>
        <v/>
      </c>
      <c r="Z140" s="16">
        <f>AND(A140="Leerposition",P140&gt;=2)</f>
        <v/>
      </c>
      <c r="AC140" s="16">
        <f>IF(AND(A140&lt;&gt;"",L140=""),"Physical condition not defined. ","")</f>
        <v/>
      </c>
      <c r="AD140" s="16">
        <f>IF(AND(A140&lt;&gt;"",M140=""),"Datasheet not defined. ","")</f>
        <v/>
      </c>
      <c r="AE140" s="16">
        <f>IF(AND(A140&lt;&gt;"",N140=""),"Aliquoting not defined. ","")</f>
        <v/>
      </c>
    </row>
    <row r="141" ht="10.5" customFormat="1" customHeight="1" s="16">
      <c r="A141" s="25" t="n"/>
      <c r="B141" s="25" t="n"/>
      <c r="C141" s="35">
        <f>IF(B141&lt;&gt;"",LEN(SUBSTITUTE(SUBSTITUTE(B141," ",""),"*","")),"")</f>
        <v/>
      </c>
      <c r="D141" s="19" t="n"/>
      <c r="E141" s="25" t="n"/>
      <c r="F141" s="19" t="n"/>
      <c r="G141" s="19" t="n"/>
      <c r="H141" s="19" t="n"/>
      <c r="I141" s="19" t="n"/>
      <c r="J141" s="19" t="n"/>
      <c r="K141" s="19" t="n"/>
      <c r="L141" s="19" t="n"/>
      <c r="M141" s="19" t="n"/>
      <c r="N141" s="19" t="n"/>
      <c r="O141" s="17">
        <f>Q141 &amp; R141 &amp; U141 &amp; V141 &amp; W141 &amp; S141 &amp; T141 &amp; AC141 &amp; AD141 &amp; AE141</f>
        <v/>
      </c>
      <c r="P141" s="1">
        <f>IF(B141&lt;&gt;"",LEN(SUBSTITUTE(SUBSTITUTE(B141," ",""),"*","")),"")</f>
        <v/>
      </c>
      <c r="Q141" s="1">
        <f>IF(AND(A141="",B141&lt;&gt;""),"No name provided. ","")</f>
        <v/>
      </c>
      <c r="R141" s="1">
        <f>IF(AND(A141&lt;&gt;"",B141=""),"No sequence provided. ","")</f>
        <v/>
      </c>
      <c r="S141" s="16">
        <f>IF(AND(P141&lt;&gt;"",E141&lt;&gt;"",NOT(X141)),IF(AND(INDEX(validRnaScaleLowerSizeLimits,MATCH(E141,validRnaScale,0))&lt;=$P141,$P141&lt;=INDEX(validRnaScaleUpperSizeLimits,MATCH(E141,validRnaScale,0))),"","Sequence (length) not available in " &amp; E141 &amp; " scale. "),"")</f>
        <v/>
      </c>
      <c r="T141" s="16">
        <f>IF(AND(P141&lt;&gt;"",E141&lt;&gt;"",NOT(Y141)),IF(AND(INDEX(validRnaPurificationLowerSizeLimits,MATCH(E141,validRnaScale,0),MATCH(D141,validRnaPurificationLowerSizeLimitsHeader,0))&lt;=$P141,$P141&lt;=INDEX(validRnaPurificationUpperSizeLimits,MATCH(E141,validRnaScale,0),MATCH(D141,validRnaPurificationUpperSizeLimitsHeader,0))),"","Combination of purification and scale not available. "),"")</f>
        <v/>
      </c>
      <c r="U141" s="16">
        <f>IF(LEN(A141)&gt;validOligoNameMaxLength,"RNA oligo name is too long. ","")</f>
        <v/>
      </c>
      <c r="V141" s="16">
        <f>IF(AND(A141&lt;&gt;"",NOT(ISNUMBER(SUMPRODUCT(FIND(MID(A141,ROW(INDIRECT("1:"&amp;LEN(A141))),1),validOligoNameCharacters))))),"RNA oligo name contains invalid characters. ","")</f>
        <v/>
      </c>
      <c r="W141" s="16">
        <f>IF(AND(B141&lt;&gt;"",NOT(ISNUMBER(SUMPRODUCT(FIND(MID(B141,ROW(INDIRECT("1:"&amp;LEN(B141))),1),validRnaSequenceCharacters))))),"RNA sequence contains invalid characters. ","")</f>
        <v/>
      </c>
      <c r="X141" s="16">
        <f>OR(Z141)</f>
        <v/>
      </c>
      <c r="Y141" s="16">
        <f>OR(Z141)</f>
        <v/>
      </c>
      <c r="Z141" s="16">
        <f>AND(A141="Leerposition",P141&gt;=2)</f>
        <v/>
      </c>
      <c r="AC141" s="16">
        <f>IF(AND(A141&lt;&gt;"",L141=""),"Physical condition not defined. ","")</f>
        <v/>
      </c>
      <c r="AD141" s="16">
        <f>IF(AND(A141&lt;&gt;"",M141=""),"Datasheet not defined. ","")</f>
        <v/>
      </c>
      <c r="AE141" s="16">
        <f>IF(AND(A141&lt;&gt;"",N141=""),"Aliquoting not defined. ","")</f>
        <v/>
      </c>
    </row>
    <row r="142" ht="10.5" customFormat="1" customHeight="1" s="16">
      <c r="A142" s="25" t="n"/>
      <c r="B142" s="25" t="n"/>
      <c r="C142" s="35">
        <f>IF(B142&lt;&gt;"",LEN(SUBSTITUTE(SUBSTITUTE(B142," ",""),"*","")),"")</f>
        <v/>
      </c>
      <c r="D142" s="19" t="n"/>
      <c r="E142" s="25" t="n"/>
      <c r="F142" s="19" t="n"/>
      <c r="G142" s="19" t="n"/>
      <c r="H142" s="19" t="n"/>
      <c r="I142" s="19" t="n"/>
      <c r="J142" s="19" t="n"/>
      <c r="K142" s="19" t="n"/>
      <c r="L142" s="19" t="n"/>
      <c r="M142" s="19" t="n"/>
      <c r="N142" s="19" t="n"/>
      <c r="O142" s="17">
        <f>Q142 &amp; R142 &amp; U142 &amp; V142 &amp; W142 &amp; S142 &amp; T142 &amp; AC142 &amp; AD142 &amp; AE142</f>
        <v/>
      </c>
      <c r="P142" s="1">
        <f>IF(B142&lt;&gt;"",LEN(SUBSTITUTE(SUBSTITUTE(B142," ",""),"*","")),"")</f>
        <v/>
      </c>
      <c r="Q142" s="1">
        <f>IF(AND(A142="",B142&lt;&gt;""),"No name provided. ","")</f>
        <v/>
      </c>
      <c r="R142" s="1">
        <f>IF(AND(A142&lt;&gt;"",B142=""),"No sequence provided. ","")</f>
        <v/>
      </c>
      <c r="S142" s="16">
        <f>IF(AND(P142&lt;&gt;"",E142&lt;&gt;"",NOT(X142)),IF(AND(INDEX(validRnaScaleLowerSizeLimits,MATCH(E142,validRnaScale,0))&lt;=$P142,$P142&lt;=INDEX(validRnaScaleUpperSizeLimits,MATCH(E142,validRnaScale,0))),"","Sequence (length) not available in " &amp; E142 &amp; " scale. "),"")</f>
        <v/>
      </c>
      <c r="T142" s="16">
        <f>IF(AND(P142&lt;&gt;"",E142&lt;&gt;"",NOT(Y142)),IF(AND(INDEX(validRnaPurificationLowerSizeLimits,MATCH(E142,validRnaScale,0),MATCH(D142,validRnaPurificationLowerSizeLimitsHeader,0))&lt;=$P142,$P142&lt;=INDEX(validRnaPurificationUpperSizeLimits,MATCH(E142,validRnaScale,0),MATCH(D142,validRnaPurificationUpperSizeLimitsHeader,0))),"","Combination of purification and scale not available. "),"")</f>
        <v/>
      </c>
      <c r="U142" s="16">
        <f>IF(LEN(A142)&gt;validOligoNameMaxLength,"RNA oligo name is too long. ","")</f>
        <v/>
      </c>
      <c r="V142" s="16">
        <f>IF(AND(A142&lt;&gt;"",NOT(ISNUMBER(SUMPRODUCT(FIND(MID(A142,ROW(INDIRECT("1:"&amp;LEN(A142))),1),validOligoNameCharacters))))),"RNA oligo name contains invalid characters. ","")</f>
        <v/>
      </c>
      <c r="W142" s="16">
        <f>IF(AND(B142&lt;&gt;"",NOT(ISNUMBER(SUMPRODUCT(FIND(MID(B142,ROW(INDIRECT("1:"&amp;LEN(B142))),1),validRnaSequenceCharacters))))),"RNA sequence contains invalid characters. ","")</f>
        <v/>
      </c>
      <c r="X142" s="16">
        <f>OR(Z142)</f>
        <v/>
      </c>
      <c r="Y142" s="16">
        <f>OR(Z142)</f>
        <v/>
      </c>
      <c r="Z142" s="16">
        <f>AND(A142="Leerposition",P142&gt;=2)</f>
        <v/>
      </c>
      <c r="AC142" s="16">
        <f>IF(AND(A142&lt;&gt;"",L142=""),"Physical condition not defined. ","")</f>
        <v/>
      </c>
      <c r="AD142" s="16">
        <f>IF(AND(A142&lt;&gt;"",M142=""),"Datasheet not defined. ","")</f>
        <v/>
      </c>
      <c r="AE142" s="16">
        <f>IF(AND(A142&lt;&gt;"",N142=""),"Aliquoting not defined. ","")</f>
        <v/>
      </c>
    </row>
    <row r="143" ht="10.5" customFormat="1" customHeight="1" s="16">
      <c r="A143" s="25" t="n"/>
      <c r="B143" s="25" t="n"/>
      <c r="C143" s="35">
        <f>IF(B143&lt;&gt;"",LEN(SUBSTITUTE(SUBSTITUTE(B143," ",""),"*","")),"")</f>
        <v/>
      </c>
      <c r="D143" s="19" t="n"/>
      <c r="E143" s="25" t="n"/>
      <c r="F143" s="19" t="n"/>
      <c r="G143" s="19" t="n"/>
      <c r="H143" s="19" t="n"/>
      <c r="I143" s="19" t="n"/>
      <c r="J143" s="19" t="n"/>
      <c r="K143" s="19" t="n"/>
      <c r="L143" s="19" t="n"/>
      <c r="M143" s="19" t="n"/>
      <c r="N143" s="19" t="n"/>
      <c r="O143" s="17">
        <f>Q143 &amp; R143 &amp; U143 &amp; V143 &amp; W143 &amp; S143 &amp; T143 &amp; AC143 &amp; AD143 &amp; AE143</f>
        <v/>
      </c>
      <c r="P143" s="1">
        <f>IF(B143&lt;&gt;"",LEN(SUBSTITUTE(SUBSTITUTE(B143," ",""),"*","")),"")</f>
        <v/>
      </c>
      <c r="Q143" s="1">
        <f>IF(AND(A143="",B143&lt;&gt;""),"No name provided. ","")</f>
        <v/>
      </c>
      <c r="R143" s="1">
        <f>IF(AND(A143&lt;&gt;"",B143=""),"No sequence provided. ","")</f>
        <v/>
      </c>
      <c r="S143" s="16">
        <f>IF(AND(P143&lt;&gt;"",E143&lt;&gt;"",NOT(X143)),IF(AND(INDEX(validRnaScaleLowerSizeLimits,MATCH(E143,validRnaScale,0))&lt;=$P143,$P143&lt;=INDEX(validRnaScaleUpperSizeLimits,MATCH(E143,validRnaScale,0))),"","Sequence (length) not available in " &amp; E143 &amp; " scale. "),"")</f>
        <v/>
      </c>
      <c r="T143" s="16">
        <f>IF(AND(P143&lt;&gt;"",E143&lt;&gt;"",NOT(Y143)),IF(AND(INDEX(validRnaPurificationLowerSizeLimits,MATCH(E143,validRnaScale,0),MATCH(D143,validRnaPurificationLowerSizeLimitsHeader,0))&lt;=$P143,$P143&lt;=INDEX(validRnaPurificationUpperSizeLimits,MATCH(E143,validRnaScale,0),MATCH(D143,validRnaPurificationUpperSizeLimitsHeader,0))),"","Combination of purification and scale not available. "),"")</f>
        <v/>
      </c>
      <c r="U143" s="16">
        <f>IF(LEN(A143)&gt;validOligoNameMaxLength,"RNA oligo name is too long. ","")</f>
        <v/>
      </c>
      <c r="V143" s="16">
        <f>IF(AND(A143&lt;&gt;"",NOT(ISNUMBER(SUMPRODUCT(FIND(MID(A143,ROW(INDIRECT("1:"&amp;LEN(A143))),1),validOligoNameCharacters))))),"RNA oligo name contains invalid characters. ","")</f>
        <v/>
      </c>
      <c r="W143" s="16">
        <f>IF(AND(B143&lt;&gt;"",NOT(ISNUMBER(SUMPRODUCT(FIND(MID(B143,ROW(INDIRECT("1:"&amp;LEN(B143))),1),validRnaSequenceCharacters))))),"RNA sequence contains invalid characters. ","")</f>
        <v/>
      </c>
      <c r="X143" s="16">
        <f>OR(Z143)</f>
        <v/>
      </c>
      <c r="Y143" s="16">
        <f>OR(Z143)</f>
        <v/>
      </c>
      <c r="Z143" s="16">
        <f>AND(A143="Leerposition",P143&gt;=2)</f>
        <v/>
      </c>
      <c r="AC143" s="16">
        <f>IF(AND(A143&lt;&gt;"",L143=""),"Physical condition not defined. ","")</f>
        <v/>
      </c>
      <c r="AD143" s="16">
        <f>IF(AND(A143&lt;&gt;"",M143=""),"Datasheet not defined. ","")</f>
        <v/>
      </c>
      <c r="AE143" s="16">
        <f>IF(AND(A143&lt;&gt;"",N143=""),"Aliquoting not defined. ","")</f>
        <v/>
      </c>
    </row>
    <row r="144" ht="10.5" customFormat="1" customHeight="1" s="16">
      <c r="A144" s="25" t="n"/>
      <c r="B144" s="25" t="n"/>
      <c r="C144" s="35">
        <f>IF(B144&lt;&gt;"",LEN(SUBSTITUTE(SUBSTITUTE(B144," ",""),"*","")),"")</f>
        <v/>
      </c>
      <c r="D144" s="19" t="n"/>
      <c r="E144" s="25" t="n"/>
      <c r="F144" s="19" t="n"/>
      <c r="G144" s="19" t="n"/>
      <c r="H144" s="19" t="n"/>
      <c r="I144" s="19" t="n"/>
      <c r="J144" s="19" t="n"/>
      <c r="K144" s="19" t="n"/>
      <c r="L144" s="19" t="n"/>
      <c r="M144" s="19" t="n"/>
      <c r="N144" s="19" t="n"/>
      <c r="O144" s="17">
        <f>Q144 &amp; R144 &amp; U144 &amp; V144 &amp; W144 &amp; S144 &amp; T144 &amp; AC144 &amp; AD144 &amp; AE144</f>
        <v/>
      </c>
      <c r="P144" s="1">
        <f>IF(B144&lt;&gt;"",LEN(SUBSTITUTE(SUBSTITUTE(B144," ",""),"*","")),"")</f>
        <v/>
      </c>
      <c r="Q144" s="1">
        <f>IF(AND(A144="",B144&lt;&gt;""),"No name provided. ","")</f>
        <v/>
      </c>
      <c r="R144" s="1">
        <f>IF(AND(A144&lt;&gt;"",B144=""),"No sequence provided. ","")</f>
        <v/>
      </c>
      <c r="S144" s="16">
        <f>IF(AND(P144&lt;&gt;"",E144&lt;&gt;"",NOT(X144)),IF(AND(INDEX(validRnaScaleLowerSizeLimits,MATCH(E144,validRnaScale,0))&lt;=$P144,$P144&lt;=INDEX(validRnaScaleUpperSizeLimits,MATCH(E144,validRnaScale,0))),"","Sequence (length) not available in " &amp; E144 &amp; " scale. "),"")</f>
        <v/>
      </c>
      <c r="T144" s="16">
        <f>IF(AND(P144&lt;&gt;"",E144&lt;&gt;"",NOT(Y144)),IF(AND(INDEX(validRnaPurificationLowerSizeLimits,MATCH(E144,validRnaScale,0),MATCH(D144,validRnaPurificationLowerSizeLimitsHeader,0))&lt;=$P144,$P144&lt;=INDEX(validRnaPurificationUpperSizeLimits,MATCH(E144,validRnaScale,0),MATCH(D144,validRnaPurificationUpperSizeLimitsHeader,0))),"","Combination of purification and scale not available. "),"")</f>
        <v/>
      </c>
      <c r="U144" s="16">
        <f>IF(LEN(A144)&gt;validOligoNameMaxLength,"RNA oligo name is too long. ","")</f>
        <v/>
      </c>
      <c r="V144" s="16">
        <f>IF(AND(A144&lt;&gt;"",NOT(ISNUMBER(SUMPRODUCT(FIND(MID(A144,ROW(INDIRECT("1:"&amp;LEN(A144))),1),validOligoNameCharacters))))),"RNA oligo name contains invalid characters. ","")</f>
        <v/>
      </c>
      <c r="W144" s="16">
        <f>IF(AND(B144&lt;&gt;"",NOT(ISNUMBER(SUMPRODUCT(FIND(MID(B144,ROW(INDIRECT("1:"&amp;LEN(B144))),1),validRnaSequenceCharacters))))),"RNA sequence contains invalid characters. ","")</f>
        <v/>
      </c>
      <c r="X144" s="16">
        <f>OR(Z144)</f>
        <v/>
      </c>
      <c r="Y144" s="16">
        <f>OR(Z144)</f>
        <v/>
      </c>
      <c r="Z144" s="16">
        <f>AND(A144="Leerposition",P144&gt;=2)</f>
        <v/>
      </c>
      <c r="AC144" s="16">
        <f>IF(AND(A144&lt;&gt;"",L144=""),"Physical condition not defined. ","")</f>
        <v/>
      </c>
      <c r="AD144" s="16">
        <f>IF(AND(A144&lt;&gt;"",M144=""),"Datasheet not defined. ","")</f>
        <v/>
      </c>
      <c r="AE144" s="16">
        <f>IF(AND(A144&lt;&gt;"",N144=""),"Aliquoting not defined. ","")</f>
        <v/>
      </c>
    </row>
    <row r="145" ht="10.5" customFormat="1" customHeight="1" s="16">
      <c r="A145" s="25" t="n"/>
      <c r="B145" s="25" t="n"/>
      <c r="C145" s="35">
        <f>IF(B145&lt;&gt;"",LEN(SUBSTITUTE(SUBSTITUTE(B145," ",""),"*","")),"")</f>
        <v/>
      </c>
      <c r="D145" s="19" t="n"/>
      <c r="E145" s="25" t="n"/>
      <c r="F145" s="19" t="n"/>
      <c r="G145" s="19" t="n"/>
      <c r="H145" s="19" t="n"/>
      <c r="I145" s="19" t="n"/>
      <c r="J145" s="19" t="n"/>
      <c r="K145" s="19" t="n"/>
      <c r="L145" s="19" t="n"/>
      <c r="M145" s="19" t="n"/>
      <c r="N145" s="19" t="n"/>
      <c r="O145" s="17">
        <f>Q145 &amp; R145 &amp; U145 &amp; V145 &amp; W145 &amp; S145 &amp; T145 &amp; AC145 &amp; AD145 &amp; AE145</f>
        <v/>
      </c>
      <c r="P145" s="1">
        <f>IF(B145&lt;&gt;"",LEN(SUBSTITUTE(SUBSTITUTE(B145," ",""),"*","")),"")</f>
        <v/>
      </c>
      <c r="Q145" s="1">
        <f>IF(AND(A145="",B145&lt;&gt;""),"No name provided. ","")</f>
        <v/>
      </c>
      <c r="R145" s="1">
        <f>IF(AND(A145&lt;&gt;"",B145=""),"No sequence provided. ","")</f>
        <v/>
      </c>
      <c r="S145" s="16">
        <f>IF(AND(P145&lt;&gt;"",E145&lt;&gt;"",NOT(X145)),IF(AND(INDEX(validRnaScaleLowerSizeLimits,MATCH(E145,validRnaScale,0))&lt;=$P145,$P145&lt;=INDEX(validRnaScaleUpperSizeLimits,MATCH(E145,validRnaScale,0))),"","Sequence (length) not available in " &amp; E145 &amp; " scale. "),"")</f>
        <v/>
      </c>
      <c r="T145" s="16">
        <f>IF(AND(P145&lt;&gt;"",E145&lt;&gt;"",NOT(Y145)),IF(AND(INDEX(validRnaPurificationLowerSizeLimits,MATCH(E145,validRnaScale,0),MATCH(D145,validRnaPurificationLowerSizeLimitsHeader,0))&lt;=$P145,$P145&lt;=INDEX(validRnaPurificationUpperSizeLimits,MATCH(E145,validRnaScale,0),MATCH(D145,validRnaPurificationUpperSizeLimitsHeader,0))),"","Combination of purification and scale not available. "),"")</f>
        <v/>
      </c>
      <c r="U145" s="16">
        <f>IF(LEN(A145)&gt;validOligoNameMaxLength,"RNA oligo name is too long. ","")</f>
        <v/>
      </c>
      <c r="V145" s="16">
        <f>IF(AND(A145&lt;&gt;"",NOT(ISNUMBER(SUMPRODUCT(FIND(MID(A145,ROW(INDIRECT("1:"&amp;LEN(A145))),1),validOligoNameCharacters))))),"RNA oligo name contains invalid characters. ","")</f>
        <v/>
      </c>
      <c r="W145" s="16">
        <f>IF(AND(B145&lt;&gt;"",NOT(ISNUMBER(SUMPRODUCT(FIND(MID(B145,ROW(INDIRECT("1:"&amp;LEN(B145))),1),validRnaSequenceCharacters))))),"RNA sequence contains invalid characters. ","")</f>
        <v/>
      </c>
      <c r="X145" s="16">
        <f>OR(Z145)</f>
        <v/>
      </c>
      <c r="Y145" s="16">
        <f>OR(Z145)</f>
        <v/>
      </c>
      <c r="Z145" s="16">
        <f>AND(A145="Leerposition",P145&gt;=2)</f>
        <v/>
      </c>
      <c r="AC145" s="16">
        <f>IF(AND(A145&lt;&gt;"",L145=""),"Physical condition not defined. ","")</f>
        <v/>
      </c>
      <c r="AD145" s="16">
        <f>IF(AND(A145&lt;&gt;"",M145=""),"Datasheet not defined. ","")</f>
        <v/>
      </c>
      <c r="AE145" s="16">
        <f>IF(AND(A145&lt;&gt;"",N145=""),"Aliquoting not defined. ","")</f>
        <v/>
      </c>
    </row>
    <row r="146" ht="10.5" customFormat="1" customHeight="1" s="16">
      <c r="A146" s="25" t="n"/>
      <c r="B146" s="25" t="n"/>
      <c r="C146" s="35">
        <f>IF(B146&lt;&gt;"",LEN(SUBSTITUTE(SUBSTITUTE(B146," ",""),"*","")),"")</f>
        <v/>
      </c>
      <c r="D146" s="19" t="n"/>
      <c r="E146" s="25" t="n"/>
      <c r="F146" s="19" t="n"/>
      <c r="G146" s="19" t="n"/>
      <c r="H146" s="19" t="n"/>
      <c r="I146" s="19" t="n"/>
      <c r="J146" s="19" t="n"/>
      <c r="K146" s="19" t="n"/>
      <c r="L146" s="19" t="n"/>
      <c r="M146" s="19" t="n"/>
      <c r="N146" s="19" t="n"/>
      <c r="O146" s="17">
        <f>Q146 &amp; R146 &amp; U146 &amp; V146 &amp; W146 &amp; S146 &amp; T146 &amp; AC146 &amp; AD146 &amp; AE146</f>
        <v/>
      </c>
      <c r="P146" s="1">
        <f>IF(B146&lt;&gt;"",LEN(SUBSTITUTE(SUBSTITUTE(B146," ",""),"*","")),"")</f>
        <v/>
      </c>
      <c r="Q146" s="1">
        <f>IF(AND(A146="",B146&lt;&gt;""),"No name provided. ","")</f>
        <v/>
      </c>
      <c r="R146" s="1">
        <f>IF(AND(A146&lt;&gt;"",B146=""),"No sequence provided. ","")</f>
        <v/>
      </c>
      <c r="S146" s="16">
        <f>IF(AND(P146&lt;&gt;"",E146&lt;&gt;"",NOT(X146)),IF(AND(INDEX(validRnaScaleLowerSizeLimits,MATCH(E146,validRnaScale,0))&lt;=$P146,$P146&lt;=INDEX(validRnaScaleUpperSizeLimits,MATCH(E146,validRnaScale,0))),"","Sequence (length) not available in " &amp; E146 &amp; " scale. "),"")</f>
        <v/>
      </c>
      <c r="T146" s="16">
        <f>IF(AND(P146&lt;&gt;"",E146&lt;&gt;"",NOT(Y146)),IF(AND(INDEX(validRnaPurificationLowerSizeLimits,MATCH(E146,validRnaScale,0),MATCH(D146,validRnaPurificationLowerSizeLimitsHeader,0))&lt;=$P146,$P146&lt;=INDEX(validRnaPurificationUpperSizeLimits,MATCH(E146,validRnaScale,0),MATCH(D146,validRnaPurificationUpperSizeLimitsHeader,0))),"","Combination of purification and scale not available. "),"")</f>
        <v/>
      </c>
      <c r="U146" s="16">
        <f>IF(LEN(A146)&gt;validOligoNameMaxLength,"RNA oligo name is too long. ","")</f>
        <v/>
      </c>
      <c r="V146" s="16">
        <f>IF(AND(A146&lt;&gt;"",NOT(ISNUMBER(SUMPRODUCT(FIND(MID(A146,ROW(INDIRECT("1:"&amp;LEN(A146))),1),validOligoNameCharacters))))),"RNA oligo name contains invalid characters. ","")</f>
        <v/>
      </c>
      <c r="W146" s="16">
        <f>IF(AND(B146&lt;&gt;"",NOT(ISNUMBER(SUMPRODUCT(FIND(MID(B146,ROW(INDIRECT("1:"&amp;LEN(B146))),1),validRnaSequenceCharacters))))),"RNA sequence contains invalid characters. ","")</f>
        <v/>
      </c>
      <c r="X146" s="16">
        <f>OR(Z146)</f>
        <v/>
      </c>
      <c r="Y146" s="16">
        <f>OR(Z146)</f>
        <v/>
      </c>
      <c r="Z146" s="16">
        <f>AND(A146="Leerposition",P146&gt;=2)</f>
        <v/>
      </c>
      <c r="AC146" s="16">
        <f>IF(AND(A146&lt;&gt;"",L146=""),"Physical condition not defined. ","")</f>
        <v/>
      </c>
      <c r="AD146" s="16">
        <f>IF(AND(A146&lt;&gt;"",M146=""),"Datasheet not defined. ","")</f>
        <v/>
      </c>
      <c r="AE146" s="16">
        <f>IF(AND(A146&lt;&gt;"",N146=""),"Aliquoting not defined. ","")</f>
        <v/>
      </c>
    </row>
    <row r="147" ht="10.5" customFormat="1" customHeight="1" s="16">
      <c r="A147" s="25" t="n"/>
      <c r="B147" s="25" t="n"/>
      <c r="C147" s="35">
        <f>IF(B147&lt;&gt;"",LEN(SUBSTITUTE(SUBSTITUTE(B147," ",""),"*","")),"")</f>
        <v/>
      </c>
      <c r="D147" s="19" t="n"/>
      <c r="E147" s="25" t="n"/>
      <c r="F147" s="19" t="n"/>
      <c r="G147" s="19" t="n"/>
      <c r="H147" s="19" t="n"/>
      <c r="I147" s="19" t="n"/>
      <c r="J147" s="19" t="n"/>
      <c r="K147" s="19" t="n"/>
      <c r="L147" s="19" t="n"/>
      <c r="M147" s="19" t="n"/>
      <c r="N147" s="19" t="n"/>
      <c r="O147" s="17">
        <f>Q147 &amp; R147 &amp; U147 &amp; V147 &amp; W147 &amp; S147 &amp; T147 &amp; AC147 &amp; AD147 &amp; AE147</f>
        <v/>
      </c>
      <c r="P147" s="1">
        <f>IF(B147&lt;&gt;"",LEN(SUBSTITUTE(SUBSTITUTE(B147," ",""),"*","")),"")</f>
        <v/>
      </c>
      <c r="Q147" s="1">
        <f>IF(AND(A147="",B147&lt;&gt;""),"No name provided. ","")</f>
        <v/>
      </c>
      <c r="R147" s="1">
        <f>IF(AND(A147&lt;&gt;"",B147=""),"No sequence provided. ","")</f>
        <v/>
      </c>
      <c r="S147" s="16">
        <f>IF(AND(P147&lt;&gt;"",E147&lt;&gt;"",NOT(X147)),IF(AND(INDEX(validRnaScaleLowerSizeLimits,MATCH(E147,validRnaScale,0))&lt;=$P147,$P147&lt;=INDEX(validRnaScaleUpperSizeLimits,MATCH(E147,validRnaScale,0))),"","Sequence (length) not available in " &amp; E147 &amp; " scale. "),"")</f>
        <v/>
      </c>
      <c r="T147" s="16">
        <f>IF(AND(P147&lt;&gt;"",E147&lt;&gt;"",NOT(Y147)),IF(AND(INDEX(validRnaPurificationLowerSizeLimits,MATCH(E147,validRnaScale,0),MATCH(D147,validRnaPurificationLowerSizeLimitsHeader,0))&lt;=$P147,$P147&lt;=INDEX(validRnaPurificationUpperSizeLimits,MATCH(E147,validRnaScale,0),MATCH(D147,validRnaPurificationUpperSizeLimitsHeader,0))),"","Combination of purification and scale not available. "),"")</f>
        <v/>
      </c>
      <c r="U147" s="16">
        <f>IF(LEN(A147)&gt;validOligoNameMaxLength,"RNA oligo name is too long. ","")</f>
        <v/>
      </c>
      <c r="V147" s="16">
        <f>IF(AND(A147&lt;&gt;"",NOT(ISNUMBER(SUMPRODUCT(FIND(MID(A147,ROW(INDIRECT("1:"&amp;LEN(A147))),1),validOligoNameCharacters))))),"RNA oligo name contains invalid characters. ","")</f>
        <v/>
      </c>
      <c r="W147" s="16">
        <f>IF(AND(B147&lt;&gt;"",NOT(ISNUMBER(SUMPRODUCT(FIND(MID(B147,ROW(INDIRECT("1:"&amp;LEN(B147))),1),validRnaSequenceCharacters))))),"RNA sequence contains invalid characters. ","")</f>
        <v/>
      </c>
      <c r="X147" s="16">
        <f>OR(Z147)</f>
        <v/>
      </c>
      <c r="Y147" s="16">
        <f>OR(Z147)</f>
        <v/>
      </c>
      <c r="Z147" s="16">
        <f>AND(A147="Leerposition",P147&gt;=2)</f>
        <v/>
      </c>
      <c r="AC147" s="16">
        <f>IF(AND(A147&lt;&gt;"",L147=""),"Physical condition not defined. ","")</f>
        <v/>
      </c>
      <c r="AD147" s="16">
        <f>IF(AND(A147&lt;&gt;"",M147=""),"Datasheet not defined. ","")</f>
        <v/>
      </c>
      <c r="AE147" s="16">
        <f>IF(AND(A147&lt;&gt;"",N147=""),"Aliquoting not defined. ","")</f>
        <v/>
      </c>
    </row>
    <row r="148" ht="10.5" customFormat="1" customHeight="1" s="16">
      <c r="A148" s="25" t="n"/>
      <c r="B148" s="25" t="n"/>
      <c r="C148" s="35">
        <f>IF(B148&lt;&gt;"",LEN(SUBSTITUTE(SUBSTITUTE(B148," ",""),"*","")),"")</f>
        <v/>
      </c>
      <c r="D148" s="19" t="n"/>
      <c r="E148" s="25" t="n"/>
      <c r="F148" s="19" t="n"/>
      <c r="G148" s="19" t="n"/>
      <c r="H148" s="19" t="n"/>
      <c r="I148" s="19" t="n"/>
      <c r="J148" s="19" t="n"/>
      <c r="K148" s="19" t="n"/>
      <c r="L148" s="19" t="n"/>
      <c r="M148" s="19" t="n"/>
      <c r="N148" s="19" t="n"/>
      <c r="O148" s="17">
        <f>Q148 &amp; R148 &amp; U148 &amp; V148 &amp; W148 &amp; S148 &amp; T148 &amp; AC148 &amp; AD148 &amp; AE148</f>
        <v/>
      </c>
      <c r="P148" s="1">
        <f>IF(B148&lt;&gt;"",LEN(SUBSTITUTE(SUBSTITUTE(B148," ",""),"*","")),"")</f>
        <v/>
      </c>
      <c r="Q148" s="1">
        <f>IF(AND(A148="",B148&lt;&gt;""),"No name provided. ","")</f>
        <v/>
      </c>
      <c r="R148" s="1">
        <f>IF(AND(A148&lt;&gt;"",B148=""),"No sequence provided. ","")</f>
        <v/>
      </c>
      <c r="S148" s="16">
        <f>IF(AND(P148&lt;&gt;"",E148&lt;&gt;"",NOT(X148)),IF(AND(INDEX(validRnaScaleLowerSizeLimits,MATCH(E148,validRnaScale,0))&lt;=$P148,$P148&lt;=INDEX(validRnaScaleUpperSizeLimits,MATCH(E148,validRnaScale,0))),"","Sequence (length) not available in " &amp; E148 &amp; " scale. "),"")</f>
        <v/>
      </c>
      <c r="T148" s="16">
        <f>IF(AND(P148&lt;&gt;"",E148&lt;&gt;"",NOT(Y148)),IF(AND(INDEX(validRnaPurificationLowerSizeLimits,MATCH(E148,validRnaScale,0),MATCH(D148,validRnaPurificationLowerSizeLimitsHeader,0))&lt;=$P148,$P148&lt;=INDEX(validRnaPurificationUpperSizeLimits,MATCH(E148,validRnaScale,0),MATCH(D148,validRnaPurificationUpperSizeLimitsHeader,0))),"","Combination of purification and scale not available. "),"")</f>
        <v/>
      </c>
      <c r="U148" s="16">
        <f>IF(LEN(A148)&gt;validOligoNameMaxLength,"RNA oligo name is too long. ","")</f>
        <v/>
      </c>
      <c r="V148" s="16">
        <f>IF(AND(A148&lt;&gt;"",NOT(ISNUMBER(SUMPRODUCT(FIND(MID(A148,ROW(INDIRECT("1:"&amp;LEN(A148))),1),validOligoNameCharacters))))),"RNA oligo name contains invalid characters. ","")</f>
        <v/>
      </c>
      <c r="W148" s="16">
        <f>IF(AND(B148&lt;&gt;"",NOT(ISNUMBER(SUMPRODUCT(FIND(MID(B148,ROW(INDIRECT("1:"&amp;LEN(B148))),1),validRnaSequenceCharacters))))),"RNA sequence contains invalid characters. ","")</f>
        <v/>
      </c>
      <c r="X148" s="16">
        <f>OR(Z148)</f>
        <v/>
      </c>
      <c r="Y148" s="16">
        <f>OR(Z148)</f>
        <v/>
      </c>
      <c r="Z148" s="16">
        <f>AND(A148="Leerposition",P148&gt;=2)</f>
        <v/>
      </c>
      <c r="AC148" s="16">
        <f>IF(AND(A148&lt;&gt;"",L148=""),"Physical condition not defined. ","")</f>
        <v/>
      </c>
      <c r="AD148" s="16">
        <f>IF(AND(A148&lt;&gt;"",M148=""),"Datasheet not defined. ","")</f>
        <v/>
      </c>
      <c r="AE148" s="16">
        <f>IF(AND(A148&lt;&gt;"",N148=""),"Aliquoting not defined. ","")</f>
        <v/>
      </c>
    </row>
    <row r="149" ht="10.5" customFormat="1" customHeight="1" s="16">
      <c r="A149" s="25" t="n"/>
      <c r="B149" s="25" t="n"/>
      <c r="C149" s="35">
        <f>IF(B149&lt;&gt;"",LEN(SUBSTITUTE(SUBSTITUTE(B149," ",""),"*","")),"")</f>
        <v/>
      </c>
      <c r="D149" s="19" t="n"/>
      <c r="E149" s="25" t="n"/>
      <c r="F149" s="19" t="n"/>
      <c r="G149" s="19" t="n"/>
      <c r="H149" s="19" t="n"/>
      <c r="I149" s="19" t="n"/>
      <c r="J149" s="19" t="n"/>
      <c r="K149" s="19" t="n"/>
      <c r="L149" s="19" t="n"/>
      <c r="M149" s="19" t="n"/>
      <c r="N149" s="19" t="n"/>
      <c r="O149" s="17">
        <f>Q149 &amp; R149 &amp; U149 &amp; V149 &amp; W149 &amp; S149 &amp; T149 &amp; AC149 &amp; AD149 &amp; AE149</f>
        <v/>
      </c>
      <c r="P149" s="1">
        <f>IF(B149&lt;&gt;"",LEN(SUBSTITUTE(SUBSTITUTE(B149," ",""),"*","")),"")</f>
        <v/>
      </c>
      <c r="Q149" s="1">
        <f>IF(AND(A149="",B149&lt;&gt;""),"No name provided. ","")</f>
        <v/>
      </c>
      <c r="R149" s="1">
        <f>IF(AND(A149&lt;&gt;"",B149=""),"No sequence provided. ","")</f>
        <v/>
      </c>
      <c r="S149" s="16">
        <f>IF(AND(P149&lt;&gt;"",E149&lt;&gt;"",NOT(X149)),IF(AND(INDEX(validRnaScaleLowerSizeLimits,MATCH(E149,validRnaScale,0))&lt;=$P149,$P149&lt;=INDEX(validRnaScaleUpperSizeLimits,MATCH(E149,validRnaScale,0))),"","Sequence (length) not available in " &amp; E149 &amp; " scale. "),"")</f>
        <v/>
      </c>
      <c r="T149" s="16">
        <f>IF(AND(P149&lt;&gt;"",E149&lt;&gt;"",NOT(Y149)),IF(AND(INDEX(validRnaPurificationLowerSizeLimits,MATCH(E149,validRnaScale,0),MATCH(D149,validRnaPurificationLowerSizeLimitsHeader,0))&lt;=$P149,$P149&lt;=INDEX(validRnaPurificationUpperSizeLimits,MATCH(E149,validRnaScale,0),MATCH(D149,validRnaPurificationUpperSizeLimitsHeader,0))),"","Combination of purification and scale not available. "),"")</f>
        <v/>
      </c>
      <c r="U149" s="16">
        <f>IF(LEN(A149)&gt;validOligoNameMaxLength,"RNA oligo name is too long. ","")</f>
        <v/>
      </c>
      <c r="V149" s="16">
        <f>IF(AND(A149&lt;&gt;"",NOT(ISNUMBER(SUMPRODUCT(FIND(MID(A149,ROW(INDIRECT("1:"&amp;LEN(A149))),1),validOligoNameCharacters))))),"RNA oligo name contains invalid characters. ","")</f>
        <v/>
      </c>
      <c r="W149" s="16">
        <f>IF(AND(B149&lt;&gt;"",NOT(ISNUMBER(SUMPRODUCT(FIND(MID(B149,ROW(INDIRECT("1:"&amp;LEN(B149))),1),validRnaSequenceCharacters))))),"RNA sequence contains invalid characters. ","")</f>
        <v/>
      </c>
      <c r="X149" s="16">
        <f>OR(Z149)</f>
        <v/>
      </c>
      <c r="Y149" s="16">
        <f>OR(Z149)</f>
        <v/>
      </c>
      <c r="Z149" s="16">
        <f>AND(A149="Leerposition",P149&gt;=2)</f>
        <v/>
      </c>
      <c r="AC149" s="16">
        <f>IF(AND(A149&lt;&gt;"",L149=""),"Physical condition not defined. ","")</f>
        <v/>
      </c>
      <c r="AD149" s="16">
        <f>IF(AND(A149&lt;&gt;"",M149=""),"Datasheet not defined. ","")</f>
        <v/>
      </c>
      <c r="AE149" s="16">
        <f>IF(AND(A149&lt;&gt;"",N149=""),"Aliquoting not defined. ","")</f>
        <v/>
      </c>
    </row>
    <row r="150" ht="10.5" customFormat="1" customHeight="1" s="16">
      <c r="A150" s="25" t="n"/>
      <c r="B150" s="25" t="n"/>
      <c r="C150" s="35">
        <f>IF(B150&lt;&gt;"",LEN(SUBSTITUTE(SUBSTITUTE(B150," ",""),"*","")),"")</f>
        <v/>
      </c>
      <c r="D150" s="19" t="n"/>
      <c r="E150" s="25" t="n"/>
      <c r="F150" s="19" t="n"/>
      <c r="G150" s="19" t="n"/>
      <c r="H150" s="19" t="n"/>
      <c r="I150" s="19" t="n"/>
      <c r="J150" s="19" t="n"/>
      <c r="K150" s="19" t="n"/>
      <c r="L150" s="19" t="n"/>
      <c r="M150" s="19" t="n"/>
      <c r="N150" s="19" t="n"/>
      <c r="O150" s="17">
        <f>Q150 &amp; R150 &amp; U150 &amp; V150 &amp; W150 &amp; S150 &amp; T150 &amp; AC150 &amp; AD150 &amp; AE150</f>
        <v/>
      </c>
      <c r="P150" s="1">
        <f>IF(B150&lt;&gt;"",LEN(SUBSTITUTE(SUBSTITUTE(B150," ",""),"*","")),"")</f>
        <v/>
      </c>
      <c r="Q150" s="1">
        <f>IF(AND(A150="",B150&lt;&gt;""),"No name provided. ","")</f>
        <v/>
      </c>
      <c r="R150" s="1">
        <f>IF(AND(A150&lt;&gt;"",B150=""),"No sequence provided. ","")</f>
        <v/>
      </c>
      <c r="S150" s="16">
        <f>IF(AND(P150&lt;&gt;"",E150&lt;&gt;"",NOT(X150)),IF(AND(INDEX(validRnaScaleLowerSizeLimits,MATCH(E150,validRnaScale,0))&lt;=$P150,$P150&lt;=INDEX(validRnaScaleUpperSizeLimits,MATCH(E150,validRnaScale,0))),"","Sequence (length) not available in " &amp; E150 &amp; " scale. "),"")</f>
        <v/>
      </c>
      <c r="T150" s="16">
        <f>IF(AND(P150&lt;&gt;"",E150&lt;&gt;"",NOT(Y150)),IF(AND(INDEX(validRnaPurificationLowerSizeLimits,MATCH(E150,validRnaScale,0),MATCH(D150,validRnaPurificationLowerSizeLimitsHeader,0))&lt;=$P150,$P150&lt;=INDEX(validRnaPurificationUpperSizeLimits,MATCH(E150,validRnaScale,0),MATCH(D150,validRnaPurificationUpperSizeLimitsHeader,0))),"","Combination of purification and scale not available. "),"")</f>
        <v/>
      </c>
      <c r="U150" s="16">
        <f>IF(LEN(A150)&gt;validOligoNameMaxLength,"RNA oligo name is too long. ","")</f>
        <v/>
      </c>
      <c r="V150" s="16">
        <f>IF(AND(A150&lt;&gt;"",NOT(ISNUMBER(SUMPRODUCT(FIND(MID(A150,ROW(INDIRECT("1:"&amp;LEN(A150))),1),validOligoNameCharacters))))),"RNA oligo name contains invalid characters. ","")</f>
        <v/>
      </c>
      <c r="W150" s="16">
        <f>IF(AND(B150&lt;&gt;"",NOT(ISNUMBER(SUMPRODUCT(FIND(MID(B150,ROW(INDIRECT("1:"&amp;LEN(B150))),1),validRnaSequenceCharacters))))),"RNA sequence contains invalid characters. ","")</f>
        <v/>
      </c>
      <c r="X150" s="16">
        <f>OR(Z150)</f>
        <v/>
      </c>
      <c r="Y150" s="16">
        <f>OR(Z150)</f>
        <v/>
      </c>
      <c r="Z150" s="16">
        <f>AND(A150="Leerposition",P150&gt;=2)</f>
        <v/>
      </c>
      <c r="AC150" s="16">
        <f>IF(AND(A150&lt;&gt;"",L150=""),"Physical condition not defined. ","")</f>
        <v/>
      </c>
      <c r="AD150" s="16">
        <f>IF(AND(A150&lt;&gt;"",M150=""),"Datasheet not defined. ","")</f>
        <v/>
      </c>
      <c r="AE150" s="16">
        <f>IF(AND(A150&lt;&gt;"",N150=""),"Aliquoting not defined. ","")</f>
        <v/>
      </c>
    </row>
    <row r="151" ht="10.5" customFormat="1" customHeight="1" s="16">
      <c r="A151" s="25" t="n"/>
      <c r="B151" s="25" t="n"/>
      <c r="C151" s="35">
        <f>IF(B151&lt;&gt;"",LEN(SUBSTITUTE(SUBSTITUTE(B151," ",""),"*","")),"")</f>
        <v/>
      </c>
      <c r="D151" s="19" t="n"/>
      <c r="E151" s="25" t="n"/>
      <c r="F151" s="19" t="n"/>
      <c r="G151" s="19" t="n"/>
      <c r="H151" s="19" t="n"/>
      <c r="I151" s="19" t="n"/>
      <c r="J151" s="19" t="n"/>
      <c r="K151" s="19" t="n"/>
      <c r="L151" s="19" t="n"/>
      <c r="M151" s="19" t="n"/>
      <c r="N151" s="19" t="n"/>
      <c r="O151" s="17">
        <f>Q151 &amp; R151 &amp; U151 &amp; V151 &amp; W151 &amp; S151 &amp; T151 &amp; AC151 &amp; AD151 &amp; AE151</f>
        <v/>
      </c>
      <c r="P151" s="1">
        <f>IF(B151&lt;&gt;"",LEN(SUBSTITUTE(SUBSTITUTE(B151," ",""),"*","")),"")</f>
        <v/>
      </c>
      <c r="Q151" s="1">
        <f>IF(AND(A151="",B151&lt;&gt;""),"No name provided. ","")</f>
        <v/>
      </c>
      <c r="R151" s="1">
        <f>IF(AND(A151&lt;&gt;"",B151=""),"No sequence provided. ","")</f>
        <v/>
      </c>
      <c r="S151" s="16">
        <f>IF(AND(P151&lt;&gt;"",E151&lt;&gt;"",NOT(X151)),IF(AND(INDEX(validRnaScaleLowerSizeLimits,MATCH(E151,validRnaScale,0))&lt;=$P151,$P151&lt;=INDEX(validRnaScaleUpperSizeLimits,MATCH(E151,validRnaScale,0))),"","Sequence (length) not available in " &amp; E151 &amp; " scale. "),"")</f>
        <v/>
      </c>
      <c r="T151" s="16">
        <f>IF(AND(P151&lt;&gt;"",E151&lt;&gt;"",NOT(Y151)),IF(AND(INDEX(validRnaPurificationLowerSizeLimits,MATCH(E151,validRnaScale,0),MATCH(D151,validRnaPurificationLowerSizeLimitsHeader,0))&lt;=$P151,$P151&lt;=INDEX(validRnaPurificationUpperSizeLimits,MATCH(E151,validRnaScale,0),MATCH(D151,validRnaPurificationUpperSizeLimitsHeader,0))),"","Combination of purification and scale not available. "),"")</f>
        <v/>
      </c>
      <c r="U151" s="16">
        <f>IF(LEN(A151)&gt;validOligoNameMaxLength,"RNA oligo name is too long. ","")</f>
        <v/>
      </c>
      <c r="V151" s="16">
        <f>IF(AND(A151&lt;&gt;"",NOT(ISNUMBER(SUMPRODUCT(FIND(MID(A151,ROW(INDIRECT("1:"&amp;LEN(A151))),1),validOligoNameCharacters))))),"RNA oligo name contains invalid characters. ","")</f>
        <v/>
      </c>
      <c r="W151" s="16">
        <f>IF(AND(B151&lt;&gt;"",NOT(ISNUMBER(SUMPRODUCT(FIND(MID(B151,ROW(INDIRECT("1:"&amp;LEN(B151))),1),validRnaSequenceCharacters))))),"RNA sequence contains invalid characters. ","")</f>
        <v/>
      </c>
      <c r="X151" s="16">
        <f>OR(Z151)</f>
        <v/>
      </c>
      <c r="Y151" s="16">
        <f>OR(Z151)</f>
        <v/>
      </c>
      <c r="Z151" s="16">
        <f>AND(A151="Leerposition",P151&gt;=2)</f>
        <v/>
      </c>
      <c r="AC151" s="16">
        <f>IF(AND(A151&lt;&gt;"",L151=""),"Physical condition not defined. ","")</f>
        <v/>
      </c>
      <c r="AD151" s="16">
        <f>IF(AND(A151&lt;&gt;"",M151=""),"Datasheet not defined. ","")</f>
        <v/>
      </c>
      <c r="AE151" s="16">
        <f>IF(AND(A151&lt;&gt;"",N151=""),"Aliquoting not defined. ","")</f>
        <v/>
      </c>
    </row>
    <row r="152" ht="10.5" customFormat="1" customHeight="1" s="16">
      <c r="A152" s="25" t="n"/>
      <c r="B152" s="25" t="n"/>
      <c r="C152" s="35">
        <f>IF(B152&lt;&gt;"",LEN(SUBSTITUTE(SUBSTITUTE(B152," ",""),"*","")),"")</f>
        <v/>
      </c>
      <c r="D152" s="19" t="n"/>
      <c r="E152" s="25" t="n"/>
      <c r="F152" s="19" t="n"/>
      <c r="G152" s="19" t="n"/>
      <c r="H152" s="19" t="n"/>
      <c r="I152" s="19" t="n"/>
      <c r="J152" s="19" t="n"/>
      <c r="K152" s="19" t="n"/>
      <c r="L152" s="19" t="n"/>
      <c r="M152" s="19" t="n"/>
      <c r="N152" s="19" t="n"/>
      <c r="O152" s="17">
        <f>Q152 &amp; R152 &amp; U152 &amp; V152 &amp; W152 &amp; S152 &amp; T152 &amp; AC152 &amp; AD152 &amp; AE152</f>
        <v/>
      </c>
      <c r="P152" s="1">
        <f>IF(B152&lt;&gt;"",LEN(SUBSTITUTE(SUBSTITUTE(B152," ",""),"*","")),"")</f>
        <v/>
      </c>
      <c r="Q152" s="1">
        <f>IF(AND(A152="",B152&lt;&gt;""),"No name provided. ","")</f>
        <v/>
      </c>
      <c r="R152" s="1">
        <f>IF(AND(A152&lt;&gt;"",B152=""),"No sequence provided. ","")</f>
        <v/>
      </c>
      <c r="S152" s="16">
        <f>IF(AND(P152&lt;&gt;"",E152&lt;&gt;"",NOT(X152)),IF(AND(INDEX(validRnaScaleLowerSizeLimits,MATCH(E152,validRnaScale,0))&lt;=$P152,$P152&lt;=INDEX(validRnaScaleUpperSizeLimits,MATCH(E152,validRnaScale,0))),"","Sequence (length) not available in " &amp; E152 &amp; " scale. "),"")</f>
        <v/>
      </c>
      <c r="T152" s="16">
        <f>IF(AND(P152&lt;&gt;"",E152&lt;&gt;"",NOT(Y152)),IF(AND(INDEX(validRnaPurificationLowerSizeLimits,MATCH(E152,validRnaScale,0),MATCH(D152,validRnaPurificationLowerSizeLimitsHeader,0))&lt;=$P152,$P152&lt;=INDEX(validRnaPurificationUpperSizeLimits,MATCH(E152,validRnaScale,0),MATCH(D152,validRnaPurificationUpperSizeLimitsHeader,0))),"","Combination of purification and scale not available. "),"")</f>
        <v/>
      </c>
      <c r="U152" s="16">
        <f>IF(LEN(A152)&gt;validOligoNameMaxLength,"RNA oligo name is too long. ","")</f>
        <v/>
      </c>
      <c r="V152" s="16">
        <f>IF(AND(A152&lt;&gt;"",NOT(ISNUMBER(SUMPRODUCT(FIND(MID(A152,ROW(INDIRECT("1:"&amp;LEN(A152))),1),validOligoNameCharacters))))),"RNA oligo name contains invalid characters. ","")</f>
        <v/>
      </c>
      <c r="W152" s="16">
        <f>IF(AND(B152&lt;&gt;"",NOT(ISNUMBER(SUMPRODUCT(FIND(MID(B152,ROW(INDIRECT("1:"&amp;LEN(B152))),1),validRnaSequenceCharacters))))),"RNA sequence contains invalid characters. ","")</f>
        <v/>
      </c>
      <c r="X152" s="16">
        <f>OR(Z152)</f>
        <v/>
      </c>
      <c r="Y152" s="16">
        <f>OR(Z152)</f>
        <v/>
      </c>
      <c r="Z152" s="16">
        <f>AND(A152="Leerposition",P152&gt;=2)</f>
        <v/>
      </c>
      <c r="AC152" s="16">
        <f>IF(AND(A152&lt;&gt;"",L152=""),"Physical condition not defined. ","")</f>
        <v/>
      </c>
      <c r="AD152" s="16">
        <f>IF(AND(A152&lt;&gt;"",M152=""),"Datasheet not defined. ","")</f>
        <v/>
      </c>
      <c r="AE152" s="16">
        <f>IF(AND(A152&lt;&gt;"",N152=""),"Aliquoting not defined. ","")</f>
        <v/>
      </c>
    </row>
    <row r="153" ht="10.5" customFormat="1" customHeight="1" s="16">
      <c r="A153" s="25" t="n"/>
      <c r="B153" s="25" t="n"/>
      <c r="C153" s="35">
        <f>IF(B153&lt;&gt;"",LEN(SUBSTITUTE(SUBSTITUTE(B153," ",""),"*","")),"")</f>
        <v/>
      </c>
      <c r="D153" s="19" t="n"/>
      <c r="E153" s="25" t="n"/>
      <c r="F153" s="19" t="n"/>
      <c r="G153" s="19" t="n"/>
      <c r="H153" s="19" t="n"/>
      <c r="I153" s="19" t="n"/>
      <c r="J153" s="19" t="n"/>
      <c r="K153" s="19" t="n"/>
      <c r="L153" s="19" t="n"/>
      <c r="M153" s="19" t="n"/>
      <c r="N153" s="19" t="n"/>
      <c r="O153" s="17">
        <f>Q153 &amp; R153 &amp; U153 &amp; V153 &amp; W153 &amp; S153 &amp; T153 &amp; AC153 &amp; AD153 &amp; AE153</f>
        <v/>
      </c>
      <c r="P153" s="1">
        <f>IF(B153&lt;&gt;"",LEN(SUBSTITUTE(SUBSTITUTE(B153," ",""),"*","")),"")</f>
        <v/>
      </c>
      <c r="Q153" s="1">
        <f>IF(AND(A153="",B153&lt;&gt;""),"No name provided. ","")</f>
        <v/>
      </c>
      <c r="R153" s="1">
        <f>IF(AND(A153&lt;&gt;"",B153=""),"No sequence provided. ","")</f>
        <v/>
      </c>
      <c r="S153" s="16">
        <f>IF(AND(P153&lt;&gt;"",E153&lt;&gt;"",NOT(X153)),IF(AND(INDEX(validRnaScaleLowerSizeLimits,MATCH(E153,validRnaScale,0))&lt;=$P153,$P153&lt;=INDEX(validRnaScaleUpperSizeLimits,MATCH(E153,validRnaScale,0))),"","Sequence (length) not available in " &amp; E153 &amp; " scale. "),"")</f>
        <v/>
      </c>
      <c r="T153" s="16">
        <f>IF(AND(P153&lt;&gt;"",E153&lt;&gt;"",NOT(Y153)),IF(AND(INDEX(validRnaPurificationLowerSizeLimits,MATCH(E153,validRnaScale,0),MATCH(D153,validRnaPurificationLowerSizeLimitsHeader,0))&lt;=$P153,$P153&lt;=INDEX(validRnaPurificationUpperSizeLimits,MATCH(E153,validRnaScale,0),MATCH(D153,validRnaPurificationUpperSizeLimitsHeader,0))),"","Combination of purification and scale not available. "),"")</f>
        <v/>
      </c>
      <c r="U153" s="16">
        <f>IF(LEN(A153)&gt;validOligoNameMaxLength,"RNA oligo name is too long. ","")</f>
        <v/>
      </c>
      <c r="V153" s="16">
        <f>IF(AND(A153&lt;&gt;"",NOT(ISNUMBER(SUMPRODUCT(FIND(MID(A153,ROW(INDIRECT("1:"&amp;LEN(A153))),1),validOligoNameCharacters))))),"RNA oligo name contains invalid characters. ","")</f>
        <v/>
      </c>
      <c r="W153" s="16">
        <f>IF(AND(B153&lt;&gt;"",NOT(ISNUMBER(SUMPRODUCT(FIND(MID(B153,ROW(INDIRECT("1:"&amp;LEN(B153))),1),validRnaSequenceCharacters))))),"RNA sequence contains invalid characters. ","")</f>
        <v/>
      </c>
      <c r="X153" s="16">
        <f>OR(Z153)</f>
        <v/>
      </c>
      <c r="Y153" s="16">
        <f>OR(Z153)</f>
        <v/>
      </c>
      <c r="Z153" s="16">
        <f>AND(A153="Leerposition",P153&gt;=2)</f>
        <v/>
      </c>
      <c r="AC153" s="16">
        <f>IF(AND(A153&lt;&gt;"",L153=""),"Physical condition not defined. ","")</f>
        <v/>
      </c>
      <c r="AD153" s="16">
        <f>IF(AND(A153&lt;&gt;"",M153=""),"Datasheet not defined. ","")</f>
        <v/>
      </c>
      <c r="AE153" s="16">
        <f>IF(AND(A153&lt;&gt;"",N153=""),"Aliquoting not defined. ","")</f>
        <v/>
      </c>
    </row>
    <row r="154" ht="10.5" customFormat="1" customHeight="1" s="16">
      <c r="A154" s="25" t="n"/>
      <c r="B154" s="25" t="n"/>
      <c r="C154" s="35">
        <f>IF(B154&lt;&gt;"",LEN(SUBSTITUTE(SUBSTITUTE(B154," ",""),"*","")),"")</f>
        <v/>
      </c>
      <c r="D154" s="19" t="n"/>
      <c r="E154" s="25" t="n"/>
      <c r="F154" s="19" t="n"/>
      <c r="G154" s="19" t="n"/>
      <c r="H154" s="19" t="n"/>
      <c r="I154" s="19" t="n"/>
      <c r="J154" s="19" t="n"/>
      <c r="K154" s="19" t="n"/>
      <c r="L154" s="19" t="n"/>
      <c r="M154" s="19" t="n"/>
      <c r="N154" s="19" t="n"/>
      <c r="O154" s="17">
        <f>Q154 &amp; R154 &amp; U154 &amp; V154 &amp; W154 &amp; S154 &amp; T154 &amp; AC154 &amp; AD154 &amp; AE154</f>
        <v/>
      </c>
      <c r="P154" s="1">
        <f>IF(B154&lt;&gt;"",LEN(SUBSTITUTE(SUBSTITUTE(B154," ",""),"*","")),"")</f>
        <v/>
      </c>
      <c r="Q154" s="1">
        <f>IF(AND(A154="",B154&lt;&gt;""),"No name provided. ","")</f>
        <v/>
      </c>
      <c r="R154" s="1">
        <f>IF(AND(A154&lt;&gt;"",B154=""),"No sequence provided. ","")</f>
        <v/>
      </c>
      <c r="S154" s="16">
        <f>IF(AND(P154&lt;&gt;"",E154&lt;&gt;"",NOT(X154)),IF(AND(INDEX(validRnaScaleLowerSizeLimits,MATCH(E154,validRnaScale,0))&lt;=$P154,$P154&lt;=INDEX(validRnaScaleUpperSizeLimits,MATCH(E154,validRnaScale,0))),"","Sequence (length) not available in " &amp; E154 &amp; " scale. "),"")</f>
        <v/>
      </c>
      <c r="T154" s="16">
        <f>IF(AND(P154&lt;&gt;"",E154&lt;&gt;"",NOT(Y154)),IF(AND(INDEX(validRnaPurificationLowerSizeLimits,MATCH(E154,validRnaScale,0),MATCH(D154,validRnaPurificationLowerSizeLimitsHeader,0))&lt;=$P154,$P154&lt;=INDEX(validRnaPurificationUpperSizeLimits,MATCH(E154,validRnaScale,0),MATCH(D154,validRnaPurificationUpperSizeLimitsHeader,0))),"","Combination of purification and scale not available. "),"")</f>
        <v/>
      </c>
      <c r="U154" s="16">
        <f>IF(LEN(A154)&gt;validOligoNameMaxLength,"RNA oligo name is too long. ","")</f>
        <v/>
      </c>
      <c r="V154" s="16">
        <f>IF(AND(A154&lt;&gt;"",NOT(ISNUMBER(SUMPRODUCT(FIND(MID(A154,ROW(INDIRECT("1:"&amp;LEN(A154))),1),validOligoNameCharacters))))),"RNA oligo name contains invalid characters. ","")</f>
        <v/>
      </c>
      <c r="W154" s="16">
        <f>IF(AND(B154&lt;&gt;"",NOT(ISNUMBER(SUMPRODUCT(FIND(MID(B154,ROW(INDIRECT("1:"&amp;LEN(B154))),1),validRnaSequenceCharacters))))),"RNA sequence contains invalid characters. ","")</f>
        <v/>
      </c>
      <c r="X154" s="16">
        <f>OR(Z154)</f>
        <v/>
      </c>
      <c r="Y154" s="16">
        <f>OR(Z154)</f>
        <v/>
      </c>
      <c r="Z154" s="16">
        <f>AND(A154="Leerposition",P154&gt;=2)</f>
        <v/>
      </c>
      <c r="AC154" s="16">
        <f>IF(AND(A154&lt;&gt;"",L154=""),"Physical condition not defined. ","")</f>
        <v/>
      </c>
      <c r="AD154" s="16">
        <f>IF(AND(A154&lt;&gt;"",M154=""),"Datasheet not defined. ","")</f>
        <v/>
      </c>
      <c r="AE154" s="16">
        <f>IF(AND(A154&lt;&gt;"",N154=""),"Aliquoting not defined. ","")</f>
        <v/>
      </c>
    </row>
    <row r="155" ht="10.5" customFormat="1" customHeight="1" s="16">
      <c r="A155" s="25" t="n"/>
      <c r="B155" s="25" t="n"/>
      <c r="C155" s="35">
        <f>IF(B155&lt;&gt;"",LEN(SUBSTITUTE(SUBSTITUTE(B155," ",""),"*","")),"")</f>
        <v/>
      </c>
      <c r="D155" s="19" t="n"/>
      <c r="E155" s="25" t="n"/>
      <c r="F155" s="19" t="n"/>
      <c r="G155" s="19" t="n"/>
      <c r="H155" s="19" t="n"/>
      <c r="I155" s="19" t="n"/>
      <c r="J155" s="19" t="n"/>
      <c r="K155" s="19" t="n"/>
      <c r="L155" s="19" t="n"/>
      <c r="M155" s="19" t="n"/>
      <c r="N155" s="19" t="n"/>
      <c r="O155" s="17">
        <f>Q155 &amp; R155 &amp; U155 &amp; V155 &amp; W155 &amp; S155 &amp; T155 &amp; AC155 &amp; AD155 &amp; AE155</f>
        <v/>
      </c>
      <c r="P155" s="1">
        <f>IF(B155&lt;&gt;"",LEN(SUBSTITUTE(SUBSTITUTE(B155," ",""),"*","")),"")</f>
        <v/>
      </c>
      <c r="Q155" s="1">
        <f>IF(AND(A155="",B155&lt;&gt;""),"No name provided. ","")</f>
        <v/>
      </c>
      <c r="R155" s="1">
        <f>IF(AND(A155&lt;&gt;"",B155=""),"No sequence provided. ","")</f>
        <v/>
      </c>
      <c r="S155" s="16">
        <f>IF(AND(P155&lt;&gt;"",E155&lt;&gt;"",NOT(X155)),IF(AND(INDEX(validRnaScaleLowerSizeLimits,MATCH(E155,validRnaScale,0))&lt;=$P155,$P155&lt;=INDEX(validRnaScaleUpperSizeLimits,MATCH(E155,validRnaScale,0))),"","Sequence (length) not available in " &amp; E155 &amp; " scale. "),"")</f>
        <v/>
      </c>
      <c r="T155" s="16">
        <f>IF(AND(P155&lt;&gt;"",E155&lt;&gt;"",NOT(Y155)),IF(AND(INDEX(validRnaPurificationLowerSizeLimits,MATCH(E155,validRnaScale,0),MATCH(D155,validRnaPurificationLowerSizeLimitsHeader,0))&lt;=$P155,$P155&lt;=INDEX(validRnaPurificationUpperSizeLimits,MATCH(E155,validRnaScale,0),MATCH(D155,validRnaPurificationUpperSizeLimitsHeader,0))),"","Combination of purification and scale not available. "),"")</f>
        <v/>
      </c>
      <c r="U155" s="16">
        <f>IF(LEN(A155)&gt;validOligoNameMaxLength,"RNA oligo name is too long. ","")</f>
        <v/>
      </c>
      <c r="V155" s="16">
        <f>IF(AND(A155&lt;&gt;"",NOT(ISNUMBER(SUMPRODUCT(FIND(MID(A155,ROW(INDIRECT("1:"&amp;LEN(A155))),1),validOligoNameCharacters))))),"RNA oligo name contains invalid characters. ","")</f>
        <v/>
      </c>
      <c r="W155" s="16">
        <f>IF(AND(B155&lt;&gt;"",NOT(ISNUMBER(SUMPRODUCT(FIND(MID(B155,ROW(INDIRECT("1:"&amp;LEN(B155))),1),validRnaSequenceCharacters))))),"RNA sequence contains invalid characters. ","")</f>
        <v/>
      </c>
      <c r="X155" s="16">
        <f>OR(Z155)</f>
        <v/>
      </c>
      <c r="Y155" s="16">
        <f>OR(Z155)</f>
        <v/>
      </c>
      <c r="Z155" s="16">
        <f>AND(A155="Leerposition",P155&gt;=2)</f>
        <v/>
      </c>
      <c r="AC155" s="16">
        <f>IF(AND(A155&lt;&gt;"",L155=""),"Physical condition not defined. ","")</f>
        <v/>
      </c>
      <c r="AD155" s="16">
        <f>IF(AND(A155&lt;&gt;"",M155=""),"Datasheet not defined. ","")</f>
        <v/>
      </c>
      <c r="AE155" s="16">
        <f>IF(AND(A155&lt;&gt;"",N155=""),"Aliquoting not defined. ","")</f>
        <v/>
      </c>
    </row>
    <row r="156" ht="10.5" customFormat="1" customHeight="1" s="16">
      <c r="A156" s="25" t="n"/>
      <c r="B156" s="25" t="n"/>
      <c r="C156" s="35">
        <f>IF(B156&lt;&gt;"",LEN(SUBSTITUTE(SUBSTITUTE(B156," ",""),"*","")),"")</f>
        <v/>
      </c>
      <c r="D156" s="19" t="n"/>
      <c r="E156" s="25" t="n"/>
      <c r="F156" s="19" t="n"/>
      <c r="G156" s="19" t="n"/>
      <c r="H156" s="19" t="n"/>
      <c r="I156" s="19" t="n"/>
      <c r="J156" s="19" t="n"/>
      <c r="K156" s="19" t="n"/>
      <c r="L156" s="19" t="n"/>
      <c r="M156" s="19" t="n"/>
      <c r="N156" s="19" t="n"/>
      <c r="O156" s="17">
        <f>Q156 &amp; R156 &amp; U156 &amp; V156 &amp; W156 &amp; S156 &amp; T156 &amp; AC156 &amp; AD156 &amp; AE156</f>
        <v/>
      </c>
      <c r="P156" s="1">
        <f>IF(B156&lt;&gt;"",LEN(SUBSTITUTE(SUBSTITUTE(B156," ",""),"*","")),"")</f>
        <v/>
      </c>
      <c r="Q156" s="1">
        <f>IF(AND(A156="",B156&lt;&gt;""),"No name provided. ","")</f>
        <v/>
      </c>
      <c r="R156" s="1">
        <f>IF(AND(A156&lt;&gt;"",B156=""),"No sequence provided. ","")</f>
        <v/>
      </c>
      <c r="S156" s="16">
        <f>IF(AND(P156&lt;&gt;"",E156&lt;&gt;"",NOT(X156)),IF(AND(INDEX(validRnaScaleLowerSizeLimits,MATCH(E156,validRnaScale,0))&lt;=$P156,$P156&lt;=INDEX(validRnaScaleUpperSizeLimits,MATCH(E156,validRnaScale,0))),"","Sequence (length) not available in " &amp; E156 &amp; " scale. "),"")</f>
        <v/>
      </c>
      <c r="T156" s="16">
        <f>IF(AND(P156&lt;&gt;"",E156&lt;&gt;"",NOT(Y156)),IF(AND(INDEX(validRnaPurificationLowerSizeLimits,MATCH(E156,validRnaScale,0),MATCH(D156,validRnaPurificationLowerSizeLimitsHeader,0))&lt;=$P156,$P156&lt;=INDEX(validRnaPurificationUpperSizeLimits,MATCH(E156,validRnaScale,0),MATCH(D156,validRnaPurificationUpperSizeLimitsHeader,0))),"","Combination of purification and scale not available. "),"")</f>
        <v/>
      </c>
      <c r="U156" s="16">
        <f>IF(LEN(A156)&gt;validOligoNameMaxLength,"RNA oligo name is too long. ","")</f>
        <v/>
      </c>
      <c r="V156" s="16">
        <f>IF(AND(A156&lt;&gt;"",NOT(ISNUMBER(SUMPRODUCT(FIND(MID(A156,ROW(INDIRECT("1:"&amp;LEN(A156))),1),validOligoNameCharacters))))),"RNA oligo name contains invalid characters. ","")</f>
        <v/>
      </c>
      <c r="W156" s="16">
        <f>IF(AND(B156&lt;&gt;"",NOT(ISNUMBER(SUMPRODUCT(FIND(MID(B156,ROW(INDIRECT("1:"&amp;LEN(B156))),1),validRnaSequenceCharacters))))),"RNA sequence contains invalid characters. ","")</f>
        <v/>
      </c>
      <c r="X156" s="16">
        <f>OR(Z156)</f>
        <v/>
      </c>
      <c r="Y156" s="16">
        <f>OR(Z156)</f>
        <v/>
      </c>
      <c r="Z156" s="16">
        <f>AND(A156="Leerposition",P156&gt;=2)</f>
        <v/>
      </c>
      <c r="AC156" s="16">
        <f>IF(AND(A156&lt;&gt;"",L156=""),"Physical condition not defined. ","")</f>
        <v/>
      </c>
      <c r="AD156" s="16">
        <f>IF(AND(A156&lt;&gt;"",M156=""),"Datasheet not defined. ","")</f>
        <v/>
      </c>
      <c r="AE156" s="16">
        <f>IF(AND(A156&lt;&gt;"",N156=""),"Aliquoting not defined. ","")</f>
        <v/>
      </c>
    </row>
    <row r="157" ht="10.5" customFormat="1" customHeight="1" s="16">
      <c r="A157" s="25" t="n"/>
      <c r="B157" s="25" t="n"/>
      <c r="C157" s="35">
        <f>IF(B157&lt;&gt;"",LEN(SUBSTITUTE(SUBSTITUTE(B157," ",""),"*","")),"")</f>
        <v/>
      </c>
      <c r="D157" s="19" t="n"/>
      <c r="E157" s="25" t="n"/>
      <c r="F157" s="19" t="n"/>
      <c r="G157" s="19" t="n"/>
      <c r="H157" s="19" t="n"/>
      <c r="I157" s="19" t="n"/>
      <c r="J157" s="19" t="n"/>
      <c r="K157" s="19" t="n"/>
      <c r="L157" s="19" t="n"/>
      <c r="M157" s="19" t="n"/>
      <c r="N157" s="19" t="n"/>
      <c r="O157" s="17">
        <f>Q157 &amp; R157 &amp; U157 &amp; V157 &amp; W157 &amp; S157 &amp; T157 &amp; AC157 &amp; AD157 &amp; AE157</f>
        <v/>
      </c>
      <c r="P157" s="1">
        <f>IF(B157&lt;&gt;"",LEN(SUBSTITUTE(SUBSTITUTE(B157," ",""),"*","")),"")</f>
        <v/>
      </c>
      <c r="Q157" s="1">
        <f>IF(AND(A157="",B157&lt;&gt;""),"No name provided. ","")</f>
        <v/>
      </c>
      <c r="R157" s="1">
        <f>IF(AND(A157&lt;&gt;"",B157=""),"No sequence provided. ","")</f>
        <v/>
      </c>
      <c r="S157" s="16">
        <f>IF(AND(P157&lt;&gt;"",E157&lt;&gt;"",NOT(X157)),IF(AND(INDEX(validRnaScaleLowerSizeLimits,MATCH(E157,validRnaScale,0))&lt;=$P157,$P157&lt;=INDEX(validRnaScaleUpperSizeLimits,MATCH(E157,validRnaScale,0))),"","Sequence (length) not available in " &amp; E157 &amp; " scale. "),"")</f>
        <v/>
      </c>
      <c r="T157" s="16">
        <f>IF(AND(P157&lt;&gt;"",E157&lt;&gt;"",NOT(Y157)),IF(AND(INDEX(validRnaPurificationLowerSizeLimits,MATCH(E157,validRnaScale,0),MATCH(D157,validRnaPurificationLowerSizeLimitsHeader,0))&lt;=$P157,$P157&lt;=INDEX(validRnaPurificationUpperSizeLimits,MATCH(E157,validRnaScale,0),MATCH(D157,validRnaPurificationUpperSizeLimitsHeader,0))),"","Combination of purification and scale not available. "),"")</f>
        <v/>
      </c>
      <c r="U157" s="16">
        <f>IF(LEN(A157)&gt;validOligoNameMaxLength,"RNA oligo name is too long. ","")</f>
        <v/>
      </c>
      <c r="V157" s="16">
        <f>IF(AND(A157&lt;&gt;"",NOT(ISNUMBER(SUMPRODUCT(FIND(MID(A157,ROW(INDIRECT("1:"&amp;LEN(A157))),1),validOligoNameCharacters))))),"RNA oligo name contains invalid characters. ","")</f>
        <v/>
      </c>
      <c r="W157" s="16">
        <f>IF(AND(B157&lt;&gt;"",NOT(ISNUMBER(SUMPRODUCT(FIND(MID(B157,ROW(INDIRECT("1:"&amp;LEN(B157))),1),validRnaSequenceCharacters))))),"RNA sequence contains invalid characters. ","")</f>
        <v/>
      </c>
      <c r="X157" s="16">
        <f>OR(Z157)</f>
        <v/>
      </c>
      <c r="Y157" s="16">
        <f>OR(Z157)</f>
        <v/>
      </c>
      <c r="Z157" s="16">
        <f>AND(A157="Leerposition",P157&gt;=2)</f>
        <v/>
      </c>
      <c r="AC157" s="16">
        <f>IF(AND(A157&lt;&gt;"",L157=""),"Physical condition not defined. ","")</f>
        <v/>
      </c>
      <c r="AD157" s="16">
        <f>IF(AND(A157&lt;&gt;"",M157=""),"Datasheet not defined. ","")</f>
        <v/>
      </c>
      <c r="AE157" s="16">
        <f>IF(AND(A157&lt;&gt;"",N157=""),"Aliquoting not defined. ","")</f>
        <v/>
      </c>
    </row>
    <row r="158" ht="10.5" customFormat="1" customHeight="1" s="16">
      <c r="A158" s="25" t="n"/>
      <c r="B158" s="25" t="n"/>
      <c r="C158" s="35">
        <f>IF(B158&lt;&gt;"",LEN(SUBSTITUTE(SUBSTITUTE(B158," ",""),"*","")),"")</f>
        <v/>
      </c>
      <c r="D158" s="19" t="n"/>
      <c r="E158" s="25" t="n"/>
      <c r="F158" s="19" t="n"/>
      <c r="G158" s="19" t="n"/>
      <c r="H158" s="19" t="n"/>
      <c r="I158" s="19" t="n"/>
      <c r="J158" s="19" t="n"/>
      <c r="K158" s="19" t="n"/>
      <c r="L158" s="19" t="n"/>
      <c r="M158" s="19" t="n"/>
      <c r="N158" s="19" t="n"/>
      <c r="O158" s="17">
        <f>Q158 &amp; R158 &amp; U158 &amp; V158 &amp; W158 &amp; S158 &amp; T158 &amp; AC158 &amp; AD158 &amp; AE158</f>
        <v/>
      </c>
      <c r="P158" s="1">
        <f>IF(B158&lt;&gt;"",LEN(SUBSTITUTE(SUBSTITUTE(B158," ",""),"*","")),"")</f>
        <v/>
      </c>
      <c r="Q158" s="1">
        <f>IF(AND(A158="",B158&lt;&gt;""),"No name provided. ","")</f>
        <v/>
      </c>
      <c r="R158" s="1">
        <f>IF(AND(A158&lt;&gt;"",B158=""),"No sequence provided. ","")</f>
        <v/>
      </c>
      <c r="S158" s="16">
        <f>IF(AND(P158&lt;&gt;"",E158&lt;&gt;"",NOT(X158)),IF(AND(INDEX(validRnaScaleLowerSizeLimits,MATCH(E158,validRnaScale,0))&lt;=$P158,$P158&lt;=INDEX(validRnaScaleUpperSizeLimits,MATCH(E158,validRnaScale,0))),"","Sequence (length) not available in " &amp; E158 &amp; " scale. "),"")</f>
        <v/>
      </c>
      <c r="T158" s="16">
        <f>IF(AND(P158&lt;&gt;"",E158&lt;&gt;"",NOT(Y158)),IF(AND(INDEX(validRnaPurificationLowerSizeLimits,MATCH(E158,validRnaScale,0),MATCH(D158,validRnaPurificationLowerSizeLimitsHeader,0))&lt;=$P158,$P158&lt;=INDEX(validRnaPurificationUpperSizeLimits,MATCH(E158,validRnaScale,0),MATCH(D158,validRnaPurificationUpperSizeLimitsHeader,0))),"","Combination of purification and scale not available. "),"")</f>
        <v/>
      </c>
      <c r="U158" s="16">
        <f>IF(LEN(A158)&gt;validOligoNameMaxLength,"RNA oligo name is too long. ","")</f>
        <v/>
      </c>
      <c r="V158" s="16">
        <f>IF(AND(A158&lt;&gt;"",NOT(ISNUMBER(SUMPRODUCT(FIND(MID(A158,ROW(INDIRECT("1:"&amp;LEN(A158))),1),validOligoNameCharacters))))),"RNA oligo name contains invalid characters. ","")</f>
        <v/>
      </c>
      <c r="W158" s="16">
        <f>IF(AND(B158&lt;&gt;"",NOT(ISNUMBER(SUMPRODUCT(FIND(MID(B158,ROW(INDIRECT("1:"&amp;LEN(B158))),1),validRnaSequenceCharacters))))),"RNA sequence contains invalid characters. ","")</f>
        <v/>
      </c>
      <c r="X158" s="16">
        <f>OR(Z158)</f>
        <v/>
      </c>
      <c r="Y158" s="16">
        <f>OR(Z158)</f>
        <v/>
      </c>
      <c r="Z158" s="16">
        <f>AND(A158="Leerposition",P158&gt;=2)</f>
        <v/>
      </c>
      <c r="AC158" s="16">
        <f>IF(AND(A158&lt;&gt;"",L158=""),"Physical condition not defined. ","")</f>
        <v/>
      </c>
      <c r="AD158" s="16">
        <f>IF(AND(A158&lt;&gt;"",M158=""),"Datasheet not defined. ","")</f>
        <v/>
      </c>
      <c r="AE158" s="16">
        <f>IF(AND(A158&lt;&gt;"",N158=""),"Aliquoting not defined. ","")</f>
        <v/>
      </c>
    </row>
    <row r="159" ht="10.5" customFormat="1" customHeight="1" s="16">
      <c r="A159" s="25" t="n"/>
      <c r="B159" s="25" t="n"/>
      <c r="C159" s="35">
        <f>IF(B159&lt;&gt;"",LEN(SUBSTITUTE(SUBSTITUTE(B159," ",""),"*","")),"")</f>
        <v/>
      </c>
      <c r="D159" s="19" t="n"/>
      <c r="E159" s="25" t="n"/>
      <c r="F159" s="19" t="n"/>
      <c r="G159" s="19" t="n"/>
      <c r="H159" s="19" t="n"/>
      <c r="I159" s="19" t="n"/>
      <c r="J159" s="19" t="n"/>
      <c r="K159" s="19" t="n"/>
      <c r="L159" s="19" t="n"/>
      <c r="M159" s="19" t="n"/>
      <c r="N159" s="19" t="n"/>
      <c r="O159" s="17">
        <f>Q159 &amp; R159 &amp; U159 &amp; V159 &amp; W159 &amp; S159 &amp; T159 &amp; AC159 &amp; AD159 &amp; AE159</f>
        <v/>
      </c>
      <c r="P159" s="1">
        <f>IF(B159&lt;&gt;"",LEN(SUBSTITUTE(SUBSTITUTE(B159," ",""),"*","")),"")</f>
        <v/>
      </c>
      <c r="Q159" s="1">
        <f>IF(AND(A159="",B159&lt;&gt;""),"No name provided. ","")</f>
        <v/>
      </c>
      <c r="R159" s="1">
        <f>IF(AND(A159&lt;&gt;"",B159=""),"No sequence provided. ","")</f>
        <v/>
      </c>
      <c r="S159" s="16">
        <f>IF(AND(P159&lt;&gt;"",E159&lt;&gt;"",NOT(X159)),IF(AND(INDEX(validRnaScaleLowerSizeLimits,MATCH(E159,validRnaScale,0))&lt;=$P159,$P159&lt;=INDEX(validRnaScaleUpperSizeLimits,MATCH(E159,validRnaScale,0))),"","Sequence (length) not available in " &amp; E159 &amp; " scale. "),"")</f>
        <v/>
      </c>
      <c r="T159" s="16">
        <f>IF(AND(P159&lt;&gt;"",E159&lt;&gt;"",NOT(Y159)),IF(AND(INDEX(validRnaPurificationLowerSizeLimits,MATCH(E159,validRnaScale,0),MATCH(D159,validRnaPurificationLowerSizeLimitsHeader,0))&lt;=$P159,$P159&lt;=INDEX(validRnaPurificationUpperSizeLimits,MATCH(E159,validRnaScale,0),MATCH(D159,validRnaPurificationUpperSizeLimitsHeader,0))),"","Combination of purification and scale not available. "),"")</f>
        <v/>
      </c>
      <c r="U159" s="16">
        <f>IF(LEN(A159)&gt;validOligoNameMaxLength,"RNA oligo name is too long. ","")</f>
        <v/>
      </c>
      <c r="V159" s="16">
        <f>IF(AND(A159&lt;&gt;"",NOT(ISNUMBER(SUMPRODUCT(FIND(MID(A159,ROW(INDIRECT("1:"&amp;LEN(A159))),1),validOligoNameCharacters))))),"RNA oligo name contains invalid characters. ","")</f>
        <v/>
      </c>
      <c r="W159" s="16">
        <f>IF(AND(B159&lt;&gt;"",NOT(ISNUMBER(SUMPRODUCT(FIND(MID(B159,ROW(INDIRECT("1:"&amp;LEN(B159))),1),validRnaSequenceCharacters))))),"RNA sequence contains invalid characters. ","")</f>
        <v/>
      </c>
      <c r="X159" s="16">
        <f>OR(Z159)</f>
        <v/>
      </c>
      <c r="Y159" s="16">
        <f>OR(Z159)</f>
        <v/>
      </c>
      <c r="Z159" s="16">
        <f>AND(A159="Leerposition",P159&gt;=2)</f>
        <v/>
      </c>
      <c r="AC159" s="16">
        <f>IF(AND(A159&lt;&gt;"",L159=""),"Physical condition not defined. ","")</f>
        <v/>
      </c>
      <c r="AD159" s="16">
        <f>IF(AND(A159&lt;&gt;"",M159=""),"Datasheet not defined. ","")</f>
        <v/>
      </c>
      <c r="AE159" s="16">
        <f>IF(AND(A159&lt;&gt;"",N159=""),"Aliquoting not defined. ","")</f>
        <v/>
      </c>
    </row>
    <row r="160" ht="10.5" customFormat="1" customHeight="1" s="16">
      <c r="A160" s="25" t="n"/>
      <c r="B160" s="25" t="n"/>
      <c r="C160" s="35">
        <f>IF(B160&lt;&gt;"",LEN(SUBSTITUTE(SUBSTITUTE(B160," ",""),"*","")),"")</f>
        <v/>
      </c>
      <c r="D160" s="19" t="n"/>
      <c r="E160" s="25" t="n"/>
      <c r="F160" s="19" t="n"/>
      <c r="G160" s="19" t="n"/>
      <c r="H160" s="19" t="n"/>
      <c r="I160" s="19" t="n"/>
      <c r="J160" s="19" t="n"/>
      <c r="K160" s="19" t="n"/>
      <c r="L160" s="19" t="n"/>
      <c r="M160" s="19" t="n"/>
      <c r="N160" s="19" t="n"/>
      <c r="O160" s="17">
        <f>Q160 &amp; R160 &amp; U160 &amp; V160 &amp; W160 &amp; S160 &amp; T160 &amp; AC160 &amp; AD160 &amp; AE160</f>
        <v/>
      </c>
      <c r="P160" s="1">
        <f>IF(B160&lt;&gt;"",LEN(SUBSTITUTE(SUBSTITUTE(B160," ",""),"*","")),"")</f>
        <v/>
      </c>
      <c r="Q160" s="1">
        <f>IF(AND(A160="",B160&lt;&gt;""),"No name provided. ","")</f>
        <v/>
      </c>
      <c r="R160" s="1">
        <f>IF(AND(A160&lt;&gt;"",B160=""),"No sequence provided. ","")</f>
        <v/>
      </c>
      <c r="S160" s="16">
        <f>IF(AND(P160&lt;&gt;"",E160&lt;&gt;"",NOT(X160)),IF(AND(INDEX(validRnaScaleLowerSizeLimits,MATCH(E160,validRnaScale,0))&lt;=$P160,$P160&lt;=INDEX(validRnaScaleUpperSizeLimits,MATCH(E160,validRnaScale,0))),"","Sequence (length) not available in " &amp; E160 &amp; " scale. "),"")</f>
        <v/>
      </c>
      <c r="T160" s="16">
        <f>IF(AND(P160&lt;&gt;"",E160&lt;&gt;"",NOT(Y160)),IF(AND(INDEX(validRnaPurificationLowerSizeLimits,MATCH(E160,validRnaScale,0),MATCH(D160,validRnaPurificationLowerSizeLimitsHeader,0))&lt;=$P160,$P160&lt;=INDEX(validRnaPurificationUpperSizeLimits,MATCH(E160,validRnaScale,0),MATCH(D160,validRnaPurificationUpperSizeLimitsHeader,0))),"","Combination of purification and scale not available. "),"")</f>
        <v/>
      </c>
      <c r="U160" s="16">
        <f>IF(LEN(A160)&gt;validOligoNameMaxLength,"RNA oligo name is too long. ","")</f>
        <v/>
      </c>
      <c r="V160" s="16">
        <f>IF(AND(A160&lt;&gt;"",NOT(ISNUMBER(SUMPRODUCT(FIND(MID(A160,ROW(INDIRECT("1:"&amp;LEN(A160))),1),validOligoNameCharacters))))),"RNA oligo name contains invalid characters. ","")</f>
        <v/>
      </c>
      <c r="W160" s="16">
        <f>IF(AND(B160&lt;&gt;"",NOT(ISNUMBER(SUMPRODUCT(FIND(MID(B160,ROW(INDIRECT("1:"&amp;LEN(B160))),1),validRnaSequenceCharacters))))),"RNA sequence contains invalid characters. ","")</f>
        <v/>
      </c>
      <c r="X160" s="16">
        <f>OR(Z160)</f>
        <v/>
      </c>
      <c r="Y160" s="16">
        <f>OR(Z160)</f>
        <v/>
      </c>
      <c r="Z160" s="16">
        <f>AND(A160="Leerposition",P160&gt;=2)</f>
        <v/>
      </c>
      <c r="AC160" s="16">
        <f>IF(AND(A160&lt;&gt;"",L160=""),"Physical condition not defined. ","")</f>
        <v/>
      </c>
      <c r="AD160" s="16">
        <f>IF(AND(A160&lt;&gt;"",M160=""),"Datasheet not defined. ","")</f>
        <v/>
      </c>
      <c r="AE160" s="16">
        <f>IF(AND(A160&lt;&gt;"",N160=""),"Aliquoting not defined. ","")</f>
        <v/>
      </c>
    </row>
    <row r="161" ht="10.5" customFormat="1" customHeight="1" s="16">
      <c r="A161" s="25" t="n"/>
      <c r="B161" s="25" t="n"/>
      <c r="C161" s="35">
        <f>IF(B161&lt;&gt;"",LEN(SUBSTITUTE(SUBSTITUTE(B161," ",""),"*","")),"")</f>
        <v/>
      </c>
      <c r="D161" s="19" t="n"/>
      <c r="E161" s="25" t="n"/>
      <c r="F161" s="19" t="n"/>
      <c r="G161" s="19" t="n"/>
      <c r="H161" s="19" t="n"/>
      <c r="I161" s="19" t="n"/>
      <c r="J161" s="19" t="n"/>
      <c r="K161" s="19" t="n"/>
      <c r="L161" s="19" t="n"/>
      <c r="M161" s="19" t="n"/>
      <c r="N161" s="19" t="n"/>
      <c r="O161" s="17">
        <f>Q161 &amp; R161 &amp; U161 &amp; V161 &amp; W161 &amp; S161 &amp; T161 &amp; AC161 &amp; AD161 &amp; AE161</f>
        <v/>
      </c>
      <c r="P161" s="1">
        <f>IF(B161&lt;&gt;"",LEN(SUBSTITUTE(SUBSTITUTE(B161," ",""),"*","")),"")</f>
        <v/>
      </c>
      <c r="Q161" s="1">
        <f>IF(AND(A161="",B161&lt;&gt;""),"No name provided. ","")</f>
        <v/>
      </c>
      <c r="R161" s="1">
        <f>IF(AND(A161&lt;&gt;"",B161=""),"No sequence provided. ","")</f>
        <v/>
      </c>
      <c r="S161" s="16">
        <f>IF(AND(P161&lt;&gt;"",E161&lt;&gt;"",NOT(X161)),IF(AND(INDEX(validRnaScaleLowerSizeLimits,MATCH(E161,validRnaScale,0))&lt;=$P161,$P161&lt;=INDEX(validRnaScaleUpperSizeLimits,MATCH(E161,validRnaScale,0))),"","Sequence (length) not available in " &amp; E161 &amp; " scale. "),"")</f>
        <v/>
      </c>
      <c r="T161" s="16">
        <f>IF(AND(P161&lt;&gt;"",E161&lt;&gt;"",NOT(Y161)),IF(AND(INDEX(validRnaPurificationLowerSizeLimits,MATCH(E161,validRnaScale,0),MATCH(D161,validRnaPurificationLowerSizeLimitsHeader,0))&lt;=$P161,$P161&lt;=INDEX(validRnaPurificationUpperSizeLimits,MATCH(E161,validRnaScale,0),MATCH(D161,validRnaPurificationUpperSizeLimitsHeader,0))),"","Combination of purification and scale not available. "),"")</f>
        <v/>
      </c>
      <c r="U161" s="16">
        <f>IF(LEN(A161)&gt;validOligoNameMaxLength,"RNA oligo name is too long. ","")</f>
        <v/>
      </c>
      <c r="V161" s="16">
        <f>IF(AND(A161&lt;&gt;"",NOT(ISNUMBER(SUMPRODUCT(FIND(MID(A161,ROW(INDIRECT("1:"&amp;LEN(A161))),1),validOligoNameCharacters))))),"RNA oligo name contains invalid characters. ","")</f>
        <v/>
      </c>
      <c r="W161" s="16">
        <f>IF(AND(B161&lt;&gt;"",NOT(ISNUMBER(SUMPRODUCT(FIND(MID(B161,ROW(INDIRECT("1:"&amp;LEN(B161))),1),validRnaSequenceCharacters))))),"RNA sequence contains invalid characters. ","")</f>
        <v/>
      </c>
      <c r="X161" s="16">
        <f>OR(Z161)</f>
        <v/>
      </c>
      <c r="Y161" s="16">
        <f>OR(Z161)</f>
        <v/>
      </c>
      <c r="Z161" s="16">
        <f>AND(A161="Leerposition",P161&gt;=2)</f>
        <v/>
      </c>
      <c r="AC161" s="16">
        <f>IF(AND(A161&lt;&gt;"",L161=""),"Physical condition not defined. ","")</f>
        <v/>
      </c>
      <c r="AD161" s="16">
        <f>IF(AND(A161&lt;&gt;"",M161=""),"Datasheet not defined. ","")</f>
        <v/>
      </c>
      <c r="AE161" s="16">
        <f>IF(AND(A161&lt;&gt;"",N161=""),"Aliquoting not defined. ","")</f>
        <v/>
      </c>
    </row>
    <row r="162" ht="10.5" customFormat="1" customHeight="1" s="16">
      <c r="A162" s="25" t="n"/>
      <c r="B162" s="25" t="n"/>
      <c r="C162" s="35">
        <f>IF(B162&lt;&gt;"",LEN(SUBSTITUTE(SUBSTITUTE(B162," ",""),"*","")),"")</f>
        <v/>
      </c>
      <c r="D162" s="19" t="n"/>
      <c r="E162" s="25" t="n"/>
      <c r="F162" s="19" t="n"/>
      <c r="G162" s="19" t="n"/>
      <c r="H162" s="19" t="n"/>
      <c r="I162" s="19" t="n"/>
      <c r="J162" s="19" t="n"/>
      <c r="K162" s="19" t="n"/>
      <c r="L162" s="19" t="n"/>
      <c r="M162" s="19" t="n"/>
      <c r="N162" s="19" t="n"/>
      <c r="O162" s="17">
        <f>Q162 &amp; R162 &amp; U162 &amp; V162 &amp; W162 &amp; S162 &amp; T162 &amp; AC162 &amp; AD162 &amp; AE162</f>
        <v/>
      </c>
      <c r="P162" s="1">
        <f>IF(B162&lt;&gt;"",LEN(SUBSTITUTE(SUBSTITUTE(B162," ",""),"*","")),"")</f>
        <v/>
      </c>
      <c r="Q162" s="1">
        <f>IF(AND(A162="",B162&lt;&gt;""),"No name provided. ","")</f>
        <v/>
      </c>
      <c r="R162" s="1">
        <f>IF(AND(A162&lt;&gt;"",B162=""),"No sequence provided. ","")</f>
        <v/>
      </c>
      <c r="S162" s="16">
        <f>IF(AND(P162&lt;&gt;"",E162&lt;&gt;"",NOT(X162)),IF(AND(INDEX(validRnaScaleLowerSizeLimits,MATCH(E162,validRnaScale,0))&lt;=$P162,$P162&lt;=INDEX(validRnaScaleUpperSizeLimits,MATCH(E162,validRnaScale,0))),"","Sequence (length) not available in " &amp; E162 &amp; " scale. "),"")</f>
        <v/>
      </c>
      <c r="T162" s="16">
        <f>IF(AND(P162&lt;&gt;"",E162&lt;&gt;"",NOT(Y162)),IF(AND(INDEX(validRnaPurificationLowerSizeLimits,MATCH(E162,validRnaScale,0),MATCH(D162,validRnaPurificationLowerSizeLimitsHeader,0))&lt;=$P162,$P162&lt;=INDEX(validRnaPurificationUpperSizeLimits,MATCH(E162,validRnaScale,0),MATCH(D162,validRnaPurificationUpperSizeLimitsHeader,0))),"","Combination of purification and scale not available. "),"")</f>
        <v/>
      </c>
      <c r="U162" s="16">
        <f>IF(LEN(A162)&gt;validOligoNameMaxLength,"RNA oligo name is too long. ","")</f>
        <v/>
      </c>
      <c r="V162" s="16">
        <f>IF(AND(A162&lt;&gt;"",NOT(ISNUMBER(SUMPRODUCT(FIND(MID(A162,ROW(INDIRECT("1:"&amp;LEN(A162))),1),validOligoNameCharacters))))),"RNA oligo name contains invalid characters. ","")</f>
        <v/>
      </c>
      <c r="W162" s="16">
        <f>IF(AND(B162&lt;&gt;"",NOT(ISNUMBER(SUMPRODUCT(FIND(MID(B162,ROW(INDIRECT("1:"&amp;LEN(B162))),1),validRnaSequenceCharacters))))),"RNA sequence contains invalid characters. ","")</f>
        <v/>
      </c>
      <c r="X162" s="16">
        <f>OR(Z162)</f>
        <v/>
      </c>
      <c r="Y162" s="16">
        <f>OR(Z162)</f>
        <v/>
      </c>
      <c r="Z162" s="16">
        <f>AND(A162="Leerposition",P162&gt;=2)</f>
        <v/>
      </c>
      <c r="AC162" s="16">
        <f>IF(AND(A162&lt;&gt;"",L162=""),"Physical condition not defined. ","")</f>
        <v/>
      </c>
      <c r="AD162" s="16">
        <f>IF(AND(A162&lt;&gt;"",M162=""),"Datasheet not defined. ","")</f>
        <v/>
      </c>
      <c r="AE162" s="16">
        <f>IF(AND(A162&lt;&gt;"",N162=""),"Aliquoting not defined. ","")</f>
        <v/>
      </c>
    </row>
    <row r="163" ht="10.5" customFormat="1" customHeight="1" s="16">
      <c r="A163" s="25" t="n"/>
      <c r="B163" s="25" t="n"/>
      <c r="C163" s="35">
        <f>IF(B163&lt;&gt;"",LEN(SUBSTITUTE(SUBSTITUTE(B163," ",""),"*","")),"")</f>
        <v/>
      </c>
      <c r="D163" s="19" t="n"/>
      <c r="E163" s="25" t="n"/>
      <c r="F163" s="19" t="n"/>
      <c r="G163" s="19" t="n"/>
      <c r="H163" s="19" t="n"/>
      <c r="I163" s="19" t="n"/>
      <c r="J163" s="19" t="n"/>
      <c r="K163" s="19" t="n"/>
      <c r="L163" s="19" t="n"/>
      <c r="M163" s="19" t="n"/>
      <c r="N163" s="19" t="n"/>
      <c r="O163" s="17">
        <f>Q163 &amp; R163 &amp; U163 &amp; V163 &amp; W163 &amp; S163 &amp; T163 &amp; AC163 &amp; AD163 &amp; AE163</f>
        <v/>
      </c>
      <c r="P163" s="1">
        <f>IF(B163&lt;&gt;"",LEN(SUBSTITUTE(SUBSTITUTE(B163," ",""),"*","")),"")</f>
        <v/>
      </c>
      <c r="Q163" s="1">
        <f>IF(AND(A163="",B163&lt;&gt;""),"No name provided. ","")</f>
        <v/>
      </c>
      <c r="R163" s="1">
        <f>IF(AND(A163&lt;&gt;"",B163=""),"No sequence provided. ","")</f>
        <v/>
      </c>
      <c r="S163" s="16">
        <f>IF(AND(P163&lt;&gt;"",E163&lt;&gt;"",NOT(X163)),IF(AND(INDEX(validRnaScaleLowerSizeLimits,MATCH(E163,validRnaScale,0))&lt;=$P163,$P163&lt;=INDEX(validRnaScaleUpperSizeLimits,MATCH(E163,validRnaScale,0))),"","Sequence (length) not available in " &amp; E163 &amp; " scale. "),"")</f>
        <v/>
      </c>
      <c r="T163" s="16">
        <f>IF(AND(P163&lt;&gt;"",E163&lt;&gt;"",NOT(Y163)),IF(AND(INDEX(validRnaPurificationLowerSizeLimits,MATCH(E163,validRnaScale,0),MATCH(D163,validRnaPurificationLowerSizeLimitsHeader,0))&lt;=$P163,$P163&lt;=INDEX(validRnaPurificationUpperSizeLimits,MATCH(E163,validRnaScale,0),MATCH(D163,validRnaPurificationUpperSizeLimitsHeader,0))),"","Combination of purification and scale not available. "),"")</f>
        <v/>
      </c>
      <c r="U163" s="16">
        <f>IF(LEN(A163)&gt;validOligoNameMaxLength,"RNA oligo name is too long. ","")</f>
        <v/>
      </c>
      <c r="V163" s="16">
        <f>IF(AND(A163&lt;&gt;"",NOT(ISNUMBER(SUMPRODUCT(FIND(MID(A163,ROW(INDIRECT("1:"&amp;LEN(A163))),1),validOligoNameCharacters))))),"RNA oligo name contains invalid characters. ","")</f>
        <v/>
      </c>
      <c r="W163" s="16">
        <f>IF(AND(B163&lt;&gt;"",NOT(ISNUMBER(SUMPRODUCT(FIND(MID(B163,ROW(INDIRECT("1:"&amp;LEN(B163))),1),validRnaSequenceCharacters))))),"RNA sequence contains invalid characters. ","")</f>
        <v/>
      </c>
      <c r="X163" s="16">
        <f>OR(Z163)</f>
        <v/>
      </c>
      <c r="Y163" s="16">
        <f>OR(Z163)</f>
        <v/>
      </c>
      <c r="Z163" s="16">
        <f>AND(A163="Leerposition",P163&gt;=2)</f>
        <v/>
      </c>
      <c r="AC163" s="16">
        <f>IF(AND(A163&lt;&gt;"",L163=""),"Physical condition not defined. ","")</f>
        <v/>
      </c>
      <c r="AD163" s="16">
        <f>IF(AND(A163&lt;&gt;"",M163=""),"Datasheet not defined. ","")</f>
        <v/>
      </c>
      <c r="AE163" s="16">
        <f>IF(AND(A163&lt;&gt;"",N163=""),"Aliquoting not defined. ","")</f>
        <v/>
      </c>
    </row>
    <row r="164" ht="10.5" customFormat="1" customHeight="1" s="16">
      <c r="A164" s="25" t="n"/>
      <c r="B164" s="25" t="n"/>
      <c r="C164" s="35">
        <f>IF(B164&lt;&gt;"",LEN(SUBSTITUTE(SUBSTITUTE(B164," ",""),"*","")),"")</f>
        <v/>
      </c>
      <c r="D164" s="19" t="n"/>
      <c r="E164" s="25" t="n"/>
      <c r="F164" s="19" t="n"/>
      <c r="G164" s="19" t="n"/>
      <c r="H164" s="19" t="n"/>
      <c r="I164" s="19" t="n"/>
      <c r="J164" s="19" t="n"/>
      <c r="K164" s="19" t="n"/>
      <c r="L164" s="19" t="n"/>
      <c r="M164" s="19" t="n"/>
      <c r="N164" s="19" t="n"/>
      <c r="O164" s="17">
        <f>Q164 &amp; R164 &amp; U164 &amp; V164 &amp; W164 &amp; S164 &amp; T164 &amp; AC164 &amp; AD164 &amp; AE164</f>
        <v/>
      </c>
      <c r="P164" s="1">
        <f>IF(B164&lt;&gt;"",LEN(SUBSTITUTE(SUBSTITUTE(B164," ",""),"*","")),"")</f>
        <v/>
      </c>
      <c r="Q164" s="1">
        <f>IF(AND(A164="",B164&lt;&gt;""),"No name provided. ","")</f>
        <v/>
      </c>
      <c r="R164" s="1">
        <f>IF(AND(A164&lt;&gt;"",B164=""),"No sequence provided. ","")</f>
        <v/>
      </c>
      <c r="S164" s="16">
        <f>IF(AND(P164&lt;&gt;"",E164&lt;&gt;"",NOT(X164)),IF(AND(INDEX(validRnaScaleLowerSizeLimits,MATCH(E164,validRnaScale,0))&lt;=$P164,$P164&lt;=INDEX(validRnaScaleUpperSizeLimits,MATCH(E164,validRnaScale,0))),"","Sequence (length) not available in " &amp; E164 &amp; " scale. "),"")</f>
        <v/>
      </c>
      <c r="T164" s="16">
        <f>IF(AND(P164&lt;&gt;"",E164&lt;&gt;"",NOT(Y164)),IF(AND(INDEX(validRnaPurificationLowerSizeLimits,MATCH(E164,validRnaScale,0),MATCH(D164,validRnaPurificationLowerSizeLimitsHeader,0))&lt;=$P164,$P164&lt;=INDEX(validRnaPurificationUpperSizeLimits,MATCH(E164,validRnaScale,0),MATCH(D164,validRnaPurificationUpperSizeLimitsHeader,0))),"","Combination of purification and scale not available. "),"")</f>
        <v/>
      </c>
      <c r="U164" s="16">
        <f>IF(LEN(A164)&gt;validOligoNameMaxLength,"RNA oligo name is too long. ","")</f>
        <v/>
      </c>
      <c r="V164" s="16">
        <f>IF(AND(A164&lt;&gt;"",NOT(ISNUMBER(SUMPRODUCT(FIND(MID(A164,ROW(INDIRECT("1:"&amp;LEN(A164))),1),validOligoNameCharacters))))),"RNA oligo name contains invalid characters. ","")</f>
        <v/>
      </c>
      <c r="W164" s="16">
        <f>IF(AND(B164&lt;&gt;"",NOT(ISNUMBER(SUMPRODUCT(FIND(MID(B164,ROW(INDIRECT("1:"&amp;LEN(B164))),1),validRnaSequenceCharacters))))),"RNA sequence contains invalid characters. ","")</f>
        <v/>
      </c>
      <c r="X164" s="16">
        <f>OR(Z164)</f>
        <v/>
      </c>
      <c r="Y164" s="16">
        <f>OR(Z164)</f>
        <v/>
      </c>
      <c r="Z164" s="16">
        <f>AND(A164="Leerposition",P164&gt;=2)</f>
        <v/>
      </c>
      <c r="AC164" s="16">
        <f>IF(AND(A164&lt;&gt;"",L164=""),"Physical condition not defined. ","")</f>
        <v/>
      </c>
      <c r="AD164" s="16">
        <f>IF(AND(A164&lt;&gt;"",M164=""),"Datasheet not defined. ","")</f>
        <v/>
      </c>
      <c r="AE164" s="16">
        <f>IF(AND(A164&lt;&gt;"",N164=""),"Aliquoting not defined. ","")</f>
        <v/>
      </c>
    </row>
    <row r="165" ht="10.5" customFormat="1" customHeight="1" s="16">
      <c r="A165" s="25" t="n"/>
      <c r="B165" s="25" t="n"/>
      <c r="C165" s="35">
        <f>IF(B165&lt;&gt;"",LEN(SUBSTITUTE(SUBSTITUTE(B165," ",""),"*","")),"")</f>
        <v/>
      </c>
      <c r="D165" s="19" t="n"/>
      <c r="E165" s="25" t="n"/>
      <c r="F165" s="19" t="n"/>
      <c r="G165" s="19" t="n"/>
      <c r="H165" s="19" t="n"/>
      <c r="I165" s="19" t="n"/>
      <c r="J165" s="19" t="n"/>
      <c r="K165" s="19" t="n"/>
      <c r="L165" s="19" t="n"/>
      <c r="M165" s="19" t="n"/>
      <c r="N165" s="19" t="n"/>
      <c r="O165" s="17">
        <f>Q165 &amp; R165 &amp; U165 &amp; V165 &amp; W165 &amp; S165 &amp; T165 &amp; AC165 &amp; AD165 &amp; AE165</f>
        <v/>
      </c>
      <c r="P165" s="1">
        <f>IF(B165&lt;&gt;"",LEN(SUBSTITUTE(SUBSTITUTE(B165," ",""),"*","")),"")</f>
        <v/>
      </c>
      <c r="Q165" s="1">
        <f>IF(AND(A165="",B165&lt;&gt;""),"No name provided. ","")</f>
        <v/>
      </c>
      <c r="R165" s="1">
        <f>IF(AND(A165&lt;&gt;"",B165=""),"No sequence provided. ","")</f>
        <v/>
      </c>
      <c r="S165" s="16">
        <f>IF(AND(P165&lt;&gt;"",E165&lt;&gt;"",NOT(X165)),IF(AND(INDEX(validRnaScaleLowerSizeLimits,MATCH(E165,validRnaScale,0))&lt;=$P165,$P165&lt;=INDEX(validRnaScaleUpperSizeLimits,MATCH(E165,validRnaScale,0))),"","Sequence (length) not available in " &amp; E165 &amp; " scale. "),"")</f>
        <v/>
      </c>
      <c r="T165" s="16">
        <f>IF(AND(P165&lt;&gt;"",E165&lt;&gt;"",NOT(Y165)),IF(AND(INDEX(validRnaPurificationLowerSizeLimits,MATCH(E165,validRnaScale,0),MATCH(D165,validRnaPurificationLowerSizeLimitsHeader,0))&lt;=$P165,$P165&lt;=INDEX(validRnaPurificationUpperSizeLimits,MATCH(E165,validRnaScale,0),MATCH(D165,validRnaPurificationUpperSizeLimitsHeader,0))),"","Combination of purification and scale not available. "),"")</f>
        <v/>
      </c>
      <c r="U165" s="16">
        <f>IF(LEN(A165)&gt;validOligoNameMaxLength,"RNA oligo name is too long. ","")</f>
        <v/>
      </c>
      <c r="V165" s="16">
        <f>IF(AND(A165&lt;&gt;"",NOT(ISNUMBER(SUMPRODUCT(FIND(MID(A165,ROW(INDIRECT("1:"&amp;LEN(A165))),1),validOligoNameCharacters))))),"RNA oligo name contains invalid characters. ","")</f>
        <v/>
      </c>
      <c r="W165" s="16">
        <f>IF(AND(B165&lt;&gt;"",NOT(ISNUMBER(SUMPRODUCT(FIND(MID(B165,ROW(INDIRECT("1:"&amp;LEN(B165))),1),validRnaSequenceCharacters))))),"RNA sequence contains invalid characters. ","")</f>
        <v/>
      </c>
      <c r="X165" s="16">
        <f>OR(Z165)</f>
        <v/>
      </c>
      <c r="Y165" s="16">
        <f>OR(Z165)</f>
        <v/>
      </c>
      <c r="Z165" s="16">
        <f>AND(A165="Leerposition",P165&gt;=2)</f>
        <v/>
      </c>
      <c r="AC165" s="16">
        <f>IF(AND(A165&lt;&gt;"",L165=""),"Physical condition not defined. ","")</f>
        <v/>
      </c>
      <c r="AD165" s="16">
        <f>IF(AND(A165&lt;&gt;"",M165=""),"Datasheet not defined. ","")</f>
        <v/>
      </c>
      <c r="AE165" s="16">
        <f>IF(AND(A165&lt;&gt;"",N165=""),"Aliquoting not defined. ","")</f>
        <v/>
      </c>
    </row>
    <row r="166" ht="10.5" customFormat="1" customHeight="1" s="16">
      <c r="A166" s="25" t="n"/>
      <c r="B166" s="25" t="n"/>
      <c r="C166" s="35">
        <f>IF(B166&lt;&gt;"",LEN(SUBSTITUTE(SUBSTITUTE(B166," ",""),"*","")),"")</f>
        <v/>
      </c>
      <c r="D166" s="19" t="n"/>
      <c r="E166" s="25" t="n"/>
      <c r="F166" s="19" t="n"/>
      <c r="G166" s="19" t="n"/>
      <c r="H166" s="19" t="n"/>
      <c r="I166" s="19" t="n"/>
      <c r="J166" s="19" t="n"/>
      <c r="K166" s="19" t="n"/>
      <c r="L166" s="19" t="n"/>
      <c r="M166" s="19" t="n"/>
      <c r="N166" s="19" t="n"/>
      <c r="O166" s="17">
        <f>Q166 &amp; R166 &amp; U166 &amp; V166 &amp; W166 &amp; S166 &amp; T166 &amp; AC166 &amp; AD166 &amp; AE166</f>
        <v/>
      </c>
      <c r="P166" s="1">
        <f>IF(B166&lt;&gt;"",LEN(SUBSTITUTE(SUBSTITUTE(B166," ",""),"*","")),"")</f>
        <v/>
      </c>
      <c r="Q166" s="1">
        <f>IF(AND(A166="",B166&lt;&gt;""),"No name provided. ","")</f>
        <v/>
      </c>
      <c r="R166" s="1">
        <f>IF(AND(A166&lt;&gt;"",B166=""),"No sequence provided. ","")</f>
        <v/>
      </c>
      <c r="S166" s="16">
        <f>IF(AND(P166&lt;&gt;"",E166&lt;&gt;"",NOT(X166)),IF(AND(INDEX(validRnaScaleLowerSizeLimits,MATCH(E166,validRnaScale,0))&lt;=$P166,$P166&lt;=INDEX(validRnaScaleUpperSizeLimits,MATCH(E166,validRnaScale,0))),"","Sequence (length) not available in " &amp; E166 &amp; " scale. "),"")</f>
        <v/>
      </c>
      <c r="T166" s="16">
        <f>IF(AND(P166&lt;&gt;"",E166&lt;&gt;"",NOT(Y166)),IF(AND(INDEX(validRnaPurificationLowerSizeLimits,MATCH(E166,validRnaScale,0),MATCH(D166,validRnaPurificationLowerSizeLimitsHeader,0))&lt;=$P166,$P166&lt;=INDEX(validRnaPurificationUpperSizeLimits,MATCH(E166,validRnaScale,0),MATCH(D166,validRnaPurificationUpperSizeLimitsHeader,0))),"","Combination of purification and scale not available. "),"")</f>
        <v/>
      </c>
      <c r="U166" s="16">
        <f>IF(LEN(A166)&gt;validOligoNameMaxLength,"RNA oligo name is too long. ","")</f>
        <v/>
      </c>
      <c r="V166" s="16">
        <f>IF(AND(A166&lt;&gt;"",NOT(ISNUMBER(SUMPRODUCT(FIND(MID(A166,ROW(INDIRECT("1:"&amp;LEN(A166))),1),validOligoNameCharacters))))),"RNA oligo name contains invalid characters. ","")</f>
        <v/>
      </c>
      <c r="W166" s="16">
        <f>IF(AND(B166&lt;&gt;"",NOT(ISNUMBER(SUMPRODUCT(FIND(MID(B166,ROW(INDIRECT("1:"&amp;LEN(B166))),1),validRnaSequenceCharacters))))),"RNA sequence contains invalid characters. ","")</f>
        <v/>
      </c>
      <c r="X166" s="16">
        <f>OR(Z166)</f>
        <v/>
      </c>
      <c r="Y166" s="16">
        <f>OR(Z166)</f>
        <v/>
      </c>
      <c r="Z166" s="16">
        <f>AND(A166="Leerposition",P166&gt;=2)</f>
        <v/>
      </c>
      <c r="AC166" s="16">
        <f>IF(AND(A166&lt;&gt;"",L166=""),"Physical condition not defined. ","")</f>
        <v/>
      </c>
      <c r="AD166" s="16">
        <f>IF(AND(A166&lt;&gt;"",M166=""),"Datasheet not defined. ","")</f>
        <v/>
      </c>
      <c r="AE166" s="16">
        <f>IF(AND(A166&lt;&gt;"",N166=""),"Aliquoting not defined. ","")</f>
        <v/>
      </c>
    </row>
    <row r="167" ht="10.5" customFormat="1" customHeight="1" s="16">
      <c r="A167" s="25" t="n"/>
      <c r="B167" s="25" t="n"/>
      <c r="C167" s="35">
        <f>IF(B167&lt;&gt;"",LEN(SUBSTITUTE(SUBSTITUTE(B167," ",""),"*","")),"")</f>
        <v/>
      </c>
      <c r="D167" s="19" t="n"/>
      <c r="E167" s="25" t="n"/>
      <c r="F167" s="19" t="n"/>
      <c r="G167" s="19" t="n"/>
      <c r="H167" s="19" t="n"/>
      <c r="I167" s="19" t="n"/>
      <c r="J167" s="19" t="n"/>
      <c r="K167" s="19" t="n"/>
      <c r="L167" s="19" t="n"/>
      <c r="M167" s="19" t="n"/>
      <c r="N167" s="19" t="n"/>
      <c r="O167" s="17">
        <f>Q167 &amp; R167 &amp; U167 &amp; V167 &amp; W167 &amp; S167 &amp; T167 &amp; AC167 &amp; AD167 &amp; AE167</f>
        <v/>
      </c>
      <c r="P167" s="1">
        <f>IF(B167&lt;&gt;"",LEN(SUBSTITUTE(SUBSTITUTE(B167," ",""),"*","")),"")</f>
        <v/>
      </c>
      <c r="Q167" s="1">
        <f>IF(AND(A167="",B167&lt;&gt;""),"No name provided. ","")</f>
        <v/>
      </c>
      <c r="R167" s="1">
        <f>IF(AND(A167&lt;&gt;"",B167=""),"No sequence provided. ","")</f>
        <v/>
      </c>
      <c r="S167" s="16">
        <f>IF(AND(P167&lt;&gt;"",E167&lt;&gt;"",NOT(X167)),IF(AND(INDEX(validRnaScaleLowerSizeLimits,MATCH(E167,validRnaScale,0))&lt;=$P167,$P167&lt;=INDEX(validRnaScaleUpperSizeLimits,MATCH(E167,validRnaScale,0))),"","Sequence (length) not available in " &amp; E167 &amp; " scale. "),"")</f>
        <v/>
      </c>
      <c r="T167" s="16">
        <f>IF(AND(P167&lt;&gt;"",E167&lt;&gt;"",NOT(Y167)),IF(AND(INDEX(validRnaPurificationLowerSizeLimits,MATCH(E167,validRnaScale,0),MATCH(D167,validRnaPurificationLowerSizeLimitsHeader,0))&lt;=$P167,$P167&lt;=INDEX(validRnaPurificationUpperSizeLimits,MATCH(E167,validRnaScale,0),MATCH(D167,validRnaPurificationUpperSizeLimitsHeader,0))),"","Combination of purification and scale not available. "),"")</f>
        <v/>
      </c>
      <c r="U167" s="16">
        <f>IF(LEN(A167)&gt;validOligoNameMaxLength,"RNA oligo name is too long. ","")</f>
        <v/>
      </c>
      <c r="V167" s="16">
        <f>IF(AND(A167&lt;&gt;"",NOT(ISNUMBER(SUMPRODUCT(FIND(MID(A167,ROW(INDIRECT("1:"&amp;LEN(A167))),1),validOligoNameCharacters))))),"RNA oligo name contains invalid characters. ","")</f>
        <v/>
      </c>
      <c r="W167" s="16">
        <f>IF(AND(B167&lt;&gt;"",NOT(ISNUMBER(SUMPRODUCT(FIND(MID(B167,ROW(INDIRECT("1:"&amp;LEN(B167))),1),validRnaSequenceCharacters))))),"RNA sequence contains invalid characters. ","")</f>
        <v/>
      </c>
      <c r="X167" s="16">
        <f>OR(Z167)</f>
        <v/>
      </c>
      <c r="Y167" s="16">
        <f>OR(Z167)</f>
        <v/>
      </c>
      <c r="Z167" s="16">
        <f>AND(A167="Leerposition",P167&gt;=2)</f>
        <v/>
      </c>
      <c r="AC167" s="16">
        <f>IF(AND(A167&lt;&gt;"",L167=""),"Physical condition not defined. ","")</f>
        <v/>
      </c>
      <c r="AD167" s="16">
        <f>IF(AND(A167&lt;&gt;"",M167=""),"Datasheet not defined. ","")</f>
        <v/>
      </c>
      <c r="AE167" s="16">
        <f>IF(AND(A167&lt;&gt;"",N167=""),"Aliquoting not defined. ","")</f>
        <v/>
      </c>
    </row>
    <row r="168" ht="10.5" customFormat="1" customHeight="1" s="16">
      <c r="A168" s="25" t="n"/>
      <c r="B168" s="25" t="n"/>
      <c r="C168" s="35">
        <f>IF(B168&lt;&gt;"",LEN(SUBSTITUTE(SUBSTITUTE(B168," ",""),"*","")),"")</f>
        <v/>
      </c>
      <c r="D168" s="19" t="n"/>
      <c r="E168" s="25" t="n"/>
      <c r="F168" s="19" t="n"/>
      <c r="G168" s="19" t="n"/>
      <c r="H168" s="19" t="n"/>
      <c r="I168" s="19" t="n"/>
      <c r="J168" s="19" t="n"/>
      <c r="K168" s="19" t="n"/>
      <c r="L168" s="19" t="n"/>
      <c r="M168" s="19" t="n"/>
      <c r="N168" s="19" t="n"/>
      <c r="O168" s="17">
        <f>Q168 &amp; R168 &amp; U168 &amp; V168 &amp; W168 &amp; S168 &amp; T168 &amp; AC168 &amp; AD168 &amp; AE168</f>
        <v/>
      </c>
      <c r="P168" s="1">
        <f>IF(B168&lt;&gt;"",LEN(SUBSTITUTE(SUBSTITUTE(B168," ",""),"*","")),"")</f>
        <v/>
      </c>
      <c r="Q168" s="1">
        <f>IF(AND(A168="",B168&lt;&gt;""),"No name provided. ","")</f>
        <v/>
      </c>
      <c r="R168" s="1">
        <f>IF(AND(A168&lt;&gt;"",B168=""),"No sequence provided. ","")</f>
        <v/>
      </c>
      <c r="S168" s="16">
        <f>IF(AND(P168&lt;&gt;"",E168&lt;&gt;"",NOT(X168)),IF(AND(INDEX(validRnaScaleLowerSizeLimits,MATCH(E168,validRnaScale,0))&lt;=$P168,$P168&lt;=INDEX(validRnaScaleUpperSizeLimits,MATCH(E168,validRnaScale,0))),"","Sequence (length) not available in " &amp; E168 &amp; " scale. "),"")</f>
        <v/>
      </c>
      <c r="T168" s="16">
        <f>IF(AND(P168&lt;&gt;"",E168&lt;&gt;"",NOT(Y168)),IF(AND(INDEX(validRnaPurificationLowerSizeLimits,MATCH(E168,validRnaScale,0),MATCH(D168,validRnaPurificationLowerSizeLimitsHeader,0))&lt;=$P168,$P168&lt;=INDEX(validRnaPurificationUpperSizeLimits,MATCH(E168,validRnaScale,0),MATCH(D168,validRnaPurificationUpperSizeLimitsHeader,0))),"","Combination of purification and scale not available. "),"")</f>
        <v/>
      </c>
      <c r="U168" s="16">
        <f>IF(LEN(A168)&gt;validOligoNameMaxLength,"RNA oligo name is too long. ","")</f>
        <v/>
      </c>
      <c r="V168" s="16">
        <f>IF(AND(A168&lt;&gt;"",NOT(ISNUMBER(SUMPRODUCT(FIND(MID(A168,ROW(INDIRECT("1:"&amp;LEN(A168))),1),validOligoNameCharacters))))),"RNA oligo name contains invalid characters. ","")</f>
        <v/>
      </c>
      <c r="W168" s="16">
        <f>IF(AND(B168&lt;&gt;"",NOT(ISNUMBER(SUMPRODUCT(FIND(MID(B168,ROW(INDIRECT("1:"&amp;LEN(B168))),1),validRnaSequenceCharacters))))),"RNA sequence contains invalid characters. ","")</f>
        <v/>
      </c>
      <c r="X168" s="16">
        <f>OR(Z168)</f>
        <v/>
      </c>
      <c r="Y168" s="16">
        <f>OR(Z168)</f>
        <v/>
      </c>
      <c r="Z168" s="16">
        <f>AND(A168="Leerposition",P168&gt;=2)</f>
        <v/>
      </c>
      <c r="AC168" s="16">
        <f>IF(AND(A168&lt;&gt;"",L168=""),"Physical condition not defined. ","")</f>
        <v/>
      </c>
      <c r="AD168" s="16">
        <f>IF(AND(A168&lt;&gt;"",M168=""),"Datasheet not defined. ","")</f>
        <v/>
      </c>
      <c r="AE168" s="16">
        <f>IF(AND(A168&lt;&gt;"",N168=""),"Aliquoting not defined. ","")</f>
        <v/>
      </c>
    </row>
    <row r="169" ht="10.5" customFormat="1" customHeight="1" s="16">
      <c r="A169" s="25" t="n"/>
      <c r="B169" s="25" t="n"/>
      <c r="C169" s="35">
        <f>IF(B169&lt;&gt;"",LEN(SUBSTITUTE(SUBSTITUTE(B169," ",""),"*","")),"")</f>
        <v/>
      </c>
      <c r="D169" s="19" t="n"/>
      <c r="E169" s="25" t="n"/>
      <c r="F169" s="19" t="n"/>
      <c r="G169" s="19" t="n"/>
      <c r="H169" s="19" t="n"/>
      <c r="I169" s="19" t="n"/>
      <c r="J169" s="19" t="n"/>
      <c r="K169" s="19" t="n"/>
      <c r="L169" s="19" t="n"/>
      <c r="M169" s="19" t="n"/>
      <c r="N169" s="19" t="n"/>
      <c r="O169" s="17">
        <f>Q169 &amp; R169 &amp; U169 &amp; V169 &amp; W169 &amp; S169 &amp; T169 &amp; AC169 &amp; AD169 &amp; AE169</f>
        <v/>
      </c>
      <c r="P169" s="1">
        <f>IF(B169&lt;&gt;"",LEN(SUBSTITUTE(SUBSTITUTE(B169," ",""),"*","")),"")</f>
        <v/>
      </c>
      <c r="Q169" s="1">
        <f>IF(AND(A169="",B169&lt;&gt;""),"No name provided. ","")</f>
        <v/>
      </c>
      <c r="R169" s="1">
        <f>IF(AND(A169&lt;&gt;"",B169=""),"No sequence provided. ","")</f>
        <v/>
      </c>
      <c r="S169" s="16">
        <f>IF(AND(P169&lt;&gt;"",E169&lt;&gt;"",NOT(X169)),IF(AND(INDEX(validRnaScaleLowerSizeLimits,MATCH(E169,validRnaScale,0))&lt;=$P169,$P169&lt;=INDEX(validRnaScaleUpperSizeLimits,MATCH(E169,validRnaScale,0))),"","Sequence (length) not available in " &amp; E169 &amp; " scale. "),"")</f>
        <v/>
      </c>
      <c r="T169" s="16">
        <f>IF(AND(P169&lt;&gt;"",E169&lt;&gt;"",NOT(Y169)),IF(AND(INDEX(validRnaPurificationLowerSizeLimits,MATCH(E169,validRnaScale,0),MATCH(D169,validRnaPurificationLowerSizeLimitsHeader,0))&lt;=$P169,$P169&lt;=INDEX(validRnaPurificationUpperSizeLimits,MATCH(E169,validRnaScale,0),MATCH(D169,validRnaPurificationUpperSizeLimitsHeader,0))),"","Combination of purification and scale not available. "),"")</f>
        <v/>
      </c>
      <c r="U169" s="16">
        <f>IF(LEN(A169)&gt;validOligoNameMaxLength,"RNA oligo name is too long. ","")</f>
        <v/>
      </c>
      <c r="V169" s="16">
        <f>IF(AND(A169&lt;&gt;"",NOT(ISNUMBER(SUMPRODUCT(FIND(MID(A169,ROW(INDIRECT("1:"&amp;LEN(A169))),1),validOligoNameCharacters))))),"RNA oligo name contains invalid characters. ","")</f>
        <v/>
      </c>
      <c r="W169" s="16">
        <f>IF(AND(B169&lt;&gt;"",NOT(ISNUMBER(SUMPRODUCT(FIND(MID(B169,ROW(INDIRECT("1:"&amp;LEN(B169))),1),validRnaSequenceCharacters))))),"RNA sequence contains invalid characters. ","")</f>
        <v/>
      </c>
      <c r="X169" s="16">
        <f>OR(Z169)</f>
        <v/>
      </c>
      <c r="Y169" s="16">
        <f>OR(Z169)</f>
        <v/>
      </c>
      <c r="Z169" s="16">
        <f>AND(A169="Leerposition",P169&gt;=2)</f>
        <v/>
      </c>
      <c r="AC169" s="16">
        <f>IF(AND(A169&lt;&gt;"",L169=""),"Physical condition not defined. ","")</f>
        <v/>
      </c>
      <c r="AD169" s="16">
        <f>IF(AND(A169&lt;&gt;"",M169=""),"Datasheet not defined. ","")</f>
        <v/>
      </c>
      <c r="AE169" s="16">
        <f>IF(AND(A169&lt;&gt;"",N169=""),"Aliquoting not defined. ","")</f>
        <v/>
      </c>
    </row>
    <row r="170" ht="10.5" customFormat="1" customHeight="1" s="16">
      <c r="A170" s="25" t="n"/>
      <c r="B170" s="25" t="n"/>
      <c r="C170" s="35">
        <f>IF(B170&lt;&gt;"",LEN(SUBSTITUTE(SUBSTITUTE(B170," ",""),"*","")),"")</f>
        <v/>
      </c>
      <c r="D170" s="19" t="n"/>
      <c r="E170" s="25" t="n"/>
      <c r="F170" s="19" t="n"/>
      <c r="G170" s="19" t="n"/>
      <c r="H170" s="19" t="n"/>
      <c r="I170" s="19" t="n"/>
      <c r="J170" s="19" t="n"/>
      <c r="K170" s="19" t="n"/>
      <c r="L170" s="19" t="n"/>
      <c r="M170" s="19" t="n"/>
      <c r="N170" s="19" t="n"/>
      <c r="O170" s="17">
        <f>Q170 &amp; R170 &amp; U170 &amp; V170 &amp; W170 &amp; S170 &amp; T170 &amp; AC170 &amp; AD170 &amp; AE170</f>
        <v/>
      </c>
      <c r="P170" s="1">
        <f>IF(B170&lt;&gt;"",LEN(SUBSTITUTE(SUBSTITUTE(B170," ",""),"*","")),"")</f>
        <v/>
      </c>
      <c r="Q170" s="1">
        <f>IF(AND(A170="",B170&lt;&gt;""),"No name provided. ","")</f>
        <v/>
      </c>
      <c r="R170" s="1">
        <f>IF(AND(A170&lt;&gt;"",B170=""),"No sequence provided. ","")</f>
        <v/>
      </c>
      <c r="S170" s="16">
        <f>IF(AND(P170&lt;&gt;"",E170&lt;&gt;"",NOT(X170)),IF(AND(INDEX(validRnaScaleLowerSizeLimits,MATCH(E170,validRnaScale,0))&lt;=$P170,$P170&lt;=INDEX(validRnaScaleUpperSizeLimits,MATCH(E170,validRnaScale,0))),"","Sequence (length) not available in " &amp; E170 &amp; " scale. "),"")</f>
        <v/>
      </c>
      <c r="T170" s="16">
        <f>IF(AND(P170&lt;&gt;"",E170&lt;&gt;"",NOT(Y170)),IF(AND(INDEX(validRnaPurificationLowerSizeLimits,MATCH(E170,validRnaScale,0),MATCH(D170,validRnaPurificationLowerSizeLimitsHeader,0))&lt;=$P170,$P170&lt;=INDEX(validRnaPurificationUpperSizeLimits,MATCH(E170,validRnaScale,0),MATCH(D170,validRnaPurificationUpperSizeLimitsHeader,0))),"","Combination of purification and scale not available. "),"")</f>
        <v/>
      </c>
      <c r="U170" s="16">
        <f>IF(LEN(A170)&gt;validOligoNameMaxLength,"RNA oligo name is too long. ","")</f>
        <v/>
      </c>
      <c r="V170" s="16">
        <f>IF(AND(A170&lt;&gt;"",NOT(ISNUMBER(SUMPRODUCT(FIND(MID(A170,ROW(INDIRECT("1:"&amp;LEN(A170))),1),validOligoNameCharacters))))),"RNA oligo name contains invalid characters. ","")</f>
        <v/>
      </c>
      <c r="W170" s="16">
        <f>IF(AND(B170&lt;&gt;"",NOT(ISNUMBER(SUMPRODUCT(FIND(MID(B170,ROW(INDIRECT("1:"&amp;LEN(B170))),1),validRnaSequenceCharacters))))),"RNA sequence contains invalid characters. ","")</f>
        <v/>
      </c>
      <c r="X170" s="16">
        <f>OR(Z170)</f>
        <v/>
      </c>
      <c r="Y170" s="16">
        <f>OR(Z170)</f>
        <v/>
      </c>
      <c r="Z170" s="16">
        <f>AND(A170="Leerposition",P170&gt;=2)</f>
        <v/>
      </c>
      <c r="AC170" s="16">
        <f>IF(AND(A170&lt;&gt;"",L170=""),"Physical condition not defined. ","")</f>
        <v/>
      </c>
      <c r="AD170" s="16">
        <f>IF(AND(A170&lt;&gt;"",M170=""),"Datasheet not defined. ","")</f>
        <v/>
      </c>
      <c r="AE170" s="16">
        <f>IF(AND(A170&lt;&gt;"",N170=""),"Aliquoting not defined. ","")</f>
        <v/>
      </c>
    </row>
    <row r="171" ht="10.5" customFormat="1" customHeight="1" s="16">
      <c r="A171" s="25" t="n"/>
      <c r="B171" s="25" t="n"/>
      <c r="C171" s="35">
        <f>IF(B171&lt;&gt;"",LEN(SUBSTITUTE(SUBSTITUTE(B171," ",""),"*","")),"")</f>
        <v/>
      </c>
      <c r="D171" s="19" t="n"/>
      <c r="E171" s="25" t="n"/>
      <c r="F171" s="19" t="n"/>
      <c r="G171" s="19" t="n"/>
      <c r="H171" s="19" t="n"/>
      <c r="I171" s="19" t="n"/>
      <c r="J171" s="19" t="n"/>
      <c r="K171" s="19" t="n"/>
      <c r="L171" s="19" t="n"/>
      <c r="M171" s="19" t="n"/>
      <c r="N171" s="19" t="n"/>
      <c r="O171" s="17">
        <f>Q171 &amp; R171 &amp; U171 &amp; V171 &amp; W171 &amp; S171 &amp; T171 &amp; AC171 &amp; AD171 &amp; AE171</f>
        <v/>
      </c>
      <c r="P171" s="1">
        <f>IF(B171&lt;&gt;"",LEN(SUBSTITUTE(SUBSTITUTE(B171," ",""),"*","")),"")</f>
        <v/>
      </c>
      <c r="Q171" s="1">
        <f>IF(AND(A171="",B171&lt;&gt;""),"No name provided. ","")</f>
        <v/>
      </c>
      <c r="R171" s="1">
        <f>IF(AND(A171&lt;&gt;"",B171=""),"No sequence provided. ","")</f>
        <v/>
      </c>
      <c r="S171" s="16">
        <f>IF(AND(P171&lt;&gt;"",E171&lt;&gt;"",NOT(X171)),IF(AND(INDEX(validRnaScaleLowerSizeLimits,MATCH(E171,validRnaScale,0))&lt;=$P171,$P171&lt;=INDEX(validRnaScaleUpperSizeLimits,MATCH(E171,validRnaScale,0))),"","Sequence (length) not available in " &amp; E171 &amp; " scale. "),"")</f>
        <v/>
      </c>
      <c r="T171" s="16">
        <f>IF(AND(P171&lt;&gt;"",E171&lt;&gt;"",NOT(Y171)),IF(AND(INDEX(validRnaPurificationLowerSizeLimits,MATCH(E171,validRnaScale,0),MATCH(D171,validRnaPurificationLowerSizeLimitsHeader,0))&lt;=$P171,$P171&lt;=INDEX(validRnaPurificationUpperSizeLimits,MATCH(E171,validRnaScale,0),MATCH(D171,validRnaPurificationUpperSizeLimitsHeader,0))),"","Combination of purification and scale not available. "),"")</f>
        <v/>
      </c>
      <c r="U171" s="16">
        <f>IF(LEN(A171)&gt;validOligoNameMaxLength,"RNA oligo name is too long. ","")</f>
        <v/>
      </c>
      <c r="V171" s="16">
        <f>IF(AND(A171&lt;&gt;"",NOT(ISNUMBER(SUMPRODUCT(FIND(MID(A171,ROW(INDIRECT("1:"&amp;LEN(A171))),1),validOligoNameCharacters))))),"RNA oligo name contains invalid characters. ","")</f>
        <v/>
      </c>
      <c r="W171" s="16">
        <f>IF(AND(B171&lt;&gt;"",NOT(ISNUMBER(SUMPRODUCT(FIND(MID(B171,ROW(INDIRECT("1:"&amp;LEN(B171))),1),validRnaSequenceCharacters))))),"RNA sequence contains invalid characters. ","")</f>
        <v/>
      </c>
      <c r="X171" s="16">
        <f>OR(Z171)</f>
        <v/>
      </c>
      <c r="Y171" s="16">
        <f>OR(Z171)</f>
        <v/>
      </c>
      <c r="Z171" s="16">
        <f>AND(A171="Leerposition",P171&gt;=2)</f>
        <v/>
      </c>
      <c r="AC171" s="16">
        <f>IF(AND(A171&lt;&gt;"",L171=""),"Physical condition not defined. ","")</f>
        <v/>
      </c>
      <c r="AD171" s="16">
        <f>IF(AND(A171&lt;&gt;"",M171=""),"Datasheet not defined. ","")</f>
        <v/>
      </c>
      <c r="AE171" s="16">
        <f>IF(AND(A171&lt;&gt;"",N171=""),"Aliquoting not defined. ","")</f>
        <v/>
      </c>
    </row>
    <row r="172" ht="10.5" customFormat="1" customHeight="1" s="16">
      <c r="A172" s="25" t="n"/>
      <c r="B172" s="25" t="n"/>
      <c r="C172" s="35">
        <f>IF(B172&lt;&gt;"",LEN(SUBSTITUTE(SUBSTITUTE(B172," ",""),"*","")),"")</f>
        <v/>
      </c>
      <c r="D172" s="19" t="n"/>
      <c r="E172" s="25" t="n"/>
      <c r="F172" s="19" t="n"/>
      <c r="G172" s="19" t="n"/>
      <c r="H172" s="19" t="n"/>
      <c r="I172" s="19" t="n"/>
      <c r="J172" s="19" t="n"/>
      <c r="K172" s="19" t="n"/>
      <c r="L172" s="19" t="n"/>
      <c r="M172" s="19" t="n"/>
      <c r="N172" s="19" t="n"/>
      <c r="O172" s="17">
        <f>Q172 &amp; R172 &amp; U172 &amp; V172 &amp; W172 &amp; S172 &amp; T172 &amp; AC172 &amp; AD172 &amp; AE172</f>
        <v/>
      </c>
      <c r="P172" s="1">
        <f>IF(B172&lt;&gt;"",LEN(SUBSTITUTE(SUBSTITUTE(B172," ",""),"*","")),"")</f>
        <v/>
      </c>
      <c r="Q172" s="1">
        <f>IF(AND(A172="",B172&lt;&gt;""),"No name provided. ","")</f>
        <v/>
      </c>
      <c r="R172" s="1">
        <f>IF(AND(A172&lt;&gt;"",B172=""),"No sequence provided. ","")</f>
        <v/>
      </c>
      <c r="S172" s="16">
        <f>IF(AND(P172&lt;&gt;"",E172&lt;&gt;"",NOT(X172)),IF(AND(INDEX(validRnaScaleLowerSizeLimits,MATCH(E172,validRnaScale,0))&lt;=$P172,$P172&lt;=INDEX(validRnaScaleUpperSizeLimits,MATCH(E172,validRnaScale,0))),"","Sequence (length) not available in " &amp; E172 &amp; " scale. "),"")</f>
        <v/>
      </c>
      <c r="T172" s="16">
        <f>IF(AND(P172&lt;&gt;"",E172&lt;&gt;"",NOT(Y172)),IF(AND(INDEX(validRnaPurificationLowerSizeLimits,MATCH(E172,validRnaScale,0),MATCH(D172,validRnaPurificationLowerSizeLimitsHeader,0))&lt;=$P172,$P172&lt;=INDEX(validRnaPurificationUpperSizeLimits,MATCH(E172,validRnaScale,0),MATCH(D172,validRnaPurificationUpperSizeLimitsHeader,0))),"","Combination of purification and scale not available. "),"")</f>
        <v/>
      </c>
      <c r="U172" s="16">
        <f>IF(LEN(A172)&gt;validOligoNameMaxLength,"RNA oligo name is too long. ","")</f>
        <v/>
      </c>
      <c r="V172" s="16">
        <f>IF(AND(A172&lt;&gt;"",NOT(ISNUMBER(SUMPRODUCT(FIND(MID(A172,ROW(INDIRECT("1:"&amp;LEN(A172))),1),validOligoNameCharacters))))),"RNA oligo name contains invalid characters. ","")</f>
        <v/>
      </c>
      <c r="W172" s="16">
        <f>IF(AND(B172&lt;&gt;"",NOT(ISNUMBER(SUMPRODUCT(FIND(MID(B172,ROW(INDIRECT("1:"&amp;LEN(B172))),1),validRnaSequenceCharacters))))),"RNA sequence contains invalid characters. ","")</f>
        <v/>
      </c>
      <c r="X172" s="16">
        <f>OR(Z172)</f>
        <v/>
      </c>
      <c r="Y172" s="16">
        <f>OR(Z172)</f>
        <v/>
      </c>
      <c r="Z172" s="16">
        <f>AND(A172="Leerposition",P172&gt;=2)</f>
        <v/>
      </c>
      <c r="AC172" s="16">
        <f>IF(AND(A172&lt;&gt;"",L172=""),"Physical condition not defined. ","")</f>
        <v/>
      </c>
      <c r="AD172" s="16">
        <f>IF(AND(A172&lt;&gt;"",M172=""),"Datasheet not defined. ","")</f>
        <v/>
      </c>
      <c r="AE172" s="16">
        <f>IF(AND(A172&lt;&gt;"",N172=""),"Aliquoting not defined. ","")</f>
        <v/>
      </c>
    </row>
    <row r="173" ht="10.5" customFormat="1" customHeight="1" s="16">
      <c r="A173" s="25" t="n"/>
      <c r="B173" s="25" t="n"/>
      <c r="C173" s="35">
        <f>IF(B173&lt;&gt;"",LEN(SUBSTITUTE(SUBSTITUTE(B173," ",""),"*","")),"")</f>
        <v/>
      </c>
      <c r="D173" s="19" t="n"/>
      <c r="E173" s="25" t="n"/>
      <c r="F173" s="19" t="n"/>
      <c r="G173" s="19" t="n"/>
      <c r="H173" s="19" t="n"/>
      <c r="I173" s="19" t="n"/>
      <c r="J173" s="19" t="n"/>
      <c r="K173" s="19" t="n"/>
      <c r="L173" s="19" t="n"/>
      <c r="M173" s="19" t="n"/>
      <c r="N173" s="19" t="n"/>
      <c r="O173" s="17">
        <f>Q173 &amp; R173 &amp; U173 &amp; V173 &amp; W173 &amp; S173 &amp; T173 &amp; AC173 &amp; AD173 &amp; AE173</f>
        <v/>
      </c>
      <c r="P173" s="1">
        <f>IF(B173&lt;&gt;"",LEN(SUBSTITUTE(SUBSTITUTE(B173," ",""),"*","")),"")</f>
        <v/>
      </c>
      <c r="Q173" s="1">
        <f>IF(AND(A173="",B173&lt;&gt;""),"No name provided. ","")</f>
        <v/>
      </c>
      <c r="R173" s="1">
        <f>IF(AND(A173&lt;&gt;"",B173=""),"No sequence provided. ","")</f>
        <v/>
      </c>
      <c r="S173" s="16">
        <f>IF(AND(P173&lt;&gt;"",E173&lt;&gt;"",NOT(X173)),IF(AND(INDEX(validRnaScaleLowerSizeLimits,MATCH(E173,validRnaScale,0))&lt;=$P173,$P173&lt;=INDEX(validRnaScaleUpperSizeLimits,MATCH(E173,validRnaScale,0))),"","Sequence (length) not available in " &amp; E173 &amp; " scale. "),"")</f>
        <v/>
      </c>
      <c r="T173" s="16">
        <f>IF(AND(P173&lt;&gt;"",E173&lt;&gt;"",NOT(Y173)),IF(AND(INDEX(validRnaPurificationLowerSizeLimits,MATCH(E173,validRnaScale,0),MATCH(D173,validRnaPurificationLowerSizeLimitsHeader,0))&lt;=$P173,$P173&lt;=INDEX(validRnaPurificationUpperSizeLimits,MATCH(E173,validRnaScale,0),MATCH(D173,validRnaPurificationUpperSizeLimitsHeader,0))),"","Combination of purification and scale not available. "),"")</f>
        <v/>
      </c>
      <c r="U173" s="16">
        <f>IF(LEN(A173)&gt;validOligoNameMaxLength,"RNA oligo name is too long. ","")</f>
        <v/>
      </c>
      <c r="V173" s="16">
        <f>IF(AND(A173&lt;&gt;"",NOT(ISNUMBER(SUMPRODUCT(FIND(MID(A173,ROW(INDIRECT("1:"&amp;LEN(A173))),1),validOligoNameCharacters))))),"RNA oligo name contains invalid characters. ","")</f>
        <v/>
      </c>
      <c r="W173" s="16">
        <f>IF(AND(B173&lt;&gt;"",NOT(ISNUMBER(SUMPRODUCT(FIND(MID(B173,ROW(INDIRECT("1:"&amp;LEN(B173))),1),validRnaSequenceCharacters))))),"RNA sequence contains invalid characters. ","")</f>
        <v/>
      </c>
      <c r="X173" s="16">
        <f>OR(Z173)</f>
        <v/>
      </c>
      <c r="Y173" s="16">
        <f>OR(Z173)</f>
        <v/>
      </c>
      <c r="Z173" s="16">
        <f>AND(A173="Leerposition",P173&gt;=2)</f>
        <v/>
      </c>
      <c r="AC173" s="16">
        <f>IF(AND(A173&lt;&gt;"",L173=""),"Physical condition not defined. ","")</f>
        <v/>
      </c>
      <c r="AD173" s="16">
        <f>IF(AND(A173&lt;&gt;"",M173=""),"Datasheet not defined. ","")</f>
        <v/>
      </c>
      <c r="AE173" s="16">
        <f>IF(AND(A173&lt;&gt;"",N173=""),"Aliquoting not defined. ","")</f>
        <v/>
      </c>
    </row>
    <row r="174" ht="10.5" customFormat="1" customHeight="1" s="16">
      <c r="A174" s="25" t="n"/>
      <c r="B174" s="25" t="n"/>
      <c r="C174" s="35">
        <f>IF(B174&lt;&gt;"",LEN(SUBSTITUTE(SUBSTITUTE(B174," ",""),"*","")),"")</f>
        <v/>
      </c>
      <c r="D174" s="19" t="n"/>
      <c r="E174" s="25" t="n"/>
      <c r="F174" s="19" t="n"/>
      <c r="G174" s="19" t="n"/>
      <c r="H174" s="19" t="n"/>
      <c r="I174" s="19" t="n"/>
      <c r="J174" s="19" t="n"/>
      <c r="K174" s="19" t="n"/>
      <c r="L174" s="19" t="n"/>
      <c r="M174" s="19" t="n"/>
      <c r="N174" s="19" t="n"/>
      <c r="O174" s="17">
        <f>Q174 &amp; R174 &amp; U174 &amp; V174 &amp; W174 &amp; S174 &amp; T174 &amp; AC174 &amp; AD174 &amp; AE174</f>
        <v/>
      </c>
      <c r="P174" s="1">
        <f>IF(B174&lt;&gt;"",LEN(SUBSTITUTE(SUBSTITUTE(B174," ",""),"*","")),"")</f>
        <v/>
      </c>
      <c r="Q174" s="1">
        <f>IF(AND(A174="",B174&lt;&gt;""),"No name provided. ","")</f>
        <v/>
      </c>
      <c r="R174" s="1">
        <f>IF(AND(A174&lt;&gt;"",B174=""),"No sequence provided. ","")</f>
        <v/>
      </c>
      <c r="S174" s="16">
        <f>IF(AND(P174&lt;&gt;"",E174&lt;&gt;"",NOT(X174)),IF(AND(INDEX(validRnaScaleLowerSizeLimits,MATCH(E174,validRnaScale,0))&lt;=$P174,$P174&lt;=INDEX(validRnaScaleUpperSizeLimits,MATCH(E174,validRnaScale,0))),"","Sequence (length) not available in " &amp; E174 &amp; " scale. "),"")</f>
        <v/>
      </c>
      <c r="T174" s="16">
        <f>IF(AND(P174&lt;&gt;"",E174&lt;&gt;"",NOT(Y174)),IF(AND(INDEX(validRnaPurificationLowerSizeLimits,MATCH(E174,validRnaScale,0),MATCH(D174,validRnaPurificationLowerSizeLimitsHeader,0))&lt;=$P174,$P174&lt;=INDEX(validRnaPurificationUpperSizeLimits,MATCH(E174,validRnaScale,0),MATCH(D174,validRnaPurificationUpperSizeLimitsHeader,0))),"","Combination of purification and scale not available. "),"")</f>
        <v/>
      </c>
      <c r="U174" s="16">
        <f>IF(LEN(A174)&gt;validOligoNameMaxLength,"RNA oligo name is too long. ","")</f>
        <v/>
      </c>
      <c r="V174" s="16">
        <f>IF(AND(A174&lt;&gt;"",NOT(ISNUMBER(SUMPRODUCT(FIND(MID(A174,ROW(INDIRECT("1:"&amp;LEN(A174))),1),validOligoNameCharacters))))),"RNA oligo name contains invalid characters. ","")</f>
        <v/>
      </c>
      <c r="W174" s="16">
        <f>IF(AND(B174&lt;&gt;"",NOT(ISNUMBER(SUMPRODUCT(FIND(MID(B174,ROW(INDIRECT("1:"&amp;LEN(B174))),1),validRnaSequenceCharacters))))),"RNA sequence contains invalid characters. ","")</f>
        <v/>
      </c>
      <c r="X174" s="16">
        <f>OR(Z174)</f>
        <v/>
      </c>
      <c r="Y174" s="16">
        <f>OR(Z174)</f>
        <v/>
      </c>
      <c r="Z174" s="16">
        <f>AND(A174="Leerposition",P174&gt;=2)</f>
        <v/>
      </c>
      <c r="AC174" s="16">
        <f>IF(AND(A174&lt;&gt;"",L174=""),"Physical condition not defined. ","")</f>
        <v/>
      </c>
      <c r="AD174" s="16">
        <f>IF(AND(A174&lt;&gt;"",M174=""),"Datasheet not defined. ","")</f>
        <v/>
      </c>
      <c r="AE174" s="16">
        <f>IF(AND(A174&lt;&gt;"",N174=""),"Aliquoting not defined. ","")</f>
        <v/>
      </c>
    </row>
    <row r="175" ht="10.5" customFormat="1" customHeight="1" s="16">
      <c r="A175" s="25" t="n"/>
      <c r="B175" s="25" t="n"/>
      <c r="C175" s="35">
        <f>IF(B175&lt;&gt;"",LEN(SUBSTITUTE(SUBSTITUTE(B175," ",""),"*","")),"")</f>
        <v/>
      </c>
      <c r="D175" s="19" t="n"/>
      <c r="E175" s="25" t="n"/>
      <c r="F175" s="19" t="n"/>
      <c r="G175" s="19" t="n"/>
      <c r="H175" s="19" t="n"/>
      <c r="I175" s="19" t="n"/>
      <c r="J175" s="19" t="n"/>
      <c r="K175" s="19" t="n"/>
      <c r="L175" s="19" t="n"/>
      <c r="M175" s="19" t="n"/>
      <c r="N175" s="19" t="n"/>
      <c r="O175" s="17">
        <f>Q175 &amp; R175 &amp; U175 &amp; V175 &amp; W175 &amp; S175 &amp; T175 &amp; AC175 &amp; AD175 &amp; AE175</f>
        <v/>
      </c>
      <c r="P175" s="1">
        <f>IF(B175&lt;&gt;"",LEN(SUBSTITUTE(SUBSTITUTE(B175," ",""),"*","")),"")</f>
        <v/>
      </c>
      <c r="Q175" s="1">
        <f>IF(AND(A175="",B175&lt;&gt;""),"No name provided. ","")</f>
        <v/>
      </c>
      <c r="R175" s="1">
        <f>IF(AND(A175&lt;&gt;"",B175=""),"No sequence provided. ","")</f>
        <v/>
      </c>
      <c r="S175" s="16">
        <f>IF(AND(P175&lt;&gt;"",E175&lt;&gt;"",NOT(X175)),IF(AND(INDEX(validRnaScaleLowerSizeLimits,MATCH(E175,validRnaScale,0))&lt;=$P175,$P175&lt;=INDEX(validRnaScaleUpperSizeLimits,MATCH(E175,validRnaScale,0))),"","Sequence (length) not available in " &amp; E175 &amp; " scale. "),"")</f>
        <v/>
      </c>
      <c r="T175" s="16">
        <f>IF(AND(P175&lt;&gt;"",E175&lt;&gt;"",NOT(Y175)),IF(AND(INDEX(validRnaPurificationLowerSizeLimits,MATCH(E175,validRnaScale,0),MATCH(D175,validRnaPurificationLowerSizeLimitsHeader,0))&lt;=$P175,$P175&lt;=INDEX(validRnaPurificationUpperSizeLimits,MATCH(E175,validRnaScale,0),MATCH(D175,validRnaPurificationUpperSizeLimitsHeader,0))),"","Combination of purification and scale not available. "),"")</f>
        <v/>
      </c>
      <c r="U175" s="16">
        <f>IF(LEN(A175)&gt;validOligoNameMaxLength,"RNA oligo name is too long. ","")</f>
        <v/>
      </c>
      <c r="V175" s="16">
        <f>IF(AND(A175&lt;&gt;"",NOT(ISNUMBER(SUMPRODUCT(FIND(MID(A175,ROW(INDIRECT("1:"&amp;LEN(A175))),1),validOligoNameCharacters))))),"RNA oligo name contains invalid characters. ","")</f>
        <v/>
      </c>
      <c r="W175" s="16">
        <f>IF(AND(B175&lt;&gt;"",NOT(ISNUMBER(SUMPRODUCT(FIND(MID(B175,ROW(INDIRECT("1:"&amp;LEN(B175))),1),validRnaSequenceCharacters))))),"RNA sequence contains invalid characters. ","")</f>
        <v/>
      </c>
      <c r="X175" s="16">
        <f>OR(Z175)</f>
        <v/>
      </c>
      <c r="Y175" s="16">
        <f>OR(Z175)</f>
        <v/>
      </c>
      <c r="Z175" s="16">
        <f>AND(A175="Leerposition",P175&gt;=2)</f>
        <v/>
      </c>
      <c r="AC175" s="16">
        <f>IF(AND(A175&lt;&gt;"",L175=""),"Physical condition not defined. ","")</f>
        <v/>
      </c>
      <c r="AD175" s="16">
        <f>IF(AND(A175&lt;&gt;"",M175=""),"Datasheet not defined. ","")</f>
        <v/>
      </c>
      <c r="AE175" s="16">
        <f>IF(AND(A175&lt;&gt;"",N175=""),"Aliquoting not defined. ","")</f>
        <v/>
      </c>
    </row>
    <row r="176" ht="10.5" customFormat="1" customHeight="1" s="16">
      <c r="A176" s="25" t="n"/>
      <c r="B176" s="25" t="n"/>
      <c r="C176" s="35">
        <f>IF(B176&lt;&gt;"",LEN(SUBSTITUTE(SUBSTITUTE(B176," ",""),"*","")),"")</f>
        <v/>
      </c>
      <c r="D176" s="19" t="n"/>
      <c r="E176" s="25" t="n"/>
      <c r="F176" s="19" t="n"/>
      <c r="G176" s="19" t="n"/>
      <c r="H176" s="19" t="n"/>
      <c r="I176" s="19" t="n"/>
      <c r="J176" s="19" t="n"/>
      <c r="K176" s="19" t="n"/>
      <c r="L176" s="19" t="n"/>
      <c r="M176" s="19" t="n"/>
      <c r="N176" s="19" t="n"/>
      <c r="O176" s="17">
        <f>Q176 &amp; R176 &amp; U176 &amp; V176 &amp; W176 &amp; S176 &amp; T176 &amp; AC176 &amp; AD176 &amp; AE176</f>
        <v/>
      </c>
      <c r="P176" s="1">
        <f>IF(B176&lt;&gt;"",LEN(SUBSTITUTE(SUBSTITUTE(B176," ",""),"*","")),"")</f>
        <v/>
      </c>
      <c r="Q176" s="1">
        <f>IF(AND(A176="",B176&lt;&gt;""),"No name provided. ","")</f>
        <v/>
      </c>
      <c r="R176" s="1">
        <f>IF(AND(A176&lt;&gt;"",B176=""),"No sequence provided. ","")</f>
        <v/>
      </c>
      <c r="S176" s="16">
        <f>IF(AND(P176&lt;&gt;"",E176&lt;&gt;"",NOT(X176)),IF(AND(INDEX(validRnaScaleLowerSizeLimits,MATCH(E176,validRnaScale,0))&lt;=$P176,$P176&lt;=INDEX(validRnaScaleUpperSizeLimits,MATCH(E176,validRnaScale,0))),"","Sequence (length) not available in " &amp; E176 &amp; " scale. "),"")</f>
        <v/>
      </c>
      <c r="T176" s="16">
        <f>IF(AND(P176&lt;&gt;"",E176&lt;&gt;"",NOT(Y176)),IF(AND(INDEX(validRnaPurificationLowerSizeLimits,MATCH(E176,validRnaScale,0),MATCH(D176,validRnaPurificationLowerSizeLimitsHeader,0))&lt;=$P176,$P176&lt;=INDEX(validRnaPurificationUpperSizeLimits,MATCH(E176,validRnaScale,0),MATCH(D176,validRnaPurificationUpperSizeLimitsHeader,0))),"","Combination of purification and scale not available. "),"")</f>
        <v/>
      </c>
      <c r="U176" s="16">
        <f>IF(LEN(A176)&gt;validOligoNameMaxLength,"RNA oligo name is too long. ","")</f>
        <v/>
      </c>
      <c r="V176" s="16">
        <f>IF(AND(A176&lt;&gt;"",NOT(ISNUMBER(SUMPRODUCT(FIND(MID(A176,ROW(INDIRECT("1:"&amp;LEN(A176))),1),validOligoNameCharacters))))),"RNA oligo name contains invalid characters. ","")</f>
        <v/>
      </c>
      <c r="W176" s="16">
        <f>IF(AND(B176&lt;&gt;"",NOT(ISNUMBER(SUMPRODUCT(FIND(MID(B176,ROW(INDIRECT("1:"&amp;LEN(B176))),1),validRnaSequenceCharacters))))),"RNA sequence contains invalid characters. ","")</f>
        <v/>
      </c>
      <c r="X176" s="16">
        <f>OR(Z176)</f>
        <v/>
      </c>
      <c r="Y176" s="16">
        <f>OR(Z176)</f>
        <v/>
      </c>
      <c r="Z176" s="16">
        <f>AND(A176="Leerposition",P176&gt;=2)</f>
        <v/>
      </c>
      <c r="AC176" s="16">
        <f>IF(AND(A176&lt;&gt;"",L176=""),"Physical condition not defined. ","")</f>
        <v/>
      </c>
      <c r="AD176" s="16">
        <f>IF(AND(A176&lt;&gt;"",M176=""),"Datasheet not defined. ","")</f>
        <v/>
      </c>
      <c r="AE176" s="16">
        <f>IF(AND(A176&lt;&gt;"",N176=""),"Aliquoting not defined. ","")</f>
        <v/>
      </c>
    </row>
    <row r="177" ht="10.5" customFormat="1" customHeight="1" s="16">
      <c r="A177" s="25" t="n"/>
      <c r="B177" s="25" t="n"/>
      <c r="C177" s="35">
        <f>IF(B177&lt;&gt;"",LEN(SUBSTITUTE(SUBSTITUTE(B177," ",""),"*","")),"")</f>
        <v/>
      </c>
      <c r="D177" s="19" t="n"/>
      <c r="E177" s="25" t="n"/>
      <c r="F177" s="19" t="n"/>
      <c r="G177" s="19" t="n"/>
      <c r="H177" s="19" t="n"/>
      <c r="I177" s="19" t="n"/>
      <c r="J177" s="19" t="n"/>
      <c r="K177" s="19" t="n"/>
      <c r="L177" s="19" t="n"/>
      <c r="M177" s="19" t="n"/>
      <c r="N177" s="19" t="n"/>
      <c r="O177" s="17">
        <f>Q177 &amp; R177 &amp; U177 &amp; V177 &amp; W177 &amp; S177 &amp; T177 &amp; AC177 &amp; AD177 &amp; AE177</f>
        <v/>
      </c>
      <c r="P177" s="1">
        <f>IF(B177&lt;&gt;"",LEN(SUBSTITUTE(SUBSTITUTE(B177," ",""),"*","")),"")</f>
        <v/>
      </c>
      <c r="Q177" s="1">
        <f>IF(AND(A177="",B177&lt;&gt;""),"No name provided. ","")</f>
        <v/>
      </c>
      <c r="R177" s="1">
        <f>IF(AND(A177&lt;&gt;"",B177=""),"No sequence provided. ","")</f>
        <v/>
      </c>
      <c r="S177" s="16">
        <f>IF(AND(P177&lt;&gt;"",E177&lt;&gt;"",NOT(X177)),IF(AND(INDEX(validRnaScaleLowerSizeLimits,MATCH(E177,validRnaScale,0))&lt;=$P177,$P177&lt;=INDEX(validRnaScaleUpperSizeLimits,MATCH(E177,validRnaScale,0))),"","Sequence (length) not available in " &amp; E177 &amp; " scale. "),"")</f>
        <v/>
      </c>
      <c r="T177" s="16">
        <f>IF(AND(P177&lt;&gt;"",E177&lt;&gt;"",NOT(Y177)),IF(AND(INDEX(validRnaPurificationLowerSizeLimits,MATCH(E177,validRnaScale,0),MATCH(D177,validRnaPurificationLowerSizeLimitsHeader,0))&lt;=$P177,$P177&lt;=INDEX(validRnaPurificationUpperSizeLimits,MATCH(E177,validRnaScale,0),MATCH(D177,validRnaPurificationUpperSizeLimitsHeader,0))),"","Combination of purification and scale not available. "),"")</f>
        <v/>
      </c>
      <c r="U177" s="16">
        <f>IF(LEN(A177)&gt;validOligoNameMaxLength,"RNA oligo name is too long. ","")</f>
        <v/>
      </c>
      <c r="V177" s="16">
        <f>IF(AND(A177&lt;&gt;"",NOT(ISNUMBER(SUMPRODUCT(FIND(MID(A177,ROW(INDIRECT("1:"&amp;LEN(A177))),1),validOligoNameCharacters))))),"RNA oligo name contains invalid characters. ","")</f>
        <v/>
      </c>
      <c r="W177" s="16">
        <f>IF(AND(B177&lt;&gt;"",NOT(ISNUMBER(SUMPRODUCT(FIND(MID(B177,ROW(INDIRECT("1:"&amp;LEN(B177))),1),validRnaSequenceCharacters))))),"RNA sequence contains invalid characters. ","")</f>
        <v/>
      </c>
      <c r="X177" s="16">
        <f>OR(Z177)</f>
        <v/>
      </c>
      <c r="Y177" s="16">
        <f>OR(Z177)</f>
        <v/>
      </c>
      <c r="Z177" s="16">
        <f>AND(A177="Leerposition",P177&gt;=2)</f>
        <v/>
      </c>
      <c r="AC177" s="16">
        <f>IF(AND(A177&lt;&gt;"",L177=""),"Physical condition not defined. ","")</f>
        <v/>
      </c>
      <c r="AD177" s="16">
        <f>IF(AND(A177&lt;&gt;"",M177=""),"Datasheet not defined. ","")</f>
        <v/>
      </c>
      <c r="AE177" s="16">
        <f>IF(AND(A177&lt;&gt;"",N177=""),"Aliquoting not defined. ","")</f>
        <v/>
      </c>
    </row>
    <row r="178" ht="10.5" customFormat="1" customHeight="1" s="16">
      <c r="A178" s="25" t="n"/>
      <c r="B178" s="25" t="n"/>
      <c r="C178" s="35">
        <f>IF(B178&lt;&gt;"",LEN(SUBSTITUTE(SUBSTITUTE(B178," ",""),"*","")),"")</f>
        <v/>
      </c>
      <c r="D178" s="19" t="n"/>
      <c r="E178" s="25" t="n"/>
      <c r="F178" s="19" t="n"/>
      <c r="G178" s="19" t="n"/>
      <c r="H178" s="19" t="n"/>
      <c r="I178" s="19" t="n"/>
      <c r="J178" s="19" t="n"/>
      <c r="K178" s="19" t="n"/>
      <c r="L178" s="19" t="n"/>
      <c r="M178" s="19" t="n"/>
      <c r="N178" s="19" t="n"/>
      <c r="O178" s="17">
        <f>Q178 &amp; R178 &amp; U178 &amp; V178 &amp; W178 &amp; S178 &amp; T178 &amp; AC178 &amp; AD178 &amp; AE178</f>
        <v/>
      </c>
      <c r="P178" s="1">
        <f>IF(B178&lt;&gt;"",LEN(SUBSTITUTE(SUBSTITUTE(B178," ",""),"*","")),"")</f>
        <v/>
      </c>
      <c r="Q178" s="1">
        <f>IF(AND(A178="",B178&lt;&gt;""),"No name provided. ","")</f>
        <v/>
      </c>
      <c r="R178" s="1">
        <f>IF(AND(A178&lt;&gt;"",B178=""),"No sequence provided. ","")</f>
        <v/>
      </c>
      <c r="S178" s="16">
        <f>IF(AND(P178&lt;&gt;"",E178&lt;&gt;"",NOT(X178)),IF(AND(INDEX(validRnaScaleLowerSizeLimits,MATCH(E178,validRnaScale,0))&lt;=$P178,$P178&lt;=INDEX(validRnaScaleUpperSizeLimits,MATCH(E178,validRnaScale,0))),"","Sequence (length) not available in " &amp; E178 &amp; " scale. "),"")</f>
        <v/>
      </c>
      <c r="T178" s="16">
        <f>IF(AND(P178&lt;&gt;"",E178&lt;&gt;"",NOT(Y178)),IF(AND(INDEX(validRnaPurificationLowerSizeLimits,MATCH(E178,validRnaScale,0),MATCH(D178,validRnaPurificationLowerSizeLimitsHeader,0))&lt;=$P178,$P178&lt;=INDEX(validRnaPurificationUpperSizeLimits,MATCH(E178,validRnaScale,0),MATCH(D178,validRnaPurificationUpperSizeLimitsHeader,0))),"","Combination of purification and scale not available. "),"")</f>
        <v/>
      </c>
      <c r="U178" s="16">
        <f>IF(LEN(A178)&gt;validOligoNameMaxLength,"RNA oligo name is too long. ","")</f>
        <v/>
      </c>
      <c r="V178" s="16">
        <f>IF(AND(A178&lt;&gt;"",NOT(ISNUMBER(SUMPRODUCT(FIND(MID(A178,ROW(INDIRECT("1:"&amp;LEN(A178))),1),validOligoNameCharacters))))),"RNA oligo name contains invalid characters. ","")</f>
        <v/>
      </c>
      <c r="W178" s="16">
        <f>IF(AND(B178&lt;&gt;"",NOT(ISNUMBER(SUMPRODUCT(FIND(MID(B178,ROW(INDIRECT("1:"&amp;LEN(B178))),1),validRnaSequenceCharacters))))),"RNA sequence contains invalid characters. ","")</f>
        <v/>
      </c>
      <c r="X178" s="16">
        <f>OR(Z178)</f>
        <v/>
      </c>
      <c r="Y178" s="16">
        <f>OR(Z178)</f>
        <v/>
      </c>
      <c r="Z178" s="16">
        <f>AND(A178="Leerposition",P178&gt;=2)</f>
        <v/>
      </c>
      <c r="AC178" s="16">
        <f>IF(AND(A178&lt;&gt;"",L178=""),"Physical condition not defined. ","")</f>
        <v/>
      </c>
      <c r="AD178" s="16">
        <f>IF(AND(A178&lt;&gt;"",M178=""),"Datasheet not defined. ","")</f>
        <v/>
      </c>
      <c r="AE178" s="16">
        <f>IF(AND(A178&lt;&gt;"",N178=""),"Aliquoting not defined. ","")</f>
        <v/>
      </c>
    </row>
    <row r="179" ht="10.5" customFormat="1" customHeight="1" s="16">
      <c r="A179" s="25" t="n"/>
      <c r="B179" s="25" t="n"/>
      <c r="C179" s="35">
        <f>IF(B179&lt;&gt;"",LEN(SUBSTITUTE(SUBSTITUTE(B179," ",""),"*","")),"")</f>
        <v/>
      </c>
      <c r="D179" s="19" t="n"/>
      <c r="E179" s="25" t="n"/>
      <c r="F179" s="19" t="n"/>
      <c r="G179" s="19" t="n"/>
      <c r="H179" s="19" t="n"/>
      <c r="I179" s="19" t="n"/>
      <c r="J179" s="19" t="n"/>
      <c r="K179" s="19" t="n"/>
      <c r="L179" s="19" t="n"/>
      <c r="M179" s="19" t="n"/>
      <c r="N179" s="19" t="n"/>
      <c r="O179" s="17">
        <f>Q179 &amp; R179 &amp; U179 &amp; V179 &amp; W179 &amp; S179 &amp; T179 &amp; AC179 &amp; AD179 &amp; AE179</f>
        <v/>
      </c>
      <c r="P179" s="1">
        <f>IF(B179&lt;&gt;"",LEN(SUBSTITUTE(SUBSTITUTE(B179," ",""),"*","")),"")</f>
        <v/>
      </c>
      <c r="Q179" s="1">
        <f>IF(AND(A179="",B179&lt;&gt;""),"No name provided. ","")</f>
        <v/>
      </c>
      <c r="R179" s="1">
        <f>IF(AND(A179&lt;&gt;"",B179=""),"No sequence provided. ","")</f>
        <v/>
      </c>
      <c r="S179" s="16">
        <f>IF(AND(P179&lt;&gt;"",E179&lt;&gt;"",NOT(X179)),IF(AND(INDEX(validRnaScaleLowerSizeLimits,MATCH(E179,validRnaScale,0))&lt;=$P179,$P179&lt;=INDEX(validRnaScaleUpperSizeLimits,MATCH(E179,validRnaScale,0))),"","Sequence (length) not available in " &amp; E179 &amp; " scale. "),"")</f>
        <v/>
      </c>
      <c r="T179" s="16">
        <f>IF(AND(P179&lt;&gt;"",E179&lt;&gt;"",NOT(Y179)),IF(AND(INDEX(validRnaPurificationLowerSizeLimits,MATCH(E179,validRnaScale,0),MATCH(D179,validRnaPurificationLowerSizeLimitsHeader,0))&lt;=$P179,$P179&lt;=INDEX(validRnaPurificationUpperSizeLimits,MATCH(E179,validRnaScale,0),MATCH(D179,validRnaPurificationUpperSizeLimitsHeader,0))),"","Combination of purification and scale not available. "),"")</f>
        <v/>
      </c>
      <c r="U179" s="16">
        <f>IF(LEN(A179)&gt;validOligoNameMaxLength,"RNA oligo name is too long. ","")</f>
        <v/>
      </c>
      <c r="V179" s="16">
        <f>IF(AND(A179&lt;&gt;"",NOT(ISNUMBER(SUMPRODUCT(FIND(MID(A179,ROW(INDIRECT("1:"&amp;LEN(A179))),1),validOligoNameCharacters))))),"RNA oligo name contains invalid characters. ","")</f>
        <v/>
      </c>
      <c r="W179" s="16">
        <f>IF(AND(B179&lt;&gt;"",NOT(ISNUMBER(SUMPRODUCT(FIND(MID(B179,ROW(INDIRECT("1:"&amp;LEN(B179))),1),validRnaSequenceCharacters))))),"RNA sequence contains invalid characters. ","")</f>
        <v/>
      </c>
      <c r="X179" s="16">
        <f>OR(Z179)</f>
        <v/>
      </c>
      <c r="Y179" s="16">
        <f>OR(Z179)</f>
        <v/>
      </c>
      <c r="Z179" s="16">
        <f>AND(A179="Leerposition",P179&gt;=2)</f>
        <v/>
      </c>
      <c r="AC179" s="16">
        <f>IF(AND(A179&lt;&gt;"",L179=""),"Physical condition not defined. ","")</f>
        <v/>
      </c>
      <c r="AD179" s="16">
        <f>IF(AND(A179&lt;&gt;"",M179=""),"Datasheet not defined. ","")</f>
        <v/>
      </c>
      <c r="AE179" s="16">
        <f>IF(AND(A179&lt;&gt;"",N179=""),"Aliquoting not defined. ","")</f>
        <v/>
      </c>
    </row>
    <row r="180" ht="10.5" customFormat="1" customHeight="1" s="16">
      <c r="A180" s="25" t="n"/>
      <c r="B180" s="25" t="n"/>
      <c r="C180" s="35">
        <f>IF(B180&lt;&gt;"",LEN(SUBSTITUTE(SUBSTITUTE(B180," ",""),"*","")),"")</f>
        <v/>
      </c>
      <c r="D180" s="19" t="n"/>
      <c r="E180" s="25" t="n"/>
      <c r="F180" s="19" t="n"/>
      <c r="G180" s="19" t="n"/>
      <c r="H180" s="19" t="n"/>
      <c r="I180" s="19" t="n"/>
      <c r="J180" s="19" t="n"/>
      <c r="K180" s="19" t="n"/>
      <c r="L180" s="19" t="n"/>
      <c r="M180" s="19" t="n"/>
      <c r="N180" s="19" t="n"/>
      <c r="O180" s="17">
        <f>Q180 &amp; R180 &amp; U180 &amp; V180 &amp; W180 &amp; S180 &amp; T180 &amp; AC180 &amp; AD180 &amp; AE180</f>
        <v/>
      </c>
      <c r="P180" s="1">
        <f>IF(B180&lt;&gt;"",LEN(SUBSTITUTE(SUBSTITUTE(B180," ",""),"*","")),"")</f>
        <v/>
      </c>
      <c r="Q180" s="1">
        <f>IF(AND(A180="",B180&lt;&gt;""),"No name provided. ","")</f>
        <v/>
      </c>
      <c r="R180" s="1">
        <f>IF(AND(A180&lt;&gt;"",B180=""),"No sequence provided. ","")</f>
        <v/>
      </c>
      <c r="S180" s="16">
        <f>IF(AND(P180&lt;&gt;"",E180&lt;&gt;"",NOT(X180)),IF(AND(INDEX(validRnaScaleLowerSizeLimits,MATCH(E180,validRnaScale,0))&lt;=$P180,$P180&lt;=INDEX(validRnaScaleUpperSizeLimits,MATCH(E180,validRnaScale,0))),"","Sequence (length) not available in " &amp; E180 &amp; " scale. "),"")</f>
        <v/>
      </c>
      <c r="T180" s="16">
        <f>IF(AND(P180&lt;&gt;"",E180&lt;&gt;"",NOT(Y180)),IF(AND(INDEX(validRnaPurificationLowerSizeLimits,MATCH(E180,validRnaScale,0),MATCH(D180,validRnaPurificationLowerSizeLimitsHeader,0))&lt;=$P180,$P180&lt;=INDEX(validRnaPurificationUpperSizeLimits,MATCH(E180,validRnaScale,0),MATCH(D180,validRnaPurificationUpperSizeLimitsHeader,0))),"","Combination of purification and scale not available. "),"")</f>
        <v/>
      </c>
      <c r="U180" s="16">
        <f>IF(LEN(A180)&gt;validOligoNameMaxLength,"RNA oligo name is too long. ","")</f>
        <v/>
      </c>
      <c r="V180" s="16">
        <f>IF(AND(A180&lt;&gt;"",NOT(ISNUMBER(SUMPRODUCT(FIND(MID(A180,ROW(INDIRECT("1:"&amp;LEN(A180))),1),validOligoNameCharacters))))),"RNA oligo name contains invalid characters. ","")</f>
        <v/>
      </c>
      <c r="W180" s="16">
        <f>IF(AND(B180&lt;&gt;"",NOT(ISNUMBER(SUMPRODUCT(FIND(MID(B180,ROW(INDIRECT("1:"&amp;LEN(B180))),1),validRnaSequenceCharacters))))),"RNA sequence contains invalid characters. ","")</f>
        <v/>
      </c>
      <c r="X180" s="16">
        <f>OR(Z180)</f>
        <v/>
      </c>
      <c r="Y180" s="16">
        <f>OR(Z180)</f>
        <v/>
      </c>
      <c r="Z180" s="16">
        <f>AND(A180="Leerposition",P180&gt;=2)</f>
        <v/>
      </c>
      <c r="AC180" s="16">
        <f>IF(AND(A180&lt;&gt;"",L180=""),"Physical condition not defined. ","")</f>
        <v/>
      </c>
      <c r="AD180" s="16">
        <f>IF(AND(A180&lt;&gt;"",M180=""),"Datasheet not defined. ","")</f>
        <v/>
      </c>
      <c r="AE180" s="16">
        <f>IF(AND(A180&lt;&gt;"",N180=""),"Aliquoting not defined. ","")</f>
        <v/>
      </c>
    </row>
    <row r="181" ht="10.5" customFormat="1" customHeight="1" s="16">
      <c r="A181" s="25" t="n"/>
      <c r="B181" s="25" t="n"/>
      <c r="C181" s="35">
        <f>IF(B181&lt;&gt;"",LEN(SUBSTITUTE(SUBSTITUTE(B181," ",""),"*","")),"")</f>
        <v/>
      </c>
      <c r="D181" s="19" t="n"/>
      <c r="E181" s="25" t="n"/>
      <c r="F181" s="19" t="n"/>
      <c r="G181" s="19" t="n"/>
      <c r="H181" s="19" t="n"/>
      <c r="I181" s="19" t="n"/>
      <c r="J181" s="19" t="n"/>
      <c r="K181" s="19" t="n"/>
      <c r="L181" s="19" t="n"/>
      <c r="M181" s="19" t="n"/>
      <c r="N181" s="19" t="n"/>
      <c r="O181" s="17">
        <f>Q181 &amp; R181 &amp; U181 &amp; V181 &amp; W181 &amp; S181 &amp; T181 &amp; AC181 &amp; AD181 &amp; AE181</f>
        <v/>
      </c>
      <c r="P181" s="1">
        <f>IF(B181&lt;&gt;"",LEN(SUBSTITUTE(SUBSTITUTE(B181," ",""),"*","")),"")</f>
        <v/>
      </c>
      <c r="Q181" s="1">
        <f>IF(AND(A181="",B181&lt;&gt;""),"No name provided. ","")</f>
        <v/>
      </c>
      <c r="R181" s="1">
        <f>IF(AND(A181&lt;&gt;"",B181=""),"No sequence provided. ","")</f>
        <v/>
      </c>
      <c r="S181" s="16">
        <f>IF(AND(P181&lt;&gt;"",E181&lt;&gt;"",NOT(X181)),IF(AND(INDEX(validRnaScaleLowerSizeLimits,MATCH(E181,validRnaScale,0))&lt;=$P181,$P181&lt;=INDEX(validRnaScaleUpperSizeLimits,MATCH(E181,validRnaScale,0))),"","Sequence (length) not available in " &amp; E181 &amp; " scale. "),"")</f>
        <v/>
      </c>
      <c r="T181" s="16">
        <f>IF(AND(P181&lt;&gt;"",E181&lt;&gt;"",NOT(Y181)),IF(AND(INDEX(validRnaPurificationLowerSizeLimits,MATCH(E181,validRnaScale,0),MATCH(D181,validRnaPurificationLowerSizeLimitsHeader,0))&lt;=$P181,$P181&lt;=INDEX(validRnaPurificationUpperSizeLimits,MATCH(E181,validRnaScale,0),MATCH(D181,validRnaPurificationUpperSizeLimitsHeader,0))),"","Combination of purification and scale not available. "),"")</f>
        <v/>
      </c>
      <c r="U181" s="16">
        <f>IF(LEN(A181)&gt;validOligoNameMaxLength,"RNA oligo name is too long. ","")</f>
        <v/>
      </c>
      <c r="V181" s="16">
        <f>IF(AND(A181&lt;&gt;"",NOT(ISNUMBER(SUMPRODUCT(FIND(MID(A181,ROW(INDIRECT("1:"&amp;LEN(A181))),1),validOligoNameCharacters))))),"RNA oligo name contains invalid characters. ","")</f>
        <v/>
      </c>
      <c r="W181" s="16">
        <f>IF(AND(B181&lt;&gt;"",NOT(ISNUMBER(SUMPRODUCT(FIND(MID(B181,ROW(INDIRECT("1:"&amp;LEN(B181))),1),validRnaSequenceCharacters))))),"RNA sequence contains invalid characters. ","")</f>
        <v/>
      </c>
      <c r="X181" s="16">
        <f>OR(Z181)</f>
        <v/>
      </c>
      <c r="Y181" s="16">
        <f>OR(Z181)</f>
        <v/>
      </c>
      <c r="Z181" s="16">
        <f>AND(A181="Leerposition",P181&gt;=2)</f>
        <v/>
      </c>
      <c r="AC181" s="16">
        <f>IF(AND(A181&lt;&gt;"",L181=""),"Physical condition not defined. ","")</f>
        <v/>
      </c>
      <c r="AD181" s="16">
        <f>IF(AND(A181&lt;&gt;"",M181=""),"Datasheet not defined. ","")</f>
        <v/>
      </c>
      <c r="AE181" s="16">
        <f>IF(AND(A181&lt;&gt;"",N181=""),"Aliquoting not defined. ","")</f>
        <v/>
      </c>
    </row>
    <row r="182" ht="10.5" customFormat="1" customHeight="1" s="16">
      <c r="A182" s="25" t="n"/>
      <c r="B182" s="25" t="n"/>
      <c r="C182" s="35">
        <f>IF(B182&lt;&gt;"",LEN(SUBSTITUTE(SUBSTITUTE(B182," ",""),"*","")),"")</f>
        <v/>
      </c>
      <c r="D182" s="19" t="n"/>
      <c r="E182" s="25" t="n"/>
      <c r="F182" s="19" t="n"/>
      <c r="G182" s="19" t="n"/>
      <c r="H182" s="19" t="n"/>
      <c r="I182" s="19" t="n"/>
      <c r="J182" s="19" t="n"/>
      <c r="K182" s="19" t="n"/>
      <c r="L182" s="19" t="n"/>
      <c r="M182" s="19" t="n"/>
      <c r="N182" s="19" t="n"/>
      <c r="O182" s="17">
        <f>Q182 &amp; R182 &amp; U182 &amp; V182 &amp; W182 &amp; S182 &amp; T182 &amp; AC182 &amp; AD182 &amp; AE182</f>
        <v/>
      </c>
      <c r="P182" s="1">
        <f>IF(B182&lt;&gt;"",LEN(SUBSTITUTE(SUBSTITUTE(B182," ",""),"*","")),"")</f>
        <v/>
      </c>
      <c r="Q182" s="1">
        <f>IF(AND(A182="",B182&lt;&gt;""),"No name provided. ","")</f>
        <v/>
      </c>
      <c r="R182" s="1">
        <f>IF(AND(A182&lt;&gt;"",B182=""),"No sequence provided. ","")</f>
        <v/>
      </c>
      <c r="S182" s="16">
        <f>IF(AND(P182&lt;&gt;"",E182&lt;&gt;"",NOT(X182)),IF(AND(INDEX(validRnaScaleLowerSizeLimits,MATCH(E182,validRnaScale,0))&lt;=$P182,$P182&lt;=INDEX(validRnaScaleUpperSizeLimits,MATCH(E182,validRnaScale,0))),"","Sequence (length) not available in " &amp; E182 &amp; " scale. "),"")</f>
        <v/>
      </c>
      <c r="T182" s="16">
        <f>IF(AND(P182&lt;&gt;"",E182&lt;&gt;"",NOT(Y182)),IF(AND(INDEX(validRnaPurificationLowerSizeLimits,MATCH(E182,validRnaScale,0),MATCH(D182,validRnaPurificationLowerSizeLimitsHeader,0))&lt;=$P182,$P182&lt;=INDEX(validRnaPurificationUpperSizeLimits,MATCH(E182,validRnaScale,0),MATCH(D182,validRnaPurificationUpperSizeLimitsHeader,0))),"","Combination of purification and scale not available. "),"")</f>
        <v/>
      </c>
      <c r="U182" s="16">
        <f>IF(LEN(A182)&gt;validOligoNameMaxLength,"RNA oligo name is too long. ","")</f>
        <v/>
      </c>
      <c r="V182" s="16">
        <f>IF(AND(A182&lt;&gt;"",NOT(ISNUMBER(SUMPRODUCT(FIND(MID(A182,ROW(INDIRECT("1:"&amp;LEN(A182))),1),validOligoNameCharacters))))),"RNA oligo name contains invalid characters. ","")</f>
        <v/>
      </c>
      <c r="W182" s="16">
        <f>IF(AND(B182&lt;&gt;"",NOT(ISNUMBER(SUMPRODUCT(FIND(MID(B182,ROW(INDIRECT("1:"&amp;LEN(B182))),1),validRnaSequenceCharacters))))),"RNA sequence contains invalid characters. ","")</f>
        <v/>
      </c>
      <c r="X182" s="16">
        <f>OR(Z182)</f>
        <v/>
      </c>
      <c r="Y182" s="16">
        <f>OR(Z182)</f>
        <v/>
      </c>
      <c r="Z182" s="16">
        <f>AND(A182="Leerposition",P182&gt;=2)</f>
        <v/>
      </c>
      <c r="AC182" s="16">
        <f>IF(AND(A182&lt;&gt;"",L182=""),"Physical condition not defined. ","")</f>
        <v/>
      </c>
      <c r="AD182" s="16">
        <f>IF(AND(A182&lt;&gt;"",M182=""),"Datasheet not defined. ","")</f>
        <v/>
      </c>
      <c r="AE182" s="16">
        <f>IF(AND(A182&lt;&gt;"",N182=""),"Aliquoting not defined. ","")</f>
        <v/>
      </c>
    </row>
    <row r="183" ht="10.5" customFormat="1" customHeight="1" s="16">
      <c r="A183" s="25" t="n"/>
      <c r="B183" s="25" t="n"/>
      <c r="C183" s="35">
        <f>IF(B183&lt;&gt;"",LEN(SUBSTITUTE(SUBSTITUTE(B183," ",""),"*","")),"")</f>
        <v/>
      </c>
      <c r="D183" s="19" t="n"/>
      <c r="E183" s="25" t="n"/>
      <c r="F183" s="19" t="n"/>
      <c r="G183" s="19" t="n"/>
      <c r="H183" s="19" t="n"/>
      <c r="I183" s="19" t="n"/>
      <c r="J183" s="19" t="n"/>
      <c r="K183" s="19" t="n"/>
      <c r="L183" s="19" t="n"/>
      <c r="M183" s="19" t="n"/>
      <c r="N183" s="19" t="n"/>
      <c r="O183" s="17">
        <f>Q183 &amp; R183 &amp; U183 &amp; V183 &amp; W183 &amp; S183 &amp; T183 &amp; AC183 &amp; AD183 &amp; AE183</f>
        <v/>
      </c>
      <c r="P183" s="1">
        <f>IF(B183&lt;&gt;"",LEN(SUBSTITUTE(SUBSTITUTE(B183," ",""),"*","")),"")</f>
        <v/>
      </c>
      <c r="Q183" s="1">
        <f>IF(AND(A183="",B183&lt;&gt;""),"No name provided. ","")</f>
        <v/>
      </c>
      <c r="R183" s="1">
        <f>IF(AND(A183&lt;&gt;"",B183=""),"No sequence provided. ","")</f>
        <v/>
      </c>
      <c r="S183" s="16">
        <f>IF(AND(P183&lt;&gt;"",E183&lt;&gt;"",NOT(X183)),IF(AND(INDEX(validRnaScaleLowerSizeLimits,MATCH(E183,validRnaScale,0))&lt;=$P183,$P183&lt;=INDEX(validRnaScaleUpperSizeLimits,MATCH(E183,validRnaScale,0))),"","Sequence (length) not available in " &amp; E183 &amp; " scale. "),"")</f>
        <v/>
      </c>
      <c r="T183" s="16">
        <f>IF(AND(P183&lt;&gt;"",E183&lt;&gt;"",NOT(Y183)),IF(AND(INDEX(validRnaPurificationLowerSizeLimits,MATCH(E183,validRnaScale,0),MATCH(D183,validRnaPurificationLowerSizeLimitsHeader,0))&lt;=$P183,$P183&lt;=INDEX(validRnaPurificationUpperSizeLimits,MATCH(E183,validRnaScale,0),MATCH(D183,validRnaPurificationUpperSizeLimitsHeader,0))),"","Combination of purification and scale not available. "),"")</f>
        <v/>
      </c>
      <c r="U183" s="16">
        <f>IF(LEN(A183)&gt;validOligoNameMaxLength,"RNA oligo name is too long. ","")</f>
        <v/>
      </c>
      <c r="V183" s="16">
        <f>IF(AND(A183&lt;&gt;"",NOT(ISNUMBER(SUMPRODUCT(FIND(MID(A183,ROW(INDIRECT("1:"&amp;LEN(A183))),1),validOligoNameCharacters))))),"RNA oligo name contains invalid characters. ","")</f>
        <v/>
      </c>
      <c r="W183" s="16">
        <f>IF(AND(B183&lt;&gt;"",NOT(ISNUMBER(SUMPRODUCT(FIND(MID(B183,ROW(INDIRECT("1:"&amp;LEN(B183))),1),validRnaSequenceCharacters))))),"RNA sequence contains invalid characters. ","")</f>
        <v/>
      </c>
      <c r="X183" s="16">
        <f>OR(Z183)</f>
        <v/>
      </c>
      <c r="Y183" s="16">
        <f>OR(Z183)</f>
        <v/>
      </c>
      <c r="Z183" s="16">
        <f>AND(A183="Leerposition",P183&gt;=2)</f>
        <v/>
      </c>
      <c r="AC183" s="16">
        <f>IF(AND(A183&lt;&gt;"",L183=""),"Physical condition not defined. ","")</f>
        <v/>
      </c>
      <c r="AD183" s="16">
        <f>IF(AND(A183&lt;&gt;"",M183=""),"Datasheet not defined. ","")</f>
        <v/>
      </c>
      <c r="AE183" s="16">
        <f>IF(AND(A183&lt;&gt;"",N183=""),"Aliquoting not defined. ","")</f>
        <v/>
      </c>
    </row>
    <row r="184" ht="10.5" customFormat="1" customHeight="1" s="16">
      <c r="A184" s="25" t="n"/>
      <c r="B184" s="25" t="n"/>
      <c r="C184" s="35">
        <f>IF(B184&lt;&gt;"",LEN(SUBSTITUTE(SUBSTITUTE(B184," ",""),"*","")),"")</f>
        <v/>
      </c>
      <c r="D184" s="19" t="n"/>
      <c r="E184" s="25" t="n"/>
      <c r="F184" s="19" t="n"/>
      <c r="G184" s="19" t="n"/>
      <c r="H184" s="19" t="n"/>
      <c r="I184" s="19" t="n"/>
      <c r="J184" s="19" t="n"/>
      <c r="K184" s="19" t="n"/>
      <c r="L184" s="19" t="n"/>
      <c r="M184" s="19" t="n"/>
      <c r="N184" s="19" t="n"/>
      <c r="O184" s="17">
        <f>Q184 &amp; R184 &amp; U184 &amp; V184 &amp; W184 &amp; S184 &amp; T184 &amp; AC184 &amp; AD184 &amp; AE184</f>
        <v/>
      </c>
      <c r="P184" s="1">
        <f>IF(B184&lt;&gt;"",LEN(SUBSTITUTE(SUBSTITUTE(B184," ",""),"*","")),"")</f>
        <v/>
      </c>
      <c r="Q184" s="1">
        <f>IF(AND(A184="",B184&lt;&gt;""),"No name provided. ","")</f>
        <v/>
      </c>
      <c r="R184" s="1">
        <f>IF(AND(A184&lt;&gt;"",B184=""),"No sequence provided. ","")</f>
        <v/>
      </c>
      <c r="S184" s="16">
        <f>IF(AND(P184&lt;&gt;"",E184&lt;&gt;"",NOT(X184)),IF(AND(INDEX(validRnaScaleLowerSizeLimits,MATCH(E184,validRnaScale,0))&lt;=$P184,$P184&lt;=INDEX(validRnaScaleUpperSizeLimits,MATCH(E184,validRnaScale,0))),"","Sequence (length) not available in " &amp; E184 &amp; " scale. "),"")</f>
        <v/>
      </c>
      <c r="T184" s="16">
        <f>IF(AND(P184&lt;&gt;"",E184&lt;&gt;"",NOT(Y184)),IF(AND(INDEX(validRnaPurificationLowerSizeLimits,MATCH(E184,validRnaScale,0),MATCH(D184,validRnaPurificationLowerSizeLimitsHeader,0))&lt;=$P184,$P184&lt;=INDEX(validRnaPurificationUpperSizeLimits,MATCH(E184,validRnaScale,0),MATCH(D184,validRnaPurificationUpperSizeLimitsHeader,0))),"","Combination of purification and scale not available. "),"")</f>
        <v/>
      </c>
      <c r="U184" s="16">
        <f>IF(LEN(A184)&gt;validOligoNameMaxLength,"RNA oligo name is too long. ","")</f>
        <v/>
      </c>
      <c r="V184" s="16">
        <f>IF(AND(A184&lt;&gt;"",NOT(ISNUMBER(SUMPRODUCT(FIND(MID(A184,ROW(INDIRECT("1:"&amp;LEN(A184))),1),validOligoNameCharacters))))),"RNA oligo name contains invalid characters. ","")</f>
        <v/>
      </c>
      <c r="W184" s="16">
        <f>IF(AND(B184&lt;&gt;"",NOT(ISNUMBER(SUMPRODUCT(FIND(MID(B184,ROW(INDIRECT("1:"&amp;LEN(B184))),1),validRnaSequenceCharacters))))),"RNA sequence contains invalid characters. ","")</f>
        <v/>
      </c>
      <c r="X184" s="16">
        <f>OR(Z184)</f>
        <v/>
      </c>
      <c r="Y184" s="16">
        <f>OR(Z184)</f>
        <v/>
      </c>
      <c r="Z184" s="16">
        <f>AND(A184="Leerposition",P184&gt;=2)</f>
        <v/>
      </c>
      <c r="AC184" s="16">
        <f>IF(AND(A184&lt;&gt;"",L184=""),"Physical condition not defined. ","")</f>
        <v/>
      </c>
      <c r="AD184" s="16">
        <f>IF(AND(A184&lt;&gt;"",M184=""),"Datasheet not defined. ","")</f>
        <v/>
      </c>
      <c r="AE184" s="16">
        <f>IF(AND(A184&lt;&gt;"",N184=""),"Aliquoting not defined. ","")</f>
        <v/>
      </c>
    </row>
    <row r="185" ht="10.5" customFormat="1" customHeight="1" s="16">
      <c r="A185" s="25" t="n"/>
      <c r="B185" s="25" t="n"/>
      <c r="C185" s="35">
        <f>IF(B185&lt;&gt;"",LEN(SUBSTITUTE(SUBSTITUTE(B185," ",""),"*","")),"")</f>
        <v/>
      </c>
      <c r="D185" s="19" t="n"/>
      <c r="E185" s="25" t="n"/>
      <c r="F185" s="19" t="n"/>
      <c r="G185" s="19" t="n"/>
      <c r="H185" s="19" t="n"/>
      <c r="I185" s="19" t="n"/>
      <c r="J185" s="19" t="n"/>
      <c r="K185" s="19" t="n"/>
      <c r="L185" s="19" t="n"/>
      <c r="M185" s="19" t="n"/>
      <c r="N185" s="19" t="n"/>
      <c r="O185" s="17">
        <f>Q185 &amp; R185 &amp; U185 &amp; V185 &amp; W185 &amp; S185 &amp; T185 &amp; AC185 &amp; AD185 &amp; AE185</f>
        <v/>
      </c>
      <c r="P185" s="1">
        <f>IF(B185&lt;&gt;"",LEN(SUBSTITUTE(SUBSTITUTE(B185," ",""),"*","")),"")</f>
        <v/>
      </c>
      <c r="Q185" s="1">
        <f>IF(AND(A185="",B185&lt;&gt;""),"No name provided. ","")</f>
        <v/>
      </c>
      <c r="R185" s="1">
        <f>IF(AND(A185&lt;&gt;"",B185=""),"No sequence provided. ","")</f>
        <v/>
      </c>
      <c r="S185" s="16">
        <f>IF(AND(P185&lt;&gt;"",E185&lt;&gt;"",NOT(X185)),IF(AND(INDEX(validRnaScaleLowerSizeLimits,MATCH(E185,validRnaScale,0))&lt;=$P185,$P185&lt;=INDEX(validRnaScaleUpperSizeLimits,MATCH(E185,validRnaScale,0))),"","Sequence (length) not available in " &amp; E185 &amp; " scale. "),"")</f>
        <v/>
      </c>
      <c r="T185" s="16">
        <f>IF(AND(P185&lt;&gt;"",E185&lt;&gt;"",NOT(Y185)),IF(AND(INDEX(validRnaPurificationLowerSizeLimits,MATCH(E185,validRnaScale,0),MATCH(D185,validRnaPurificationLowerSizeLimitsHeader,0))&lt;=$P185,$P185&lt;=INDEX(validRnaPurificationUpperSizeLimits,MATCH(E185,validRnaScale,0),MATCH(D185,validRnaPurificationUpperSizeLimitsHeader,0))),"","Combination of purification and scale not available. "),"")</f>
        <v/>
      </c>
      <c r="U185" s="16">
        <f>IF(LEN(A185)&gt;validOligoNameMaxLength,"RNA oligo name is too long. ","")</f>
        <v/>
      </c>
      <c r="V185" s="16">
        <f>IF(AND(A185&lt;&gt;"",NOT(ISNUMBER(SUMPRODUCT(FIND(MID(A185,ROW(INDIRECT("1:"&amp;LEN(A185))),1),validOligoNameCharacters))))),"RNA oligo name contains invalid characters. ","")</f>
        <v/>
      </c>
      <c r="W185" s="16">
        <f>IF(AND(B185&lt;&gt;"",NOT(ISNUMBER(SUMPRODUCT(FIND(MID(B185,ROW(INDIRECT("1:"&amp;LEN(B185))),1),validRnaSequenceCharacters))))),"RNA sequence contains invalid characters. ","")</f>
        <v/>
      </c>
      <c r="X185" s="16">
        <f>OR(Z185)</f>
        <v/>
      </c>
      <c r="Y185" s="16">
        <f>OR(Z185)</f>
        <v/>
      </c>
      <c r="Z185" s="16">
        <f>AND(A185="Leerposition",P185&gt;=2)</f>
        <v/>
      </c>
      <c r="AC185" s="16">
        <f>IF(AND(A185&lt;&gt;"",L185=""),"Physical condition not defined. ","")</f>
        <v/>
      </c>
      <c r="AD185" s="16">
        <f>IF(AND(A185&lt;&gt;"",M185=""),"Datasheet not defined. ","")</f>
        <v/>
      </c>
      <c r="AE185" s="16">
        <f>IF(AND(A185&lt;&gt;"",N185=""),"Aliquoting not defined. ","")</f>
        <v/>
      </c>
    </row>
    <row r="186" ht="10.5" customFormat="1" customHeight="1" s="16">
      <c r="A186" s="25" t="n"/>
      <c r="B186" s="25" t="n"/>
      <c r="C186" s="35">
        <f>IF(B186&lt;&gt;"",LEN(SUBSTITUTE(SUBSTITUTE(B186," ",""),"*","")),"")</f>
        <v/>
      </c>
      <c r="D186" s="19" t="n"/>
      <c r="E186" s="25" t="n"/>
      <c r="F186" s="19" t="n"/>
      <c r="G186" s="19" t="n"/>
      <c r="H186" s="19" t="n"/>
      <c r="I186" s="19" t="n"/>
      <c r="J186" s="19" t="n"/>
      <c r="K186" s="19" t="n"/>
      <c r="L186" s="19" t="n"/>
      <c r="M186" s="19" t="n"/>
      <c r="N186" s="19" t="n"/>
      <c r="O186" s="17">
        <f>Q186 &amp; R186 &amp; U186 &amp; V186 &amp; W186 &amp; S186 &amp; T186 &amp; AC186 &amp; AD186 &amp; AE186</f>
        <v/>
      </c>
      <c r="P186" s="1">
        <f>IF(B186&lt;&gt;"",LEN(SUBSTITUTE(SUBSTITUTE(B186," ",""),"*","")),"")</f>
        <v/>
      </c>
      <c r="Q186" s="1">
        <f>IF(AND(A186="",B186&lt;&gt;""),"No name provided. ","")</f>
        <v/>
      </c>
      <c r="R186" s="1">
        <f>IF(AND(A186&lt;&gt;"",B186=""),"No sequence provided. ","")</f>
        <v/>
      </c>
      <c r="S186" s="16">
        <f>IF(AND(P186&lt;&gt;"",E186&lt;&gt;"",NOT(X186)),IF(AND(INDEX(validRnaScaleLowerSizeLimits,MATCH(E186,validRnaScale,0))&lt;=$P186,$P186&lt;=INDEX(validRnaScaleUpperSizeLimits,MATCH(E186,validRnaScale,0))),"","Sequence (length) not available in " &amp; E186 &amp; " scale. "),"")</f>
        <v/>
      </c>
      <c r="T186" s="16">
        <f>IF(AND(P186&lt;&gt;"",E186&lt;&gt;"",NOT(Y186)),IF(AND(INDEX(validRnaPurificationLowerSizeLimits,MATCH(E186,validRnaScale,0),MATCH(D186,validRnaPurificationLowerSizeLimitsHeader,0))&lt;=$P186,$P186&lt;=INDEX(validRnaPurificationUpperSizeLimits,MATCH(E186,validRnaScale,0),MATCH(D186,validRnaPurificationUpperSizeLimitsHeader,0))),"","Combination of purification and scale not available. "),"")</f>
        <v/>
      </c>
      <c r="U186" s="16">
        <f>IF(LEN(A186)&gt;validOligoNameMaxLength,"RNA oligo name is too long. ","")</f>
        <v/>
      </c>
      <c r="V186" s="16">
        <f>IF(AND(A186&lt;&gt;"",NOT(ISNUMBER(SUMPRODUCT(FIND(MID(A186,ROW(INDIRECT("1:"&amp;LEN(A186))),1),validOligoNameCharacters))))),"RNA oligo name contains invalid characters. ","")</f>
        <v/>
      </c>
      <c r="W186" s="16">
        <f>IF(AND(B186&lt;&gt;"",NOT(ISNUMBER(SUMPRODUCT(FIND(MID(B186,ROW(INDIRECT("1:"&amp;LEN(B186))),1),validRnaSequenceCharacters))))),"RNA sequence contains invalid characters. ","")</f>
        <v/>
      </c>
      <c r="X186" s="16">
        <f>OR(Z186)</f>
        <v/>
      </c>
      <c r="Y186" s="16">
        <f>OR(Z186)</f>
        <v/>
      </c>
      <c r="Z186" s="16">
        <f>AND(A186="Leerposition",P186&gt;=2)</f>
        <v/>
      </c>
      <c r="AC186" s="16">
        <f>IF(AND(A186&lt;&gt;"",L186=""),"Physical condition not defined. ","")</f>
        <v/>
      </c>
      <c r="AD186" s="16">
        <f>IF(AND(A186&lt;&gt;"",M186=""),"Datasheet not defined. ","")</f>
        <v/>
      </c>
      <c r="AE186" s="16">
        <f>IF(AND(A186&lt;&gt;"",N186=""),"Aliquoting not defined. ","")</f>
        <v/>
      </c>
    </row>
    <row r="187" ht="10.5" customFormat="1" customHeight="1" s="16">
      <c r="A187" s="25" t="n"/>
      <c r="B187" s="25" t="n"/>
      <c r="C187" s="35">
        <f>IF(B187&lt;&gt;"",LEN(SUBSTITUTE(SUBSTITUTE(B187," ",""),"*","")),"")</f>
        <v/>
      </c>
      <c r="D187" s="19" t="n"/>
      <c r="E187" s="25" t="n"/>
      <c r="F187" s="19" t="n"/>
      <c r="G187" s="19" t="n"/>
      <c r="H187" s="19" t="n"/>
      <c r="I187" s="19" t="n"/>
      <c r="J187" s="19" t="n"/>
      <c r="K187" s="19" t="n"/>
      <c r="L187" s="19" t="n"/>
      <c r="M187" s="19" t="n"/>
      <c r="N187" s="19" t="n"/>
      <c r="O187" s="17">
        <f>Q187 &amp; R187 &amp; U187 &amp; V187 &amp; W187 &amp; S187 &amp; T187 &amp; AC187 &amp; AD187 &amp; AE187</f>
        <v/>
      </c>
      <c r="P187" s="1">
        <f>IF(B187&lt;&gt;"",LEN(SUBSTITUTE(SUBSTITUTE(B187," ",""),"*","")),"")</f>
        <v/>
      </c>
      <c r="Q187" s="1">
        <f>IF(AND(A187="",B187&lt;&gt;""),"No name provided. ","")</f>
        <v/>
      </c>
      <c r="R187" s="1">
        <f>IF(AND(A187&lt;&gt;"",B187=""),"No sequence provided. ","")</f>
        <v/>
      </c>
      <c r="S187" s="16">
        <f>IF(AND(P187&lt;&gt;"",E187&lt;&gt;"",NOT(X187)),IF(AND(INDEX(validRnaScaleLowerSizeLimits,MATCH(E187,validRnaScale,0))&lt;=$P187,$P187&lt;=INDEX(validRnaScaleUpperSizeLimits,MATCH(E187,validRnaScale,0))),"","Sequence (length) not available in " &amp; E187 &amp; " scale. "),"")</f>
        <v/>
      </c>
      <c r="T187" s="16">
        <f>IF(AND(P187&lt;&gt;"",E187&lt;&gt;"",NOT(Y187)),IF(AND(INDEX(validRnaPurificationLowerSizeLimits,MATCH(E187,validRnaScale,0),MATCH(D187,validRnaPurificationLowerSizeLimitsHeader,0))&lt;=$P187,$P187&lt;=INDEX(validRnaPurificationUpperSizeLimits,MATCH(E187,validRnaScale,0),MATCH(D187,validRnaPurificationUpperSizeLimitsHeader,0))),"","Combination of purification and scale not available. "),"")</f>
        <v/>
      </c>
      <c r="U187" s="16">
        <f>IF(LEN(A187)&gt;validOligoNameMaxLength,"RNA oligo name is too long. ","")</f>
        <v/>
      </c>
      <c r="V187" s="16">
        <f>IF(AND(A187&lt;&gt;"",NOT(ISNUMBER(SUMPRODUCT(FIND(MID(A187,ROW(INDIRECT("1:"&amp;LEN(A187))),1),validOligoNameCharacters))))),"RNA oligo name contains invalid characters. ","")</f>
        <v/>
      </c>
      <c r="W187" s="16">
        <f>IF(AND(B187&lt;&gt;"",NOT(ISNUMBER(SUMPRODUCT(FIND(MID(B187,ROW(INDIRECT("1:"&amp;LEN(B187))),1),validRnaSequenceCharacters))))),"RNA sequence contains invalid characters. ","")</f>
        <v/>
      </c>
      <c r="X187" s="16">
        <f>OR(Z187)</f>
        <v/>
      </c>
      <c r="Y187" s="16">
        <f>OR(Z187)</f>
        <v/>
      </c>
      <c r="Z187" s="16">
        <f>AND(A187="Leerposition",P187&gt;=2)</f>
        <v/>
      </c>
      <c r="AC187" s="16">
        <f>IF(AND(A187&lt;&gt;"",L187=""),"Physical condition not defined. ","")</f>
        <v/>
      </c>
      <c r="AD187" s="16">
        <f>IF(AND(A187&lt;&gt;"",M187=""),"Datasheet not defined. ","")</f>
        <v/>
      </c>
      <c r="AE187" s="16">
        <f>IF(AND(A187&lt;&gt;"",N187=""),"Aliquoting not defined. ","")</f>
        <v/>
      </c>
    </row>
    <row r="188" ht="10.5" customFormat="1" customHeight="1" s="16">
      <c r="A188" s="25" t="n"/>
      <c r="B188" s="25" t="n"/>
      <c r="C188" s="35">
        <f>IF(B188&lt;&gt;"",LEN(SUBSTITUTE(SUBSTITUTE(B188," ",""),"*","")),"")</f>
        <v/>
      </c>
      <c r="D188" s="19" t="n"/>
      <c r="E188" s="25" t="n"/>
      <c r="F188" s="19" t="n"/>
      <c r="G188" s="19" t="n"/>
      <c r="H188" s="19" t="n"/>
      <c r="I188" s="19" t="n"/>
      <c r="J188" s="19" t="n"/>
      <c r="K188" s="19" t="n"/>
      <c r="L188" s="19" t="n"/>
      <c r="M188" s="19" t="n"/>
      <c r="N188" s="19" t="n"/>
      <c r="O188" s="17">
        <f>Q188 &amp; R188 &amp; U188 &amp; V188 &amp; W188 &amp; S188 &amp; T188 &amp; AC188 &amp; AD188 &amp; AE188</f>
        <v/>
      </c>
      <c r="P188" s="1">
        <f>IF(B188&lt;&gt;"",LEN(SUBSTITUTE(SUBSTITUTE(B188," ",""),"*","")),"")</f>
        <v/>
      </c>
      <c r="Q188" s="1">
        <f>IF(AND(A188="",B188&lt;&gt;""),"No name provided. ","")</f>
        <v/>
      </c>
      <c r="R188" s="1">
        <f>IF(AND(A188&lt;&gt;"",B188=""),"No sequence provided. ","")</f>
        <v/>
      </c>
      <c r="S188" s="16">
        <f>IF(AND(P188&lt;&gt;"",E188&lt;&gt;"",NOT(X188)),IF(AND(INDEX(validRnaScaleLowerSizeLimits,MATCH(E188,validRnaScale,0))&lt;=$P188,$P188&lt;=INDEX(validRnaScaleUpperSizeLimits,MATCH(E188,validRnaScale,0))),"","Sequence (length) not available in " &amp; E188 &amp; " scale. "),"")</f>
        <v/>
      </c>
      <c r="T188" s="16">
        <f>IF(AND(P188&lt;&gt;"",E188&lt;&gt;"",NOT(Y188)),IF(AND(INDEX(validRnaPurificationLowerSizeLimits,MATCH(E188,validRnaScale,0),MATCH(D188,validRnaPurificationLowerSizeLimitsHeader,0))&lt;=$P188,$P188&lt;=INDEX(validRnaPurificationUpperSizeLimits,MATCH(E188,validRnaScale,0),MATCH(D188,validRnaPurificationUpperSizeLimitsHeader,0))),"","Combination of purification and scale not available. "),"")</f>
        <v/>
      </c>
      <c r="U188" s="16">
        <f>IF(LEN(A188)&gt;validOligoNameMaxLength,"RNA oligo name is too long. ","")</f>
        <v/>
      </c>
      <c r="V188" s="16">
        <f>IF(AND(A188&lt;&gt;"",NOT(ISNUMBER(SUMPRODUCT(FIND(MID(A188,ROW(INDIRECT("1:"&amp;LEN(A188))),1),validOligoNameCharacters))))),"RNA oligo name contains invalid characters. ","")</f>
        <v/>
      </c>
      <c r="W188" s="16">
        <f>IF(AND(B188&lt;&gt;"",NOT(ISNUMBER(SUMPRODUCT(FIND(MID(B188,ROW(INDIRECT("1:"&amp;LEN(B188))),1),validRnaSequenceCharacters))))),"RNA sequence contains invalid characters. ","")</f>
        <v/>
      </c>
      <c r="X188" s="16">
        <f>OR(Z188)</f>
        <v/>
      </c>
      <c r="Y188" s="16">
        <f>OR(Z188)</f>
        <v/>
      </c>
      <c r="Z188" s="16">
        <f>AND(A188="Leerposition",P188&gt;=2)</f>
        <v/>
      </c>
      <c r="AC188" s="16">
        <f>IF(AND(A188&lt;&gt;"",L188=""),"Physical condition not defined. ","")</f>
        <v/>
      </c>
      <c r="AD188" s="16">
        <f>IF(AND(A188&lt;&gt;"",M188=""),"Datasheet not defined. ","")</f>
        <v/>
      </c>
      <c r="AE188" s="16">
        <f>IF(AND(A188&lt;&gt;"",N188=""),"Aliquoting not defined. ","")</f>
        <v/>
      </c>
    </row>
    <row r="189" ht="10.5" customFormat="1" customHeight="1" s="16">
      <c r="A189" s="25" t="n"/>
      <c r="B189" s="25" t="n"/>
      <c r="C189" s="35">
        <f>IF(B189&lt;&gt;"",LEN(SUBSTITUTE(SUBSTITUTE(B189," ",""),"*","")),"")</f>
        <v/>
      </c>
      <c r="D189" s="19" t="n"/>
      <c r="E189" s="25" t="n"/>
      <c r="F189" s="19" t="n"/>
      <c r="G189" s="19" t="n"/>
      <c r="H189" s="19" t="n"/>
      <c r="I189" s="19" t="n"/>
      <c r="J189" s="19" t="n"/>
      <c r="K189" s="19" t="n"/>
      <c r="L189" s="19" t="n"/>
      <c r="M189" s="19" t="n"/>
      <c r="N189" s="19" t="n"/>
      <c r="O189" s="17">
        <f>Q189 &amp; R189 &amp; U189 &amp; V189 &amp; W189 &amp; S189 &amp; T189 &amp; AC189 &amp; AD189 &amp; AE189</f>
        <v/>
      </c>
      <c r="P189" s="1">
        <f>IF(B189&lt;&gt;"",LEN(SUBSTITUTE(SUBSTITUTE(B189," ",""),"*","")),"")</f>
        <v/>
      </c>
      <c r="Q189" s="1">
        <f>IF(AND(A189="",B189&lt;&gt;""),"No name provided. ","")</f>
        <v/>
      </c>
      <c r="R189" s="1">
        <f>IF(AND(A189&lt;&gt;"",B189=""),"No sequence provided. ","")</f>
        <v/>
      </c>
      <c r="S189" s="16">
        <f>IF(AND(P189&lt;&gt;"",E189&lt;&gt;"",NOT(X189)),IF(AND(INDEX(validRnaScaleLowerSizeLimits,MATCH(E189,validRnaScale,0))&lt;=$P189,$P189&lt;=INDEX(validRnaScaleUpperSizeLimits,MATCH(E189,validRnaScale,0))),"","Sequence (length) not available in " &amp; E189 &amp; " scale. "),"")</f>
        <v/>
      </c>
      <c r="T189" s="16">
        <f>IF(AND(P189&lt;&gt;"",E189&lt;&gt;"",NOT(Y189)),IF(AND(INDEX(validRnaPurificationLowerSizeLimits,MATCH(E189,validRnaScale,0),MATCH(D189,validRnaPurificationLowerSizeLimitsHeader,0))&lt;=$P189,$P189&lt;=INDEX(validRnaPurificationUpperSizeLimits,MATCH(E189,validRnaScale,0),MATCH(D189,validRnaPurificationUpperSizeLimitsHeader,0))),"","Combination of purification and scale not available. "),"")</f>
        <v/>
      </c>
      <c r="U189" s="16">
        <f>IF(LEN(A189)&gt;validOligoNameMaxLength,"RNA oligo name is too long. ","")</f>
        <v/>
      </c>
      <c r="V189" s="16">
        <f>IF(AND(A189&lt;&gt;"",NOT(ISNUMBER(SUMPRODUCT(FIND(MID(A189,ROW(INDIRECT("1:"&amp;LEN(A189))),1),validOligoNameCharacters))))),"RNA oligo name contains invalid characters. ","")</f>
        <v/>
      </c>
      <c r="W189" s="16">
        <f>IF(AND(B189&lt;&gt;"",NOT(ISNUMBER(SUMPRODUCT(FIND(MID(B189,ROW(INDIRECT("1:"&amp;LEN(B189))),1),validRnaSequenceCharacters))))),"RNA sequence contains invalid characters. ","")</f>
        <v/>
      </c>
      <c r="X189" s="16">
        <f>OR(Z189)</f>
        <v/>
      </c>
      <c r="Y189" s="16">
        <f>OR(Z189)</f>
        <v/>
      </c>
      <c r="Z189" s="16">
        <f>AND(A189="Leerposition",P189&gt;=2)</f>
        <v/>
      </c>
      <c r="AC189" s="16">
        <f>IF(AND(A189&lt;&gt;"",L189=""),"Physical condition not defined. ","")</f>
        <v/>
      </c>
      <c r="AD189" s="16">
        <f>IF(AND(A189&lt;&gt;"",M189=""),"Datasheet not defined. ","")</f>
        <v/>
      </c>
      <c r="AE189" s="16">
        <f>IF(AND(A189&lt;&gt;"",N189=""),"Aliquoting not defined. ","")</f>
        <v/>
      </c>
    </row>
    <row r="190" ht="10.5" customFormat="1" customHeight="1" s="16">
      <c r="A190" s="25" t="n"/>
      <c r="B190" s="25" t="n"/>
      <c r="C190" s="35">
        <f>IF(B190&lt;&gt;"",LEN(SUBSTITUTE(SUBSTITUTE(B190," ",""),"*","")),"")</f>
        <v/>
      </c>
      <c r="D190" s="19" t="n"/>
      <c r="E190" s="25" t="n"/>
      <c r="F190" s="19" t="n"/>
      <c r="G190" s="19" t="n"/>
      <c r="H190" s="19" t="n"/>
      <c r="I190" s="19" t="n"/>
      <c r="J190" s="19" t="n"/>
      <c r="K190" s="19" t="n"/>
      <c r="L190" s="19" t="n"/>
      <c r="M190" s="19" t="n"/>
      <c r="N190" s="19" t="n"/>
      <c r="O190" s="17">
        <f>Q190 &amp; R190 &amp; U190 &amp; V190 &amp; W190 &amp; S190 &amp; T190 &amp; AC190 &amp; AD190 &amp; AE190</f>
        <v/>
      </c>
      <c r="P190" s="1">
        <f>IF(B190&lt;&gt;"",LEN(SUBSTITUTE(SUBSTITUTE(B190," ",""),"*","")),"")</f>
        <v/>
      </c>
      <c r="Q190" s="1">
        <f>IF(AND(A190="",B190&lt;&gt;""),"No name provided. ","")</f>
        <v/>
      </c>
      <c r="R190" s="1">
        <f>IF(AND(A190&lt;&gt;"",B190=""),"No sequence provided. ","")</f>
        <v/>
      </c>
      <c r="S190" s="16">
        <f>IF(AND(P190&lt;&gt;"",E190&lt;&gt;"",NOT(X190)),IF(AND(INDEX(validRnaScaleLowerSizeLimits,MATCH(E190,validRnaScale,0))&lt;=$P190,$P190&lt;=INDEX(validRnaScaleUpperSizeLimits,MATCH(E190,validRnaScale,0))),"","Sequence (length) not available in " &amp; E190 &amp; " scale. "),"")</f>
        <v/>
      </c>
      <c r="T190" s="16">
        <f>IF(AND(P190&lt;&gt;"",E190&lt;&gt;"",NOT(Y190)),IF(AND(INDEX(validRnaPurificationLowerSizeLimits,MATCH(E190,validRnaScale,0),MATCH(D190,validRnaPurificationLowerSizeLimitsHeader,0))&lt;=$P190,$P190&lt;=INDEX(validRnaPurificationUpperSizeLimits,MATCH(E190,validRnaScale,0),MATCH(D190,validRnaPurificationUpperSizeLimitsHeader,0))),"","Combination of purification and scale not available. "),"")</f>
        <v/>
      </c>
      <c r="U190" s="16">
        <f>IF(LEN(A190)&gt;validOligoNameMaxLength,"RNA oligo name is too long. ","")</f>
        <v/>
      </c>
      <c r="V190" s="16">
        <f>IF(AND(A190&lt;&gt;"",NOT(ISNUMBER(SUMPRODUCT(FIND(MID(A190,ROW(INDIRECT("1:"&amp;LEN(A190))),1),validOligoNameCharacters))))),"RNA oligo name contains invalid characters. ","")</f>
        <v/>
      </c>
      <c r="W190" s="16">
        <f>IF(AND(B190&lt;&gt;"",NOT(ISNUMBER(SUMPRODUCT(FIND(MID(B190,ROW(INDIRECT("1:"&amp;LEN(B190))),1),validRnaSequenceCharacters))))),"RNA sequence contains invalid characters. ","")</f>
        <v/>
      </c>
      <c r="X190" s="16">
        <f>OR(Z190)</f>
        <v/>
      </c>
      <c r="Y190" s="16">
        <f>OR(Z190)</f>
        <v/>
      </c>
      <c r="Z190" s="16">
        <f>AND(A190="Leerposition",P190&gt;=2)</f>
        <v/>
      </c>
      <c r="AC190" s="16">
        <f>IF(AND(A190&lt;&gt;"",L190=""),"Physical condition not defined. ","")</f>
        <v/>
      </c>
      <c r="AD190" s="16">
        <f>IF(AND(A190&lt;&gt;"",M190=""),"Datasheet not defined. ","")</f>
        <v/>
      </c>
      <c r="AE190" s="16">
        <f>IF(AND(A190&lt;&gt;"",N190=""),"Aliquoting not defined. ","")</f>
        <v/>
      </c>
    </row>
    <row r="191" ht="10.5" customFormat="1" customHeight="1" s="16">
      <c r="A191" s="25" t="n"/>
      <c r="B191" s="25" t="n"/>
      <c r="C191" s="35">
        <f>IF(B191&lt;&gt;"",LEN(SUBSTITUTE(SUBSTITUTE(B191," ",""),"*","")),"")</f>
        <v/>
      </c>
      <c r="D191" s="19" t="n"/>
      <c r="E191" s="25" t="n"/>
      <c r="F191" s="19" t="n"/>
      <c r="G191" s="19" t="n"/>
      <c r="H191" s="19" t="n"/>
      <c r="I191" s="19" t="n"/>
      <c r="J191" s="19" t="n"/>
      <c r="K191" s="19" t="n"/>
      <c r="L191" s="19" t="n"/>
      <c r="M191" s="19" t="n"/>
      <c r="N191" s="19" t="n"/>
      <c r="O191" s="17">
        <f>Q191 &amp; R191 &amp; U191 &amp; V191 &amp; W191 &amp; S191 &amp; T191 &amp; AC191 &amp; AD191 &amp; AE191</f>
        <v/>
      </c>
      <c r="P191" s="1">
        <f>IF(B191&lt;&gt;"",LEN(SUBSTITUTE(SUBSTITUTE(B191," ",""),"*","")),"")</f>
        <v/>
      </c>
      <c r="Q191" s="1">
        <f>IF(AND(A191="",B191&lt;&gt;""),"No name provided. ","")</f>
        <v/>
      </c>
      <c r="R191" s="1">
        <f>IF(AND(A191&lt;&gt;"",B191=""),"No sequence provided. ","")</f>
        <v/>
      </c>
      <c r="S191" s="16">
        <f>IF(AND(P191&lt;&gt;"",E191&lt;&gt;"",NOT(X191)),IF(AND(INDEX(validRnaScaleLowerSizeLimits,MATCH(E191,validRnaScale,0))&lt;=$P191,$P191&lt;=INDEX(validRnaScaleUpperSizeLimits,MATCH(E191,validRnaScale,0))),"","Sequence (length) not available in " &amp; E191 &amp; " scale. "),"")</f>
        <v/>
      </c>
      <c r="T191" s="16">
        <f>IF(AND(P191&lt;&gt;"",E191&lt;&gt;"",NOT(Y191)),IF(AND(INDEX(validRnaPurificationLowerSizeLimits,MATCH(E191,validRnaScale,0),MATCH(D191,validRnaPurificationLowerSizeLimitsHeader,0))&lt;=$P191,$P191&lt;=INDEX(validRnaPurificationUpperSizeLimits,MATCH(E191,validRnaScale,0),MATCH(D191,validRnaPurificationUpperSizeLimitsHeader,0))),"","Combination of purification and scale not available. "),"")</f>
        <v/>
      </c>
      <c r="U191" s="16">
        <f>IF(LEN(A191)&gt;validOligoNameMaxLength,"RNA oligo name is too long. ","")</f>
        <v/>
      </c>
      <c r="V191" s="16">
        <f>IF(AND(A191&lt;&gt;"",NOT(ISNUMBER(SUMPRODUCT(FIND(MID(A191,ROW(INDIRECT("1:"&amp;LEN(A191))),1),validOligoNameCharacters))))),"RNA oligo name contains invalid characters. ","")</f>
        <v/>
      </c>
      <c r="W191" s="16">
        <f>IF(AND(B191&lt;&gt;"",NOT(ISNUMBER(SUMPRODUCT(FIND(MID(B191,ROW(INDIRECT("1:"&amp;LEN(B191))),1),validRnaSequenceCharacters))))),"RNA sequence contains invalid characters. ","")</f>
        <v/>
      </c>
      <c r="X191" s="16">
        <f>OR(Z191)</f>
        <v/>
      </c>
      <c r="Y191" s="16">
        <f>OR(Z191)</f>
        <v/>
      </c>
      <c r="Z191" s="16">
        <f>AND(A191="Leerposition",P191&gt;=2)</f>
        <v/>
      </c>
      <c r="AC191" s="16">
        <f>IF(AND(A191&lt;&gt;"",L191=""),"Physical condition not defined. ","")</f>
        <v/>
      </c>
      <c r="AD191" s="16">
        <f>IF(AND(A191&lt;&gt;"",M191=""),"Datasheet not defined. ","")</f>
        <v/>
      </c>
      <c r="AE191" s="16">
        <f>IF(AND(A191&lt;&gt;"",N191=""),"Aliquoting not defined. ","")</f>
        <v/>
      </c>
    </row>
    <row r="192" ht="10.5" customFormat="1" customHeight="1" s="16">
      <c r="A192" s="25" t="n"/>
      <c r="B192" s="25" t="n"/>
      <c r="C192" s="35">
        <f>IF(B192&lt;&gt;"",LEN(SUBSTITUTE(SUBSTITUTE(B192," ",""),"*","")),"")</f>
        <v/>
      </c>
      <c r="D192" s="19" t="n"/>
      <c r="E192" s="25" t="n"/>
      <c r="F192" s="19" t="n"/>
      <c r="G192" s="19" t="n"/>
      <c r="H192" s="19" t="n"/>
      <c r="I192" s="19" t="n"/>
      <c r="J192" s="19" t="n"/>
      <c r="K192" s="19" t="n"/>
      <c r="L192" s="19" t="n"/>
      <c r="M192" s="19" t="n"/>
      <c r="N192" s="19" t="n"/>
      <c r="O192" s="17">
        <f>Q192 &amp; R192 &amp; U192 &amp; V192 &amp; W192 &amp; S192 &amp; T192 &amp; AC192 &amp; AD192 &amp; AE192</f>
        <v/>
      </c>
      <c r="P192" s="1">
        <f>IF(B192&lt;&gt;"",LEN(SUBSTITUTE(SUBSTITUTE(B192," ",""),"*","")),"")</f>
        <v/>
      </c>
      <c r="Q192" s="1">
        <f>IF(AND(A192="",B192&lt;&gt;""),"No name provided. ","")</f>
        <v/>
      </c>
      <c r="R192" s="1">
        <f>IF(AND(A192&lt;&gt;"",B192=""),"No sequence provided. ","")</f>
        <v/>
      </c>
      <c r="S192" s="16">
        <f>IF(AND(P192&lt;&gt;"",E192&lt;&gt;"",NOT(X192)),IF(AND(INDEX(validRnaScaleLowerSizeLimits,MATCH(E192,validRnaScale,0))&lt;=$P192,$P192&lt;=INDEX(validRnaScaleUpperSizeLimits,MATCH(E192,validRnaScale,0))),"","Sequence (length) not available in " &amp; E192 &amp; " scale. "),"")</f>
        <v/>
      </c>
      <c r="T192" s="16">
        <f>IF(AND(P192&lt;&gt;"",E192&lt;&gt;"",NOT(Y192)),IF(AND(INDEX(validRnaPurificationLowerSizeLimits,MATCH(E192,validRnaScale,0),MATCH(D192,validRnaPurificationLowerSizeLimitsHeader,0))&lt;=$P192,$P192&lt;=INDEX(validRnaPurificationUpperSizeLimits,MATCH(E192,validRnaScale,0),MATCH(D192,validRnaPurificationUpperSizeLimitsHeader,0))),"","Combination of purification and scale not available. "),"")</f>
        <v/>
      </c>
      <c r="U192" s="16">
        <f>IF(LEN(A192)&gt;validOligoNameMaxLength,"RNA oligo name is too long. ","")</f>
        <v/>
      </c>
      <c r="V192" s="16">
        <f>IF(AND(A192&lt;&gt;"",NOT(ISNUMBER(SUMPRODUCT(FIND(MID(A192,ROW(INDIRECT("1:"&amp;LEN(A192))),1),validOligoNameCharacters))))),"RNA oligo name contains invalid characters. ","")</f>
        <v/>
      </c>
      <c r="W192" s="16">
        <f>IF(AND(B192&lt;&gt;"",NOT(ISNUMBER(SUMPRODUCT(FIND(MID(B192,ROW(INDIRECT("1:"&amp;LEN(B192))),1),validRnaSequenceCharacters))))),"RNA sequence contains invalid characters. ","")</f>
        <v/>
      </c>
      <c r="X192" s="16">
        <f>OR(Z192)</f>
        <v/>
      </c>
      <c r="Y192" s="16">
        <f>OR(Z192)</f>
        <v/>
      </c>
      <c r="Z192" s="16">
        <f>AND(A192="Leerposition",P192&gt;=2)</f>
        <v/>
      </c>
      <c r="AC192" s="16">
        <f>IF(AND(A192&lt;&gt;"",L192=""),"Physical condition not defined. ","")</f>
        <v/>
      </c>
      <c r="AD192" s="16">
        <f>IF(AND(A192&lt;&gt;"",M192=""),"Datasheet not defined. ","")</f>
        <v/>
      </c>
      <c r="AE192" s="16">
        <f>IF(AND(A192&lt;&gt;"",N192=""),"Aliquoting not defined. ","")</f>
        <v/>
      </c>
    </row>
    <row r="193" ht="10.5" customFormat="1" customHeight="1" s="83" thickBot="1">
      <c r="A193" s="78" t="n"/>
      <c r="B193" s="78" t="n"/>
      <c r="C193" s="79">
        <f>IF(B193&lt;&gt;"",LEN(SUBSTITUTE(SUBSTITUTE(B193," ",""),"*","")),"")</f>
        <v/>
      </c>
      <c r="D193" s="80" t="n"/>
      <c r="E193" s="78" t="n"/>
      <c r="F193" s="80" t="n"/>
      <c r="G193" s="80" t="n"/>
      <c r="H193" s="80" t="n"/>
      <c r="I193" s="80" t="n"/>
      <c r="J193" s="80" t="n"/>
      <c r="K193" s="80" t="n"/>
      <c r="L193" s="100" t="n"/>
      <c r="M193" s="100" t="n"/>
      <c r="N193" s="100" t="n"/>
      <c r="O193" s="81">
        <f>Q193 &amp; R193 &amp; U193 &amp; V193 &amp; W193 &amp; S193 &amp; T193 &amp; AC193 &amp; AD193 &amp; AE193</f>
        <v/>
      </c>
      <c r="P193" s="82">
        <f>IF(B193&lt;&gt;"",LEN(SUBSTITUTE(SUBSTITUTE(B193," ",""),"*","")),"")</f>
        <v/>
      </c>
      <c r="Q193" s="82">
        <f>IF(AND(A193="",B193&lt;&gt;""),"No name provided. ","")</f>
        <v/>
      </c>
      <c r="R193" s="82">
        <f>IF(AND(A193&lt;&gt;"",B193=""),"No sequence provided. ","")</f>
        <v/>
      </c>
      <c r="S193" s="83">
        <f>IF(AND(P193&lt;&gt;"",E193&lt;&gt;"",NOT(X193)),IF(AND(INDEX(validRnaScaleLowerSizeLimits,MATCH(E193,validRnaScale,0))&lt;=$P193,$P193&lt;=INDEX(validRnaScaleUpperSizeLimits,MATCH(E193,validRnaScale,0))),"","Sequence (length) not available in " &amp; E193 &amp; " scale. "),"")</f>
        <v/>
      </c>
      <c r="T193" s="83">
        <f>IF(AND(P193&lt;&gt;"",E193&lt;&gt;"",NOT(Y193)),IF(AND(INDEX(validRnaPurificationLowerSizeLimits,MATCH(E193,validRnaScale,0),MATCH(D193,validRnaPurificationLowerSizeLimitsHeader,0))&lt;=$P193,$P193&lt;=INDEX(validRnaPurificationUpperSizeLimits,MATCH(E193,validRnaScale,0),MATCH(D193,validRnaPurificationUpperSizeLimitsHeader,0))),"","Combination of purification and scale not available. "),"")</f>
        <v/>
      </c>
      <c r="U193" s="83">
        <f>IF(LEN(A193)&gt;validOligoNameMaxLength,"RNA oligo name is too long. ","")</f>
        <v/>
      </c>
      <c r="V193" s="83">
        <f>IF(AND(A193&lt;&gt;"",NOT(ISNUMBER(SUMPRODUCT(FIND(MID(A193,ROW(INDIRECT("1:"&amp;LEN(A193))),1),validOligoNameCharacters))))),"RNA oligo name contains invalid characters. ","")</f>
        <v/>
      </c>
      <c r="W193" s="83">
        <f>IF(AND(B193&lt;&gt;"",NOT(ISNUMBER(SUMPRODUCT(FIND(MID(B193,ROW(INDIRECT("1:"&amp;LEN(B193))),1),validRnaSequenceCharacters))))),"RNA sequence contains invalid characters. ","")</f>
        <v/>
      </c>
      <c r="X193" s="83">
        <f>OR(Z193)</f>
        <v/>
      </c>
      <c r="Y193" s="83">
        <f>OR(Z193)</f>
        <v/>
      </c>
      <c r="Z193" s="83">
        <f>AND(A193="Leerposition",P193&gt;=2)</f>
        <v/>
      </c>
      <c r="AC193" s="83">
        <f>IF(AND(A193&lt;&gt;"",L193=""),"Physical condition not defined. ","")</f>
        <v/>
      </c>
      <c r="AD193" s="83">
        <f>IF(AND(A193&lt;&gt;"",M193=""),"Datasheet not defined. ","")</f>
        <v/>
      </c>
      <c r="AE193" s="83">
        <f>IF(AND(A193&lt;&gt;"",N193=""),"Aliquoting not defined. ","")</f>
        <v/>
      </c>
    </row>
    <row r="194" ht="10.5" customFormat="1" customHeight="1" s="16">
      <c r="A194" s="25" t="n"/>
      <c r="B194" s="25" t="n"/>
      <c r="C194" s="35">
        <f>IF(B194&lt;&gt;"",LEN(SUBSTITUTE(SUBSTITUTE(B194," ",""),"*","")),"")</f>
        <v/>
      </c>
      <c r="D194" s="19" t="n"/>
      <c r="E194" s="25" t="n"/>
      <c r="F194" s="19" t="n"/>
      <c r="G194" s="19" t="n"/>
      <c r="H194" s="19" t="n"/>
      <c r="I194" s="19" t="n"/>
      <c r="J194" s="19" t="n"/>
      <c r="K194" s="19" t="n"/>
      <c r="L194" s="19" t="n"/>
      <c r="M194" s="19" t="n"/>
      <c r="N194" s="19" t="n"/>
      <c r="O194" s="17">
        <f>Q194 &amp; R194 &amp; U194 &amp; V194 &amp; W194 &amp; S194 &amp; T194 &amp; AC194 &amp; AD194 &amp; AE194</f>
        <v/>
      </c>
      <c r="P194" s="1">
        <f>IF(B194&lt;&gt;"",LEN(SUBSTITUTE(SUBSTITUTE(B194," ",""),"*","")),"")</f>
        <v/>
      </c>
      <c r="Q194" s="1">
        <f>IF(AND(A194="",B194&lt;&gt;""),"No name provided. ","")</f>
        <v/>
      </c>
      <c r="R194" s="1">
        <f>IF(AND(A194&lt;&gt;"",B194=""),"No sequence provided. ","")</f>
        <v/>
      </c>
      <c r="S194" s="16">
        <f>IF(AND(P194&lt;&gt;"",E194&lt;&gt;"",NOT(X194)),IF(AND(INDEX(validRnaScaleLowerSizeLimits,MATCH(E194,validRnaScale,0))&lt;=$P194,$P194&lt;=INDEX(validRnaScaleUpperSizeLimits,MATCH(E194,validRnaScale,0))),"","Sequence (length) not available in " &amp; E194 &amp; " scale. "),"")</f>
        <v/>
      </c>
      <c r="T194" s="16">
        <f>IF(AND(P194&lt;&gt;"",E194&lt;&gt;"",NOT(Y194)),IF(AND(INDEX(validRnaPurificationLowerSizeLimits,MATCH(E194,validRnaScale,0),MATCH(D194,validRnaPurificationLowerSizeLimitsHeader,0))&lt;=$P194,$P194&lt;=INDEX(validRnaPurificationUpperSizeLimits,MATCH(E194,validRnaScale,0),MATCH(D194,validRnaPurificationUpperSizeLimitsHeader,0))),"","Combination of purification and scale not available. "),"")</f>
        <v/>
      </c>
      <c r="U194" s="16">
        <f>IF(LEN(A194)&gt;validOligoNameMaxLength,"RNA oligo name is too long. ","")</f>
        <v/>
      </c>
      <c r="V194" s="16">
        <f>IF(AND(A194&lt;&gt;"",NOT(ISNUMBER(SUMPRODUCT(FIND(MID(A194,ROW(INDIRECT("1:"&amp;LEN(A194))),1),validOligoNameCharacters))))),"RNA oligo name contains invalid characters. ","")</f>
        <v/>
      </c>
      <c r="W194" s="16">
        <f>IF(AND(B194&lt;&gt;"",NOT(ISNUMBER(SUMPRODUCT(FIND(MID(B194,ROW(INDIRECT("1:"&amp;LEN(B194))),1),validRnaSequenceCharacters))))),"RNA sequence contains invalid characters. ","")</f>
        <v/>
      </c>
      <c r="X194" s="16">
        <f>OR(Z194)</f>
        <v/>
      </c>
      <c r="Y194" s="16">
        <f>OR(Z194)</f>
        <v/>
      </c>
      <c r="Z194" s="16">
        <f>AND(A194="Leerposition",P194&gt;=2)</f>
        <v/>
      </c>
      <c r="AC194" s="16">
        <f>IF(AND(A194&lt;&gt;"",L194=""),"Physical condition not defined. ","")</f>
        <v/>
      </c>
      <c r="AD194" s="16">
        <f>IF(AND(A194&lt;&gt;"",M194=""),"Datasheet not defined. ","")</f>
        <v/>
      </c>
      <c r="AE194" s="16">
        <f>IF(AND(A194&lt;&gt;"",N194=""),"Aliquoting not defined. ","")</f>
        <v/>
      </c>
    </row>
    <row r="195" ht="10.5" customFormat="1" customHeight="1" s="16">
      <c r="A195" s="25" t="n"/>
      <c r="B195" s="25" t="n"/>
      <c r="C195" s="35">
        <f>IF(B195&lt;&gt;"",LEN(SUBSTITUTE(SUBSTITUTE(B195," ",""),"*","")),"")</f>
        <v/>
      </c>
      <c r="D195" s="19" t="n"/>
      <c r="E195" s="25" t="n"/>
      <c r="F195" s="19" t="n"/>
      <c r="G195" s="19" t="n"/>
      <c r="H195" s="19" t="n"/>
      <c r="I195" s="19" t="n"/>
      <c r="J195" s="19" t="n"/>
      <c r="K195" s="19" t="n"/>
      <c r="L195" s="19" t="n"/>
      <c r="M195" s="19" t="n"/>
      <c r="N195" s="19" t="n"/>
      <c r="O195" s="17">
        <f>Q195 &amp; R195 &amp; U195 &amp; V195 &amp; W195 &amp; S195 &amp; T195 &amp; AC195 &amp; AD195 &amp; AE195</f>
        <v/>
      </c>
      <c r="P195" s="1">
        <f>IF(B195&lt;&gt;"",LEN(SUBSTITUTE(SUBSTITUTE(B195," ",""),"*","")),"")</f>
        <v/>
      </c>
      <c r="Q195" s="1">
        <f>IF(AND(A195="",B195&lt;&gt;""),"No name provided. ","")</f>
        <v/>
      </c>
      <c r="R195" s="1">
        <f>IF(AND(A195&lt;&gt;"",B195=""),"No sequence provided. ","")</f>
        <v/>
      </c>
      <c r="S195" s="16">
        <f>IF(AND(P195&lt;&gt;"",E195&lt;&gt;"",NOT(X195)),IF(AND(INDEX(validRnaScaleLowerSizeLimits,MATCH(E195,validRnaScale,0))&lt;=$P195,$P195&lt;=INDEX(validRnaScaleUpperSizeLimits,MATCH(E195,validRnaScale,0))),"","Sequence (length) not available in " &amp; E195 &amp; " scale. "),"")</f>
        <v/>
      </c>
      <c r="T195" s="16">
        <f>IF(AND(P195&lt;&gt;"",E195&lt;&gt;"",NOT(Y195)),IF(AND(INDEX(validRnaPurificationLowerSizeLimits,MATCH(E195,validRnaScale,0),MATCH(D195,validRnaPurificationLowerSizeLimitsHeader,0))&lt;=$P195,$P195&lt;=INDEX(validRnaPurificationUpperSizeLimits,MATCH(E195,validRnaScale,0),MATCH(D195,validRnaPurificationUpperSizeLimitsHeader,0))),"","Combination of purification and scale not available. "),"")</f>
        <v/>
      </c>
      <c r="U195" s="16">
        <f>IF(LEN(A195)&gt;validOligoNameMaxLength,"RNA oligo name is too long. ","")</f>
        <v/>
      </c>
      <c r="V195" s="16">
        <f>IF(AND(A195&lt;&gt;"",NOT(ISNUMBER(SUMPRODUCT(FIND(MID(A195,ROW(INDIRECT("1:"&amp;LEN(A195))),1),validOligoNameCharacters))))),"RNA oligo name contains invalid characters. ","")</f>
        <v/>
      </c>
      <c r="W195" s="16">
        <f>IF(AND(B195&lt;&gt;"",NOT(ISNUMBER(SUMPRODUCT(FIND(MID(B195,ROW(INDIRECT("1:"&amp;LEN(B195))),1),validRnaSequenceCharacters))))),"RNA sequence contains invalid characters. ","")</f>
        <v/>
      </c>
      <c r="X195" s="16">
        <f>OR(Z195)</f>
        <v/>
      </c>
      <c r="Y195" s="16">
        <f>OR(Z195)</f>
        <v/>
      </c>
      <c r="Z195" s="16">
        <f>AND(A195="Leerposition",P195&gt;=2)</f>
        <v/>
      </c>
      <c r="AC195" s="16">
        <f>IF(AND(A195&lt;&gt;"",L195=""),"Physical condition not defined. ","")</f>
        <v/>
      </c>
      <c r="AD195" s="16">
        <f>IF(AND(A195&lt;&gt;"",M195=""),"Datasheet not defined. ","")</f>
        <v/>
      </c>
      <c r="AE195" s="16">
        <f>IF(AND(A195&lt;&gt;"",N195=""),"Aliquoting not defined. ","")</f>
        <v/>
      </c>
    </row>
    <row r="196" ht="10.5" customFormat="1" customHeight="1" s="16">
      <c r="A196" s="25" t="n"/>
      <c r="B196" s="25" t="n"/>
      <c r="C196" s="35">
        <f>IF(B196&lt;&gt;"",LEN(SUBSTITUTE(SUBSTITUTE(B196," ",""),"*","")),"")</f>
        <v/>
      </c>
      <c r="D196" s="19" t="n"/>
      <c r="E196" s="25" t="n"/>
      <c r="F196" s="19" t="n"/>
      <c r="G196" s="19" t="n"/>
      <c r="H196" s="19" t="n"/>
      <c r="I196" s="19" t="n"/>
      <c r="J196" s="19" t="n"/>
      <c r="K196" s="19" t="n"/>
      <c r="L196" s="19" t="n"/>
      <c r="M196" s="19" t="n"/>
      <c r="N196" s="19" t="n"/>
      <c r="O196" s="17">
        <f>Q196 &amp; R196 &amp; U196 &amp; V196 &amp; W196 &amp; S196 &amp; T196 &amp; AC196 &amp; AD196 &amp; AE196</f>
        <v/>
      </c>
      <c r="P196" s="1">
        <f>IF(B196&lt;&gt;"",LEN(SUBSTITUTE(SUBSTITUTE(B196," ",""),"*","")),"")</f>
        <v/>
      </c>
      <c r="Q196" s="1">
        <f>IF(AND(A196="",B196&lt;&gt;""),"No name provided. ","")</f>
        <v/>
      </c>
      <c r="R196" s="1">
        <f>IF(AND(A196&lt;&gt;"",B196=""),"No sequence provided. ","")</f>
        <v/>
      </c>
      <c r="S196" s="16">
        <f>IF(AND(P196&lt;&gt;"",E196&lt;&gt;"",NOT(X196)),IF(AND(INDEX(validRnaScaleLowerSizeLimits,MATCH(E196,validRnaScale,0))&lt;=$P196,$P196&lt;=INDEX(validRnaScaleUpperSizeLimits,MATCH(E196,validRnaScale,0))),"","Sequence (length) not available in " &amp; E196 &amp; " scale. "),"")</f>
        <v/>
      </c>
      <c r="T196" s="16">
        <f>IF(AND(P196&lt;&gt;"",E196&lt;&gt;"",NOT(Y196)),IF(AND(INDEX(validRnaPurificationLowerSizeLimits,MATCH(E196,validRnaScale,0),MATCH(D196,validRnaPurificationLowerSizeLimitsHeader,0))&lt;=$P196,$P196&lt;=INDEX(validRnaPurificationUpperSizeLimits,MATCH(E196,validRnaScale,0),MATCH(D196,validRnaPurificationUpperSizeLimitsHeader,0))),"","Combination of purification and scale not available. "),"")</f>
        <v/>
      </c>
      <c r="U196" s="16">
        <f>IF(LEN(A196)&gt;validOligoNameMaxLength,"RNA oligo name is too long. ","")</f>
        <v/>
      </c>
      <c r="V196" s="16">
        <f>IF(AND(A196&lt;&gt;"",NOT(ISNUMBER(SUMPRODUCT(FIND(MID(A196,ROW(INDIRECT("1:"&amp;LEN(A196))),1),validOligoNameCharacters))))),"RNA oligo name contains invalid characters. ","")</f>
        <v/>
      </c>
      <c r="W196" s="16">
        <f>IF(AND(B196&lt;&gt;"",NOT(ISNUMBER(SUMPRODUCT(FIND(MID(B196,ROW(INDIRECT("1:"&amp;LEN(B196))),1),validRnaSequenceCharacters))))),"RNA sequence contains invalid characters. ","")</f>
        <v/>
      </c>
      <c r="X196" s="16">
        <f>OR(Z196)</f>
        <v/>
      </c>
      <c r="Y196" s="16">
        <f>OR(Z196)</f>
        <v/>
      </c>
      <c r="Z196" s="16">
        <f>AND(A196="Leerposition",P196&gt;=2)</f>
        <v/>
      </c>
      <c r="AC196" s="16">
        <f>IF(AND(A196&lt;&gt;"",L196=""),"Physical condition not defined. ","")</f>
        <v/>
      </c>
      <c r="AD196" s="16">
        <f>IF(AND(A196&lt;&gt;"",M196=""),"Datasheet not defined. ","")</f>
        <v/>
      </c>
      <c r="AE196" s="16">
        <f>IF(AND(A196&lt;&gt;"",N196=""),"Aliquoting not defined. ","")</f>
        <v/>
      </c>
    </row>
    <row r="197" ht="10.5" customFormat="1" customHeight="1" s="16">
      <c r="A197" s="25" t="n"/>
      <c r="B197" s="25" t="n"/>
      <c r="C197" s="35">
        <f>IF(B197&lt;&gt;"",LEN(SUBSTITUTE(SUBSTITUTE(B197," ",""),"*","")),"")</f>
        <v/>
      </c>
      <c r="D197" s="19" t="n"/>
      <c r="E197" s="25" t="n"/>
      <c r="F197" s="19" t="n"/>
      <c r="G197" s="19" t="n"/>
      <c r="H197" s="19" t="n"/>
      <c r="I197" s="19" t="n"/>
      <c r="J197" s="19" t="n"/>
      <c r="K197" s="19" t="n"/>
      <c r="L197" s="19" t="n"/>
      <c r="M197" s="19" t="n"/>
      <c r="N197" s="19" t="n"/>
      <c r="O197" s="17">
        <f>Q197 &amp; R197 &amp; U197 &amp; V197 &amp; W197 &amp; S197 &amp; T197 &amp; AC197 &amp; AD197 &amp; AE197</f>
        <v/>
      </c>
      <c r="P197" s="1">
        <f>IF(B197&lt;&gt;"",LEN(SUBSTITUTE(SUBSTITUTE(B197," ",""),"*","")),"")</f>
        <v/>
      </c>
      <c r="Q197" s="1">
        <f>IF(AND(A197="",B197&lt;&gt;""),"No name provided. ","")</f>
        <v/>
      </c>
      <c r="R197" s="1">
        <f>IF(AND(A197&lt;&gt;"",B197=""),"No sequence provided. ","")</f>
        <v/>
      </c>
      <c r="S197" s="16">
        <f>IF(AND(P197&lt;&gt;"",E197&lt;&gt;"",NOT(X197)),IF(AND(INDEX(validRnaScaleLowerSizeLimits,MATCH(E197,validRnaScale,0))&lt;=$P197,$P197&lt;=INDEX(validRnaScaleUpperSizeLimits,MATCH(E197,validRnaScale,0))),"","Sequence (length) not available in " &amp; E197 &amp; " scale. "),"")</f>
        <v/>
      </c>
      <c r="T197" s="16">
        <f>IF(AND(P197&lt;&gt;"",E197&lt;&gt;"",NOT(Y197)),IF(AND(INDEX(validRnaPurificationLowerSizeLimits,MATCH(E197,validRnaScale,0),MATCH(D197,validRnaPurificationLowerSizeLimitsHeader,0))&lt;=$P197,$P197&lt;=INDEX(validRnaPurificationUpperSizeLimits,MATCH(E197,validRnaScale,0),MATCH(D197,validRnaPurificationUpperSizeLimitsHeader,0))),"","Combination of purification and scale not available. "),"")</f>
        <v/>
      </c>
      <c r="U197" s="16">
        <f>IF(LEN(A197)&gt;validOligoNameMaxLength,"RNA oligo name is too long. ","")</f>
        <v/>
      </c>
      <c r="V197" s="16">
        <f>IF(AND(A197&lt;&gt;"",NOT(ISNUMBER(SUMPRODUCT(FIND(MID(A197,ROW(INDIRECT("1:"&amp;LEN(A197))),1),validOligoNameCharacters))))),"RNA oligo name contains invalid characters. ","")</f>
        <v/>
      </c>
      <c r="W197" s="16">
        <f>IF(AND(B197&lt;&gt;"",NOT(ISNUMBER(SUMPRODUCT(FIND(MID(B197,ROW(INDIRECT("1:"&amp;LEN(B197))),1),validRnaSequenceCharacters))))),"RNA sequence contains invalid characters. ","")</f>
        <v/>
      </c>
      <c r="X197" s="16">
        <f>OR(Z197)</f>
        <v/>
      </c>
      <c r="Y197" s="16">
        <f>OR(Z197)</f>
        <v/>
      </c>
      <c r="Z197" s="16">
        <f>AND(A197="Leerposition",P197&gt;=2)</f>
        <v/>
      </c>
      <c r="AC197" s="16">
        <f>IF(AND(A197&lt;&gt;"",L197=""),"Physical condition not defined. ","")</f>
        <v/>
      </c>
      <c r="AD197" s="16">
        <f>IF(AND(A197&lt;&gt;"",M197=""),"Datasheet not defined. ","")</f>
        <v/>
      </c>
      <c r="AE197" s="16">
        <f>IF(AND(A197&lt;&gt;"",N197=""),"Aliquoting not defined. ","")</f>
        <v/>
      </c>
    </row>
    <row r="198" ht="10.5" customFormat="1" customHeight="1" s="16">
      <c r="A198" s="25" t="n"/>
      <c r="B198" s="25" t="n"/>
      <c r="C198" s="35">
        <f>IF(B198&lt;&gt;"",LEN(SUBSTITUTE(SUBSTITUTE(B198," ",""),"*","")),"")</f>
        <v/>
      </c>
      <c r="D198" s="19" t="n"/>
      <c r="E198" s="25" t="n"/>
      <c r="F198" s="19" t="n"/>
      <c r="G198" s="19" t="n"/>
      <c r="H198" s="19" t="n"/>
      <c r="I198" s="19" t="n"/>
      <c r="J198" s="19" t="n"/>
      <c r="K198" s="19" t="n"/>
      <c r="L198" s="19" t="n"/>
      <c r="M198" s="19" t="n"/>
      <c r="N198" s="19" t="n"/>
      <c r="O198" s="17">
        <f>Q198 &amp; R198 &amp; U198 &amp; V198 &amp; W198 &amp; S198 &amp; T198 &amp; AC198 &amp; AD198 &amp; AE198</f>
        <v/>
      </c>
      <c r="P198" s="1">
        <f>IF(B198&lt;&gt;"",LEN(SUBSTITUTE(SUBSTITUTE(B198," ",""),"*","")),"")</f>
        <v/>
      </c>
      <c r="Q198" s="1">
        <f>IF(AND(A198="",B198&lt;&gt;""),"No name provided. ","")</f>
        <v/>
      </c>
      <c r="R198" s="1">
        <f>IF(AND(A198&lt;&gt;"",B198=""),"No sequence provided. ","")</f>
        <v/>
      </c>
      <c r="S198" s="16">
        <f>IF(AND(P198&lt;&gt;"",E198&lt;&gt;"",NOT(X198)),IF(AND(INDEX(validRnaScaleLowerSizeLimits,MATCH(E198,validRnaScale,0))&lt;=$P198,$P198&lt;=INDEX(validRnaScaleUpperSizeLimits,MATCH(E198,validRnaScale,0))),"","Sequence (length) not available in " &amp; E198 &amp; " scale. "),"")</f>
        <v/>
      </c>
      <c r="T198" s="16">
        <f>IF(AND(P198&lt;&gt;"",E198&lt;&gt;"",NOT(Y198)),IF(AND(INDEX(validRnaPurificationLowerSizeLimits,MATCH(E198,validRnaScale,0),MATCH(D198,validRnaPurificationLowerSizeLimitsHeader,0))&lt;=$P198,$P198&lt;=INDEX(validRnaPurificationUpperSizeLimits,MATCH(E198,validRnaScale,0),MATCH(D198,validRnaPurificationUpperSizeLimitsHeader,0))),"","Combination of purification and scale not available. "),"")</f>
        <v/>
      </c>
      <c r="U198" s="16">
        <f>IF(LEN(A198)&gt;validOligoNameMaxLength,"RNA oligo name is too long. ","")</f>
        <v/>
      </c>
      <c r="V198" s="16">
        <f>IF(AND(A198&lt;&gt;"",NOT(ISNUMBER(SUMPRODUCT(FIND(MID(A198,ROW(INDIRECT("1:"&amp;LEN(A198))),1),validOligoNameCharacters))))),"RNA oligo name contains invalid characters. ","")</f>
        <v/>
      </c>
      <c r="W198" s="16">
        <f>IF(AND(B198&lt;&gt;"",NOT(ISNUMBER(SUMPRODUCT(FIND(MID(B198,ROW(INDIRECT("1:"&amp;LEN(B198))),1),validRnaSequenceCharacters))))),"RNA sequence contains invalid characters. ","")</f>
        <v/>
      </c>
      <c r="X198" s="16">
        <f>OR(Z198)</f>
        <v/>
      </c>
      <c r="Y198" s="16">
        <f>OR(Z198)</f>
        <v/>
      </c>
      <c r="Z198" s="16">
        <f>AND(A198="Leerposition",P198&gt;=2)</f>
        <v/>
      </c>
      <c r="AC198" s="16">
        <f>IF(AND(A198&lt;&gt;"",L198=""),"Physical condition not defined. ","")</f>
        <v/>
      </c>
      <c r="AD198" s="16">
        <f>IF(AND(A198&lt;&gt;"",M198=""),"Datasheet not defined. ","")</f>
        <v/>
      </c>
      <c r="AE198" s="16">
        <f>IF(AND(A198&lt;&gt;"",N198=""),"Aliquoting not defined. ","")</f>
        <v/>
      </c>
    </row>
    <row r="199" ht="10.5" customFormat="1" customHeight="1" s="16">
      <c r="A199" s="25" t="n"/>
      <c r="B199" s="25" t="n"/>
      <c r="C199" s="35">
        <f>IF(B199&lt;&gt;"",LEN(SUBSTITUTE(SUBSTITUTE(B199," ",""),"*","")),"")</f>
        <v/>
      </c>
      <c r="D199" s="19" t="n"/>
      <c r="E199" s="25" t="n"/>
      <c r="F199" s="19" t="n"/>
      <c r="G199" s="19" t="n"/>
      <c r="H199" s="19" t="n"/>
      <c r="I199" s="19" t="n"/>
      <c r="J199" s="19" t="n"/>
      <c r="K199" s="19" t="n"/>
      <c r="L199" s="19" t="n"/>
      <c r="M199" s="19" t="n"/>
      <c r="N199" s="19" t="n"/>
      <c r="O199" s="17">
        <f>Q199 &amp; R199 &amp; U199 &amp; V199 &amp; W199 &amp; S199 &amp; T199 &amp; AC199 &amp; AD199 &amp; AE199</f>
        <v/>
      </c>
      <c r="P199" s="1">
        <f>IF(B199&lt;&gt;"",LEN(SUBSTITUTE(SUBSTITUTE(B199," ",""),"*","")),"")</f>
        <v/>
      </c>
      <c r="Q199" s="1">
        <f>IF(AND(A199="",B199&lt;&gt;""),"No name provided. ","")</f>
        <v/>
      </c>
      <c r="R199" s="1">
        <f>IF(AND(A199&lt;&gt;"",B199=""),"No sequence provided. ","")</f>
        <v/>
      </c>
      <c r="S199" s="16">
        <f>IF(AND(P199&lt;&gt;"",E199&lt;&gt;"",NOT(X199)),IF(AND(INDEX(validRnaScaleLowerSizeLimits,MATCH(E199,validRnaScale,0))&lt;=$P199,$P199&lt;=INDEX(validRnaScaleUpperSizeLimits,MATCH(E199,validRnaScale,0))),"","Sequence (length) not available in " &amp; E199 &amp; " scale. "),"")</f>
        <v/>
      </c>
      <c r="T199" s="16">
        <f>IF(AND(P199&lt;&gt;"",E199&lt;&gt;"",NOT(Y199)),IF(AND(INDEX(validRnaPurificationLowerSizeLimits,MATCH(E199,validRnaScale,0),MATCH(D199,validRnaPurificationLowerSizeLimitsHeader,0))&lt;=$P199,$P199&lt;=INDEX(validRnaPurificationUpperSizeLimits,MATCH(E199,validRnaScale,0),MATCH(D199,validRnaPurificationUpperSizeLimitsHeader,0))),"","Combination of purification and scale not available. "),"")</f>
        <v/>
      </c>
      <c r="U199" s="16">
        <f>IF(LEN(A199)&gt;validOligoNameMaxLength,"RNA oligo name is too long. ","")</f>
        <v/>
      </c>
      <c r="V199" s="16">
        <f>IF(AND(A199&lt;&gt;"",NOT(ISNUMBER(SUMPRODUCT(FIND(MID(A199,ROW(INDIRECT("1:"&amp;LEN(A199))),1),validOligoNameCharacters))))),"RNA oligo name contains invalid characters. ","")</f>
        <v/>
      </c>
      <c r="W199" s="16">
        <f>IF(AND(B199&lt;&gt;"",NOT(ISNUMBER(SUMPRODUCT(FIND(MID(B199,ROW(INDIRECT("1:"&amp;LEN(B199))),1),validRnaSequenceCharacters))))),"RNA sequence contains invalid characters. ","")</f>
        <v/>
      </c>
      <c r="X199" s="16">
        <f>OR(Z199)</f>
        <v/>
      </c>
      <c r="Y199" s="16">
        <f>OR(Z199)</f>
        <v/>
      </c>
      <c r="Z199" s="16">
        <f>AND(A199="Leerposition",P199&gt;=2)</f>
        <v/>
      </c>
      <c r="AC199" s="16">
        <f>IF(AND(A199&lt;&gt;"",L199=""),"Physical condition not defined. ","")</f>
        <v/>
      </c>
      <c r="AD199" s="16">
        <f>IF(AND(A199&lt;&gt;"",M199=""),"Datasheet not defined. ","")</f>
        <v/>
      </c>
      <c r="AE199" s="16">
        <f>IF(AND(A199&lt;&gt;"",N199=""),"Aliquoting not defined. ","")</f>
        <v/>
      </c>
    </row>
    <row r="200" ht="10.5" customFormat="1" customHeight="1" s="16">
      <c r="A200" s="25" t="n"/>
      <c r="B200" s="25" t="n"/>
      <c r="C200" s="35">
        <f>IF(B200&lt;&gt;"",LEN(SUBSTITUTE(SUBSTITUTE(B200," ",""),"*","")),"")</f>
        <v/>
      </c>
      <c r="D200" s="19" t="n"/>
      <c r="E200" s="25" t="n"/>
      <c r="F200" s="19" t="n"/>
      <c r="G200" s="19" t="n"/>
      <c r="H200" s="19" t="n"/>
      <c r="I200" s="19" t="n"/>
      <c r="J200" s="19" t="n"/>
      <c r="K200" s="19" t="n"/>
      <c r="L200" s="19" t="n"/>
      <c r="M200" s="19" t="n"/>
      <c r="N200" s="19" t="n"/>
      <c r="O200" s="17">
        <f>Q200 &amp; R200 &amp; U200 &amp; V200 &amp; W200 &amp; S200 &amp; T200 &amp; AC200 &amp; AD200 &amp; AE200</f>
        <v/>
      </c>
      <c r="P200" s="1">
        <f>IF(B200&lt;&gt;"",LEN(SUBSTITUTE(SUBSTITUTE(B200," ",""),"*","")),"")</f>
        <v/>
      </c>
      <c r="Q200" s="1">
        <f>IF(AND(A200="",B200&lt;&gt;""),"No name provided. ","")</f>
        <v/>
      </c>
      <c r="R200" s="1">
        <f>IF(AND(A200&lt;&gt;"",B200=""),"No sequence provided. ","")</f>
        <v/>
      </c>
      <c r="S200" s="16">
        <f>IF(AND(P200&lt;&gt;"",E200&lt;&gt;"",NOT(X200)),IF(AND(INDEX(validRnaScaleLowerSizeLimits,MATCH(E200,validRnaScale,0))&lt;=$P200,$P200&lt;=INDEX(validRnaScaleUpperSizeLimits,MATCH(E200,validRnaScale,0))),"","Sequence (length) not available in " &amp; E200 &amp; " scale. "),"")</f>
        <v/>
      </c>
      <c r="T200" s="16">
        <f>IF(AND(P200&lt;&gt;"",E200&lt;&gt;"",NOT(Y200)),IF(AND(INDEX(validRnaPurificationLowerSizeLimits,MATCH(E200,validRnaScale,0),MATCH(D200,validRnaPurificationLowerSizeLimitsHeader,0))&lt;=$P200,$P200&lt;=INDEX(validRnaPurificationUpperSizeLimits,MATCH(E200,validRnaScale,0),MATCH(D200,validRnaPurificationUpperSizeLimitsHeader,0))),"","Combination of purification and scale not available. "),"")</f>
        <v/>
      </c>
      <c r="U200" s="16">
        <f>IF(LEN(A200)&gt;validOligoNameMaxLength,"RNA oligo name is too long. ","")</f>
        <v/>
      </c>
      <c r="V200" s="16">
        <f>IF(AND(A200&lt;&gt;"",NOT(ISNUMBER(SUMPRODUCT(FIND(MID(A200,ROW(INDIRECT("1:"&amp;LEN(A200))),1),validOligoNameCharacters))))),"RNA oligo name contains invalid characters. ","")</f>
        <v/>
      </c>
      <c r="W200" s="16">
        <f>IF(AND(B200&lt;&gt;"",NOT(ISNUMBER(SUMPRODUCT(FIND(MID(B200,ROW(INDIRECT("1:"&amp;LEN(B200))),1),validRnaSequenceCharacters))))),"RNA sequence contains invalid characters. ","")</f>
        <v/>
      </c>
      <c r="X200" s="16">
        <f>OR(Z200)</f>
        <v/>
      </c>
      <c r="Y200" s="16">
        <f>OR(Z200)</f>
        <v/>
      </c>
      <c r="Z200" s="16">
        <f>AND(A200="Leerposition",P200&gt;=2)</f>
        <v/>
      </c>
      <c r="AC200" s="16">
        <f>IF(AND(A200&lt;&gt;"",L200=""),"Physical condition not defined. ","")</f>
        <v/>
      </c>
      <c r="AD200" s="16">
        <f>IF(AND(A200&lt;&gt;"",M200=""),"Datasheet not defined. ","")</f>
        <v/>
      </c>
      <c r="AE200" s="16">
        <f>IF(AND(A200&lt;&gt;"",N200=""),"Aliquoting not defined. ","")</f>
        <v/>
      </c>
    </row>
    <row r="201" ht="10.5" customFormat="1" customHeight="1" s="16">
      <c r="A201" s="25" t="n"/>
      <c r="B201" s="25" t="n"/>
      <c r="C201" s="35">
        <f>IF(B201&lt;&gt;"",LEN(SUBSTITUTE(SUBSTITUTE(B201," ",""),"*","")),"")</f>
        <v/>
      </c>
      <c r="D201" s="19" t="n"/>
      <c r="E201" s="25" t="n"/>
      <c r="F201" s="19" t="n"/>
      <c r="G201" s="19" t="n"/>
      <c r="H201" s="19" t="n"/>
      <c r="I201" s="19" t="n"/>
      <c r="J201" s="19" t="n"/>
      <c r="K201" s="19" t="n"/>
      <c r="L201" s="19" t="n"/>
      <c r="M201" s="19" t="n"/>
      <c r="N201" s="19" t="n"/>
      <c r="O201" s="17">
        <f>Q201 &amp; R201 &amp; U201 &amp; V201 &amp; W201 &amp; S201 &amp; T201 &amp; AC201 &amp; AD201 &amp; AE201</f>
        <v/>
      </c>
      <c r="P201" s="1">
        <f>IF(B201&lt;&gt;"",LEN(SUBSTITUTE(SUBSTITUTE(B201," ",""),"*","")),"")</f>
        <v/>
      </c>
      <c r="Q201" s="1">
        <f>IF(AND(A201="",B201&lt;&gt;""),"No name provided. ","")</f>
        <v/>
      </c>
      <c r="R201" s="1">
        <f>IF(AND(A201&lt;&gt;"",B201=""),"No sequence provided. ","")</f>
        <v/>
      </c>
      <c r="S201" s="16">
        <f>IF(AND(P201&lt;&gt;"",E201&lt;&gt;"",NOT(X201)),IF(AND(INDEX(validRnaScaleLowerSizeLimits,MATCH(E201,validRnaScale,0))&lt;=$P201,$P201&lt;=INDEX(validRnaScaleUpperSizeLimits,MATCH(E201,validRnaScale,0))),"","Sequence (length) not available in " &amp; E201 &amp; " scale. "),"")</f>
        <v/>
      </c>
      <c r="T201" s="16">
        <f>IF(AND(P201&lt;&gt;"",E201&lt;&gt;"",NOT(Y201)),IF(AND(INDEX(validRnaPurificationLowerSizeLimits,MATCH(E201,validRnaScale,0),MATCH(D201,validRnaPurificationLowerSizeLimitsHeader,0))&lt;=$P201,$P201&lt;=INDEX(validRnaPurificationUpperSizeLimits,MATCH(E201,validRnaScale,0),MATCH(D201,validRnaPurificationUpperSizeLimitsHeader,0))),"","Combination of purification and scale not available. "),"")</f>
        <v/>
      </c>
      <c r="U201" s="16">
        <f>IF(LEN(A201)&gt;validOligoNameMaxLength,"RNA oligo name is too long. ","")</f>
        <v/>
      </c>
      <c r="V201" s="16">
        <f>IF(AND(A201&lt;&gt;"",NOT(ISNUMBER(SUMPRODUCT(FIND(MID(A201,ROW(INDIRECT("1:"&amp;LEN(A201))),1),validOligoNameCharacters))))),"RNA oligo name contains invalid characters. ","")</f>
        <v/>
      </c>
      <c r="W201" s="16">
        <f>IF(AND(B201&lt;&gt;"",NOT(ISNUMBER(SUMPRODUCT(FIND(MID(B201,ROW(INDIRECT("1:"&amp;LEN(B201))),1),validRnaSequenceCharacters))))),"RNA sequence contains invalid characters. ","")</f>
        <v/>
      </c>
      <c r="X201" s="16">
        <f>OR(Z201)</f>
        <v/>
      </c>
      <c r="Y201" s="16">
        <f>OR(Z201)</f>
        <v/>
      </c>
      <c r="Z201" s="16">
        <f>AND(A201="Leerposition",P201&gt;=2)</f>
        <v/>
      </c>
      <c r="AC201" s="16">
        <f>IF(AND(A201&lt;&gt;"",L201=""),"Physical condition not defined. ","")</f>
        <v/>
      </c>
      <c r="AD201" s="16">
        <f>IF(AND(A201&lt;&gt;"",M201=""),"Datasheet not defined. ","")</f>
        <v/>
      </c>
      <c r="AE201" s="16">
        <f>IF(AND(A201&lt;&gt;"",N201=""),"Aliquoting not defined. ","")</f>
        <v/>
      </c>
    </row>
    <row r="202" ht="10.5" customFormat="1" customHeight="1" s="16">
      <c r="A202" s="25" t="n"/>
      <c r="B202" s="25" t="n"/>
      <c r="C202" s="35">
        <f>IF(B202&lt;&gt;"",LEN(SUBSTITUTE(SUBSTITUTE(B202," ",""),"*","")),"")</f>
        <v/>
      </c>
      <c r="D202" s="19" t="n"/>
      <c r="E202" s="25" t="n"/>
      <c r="F202" s="19" t="n"/>
      <c r="G202" s="19" t="n"/>
      <c r="H202" s="19" t="n"/>
      <c r="I202" s="19" t="n"/>
      <c r="J202" s="19" t="n"/>
      <c r="K202" s="19" t="n"/>
      <c r="L202" s="19" t="n"/>
      <c r="M202" s="19" t="n"/>
      <c r="N202" s="19" t="n"/>
      <c r="O202" s="17">
        <f>Q202 &amp; R202 &amp; U202 &amp; V202 &amp; W202 &amp; S202 &amp; T202 &amp; AC202 &amp; AD202 &amp; AE202</f>
        <v/>
      </c>
      <c r="P202" s="1">
        <f>IF(B202&lt;&gt;"",LEN(SUBSTITUTE(SUBSTITUTE(B202," ",""),"*","")),"")</f>
        <v/>
      </c>
      <c r="Q202" s="1">
        <f>IF(AND(A202="",B202&lt;&gt;""),"No name provided. ","")</f>
        <v/>
      </c>
      <c r="R202" s="1">
        <f>IF(AND(A202&lt;&gt;"",B202=""),"No sequence provided. ","")</f>
        <v/>
      </c>
      <c r="S202" s="16">
        <f>IF(AND(P202&lt;&gt;"",E202&lt;&gt;"",NOT(X202)),IF(AND(INDEX(validRnaScaleLowerSizeLimits,MATCH(E202,validRnaScale,0))&lt;=$P202,$P202&lt;=INDEX(validRnaScaleUpperSizeLimits,MATCH(E202,validRnaScale,0))),"","Sequence (length) not available in " &amp; E202 &amp; " scale. "),"")</f>
        <v/>
      </c>
      <c r="T202" s="16">
        <f>IF(AND(P202&lt;&gt;"",E202&lt;&gt;"",NOT(Y202)),IF(AND(INDEX(validRnaPurificationLowerSizeLimits,MATCH(E202,validRnaScale,0),MATCH(D202,validRnaPurificationLowerSizeLimitsHeader,0))&lt;=$P202,$P202&lt;=INDEX(validRnaPurificationUpperSizeLimits,MATCH(E202,validRnaScale,0),MATCH(D202,validRnaPurificationUpperSizeLimitsHeader,0))),"","Combination of purification and scale not available. "),"")</f>
        <v/>
      </c>
      <c r="U202" s="16">
        <f>IF(LEN(A202)&gt;validOligoNameMaxLength,"RNA oligo name is too long. ","")</f>
        <v/>
      </c>
      <c r="V202" s="16">
        <f>IF(AND(A202&lt;&gt;"",NOT(ISNUMBER(SUMPRODUCT(FIND(MID(A202,ROW(INDIRECT("1:"&amp;LEN(A202))),1),validOligoNameCharacters))))),"RNA oligo name contains invalid characters. ","")</f>
        <v/>
      </c>
      <c r="W202" s="16">
        <f>IF(AND(B202&lt;&gt;"",NOT(ISNUMBER(SUMPRODUCT(FIND(MID(B202,ROW(INDIRECT("1:"&amp;LEN(B202))),1),validRnaSequenceCharacters))))),"RNA sequence contains invalid characters. ","")</f>
        <v/>
      </c>
      <c r="X202" s="16">
        <f>OR(Z202)</f>
        <v/>
      </c>
      <c r="Y202" s="16">
        <f>OR(Z202)</f>
        <v/>
      </c>
      <c r="Z202" s="16">
        <f>AND(A202="Leerposition",P202&gt;=2)</f>
        <v/>
      </c>
      <c r="AC202" s="16">
        <f>IF(AND(A202&lt;&gt;"",L202=""),"Physical condition not defined. ","")</f>
        <v/>
      </c>
      <c r="AD202" s="16">
        <f>IF(AND(A202&lt;&gt;"",M202=""),"Datasheet not defined. ","")</f>
        <v/>
      </c>
      <c r="AE202" s="16">
        <f>IF(AND(A202&lt;&gt;"",N202=""),"Aliquoting not defined. ","")</f>
        <v/>
      </c>
    </row>
    <row r="203" ht="10.5" customFormat="1" customHeight="1" s="16">
      <c r="A203" s="25" t="n"/>
      <c r="B203" s="25" t="n"/>
      <c r="C203" s="35">
        <f>IF(B203&lt;&gt;"",LEN(SUBSTITUTE(SUBSTITUTE(B203," ",""),"*","")),"")</f>
        <v/>
      </c>
      <c r="D203" s="19" t="n"/>
      <c r="E203" s="25" t="n"/>
      <c r="F203" s="19" t="n"/>
      <c r="G203" s="19" t="n"/>
      <c r="H203" s="19" t="n"/>
      <c r="I203" s="19" t="n"/>
      <c r="J203" s="19" t="n"/>
      <c r="K203" s="19" t="n"/>
      <c r="L203" s="19" t="n"/>
      <c r="M203" s="19" t="n"/>
      <c r="N203" s="19" t="n"/>
      <c r="O203" s="17">
        <f>Q203 &amp; R203 &amp; U203 &amp; V203 &amp; W203 &amp; S203 &amp; T203 &amp; AC203 &amp; AD203 &amp; AE203</f>
        <v/>
      </c>
      <c r="P203" s="1">
        <f>IF(B203&lt;&gt;"",LEN(SUBSTITUTE(SUBSTITUTE(B203," ",""),"*","")),"")</f>
        <v/>
      </c>
      <c r="Q203" s="1">
        <f>IF(AND(A203="",B203&lt;&gt;""),"No name provided. ","")</f>
        <v/>
      </c>
      <c r="R203" s="1">
        <f>IF(AND(A203&lt;&gt;"",B203=""),"No sequence provided. ","")</f>
        <v/>
      </c>
      <c r="S203" s="16">
        <f>IF(AND(P203&lt;&gt;"",E203&lt;&gt;"",NOT(X203)),IF(AND(INDEX(validRnaScaleLowerSizeLimits,MATCH(E203,validRnaScale,0))&lt;=$P203,$P203&lt;=INDEX(validRnaScaleUpperSizeLimits,MATCH(E203,validRnaScale,0))),"","Sequence (length) not available in " &amp; E203 &amp; " scale. "),"")</f>
        <v/>
      </c>
      <c r="T203" s="16">
        <f>IF(AND(P203&lt;&gt;"",E203&lt;&gt;"",NOT(Y203)),IF(AND(INDEX(validRnaPurificationLowerSizeLimits,MATCH(E203,validRnaScale,0),MATCH(D203,validRnaPurificationLowerSizeLimitsHeader,0))&lt;=$P203,$P203&lt;=INDEX(validRnaPurificationUpperSizeLimits,MATCH(E203,validRnaScale,0),MATCH(D203,validRnaPurificationUpperSizeLimitsHeader,0))),"","Combination of purification and scale not available. "),"")</f>
        <v/>
      </c>
      <c r="U203" s="16">
        <f>IF(LEN(A203)&gt;validOligoNameMaxLength,"RNA oligo name is too long. ","")</f>
        <v/>
      </c>
      <c r="V203" s="16">
        <f>IF(AND(A203&lt;&gt;"",NOT(ISNUMBER(SUMPRODUCT(FIND(MID(A203,ROW(INDIRECT("1:"&amp;LEN(A203))),1),validOligoNameCharacters))))),"RNA oligo name contains invalid characters. ","")</f>
        <v/>
      </c>
      <c r="W203" s="16">
        <f>IF(AND(B203&lt;&gt;"",NOT(ISNUMBER(SUMPRODUCT(FIND(MID(B203,ROW(INDIRECT("1:"&amp;LEN(B203))),1),validRnaSequenceCharacters))))),"RNA sequence contains invalid characters. ","")</f>
        <v/>
      </c>
      <c r="X203" s="16">
        <f>OR(Z203)</f>
        <v/>
      </c>
      <c r="Y203" s="16">
        <f>OR(Z203)</f>
        <v/>
      </c>
      <c r="Z203" s="16">
        <f>AND(A203="Leerposition",P203&gt;=2)</f>
        <v/>
      </c>
      <c r="AC203" s="16">
        <f>IF(AND(A203&lt;&gt;"",L203=""),"Physical condition not defined. ","")</f>
        <v/>
      </c>
      <c r="AD203" s="16">
        <f>IF(AND(A203&lt;&gt;"",M203=""),"Datasheet not defined. ","")</f>
        <v/>
      </c>
      <c r="AE203" s="16">
        <f>IF(AND(A203&lt;&gt;"",N203=""),"Aliquoting not defined. ","")</f>
        <v/>
      </c>
    </row>
    <row r="204" ht="10.5" customFormat="1" customHeight="1" s="16">
      <c r="A204" s="25" t="n"/>
      <c r="B204" s="25" t="n"/>
      <c r="C204" s="35">
        <f>IF(B204&lt;&gt;"",LEN(SUBSTITUTE(SUBSTITUTE(B204," ",""),"*","")),"")</f>
        <v/>
      </c>
      <c r="D204" s="19" t="n"/>
      <c r="E204" s="25" t="n"/>
      <c r="F204" s="19" t="n"/>
      <c r="G204" s="19" t="n"/>
      <c r="H204" s="19" t="n"/>
      <c r="I204" s="19" t="n"/>
      <c r="J204" s="19" t="n"/>
      <c r="K204" s="19" t="n"/>
      <c r="L204" s="19" t="n"/>
      <c r="M204" s="19" t="n"/>
      <c r="N204" s="19" t="n"/>
      <c r="O204" s="17">
        <f>Q204 &amp; R204 &amp; U204 &amp; V204 &amp; W204 &amp; S204 &amp; T204 &amp; AC204 &amp; AD204 &amp; AE204</f>
        <v/>
      </c>
      <c r="P204" s="1">
        <f>IF(B204&lt;&gt;"",LEN(SUBSTITUTE(SUBSTITUTE(B204," ",""),"*","")),"")</f>
        <v/>
      </c>
      <c r="Q204" s="1">
        <f>IF(AND(A204="",B204&lt;&gt;""),"No name provided. ","")</f>
        <v/>
      </c>
      <c r="R204" s="1">
        <f>IF(AND(A204&lt;&gt;"",B204=""),"No sequence provided. ","")</f>
        <v/>
      </c>
      <c r="S204" s="16">
        <f>IF(AND(P204&lt;&gt;"",E204&lt;&gt;"",NOT(X204)),IF(AND(INDEX(validRnaScaleLowerSizeLimits,MATCH(E204,validRnaScale,0))&lt;=$P204,$P204&lt;=INDEX(validRnaScaleUpperSizeLimits,MATCH(E204,validRnaScale,0))),"","Sequence (length) not available in " &amp; E204 &amp; " scale. "),"")</f>
        <v/>
      </c>
      <c r="T204" s="16">
        <f>IF(AND(P204&lt;&gt;"",E204&lt;&gt;"",NOT(Y204)),IF(AND(INDEX(validRnaPurificationLowerSizeLimits,MATCH(E204,validRnaScale,0),MATCH(D204,validRnaPurificationLowerSizeLimitsHeader,0))&lt;=$P204,$P204&lt;=INDEX(validRnaPurificationUpperSizeLimits,MATCH(E204,validRnaScale,0),MATCH(D204,validRnaPurificationUpperSizeLimitsHeader,0))),"","Combination of purification and scale not available. "),"")</f>
        <v/>
      </c>
      <c r="U204" s="16">
        <f>IF(LEN(A204)&gt;validOligoNameMaxLength,"RNA oligo name is too long. ","")</f>
        <v/>
      </c>
      <c r="V204" s="16">
        <f>IF(AND(A204&lt;&gt;"",NOT(ISNUMBER(SUMPRODUCT(FIND(MID(A204,ROW(INDIRECT("1:"&amp;LEN(A204))),1),validOligoNameCharacters))))),"RNA oligo name contains invalid characters. ","")</f>
        <v/>
      </c>
      <c r="W204" s="16">
        <f>IF(AND(B204&lt;&gt;"",NOT(ISNUMBER(SUMPRODUCT(FIND(MID(B204,ROW(INDIRECT("1:"&amp;LEN(B204))),1),validRnaSequenceCharacters))))),"RNA sequence contains invalid characters. ","")</f>
        <v/>
      </c>
      <c r="X204" s="16">
        <f>OR(Z204)</f>
        <v/>
      </c>
      <c r="Y204" s="16">
        <f>OR(Z204)</f>
        <v/>
      </c>
      <c r="Z204" s="16">
        <f>AND(A204="Leerposition",P204&gt;=2)</f>
        <v/>
      </c>
      <c r="AC204" s="16">
        <f>IF(AND(A204&lt;&gt;"",L204=""),"Physical condition not defined. ","")</f>
        <v/>
      </c>
      <c r="AD204" s="16">
        <f>IF(AND(A204&lt;&gt;"",M204=""),"Datasheet not defined. ","")</f>
        <v/>
      </c>
      <c r="AE204" s="16">
        <f>IF(AND(A204&lt;&gt;"",N204=""),"Aliquoting not defined. ","")</f>
        <v/>
      </c>
    </row>
    <row r="205" ht="10.5" customFormat="1" customHeight="1" s="16">
      <c r="A205" s="25" t="n"/>
      <c r="B205" s="25" t="n"/>
      <c r="C205" s="35">
        <f>IF(B205&lt;&gt;"",LEN(SUBSTITUTE(SUBSTITUTE(B205," ",""),"*","")),"")</f>
        <v/>
      </c>
      <c r="D205" s="19" t="n"/>
      <c r="E205" s="25" t="n"/>
      <c r="F205" s="19" t="n"/>
      <c r="G205" s="19" t="n"/>
      <c r="H205" s="19" t="n"/>
      <c r="I205" s="19" t="n"/>
      <c r="J205" s="19" t="n"/>
      <c r="K205" s="19" t="n"/>
      <c r="L205" s="19" t="n"/>
      <c r="M205" s="19" t="n"/>
      <c r="N205" s="19" t="n"/>
      <c r="O205" s="17">
        <f>Q205 &amp; R205 &amp; U205 &amp; V205 &amp; W205 &amp; S205 &amp; T205 &amp; AC205 &amp; AD205 &amp; AE205</f>
        <v/>
      </c>
      <c r="P205" s="1">
        <f>IF(B205&lt;&gt;"",LEN(SUBSTITUTE(SUBSTITUTE(B205," ",""),"*","")),"")</f>
        <v/>
      </c>
      <c r="Q205" s="1">
        <f>IF(AND(A205="",B205&lt;&gt;""),"No name provided. ","")</f>
        <v/>
      </c>
      <c r="R205" s="1">
        <f>IF(AND(A205&lt;&gt;"",B205=""),"No sequence provided. ","")</f>
        <v/>
      </c>
      <c r="S205" s="16">
        <f>IF(AND(P205&lt;&gt;"",E205&lt;&gt;"",NOT(X205)),IF(AND(INDEX(validRnaScaleLowerSizeLimits,MATCH(E205,validRnaScale,0))&lt;=$P205,$P205&lt;=INDEX(validRnaScaleUpperSizeLimits,MATCH(E205,validRnaScale,0))),"","Sequence (length) not available in " &amp; E205 &amp; " scale. "),"")</f>
        <v/>
      </c>
      <c r="T205" s="16">
        <f>IF(AND(P205&lt;&gt;"",E205&lt;&gt;"",NOT(Y205)),IF(AND(INDEX(validRnaPurificationLowerSizeLimits,MATCH(E205,validRnaScale,0),MATCH(D205,validRnaPurificationLowerSizeLimitsHeader,0))&lt;=$P205,$P205&lt;=INDEX(validRnaPurificationUpperSizeLimits,MATCH(E205,validRnaScale,0),MATCH(D205,validRnaPurificationUpperSizeLimitsHeader,0))),"","Combination of purification and scale not available. "),"")</f>
        <v/>
      </c>
      <c r="U205" s="16">
        <f>IF(LEN(A205)&gt;validOligoNameMaxLength,"RNA oligo name is too long. ","")</f>
        <v/>
      </c>
      <c r="V205" s="16">
        <f>IF(AND(A205&lt;&gt;"",NOT(ISNUMBER(SUMPRODUCT(FIND(MID(A205,ROW(INDIRECT("1:"&amp;LEN(A205))),1),validOligoNameCharacters))))),"RNA oligo name contains invalid characters. ","")</f>
        <v/>
      </c>
      <c r="W205" s="16">
        <f>IF(AND(B205&lt;&gt;"",NOT(ISNUMBER(SUMPRODUCT(FIND(MID(B205,ROW(INDIRECT("1:"&amp;LEN(B205))),1),validRnaSequenceCharacters))))),"RNA sequence contains invalid characters. ","")</f>
        <v/>
      </c>
      <c r="X205" s="16">
        <f>OR(Z205)</f>
        <v/>
      </c>
      <c r="Y205" s="16">
        <f>OR(Z205)</f>
        <v/>
      </c>
      <c r="Z205" s="16">
        <f>AND(A205="Leerposition",P205&gt;=2)</f>
        <v/>
      </c>
      <c r="AC205" s="16">
        <f>IF(AND(A205&lt;&gt;"",L205=""),"Physical condition not defined. ","")</f>
        <v/>
      </c>
      <c r="AD205" s="16">
        <f>IF(AND(A205&lt;&gt;"",M205=""),"Datasheet not defined. ","")</f>
        <v/>
      </c>
      <c r="AE205" s="16">
        <f>IF(AND(A205&lt;&gt;"",N205=""),"Aliquoting not defined. ","")</f>
        <v/>
      </c>
    </row>
    <row r="206" ht="10.5" customFormat="1" customHeight="1" s="16">
      <c r="A206" s="25" t="n"/>
      <c r="B206" s="25" t="n"/>
      <c r="C206" s="35">
        <f>IF(B206&lt;&gt;"",LEN(SUBSTITUTE(SUBSTITUTE(B206," ",""),"*","")),"")</f>
        <v/>
      </c>
      <c r="D206" s="19" t="n"/>
      <c r="E206" s="25" t="n"/>
      <c r="F206" s="19" t="n"/>
      <c r="G206" s="19" t="n"/>
      <c r="H206" s="19" t="n"/>
      <c r="I206" s="19" t="n"/>
      <c r="J206" s="19" t="n"/>
      <c r="K206" s="19" t="n"/>
      <c r="L206" s="19" t="n"/>
      <c r="M206" s="19" t="n"/>
      <c r="N206" s="19" t="n"/>
      <c r="O206" s="17">
        <f>Q206 &amp; R206 &amp; U206 &amp; V206 &amp; W206 &amp; S206 &amp; T206 &amp; AC206 &amp; AD206 &amp; AE206</f>
        <v/>
      </c>
      <c r="P206" s="1">
        <f>IF(B206&lt;&gt;"",LEN(SUBSTITUTE(SUBSTITUTE(B206," ",""),"*","")),"")</f>
        <v/>
      </c>
      <c r="Q206" s="1">
        <f>IF(AND(A206="",B206&lt;&gt;""),"No name provided. ","")</f>
        <v/>
      </c>
      <c r="R206" s="1">
        <f>IF(AND(A206&lt;&gt;"",B206=""),"No sequence provided. ","")</f>
        <v/>
      </c>
      <c r="S206" s="16">
        <f>IF(AND(P206&lt;&gt;"",E206&lt;&gt;"",NOT(X206)),IF(AND(INDEX(validRnaScaleLowerSizeLimits,MATCH(E206,validRnaScale,0))&lt;=$P206,$P206&lt;=INDEX(validRnaScaleUpperSizeLimits,MATCH(E206,validRnaScale,0))),"","Sequence (length) not available in " &amp; E206 &amp; " scale. "),"")</f>
        <v/>
      </c>
      <c r="T206" s="16">
        <f>IF(AND(P206&lt;&gt;"",E206&lt;&gt;"",NOT(Y206)),IF(AND(INDEX(validRnaPurificationLowerSizeLimits,MATCH(E206,validRnaScale,0),MATCH(D206,validRnaPurificationLowerSizeLimitsHeader,0))&lt;=$P206,$P206&lt;=INDEX(validRnaPurificationUpperSizeLimits,MATCH(E206,validRnaScale,0),MATCH(D206,validRnaPurificationUpperSizeLimitsHeader,0))),"","Combination of purification and scale not available. "),"")</f>
        <v/>
      </c>
      <c r="U206" s="16">
        <f>IF(LEN(A206)&gt;validOligoNameMaxLength,"RNA oligo name is too long. ","")</f>
        <v/>
      </c>
      <c r="V206" s="16">
        <f>IF(AND(A206&lt;&gt;"",NOT(ISNUMBER(SUMPRODUCT(FIND(MID(A206,ROW(INDIRECT("1:"&amp;LEN(A206))),1),validOligoNameCharacters))))),"RNA oligo name contains invalid characters. ","")</f>
        <v/>
      </c>
      <c r="W206" s="16">
        <f>IF(AND(B206&lt;&gt;"",NOT(ISNUMBER(SUMPRODUCT(FIND(MID(B206,ROW(INDIRECT("1:"&amp;LEN(B206))),1),validRnaSequenceCharacters))))),"RNA sequence contains invalid characters. ","")</f>
        <v/>
      </c>
      <c r="X206" s="16">
        <f>OR(Z206)</f>
        <v/>
      </c>
      <c r="Y206" s="16">
        <f>OR(Z206)</f>
        <v/>
      </c>
      <c r="Z206" s="16">
        <f>AND(A206="Leerposition",P206&gt;=2)</f>
        <v/>
      </c>
      <c r="AC206" s="16">
        <f>IF(AND(A206&lt;&gt;"",L206=""),"Physical condition not defined. ","")</f>
        <v/>
      </c>
      <c r="AD206" s="16">
        <f>IF(AND(A206&lt;&gt;"",M206=""),"Datasheet not defined. ","")</f>
        <v/>
      </c>
      <c r="AE206" s="16">
        <f>IF(AND(A206&lt;&gt;"",N206=""),"Aliquoting not defined. ","")</f>
        <v/>
      </c>
    </row>
    <row r="207" ht="10.5" customFormat="1" customHeight="1" s="16">
      <c r="A207" s="25" t="n"/>
      <c r="B207" s="25" t="n"/>
      <c r="C207" s="35">
        <f>IF(B207&lt;&gt;"",LEN(SUBSTITUTE(SUBSTITUTE(B207," ",""),"*","")),"")</f>
        <v/>
      </c>
      <c r="D207" s="19" t="n"/>
      <c r="E207" s="25" t="n"/>
      <c r="F207" s="19" t="n"/>
      <c r="G207" s="19" t="n"/>
      <c r="H207" s="19" t="n"/>
      <c r="I207" s="19" t="n"/>
      <c r="J207" s="19" t="n"/>
      <c r="K207" s="19" t="n"/>
      <c r="L207" s="19" t="n"/>
      <c r="M207" s="19" t="n"/>
      <c r="N207" s="19" t="n"/>
      <c r="O207" s="17">
        <f>Q207 &amp; R207 &amp; U207 &amp; V207 &amp; W207 &amp; S207 &amp; T207 &amp; AC207 &amp; AD207 &amp; AE207</f>
        <v/>
      </c>
      <c r="P207" s="1">
        <f>IF(B207&lt;&gt;"",LEN(SUBSTITUTE(SUBSTITUTE(B207," ",""),"*","")),"")</f>
        <v/>
      </c>
      <c r="Q207" s="1">
        <f>IF(AND(A207="",B207&lt;&gt;""),"No name provided. ","")</f>
        <v/>
      </c>
      <c r="R207" s="1">
        <f>IF(AND(A207&lt;&gt;"",B207=""),"No sequence provided. ","")</f>
        <v/>
      </c>
      <c r="S207" s="16">
        <f>IF(AND(P207&lt;&gt;"",E207&lt;&gt;"",NOT(X207)),IF(AND(INDEX(validRnaScaleLowerSizeLimits,MATCH(E207,validRnaScale,0))&lt;=$P207,$P207&lt;=INDEX(validRnaScaleUpperSizeLimits,MATCH(E207,validRnaScale,0))),"","Sequence (length) not available in " &amp; E207 &amp; " scale. "),"")</f>
        <v/>
      </c>
      <c r="T207" s="16">
        <f>IF(AND(P207&lt;&gt;"",E207&lt;&gt;"",NOT(Y207)),IF(AND(INDEX(validRnaPurificationLowerSizeLimits,MATCH(E207,validRnaScale,0),MATCH(D207,validRnaPurificationLowerSizeLimitsHeader,0))&lt;=$P207,$P207&lt;=INDEX(validRnaPurificationUpperSizeLimits,MATCH(E207,validRnaScale,0),MATCH(D207,validRnaPurificationUpperSizeLimitsHeader,0))),"","Combination of purification and scale not available. "),"")</f>
        <v/>
      </c>
      <c r="U207" s="16">
        <f>IF(LEN(A207)&gt;validOligoNameMaxLength,"RNA oligo name is too long. ","")</f>
        <v/>
      </c>
      <c r="V207" s="16">
        <f>IF(AND(A207&lt;&gt;"",NOT(ISNUMBER(SUMPRODUCT(FIND(MID(A207,ROW(INDIRECT("1:"&amp;LEN(A207))),1),validOligoNameCharacters))))),"RNA oligo name contains invalid characters. ","")</f>
        <v/>
      </c>
      <c r="W207" s="16">
        <f>IF(AND(B207&lt;&gt;"",NOT(ISNUMBER(SUMPRODUCT(FIND(MID(B207,ROW(INDIRECT("1:"&amp;LEN(B207))),1),validRnaSequenceCharacters))))),"RNA sequence contains invalid characters. ","")</f>
        <v/>
      </c>
      <c r="X207" s="16">
        <f>OR(Z207)</f>
        <v/>
      </c>
      <c r="Y207" s="16">
        <f>OR(Z207)</f>
        <v/>
      </c>
      <c r="Z207" s="16">
        <f>AND(A207="Leerposition",P207&gt;=2)</f>
        <v/>
      </c>
      <c r="AC207" s="16">
        <f>IF(AND(A207&lt;&gt;"",L207=""),"Physical condition not defined. ","")</f>
        <v/>
      </c>
      <c r="AD207" s="16">
        <f>IF(AND(A207&lt;&gt;"",M207=""),"Datasheet not defined. ","")</f>
        <v/>
      </c>
      <c r="AE207" s="16">
        <f>IF(AND(A207&lt;&gt;"",N207=""),"Aliquoting not defined. ","")</f>
        <v/>
      </c>
    </row>
    <row r="208" ht="10.5" customFormat="1" customHeight="1" s="16">
      <c r="A208" s="25" t="n"/>
      <c r="B208" s="25" t="n"/>
      <c r="C208" s="35">
        <f>IF(B208&lt;&gt;"",LEN(SUBSTITUTE(SUBSTITUTE(B208," ",""),"*","")),"")</f>
        <v/>
      </c>
      <c r="D208" s="19" t="n"/>
      <c r="E208" s="25" t="n"/>
      <c r="F208" s="19" t="n"/>
      <c r="G208" s="19" t="n"/>
      <c r="H208" s="19" t="n"/>
      <c r="I208" s="19" t="n"/>
      <c r="J208" s="19" t="n"/>
      <c r="K208" s="19" t="n"/>
      <c r="L208" s="19" t="n"/>
      <c r="M208" s="19" t="n"/>
      <c r="N208" s="19" t="n"/>
      <c r="O208" s="17">
        <f>Q208 &amp; R208 &amp; U208 &amp; V208 &amp; W208 &amp; S208 &amp; T208 &amp; AC208 &amp; AD208 &amp; AE208</f>
        <v/>
      </c>
      <c r="P208" s="1">
        <f>IF(B208&lt;&gt;"",LEN(SUBSTITUTE(SUBSTITUTE(B208," ",""),"*","")),"")</f>
        <v/>
      </c>
      <c r="Q208" s="1">
        <f>IF(AND(A208="",B208&lt;&gt;""),"No name provided. ","")</f>
        <v/>
      </c>
      <c r="R208" s="1">
        <f>IF(AND(A208&lt;&gt;"",B208=""),"No sequence provided. ","")</f>
        <v/>
      </c>
      <c r="S208" s="16">
        <f>IF(AND(P208&lt;&gt;"",E208&lt;&gt;"",NOT(X208)),IF(AND(INDEX(validRnaScaleLowerSizeLimits,MATCH(E208,validRnaScale,0))&lt;=$P208,$P208&lt;=INDEX(validRnaScaleUpperSizeLimits,MATCH(E208,validRnaScale,0))),"","Sequence (length) not available in " &amp; E208 &amp; " scale. "),"")</f>
        <v/>
      </c>
      <c r="T208" s="16">
        <f>IF(AND(P208&lt;&gt;"",E208&lt;&gt;"",NOT(Y208)),IF(AND(INDEX(validRnaPurificationLowerSizeLimits,MATCH(E208,validRnaScale,0),MATCH(D208,validRnaPurificationLowerSizeLimitsHeader,0))&lt;=$P208,$P208&lt;=INDEX(validRnaPurificationUpperSizeLimits,MATCH(E208,validRnaScale,0),MATCH(D208,validRnaPurificationUpperSizeLimitsHeader,0))),"","Combination of purification and scale not available. "),"")</f>
        <v/>
      </c>
      <c r="U208" s="16">
        <f>IF(LEN(A208)&gt;validOligoNameMaxLength,"RNA oligo name is too long. ","")</f>
        <v/>
      </c>
      <c r="V208" s="16">
        <f>IF(AND(A208&lt;&gt;"",NOT(ISNUMBER(SUMPRODUCT(FIND(MID(A208,ROW(INDIRECT("1:"&amp;LEN(A208))),1),validOligoNameCharacters))))),"RNA oligo name contains invalid characters. ","")</f>
        <v/>
      </c>
      <c r="W208" s="16">
        <f>IF(AND(B208&lt;&gt;"",NOT(ISNUMBER(SUMPRODUCT(FIND(MID(B208,ROW(INDIRECT("1:"&amp;LEN(B208))),1),validRnaSequenceCharacters))))),"RNA sequence contains invalid characters. ","")</f>
        <v/>
      </c>
      <c r="X208" s="16">
        <f>OR(Z208)</f>
        <v/>
      </c>
      <c r="Y208" s="16">
        <f>OR(Z208)</f>
        <v/>
      </c>
      <c r="Z208" s="16">
        <f>AND(A208="Leerposition",P208&gt;=2)</f>
        <v/>
      </c>
      <c r="AC208" s="16">
        <f>IF(AND(A208&lt;&gt;"",L208=""),"Physical condition not defined. ","")</f>
        <v/>
      </c>
      <c r="AD208" s="16">
        <f>IF(AND(A208&lt;&gt;"",M208=""),"Datasheet not defined. ","")</f>
        <v/>
      </c>
      <c r="AE208" s="16">
        <f>IF(AND(A208&lt;&gt;"",N208=""),"Aliquoting not defined. ","")</f>
        <v/>
      </c>
    </row>
    <row r="209" ht="10.5" customFormat="1" customHeight="1" s="16">
      <c r="A209" s="25" t="n"/>
      <c r="B209" s="25" t="n"/>
      <c r="C209" s="35">
        <f>IF(B209&lt;&gt;"",LEN(SUBSTITUTE(SUBSTITUTE(B209," ",""),"*","")),"")</f>
        <v/>
      </c>
      <c r="D209" s="19" t="n"/>
      <c r="E209" s="25" t="n"/>
      <c r="F209" s="19" t="n"/>
      <c r="G209" s="19" t="n"/>
      <c r="H209" s="19" t="n"/>
      <c r="I209" s="19" t="n"/>
      <c r="J209" s="19" t="n"/>
      <c r="K209" s="19" t="n"/>
      <c r="L209" s="19" t="n"/>
      <c r="M209" s="19" t="n"/>
      <c r="N209" s="19" t="n"/>
      <c r="O209" s="17">
        <f>Q209 &amp; R209 &amp; U209 &amp; V209 &amp; W209 &amp; S209 &amp; T209 &amp; AC209 &amp; AD209 &amp; AE209</f>
        <v/>
      </c>
      <c r="P209" s="1">
        <f>IF(B209&lt;&gt;"",LEN(SUBSTITUTE(SUBSTITUTE(B209," ",""),"*","")),"")</f>
        <v/>
      </c>
      <c r="Q209" s="1">
        <f>IF(AND(A209="",B209&lt;&gt;""),"No name provided. ","")</f>
        <v/>
      </c>
      <c r="R209" s="1">
        <f>IF(AND(A209&lt;&gt;"",B209=""),"No sequence provided. ","")</f>
        <v/>
      </c>
      <c r="S209" s="16">
        <f>IF(AND(P209&lt;&gt;"",E209&lt;&gt;"",NOT(X209)),IF(AND(INDEX(validRnaScaleLowerSizeLimits,MATCH(E209,validRnaScale,0))&lt;=$P209,$P209&lt;=INDEX(validRnaScaleUpperSizeLimits,MATCH(E209,validRnaScale,0))),"","Sequence (length) not available in " &amp; E209 &amp; " scale. "),"")</f>
        <v/>
      </c>
      <c r="T209" s="16">
        <f>IF(AND(P209&lt;&gt;"",E209&lt;&gt;"",NOT(Y209)),IF(AND(INDEX(validRnaPurificationLowerSizeLimits,MATCH(E209,validRnaScale,0),MATCH(D209,validRnaPurificationLowerSizeLimitsHeader,0))&lt;=$P209,$P209&lt;=INDEX(validRnaPurificationUpperSizeLimits,MATCH(E209,validRnaScale,0),MATCH(D209,validRnaPurificationUpperSizeLimitsHeader,0))),"","Combination of purification and scale not available. "),"")</f>
        <v/>
      </c>
      <c r="U209" s="16">
        <f>IF(LEN(A209)&gt;validOligoNameMaxLength,"RNA oligo name is too long. ","")</f>
        <v/>
      </c>
      <c r="V209" s="16">
        <f>IF(AND(A209&lt;&gt;"",NOT(ISNUMBER(SUMPRODUCT(FIND(MID(A209,ROW(INDIRECT("1:"&amp;LEN(A209))),1),validOligoNameCharacters))))),"RNA oligo name contains invalid characters. ","")</f>
        <v/>
      </c>
      <c r="W209" s="16">
        <f>IF(AND(B209&lt;&gt;"",NOT(ISNUMBER(SUMPRODUCT(FIND(MID(B209,ROW(INDIRECT("1:"&amp;LEN(B209))),1),validRnaSequenceCharacters))))),"RNA sequence contains invalid characters. ","")</f>
        <v/>
      </c>
      <c r="X209" s="16">
        <f>OR(Z209)</f>
        <v/>
      </c>
      <c r="Y209" s="16">
        <f>OR(Z209)</f>
        <v/>
      </c>
      <c r="Z209" s="16">
        <f>AND(A209="Leerposition",P209&gt;=2)</f>
        <v/>
      </c>
      <c r="AC209" s="16">
        <f>IF(AND(A209&lt;&gt;"",L209=""),"Physical condition not defined. ","")</f>
        <v/>
      </c>
      <c r="AD209" s="16">
        <f>IF(AND(A209&lt;&gt;"",M209=""),"Datasheet not defined. ","")</f>
        <v/>
      </c>
      <c r="AE209" s="16">
        <f>IF(AND(A209&lt;&gt;"",N209=""),"Aliquoting not defined. ","")</f>
        <v/>
      </c>
    </row>
    <row r="210" ht="10.5" customFormat="1" customHeight="1" s="16">
      <c r="A210" s="25" t="n"/>
      <c r="B210" s="25" t="n"/>
      <c r="C210" s="35">
        <f>IF(B210&lt;&gt;"",LEN(SUBSTITUTE(SUBSTITUTE(B210," ",""),"*","")),"")</f>
        <v/>
      </c>
      <c r="D210" s="19" t="n"/>
      <c r="E210" s="25" t="n"/>
      <c r="F210" s="19" t="n"/>
      <c r="G210" s="19" t="n"/>
      <c r="H210" s="19" t="n"/>
      <c r="I210" s="19" t="n"/>
      <c r="J210" s="19" t="n"/>
      <c r="K210" s="19" t="n"/>
      <c r="L210" s="19" t="n"/>
      <c r="M210" s="19" t="n"/>
      <c r="N210" s="19" t="n"/>
      <c r="O210" s="17">
        <f>Q210 &amp; R210 &amp; U210 &amp; V210 &amp; W210 &amp; S210 &amp; T210 &amp; AC210 &amp; AD210 &amp; AE210</f>
        <v/>
      </c>
      <c r="P210" s="1">
        <f>IF(B210&lt;&gt;"",LEN(SUBSTITUTE(SUBSTITUTE(B210," ",""),"*","")),"")</f>
        <v/>
      </c>
      <c r="Q210" s="1">
        <f>IF(AND(A210="",B210&lt;&gt;""),"No name provided. ","")</f>
        <v/>
      </c>
      <c r="R210" s="1">
        <f>IF(AND(A210&lt;&gt;"",B210=""),"No sequence provided. ","")</f>
        <v/>
      </c>
      <c r="S210" s="16">
        <f>IF(AND(P210&lt;&gt;"",E210&lt;&gt;"",NOT(X210)),IF(AND(INDEX(validRnaScaleLowerSizeLimits,MATCH(E210,validRnaScale,0))&lt;=$P210,$P210&lt;=INDEX(validRnaScaleUpperSizeLimits,MATCH(E210,validRnaScale,0))),"","Sequence (length) not available in " &amp; E210 &amp; " scale. "),"")</f>
        <v/>
      </c>
      <c r="T210" s="16">
        <f>IF(AND(P210&lt;&gt;"",E210&lt;&gt;"",NOT(Y210)),IF(AND(INDEX(validRnaPurificationLowerSizeLimits,MATCH(E210,validRnaScale,0),MATCH(D210,validRnaPurificationLowerSizeLimitsHeader,0))&lt;=$P210,$P210&lt;=INDEX(validRnaPurificationUpperSizeLimits,MATCH(E210,validRnaScale,0),MATCH(D210,validRnaPurificationUpperSizeLimitsHeader,0))),"","Combination of purification and scale not available. "),"")</f>
        <v/>
      </c>
      <c r="U210" s="16">
        <f>IF(LEN(A210)&gt;validOligoNameMaxLength,"RNA oligo name is too long. ","")</f>
        <v/>
      </c>
      <c r="V210" s="16">
        <f>IF(AND(A210&lt;&gt;"",NOT(ISNUMBER(SUMPRODUCT(FIND(MID(A210,ROW(INDIRECT("1:"&amp;LEN(A210))),1),validOligoNameCharacters))))),"RNA oligo name contains invalid characters. ","")</f>
        <v/>
      </c>
      <c r="W210" s="16">
        <f>IF(AND(B210&lt;&gt;"",NOT(ISNUMBER(SUMPRODUCT(FIND(MID(B210,ROW(INDIRECT("1:"&amp;LEN(B210))),1),validRnaSequenceCharacters))))),"RNA sequence contains invalid characters. ","")</f>
        <v/>
      </c>
      <c r="X210" s="16">
        <f>OR(Z210)</f>
        <v/>
      </c>
      <c r="Y210" s="16">
        <f>OR(Z210)</f>
        <v/>
      </c>
      <c r="Z210" s="16">
        <f>AND(A210="Leerposition",P210&gt;=2)</f>
        <v/>
      </c>
      <c r="AC210" s="16">
        <f>IF(AND(A210&lt;&gt;"",L210=""),"Physical condition not defined. ","")</f>
        <v/>
      </c>
      <c r="AD210" s="16">
        <f>IF(AND(A210&lt;&gt;"",M210=""),"Datasheet not defined. ","")</f>
        <v/>
      </c>
      <c r="AE210" s="16">
        <f>IF(AND(A210&lt;&gt;"",N210=""),"Aliquoting not defined. ","")</f>
        <v/>
      </c>
    </row>
    <row r="211" ht="10.5" customFormat="1" customHeight="1" s="16">
      <c r="A211" s="25" t="n"/>
      <c r="B211" s="25" t="n"/>
      <c r="C211" s="35">
        <f>IF(B211&lt;&gt;"",LEN(SUBSTITUTE(SUBSTITUTE(B211," ",""),"*","")),"")</f>
        <v/>
      </c>
      <c r="D211" s="19" t="n"/>
      <c r="E211" s="25" t="n"/>
      <c r="F211" s="19" t="n"/>
      <c r="G211" s="19" t="n"/>
      <c r="H211" s="19" t="n"/>
      <c r="I211" s="19" t="n"/>
      <c r="J211" s="19" t="n"/>
      <c r="K211" s="19" t="n"/>
      <c r="L211" s="19" t="n"/>
      <c r="M211" s="19" t="n"/>
      <c r="N211" s="19" t="n"/>
      <c r="O211" s="17">
        <f>Q211 &amp; R211 &amp; U211 &amp; V211 &amp; W211 &amp; S211 &amp; T211 &amp; AC211 &amp; AD211 &amp; AE211</f>
        <v/>
      </c>
      <c r="P211" s="1">
        <f>IF(B211&lt;&gt;"",LEN(SUBSTITUTE(SUBSTITUTE(B211," ",""),"*","")),"")</f>
        <v/>
      </c>
      <c r="Q211" s="1">
        <f>IF(AND(A211="",B211&lt;&gt;""),"No name provided. ","")</f>
        <v/>
      </c>
      <c r="R211" s="1">
        <f>IF(AND(A211&lt;&gt;"",B211=""),"No sequence provided. ","")</f>
        <v/>
      </c>
      <c r="S211" s="16">
        <f>IF(AND(P211&lt;&gt;"",E211&lt;&gt;"",NOT(X211)),IF(AND(INDEX(validRnaScaleLowerSizeLimits,MATCH(E211,validRnaScale,0))&lt;=$P211,$P211&lt;=INDEX(validRnaScaleUpperSizeLimits,MATCH(E211,validRnaScale,0))),"","Sequence (length) not available in " &amp; E211 &amp; " scale. "),"")</f>
        <v/>
      </c>
      <c r="T211" s="16">
        <f>IF(AND(P211&lt;&gt;"",E211&lt;&gt;"",NOT(Y211)),IF(AND(INDEX(validRnaPurificationLowerSizeLimits,MATCH(E211,validRnaScale,0),MATCH(D211,validRnaPurificationLowerSizeLimitsHeader,0))&lt;=$P211,$P211&lt;=INDEX(validRnaPurificationUpperSizeLimits,MATCH(E211,validRnaScale,0),MATCH(D211,validRnaPurificationUpperSizeLimitsHeader,0))),"","Combination of purification and scale not available. "),"")</f>
        <v/>
      </c>
      <c r="U211" s="16">
        <f>IF(LEN(A211)&gt;validOligoNameMaxLength,"RNA oligo name is too long. ","")</f>
        <v/>
      </c>
      <c r="V211" s="16">
        <f>IF(AND(A211&lt;&gt;"",NOT(ISNUMBER(SUMPRODUCT(FIND(MID(A211,ROW(INDIRECT("1:"&amp;LEN(A211))),1),validOligoNameCharacters))))),"RNA oligo name contains invalid characters. ","")</f>
        <v/>
      </c>
      <c r="W211" s="16">
        <f>IF(AND(B211&lt;&gt;"",NOT(ISNUMBER(SUMPRODUCT(FIND(MID(B211,ROW(INDIRECT("1:"&amp;LEN(B211))),1),validRnaSequenceCharacters))))),"RNA sequence contains invalid characters. ","")</f>
        <v/>
      </c>
      <c r="X211" s="16">
        <f>OR(Z211)</f>
        <v/>
      </c>
      <c r="Y211" s="16">
        <f>OR(Z211)</f>
        <v/>
      </c>
      <c r="Z211" s="16">
        <f>AND(A211="Leerposition",P211&gt;=2)</f>
        <v/>
      </c>
      <c r="AC211" s="16">
        <f>IF(AND(A211&lt;&gt;"",L211=""),"Physical condition not defined. ","")</f>
        <v/>
      </c>
      <c r="AD211" s="16">
        <f>IF(AND(A211&lt;&gt;"",M211=""),"Datasheet not defined. ","")</f>
        <v/>
      </c>
      <c r="AE211" s="16">
        <f>IF(AND(A211&lt;&gt;"",N211=""),"Aliquoting not defined. ","")</f>
        <v/>
      </c>
    </row>
    <row r="212" ht="10.5" customFormat="1" customHeight="1" s="16">
      <c r="A212" s="25" t="n"/>
      <c r="B212" s="25" t="n"/>
      <c r="C212" s="35">
        <f>IF(B212&lt;&gt;"",LEN(SUBSTITUTE(SUBSTITUTE(B212," ",""),"*","")),"")</f>
        <v/>
      </c>
      <c r="D212" s="19" t="n"/>
      <c r="E212" s="25" t="n"/>
      <c r="F212" s="19" t="n"/>
      <c r="G212" s="19" t="n"/>
      <c r="H212" s="19" t="n"/>
      <c r="I212" s="19" t="n"/>
      <c r="J212" s="19" t="n"/>
      <c r="K212" s="19" t="n"/>
      <c r="L212" s="19" t="n"/>
      <c r="M212" s="19" t="n"/>
      <c r="N212" s="19" t="n"/>
      <c r="O212" s="17">
        <f>Q212 &amp; R212 &amp; U212 &amp; V212 &amp; W212 &amp; S212 &amp; T212 &amp; AC212 &amp; AD212 &amp; AE212</f>
        <v/>
      </c>
      <c r="P212" s="1">
        <f>IF(B212&lt;&gt;"",LEN(SUBSTITUTE(SUBSTITUTE(B212," ",""),"*","")),"")</f>
        <v/>
      </c>
      <c r="Q212" s="1">
        <f>IF(AND(A212="",B212&lt;&gt;""),"No name provided. ","")</f>
        <v/>
      </c>
      <c r="R212" s="1">
        <f>IF(AND(A212&lt;&gt;"",B212=""),"No sequence provided. ","")</f>
        <v/>
      </c>
      <c r="S212" s="16">
        <f>IF(AND(P212&lt;&gt;"",E212&lt;&gt;"",NOT(X212)),IF(AND(INDEX(validRnaScaleLowerSizeLimits,MATCH(E212,validRnaScale,0))&lt;=$P212,$P212&lt;=INDEX(validRnaScaleUpperSizeLimits,MATCH(E212,validRnaScale,0))),"","Sequence (length) not available in " &amp; E212 &amp; " scale. "),"")</f>
        <v/>
      </c>
      <c r="T212" s="16">
        <f>IF(AND(P212&lt;&gt;"",E212&lt;&gt;"",NOT(Y212)),IF(AND(INDEX(validRnaPurificationLowerSizeLimits,MATCH(E212,validRnaScale,0),MATCH(D212,validRnaPurificationLowerSizeLimitsHeader,0))&lt;=$P212,$P212&lt;=INDEX(validRnaPurificationUpperSizeLimits,MATCH(E212,validRnaScale,0),MATCH(D212,validRnaPurificationUpperSizeLimitsHeader,0))),"","Combination of purification and scale not available. "),"")</f>
        <v/>
      </c>
      <c r="U212" s="16">
        <f>IF(LEN(A212)&gt;validOligoNameMaxLength,"RNA oligo name is too long. ","")</f>
        <v/>
      </c>
      <c r="V212" s="16">
        <f>IF(AND(A212&lt;&gt;"",NOT(ISNUMBER(SUMPRODUCT(FIND(MID(A212,ROW(INDIRECT("1:"&amp;LEN(A212))),1),validOligoNameCharacters))))),"RNA oligo name contains invalid characters. ","")</f>
        <v/>
      </c>
      <c r="W212" s="16">
        <f>IF(AND(B212&lt;&gt;"",NOT(ISNUMBER(SUMPRODUCT(FIND(MID(B212,ROW(INDIRECT("1:"&amp;LEN(B212))),1),validRnaSequenceCharacters))))),"RNA sequence contains invalid characters. ","")</f>
        <v/>
      </c>
      <c r="X212" s="16">
        <f>OR(Z212)</f>
        <v/>
      </c>
      <c r="Y212" s="16">
        <f>OR(Z212)</f>
        <v/>
      </c>
      <c r="Z212" s="16">
        <f>AND(A212="Leerposition",P212&gt;=2)</f>
        <v/>
      </c>
      <c r="AC212" s="16">
        <f>IF(AND(A212&lt;&gt;"",L212=""),"Physical condition not defined. ","")</f>
        <v/>
      </c>
      <c r="AD212" s="16">
        <f>IF(AND(A212&lt;&gt;"",M212=""),"Datasheet not defined. ","")</f>
        <v/>
      </c>
      <c r="AE212" s="16">
        <f>IF(AND(A212&lt;&gt;"",N212=""),"Aliquoting not defined. ","")</f>
        <v/>
      </c>
    </row>
    <row r="213" ht="10.5" customFormat="1" customHeight="1" s="16">
      <c r="A213" s="25" t="n"/>
      <c r="B213" s="25" t="n"/>
      <c r="C213" s="35">
        <f>IF(B213&lt;&gt;"",LEN(SUBSTITUTE(SUBSTITUTE(B213," ",""),"*","")),"")</f>
        <v/>
      </c>
      <c r="D213" s="19" t="n"/>
      <c r="E213" s="25" t="n"/>
      <c r="F213" s="19" t="n"/>
      <c r="G213" s="19" t="n"/>
      <c r="H213" s="19" t="n"/>
      <c r="I213" s="19" t="n"/>
      <c r="J213" s="19" t="n"/>
      <c r="K213" s="19" t="n"/>
      <c r="L213" s="19" t="n"/>
      <c r="M213" s="19" t="n"/>
      <c r="N213" s="19" t="n"/>
      <c r="O213" s="17">
        <f>Q213 &amp; R213 &amp; U213 &amp; V213 &amp; W213 &amp; S213 &amp; T213 &amp; AC213 &amp; AD213 &amp; AE213</f>
        <v/>
      </c>
      <c r="P213" s="1">
        <f>IF(B213&lt;&gt;"",LEN(SUBSTITUTE(SUBSTITUTE(B213," ",""),"*","")),"")</f>
        <v/>
      </c>
      <c r="Q213" s="1">
        <f>IF(AND(A213="",B213&lt;&gt;""),"No name provided. ","")</f>
        <v/>
      </c>
      <c r="R213" s="1">
        <f>IF(AND(A213&lt;&gt;"",B213=""),"No sequence provided. ","")</f>
        <v/>
      </c>
      <c r="S213" s="16">
        <f>IF(AND(P213&lt;&gt;"",E213&lt;&gt;"",NOT(X213)),IF(AND(INDEX(validRnaScaleLowerSizeLimits,MATCH(E213,validRnaScale,0))&lt;=$P213,$P213&lt;=INDEX(validRnaScaleUpperSizeLimits,MATCH(E213,validRnaScale,0))),"","Sequence (length) not available in " &amp; E213 &amp; " scale. "),"")</f>
        <v/>
      </c>
      <c r="T213" s="16">
        <f>IF(AND(P213&lt;&gt;"",E213&lt;&gt;"",NOT(Y213)),IF(AND(INDEX(validRnaPurificationLowerSizeLimits,MATCH(E213,validRnaScale,0),MATCH(D213,validRnaPurificationLowerSizeLimitsHeader,0))&lt;=$P213,$P213&lt;=INDEX(validRnaPurificationUpperSizeLimits,MATCH(E213,validRnaScale,0),MATCH(D213,validRnaPurificationUpperSizeLimitsHeader,0))),"","Combination of purification and scale not available. "),"")</f>
        <v/>
      </c>
      <c r="U213" s="16">
        <f>IF(LEN(A213)&gt;validOligoNameMaxLength,"RNA oligo name is too long. ","")</f>
        <v/>
      </c>
      <c r="V213" s="16">
        <f>IF(AND(A213&lt;&gt;"",NOT(ISNUMBER(SUMPRODUCT(FIND(MID(A213,ROW(INDIRECT("1:"&amp;LEN(A213))),1),validOligoNameCharacters))))),"RNA oligo name contains invalid characters. ","")</f>
        <v/>
      </c>
      <c r="W213" s="16">
        <f>IF(AND(B213&lt;&gt;"",NOT(ISNUMBER(SUMPRODUCT(FIND(MID(B213,ROW(INDIRECT("1:"&amp;LEN(B213))),1),validRnaSequenceCharacters))))),"RNA sequence contains invalid characters. ","")</f>
        <v/>
      </c>
      <c r="X213" s="16">
        <f>OR(Z213)</f>
        <v/>
      </c>
      <c r="Y213" s="16">
        <f>OR(Z213)</f>
        <v/>
      </c>
      <c r="Z213" s="16">
        <f>AND(A213="Leerposition",P213&gt;=2)</f>
        <v/>
      </c>
      <c r="AC213" s="16">
        <f>IF(AND(A213&lt;&gt;"",L213=""),"Physical condition not defined. ","")</f>
        <v/>
      </c>
      <c r="AD213" s="16">
        <f>IF(AND(A213&lt;&gt;"",M213=""),"Datasheet not defined. ","")</f>
        <v/>
      </c>
      <c r="AE213" s="16">
        <f>IF(AND(A213&lt;&gt;"",N213=""),"Aliquoting not defined. ","")</f>
        <v/>
      </c>
    </row>
    <row r="214" ht="10.5" customFormat="1" customHeight="1" s="16">
      <c r="A214" s="25" t="n"/>
      <c r="B214" s="25" t="n"/>
      <c r="C214" s="35">
        <f>IF(B214&lt;&gt;"",LEN(SUBSTITUTE(SUBSTITUTE(B214," ",""),"*","")),"")</f>
        <v/>
      </c>
      <c r="D214" s="19" t="n"/>
      <c r="E214" s="25" t="n"/>
      <c r="F214" s="19" t="n"/>
      <c r="G214" s="19" t="n"/>
      <c r="H214" s="19" t="n"/>
      <c r="I214" s="19" t="n"/>
      <c r="J214" s="19" t="n"/>
      <c r="K214" s="19" t="n"/>
      <c r="L214" s="19" t="n"/>
      <c r="M214" s="19" t="n"/>
      <c r="N214" s="19" t="n"/>
      <c r="O214" s="17">
        <f>Q214 &amp; R214 &amp; U214 &amp; V214 &amp; W214 &amp; S214 &amp; T214 &amp; AC214 &amp; AD214 &amp; AE214</f>
        <v/>
      </c>
      <c r="P214" s="1">
        <f>IF(B214&lt;&gt;"",LEN(SUBSTITUTE(SUBSTITUTE(B214," ",""),"*","")),"")</f>
        <v/>
      </c>
      <c r="Q214" s="1">
        <f>IF(AND(A214="",B214&lt;&gt;""),"No name provided. ","")</f>
        <v/>
      </c>
      <c r="R214" s="1">
        <f>IF(AND(A214&lt;&gt;"",B214=""),"No sequence provided. ","")</f>
        <v/>
      </c>
      <c r="S214" s="16">
        <f>IF(AND(P214&lt;&gt;"",E214&lt;&gt;"",NOT(X214)),IF(AND(INDEX(validRnaScaleLowerSizeLimits,MATCH(E214,validRnaScale,0))&lt;=$P214,$P214&lt;=INDEX(validRnaScaleUpperSizeLimits,MATCH(E214,validRnaScale,0))),"","Sequence (length) not available in " &amp; E214 &amp; " scale. "),"")</f>
        <v/>
      </c>
      <c r="T214" s="16">
        <f>IF(AND(P214&lt;&gt;"",E214&lt;&gt;"",NOT(Y214)),IF(AND(INDEX(validRnaPurificationLowerSizeLimits,MATCH(E214,validRnaScale,0),MATCH(D214,validRnaPurificationLowerSizeLimitsHeader,0))&lt;=$P214,$P214&lt;=INDEX(validRnaPurificationUpperSizeLimits,MATCH(E214,validRnaScale,0),MATCH(D214,validRnaPurificationUpperSizeLimitsHeader,0))),"","Combination of purification and scale not available. "),"")</f>
        <v/>
      </c>
      <c r="U214" s="16">
        <f>IF(LEN(A214)&gt;validOligoNameMaxLength,"RNA oligo name is too long. ","")</f>
        <v/>
      </c>
      <c r="V214" s="16">
        <f>IF(AND(A214&lt;&gt;"",NOT(ISNUMBER(SUMPRODUCT(FIND(MID(A214,ROW(INDIRECT("1:"&amp;LEN(A214))),1),validOligoNameCharacters))))),"RNA oligo name contains invalid characters. ","")</f>
        <v/>
      </c>
      <c r="W214" s="16">
        <f>IF(AND(B214&lt;&gt;"",NOT(ISNUMBER(SUMPRODUCT(FIND(MID(B214,ROW(INDIRECT("1:"&amp;LEN(B214))),1),validRnaSequenceCharacters))))),"RNA sequence contains invalid characters. ","")</f>
        <v/>
      </c>
      <c r="X214" s="16">
        <f>OR(Z214)</f>
        <v/>
      </c>
      <c r="Y214" s="16">
        <f>OR(Z214)</f>
        <v/>
      </c>
      <c r="Z214" s="16">
        <f>AND(A214="Leerposition",P214&gt;=2)</f>
        <v/>
      </c>
      <c r="AC214" s="16">
        <f>IF(AND(A214&lt;&gt;"",L214=""),"Physical condition not defined. ","")</f>
        <v/>
      </c>
      <c r="AD214" s="16">
        <f>IF(AND(A214&lt;&gt;"",M214=""),"Datasheet not defined. ","")</f>
        <v/>
      </c>
      <c r="AE214" s="16">
        <f>IF(AND(A214&lt;&gt;"",N214=""),"Aliquoting not defined. ","")</f>
        <v/>
      </c>
    </row>
    <row r="215" ht="10.5" customFormat="1" customHeight="1" s="16">
      <c r="A215" s="25" t="n"/>
      <c r="B215" s="25" t="n"/>
      <c r="C215" s="35">
        <f>IF(B215&lt;&gt;"",LEN(SUBSTITUTE(SUBSTITUTE(B215," ",""),"*","")),"")</f>
        <v/>
      </c>
      <c r="D215" s="19" t="n"/>
      <c r="E215" s="25" t="n"/>
      <c r="F215" s="19" t="n"/>
      <c r="G215" s="19" t="n"/>
      <c r="H215" s="19" t="n"/>
      <c r="I215" s="19" t="n"/>
      <c r="J215" s="19" t="n"/>
      <c r="K215" s="19" t="n"/>
      <c r="L215" s="19" t="n"/>
      <c r="M215" s="19" t="n"/>
      <c r="N215" s="19" t="n"/>
      <c r="O215" s="17">
        <f>Q215 &amp; R215 &amp; U215 &amp; V215 &amp; W215 &amp; S215 &amp; T215 &amp; AC215 &amp; AD215 &amp; AE215</f>
        <v/>
      </c>
      <c r="P215" s="1">
        <f>IF(B215&lt;&gt;"",LEN(SUBSTITUTE(SUBSTITUTE(B215," ",""),"*","")),"")</f>
        <v/>
      </c>
      <c r="Q215" s="1">
        <f>IF(AND(A215="",B215&lt;&gt;""),"No name provided. ","")</f>
        <v/>
      </c>
      <c r="R215" s="1">
        <f>IF(AND(A215&lt;&gt;"",B215=""),"No sequence provided. ","")</f>
        <v/>
      </c>
      <c r="S215" s="16">
        <f>IF(AND(P215&lt;&gt;"",E215&lt;&gt;"",NOT(X215)),IF(AND(INDEX(validRnaScaleLowerSizeLimits,MATCH(E215,validRnaScale,0))&lt;=$P215,$P215&lt;=INDEX(validRnaScaleUpperSizeLimits,MATCH(E215,validRnaScale,0))),"","Sequence (length) not available in " &amp; E215 &amp; " scale. "),"")</f>
        <v/>
      </c>
      <c r="T215" s="16">
        <f>IF(AND(P215&lt;&gt;"",E215&lt;&gt;"",NOT(Y215)),IF(AND(INDEX(validRnaPurificationLowerSizeLimits,MATCH(E215,validRnaScale,0),MATCH(D215,validRnaPurificationLowerSizeLimitsHeader,0))&lt;=$P215,$P215&lt;=INDEX(validRnaPurificationUpperSizeLimits,MATCH(E215,validRnaScale,0),MATCH(D215,validRnaPurificationUpperSizeLimitsHeader,0))),"","Combination of purification and scale not available. "),"")</f>
        <v/>
      </c>
      <c r="U215" s="16">
        <f>IF(LEN(A215)&gt;validOligoNameMaxLength,"RNA oligo name is too long. ","")</f>
        <v/>
      </c>
      <c r="V215" s="16">
        <f>IF(AND(A215&lt;&gt;"",NOT(ISNUMBER(SUMPRODUCT(FIND(MID(A215,ROW(INDIRECT("1:"&amp;LEN(A215))),1),validOligoNameCharacters))))),"RNA oligo name contains invalid characters. ","")</f>
        <v/>
      </c>
      <c r="W215" s="16">
        <f>IF(AND(B215&lt;&gt;"",NOT(ISNUMBER(SUMPRODUCT(FIND(MID(B215,ROW(INDIRECT("1:"&amp;LEN(B215))),1),validRnaSequenceCharacters))))),"RNA sequence contains invalid characters. ","")</f>
        <v/>
      </c>
      <c r="X215" s="16">
        <f>OR(Z215)</f>
        <v/>
      </c>
      <c r="Y215" s="16">
        <f>OR(Z215)</f>
        <v/>
      </c>
      <c r="Z215" s="16">
        <f>AND(A215="Leerposition",P215&gt;=2)</f>
        <v/>
      </c>
      <c r="AC215" s="16">
        <f>IF(AND(A215&lt;&gt;"",L215=""),"Physical condition not defined. ","")</f>
        <v/>
      </c>
      <c r="AD215" s="16">
        <f>IF(AND(A215&lt;&gt;"",M215=""),"Datasheet not defined. ","")</f>
        <v/>
      </c>
      <c r="AE215" s="16">
        <f>IF(AND(A215&lt;&gt;"",N215=""),"Aliquoting not defined. ","")</f>
        <v/>
      </c>
    </row>
    <row r="216" ht="10.5" customFormat="1" customHeight="1" s="16">
      <c r="A216" s="25" t="n"/>
      <c r="B216" s="25" t="n"/>
      <c r="C216" s="35">
        <f>IF(B216&lt;&gt;"",LEN(SUBSTITUTE(SUBSTITUTE(B216," ",""),"*","")),"")</f>
        <v/>
      </c>
      <c r="D216" s="19" t="n"/>
      <c r="E216" s="25" t="n"/>
      <c r="F216" s="19" t="n"/>
      <c r="G216" s="19" t="n"/>
      <c r="H216" s="19" t="n"/>
      <c r="I216" s="19" t="n"/>
      <c r="J216" s="19" t="n"/>
      <c r="K216" s="19" t="n"/>
      <c r="L216" s="19" t="n"/>
      <c r="M216" s="19" t="n"/>
      <c r="N216" s="19" t="n"/>
      <c r="O216" s="17">
        <f>Q216 &amp; R216 &amp; U216 &amp; V216 &amp; W216 &amp; S216 &amp; T216 &amp; AC216 &amp; AD216 &amp; AE216</f>
        <v/>
      </c>
      <c r="P216" s="1">
        <f>IF(B216&lt;&gt;"",LEN(SUBSTITUTE(SUBSTITUTE(B216," ",""),"*","")),"")</f>
        <v/>
      </c>
      <c r="Q216" s="1">
        <f>IF(AND(A216="",B216&lt;&gt;""),"No name provided. ","")</f>
        <v/>
      </c>
      <c r="R216" s="1">
        <f>IF(AND(A216&lt;&gt;"",B216=""),"No sequence provided. ","")</f>
        <v/>
      </c>
      <c r="S216" s="16">
        <f>IF(AND(P216&lt;&gt;"",E216&lt;&gt;"",NOT(X216)),IF(AND(INDEX(validRnaScaleLowerSizeLimits,MATCH(E216,validRnaScale,0))&lt;=$P216,$P216&lt;=INDEX(validRnaScaleUpperSizeLimits,MATCH(E216,validRnaScale,0))),"","Sequence (length) not available in " &amp; E216 &amp; " scale. "),"")</f>
        <v/>
      </c>
      <c r="T216" s="16">
        <f>IF(AND(P216&lt;&gt;"",E216&lt;&gt;"",NOT(Y216)),IF(AND(INDEX(validRnaPurificationLowerSizeLimits,MATCH(E216,validRnaScale,0),MATCH(D216,validRnaPurificationLowerSizeLimitsHeader,0))&lt;=$P216,$P216&lt;=INDEX(validRnaPurificationUpperSizeLimits,MATCH(E216,validRnaScale,0),MATCH(D216,validRnaPurificationUpperSizeLimitsHeader,0))),"","Combination of purification and scale not available. "),"")</f>
        <v/>
      </c>
      <c r="U216" s="16">
        <f>IF(LEN(A216)&gt;validOligoNameMaxLength,"RNA oligo name is too long. ","")</f>
        <v/>
      </c>
      <c r="V216" s="16">
        <f>IF(AND(A216&lt;&gt;"",NOT(ISNUMBER(SUMPRODUCT(FIND(MID(A216,ROW(INDIRECT("1:"&amp;LEN(A216))),1),validOligoNameCharacters))))),"RNA oligo name contains invalid characters. ","")</f>
        <v/>
      </c>
      <c r="W216" s="16">
        <f>IF(AND(B216&lt;&gt;"",NOT(ISNUMBER(SUMPRODUCT(FIND(MID(B216,ROW(INDIRECT("1:"&amp;LEN(B216))),1),validRnaSequenceCharacters))))),"RNA sequence contains invalid characters. ","")</f>
        <v/>
      </c>
      <c r="X216" s="16">
        <f>OR(Z216)</f>
        <v/>
      </c>
      <c r="Y216" s="16">
        <f>OR(Z216)</f>
        <v/>
      </c>
      <c r="Z216" s="16">
        <f>AND(A216="Leerposition",P216&gt;=2)</f>
        <v/>
      </c>
      <c r="AC216" s="16">
        <f>IF(AND(A216&lt;&gt;"",L216=""),"Physical condition not defined. ","")</f>
        <v/>
      </c>
      <c r="AD216" s="16">
        <f>IF(AND(A216&lt;&gt;"",M216=""),"Datasheet not defined. ","")</f>
        <v/>
      </c>
      <c r="AE216" s="16">
        <f>IF(AND(A216&lt;&gt;"",N216=""),"Aliquoting not defined. ","")</f>
        <v/>
      </c>
    </row>
    <row r="217" ht="10.5" customFormat="1" customHeight="1" s="16">
      <c r="A217" s="25" t="n"/>
      <c r="B217" s="25" t="n"/>
      <c r="C217" s="35">
        <f>IF(B217&lt;&gt;"",LEN(SUBSTITUTE(SUBSTITUTE(B217," ",""),"*","")),"")</f>
        <v/>
      </c>
      <c r="D217" s="19" t="n"/>
      <c r="E217" s="25" t="n"/>
      <c r="F217" s="19" t="n"/>
      <c r="G217" s="19" t="n"/>
      <c r="H217" s="19" t="n"/>
      <c r="I217" s="19" t="n"/>
      <c r="J217" s="19" t="n"/>
      <c r="K217" s="19" t="n"/>
      <c r="L217" s="19" t="n"/>
      <c r="M217" s="19" t="n"/>
      <c r="N217" s="19" t="n"/>
      <c r="O217" s="17">
        <f>Q217 &amp; R217 &amp; U217 &amp; V217 &amp; W217 &amp; S217 &amp; T217 &amp; AC217 &amp; AD217 &amp; AE217</f>
        <v/>
      </c>
      <c r="P217" s="1">
        <f>IF(B217&lt;&gt;"",LEN(SUBSTITUTE(SUBSTITUTE(B217," ",""),"*","")),"")</f>
        <v/>
      </c>
      <c r="Q217" s="1">
        <f>IF(AND(A217="",B217&lt;&gt;""),"No name provided. ","")</f>
        <v/>
      </c>
      <c r="R217" s="1">
        <f>IF(AND(A217&lt;&gt;"",B217=""),"No sequence provided. ","")</f>
        <v/>
      </c>
      <c r="S217" s="16">
        <f>IF(AND(P217&lt;&gt;"",E217&lt;&gt;"",NOT(X217)),IF(AND(INDEX(validRnaScaleLowerSizeLimits,MATCH(E217,validRnaScale,0))&lt;=$P217,$P217&lt;=INDEX(validRnaScaleUpperSizeLimits,MATCH(E217,validRnaScale,0))),"","Sequence (length) not available in " &amp; E217 &amp; " scale. "),"")</f>
        <v/>
      </c>
      <c r="T217" s="16">
        <f>IF(AND(P217&lt;&gt;"",E217&lt;&gt;"",NOT(Y217)),IF(AND(INDEX(validRnaPurificationLowerSizeLimits,MATCH(E217,validRnaScale,0),MATCH(D217,validRnaPurificationLowerSizeLimitsHeader,0))&lt;=$P217,$P217&lt;=INDEX(validRnaPurificationUpperSizeLimits,MATCH(E217,validRnaScale,0),MATCH(D217,validRnaPurificationUpperSizeLimitsHeader,0))),"","Combination of purification and scale not available. "),"")</f>
        <v/>
      </c>
      <c r="U217" s="16">
        <f>IF(LEN(A217)&gt;validOligoNameMaxLength,"RNA oligo name is too long. ","")</f>
        <v/>
      </c>
      <c r="V217" s="16">
        <f>IF(AND(A217&lt;&gt;"",NOT(ISNUMBER(SUMPRODUCT(FIND(MID(A217,ROW(INDIRECT("1:"&amp;LEN(A217))),1),validOligoNameCharacters))))),"RNA oligo name contains invalid characters. ","")</f>
        <v/>
      </c>
      <c r="W217" s="16">
        <f>IF(AND(B217&lt;&gt;"",NOT(ISNUMBER(SUMPRODUCT(FIND(MID(B217,ROW(INDIRECT("1:"&amp;LEN(B217))),1),validRnaSequenceCharacters))))),"RNA sequence contains invalid characters. ","")</f>
        <v/>
      </c>
      <c r="X217" s="16">
        <f>OR(Z217)</f>
        <v/>
      </c>
      <c r="Y217" s="16">
        <f>OR(Z217)</f>
        <v/>
      </c>
      <c r="Z217" s="16">
        <f>AND(A217="Leerposition",P217&gt;=2)</f>
        <v/>
      </c>
      <c r="AC217" s="16">
        <f>IF(AND(A217&lt;&gt;"",L217=""),"Physical condition not defined. ","")</f>
        <v/>
      </c>
      <c r="AD217" s="16">
        <f>IF(AND(A217&lt;&gt;"",M217=""),"Datasheet not defined. ","")</f>
        <v/>
      </c>
      <c r="AE217" s="16">
        <f>IF(AND(A217&lt;&gt;"",N217=""),"Aliquoting not defined. ","")</f>
        <v/>
      </c>
    </row>
    <row r="218" ht="10.5" customFormat="1" customHeight="1" s="16">
      <c r="A218" s="25" t="n"/>
      <c r="B218" s="25" t="n"/>
      <c r="C218" s="35">
        <f>IF(B218&lt;&gt;"",LEN(SUBSTITUTE(SUBSTITUTE(B218," ",""),"*","")),"")</f>
        <v/>
      </c>
      <c r="D218" s="19" t="n"/>
      <c r="E218" s="25" t="n"/>
      <c r="F218" s="19" t="n"/>
      <c r="G218" s="19" t="n"/>
      <c r="H218" s="19" t="n"/>
      <c r="I218" s="19" t="n"/>
      <c r="J218" s="19" t="n"/>
      <c r="K218" s="19" t="n"/>
      <c r="L218" s="19" t="n"/>
      <c r="M218" s="19" t="n"/>
      <c r="N218" s="19" t="n"/>
      <c r="O218" s="17">
        <f>Q218 &amp; R218 &amp; U218 &amp; V218 &amp; W218 &amp; S218 &amp; T218 &amp; AC218 &amp; AD218 &amp; AE218</f>
        <v/>
      </c>
      <c r="P218" s="1">
        <f>IF(B218&lt;&gt;"",LEN(SUBSTITUTE(SUBSTITUTE(B218," ",""),"*","")),"")</f>
        <v/>
      </c>
      <c r="Q218" s="1">
        <f>IF(AND(A218="",B218&lt;&gt;""),"No name provided. ","")</f>
        <v/>
      </c>
      <c r="R218" s="1">
        <f>IF(AND(A218&lt;&gt;"",B218=""),"No sequence provided. ","")</f>
        <v/>
      </c>
      <c r="S218" s="16">
        <f>IF(AND(P218&lt;&gt;"",E218&lt;&gt;"",NOT(X218)),IF(AND(INDEX(validRnaScaleLowerSizeLimits,MATCH(E218,validRnaScale,0))&lt;=$P218,$P218&lt;=INDEX(validRnaScaleUpperSizeLimits,MATCH(E218,validRnaScale,0))),"","Sequence (length) not available in " &amp; E218 &amp; " scale. "),"")</f>
        <v/>
      </c>
      <c r="T218" s="16">
        <f>IF(AND(P218&lt;&gt;"",E218&lt;&gt;"",NOT(Y218)),IF(AND(INDEX(validRnaPurificationLowerSizeLimits,MATCH(E218,validRnaScale,0),MATCH(D218,validRnaPurificationLowerSizeLimitsHeader,0))&lt;=$P218,$P218&lt;=INDEX(validRnaPurificationUpperSizeLimits,MATCH(E218,validRnaScale,0),MATCH(D218,validRnaPurificationUpperSizeLimitsHeader,0))),"","Combination of purification and scale not available. "),"")</f>
        <v/>
      </c>
      <c r="U218" s="16">
        <f>IF(LEN(A218)&gt;validOligoNameMaxLength,"RNA oligo name is too long. ","")</f>
        <v/>
      </c>
      <c r="V218" s="16">
        <f>IF(AND(A218&lt;&gt;"",NOT(ISNUMBER(SUMPRODUCT(FIND(MID(A218,ROW(INDIRECT("1:"&amp;LEN(A218))),1),validOligoNameCharacters))))),"RNA oligo name contains invalid characters. ","")</f>
        <v/>
      </c>
      <c r="W218" s="16">
        <f>IF(AND(B218&lt;&gt;"",NOT(ISNUMBER(SUMPRODUCT(FIND(MID(B218,ROW(INDIRECT("1:"&amp;LEN(B218))),1),validRnaSequenceCharacters))))),"RNA sequence contains invalid characters. ","")</f>
        <v/>
      </c>
      <c r="X218" s="16">
        <f>OR(Z218)</f>
        <v/>
      </c>
      <c r="Y218" s="16">
        <f>OR(Z218)</f>
        <v/>
      </c>
      <c r="Z218" s="16">
        <f>AND(A218="Leerposition",P218&gt;=2)</f>
        <v/>
      </c>
      <c r="AC218" s="16">
        <f>IF(AND(A218&lt;&gt;"",L218=""),"Physical condition not defined. ","")</f>
        <v/>
      </c>
      <c r="AD218" s="16">
        <f>IF(AND(A218&lt;&gt;"",M218=""),"Datasheet not defined. ","")</f>
        <v/>
      </c>
      <c r="AE218" s="16">
        <f>IF(AND(A218&lt;&gt;"",N218=""),"Aliquoting not defined. ","")</f>
        <v/>
      </c>
    </row>
    <row r="219" ht="10.5" customFormat="1" customHeight="1" s="16">
      <c r="A219" s="25" t="n"/>
      <c r="B219" s="25" t="n"/>
      <c r="C219" s="35">
        <f>IF(B219&lt;&gt;"",LEN(SUBSTITUTE(SUBSTITUTE(B219," ",""),"*","")),"")</f>
        <v/>
      </c>
      <c r="D219" s="19" t="n"/>
      <c r="E219" s="25" t="n"/>
      <c r="F219" s="19" t="n"/>
      <c r="G219" s="19" t="n"/>
      <c r="H219" s="19" t="n"/>
      <c r="I219" s="19" t="n"/>
      <c r="J219" s="19" t="n"/>
      <c r="K219" s="19" t="n"/>
      <c r="L219" s="19" t="n"/>
      <c r="M219" s="19" t="n"/>
      <c r="N219" s="19" t="n"/>
      <c r="O219" s="17">
        <f>Q219 &amp; R219 &amp; U219 &amp; V219 &amp; W219 &amp; S219 &amp; T219 &amp; AC219 &amp; AD219 &amp; AE219</f>
        <v/>
      </c>
      <c r="P219" s="1">
        <f>IF(B219&lt;&gt;"",LEN(SUBSTITUTE(SUBSTITUTE(B219," ",""),"*","")),"")</f>
        <v/>
      </c>
      <c r="Q219" s="1">
        <f>IF(AND(A219="",B219&lt;&gt;""),"No name provided. ","")</f>
        <v/>
      </c>
      <c r="R219" s="1">
        <f>IF(AND(A219&lt;&gt;"",B219=""),"No sequence provided. ","")</f>
        <v/>
      </c>
      <c r="S219" s="16">
        <f>IF(AND(P219&lt;&gt;"",E219&lt;&gt;"",NOT(X219)),IF(AND(INDEX(validRnaScaleLowerSizeLimits,MATCH(E219,validRnaScale,0))&lt;=$P219,$P219&lt;=INDEX(validRnaScaleUpperSizeLimits,MATCH(E219,validRnaScale,0))),"","Sequence (length) not available in " &amp; E219 &amp; " scale. "),"")</f>
        <v/>
      </c>
      <c r="T219" s="16">
        <f>IF(AND(P219&lt;&gt;"",E219&lt;&gt;"",NOT(Y219)),IF(AND(INDEX(validRnaPurificationLowerSizeLimits,MATCH(E219,validRnaScale,0),MATCH(D219,validRnaPurificationLowerSizeLimitsHeader,0))&lt;=$P219,$P219&lt;=INDEX(validRnaPurificationUpperSizeLimits,MATCH(E219,validRnaScale,0),MATCH(D219,validRnaPurificationUpperSizeLimitsHeader,0))),"","Combination of purification and scale not available. "),"")</f>
        <v/>
      </c>
      <c r="U219" s="16">
        <f>IF(LEN(A219)&gt;validOligoNameMaxLength,"RNA oligo name is too long. ","")</f>
        <v/>
      </c>
      <c r="V219" s="16">
        <f>IF(AND(A219&lt;&gt;"",NOT(ISNUMBER(SUMPRODUCT(FIND(MID(A219,ROW(INDIRECT("1:"&amp;LEN(A219))),1),validOligoNameCharacters))))),"RNA oligo name contains invalid characters. ","")</f>
        <v/>
      </c>
      <c r="W219" s="16">
        <f>IF(AND(B219&lt;&gt;"",NOT(ISNUMBER(SUMPRODUCT(FIND(MID(B219,ROW(INDIRECT("1:"&amp;LEN(B219))),1),validRnaSequenceCharacters))))),"RNA sequence contains invalid characters. ","")</f>
        <v/>
      </c>
      <c r="X219" s="16">
        <f>OR(Z219)</f>
        <v/>
      </c>
      <c r="Y219" s="16">
        <f>OR(Z219)</f>
        <v/>
      </c>
      <c r="Z219" s="16">
        <f>AND(A219="Leerposition",P219&gt;=2)</f>
        <v/>
      </c>
      <c r="AC219" s="16">
        <f>IF(AND(A219&lt;&gt;"",L219=""),"Physical condition not defined. ","")</f>
        <v/>
      </c>
      <c r="AD219" s="16">
        <f>IF(AND(A219&lt;&gt;"",M219=""),"Datasheet not defined. ","")</f>
        <v/>
      </c>
      <c r="AE219" s="16">
        <f>IF(AND(A219&lt;&gt;"",N219=""),"Aliquoting not defined. ","")</f>
        <v/>
      </c>
    </row>
    <row r="220" ht="10.5" customFormat="1" customHeight="1" s="16">
      <c r="A220" s="25" t="n"/>
      <c r="B220" s="25" t="n"/>
      <c r="C220" s="35">
        <f>IF(B220&lt;&gt;"",LEN(SUBSTITUTE(SUBSTITUTE(B220," ",""),"*","")),"")</f>
        <v/>
      </c>
      <c r="D220" s="19" t="n"/>
      <c r="E220" s="25" t="n"/>
      <c r="F220" s="19" t="n"/>
      <c r="G220" s="19" t="n"/>
      <c r="H220" s="19" t="n"/>
      <c r="I220" s="19" t="n"/>
      <c r="J220" s="19" t="n"/>
      <c r="K220" s="19" t="n"/>
      <c r="L220" s="19" t="n"/>
      <c r="M220" s="19" t="n"/>
      <c r="N220" s="19" t="n"/>
      <c r="O220" s="17">
        <f>Q220 &amp; R220 &amp; U220 &amp; V220 &amp; W220 &amp; S220 &amp; T220 &amp; AC220 &amp; AD220 &amp; AE220</f>
        <v/>
      </c>
      <c r="P220" s="1">
        <f>IF(B220&lt;&gt;"",LEN(SUBSTITUTE(SUBSTITUTE(B220," ",""),"*","")),"")</f>
        <v/>
      </c>
      <c r="Q220" s="1">
        <f>IF(AND(A220="",B220&lt;&gt;""),"No name provided. ","")</f>
        <v/>
      </c>
      <c r="R220" s="1">
        <f>IF(AND(A220&lt;&gt;"",B220=""),"No sequence provided. ","")</f>
        <v/>
      </c>
      <c r="S220" s="16">
        <f>IF(AND(P220&lt;&gt;"",E220&lt;&gt;"",NOT(X220)),IF(AND(INDEX(validRnaScaleLowerSizeLimits,MATCH(E220,validRnaScale,0))&lt;=$P220,$P220&lt;=INDEX(validRnaScaleUpperSizeLimits,MATCH(E220,validRnaScale,0))),"","Sequence (length) not available in " &amp; E220 &amp; " scale. "),"")</f>
        <v/>
      </c>
      <c r="T220" s="16">
        <f>IF(AND(P220&lt;&gt;"",E220&lt;&gt;"",NOT(Y220)),IF(AND(INDEX(validRnaPurificationLowerSizeLimits,MATCH(E220,validRnaScale,0),MATCH(D220,validRnaPurificationLowerSizeLimitsHeader,0))&lt;=$P220,$P220&lt;=INDEX(validRnaPurificationUpperSizeLimits,MATCH(E220,validRnaScale,0),MATCH(D220,validRnaPurificationUpperSizeLimitsHeader,0))),"","Combination of purification and scale not available. "),"")</f>
        <v/>
      </c>
      <c r="U220" s="16">
        <f>IF(LEN(A220)&gt;validOligoNameMaxLength,"RNA oligo name is too long. ","")</f>
        <v/>
      </c>
      <c r="V220" s="16">
        <f>IF(AND(A220&lt;&gt;"",NOT(ISNUMBER(SUMPRODUCT(FIND(MID(A220,ROW(INDIRECT("1:"&amp;LEN(A220))),1),validOligoNameCharacters))))),"RNA oligo name contains invalid characters. ","")</f>
        <v/>
      </c>
      <c r="W220" s="16">
        <f>IF(AND(B220&lt;&gt;"",NOT(ISNUMBER(SUMPRODUCT(FIND(MID(B220,ROW(INDIRECT("1:"&amp;LEN(B220))),1),validRnaSequenceCharacters))))),"RNA sequence contains invalid characters. ","")</f>
        <v/>
      </c>
      <c r="X220" s="16">
        <f>OR(Z220)</f>
        <v/>
      </c>
      <c r="Y220" s="16">
        <f>OR(Z220)</f>
        <v/>
      </c>
      <c r="Z220" s="16">
        <f>AND(A220="Leerposition",P220&gt;=2)</f>
        <v/>
      </c>
      <c r="AC220" s="16">
        <f>IF(AND(A220&lt;&gt;"",L220=""),"Physical condition not defined. ","")</f>
        <v/>
      </c>
      <c r="AD220" s="16">
        <f>IF(AND(A220&lt;&gt;"",M220=""),"Datasheet not defined. ","")</f>
        <v/>
      </c>
      <c r="AE220" s="16">
        <f>IF(AND(A220&lt;&gt;"",N220=""),"Aliquoting not defined. ","")</f>
        <v/>
      </c>
    </row>
    <row r="221" ht="10.5" customFormat="1" customHeight="1" s="16">
      <c r="A221" s="25" t="n"/>
      <c r="B221" s="25" t="n"/>
      <c r="C221" s="35">
        <f>IF(B221&lt;&gt;"",LEN(SUBSTITUTE(SUBSTITUTE(B221," ",""),"*","")),"")</f>
        <v/>
      </c>
      <c r="D221" s="19" t="n"/>
      <c r="E221" s="25" t="n"/>
      <c r="F221" s="19" t="n"/>
      <c r="G221" s="19" t="n"/>
      <c r="H221" s="19" t="n"/>
      <c r="I221" s="19" t="n"/>
      <c r="J221" s="19" t="n"/>
      <c r="K221" s="19" t="n"/>
      <c r="L221" s="19" t="n"/>
      <c r="M221" s="19" t="n"/>
      <c r="N221" s="19" t="n"/>
      <c r="O221" s="17">
        <f>Q221 &amp; R221 &amp; U221 &amp; V221 &amp; W221 &amp; S221 &amp; T221 &amp; AC221 &amp; AD221 &amp; AE221</f>
        <v/>
      </c>
      <c r="P221" s="1">
        <f>IF(B221&lt;&gt;"",LEN(SUBSTITUTE(SUBSTITUTE(B221," ",""),"*","")),"")</f>
        <v/>
      </c>
      <c r="Q221" s="1">
        <f>IF(AND(A221="",B221&lt;&gt;""),"No name provided. ","")</f>
        <v/>
      </c>
      <c r="R221" s="1">
        <f>IF(AND(A221&lt;&gt;"",B221=""),"No sequence provided. ","")</f>
        <v/>
      </c>
      <c r="S221" s="16">
        <f>IF(AND(P221&lt;&gt;"",E221&lt;&gt;"",NOT(X221)),IF(AND(INDEX(validRnaScaleLowerSizeLimits,MATCH(E221,validRnaScale,0))&lt;=$P221,$P221&lt;=INDEX(validRnaScaleUpperSizeLimits,MATCH(E221,validRnaScale,0))),"","Sequence (length) not available in " &amp; E221 &amp; " scale. "),"")</f>
        <v/>
      </c>
      <c r="T221" s="16">
        <f>IF(AND(P221&lt;&gt;"",E221&lt;&gt;"",NOT(Y221)),IF(AND(INDEX(validRnaPurificationLowerSizeLimits,MATCH(E221,validRnaScale,0),MATCH(D221,validRnaPurificationLowerSizeLimitsHeader,0))&lt;=$P221,$P221&lt;=INDEX(validRnaPurificationUpperSizeLimits,MATCH(E221,validRnaScale,0),MATCH(D221,validRnaPurificationUpperSizeLimitsHeader,0))),"","Combination of purification and scale not available. "),"")</f>
        <v/>
      </c>
      <c r="U221" s="16">
        <f>IF(LEN(A221)&gt;validOligoNameMaxLength,"RNA oligo name is too long. ","")</f>
        <v/>
      </c>
      <c r="V221" s="16">
        <f>IF(AND(A221&lt;&gt;"",NOT(ISNUMBER(SUMPRODUCT(FIND(MID(A221,ROW(INDIRECT("1:"&amp;LEN(A221))),1),validOligoNameCharacters))))),"RNA oligo name contains invalid characters. ","")</f>
        <v/>
      </c>
      <c r="W221" s="16">
        <f>IF(AND(B221&lt;&gt;"",NOT(ISNUMBER(SUMPRODUCT(FIND(MID(B221,ROW(INDIRECT("1:"&amp;LEN(B221))),1),validRnaSequenceCharacters))))),"RNA sequence contains invalid characters. ","")</f>
        <v/>
      </c>
      <c r="X221" s="16">
        <f>OR(Z221)</f>
        <v/>
      </c>
      <c r="Y221" s="16">
        <f>OR(Z221)</f>
        <v/>
      </c>
      <c r="Z221" s="16">
        <f>AND(A221="Leerposition",P221&gt;=2)</f>
        <v/>
      </c>
      <c r="AC221" s="16">
        <f>IF(AND(A221&lt;&gt;"",L221=""),"Physical condition not defined. ","")</f>
        <v/>
      </c>
      <c r="AD221" s="16">
        <f>IF(AND(A221&lt;&gt;"",M221=""),"Datasheet not defined. ","")</f>
        <v/>
      </c>
      <c r="AE221" s="16">
        <f>IF(AND(A221&lt;&gt;"",N221=""),"Aliquoting not defined. ","")</f>
        <v/>
      </c>
    </row>
    <row r="222" ht="10.5" customFormat="1" customHeight="1" s="16">
      <c r="A222" s="25" t="n"/>
      <c r="B222" s="25" t="n"/>
      <c r="C222" s="35">
        <f>IF(B222&lt;&gt;"",LEN(SUBSTITUTE(SUBSTITUTE(B222," ",""),"*","")),"")</f>
        <v/>
      </c>
      <c r="D222" s="19" t="n"/>
      <c r="E222" s="25" t="n"/>
      <c r="F222" s="19" t="n"/>
      <c r="G222" s="19" t="n"/>
      <c r="H222" s="19" t="n"/>
      <c r="I222" s="19" t="n"/>
      <c r="J222" s="19" t="n"/>
      <c r="K222" s="19" t="n"/>
      <c r="L222" s="19" t="n"/>
      <c r="M222" s="19" t="n"/>
      <c r="N222" s="19" t="n"/>
      <c r="O222" s="17">
        <f>Q222 &amp; R222 &amp; U222 &amp; V222 &amp; W222 &amp; S222 &amp; T222 &amp; AC222 &amp; AD222 &amp; AE222</f>
        <v/>
      </c>
      <c r="P222" s="1">
        <f>IF(B222&lt;&gt;"",LEN(SUBSTITUTE(SUBSTITUTE(B222," ",""),"*","")),"")</f>
        <v/>
      </c>
      <c r="Q222" s="1">
        <f>IF(AND(A222="",B222&lt;&gt;""),"No name provided. ","")</f>
        <v/>
      </c>
      <c r="R222" s="1">
        <f>IF(AND(A222&lt;&gt;"",B222=""),"No sequence provided. ","")</f>
        <v/>
      </c>
      <c r="S222" s="16">
        <f>IF(AND(P222&lt;&gt;"",E222&lt;&gt;"",NOT(X222)),IF(AND(INDEX(validRnaScaleLowerSizeLimits,MATCH(E222,validRnaScale,0))&lt;=$P222,$P222&lt;=INDEX(validRnaScaleUpperSizeLimits,MATCH(E222,validRnaScale,0))),"","Sequence (length) not available in " &amp; E222 &amp; " scale. "),"")</f>
        <v/>
      </c>
      <c r="T222" s="16">
        <f>IF(AND(P222&lt;&gt;"",E222&lt;&gt;"",NOT(Y222)),IF(AND(INDEX(validRnaPurificationLowerSizeLimits,MATCH(E222,validRnaScale,0),MATCH(D222,validRnaPurificationLowerSizeLimitsHeader,0))&lt;=$P222,$P222&lt;=INDEX(validRnaPurificationUpperSizeLimits,MATCH(E222,validRnaScale,0),MATCH(D222,validRnaPurificationUpperSizeLimitsHeader,0))),"","Combination of purification and scale not available. "),"")</f>
        <v/>
      </c>
      <c r="U222" s="16">
        <f>IF(LEN(A222)&gt;validOligoNameMaxLength,"RNA oligo name is too long. ","")</f>
        <v/>
      </c>
      <c r="V222" s="16">
        <f>IF(AND(A222&lt;&gt;"",NOT(ISNUMBER(SUMPRODUCT(FIND(MID(A222,ROW(INDIRECT("1:"&amp;LEN(A222))),1),validOligoNameCharacters))))),"RNA oligo name contains invalid characters. ","")</f>
        <v/>
      </c>
      <c r="W222" s="16">
        <f>IF(AND(B222&lt;&gt;"",NOT(ISNUMBER(SUMPRODUCT(FIND(MID(B222,ROW(INDIRECT("1:"&amp;LEN(B222))),1),validRnaSequenceCharacters))))),"RNA sequence contains invalid characters. ","")</f>
        <v/>
      </c>
      <c r="X222" s="16">
        <f>OR(Z222)</f>
        <v/>
      </c>
      <c r="Y222" s="16">
        <f>OR(Z222)</f>
        <v/>
      </c>
      <c r="Z222" s="16">
        <f>AND(A222="Leerposition",P222&gt;=2)</f>
        <v/>
      </c>
      <c r="AC222" s="16">
        <f>IF(AND(A222&lt;&gt;"",L222=""),"Physical condition not defined. ","")</f>
        <v/>
      </c>
      <c r="AD222" s="16">
        <f>IF(AND(A222&lt;&gt;"",M222=""),"Datasheet not defined. ","")</f>
        <v/>
      </c>
      <c r="AE222" s="16">
        <f>IF(AND(A222&lt;&gt;"",N222=""),"Aliquoting not defined. ","")</f>
        <v/>
      </c>
    </row>
    <row r="223" ht="10.5" customFormat="1" customHeight="1" s="16">
      <c r="A223" s="25" t="n"/>
      <c r="B223" s="25" t="n"/>
      <c r="C223" s="35">
        <f>IF(B223&lt;&gt;"",LEN(SUBSTITUTE(SUBSTITUTE(B223," ",""),"*","")),"")</f>
        <v/>
      </c>
      <c r="D223" s="19" t="n"/>
      <c r="E223" s="25" t="n"/>
      <c r="F223" s="19" t="n"/>
      <c r="G223" s="19" t="n"/>
      <c r="H223" s="19" t="n"/>
      <c r="I223" s="19" t="n"/>
      <c r="J223" s="19" t="n"/>
      <c r="K223" s="19" t="n"/>
      <c r="L223" s="19" t="n"/>
      <c r="M223" s="19" t="n"/>
      <c r="N223" s="19" t="n"/>
      <c r="O223" s="17">
        <f>Q223 &amp; R223 &amp; U223 &amp; V223 &amp; W223 &amp; S223 &amp; T223 &amp; AC223 &amp; AD223 &amp; AE223</f>
        <v/>
      </c>
      <c r="P223" s="1">
        <f>IF(B223&lt;&gt;"",LEN(SUBSTITUTE(SUBSTITUTE(B223," ",""),"*","")),"")</f>
        <v/>
      </c>
      <c r="Q223" s="1">
        <f>IF(AND(A223="",B223&lt;&gt;""),"No name provided. ","")</f>
        <v/>
      </c>
      <c r="R223" s="1">
        <f>IF(AND(A223&lt;&gt;"",B223=""),"No sequence provided. ","")</f>
        <v/>
      </c>
      <c r="S223" s="16">
        <f>IF(AND(P223&lt;&gt;"",E223&lt;&gt;"",NOT(X223)),IF(AND(INDEX(validRnaScaleLowerSizeLimits,MATCH(E223,validRnaScale,0))&lt;=$P223,$P223&lt;=INDEX(validRnaScaleUpperSizeLimits,MATCH(E223,validRnaScale,0))),"","Sequence (length) not available in " &amp; E223 &amp; " scale. "),"")</f>
        <v/>
      </c>
      <c r="T223" s="16">
        <f>IF(AND(P223&lt;&gt;"",E223&lt;&gt;"",NOT(Y223)),IF(AND(INDEX(validRnaPurificationLowerSizeLimits,MATCH(E223,validRnaScale,0),MATCH(D223,validRnaPurificationLowerSizeLimitsHeader,0))&lt;=$P223,$P223&lt;=INDEX(validRnaPurificationUpperSizeLimits,MATCH(E223,validRnaScale,0),MATCH(D223,validRnaPurificationUpperSizeLimitsHeader,0))),"","Combination of purification and scale not available. "),"")</f>
        <v/>
      </c>
      <c r="U223" s="16">
        <f>IF(LEN(A223)&gt;validOligoNameMaxLength,"RNA oligo name is too long. ","")</f>
        <v/>
      </c>
      <c r="V223" s="16">
        <f>IF(AND(A223&lt;&gt;"",NOT(ISNUMBER(SUMPRODUCT(FIND(MID(A223,ROW(INDIRECT("1:"&amp;LEN(A223))),1),validOligoNameCharacters))))),"RNA oligo name contains invalid characters. ","")</f>
        <v/>
      </c>
      <c r="W223" s="16">
        <f>IF(AND(B223&lt;&gt;"",NOT(ISNUMBER(SUMPRODUCT(FIND(MID(B223,ROW(INDIRECT("1:"&amp;LEN(B223))),1),validRnaSequenceCharacters))))),"RNA sequence contains invalid characters. ","")</f>
        <v/>
      </c>
      <c r="X223" s="16">
        <f>OR(Z223)</f>
        <v/>
      </c>
      <c r="Y223" s="16">
        <f>OR(Z223)</f>
        <v/>
      </c>
      <c r="Z223" s="16">
        <f>AND(A223="Leerposition",P223&gt;=2)</f>
        <v/>
      </c>
      <c r="AC223" s="16">
        <f>IF(AND(A223&lt;&gt;"",L223=""),"Physical condition not defined. ","")</f>
        <v/>
      </c>
      <c r="AD223" s="16">
        <f>IF(AND(A223&lt;&gt;"",M223=""),"Datasheet not defined. ","")</f>
        <v/>
      </c>
      <c r="AE223" s="16">
        <f>IF(AND(A223&lt;&gt;"",N223=""),"Aliquoting not defined. ","")</f>
        <v/>
      </c>
    </row>
    <row r="224" ht="10.5" customFormat="1" customHeight="1" s="16">
      <c r="A224" s="25" t="n"/>
      <c r="B224" s="25" t="n"/>
      <c r="C224" s="35">
        <f>IF(B224&lt;&gt;"",LEN(SUBSTITUTE(SUBSTITUTE(B224," ",""),"*","")),"")</f>
        <v/>
      </c>
      <c r="D224" s="19" t="n"/>
      <c r="E224" s="25" t="n"/>
      <c r="F224" s="19" t="n"/>
      <c r="G224" s="19" t="n"/>
      <c r="H224" s="19" t="n"/>
      <c r="I224" s="19" t="n"/>
      <c r="J224" s="19" t="n"/>
      <c r="K224" s="19" t="n"/>
      <c r="L224" s="19" t="n"/>
      <c r="M224" s="19" t="n"/>
      <c r="N224" s="19" t="n"/>
      <c r="O224" s="17">
        <f>Q224 &amp; R224 &amp; U224 &amp; V224 &amp; W224 &amp; S224 &amp; T224 &amp; AC224 &amp; AD224 &amp; AE224</f>
        <v/>
      </c>
      <c r="P224" s="1">
        <f>IF(B224&lt;&gt;"",LEN(SUBSTITUTE(SUBSTITUTE(B224," ",""),"*","")),"")</f>
        <v/>
      </c>
      <c r="Q224" s="1">
        <f>IF(AND(A224="",B224&lt;&gt;""),"No name provided. ","")</f>
        <v/>
      </c>
      <c r="R224" s="1">
        <f>IF(AND(A224&lt;&gt;"",B224=""),"No sequence provided. ","")</f>
        <v/>
      </c>
      <c r="S224" s="16">
        <f>IF(AND(P224&lt;&gt;"",E224&lt;&gt;"",NOT(X224)),IF(AND(INDEX(validRnaScaleLowerSizeLimits,MATCH(E224,validRnaScale,0))&lt;=$P224,$P224&lt;=INDEX(validRnaScaleUpperSizeLimits,MATCH(E224,validRnaScale,0))),"","Sequence (length) not available in " &amp; E224 &amp; " scale. "),"")</f>
        <v/>
      </c>
      <c r="T224" s="16">
        <f>IF(AND(P224&lt;&gt;"",E224&lt;&gt;"",NOT(Y224)),IF(AND(INDEX(validRnaPurificationLowerSizeLimits,MATCH(E224,validRnaScale,0),MATCH(D224,validRnaPurificationLowerSizeLimitsHeader,0))&lt;=$P224,$P224&lt;=INDEX(validRnaPurificationUpperSizeLimits,MATCH(E224,validRnaScale,0),MATCH(D224,validRnaPurificationUpperSizeLimitsHeader,0))),"","Combination of purification and scale not available. "),"")</f>
        <v/>
      </c>
      <c r="U224" s="16">
        <f>IF(LEN(A224)&gt;validOligoNameMaxLength,"RNA oligo name is too long. ","")</f>
        <v/>
      </c>
      <c r="V224" s="16">
        <f>IF(AND(A224&lt;&gt;"",NOT(ISNUMBER(SUMPRODUCT(FIND(MID(A224,ROW(INDIRECT("1:"&amp;LEN(A224))),1),validOligoNameCharacters))))),"RNA oligo name contains invalid characters. ","")</f>
        <v/>
      </c>
      <c r="W224" s="16">
        <f>IF(AND(B224&lt;&gt;"",NOT(ISNUMBER(SUMPRODUCT(FIND(MID(B224,ROW(INDIRECT("1:"&amp;LEN(B224))),1),validRnaSequenceCharacters))))),"RNA sequence contains invalid characters. ","")</f>
        <v/>
      </c>
      <c r="X224" s="16">
        <f>OR(Z224)</f>
        <v/>
      </c>
      <c r="Y224" s="16">
        <f>OR(Z224)</f>
        <v/>
      </c>
      <c r="Z224" s="16">
        <f>AND(A224="Leerposition",P224&gt;=2)</f>
        <v/>
      </c>
      <c r="AC224" s="16">
        <f>IF(AND(A224&lt;&gt;"",L224=""),"Physical condition not defined. ","")</f>
        <v/>
      </c>
      <c r="AD224" s="16">
        <f>IF(AND(A224&lt;&gt;"",M224=""),"Datasheet not defined. ","")</f>
        <v/>
      </c>
      <c r="AE224" s="16">
        <f>IF(AND(A224&lt;&gt;"",N224=""),"Aliquoting not defined. ","")</f>
        <v/>
      </c>
    </row>
    <row r="225" ht="10.5" customFormat="1" customHeight="1" s="16">
      <c r="A225" s="25" t="n"/>
      <c r="B225" s="25" t="n"/>
      <c r="C225" s="35">
        <f>IF(B225&lt;&gt;"",LEN(SUBSTITUTE(SUBSTITUTE(B225," ",""),"*","")),"")</f>
        <v/>
      </c>
      <c r="D225" s="19" t="n"/>
      <c r="E225" s="25" t="n"/>
      <c r="F225" s="19" t="n"/>
      <c r="G225" s="19" t="n"/>
      <c r="H225" s="19" t="n"/>
      <c r="I225" s="19" t="n"/>
      <c r="J225" s="19" t="n"/>
      <c r="K225" s="19" t="n"/>
      <c r="L225" s="19" t="n"/>
      <c r="M225" s="19" t="n"/>
      <c r="N225" s="19" t="n"/>
      <c r="O225" s="17">
        <f>Q225 &amp; R225 &amp; U225 &amp; V225 &amp; W225 &amp; S225 &amp; T225 &amp; AC225 &amp; AD225 &amp; AE225</f>
        <v/>
      </c>
      <c r="P225" s="1">
        <f>IF(B225&lt;&gt;"",LEN(SUBSTITUTE(SUBSTITUTE(B225," ",""),"*","")),"")</f>
        <v/>
      </c>
      <c r="Q225" s="1">
        <f>IF(AND(A225="",B225&lt;&gt;""),"No name provided. ","")</f>
        <v/>
      </c>
      <c r="R225" s="1">
        <f>IF(AND(A225&lt;&gt;"",B225=""),"No sequence provided. ","")</f>
        <v/>
      </c>
      <c r="S225" s="16">
        <f>IF(AND(P225&lt;&gt;"",E225&lt;&gt;"",NOT(X225)),IF(AND(INDEX(validRnaScaleLowerSizeLimits,MATCH(E225,validRnaScale,0))&lt;=$P225,$P225&lt;=INDEX(validRnaScaleUpperSizeLimits,MATCH(E225,validRnaScale,0))),"","Sequence (length) not available in " &amp; E225 &amp; " scale. "),"")</f>
        <v/>
      </c>
      <c r="T225" s="16">
        <f>IF(AND(P225&lt;&gt;"",E225&lt;&gt;"",NOT(Y225)),IF(AND(INDEX(validRnaPurificationLowerSizeLimits,MATCH(E225,validRnaScale,0),MATCH(D225,validRnaPurificationLowerSizeLimitsHeader,0))&lt;=$P225,$P225&lt;=INDEX(validRnaPurificationUpperSizeLimits,MATCH(E225,validRnaScale,0),MATCH(D225,validRnaPurificationUpperSizeLimitsHeader,0))),"","Combination of purification and scale not available. "),"")</f>
        <v/>
      </c>
      <c r="U225" s="16">
        <f>IF(LEN(A225)&gt;validOligoNameMaxLength,"RNA oligo name is too long. ","")</f>
        <v/>
      </c>
      <c r="V225" s="16">
        <f>IF(AND(A225&lt;&gt;"",NOT(ISNUMBER(SUMPRODUCT(FIND(MID(A225,ROW(INDIRECT("1:"&amp;LEN(A225))),1),validOligoNameCharacters))))),"RNA oligo name contains invalid characters. ","")</f>
        <v/>
      </c>
      <c r="W225" s="16">
        <f>IF(AND(B225&lt;&gt;"",NOT(ISNUMBER(SUMPRODUCT(FIND(MID(B225,ROW(INDIRECT("1:"&amp;LEN(B225))),1),validRnaSequenceCharacters))))),"RNA sequence contains invalid characters. ","")</f>
        <v/>
      </c>
      <c r="X225" s="16">
        <f>OR(Z225)</f>
        <v/>
      </c>
      <c r="Y225" s="16">
        <f>OR(Z225)</f>
        <v/>
      </c>
      <c r="Z225" s="16">
        <f>AND(A225="Leerposition",P225&gt;=2)</f>
        <v/>
      </c>
      <c r="AC225" s="16">
        <f>IF(AND(A225&lt;&gt;"",L225=""),"Physical condition not defined. ","")</f>
        <v/>
      </c>
      <c r="AD225" s="16">
        <f>IF(AND(A225&lt;&gt;"",M225=""),"Datasheet not defined. ","")</f>
        <v/>
      </c>
      <c r="AE225" s="16">
        <f>IF(AND(A225&lt;&gt;"",N225=""),"Aliquoting not defined. ","")</f>
        <v/>
      </c>
    </row>
    <row r="226" ht="10.5" customFormat="1" customHeight="1" s="16">
      <c r="A226" s="25" t="n"/>
      <c r="B226" s="25" t="n"/>
      <c r="C226" s="35">
        <f>IF(B226&lt;&gt;"",LEN(SUBSTITUTE(SUBSTITUTE(B226," ",""),"*","")),"")</f>
        <v/>
      </c>
      <c r="D226" s="19" t="n"/>
      <c r="E226" s="25" t="n"/>
      <c r="F226" s="19" t="n"/>
      <c r="G226" s="19" t="n"/>
      <c r="H226" s="19" t="n"/>
      <c r="I226" s="19" t="n"/>
      <c r="J226" s="19" t="n"/>
      <c r="K226" s="19" t="n"/>
      <c r="L226" s="19" t="n"/>
      <c r="M226" s="19" t="n"/>
      <c r="N226" s="19" t="n"/>
      <c r="O226" s="17">
        <f>Q226 &amp; R226 &amp; U226 &amp; V226 &amp; W226 &amp; S226 &amp; T226 &amp; AC226 &amp; AD226 &amp; AE226</f>
        <v/>
      </c>
      <c r="P226" s="1">
        <f>IF(B226&lt;&gt;"",LEN(SUBSTITUTE(SUBSTITUTE(B226," ",""),"*","")),"")</f>
        <v/>
      </c>
      <c r="Q226" s="1">
        <f>IF(AND(A226="",B226&lt;&gt;""),"No name provided. ","")</f>
        <v/>
      </c>
      <c r="R226" s="1">
        <f>IF(AND(A226&lt;&gt;"",B226=""),"No sequence provided. ","")</f>
        <v/>
      </c>
      <c r="S226" s="16">
        <f>IF(AND(P226&lt;&gt;"",E226&lt;&gt;"",NOT(X226)),IF(AND(INDEX(validRnaScaleLowerSizeLimits,MATCH(E226,validRnaScale,0))&lt;=$P226,$P226&lt;=INDEX(validRnaScaleUpperSizeLimits,MATCH(E226,validRnaScale,0))),"","Sequence (length) not available in " &amp; E226 &amp; " scale. "),"")</f>
        <v/>
      </c>
      <c r="T226" s="16">
        <f>IF(AND(P226&lt;&gt;"",E226&lt;&gt;"",NOT(Y226)),IF(AND(INDEX(validRnaPurificationLowerSizeLimits,MATCH(E226,validRnaScale,0),MATCH(D226,validRnaPurificationLowerSizeLimitsHeader,0))&lt;=$P226,$P226&lt;=INDEX(validRnaPurificationUpperSizeLimits,MATCH(E226,validRnaScale,0),MATCH(D226,validRnaPurificationUpperSizeLimitsHeader,0))),"","Combination of purification and scale not available. "),"")</f>
        <v/>
      </c>
      <c r="U226" s="16">
        <f>IF(LEN(A226)&gt;validOligoNameMaxLength,"RNA oligo name is too long. ","")</f>
        <v/>
      </c>
      <c r="V226" s="16">
        <f>IF(AND(A226&lt;&gt;"",NOT(ISNUMBER(SUMPRODUCT(FIND(MID(A226,ROW(INDIRECT("1:"&amp;LEN(A226))),1),validOligoNameCharacters))))),"RNA oligo name contains invalid characters. ","")</f>
        <v/>
      </c>
      <c r="W226" s="16">
        <f>IF(AND(B226&lt;&gt;"",NOT(ISNUMBER(SUMPRODUCT(FIND(MID(B226,ROW(INDIRECT("1:"&amp;LEN(B226))),1),validRnaSequenceCharacters))))),"RNA sequence contains invalid characters. ","")</f>
        <v/>
      </c>
      <c r="X226" s="16">
        <f>OR(Z226)</f>
        <v/>
      </c>
      <c r="Y226" s="16">
        <f>OR(Z226)</f>
        <v/>
      </c>
      <c r="Z226" s="16">
        <f>AND(A226="Leerposition",P226&gt;=2)</f>
        <v/>
      </c>
      <c r="AC226" s="16">
        <f>IF(AND(A226&lt;&gt;"",L226=""),"Physical condition not defined. ","")</f>
        <v/>
      </c>
      <c r="AD226" s="16">
        <f>IF(AND(A226&lt;&gt;"",M226=""),"Datasheet not defined. ","")</f>
        <v/>
      </c>
      <c r="AE226" s="16">
        <f>IF(AND(A226&lt;&gt;"",N226=""),"Aliquoting not defined. ","")</f>
        <v/>
      </c>
    </row>
    <row r="227" ht="10.5" customFormat="1" customHeight="1" s="16">
      <c r="A227" s="25" t="n"/>
      <c r="B227" s="25" t="n"/>
      <c r="C227" s="35">
        <f>IF(B227&lt;&gt;"",LEN(SUBSTITUTE(SUBSTITUTE(B227," ",""),"*","")),"")</f>
        <v/>
      </c>
      <c r="D227" s="19" t="n"/>
      <c r="E227" s="25" t="n"/>
      <c r="F227" s="19" t="n"/>
      <c r="G227" s="19" t="n"/>
      <c r="H227" s="19" t="n"/>
      <c r="I227" s="19" t="n"/>
      <c r="J227" s="19" t="n"/>
      <c r="K227" s="19" t="n"/>
      <c r="L227" s="19" t="n"/>
      <c r="M227" s="19" t="n"/>
      <c r="N227" s="19" t="n"/>
      <c r="O227" s="17">
        <f>Q227 &amp; R227 &amp; U227 &amp; V227 &amp; W227 &amp; S227 &amp; T227 &amp; AC227 &amp; AD227 &amp; AE227</f>
        <v/>
      </c>
      <c r="P227" s="1">
        <f>IF(B227&lt;&gt;"",LEN(SUBSTITUTE(SUBSTITUTE(B227," ",""),"*","")),"")</f>
        <v/>
      </c>
      <c r="Q227" s="1">
        <f>IF(AND(A227="",B227&lt;&gt;""),"No name provided. ","")</f>
        <v/>
      </c>
      <c r="R227" s="1">
        <f>IF(AND(A227&lt;&gt;"",B227=""),"No sequence provided. ","")</f>
        <v/>
      </c>
      <c r="S227" s="16">
        <f>IF(AND(P227&lt;&gt;"",E227&lt;&gt;"",NOT(X227)),IF(AND(INDEX(validRnaScaleLowerSizeLimits,MATCH(E227,validRnaScale,0))&lt;=$P227,$P227&lt;=INDEX(validRnaScaleUpperSizeLimits,MATCH(E227,validRnaScale,0))),"","Sequence (length) not available in " &amp; E227 &amp; " scale. "),"")</f>
        <v/>
      </c>
      <c r="T227" s="16">
        <f>IF(AND(P227&lt;&gt;"",E227&lt;&gt;"",NOT(Y227)),IF(AND(INDEX(validRnaPurificationLowerSizeLimits,MATCH(E227,validRnaScale,0),MATCH(D227,validRnaPurificationLowerSizeLimitsHeader,0))&lt;=$P227,$P227&lt;=INDEX(validRnaPurificationUpperSizeLimits,MATCH(E227,validRnaScale,0),MATCH(D227,validRnaPurificationUpperSizeLimitsHeader,0))),"","Combination of purification and scale not available. "),"")</f>
        <v/>
      </c>
      <c r="U227" s="16">
        <f>IF(LEN(A227)&gt;validOligoNameMaxLength,"RNA oligo name is too long. ","")</f>
        <v/>
      </c>
      <c r="V227" s="16">
        <f>IF(AND(A227&lt;&gt;"",NOT(ISNUMBER(SUMPRODUCT(FIND(MID(A227,ROW(INDIRECT("1:"&amp;LEN(A227))),1),validOligoNameCharacters))))),"RNA oligo name contains invalid characters. ","")</f>
        <v/>
      </c>
      <c r="W227" s="16">
        <f>IF(AND(B227&lt;&gt;"",NOT(ISNUMBER(SUMPRODUCT(FIND(MID(B227,ROW(INDIRECT("1:"&amp;LEN(B227))),1),validRnaSequenceCharacters))))),"RNA sequence contains invalid characters. ","")</f>
        <v/>
      </c>
      <c r="X227" s="16">
        <f>OR(Z227)</f>
        <v/>
      </c>
      <c r="Y227" s="16">
        <f>OR(Z227)</f>
        <v/>
      </c>
      <c r="Z227" s="16">
        <f>AND(A227="Leerposition",P227&gt;=2)</f>
        <v/>
      </c>
      <c r="AC227" s="16">
        <f>IF(AND(A227&lt;&gt;"",L227=""),"Physical condition not defined. ","")</f>
        <v/>
      </c>
      <c r="AD227" s="16">
        <f>IF(AND(A227&lt;&gt;"",M227=""),"Datasheet not defined. ","")</f>
        <v/>
      </c>
      <c r="AE227" s="16">
        <f>IF(AND(A227&lt;&gt;"",N227=""),"Aliquoting not defined. ","")</f>
        <v/>
      </c>
    </row>
    <row r="228" ht="10.5" customFormat="1" customHeight="1" s="16">
      <c r="A228" s="25" t="n"/>
      <c r="B228" s="25" t="n"/>
      <c r="C228" s="35">
        <f>IF(B228&lt;&gt;"",LEN(SUBSTITUTE(SUBSTITUTE(B228," ",""),"*","")),"")</f>
        <v/>
      </c>
      <c r="D228" s="19" t="n"/>
      <c r="E228" s="25" t="n"/>
      <c r="F228" s="19" t="n"/>
      <c r="G228" s="19" t="n"/>
      <c r="H228" s="19" t="n"/>
      <c r="I228" s="19" t="n"/>
      <c r="J228" s="19" t="n"/>
      <c r="K228" s="19" t="n"/>
      <c r="L228" s="19" t="n"/>
      <c r="M228" s="19" t="n"/>
      <c r="N228" s="19" t="n"/>
      <c r="O228" s="17">
        <f>Q228 &amp; R228 &amp; U228 &amp; V228 &amp; W228 &amp; S228 &amp; T228 &amp; AC228 &amp; AD228 &amp; AE228</f>
        <v/>
      </c>
      <c r="P228" s="1">
        <f>IF(B228&lt;&gt;"",LEN(SUBSTITUTE(SUBSTITUTE(B228," ",""),"*","")),"")</f>
        <v/>
      </c>
      <c r="Q228" s="1">
        <f>IF(AND(A228="",B228&lt;&gt;""),"No name provided. ","")</f>
        <v/>
      </c>
      <c r="R228" s="1">
        <f>IF(AND(A228&lt;&gt;"",B228=""),"No sequence provided. ","")</f>
        <v/>
      </c>
      <c r="S228" s="16">
        <f>IF(AND(P228&lt;&gt;"",E228&lt;&gt;"",NOT(X228)),IF(AND(INDEX(validRnaScaleLowerSizeLimits,MATCH(E228,validRnaScale,0))&lt;=$P228,$P228&lt;=INDEX(validRnaScaleUpperSizeLimits,MATCH(E228,validRnaScale,0))),"","Sequence (length) not available in " &amp; E228 &amp; " scale. "),"")</f>
        <v/>
      </c>
      <c r="T228" s="16">
        <f>IF(AND(P228&lt;&gt;"",E228&lt;&gt;"",NOT(Y228)),IF(AND(INDEX(validRnaPurificationLowerSizeLimits,MATCH(E228,validRnaScale,0),MATCH(D228,validRnaPurificationLowerSizeLimitsHeader,0))&lt;=$P228,$P228&lt;=INDEX(validRnaPurificationUpperSizeLimits,MATCH(E228,validRnaScale,0),MATCH(D228,validRnaPurificationUpperSizeLimitsHeader,0))),"","Combination of purification and scale not available. "),"")</f>
        <v/>
      </c>
      <c r="U228" s="16">
        <f>IF(LEN(A228)&gt;validOligoNameMaxLength,"RNA oligo name is too long. ","")</f>
        <v/>
      </c>
      <c r="V228" s="16">
        <f>IF(AND(A228&lt;&gt;"",NOT(ISNUMBER(SUMPRODUCT(FIND(MID(A228,ROW(INDIRECT("1:"&amp;LEN(A228))),1),validOligoNameCharacters))))),"RNA oligo name contains invalid characters. ","")</f>
        <v/>
      </c>
      <c r="W228" s="16">
        <f>IF(AND(B228&lt;&gt;"",NOT(ISNUMBER(SUMPRODUCT(FIND(MID(B228,ROW(INDIRECT("1:"&amp;LEN(B228))),1),validRnaSequenceCharacters))))),"RNA sequence contains invalid characters. ","")</f>
        <v/>
      </c>
      <c r="X228" s="16">
        <f>OR(Z228)</f>
        <v/>
      </c>
      <c r="Y228" s="16">
        <f>OR(Z228)</f>
        <v/>
      </c>
      <c r="Z228" s="16">
        <f>AND(A228="Leerposition",P228&gt;=2)</f>
        <v/>
      </c>
      <c r="AC228" s="16">
        <f>IF(AND(A228&lt;&gt;"",L228=""),"Physical condition not defined. ","")</f>
        <v/>
      </c>
      <c r="AD228" s="16">
        <f>IF(AND(A228&lt;&gt;"",M228=""),"Datasheet not defined. ","")</f>
        <v/>
      </c>
      <c r="AE228" s="16">
        <f>IF(AND(A228&lt;&gt;"",N228=""),"Aliquoting not defined. ","")</f>
        <v/>
      </c>
    </row>
    <row r="229" ht="10.5" customFormat="1" customHeight="1" s="16">
      <c r="A229" s="25" t="n"/>
      <c r="B229" s="25" t="n"/>
      <c r="C229" s="35">
        <f>IF(B229&lt;&gt;"",LEN(SUBSTITUTE(SUBSTITUTE(B229," ",""),"*","")),"")</f>
        <v/>
      </c>
      <c r="D229" s="19" t="n"/>
      <c r="E229" s="25" t="n"/>
      <c r="F229" s="19" t="n"/>
      <c r="G229" s="19" t="n"/>
      <c r="H229" s="19" t="n"/>
      <c r="I229" s="19" t="n"/>
      <c r="J229" s="19" t="n"/>
      <c r="K229" s="19" t="n"/>
      <c r="L229" s="19" t="n"/>
      <c r="M229" s="19" t="n"/>
      <c r="N229" s="19" t="n"/>
      <c r="O229" s="17">
        <f>Q229 &amp; R229 &amp; U229 &amp; V229 &amp; W229 &amp; S229 &amp; T229 &amp; AC229 &amp; AD229 &amp; AE229</f>
        <v/>
      </c>
      <c r="P229" s="1">
        <f>IF(B229&lt;&gt;"",LEN(SUBSTITUTE(SUBSTITUTE(B229," ",""),"*","")),"")</f>
        <v/>
      </c>
      <c r="Q229" s="1">
        <f>IF(AND(A229="",B229&lt;&gt;""),"No name provided. ","")</f>
        <v/>
      </c>
      <c r="R229" s="1">
        <f>IF(AND(A229&lt;&gt;"",B229=""),"No sequence provided. ","")</f>
        <v/>
      </c>
      <c r="S229" s="16">
        <f>IF(AND(P229&lt;&gt;"",E229&lt;&gt;"",NOT(X229)),IF(AND(INDEX(validRnaScaleLowerSizeLimits,MATCH(E229,validRnaScale,0))&lt;=$P229,$P229&lt;=INDEX(validRnaScaleUpperSizeLimits,MATCH(E229,validRnaScale,0))),"","Sequence (length) not available in " &amp; E229 &amp; " scale. "),"")</f>
        <v/>
      </c>
      <c r="T229" s="16">
        <f>IF(AND(P229&lt;&gt;"",E229&lt;&gt;"",NOT(Y229)),IF(AND(INDEX(validRnaPurificationLowerSizeLimits,MATCH(E229,validRnaScale,0),MATCH(D229,validRnaPurificationLowerSizeLimitsHeader,0))&lt;=$P229,$P229&lt;=INDEX(validRnaPurificationUpperSizeLimits,MATCH(E229,validRnaScale,0),MATCH(D229,validRnaPurificationUpperSizeLimitsHeader,0))),"","Combination of purification and scale not available. "),"")</f>
        <v/>
      </c>
      <c r="U229" s="16">
        <f>IF(LEN(A229)&gt;validOligoNameMaxLength,"RNA oligo name is too long. ","")</f>
        <v/>
      </c>
      <c r="V229" s="16">
        <f>IF(AND(A229&lt;&gt;"",NOT(ISNUMBER(SUMPRODUCT(FIND(MID(A229,ROW(INDIRECT("1:"&amp;LEN(A229))),1),validOligoNameCharacters))))),"RNA oligo name contains invalid characters. ","")</f>
        <v/>
      </c>
      <c r="W229" s="16">
        <f>IF(AND(B229&lt;&gt;"",NOT(ISNUMBER(SUMPRODUCT(FIND(MID(B229,ROW(INDIRECT("1:"&amp;LEN(B229))),1),validRnaSequenceCharacters))))),"RNA sequence contains invalid characters. ","")</f>
        <v/>
      </c>
      <c r="X229" s="16">
        <f>OR(Z229)</f>
        <v/>
      </c>
      <c r="Y229" s="16">
        <f>OR(Z229)</f>
        <v/>
      </c>
      <c r="Z229" s="16">
        <f>AND(A229="Leerposition",P229&gt;=2)</f>
        <v/>
      </c>
      <c r="AC229" s="16">
        <f>IF(AND(A229&lt;&gt;"",L229=""),"Physical condition not defined. ","")</f>
        <v/>
      </c>
      <c r="AD229" s="16">
        <f>IF(AND(A229&lt;&gt;"",M229=""),"Datasheet not defined. ","")</f>
        <v/>
      </c>
      <c r="AE229" s="16">
        <f>IF(AND(A229&lt;&gt;"",N229=""),"Aliquoting not defined. ","")</f>
        <v/>
      </c>
    </row>
    <row r="230" ht="10.5" customFormat="1" customHeight="1" s="16">
      <c r="A230" s="25" t="n"/>
      <c r="B230" s="25" t="n"/>
      <c r="C230" s="35">
        <f>IF(B230&lt;&gt;"",LEN(SUBSTITUTE(SUBSTITUTE(B230," ",""),"*","")),"")</f>
        <v/>
      </c>
      <c r="D230" s="19" t="n"/>
      <c r="E230" s="25" t="n"/>
      <c r="F230" s="19" t="n"/>
      <c r="G230" s="19" t="n"/>
      <c r="H230" s="19" t="n"/>
      <c r="I230" s="19" t="n"/>
      <c r="J230" s="19" t="n"/>
      <c r="K230" s="19" t="n"/>
      <c r="L230" s="19" t="n"/>
      <c r="M230" s="19" t="n"/>
      <c r="N230" s="19" t="n"/>
      <c r="O230" s="17">
        <f>Q230 &amp; R230 &amp; U230 &amp; V230 &amp; W230 &amp; S230 &amp; T230 &amp; AC230 &amp; AD230 &amp; AE230</f>
        <v/>
      </c>
      <c r="P230" s="1">
        <f>IF(B230&lt;&gt;"",LEN(SUBSTITUTE(SUBSTITUTE(B230," ",""),"*","")),"")</f>
        <v/>
      </c>
      <c r="Q230" s="1">
        <f>IF(AND(A230="",B230&lt;&gt;""),"No name provided. ","")</f>
        <v/>
      </c>
      <c r="R230" s="1">
        <f>IF(AND(A230&lt;&gt;"",B230=""),"No sequence provided. ","")</f>
        <v/>
      </c>
      <c r="S230" s="16">
        <f>IF(AND(P230&lt;&gt;"",E230&lt;&gt;"",NOT(X230)),IF(AND(INDEX(validRnaScaleLowerSizeLimits,MATCH(E230,validRnaScale,0))&lt;=$P230,$P230&lt;=INDEX(validRnaScaleUpperSizeLimits,MATCH(E230,validRnaScale,0))),"","Sequence (length) not available in " &amp; E230 &amp; " scale. "),"")</f>
        <v/>
      </c>
      <c r="T230" s="16">
        <f>IF(AND(P230&lt;&gt;"",E230&lt;&gt;"",NOT(Y230)),IF(AND(INDEX(validRnaPurificationLowerSizeLimits,MATCH(E230,validRnaScale,0),MATCH(D230,validRnaPurificationLowerSizeLimitsHeader,0))&lt;=$P230,$P230&lt;=INDEX(validRnaPurificationUpperSizeLimits,MATCH(E230,validRnaScale,0),MATCH(D230,validRnaPurificationUpperSizeLimitsHeader,0))),"","Combination of purification and scale not available. "),"")</f>
        <v/>
      </c>
      <c r="U230" s="16">
        <f>IF(LEN(A230)&gt;validOligoNameMaxLength,"RNA oligo name is too long. ","")</f>
        <v/>
      </c>
      <c r="V230" s="16">
        <f>IF(AND(A230&lt;&gt;"",NOT(ISNUMBER(SUMPRODUCT(FIND(MID(A230,ROW(INDIRECT("1:"&amp;LEN(A230))),1),validOligoNameCharacters))))),"RNA oligo name contains invalid characters. ","")</f>
        <v/>
      </c>
      <c r="W230" s="16">
        <f>IF(AND(B230&lt;&gt;"",NOT(ISNUMBER(SUMPRODUCT(FIND(MID(B230,ROW(INDIRECT("1:"&amp;LEN(B230))),1),validRnaSequenceCharacters))))),"RNA sequence contains invalid characters. ","")</f>
        <v/>
      </c>
      <c r="X230" s="16">
        <f>OR(Z230)</f>
        <v/>
      </c>
      <c r="Y230" s="16">
        <f>OR(Z230)</f>
        <v/>
      </c>
      <c r="Z230" s="16">
        <f>AND(A230="Leerposition",P230&gt;=2)</f>
        <v/>
      </c>
      <c r="AC230" s="16">
        <f>IF(AND(A230&lt;&gt;"",L230=""),"Physical condition not defined. ","")</f>
        <v/>
      </c>
      <c r="AD230" s="16">
        <f>IF(AND(A230&lt;&gt;"",M230=""),"Datasheet not defined. ","")</f>
        <v/>
      </c>
      <c r="AE230" s="16">
        <f>IF(AND(A230&lt;&gt;"",N230=""),"Aliquoting not defined. ","")</f>
        <v/>
      </c>
    </row>
    <row r="231" ht="10.5" customFormat="1" customHeight="1" s="16">
      <c r="A231" s="25" t="n"/>
      <c r="B231" s="25" t="n"/>
      <c r="C231" s="35">
        <f>IF(B231&lt;&gt;"",LEN(SUBSTITUTE(SUBSTITUTE(B231," ",""),"*","")),"")</f>
        <v/>
      </c>
      <c r="D231" s="19" t="n"/>
      <c r="E231" s="25" t="n"/>
      <c r="F231" s="19" t="n"/>
      <c r="G231" s="19" t="n"/>
      <c r="H231" s="19" t="n"/>
      <c r="I231" s="19" t="n"/>
      <c r="J231" s="19" t="n"/>
      <c r="K231" s="19" t="n"/>
      <c r="L231" s="19" t="n"/>
      <c r="M231" s="19" t="n"/>
      <c r="N231" s="19" t="n"/>
      <c r="O231" s="17">
        <f>Q231 &amp; R231 &amp; U231 &amp; V231 &amp; W231 &amp; S231 &amp; T231 &amp; AC231 &amp; AD231 &amp; AE231</f>
        <v/>
      </c>
      <c r="P231" s="1">
        <f>IF(B231&lt;&gt;"",LEN(SUBSTITUTE(SUBSTITUTE(B231," ",""),"*","")),"")</f>
        <v/>
      </c>
      <c r="Q231" s="1">
        <f>IF(AND(A231="",B231&lt;&gt;""),"No name provided. ","")</f>
        <v/>
      </c>
      <c r="R231" s="1">
        <f>IF(AND(A231&lt;&gt;"",B231=""),"No sequence provided. ","")</f>
        <v/>
      </c>
      <c r="S231" s="16">
        <f>IF(AND(P231&lt;&gt;"",E231&lt;&gt;"",NOT(X231)),IF(AND(INDEX(validRnaScaleLowerSizeLimits,MATCH(E231,validRnaScale,0))&lt;=$P231,$P231&lt;=INDEX(validRnaScaleUpperSizeLimits,MATCH(E231,validRnaScale,0))),"","Sequence (length) not available in " &amp; E231 &amp; " scale. "),"")</f>
        <v/>
      </c>
      <c r="T231" s="16">
        <f>IF(AND(P231&lt;&gt;"",E231&lt;&gt;"",NOT(Y231)),IF(AND(INDEX(validRnaPurificationLowerSizeLimits,MATCH(E231,validRnaScale,0),MATCH(D231,validRnaPurificationLowerSizeLimitsHeader,0))&lt;=$P231,$P231&lt;=INDEX(validRnaPurificationUpperSizeLimits,MATCH(E231,validRnaScale,0),MATCH(D231,validRnaPurificationUpperSizeLimitsHeader,0))),"","Combination of purification and scale not available. "),"")</f>
        <v/>
      </c>
      <c r="U231" s="16">
        <f>IF(LEN(A231)&gt;validOligoNameMaxLength,"RNA oligo name is too long. ","")</f>
        <v/>
      </c>
      <c r="V231" s="16">
        <f>IF(AND(A231&lt;&gt;"",NOT(ISNUMBER(SUMPRODUCT(FIND(MID(A231,ROW(INDIRECT("1:"&amp;LEN(A231))),1),validOligoNameCharacters))))),"RNA oligo name contains invalid characters. ","")</f>
        <v/>
      </c>
      <c r="W231" s="16">
        <f>IF(AND(B231&lt;&gt;"",NOT(ISNUMBER(SUMPRODUCT(FIND(MID(B231,ROW(INDIRECT("1:"&amp;LEN(B231))),1),validRnaSequenceCharacters))))),"RNA sequence contains invalid characters. ","")</f>
        <v/>
      </c>
      <c r="X231" s="16">
        <f>OR(Z231)</f>
        <v/>
      </c>
      <c r="Y231" s="16">
        <f>OR(Z231)</f>
        <v/>
      </c>
      <c r="Z231" s="16">
        <f>AND(A231="Leerposition",P231&gt;=2)</f>
        <v/>
      </c>
      <c r="AC231" s="16">
        <f>IF(AND(A231&lt;&gt;"",L231=""),"Physical condition not defined. ","")</f>
        <v/>
      </c>
      <c r="AD231" s="16">
        <f>IF(AND(A231&lt;&gt;"",M231=""),"Datasheet not defined. ","")</f>
        <v/>
      </c>
      <c r="AE231" s="16">
        <f>IF(AND(A231&lt;&gt;"",N231=""),"Aliquoting not defined. ","")</f>
        <v/>
      </c>
    </row>
    <row r="232" ht="10.5" customFormat="1" customHeight="1" s="16">
      <c r="A232" s="25" t="n"/>
      <c r="B232" s="25" t="n"/>
      <c r="C232" s="35">
        <f>IF(B232&lt;&gt;"",LEN(SUBSTITUTE(SUBSTITUTE(B232," ",""),"*","")),"")</f>
        <v/>
      </c>
      <c r="D232" s="19" t="n"/>
      <c r="E232" s="25" t="n"/>
      <c r="F232" s="19" t="n"/>
      <c r="G232" s="19" t="n"/>
      <c r="H232" s="19" t="n"/>
      <c r="I232" s="19" t="n"/>
      <c r="J232" s="19" t="n"/>
      <c r="K232" s="19" t="n"/>
      <c r="L232" s="19" t="n"/>
      <c r="M232" s="19" t="n"/>
      <c r="N232" s="19" t="n"/>
      <c r="O232" s="17">
        <f>Q232 &amp; R232 &amp; U232 &amp; V232 &amp; W232 &amp; S232 &amp; T232 &amp; AC232 &amp; AD232 &amp; AE232</f>
        <v/>
      </c>
      <c r="P232" s="1">
        <f>IF(B232&lt;&gt;"",LEN(SUBSTITUTE(SUBSTITUTE(B232," ",""),"*","")),"")</f>
        <v/>
      </c>
      <c r="Q232" s="1">
        <f>IF(AND(A232="",B232&lt;&gt;""),"No name provided. ","")</f>
        <v/>
      </c>
      <c r="R232" s="1">
        <f>IF(AND(A232&lt;&gt;"",B232=""),"No sequence provided. ","")</f>
        <v/>
      </c>
      <c r="S232" s="16">
        <f>IF(AND(P232&lt;&gt;"",E232&lt;&gt;"",NOT(X232)),IF(AND(INDEX(validRnaScaleLowerSizeLimits,MATCH(E232,validRnaScale,0))&lt;=$P232,$P232&lt;=INDEX(validRnaScaleUpperSizeLimits,MATCH(E232,validRnaScale,0))),"","Sequence (length) not available in " &amp; E232 &amp; " scale. "),"")</f>
        <v/>
      </c>
      <c r="T232" s="16">
        <f>IF(AND(P232&lt;&gt;"",E232&lt;&gt;"",NOT(Y232)),IF(AND(INDEX(validRnaPurificationLowerSizeLimits,MATCH(E232,validRnaScale,0),MATCH(D232,validRnaPurificationLowerSizeLimitsHeader,0))&lt;=$P232,$P232&lt;=INDEX(validRnaPurificationUpperSizeLimits,MATCH(E232,validRnaScale,0),MATCH(D232,validRnaPurificationUpperSizeLimitsHeader,0))),"","Combination of purification and scale not available. "),"")</f>
        <v/>
      </c>
      <c r="U232" s="16">
        <f>IF(LEN(A232)&gt;validOligoNameMaxLength,"RNA oligo name is too long. ","")</f>
        <v/>
      </c>
      <c r="V232" s="16">
        <f>IF(AND(A232&lt;&gt;"",NOT(ISNUMBER(SUMPRODUCT(FIND(MID(A232,ROW(INDIRECT("1:"&amp;LEN(A232))),1),validOligoNameCharacters))))),"RNA oligo name contains invalid characters. ","")</f>
        <v/>
      </c>
      <c r="W232" s="16">
        <f>IF(AND(B232&lt;&gt;"",NOT(ISNUMBER(SUMPRODUCT(FIND(MID(B232,ROW(INDIRECT("1:"&amp;LEN(B232))),1),validRnaSequenceCharacters))))),"RNA sequence contains invalid characters. ","")</f>
        <v/>
      </c>
      <c r="X232" s="16">
        <f>OR(Z232)</f>
        <v/>
      </c>
      <c r="Y232" s="16">
        <f>OR(Z232)</f>
        <v/>
      </c>
      <c r="Z232" s="16">
        <f>AND(A232="Leerposition",P232&gt;=2)</f>
        <v/>
      </c>
      <c r="AC232" s="16">
        <f>IF(AND(A232&lt;&gt;"",L232=""),"Physical condition not defined. ","")</f>
        <v/>
      </c>
      <c r="AD232" s="16">
        <f>IF(AND(A232&lt;&gt;"",M232=""),"Datasheet not defined. ","")</f>
        <v/>
      </c>
      <c r="AE232" s="16">
        <f>IF(AND(A232&lt;&gt;"",N232=""),"Aliquoting not defined. ","")</f>
        <v/>
      </c>
    </row>
    <row r="233" ht="10.5" customFormat="1" customHeight="1" s="16">
      <c r="A233" s="25" t="n"/>
      <c r="B233" s="25" t="n"/>
      <c r="C233" s="35">
        <f>IF(B233&lt;&gt;"",LEN(SUBSTITUTE(SUBSTITUTE(B233," ",""),"*","")),"")</f>
        <v/>
      </c>
      <c r="D233" s="19" t="n"/>
      <c r="E233" s="25" t="n"/>
      <c r="F233" s="19" t="n"/>
      <c r="G233" s="19" t="n"/>
      <c r="H233" s="19" t="n"/>
      <c r="I233" s="19" t="n"/>
      <c r="J233" s="19" t="n"/>
      <c r="K233" s="19" t="n"/>
      <c r="L233" s="19" t="n"/>
      <c r="M233" s="19" t="n"/>
      <c r="N233" s="19" t="n"/>
      <c r="O233" s="17">
        <f>Q233 &amp; R233 &amp; U233 &amp; V233 &amp; W233 &amp; S233 &amp; T233 &amp; AC233 &amp; AD233 &amp; AE233</f>
        <v/>
      </c>
      <c r="P233" s="1">
        <f>IF(B233&lt;&gt;"",LEN(SUBSTITUTE(SUBSTITUTE(B233," ",""),"*","")),"")</f>
        <v/>
      </c>
      <c r="Q233" s="1">
        <f>IF(AND(A233="",B233&lt;&gt;""),"No name provided. ","")</f>
        <v/>
      </c>
      <c r="R233" s="1">
        <f>IF(AND(A233&lt;&gt;"",B233=""),"No sequence provided. ","")</f>
        <v/>
      </c>
      <c r="S233" s="16">
        <f>IF(AND(P233&lt;&gt;"",E233&lt;&gt;"",NOT(X233)),IF(AND(INDEX(validRnaScaleLowerSizeLimits,MATCH(E233,validRnaScale,0))&lt;=$P233,$P233&lt;=INDEX(validRnaScaleUpperSizeLimits,MATCH(E233,validRnaScale,0))),"","Sequence (length) not available in " &amp; E233 &amp; " scale. "),"")</f>
        <v/>
      </c>
      <c r="T233" s="16">
        <f>IF(AND(P233&lt;&gt;"",E233&lt;&gt;"",NOT(Y233)),IF(AND(INDEX(validRnaPurificationLowerSizeLimits,MATCH(E233,validRnaScale,0),MATCH(D233,validRnaPurificationLowerSizeLimitsHeader,0))&lt;=$P233,$P233&lt;=INDEX(validRnaPurificationUpperSizeLimits,MATCH(E233,validRnaScale,0),MATCH(D233,validRnaPurificationUpperSizeLimitsHeader,0))),"","Combination of purification and scale not available. "),"")</f>
        <v/>
      </c>
      <c r="U233" s="16">
        <f>IF(LEN(A233)&gt;validOligoNameMaxLength,"RNA oligo name is too long. ","")</f>
        <v/>
      </c>
      <c r="V233" s="16">
        <f>IF(AND(A233&lt;&gt;"",NOT(ISNUMBER(SUMPRODUCT(FIND(MID(A233,ROW(INDIRECT("1:"&amp;LEN(A233))),1),validOligoNameCharacters))))),"RNA oligo name contains invalid characters. ","")</f>
        <v/>
      </c>
      <c r="W233" s="16">
        <f>IF(AND(B233&lt;&gt;"",NOT(ISNUMBER(SUMPRODUCT(FIND(MID(B233,ROW(INDIRECT("1:"&amp;LEN(B233))),1),validRnaSequenceCharacters))))),"RNA sequence contains invalid characters. ","")</f>
        <v/>
      </c>
      <c r="X233" s="16">
        <f>OR(Z233)</f>
        <v/>
      </c>
      <c r="Y233" s="16">
        <f>OR(Z233)</f>
        <v/>
      </c>
      <c r="Z233" s="16">
        <f>AND(A233="Leerposition",P233&gt;=2)</f>
        <v/>
      </c>
      <c r="AC233" s="16">
        <f>IF(AND(A233&lt;&gt;"",L233=""),"Physical condition not defined. ","")</f>
        <v/>
      </c>
      <c r="AD233" s="16">
        <f>IF(AND(A233&lt;&gt;"",M233=""),"Datasheet not defined. ","")</f>
        <v/>
      </c>
      <c r="AE233" s="16">
        <f>IF(AND(A233&lt;&gt;"",N233=""),"Aliquoting not defined. ","")</f>
        <v/>
      </c>
    </row>
    <row r="234" ht="10.5" customFormat="1" customHeight="1" s="16">
      <c r="A234" s="25" t="n"/>
      <c r="B234" s="25" t="n"/>
      <c r="C234" s="35">
        <f>IF(B234&lt;&gt;"",LEN(SUBSTITUTE(SUBSTITUTE(B234," ",""),"*","")),"")</f>
        <v/>
      </c>
      <c r="D234" s="19" t="n"/>
      <c r="E234" s="25" t="n"/>
      <c r="F234" s="19" t="n"/>
      <c r="G234" s="19" t="n"/>
      <c r="H234" s="19" t="n"/>
      <c r="I234" s="19" t="n"/>
      <c r="J234" s="19" t="n"/>
      <c r="K234" s="19" t="n"/>
      <c r="L234" s="19" t="n"/>
      <c r="M234" s="19" t="n"/>
      <c r="N234" s="19" t="n"/>
      <c r="O234" s="17">
        <f>Q234 &amp; R234 &amp; U234 &amp; V234 &amp; W234 &amp; S234 &amp; T234 &amp; AC234 &amp; AD234 &amp; AE234</f>
        <v/>
      </c>
      <c r="P234" s="1">
        <f>IF(B234&lt;&gt;"",LEN(SUBSTITUTE(SUBSTITUTE(B234," ",""),"*","")),"")</f>
        <v/>
      </c>
      <c r="Q234" s="1">
        <f>IF(AND(A234="",B234&lt;&gt;""),"No name provided. ","")</f>
        <v/>
      </c>
      <c r="R234" s="1">
        <f>IF(AND(A234&lt;&gt;"",B234=""),"No sequence provided. ","")</f>
        <v/>
      </c>
      <c r="S234" s="16">
        <f>IF(AND(P234&lt;&gt;"",E234&lt;&gt;"",NOT(X234)),IF(AND(INDEX(validRnaScaleLowerSizeLimits,MATCH(E234,validRnaScale,0))&lt;=$P234,$P234&lt;=INDEX(validRnaScaleUpperSizeLimits,MATCH(E234,validRnaScale,0))),"","Sequence (length) not available in " &amp; E234 &amp; " scale. "),"")</f>
        <v/>
      </c>
      <c r="T234" s="16">
        <f>IF(AND(P234&lt;&gt;"",E234&lt;&gt;"",NOT(Y234)),IF(AND(INDEX(validRnaPurificationLowerSizeLimits,MATCH(E234,validRnaScale,0),MATCH(D234,validRnaPurificationLowerSizeLimitsHeader,0))&lt;=$P234,$P234&lt;=INDEX(validRnaPurificationUpperSizeLimits,MATCH(E234,validRnaScale,0),MATCH(D234,validRnaPurificationUpperSizeLimitsHeader,0))),"","Combination of purification and scale not available. "),"")</f>
        <v/>
      </c>
      <c r="U234" s="16">
        <f>IF(LEN(A234)&gt;validOligoNameMaxLength,"RNA oligo name is too long. ","")</f>
        <v/>
      </c>
      <c r="V234" s="16">
        <f>IF(AND(A234&lt;&gt;"",NOT(ISNUMBER(SUMPRODUCT(FIND(MID(A234,ROW(INDIRECT("1:"&amp;LEN(A234))),1),validOligoNameCharacters))))),"RNA oligo name contains invalid characters. ","")</f>
        <v/>
      </c>
      <c r="W234" s="16">
        <f>IF(AND(B234&lt;&gt;"",NOT(ISNUMBER(SUMPRODUCT(FIND(MID(B234,ROW(INDIRECT("1:"&amp;LEN(B234))),1),validRnaSequenceCharacters))))),"RNA sequence contains invalid characters. ","")</f>
        <v/>
      </c>
      <c r="X234" s="16">
        <f>OR(Z234)</f>
        <v/>
      </c>
      <c r="Y234" s="16">
        <f>OR(Z234)</f>
        <v/>
      </c>
      <c r="Z234" s="16">
        <f>AND(A234="Leerposition",P234&gt;=2)</f>
        <v/>
      </c>
      <c r="AC234" s="16">
        <f>IF(AND(A234&lt;&gt;"",L234=""),"Physical condition not defined. ","")</f>
        <v/>
      </c>
      <c r="AD234" s="16">
        <f>IF(AND(A234&lt;&gt;"",M234=""),"Datasheet not defined. ","")</f>
        <v/>
      </c>
      <c r="AE234" s="16">
        <f>IF(AND(A234&lt;&gt;"",N234=""),"Aliquoting not defined. ","")</f>
        <v/>
      </c>
    </row>
    <row r="235" ht="10.5" customFormat="1" customHeight="1" s="16">
      <c r="A235" s="25" t="n"/>
      <c r="B235" s="25" t="n"/>
      <c r="C235" s="35">
        <f>IF(B235&lt;&gt;"",LEN(SUBSTITUTE(SUBSTITUTE(B235," ",""),"*","")),"")</f>
        <v/>
      </c>
      <c r="D235" s="19" t="n"/>
      <c r="E235" s="25" t="n"/>
      <c r="F235" s="19" t="n"/>
      <c r="G235" s="19" t="n"/>
      <c r="H235" s="19" t="n"/>
      <c r="I235" s="19" t="n"/>
      <c r="J235" s="19" t="n"/>
      <c r="K235" s="19" t="n"/>
      <c r="L235" s="19" t="n"/>
      <c r="M235" s="19" t="n"/>
      <c r="N235" s="19" t="n"/>
      <c r="O235" s="17">
        <f>Q235 &amp; R235 &amp; U235 &amp; V235 &amp; W235 &amp; S235 &amp; T235 &amp; AC235 &amp; AD235 &amp; AE235</f>
        <v/>
      </c>
      <c r="P235" s="1">
        <f>IF(B235&lt;&gt;"",LEN(SUBSTITUTE(SUBSTITUTE(B235," ",""),"*","")),"")</f>
        <v/>
      </c>
      <c r="Q235" s="1">
        <f>IF(AND(A235="",B235&lt;&gt;""),"No name provided. ","")</f>
        <v/>
      </c>
      <c r="R235" s="1">
        <f>IF(AND(A235&lt;&gt;"",B235=""),"No sequence provided. ","")</f>
        <v/>
      </c>
      <c r="S235" s="16">
        <f>IF(AND(P235&lt;&gt;"",E235&lt;&gt;"",NOT(X235)),IF(AND(INDEX(validRnaScaleLowerSizeLimits,MATCH(E235,validRnaScale,0))&lt;=$P235,$P235&lt;=INDEX(validRnaScaleUpperSizeLimits,MATCH(E235,validRnaScale,0))),"","Sequence (length) not available in " &amp; E235 &amp; " scale. "),"")</f>
        <v/>
      </c>
      <c r="T235" s="16">
        <f>IF(AND(P235&lt;&gt;"",E235&lt;&gt;"",NOT(Y235)),IF(AND(INDEX(validRnaPurificationLowerSizeLimits,MATCH(E235,validRnaScale,0),MATCH(D235,validRnaPurificationLowerSizeLimitsHeader,0))&lt;=$P235,$P235&lt;=INDEX(validRnaPurificationUpperSizeLimits,MATCH(E235,validRnaScale,0),MATCH(D235,validRnaPurificationUpperSizeLimitsHeader,0))),"","Combination of purification and scale not available. "),"")</f>
        <v/>
      </c>
      <c r="U235" s="16">
        <f>IF(LEN(A235)&gt;validOligoNameMaxLength,"RNA oligo name is too long. ","")</f>
        <v/>
      </c>
      <c r="V235" s="16">
        <f>IF(AND(A235&lt;&gt;"",NOT(ISNUMBER(SUMPRODUCT(FIND(MID(A235,ROW(INDIRECT("1:"&amp;LEN(A235))),1),validOligoNameCharacters))))),"RNA oligo name contains invalid characters. ","")</f>
        <v/>
      </c>
      <c r="W235" s="16">
        <f>IF(AND(B235&lt;&gt;"",NOT(ISNUMBER(SUMPRODUCT(FIND(MID(B235,ROW(INDIRECT("1:"&amp;LEN(B235))),1),validRnaSequenceCharacters))))),"RNA sequence contains invalid characters. ","")</f>
        <v/>
      </c>
      <c r="X235" s="16">
        <f>OR(Z235)</f>
        <v/>
      </c>
      <c r="Y235" s="16">
        <f>OR(Z235)</f>
        <v/>
      </c>
      <c r="Z235" s="16">
        <f>AND(A235="Leerposition",P235&gt;=2)</f>
        <v/>
      </c>
      <c r="AC235" s="16">
        <f>IF(AND(A235&lt;&gt;"",L235=""),"Physical condition not defined. ","")</f>
        <v/>
      </c>
      <c r="AD235" s="16">
        <f>IF(AND(A235&lt;&gt;"",M235=""),"Datasheet not defined. ","")</f>
        <v/>
      </c>
      <c r="AE235" s="16">
        <f>IF(AND(A235&lt;&gt;"",N235=""),"Aliquoting not defined. ","")</f>
        <v/>
      </c>
    </row>
    <row r="236" ht="10.5" customFormat="1" customHeight="1" s="16">
      <c r="A236" s="25" t="n"/>
      <c r="B236" s="25" t="n"/>
      <c r="C236" s="35">
        <f>IF(B236&lt;&gt;"",LEN(SUBSTITUTE(SUBSTITUTE(B236," ",""),"*","")),"")</f>
        <v/>
      </c>
      <c r="D236" s="19" t="n"/>
      <c r="E236" s="25" t="n"/>
      <c r="F236" s="19" t="n"/>
      <c r="G236" s="19" t="n"/>
      <c r="H236" s="19" t="n"/>
      <c r="I236" s="19" t="n"/>
      <c r="J236" s="19" t="n"/>
      <c r="K236" s="19" t="n"/>
      <c r="L236" s="19" t="n"/>
      <c r="M236" s="19" t="n"/>
      <c r="N236" s="19" t="n"/>
      <c r="O236" s="17">
        <f>Q236 &amp; R236 &amp; U236 &amp; V236 &amp; W236 &amp; S236 &amp; T236 &amp; AC236 &amp; AD236 &amp; AE236</f>
        <v/>
      </c>
      <c r="P236" s="1">
        <f>IF(B236&lt;&gt;"",LEN(SUBSTITUTE(SUBSTITUTE(B236," ",""),"*","")),"")</f>
        <v/>
      </c>
      <c r="Q236" s="1">
        <f>IF(AND(A236="",B236&lt;&gt;""),"No name provided. ","")</f>
        <v/>
      </c>
      <c r="R236" s="1">
        <f>IF(AND(A236&lt;&gt;"",B236=""),"No sequence provided. ","")</f>
        <v/>
      </c>
      <c r="S236" s="16">
        <f>IF(AND(P236&lt;&gt;"",E236&lt;&gt;"",NOT(X236)),IF(AND(INDEX(validRnaScaleLowerSizeLimits,MATCH(E236,validRnaScale,0))&lt;=$P236,$P236&lt;=INDEX(validRnaScaleUpperSizeLimits,MATCH(E236,validRnaScale,0))),"","Sequence (length) not available in " &amp; E236 &amp; " scale. "),"")</f>
        <v/>
      </c>
      <c r="T236" s="16">
        <f>IF(AND(P236&lt;&gt;"",E236&lt;&gt;"",NOT(Y236)),IF(AND(INDEX(validRnaPurificationLowerSizeLimits,MATCH(E236,validRnaScale,0),MATCH(D236,validRnaPurificationLowerSizeLimitsHeader,0))&lt;=$P236,$P236&lt;=INDEX(validRnaPurificationUpperSizeLimits,MATCH(E236,validRnaScale,0),MATCH(D236,validRnaPurificationUpperSizeLimitsHeader,0))),"","Combination of purification and scale not available. "),"")</f>
        <v/>
      </c>
      <c r="U236" s="16">
        <f>IF(LEN(A236)&gt;validOligoNameMaxLength,"RNA oligo name is too long. ","")</f>
        <v/>
      </c>
      <c r="V236" s="16">
        <f>IF(AND(A236&lt;&gt;"",NOT(ISNUMBER(SUMPRODUCT(FIND(MID(A236,ROW(INDIRECT("1:"&amp;LEN(A236))),1),validOligoNameCharacters))))),"RNA oligo name contains invalid characters. ","")</f>
        <v/>
      </c>
      <c r="W236" s="16">
        <f>IF(AND(B236&lt;&gt;"",NOT(ISNUMBER(SUMPRODUCT(FIND(MID(B236,ROW(INDIRECT("1:"&amp;LEN(B236))),1),validRnaSequenceCharacters))))),"RNA sequence contains invalid characters. ","")</f>
        <v/>
      </c>
      <c r="X236" s="16">
        <f>OR(Z236)</f>
        <v/>
      </c>
      <c r="Y236" s="16">
        <f>OR(Z236)</f>
        <v/>
      </c>
      <c r="Z236" s="16">
        <f>AND(A236="Leerposition",P236&gt;=2)</f>
        <v/>
      </c>
      <c r="AC236" s="16">
        <f>IF(AND(A236&lt;&gt;"",L236=""),"Physical condition not defined. ","")</f>
        <v/>
      </c>
      <c r="AD236" s="16">
        <f>IF(AND(A236&lt;&gt;"",M236=""),"Datasheet not defined. ","")</f>
        <v/>
      </c>
      <c r="AE236" s="16">
        <f>IF(AND(A236&lt;&gt;"",N236=""),"Aliquoting not defined. ","")</f>
        <v/>
      </c>
    </row>
    <row r="237" ht="10.5" customFormat="1" customHeight="1" s="16">
      <c r="A237" s="25" t="n"/>
      <c r="B237" s="25" t="n"/>
      <c r="C237" s="35">
        <f>IF(B237&lt;&gt;"",LEN(SUBSTITUTE(SUBSTITUTE(B237," ",""),"*","")),"")</f>
        <v/>
      </c>
      <c r="D237" s="19" t="n"/>
      <c r="E237" s="25" t="n"/>
      <c r="F237" s="19" t="n"/>
      <c r="G237" s="19" t="n"/>
      <c r="H237" s="19" t="n"/>
      <c r="I237" s="19" t="n"/>
      <c r="J237" s="19" t="n"/>
      <c r="K237" s="19" t="n"/>
      <c r="L237" s="19" t="n"/>
      <c r="M237" s="19" t="n"/>
      <c r="N237" s="19" t="n"/>
      <c r="O237" s="17">
        <f>Q237 &amp; R237 &amp; U237 &amp; V237 &amp; W237 &amp; S237 &amp; T237 &amp; AC237 &amp; AD237 &amp; AE237</f>
        <v/>
      </c>
      <c r="P237" s="1">
        <f>IF(B237&lt;&gt;"",LEN(SUBSTITUTE(SUBSTITUTE(B237," ",""),"*","")),"")</f>
        <v/>
      </c>
      <c r="Q237" s="1">
        <f>IF(AND(A237="",B237&lt;&gt;""),"No name provided. ","")</f>
        <v/>
      </c>
      <c r="R237" s="1">
        <f>IF(AND(A237&lt;&gt;"",B237=""),"No sequence provided. ","")</f>
        <v/>
      </c>
      <c r="S237" s="16">
        <f>IF(AND(P237&lt;&gt;"",E237&lt;&gt;"",NOT(X237)),IF(AND(INDEX(validRnaScaleLowerSizeLimits,MATCH(E237,validRnaScale,0))&lt;=$P237,$P237&lt;=INDEX(validRnaScaleUpperSizeLimits,MATCH(E237,validRnaScale,0))),"","Sequence (length) not available in " &amp; E237 &amp; " scale. "),"")</f>
        <v/>
      </c>
      <c r="T237" s="16">
        <f>IF(AND(P237&lt;&gt;"",E237&lt;&gt;"",NOT(Y237)),IF(AND(INDEX(validRnaPurificationLowerSizeLimits,MATCH(E237,validRnaScale,0),MATCH(D237,validRnaPurificationLowerSizeLimitsHeader,0))&lt;=$P237,$P237&lt;=INDEX(validRnaPurificationUpperSizeLimits,MATCH(E237,validRnaScale,0),MATCH(D237,validRnaPurificationUpperSizeLimitsHeader,0))),"","Combination of purification and scale not available. "),"")</f>
        <v/>
      </c>
      <c r="U237" s="16">
        <f>IF(LEN(A237)&gt;validOligoNameMaxLength,"RNA oligo name is too long. ","")</f>
        <v/>
      </c>
      <c r="V237" s="16">
        <f>IF(AND(A237&lt;&gt;"",NOT(ISNUMBER(SUMPRODUCT(FIND(MID(A237,ROW(INDIRECT("1:"&amp;LEN(A237))),1),validOligoNameCharacters))))),"RNA oligo name contains invalid characters. ","")</f>
        <v/>
      </c>
      <c r="W237" s="16">
        <f>IF(AND(B237&lt;&gt;"",NOT(ISNUMBER(SUMPRODUCT(FIND(MID(B237,ROW(INDIRECT("1:"&amp;LEN(B237))),1),validRnaSequenceCharacters))))),"RNA sequence contains invalid characters. ","")</f>
        <v/>
      </c>
      <c r="X237" s="16">
        <f>OR(Z237)</f>
        <v/>
      </c>
      <c r="Y237" s="16">
        <f>OR(Z237)</f>
        <v/>
      </c>
      <c r="Z237" s="16">
        <f>AND(A237="Leerposition",P237&gt;=2)</f>
        <v/>
      </c>
      <c r="AC237" s="16">
        <f>IF(AND(A237&lt;&gt;"",L237=""),"Physical condition not defined. ","")</f>
        <v/>
      </c>
      <c r="AD237" s="16">
        <f>IF(AND(A237&lt;&gt;"",M237=""),"Datasheet not defined. ","")</f>
        <v/>
      </c>
      <c r="AE237" s="16">
        <f>IF(AND(A237&lt;&gt;"",N237=""),"Aliquoting not defined. ","")</f>
        <v/>
      </c>
    </row>
    <row r="238" ht="10.5" customFormat="1" customHeight="1" s="16">
      <c r="A238" s="25" t="n"/>
      <c r="B238" s="25" t="n"/>
      <c r="C238" s="35">
        <f>IF(B238&lt;&gt;"",LEN(SUBSTITUTE(SUBSTITUTE(B238," ",""),"*","")),"")</f>
        <v/>
      </c>
      <c r="D238" s="19" t="n"/>
      <c r="E238" s="25" t="n"/>
      <c r="F238" s="19" t="n"/>
      <c r="G238" s="19" t="n"/>
      <c r="H238" s="19" t="n"/>
      <c r="I238" s="19" t="n"/>
      <c r="J238" s="19" t="n"/>
      <c r="K238" s="19" t="n"/>
      <c r="L238" s="19" t="n"/>
      <c r="M238" s="19" t="n"/>
      <c r="N238" s="19" t="n"/>
      <c r="O238" s="17">
        <f>Q238 &amp; R238 &amp; U238 &amp; V238 &amp; W238 &amp; S238 &amp; T238 &amp; AC238 &amp; AD238 &amp; AE238</f>
        <v/>
      </c>
      <c r="P238" s="1">
        <f>IF(B238&lt;&gt;"",LEN(SUBSTITUTE(SUBSTITUTE(B238," ",""),"*","")),"")</f>
        <v/>
      </c>
      <c r="Q238" s="1">
        <f>IF(AND(A238="",B238&lt;&gt;""),"No name provided. ","")</f>
        <v/>
      </c>
      <c r="R238" s="1">
        <f>IF(AND(A238&lt;&gt;"",B238=""),"No sequence provided. ","")</f>
        <v/>
      </c>
      <c r="S238" s="16">
        <f>IF(AND(P238&lt;&gt;"",E238&lt;&gt;"",NOT(X238)),IF(AND(INDEX(validRnaScaleLowerSizeLimits,MATCH(E238,validRnaScale,0))&lt;=$P238,$P238&lt;=INDEX(validRnaScaleUpperSizeLimits,MATCH(E238,validRnaScale,0))),"","Sequence (length) not available in " &amp; E238 &amp; " scale. "),"")</f>
        <v/>
      </c>
      <c r="T238" s="16">
        <f>IF(AND(P238&lt;&gt;"",E238&lt;&gt;"",NOT(Y238)),IF(AND(INDEX(validRnaPurificationLowerSizeLimits,MATCH(E238,validRnaScale,0),MATCH(D238,validRnaPurificationLowerSizeLimitsHeader,0))&lt;=$P238,$P238&lt;=INDEX(validRnaPurificationUpperSizeLimits,MATCH(E238,validRnaScale,0),MATCH(D238,validRnaPurificationUpperSizeLimitsHeader,0))),"","Combination of purification and scale not available. "),"")</f>
        <v/>
      </c>
      <c r="U238" s="16">
        <f>IF(LEN(A238)&gt;validOligoNameMaxLength,"RNA oligo name is too long. ","")</f>
        <v/>
      </c>
      <c r="V238" s="16">
        <f>IF(AND(A238&lt;&gt;"",NOT(ISNUMBER(SUMPRODUCT(FIND(MID(A238,ROW(INDIRECT("1:"&amp;LEN(A238))),1),validOligoNameCharacters))))),"RNA oligo name contains invalid characters. ","")</f>
        <v/>
      </c>
      <c r="W238" s="16">
        <f>IF(AND(B238&lt;&gt;"",NOT(ISNUMBER(SUMPRODUCT(FIND(MID(B238,ROW(INDIRECT("1:"&amp;LEN(B238))),1),validRnaSequenceCharacters))))),"RNA sequence contains invalid characters. ","")</f>
        <v/>
      </c>
      <c r="X238" s="16">
        <f>OR(Z238)</f>
        <v/>
      </c>
      <c r="Y238" s="16">
        <f>OR(Z238)</f>
        <v/>
      </c>
      <c r="Z238" s="16">
        <f>AND(A238="Leerposition",P238&gt;=2)</f>
        <v/>
      </c>
      <c r="AC238" s="16">
        <f>IF(AND(A238&lt;&gt;"",L238=""),"Physical condition not defined. ","")</f>
        <v/>
      </c>
      <c r="AD238" s="16">
        <f>IF(AND(A238&lt;&gt;"",M238=""),"Datasheet not defined. ","")</f>
        <v/>
      </c>
      <c r="AE238" s="16">
        <f>IF(AND(A238&lt;&gt;"",N238=""),"Aliquoting not defined. ","")</f>
        <v/>
      </c>
    </row>
    <row r="239" ht="10.5" customFormat="1" customHeight="1" s="16">
      <c r="A239" s="25" t="n"/>
      <c r="B239" s="25" t="n"/>
      <c r="C239" s="35">
        <f>IF(B239&lt;&gt;"",LEN(SUBSTITUTE(SUBSTITUTE(B239," ",""),"*","")),"")</f>
        <v/>
      </c>
      <c r="D239" s="19" t="n"/>
      <c r="E239" s="25" t="n"/>
      <c r="F239" s="19" t="n"/>
      <c r="G239" s="19" t="n"/>
      <c r="H239" s="19" t="n"/>
      <c r="I239" s="19" t="n"/>
      <c r="J239" s="19" t="n"/>
      <c r="K239" s="19" t="n"/>
      <c r="L239" s="19" t="n"/>
      <c r="M239" s="19" t="n"/>
      <c r="N239" s="19" t="n"/>
      <c r="O239" s="17">
        <f>Q239 &amp; R239 &amp; U239 &amp; V239 &amp; W239 &amp; S239 &amp; T239 &amp; AC239 &amp; AD239 &amp; AE239</f>
        <v/>
      </c>
      <c r="P239" s="1">
        <f>IF(B239&lt;&gt;"",LEN(SUBSTITUTE(SUBSTITUTE(B239," ",""),"*","")),"")</f>
        <v/>
      </c>
      <c r="Q239" s="1">
        <f>IF(AND(A239="",B239&lt;&gt;""),"No name provided. ","")</f>
        <v/>
      </c>
      <c r="R239" s="1">
        <f>IF(AND(A239&lt;&gt;"",B239=""),"No sequence provided. ","")</f>
        <v/>
      </c>
      <c r="S239" s="16">
        <f>IF(AND(P239&lt;&gt;"",E239&lt;&gt;"",NOT(X239)),IF(AND(INDEX(validRnaScaleLowerSizeLimits,MATCH(E239,validRnaScale,0))&lt;=$P239,$P239&lt;=INDEX(validRnaScaleUpperSizeLimits,MATCH(E239,validRnaScale,0))),"","Sequence (length) not available in " &amp; E239 &amp; " scale. "),"")</f>
        <v/>
      </c>
      <c r="T239" s="16">
        <f>IF(AND(P239&lt;&gt;"",E239&lt;&gt;"",NOT(Y239)),IF(AND(INDEX(validRnaPurificationLowerSizeLimits,MATCH(E239,validRnaScale,0),MATCH(D239,validRnaPurificationLowerSizeLimitsHeader,0))&lt;=$P239,$P239&lt;=INDEX(validRnaPurificationUpperSizeLimits,MATCH(E239,validRnaScale,0),MATCH(D239,validRnaPurificationUpperSizeLimitsHeader,0))),"","Combination of purification and scale not available. "),"")</f>
        <v/>
      </c>
      <c r="U239" s="16">
        <f>IF(LEN(A239)&gt;validOligoNameMaxLength,"RNA oligo name is too long. ","")</f>
        <v/>
      </c>
      <c r="V239" s="16">
        <f>IF(AND(A239&lt;&gt;"",NOT(ISNUMBER(SUMPRODUCT(FIND(MID(A239,ROW(INDIRECT("1:"&amp;LEN(A239))),1),validOligoNameCharacters))))),"RNA oligo name contains invalid characters. ","")</f>
        <v/>
      </c>
      <c r="W239" s="16">
        <f>IF(AND(B239&lt;&gt;"",NOT(ISNUMBER(SUMPRODUCT(FIND(MID(B239,ROW(INDIRECT("1:"&amp;LEN(B239))),1),validRnaSequenceCharacters))))),"RNA sequence contains invalid characters. ","")</f>
        <v/>
      </c>
      <c r="X239" s="16">
        <f>OR(Z239)</f>
        <v/>
      </c>
      <c r="Y239" s="16">
        <f>OR(Z239)</f>
        <v/>
      </c>
      <c r="Z239" s="16">
        <f>AND(A239="Leerposition",P239&gt;=2)</f>
        <v/>
      </c>
      <c r="AC239" s="16">
        <f>IF(AND(A239&lt;&gt;"",L239=""),"Physical condition not defined. ","")</f>
        <v/>
      </c>
      <c r="AD239" s="16">
        <f>IF(AND(A239&lt;&gt;"",M239=""),"Datasheet not defined. ","")</f>
        <v/>
      </c>
      <c r="AE239" s="16">
        <f>IF(AND(A239&lt;&gt;"",N239=""),"Aliquoting not defined. ","")</f>
        <v/>
      </c>
    </row>
    <row r="240" ht="10.5" customFormat="1" customHeight="1" s="16">
      <c r="A240" s="25" t="n"/>
      <c r="B240" s="25" t="n"/>
      <c r="C240" s="35">
        <f>IF(B240&lt;&gt;"",LEN(SUBSTITUTE(SUBSTITUTE(B240," ",""),"*","")),"")</f>
        <v/>
      </c>
      <c r="D240" s="19" t="n"/>
      <c r="E240" s="25" t="n"/>
      <c r="F240" s="19" t="n"/>
      <c r="G240" s="19" t="n"/>
      <c r="H240" s="19" t="n"/>
      <c r="I240" s="19" t="n"/>
      <c r="J240" s="19" t="n"/>
      <c r="K240" s="19" t="n"/>
      <c r="L240" s="19" t="n"/>
      <c r="M240" s="19" t="n"/>
      <c r="N240" s="19" t="n"/>
      <c r="O240" s="17">
        <f>Q240 &amp; R240 &amp; U240 &amp; V240 &amp; W240 &amp; S240 &amp; T240 &amp; AC240 &amp; AD240 &amp; AE240</f>
        <v/>
      </c>
      <c r="P240" s="1">
        <f>IF(B240&lt;&gt;"",LEN(SUBSTITUTE(SUBSTITUTE(B240," ",""),"*","")),"")</f>
        <v/>
      </c>
      <c r="Q240" s="1">
        <f>IF(AND(A240="",B240&lt;&gt;""),"No name provided. ","")</f>
        <v/>
      </c>
      <c r="R240" s="1">
        <f>IF(AND(A240&lt;&gt;"",B240=""),"No sequence provided. ","")</f>
        <v/>
      </c>
      <c r="S240" s="16">
        <f>IF(AND(P240&lt;&gt;"",E240&lt;&gt;"",NOT(X240)),IF(AND(INDEX(validRnaScaleLowerSizeLimits,MATCH(E240,validRnaScale,0))&lt;=$P240,$P240&lt;=INDEX(validRnaScaleUpperSizeLimits,MATCH(E240,validRnaScale,0))),"","Sequence (length) not available in " &amp; E240 &amp; " scale. "),"")</f>
        <v/>
      </c>
      <c r="T240" s="16">
        <f>IF(AND(P240&lt;&gt;"",E240&lt;&gt;"",NOT(Y240)),IF(AND(INDEX(validRnaPurificationLowerSizeLimits,MATCH(E240,validRnaScale,0),MATCH(D240,validRnaPurificationLowerSizeLimitsHeader,0))&lt;=$P240,$P240&lt;=INDEX(validRnaPurificationUpperSizeLimits,MATCH(E240,validRnaScale,0),MATCH(D240,validRnaPurificationUpperSizeLimitsHeader,0))),"","Combination of purification and scale not available. "),"")</f>
        <v/>
      </c>
      <c r="U240" s="16">
        <f>IF(LEN(A240)&gt;validOligoNameMaxLength,"RNA oligo name is too long. ","")</f>
        <v/>
      </c>
      <c r="V240" s="16">
        <f>IF(AND(A240&lt;&gt;"",NOT(ISNUMBER(SUMPRODUCT(FIND(MID(A240,ROW(INDIRECT("1:"&amp;LEN(A240))),1),validOligoNameCharacters))))),"RNA oligo name contains invalid characters. ","")</f>
        <v/>
      </c>
      <c r="W240" s="16">
        <f>IF(AND(B240&lt;&gt;"",NOT(ISNUMBER(SUMPRODUCT(FIND(MID(B240,ROW(INDIRECT("1:"&amp;LEN(B240))),1),validRnaSequenceCharacters))))),"RNA sequence contains invalid characters. ","")</f>
        <v/>
      </c>
      <c r="X240" s="16">
        <f>OR(Z240)</f>
        <v/>
      </c>
      <c r="Y240" s="16">
        <f>OR(Z240)</f>
        <v/>
      </c>
      <c r="Z240" s="16">
        <f>AND(A240="Leerposition",P240&gt;=2)</f>
        <v/>
      </c>
      <c r="AC240" s="16">
        <f>IF(AND(A240&lt;&gt;"",L240=""),"Physical condition not defined. ","")</f>
        <v/>
      </c>
      <c r="AD240" s="16">
        <f>IF(AND(A240&lt;&gt;"",M240=""),"Datasheet not defined. ","")</f>
        <v/>
      </c>
      <c r="AE240" s="16">
        <f>IF(AND(A240&lt;&gt;"",N240=""),"Aliquoting not defined. ","")</f>
        <v/>
      </c>
    </row>
    <row r="241" ht="10.5" customFormat="1" customHeight="1" s="16">
      <c r="A241" s="25" t="n"/>
      <c r="B241" s="25" t="n"/>
      <c r="C241" s="35">
        <f>IF(B241&lt;&gt;"",LEN(SUBSTITUTE(SUBSTITUTE(B241," ",""),"*","")),"")</f>
        <v/>
      </c>
      <c r="D241" s="19" t="n"/>
      <c r="E241" s="25" t="n"/>
      <c r="F241" s="19" t="n"/>
      <c r="G241" s="19" t="n"/>
      <c r="H241" s="19" t="n"/>
      <c r="I241" s="19" t="n"/>
      <c r="J241" s="19" t="n"/>
      <c r="K241" s="19" t="n"/>
      <c r="L241" s="19" t="n"/>
      <c r="M241" s="19" t="n"/>
      <c r="N241" s="19" t="n"/>
      <c r="O241" s="17">
        <f>Q241 &amp; R241 &amp; U241 &amp; V241 &amp; W241 &amp; S241 &amp; T241 &amp; AC241 &amp; AD241 &amp; AE241</f>
        <v/>
      </c>
      <c r="P241" s="1">
        <f>IF(B241&lt;&gt;"",LEN(SUBSTITUTE(SUBSTITUTE(B241," ",""),"*","")),"")</f>
        <v/>
      </c>
      <c r="Q241" s="1">
        <f>IF(AND(A241="",B241&lt;&gt;""),"No name provided. ","")</f>
        <v/>
      </c>
      <c r="R241" s="1">
        <f>IF(AND(A241&lt;&gt;"",B241=""),"No sequence provided. ","")</f>
        <v/>
      </c>
      <c r="S241" s="16">
        <f>IF(AND(P241&lt;&gt;"",E241&lt;&gt;"",NOT(X241)),IF(AND(INDEX(validRnaScaleLowerSizeLimits,MATCH(E241,validRnaScale,0))&lt;=$P241,$P241&lt;=INDEX(validRnaScaleUpperSizeLimits,MATCH(E241,validRnaScale,0))),"","Sequence (length) not available in " &amp; E241 &amp; " scale. "),"")</f>
        <v/>
      </c>
      <c r="T241" s="16">
        <f>IF(AND(P241&lt;&gt;"",E241&lt;&gt;"",NOT(Y241)),IF(AND(INDEX(validRnaPurificationLowerSizeLimits,MATCH(E241,validRnaScale,0),MATCH(D241,validRnaPurificationLowerSizeLimitsHeader,0))&lt;=$P241,$P241&lt;=INDEX(validRnaPurificationUpperSizeLimits,MATCH(E241,validRnaScale,0),MATCH(D241,validRnaPurificationUpperSizeLimitsHeader,0))),"","Combination of purification and scale not available. "),"")</f>
        <v/>
      </c>
      <c r="U241" s="16">
        <f>IF(LEN(A241)&gt;validOligoNameMaxLength,"RNA oligo name is too long. ","")</f>
        <v/>
      </c>
      <c r="V241" s="16">
        <f>IF(AND(A241&lt;&gt;"",NOT(ISNUMBER(SUMPRODUCT(FIND(MID(A241,ROW(INDIRECT("1:"&amp;LEN(A241))),1),validOligoNameCharacters))))),"RNA oligo name contains invalid characters. ","")</f>
        <v/>
      </c>
      <c r="W241" s="16">
        <f>IF(AND(B241&lt;&gt;"",NOT(ISNUMBER(SUMPRODUCT(FIND(MID(B241,ROW(INDIRECT("1:"&amp;LEN(B241))),1),validRnaSequenceCharacters))))),"RNA sequence contains invalid characters. ","")</f>
        <v/>
      </c>
      <c r="X241" s="16">
        <f>OR(Z241)</f>
        <v/>
      </c>
      <c r="Y241" s="16">
        <f>OR(Z241)</f>
        <v/>
      </c>
      <c r="Z241" s="16">
        <f>AND(A241="Leerposition",P241&gt;=2)</f>
        <v/>
      </c>
      <c r="AC241" s="16">
        <f>IF(AND(A241&lt;&gt;"",L241=""),"Physical condition not defined. ","")</f>
        <v/>
      </c>
      <c r="AD241" s="16">
        <f>IF(AND(A241&lt;&gt;"",M241=""),"Datasheet not defined. ","")</f>
        <v/>
      </c>
      <c r="AE241" s="16">
        <f>IF(AND(A241&lt;&gt;"",N241=""),"Aliquoting not defined. ","")</f>
        <v/>
      </c>
    </row>
    <row r="242" ht="10.5" customFormat="1" customHeight="1" s="16">
      <c r="A242" s="25" t="n"/>
      <c r="B242" s="25" t="n"/>
      <c r="C242" s="35">
        <f>IF(B242&lt;&gt;"",LEN(SUBSTITUTE(SUBSTITUTE(B242," ",""),"*","")),"")</f>
        <v/>
      </c>
      <c r="D242" s="19" t="n"/>
      <c r="E242" s="25" t="n"/>
      <c r="F242" s="19" t="n"/>
      <c r="G242" s="19" t="n"/>
      <c r="H242" s="19" t="n"/>
      <c r="I242" s="19" t="n"/>
      <c r="J242" s="19" t="n"/>
      <c r="K242" s="19" t="n"/>
      <c r="L242" s="19" t="n"/>
      <c r="M242" s="19" t="n"/>
      <c r="N242" s="19" t="n"/>
      <c r="O242" s="17">
        <f>Q242 &amp; R242 &amp; U242 &amp; V242 &amp; W242 &amp; S242 &amp; T242 &amp; AC242 &amp; AD242 &amp; AE242</f>
        <v/>
      </c>
      <c r="P242" s="1">
        <f>IF(B242&lt;&gt;"",LEN(SUBSTITUTE(SUBSTITUTE(B242," ",""),"*","")),"")</f>
        <v/>
      </c>
      <c r="Q242" s="1">
        <f>IF(AND(A242="",B242&lt;&gt;""),"No name provided. ","")</f>
        <v/>
      </c>
      <c r="R242" s="1">
        <f>IF(AND(A242&lt;&gt;"",B242=""),"No sequence provided. ","")</f>
        <v/>
      </c>
      <c r="S242" s="16">
        <f>IF(AND(P242&lt;&gt;"",E242&lt;&gt;"",NOT(X242)),IF(AND(INDEX(validRnaScaleLowerSizeLimits,MATCH(E242,validRnaScale,0))&lt;=$P242,$P242&lt;=INDEX(validRnaScaleUpperSizeLimits,MATCH(E242,validRnaScale,0))),"","Sequence (length) not available in " &amp; E242 &amp; " scale. "),"")</f>
        <v/>
      </c>
      <c r="T242" s="16">
        <f>IF(AND(P242&lt;&gt;"",E242&lt;&gt;"",NOT(Y242)),IF(AND(INDEX(validRnaPurificationLowerSizeLimits,MATCH(E242,validRnaScale,0),MATCH(D242,validRnaPurificationLowerSizeLimitsHeader,0))&lt;=$P242,$P242&lt;=INDEX(validRnaPurificationUpperSizeLimits,MATCH(E242,validRnaScale,0),MATCH(D242,validRnaPurificationUpperSizeLimitsHeader,0))),"","Combination of purification and scale not available. "),"")</f>
        <v/>
      </c>
      <c r="U242" s="16">
        <f>IF(LEN(A242)&gt;validOligoNameMaxLength,"RNA oligo name is too long. ","")</f>
        <v/>
      </c>
      <c r="V242" s="16">
        <f>IF(AND(A242&lt;&gt;"",NOT(ISNUMBER(SUMPRODUCT(FIND(MID(A242,ROW(INDIRECT("1:"&amp;LEN(A242))),1),validOligoNameCharacters))))),"RNA oligo name contains invalid characters. ","")</f>
        <v/>
      </c>
      <c r="W242" s="16">
        <f>IF(AND(B242&lt;&gt;"",NOT(ISNUMBER(SUMPRODUCT(FIND(MID(B242,ROW(INDIRECT("1:"&amp;LEN(B242))),1),validRnaSequenceCharacters))))),"RNA sequence contains invalid characters. ","")</f>
        <v/>
      </c>
      <c r="X242" s="16">
        <f>OR(Z242)</f>
        <v/>
      </c>
      <c r="Y242" s="16">
        <f>OR(Z242)</f>
        <v/>
      </c>
      <c r="Z242" s="16">
        <f>AND(A242="Leerposition",P242&gt;=2)</f>
        <v/>
      </c>
      <c r="AC242" s="16">
        <f>IF(AND(A242&lt;&gt;"",L242=""),"Physical condition not defined. ","")</f>
        <v/>
      </c>
      <c r="AD242" s="16">
        <f>IF(AND(A242&lt;&gt;"",M242=""),"Datasheet not defined. ","")</f>
        <v/>
      </c>
      <c r="AE242" s="16">
        <f>IF(AND(A242&lt;&gt;"",N242=""),"Aliquoting not defined. ","")</f>
        <v/>
      </c>
    </row>
    <row r="243" ht="10.5" customFormat="1" customHeight="1" s="16">
      <c r="A243" s="25" t="n"/>
      <c r="B243" s="25" t="n"/>
      <c r="C243" s="35">
        <f>IF(B243&lt;&gt;"",LEN(SUBSTITUTE(SUBSTITUTE(B243," ",""),"*","")),"")</f>
        <v/>
      </c>
      <c r="D243" s="19" t="n"/>
      <c r="E243" s="25" t="n"/>
      <c r="F243" s="19" t="n"/>
      <c r="G243" s="19" t="n"/>
      <c r="H243" s="19" t="n"/>
      <c r="I243" s="19" t="n"/>
      <c r="J243" s="19" t="n"/>
      <c r="K243" s="19" t="n"/>
      <c r="L243" s="19" t="n"/>
      <c r="M243" s="19" t="n"/>
      <c r="N243" s="19" t="n"/>
      <c r="O243" s="17">
        <f>Q243 &amp; R243 &amp; U243 &amp; V243 &amp; W243 &amp; S243 &amp; T243 &amp; AC243 &amp; AD243 &amp; AE243</f>
        <v/>
      </c>
      <c r="P243" s="1">
        <f>IF(B243&lt;&gt;"",LEN(SUBSTITUTE(SUBSTITUTE(B243," ",""),"*","")),"")</f>
        <v/>
      </c>
      <c r="Q243" s="1">
        <f>IF(AND(A243="",B243&lt;&gt;""),"No name provided. ","")</f>
        <v/>
      </c>
      <c r="R243" s="1">
        <f>IF(AND(A243&lt;&gt;"",B243=""),"No sequence provided. ","")</f>
        <v/>
      </c>
      <c r="S243" s="16">
        <f>IF(AND(P243&lt;&gt;"",E243&lt;&gt;"",NOT(X243)),IF(AND(INDEX(validRnaScaleLowerSizeLimits,MATCH(E243,validRnaScale,0))&lt;=$P243,$P243&lt;=INDEX(validRnaScaleUpperSizeLimits,MATCH(E243,validRnaScale,0))),"","Sequence (length) not available in " &amp; E243 &amp; " scale. "),"")</f>
        <v/>
      </c>
      <c r="T243" s="16">
        <f>IF(AND(P243&lt;&gt;"",E243&lt;&gt;"",NOT(Y243)),IF(AND(INDEX(validRnaPurificationLowerSizeLimits,MATCH(E243,validRnaScale,0),MATCH(D243,validRnaPurificationLowerSizeLimitsHeader,0))&lt;=$P243,$P243&lt;=INDEX(validRnaPurificationUpperSizeLimits,MATCH(E243,validRnaScale,0),MATCH(D243,validRnaPurificationUpperSizeLimitsHeader,0))),"","Combination of purification and scale not available. "),"")</f>
        <v/>
      </c>
      <c r="U243" s="16">
        <f>IF(LEN(A243)&gt;validOligoNameMaxLength,"RNA oligo name is too long. ","")</f>
        <v/>
      </c>
      <c r="V243" s="16">
        <f>IF(AND(A243&lt;&gt;"",NOT(ISNUMBER(SUMPRODUCT(FIND(MID(A243,ROW(INDIRECT("1:"&amp;LEN(A243))),1),validOligoNameCharacters))))),"RNA oligo name contains invalid characters. ","")</f>
        <v/>
      </c>
      <c r="W243" s="16">
        <f>IF(AND(B243&lt;&gt;"",NOT(ISNUMBER(SUMPRODUCT(FIND(MID(B243,ROW(INDIRECT("1:"&amp;LEN(B243))),1),validRnaSequenceCharacters))))),"RNA sequence contains invalid characters. ","")</f>
        <v/>
      </c>
      <c r="X243" s="16">
        <f>OR(Z243)</f>
        <v/>
      </c>
      <c r="Y243" s="16">
        <f>OR(Z243)</f>
        <v/>
      </c>
      <c r="Z243" s="16">
        <f>AND(A243="Leerposition",P243&gt;=2)</f>
        <v/>
      </c>
      <c r="AC243" s="16">
        <f>IF(AND(A243&lt;&gt;"",L243=""),"Physical condition not defined. ","")</f>
        <v/>
      </c>
      <c r="AD243" s="16">
        <f>IF(AND(A243&lt;&gt;"",M243=""),"Datasheet not defined. ","")</f>
        <v/>
      </c>
      <c r="AE243" s="16">
        <f>IF(AND(A243&lt;&gt;"",N243=""),"Aliquoting not defined. ","")</f>
        <v/>
      </c>
    </row>
    <row r="244" ht="10.5" customFormat="1" customHeight="1" s="16">
      <c r="A244" s="25" t="n"/>
      <c r="B244" s="25" t="n"/>
      <c r="C244" s="35">
        <f>IF(B244&lt;&gt;"",LEN(SUBSTITUTE(SUBSTITUTE(B244," ",""),"*","")),"")</f>
        <v/>
      </c>
      <c r="D244" s="19" t="n"/>
      <c r="E244" s="25" t="n"/>
      <c r="F244" s="19" t="n"/>
      <c r="G244" s="19" t="n"/>
      <c r="H244" s="19" t="n"/>
      <c r="I244" s="19" t="n"/>
      <c r="J244" s="19" t="n"/>
      <c r="K244" s="19" t="n"/>
      <c r="L244" s="19" t="n"/>
      <c r="M244" s="19" t="n"/>
      <c r="N244" s="19" t="n"/>
      <c r="O244" s="17">
        <f>Q244 &amp; R244 &amp; U244 &amp; V244 &amp; W244 &amp; S244 &amp; T244 &amp; AC244 &amp; AD244 &amp; AE244</f>
        <v/>
      </c>
      <c r="P244" s="1">
        <f>IF(B244&lt;&gt;"",LEN(SUBSTITUTE(SUBSTITUTE(B244," ",""),"*","")),"")</f>
        <v/>
      </c>
      <c r="Q244" s="1">
        <f>IF(AND(A244="",B244&lt;&gt;""),"No name provided. ","")</f>
        <v/>
      </c>
      <c r="R244" s="1">
        <f>IF(AND(A244&lt;&gt;"",B244=""),"No sequence provided. ","")</f>
        <v/>
      </c>
      <c r="S244" s="16">
        <f>IF(AND(P244&lt;&gt;"",E244&lt;&gt;"",NOT(X244)),IF(AND(INDEX(validRnaScaleLowerSizeLimits,MATCH(E244,validRnaScale,0))&lt;=$P244,$P244&lt;=INDEX(validRnaScaleUpperSizeLimits,MATCH(E244,validRnaScale,0))),"","Sequence (length) not available in " &amp; E244 &amp; " scale. "),"")</f>
        <v/>
      </c>
      <c r="T244" s="16">
        <f>IF(AND(P244&lt;&gt;"",E244&lt;&gt;"",NOT(Y244)),IF(AND(INDEX(validRnaPurificationLowerSizeLimits,MATCH(E244,validRnaScale,0),MATCH(D244,validRnaPurificationLowerSizeLimitsHeader,0))&lt;=$P244,$P244&lt;=INDEX(validRnaPurificationUpperSizeLimits,MATCH(E244,validRnaScale,0),MATCH(D244,validRnaPurificationUpperSizeLimitsHeader,0))),"","Combination of purification and scale not available. "),"")</f>
        <v/>
      </c>
      <c r="U244" s="16">
        <f>IF(LEN(A244)&gt;validOligoNameMaxLength,"RNA oligo name is too long. ","")</f>
        <v/>
      </c>
      <c r="V244" s="16">
        <f>IF(AND(A244&lt;&gt;"",NOT(ISNUMBER(SUMPRODUCT(FIND(MID(A244,ROW(INDIRECT("1:"&amp;LEN(A244))),1),validOligoNameCharacters))))),"RNA oligo name contains invalid characters. ","")</f>
        <v/>
      </c>
      <c r="W244" s="16">
        <f>IF(AND(B244&lt;&gt;"",NOT(ISNUMBER(SUMPRODUCT(FIND(MID(B244,ROW(INDIRECT("1:"&amp;LEN(B244))),1),validRnaSequenceCharacters))))),"RNA sequence contains invalid characters. ","")</f>
        <v/>
      </c>
      <c r="X244" s="16">
        <f>OR(Z244)</f>
        <v/>
      </c>
      <c r="Y244" s="16">
        <f>OR(Z244)</f>
        <v/>
      </c>
      <c r="Z244" s="16">
        <f>AND(A244="Leerposition",P244&gt;=2)</f>
        <v/>
      </c>
      <c r="AC244" s="16">
        <f>IF(AND(A244&lt;&gt;"",L244=""),"Physical condition not defined. ","")</f>
        <v/>
      </c>
      <c r="AD244" s="16">
        <f>IF(AND(A244&lt;&gt;"",M244=""),"Datasheet not defined. ","")</f>
        <v/>
      </c>
      <c r="AE244" s="16">
        <f>IF(AND(A244&lt;&gt;"",N244=""),"Aliquoting not defined. ","")</f>
        <v/>
      </c>
    </row>
    <row r="245" ht="10.5" customFormat="1" customHeight="1" s="16">
      <c r="A245" s="25" t="n"/>
      <c r="B245" s="25" t="n"/>
      <c r="C245" s="35">
        <f>IF(B245&lt;&gt;"",LEN(SUBSTITUTE(SUBSTITUTE(B245," ",""),"*","")),"")</f>
        <v/>
      </c>
      <c r="D245" s="19" t="n"/>
      <c r="E245" s="25" t="n"/>
      <c r="F245" s="19" t="n"/>
      <c r="G245" s="19" t="n"/>
      <c r="H245" s="19" t="n"/>
      <c r="I245" s="19" t="n"/>
      <c r="J245" s="19" t="n"/>
      <c r="K245" s="19" t="n"/>
      <c r="L245" s="19" t="n"/>
      <c r="M245" s="19" t="n"/>
      <c r="N245" s="19" t="n"/>
      <c r="O245" s="17">
        <f>Q245 &amp; R245 &amp; U245 &amp; V245 &amp; W245 &amp; S245 &amp; T245 &amp; AC245 &amp; AD245 &amp; AE245</f>
        <v/>
      </c>
      <c r="P245" s="1">
        <f>IF(B245&lt;&gt;"",LEN(SUBSTITUTE(SUBSTITUTE(B245," ",""),"*","")),"")</f>
        <v/>
      </c>
      <c r="Q245" s="1">
        <f>IF(AND(A245="",B245&lt;&gt;""),"No name provided. ","")</f>
        <v/>
      </c>
      <c r="R245" s="1">
        <f>IF(AND(A245&lt;&gt;"",B245=""),"No sequence provided. ","")</f>
        <v/>
      </c>
      <c r="S245" s="16">
        <f>IF(AND(P245&lt;&gt;"",E245&lt;&gt;"",NOT(X245)),IF(AND(INDEX(validRnaScaleLowerSizeLimits,MATCH(E245,validRnaScale,0))&lt;=$P245,$P245&lt;=INDEX(validRnaScaleUpperSizeLimits,MATCH(E245,validRnaScale,0))),"","Sequence (length) not available in " &amp; E245 &amp; " scale. "),"")</f>
        <v/>
      </c>
      <c r="T245" s="16">
        <f>IF(AND(P245&lt;&gt;"",E245&lt;&gt;"",NOT(Y245)),IF(AND(INDEX(validRnaPurificationLowerSizeLimits,MATCH(E245,validRnaScale,0),MATCH(D245,validRnaPurificationLowerSizeLimitsHeader,0))&lt;=$P245,$P245&lt;=INDEX(validRnaPurificationUpperSizeLimits,MATCH(E245,validRnaScale,0),MATCH(D245,validRnaPurificationUpperSizeLimitsHeader,0))),"","Combination of purification and scale not available. "),"")</f>
        <v/>
      </c>
      <c r="U245" s="16">
        <f>IF(LEN(A245)&gt;validOligoNameMaxLength,"RNA oligo name is too long. ","")</f>
        <v/>
      </c>
      <c r="V245" s="16">
        <f>IF(AND(A245&lt;&gt;"",NOT(ISNUMBER(SUMPRODUCT(FIND(MID(A245,ROW(INDIRECT("1:"&amp;LEN(A245))),1),validOligoNameCharacters))))),"RNA oligo name contains invalid characters. ","")</f>
        <v/>
      </c>
      <c r="W245" s="16">
        <f>IF(AND(B245&lt;&gt;"",NOT(ISNUMBER(SUMPRODUCT(FIND(MID(B245,ROW(INDIRECT("1:"&amp;LEN(B245))),1),validRnaSequenceCharacters))))),"RNA sequence contains invalid characters. ","")</f>
        <v/>
      </c>
      <c r="X245" s="16">
        <f>OR(Z245)</f>
        <v/>
      </c>
      <c r="Y245" s="16">
        <f>OR(Z245)</f>
        <v/>
      </c>
      <c r="Z245" s="16">
        <f>AND(A245="Leerposition",P245&gt;=2)</f>
        <v/>
      </c>
      <c r="AC245" s="16">
        <f>IF(AND(A245&lt;&gt;"",L245=""),"Physical condition not defined. ","")</f>
        <v/>
      </c>
      <c r="AD245" s="16">
        <f>IF(AND(A245&lt;&gt;"",M245=""),"Datasheet not defined. ","")</f>
        <v/>
      </c>
      <c r="AE245" s="16">
        <f>IF(AND(A245&lt;&gt;"",N245=""),"Aliquoting not defined. ","")</f>
        <v/>
      </c>
    </row>
    <row r="246" ht="10.5" customFormat="1" customHeight="1" s="16">
      <c r="A246" s="25" t="n"/>
      <c r="B246" s="25" t="n"/>
      <c r="C246" s="35">
        <f>IF(B246&lt;&gt;"",LEN(SUBSTITUTE(SUBSTITUTE(B246," ",""),"*","")),"")</f>
        <v/>
      </c>
      <c r="D246" s="19" t="n"/>
      <c r="E246" s="25" t="n"/>
      <c r="F246" s="19" t="n"/>
      <c r="G246" s="19" t="n"/>
      <c r="H246" s="19" t="n"/>
      <c r="I246" s="19" t="n"/>
      <c r="J246" s="19" t="n"/>
      <c r="K246" s="19" t="n"/>
      <c r="L246" s="19" t="n"/>
      <c r="M246" s="19" t="n"/>
      <c r="N246" s="19" t="n"/>
      <c r="O246" s="17">
        <f>Q246 &amp; R246 &amp; U246 &amp; V246 &amp; W246 &amp; S246 &amp; T246 &amp; AC246 &amp; AD246 &amp; AE246</f>
        <v/>
      </c>
      <c r="P246" s="1">
        <f>IF(B246&lt;&gt;"",LEN(SUBSTITUTE(SUBSTITUTE(B246," ",""),"*","")),"")</f>
        <v/>
      </c>
      <c r="Q246" s="1">
        <f>IF(AND(A246="",B246&lt;&gt;""),"No name provided. ","")</f>
        <v/>
      </c>
      <c r="R246" s="1">
        <f>IF(AND(A246&lt;&gt;"",B246=""),"No sequence provided. ","")</f>
        <v/>
      </c>
      <c r="S246" s="16">
        <f>IF(AND(P246&lt;&gt;"",E246&lt;&gt;"",NOT(X246)),IF(AND(INDEX(validRnaScaleLowerSizeLimits,MATCH(E246,validRnaScale,0))&lt;=$P246,$P246&lt;=INDEX(validRnaScaleUpperSizeLimits,MATCH(E246,validRnaScale,0))),"","Sequence (length) not available in " &amp; E246 &amp; " scale. "),"")</f>
        <v/>
      </c>
      <c r="T246" s="16">
        <f>IF(AND(P246&lt;&gt;"",E246&lt;&gt;"",NOT(Y246)),IF(AND(INDEX(validRnaPurificationLowerSizeLimits,MATCH(E246,validRnaScale,0),MATCH(D246,validRnaPurificationLowerSizeLimitsHeader,0))&lt;=$P246,$P246&lt;=INDEX(validRnaPurificationUpperSizeLimits,MATCH(E246,validRnaScale,0),MATCH(D246,validRnaPurificationUpperSizeLimitsHeader,0))),"","Combination of purification and scale not available. "),"")</f>
        <v/>
      </c>
      <c r="U246" s="16">
        <f>IF(LEN(A246)&gt;validOligoNameMaxLength,"RNA oligo name is too long. ","")</f>
        <v/>
      </c>
      <c r="V246" s="16">
        <f>IF(AND(A246&lt;&gt;"",NOT(ISNUMBER(SUMPRODUCT(FIND(MID(A246,ROW(INDIRECT("1:"&amp;LEN(A246))),1),validOligoNameCharacters))))),"RNA oligo name contains invalid characters. ","")</f>
        <v/>
      </c>
      <c r="W246" s="16">
        <f>IF(AND(B246&lt;&gt;"",NOT(ISNUMBER(SUMPRODUCT(FIND(MID(B246,ROW(INDIRECT("1:"&amp;LEN(B246))),1),validRnaSequenceCharacters))))),"RNA sequence contains invalid characters. ","")</f>
        <v/>
      </c>
      <c r="X246" s="16">
        <f>OR(Z246)</f>
        <v/>
      </c>
      <c r="Y246" s="16">
        <f>OR(Z246)</f>
        <v/>
      </c>
      <c r="Z246" s="16">
        <f>AND(A246="Leerposition",P246&gt;=2)</f>
        <v/>
      </c>
      <c r="AC246" s="16">
        <f>IF(AND(A246&lt;&gt;"",L246=""),"Physical condition not defined. ","")</f>
        <v/>
      </c>
      <c r="AD246" s="16">
        <f>IF(AND(A246&lt;&gt;"",M246=""),"Datasheet not defined. ","")</f>
        <v/>
      </c>
      <c r="AE246" s="16">
        <f>IF(AND(A246&lt;&gt;"",N246=""),"Aliquoting not defined. ","")</f>
        <v/>
      </c>
    </row>
    <row r="247" ht="10.5" customFormat="1" customHeight="1" s="16">
      <c r="A247" s="25" t="n"/>
      <c r="B247" s="25" t="n"/>
      <c r="C247" s="35">
        <f>IF(B247&lt;&gt;"",LEN(SUBSTITUTE(SUBSTITUTE(B247," ",""),"*","")),"")</f>
        <v/>
      </c>
      <c r="D247" s="19" t="n"/>
      <c r="E247" s="25" t="n"/>
      <c r="F247" s="19" t="n"/>
      <c r="G247" s="19" t="n"/>
      <c r="H247" s="19" t="n"/>
      <c r="I247" s="19" t="n"/>
      <c r="J247" s="19" t="n"/>
      <c r="K247" s="19" t="n"/>
      <c r="L247" s="19" t="n"/>
      <c r="M247" s="19" t="n"/>
      <c r="N247" s="19" t="n"/>
      <c r="O247" s="17">
        <f>Q247 &amp; R247 &amp; U247 &amp; V247 &amp; W247 &amp; S247 &amp; T247 &amp; AC247 &amp; AD247 &amp; AE247</f>
        <v/>
      </c>
      <c r="P247" s="1">
        <f>IF(B247&lt;&gt;"",LEN(SUBSTITUTE(SUBSTITUTE(B247," ",""),"*","")),"")</f>
        <v/>
      </c>
      <c r="Q247" s="1">
        <f>IF(AND(A247="",B247&lt;&gt;""),"No name provided. ","")</f>
        <v/>
      </c>
      <c r="R247" s="1">
        <f>IF(AND(A247&lt;&gt;"",B247=""),"No sequence provided. ","")</f>
        <v/>
      </c>
      <c r="S247" s="16">
        <f>IF(AND(P247&lt;&gt;"",E247&lt;&gt;"",NOT(X247)),IF(AND(INDEX(validRnaScaleLowerSizeLimits,MATCH(E247,validRnaScale,0))&lt;=$P247,$P247&lt;=INDEX(validRnaScaleUpperSizeLimits,MATCH(E247,validRnaScale,0))),"","Sequence (length) not available in " &amp; E247 &amp; " scale. "),"")</f>
        <v/>
      </c>
      <c r="T247" s="16">
        <f>IF(AND(P247&lt;&gt;"",E247&lt;&gt;"",NOT(Y247)),IF(AND(INDEX(validRnaPurificationLowerSizeLimits,MATCH(E247,validRnaScale,0),MATCH(D247,validRnaPurificationLowerSizeLimitsHeader,0))&lt;=$P247,$P247&lt;=INDEX(validRnaPurificationUpperSizeLimits,MATCH(E247,validRnaScale,0),MATCH(D247,validRnaPurificationUpperSizeLimitsHeader,0))),"","Combination of purification and scale not available. "),"")</f>
        <v/>
      </c>
      <c r="U247" s="16">
        <f>IF(LEN(A247)&gt;validOligoNameMaxLength,"RNA oligo name is too long. ","")</f>
        <v/>
      </c>
      <c r="V247" s="16">
        <f>IF(AND(A247&lt;&gt;"",NOT(ISNUMBER(SUMPRODUCT(FIND(MID(A247,ROW(INDIRECT("1:"&amp;LEN(A247))),1),validOligoNameCharacters))))),"RNA oligo name contains invalid characters. ","")</f>
        <v/>
      </c>
      <c r="W247" s="16">
        <f>IF(AND(B247&lt;&gt;"",NOT(ISNUMBER(SUMPRODUCT(FIND(MID(B247,ROW(INDIRECT("1:"&amp;LEN(B247))),1),validRnaSequenceCharacters))))),"RNA sequence contains invalid characters. ","")</f>
        <v/>
      </c>
      <c r="X247" s="16">
        <f>OR(Z247)</f>
        <v/>
      </c>
      <c r="Y247" s="16">
        <f>OR(Z247)</f>
        <v/>
      </c>
      <c r="Z247" s="16">
        <f>AND(A247="Leerposition",P247&gt;=2)</f>
        <v/>
      </c>
      <c r="AC247" s="16">
        <f>IF(AND(A247&lt;&gt;"",L247=""),"Physical condition not defined. ","")</f>
        <v/>
      </c>
      <c r="AD247" s="16">
        <f>IF(AND(A247&lt;&gt;"",M247=""),"Datasheet not defined. ","")</f>
        <v/>
      </c>
      <c r="AE247" s="16">
        <f>IF(AND(A247&lt;&gt;"",N247=""),"Aliquoting not defined. ","")</f>
        <v/>
      </c>
    </row>
    <row r="248" ht="10.5" customFormat="1" customHeight="1" s="16">
      <c r="A248" s="25" t="n"/>
      <c r="B248" s="25" t="n"/>
      <c r="C248" s="35">
        <f>IF(B248&lt;&gt;"",LEN(SUBSTITUTE(SUBSTITUTE(B248," ",""),"*","")),"")</f>
        <v/>
      </c>
      <c r="D248" s="19" t="n"/>
      <c r="E248" s="25" t="n"/>
      <c r="F248" s="19" t="n"/>
      <c r="G248" s="19" t="n"/>
      <c r="H248" s="19" t="n"/>
      <c r="I248" s="19" t="n"/>
      <c r="J248" s="19" t="n"/>
      <c r="K248" s="19" t="n"/>
      <c r="L248" s="19" t="n"/>
      <c r="M248" s="19" t="n"/>
      <c r="N248" s="19" t="n"/>
      <c r="O248" s="17">
        <f>Q248 &amp; R248 &amp; U248 &amp; V248 &amp; W248 &amp; S248 &amp; T248 &amp; AC248 &amp; AD248 &amp; AE248</f>
        <v/>
      </c>
      <c r="P248" s="1">
        <f>IF(B248&lt;&gt;"",LEN(SUBSTITUTE(SUBSTITUTE(B248," ",""),"*","")),"")</f>
        <v/>
      </c>
      <c r="Q248" s="1">
        <f>IF(AND(A248="",B248&lt;&gt;""),"No name provided. ","")</f>
        <v/>
      </c>
      <c r="R248" s="1">
        <f>IF(AND(A248&lt;&gt;"",B248=""),"No sequence provided. ","")</f>
        <v/>
      </c>
      <c r="S248" s="16">
        <f>IF(AND(P248&lt;&gt;"",E248&lt;&gt;"",NOT(X248)),IF(AND(INDEX(validRnaScaleLowerSizeLimits,MATCH(E248,validRnaScale,0))&lt;=$P248,$P248&lt;=INDEX(validRnaScaleUpperSizeLimits,MATCH(E248,validRnaScale,0))),"","Sequence (length) not available in " &amp; E248 &amp; " scale. "),"")</f>
        <v/>
      </c>
      <c r="T248" s="16">
        <f>IF(AND(P248&lt;&gt;"",E248&lt;&gt;"",NOT(Y248)),IF(AND(INDEX(validRnaPurificationLowerSizeLimits,MATCH(E248,validRnaScale,0),MATCH(D248,validRnaPurificationLowerSizeLimitsHeader,0))&lt;=$P248,$P248&lt;=INDEX(validRnaPurificationUpperSizeLimits,MATCH(E248,validRnaScale,0),MATCH(D248,validRnaPurificationUpperSizeLimitsHeader,0))),"","Combination of purification and scale not available. "),"")</f>
        <v/>
      </c>
      <c r="U248" s="16">
        <f>IF(LEN(A248)&gt;validOligoNameMaxLength,"RNA oligo name is too long. ","")</f>
        <v/>
      </c>
      <c r="V248" s="16">
        <f>IF(AND(A248&lt;&gt;"",NOT(ISNUMBER(SUMPRODUCT(FIND(MID(A248,ROW(INDIRECT("1:"&amp;LEN(A248))),1),validOligoNameCharacters))))),"RNA oligo name contains invalid characters. ","")</f>
        <v/>
      </c>
      <c r="W248" s="16">
        <f>IF(AND(B248&lt;&gt;"",NOT(ISNUMBER(SUMPRODUCT(FIND(MID(B248,ROW(INDIRECT("1:"&amp;LEN(B248))),1),validRnaSequenceCharacters))))),"RNA sequence contains invalid characters. ","")</f>
        <v/>
      </c>
      <c r="X248" s="16">
        <f>OR(Z248)</f>
        <v/>
      </c>
      <c r="Y248" s="16">
        <f>OR(Z248)</f>
        <v/>
      </c>
      <c r="Z248" s="16">
        <f>AND(A248="Leerposition",P248&gt;=2)</f>
        <v/>
      </c>
      <c r="AC248" s="16">
        <f>IF(AND(A248&lt;&gt;"",L248=""),"Physical condition not defined. ","")</f>
        <v/>
      </c>
      <c r="AD248" s="16">
        <f>IF(AND(A248&lt;&gt;"",M248=""),"Datasheet not defined. ","")</f>
        <v/>
      </c>
      <c r="AE248" s="16">
        <f>IF(AND(A248&lt;&gt;"",N248=""),"Aliquoting not defined. ","")</f>
        <v/>
      </c>
    </row>
    <row r="249" ht="10.5" customFormat="1" customHeight="1" s="16">
      <c r="A249" s="25" t="n"/>
      <c r="B249" s="25" t="n"/>
      <c r="C249" s="35">
        <f>IF(B249&lt;&gt;"",LEN(SUBSTITUTE(SUBSTITUTE(B249," ",""),"*","")),"")</f>
        <v/>
      </c>
      <c r="D249" s="19" t="n"/>
      <c r="E249" s="25" t="n"/>
      <c r="F249" s="19" t="n"/>
      <c r="G249" s="19" t="n"/>
      <c r="H249" s="19" t="n"/>
      <c r="I249" s="19" t="n"/>
      <c r="J249" s="19" t="n"/>
      <c r="K249" s="19" t="n"/>
      <c r="L249" s="19" t="n"/>
      <c r="M249" s="19" t="n"/>
      <c r="N249" s="19" t="n"/>
      <c r="O249" s="17">
        <f>Q249 &amp; R249 &amp; U249 &amp; V249 &amp; W249 &amp; S249 &amp; T249 &amp; AC249 &amp; AD249 &amp; AE249</f>
        <v/>
      </c>
      <c r="P249" s="1">
        <f>IF(B249&lt;&gt;"",LEN(SUBSTITUTE(SUBSTITUTE(B249," ",""),"*","")),"")</f>
        <v/>
      </c>
      <c r="Q249" s="1">
        <f>IF(AND(A249="",B249&lt;&gt;""),"No name provided. ","")</f>
        <v/>
      </c>
      <c r="R249" s="1">
        <f>IF(AND(A249&lt;&gt;"",B249=""),"No sequence provided. ","")</f>
        <v/>
      </c>
      <c r="S249" s="16">
        <f>IF(AND(P249&lt;&gt;"",E249&lt;&gt;"",NOT(X249)),IF(AND(INDEX(validRnaScaleLowerSizeLimits,MATCH(E249,validRnaScale,0))&lt;=$P249,$P249&lt;=INDEX(validRnaScaleUpperSizeLimits,MATCH(E249,validRnaScale,0))),"","Sequence (length) not available in " &amp; E249 &amp; " scale. "),"")</f>
        <v/>
      </c>
      <c r="T249" s="16">
        <f>IF(AND(P249&lt;&gt;"",E249&lt;&gt;"",NOT(Y249)),IF(AND(INDEX(validRnaPurificationLowerSizeLimits,MATCH(E249,validRnaScale,0),MATCH(D249,validRnaPurificationLowerSizeLimitsHeader,0))&lt;=$P249,$P249&lt;=INDEX(validRnaPurificationUpperSizeLimits,MATCH(E249,validRnaScale,0),MATCH(D249,validRnaPurificationUpperSizeLimitsHeader,0))),"","Combination of purification and scale not available. "),"")</f>
        <v/>
      </c>
      <c r="U249" s="16">
        <f>IF(LEN(A249)&gt;validOligoNameMaxLength,"RNA oligo name is too long. ","")</f>
        <v/>
      </c>
      <c r="V249" s="16">
        <f>IF(AND(A249&lt;&gt;"",NOT(ISNUMBER(SUMPRODUCT(FIND(MID(A249,ROW(INDIRECT("1:"&amp;LEN(A249))),1),validOligoNameCharacters))))),"RNA oligo name contains invalid characters. ","")</f>
        <v/>
      </c>
      <c r="W249" s="16">
        <f>IF(AND(B249&lt;&gt;"",NOT(ISNUMBER(SUMPRODUCT(FIND(MID(B249,ROW(INDIRECT("1:"&amp;LEN(B249))),1),validRnaSequenceCharacters))))),"RNA sequence contains invalid characters. ","")</f>
        <v/>
      </c>
      <c r="X249" s="16">
        <f>OR(Z249)</f>
        <v/>
      </c>
      <c r="Y249" s="16">
        <f>OR(Z249)</f>
        <v/>
      </c>
      <c r="Z249" s="16">
        <f>AND(A249="Leerposition",P249&gt;=2)</f>
        <v/>
      </c>
      <c r="AC249" s="16">
        <f>IF(AND(A249&lt;&gt;"",L249=""),"Physical condition not defined. ","")</f>
        <v/>
      </c>
      <c r="AD249" s="16">
        <f>IF(AND(A249&lt;&gt;"",M249=""),"Datasheet not defined. ","")</f>
        <v/>
      </c>
      <c r="AE249" s="16">
        <f>IF(AND(A249&lt;&gt;"",N249=""),"Aliquoting not defined. ","")</f>
        <v/>
      </c>
    </row>
    <row r="250" ht="10.5" customFormat="1" customHeight="1" s="16">
      <c r="A250" s="25" t="n"/>
      <c r="B250" s="25" t="n"/>
      <c r="C250" s="35">
        <f>IF(B250&lt;&gt;"",LEN(SUBSTITUTE(SUBSTITUTE(B250," ",""),"*","")),"")</f>
        <v/>
      </c>
      <c r="D250" s="19" t="n"/>
      <c r="E250" s="25" t="n"/>
      <c r="F250" s="19" t="n"/>
      <c r="G250" s="19" t="n"/>
      <c r="H250" s="19" t="n"/>
      <c r="I250" s="19" t="n"/>
      <c r="J250" s="19" t="n"/>
      <c r="K250" s="19" t="n"/>
      <c r="L250" s="19" t="n"/>
      <c r="M250" s="19" t="n"/>
      <c r="N250" s="19" t="n"/>
      <c r="O250" s="17">
        <f>Q250 &amp; R250 &amp; U250 &amp; V250 &amp; W250 &amp; S250 &amp; T250 &amp; AC250 &amp; AD250 &amp; AE250</f>
        <v/>
      </c>
      <c r="P250" s="1">
        <f>IF(B250&lt;&gt;"",LEN(SUBSTITUTE(SUBSTITUTE(B250," ",""),"*","")),"")</f>
        <v/>
      </c>
      <c r="Q250" s="1">
        <f>IF(AND(A250="",B250&lt;&gt;""),"No name provided. ","")</f>
        <v/>
      </c>
      <c r="R250" s="1">
        <f>IF(AND(A250&lt;&gt;"",B250=""),"No sequence provided. ","")</f>
        <v/>
      </c>
      <c r="S250" s="16">
        <f>IF(AND(P250&lt;&gt;"",E250&lt;&gt;"",NOT(X250)),IF(AND(INDEX(validRnaScaleLowerSizeLimits,MATCH(E250,validRnaScale,0))&lt;=$P250,$P250&lt;=INDEX(validRnaScaleUpperSizeLimits,MATCH(E250,validRnaScale,0))),"","Sequence (length) not available in " &amp; E250 &amp; " scale. "),"")</f>
        <v/>
      </c>
      <c r="T250" s="16">
        <f>IF(AND(P250&lt;&gt;"",E250&lt;&gt;"",NOT(Y250)),IF(AND(INDEX(validRnaPurificationLowerSizeLimits,MATCH(E250,validRnaScale,0),MATCH(D250,validRnaPurificationLowerSizeLimitsHeader,0))&lt;=$P250,$P250&lt;=INDEX(validRnaPurificationUpperSizeLimits,MATCH(E250,validRnaScale,0),MATCH(D250,validRnaPurificationUpperSizeLimitsHeader,0))),"","Combination of purification and scale not available. "),"")</f>
        <v/>
      </c>
      <c r="U250" s="16">
        <f>IF(LEN(A250)&gt;validOligoNameMaxLength,"RNA oligo name is too long. ","")</f>
        <v/>
      </c>
      <c r="V250" s="16">
        <f>IF(AND(A250&lt;&gt;"",NOT(ISNUMBER(SUMPRODUCT(FIND(MID(A250,ROW(INDIRECT("1:"&amp;LEN(A250))),1),validOligoNameCharacters))))),"RNA oligo name contains invalid characters. ","")</f>
        <v/>
      </c>
      <c r="W250" s="16">
        <f>IF(AND(B250&lt;&gt;"",NOT(ISNUMBER(SUMPRODUCT(FIND(MID(B250,ROW(INDIRECT("1:"&amp;LEN(B250))),1),validRnaSequenceCharacters))))),"RNA sequence contains invalid characters. ","")</f>
        <v/>
      </c>
      <c r="X250" s="16">
        <f>OR(Z250)</f>
        <v/>
      </c>
      <c r="Y250" s="16">
        <f>OR(Z250)</f>
        <v/>
      </c>
      <c r="Z250" s="16">
        <f>AND(A250="Leerposition",P250&gt;=2)</f>
        <v/>
      </c>
      <c r="AC250" s="16">
        <f>IF(AND(A250&lt;&gt;"",L250=""),"Physical condition not defined. ","")</f>
        <v/>
      </c>
      <c r="AD250" s="16">
        <f>IF(AND(A250&lt;&gt;"",M250=""),"Datasheet not defined. ","")</f>
        <v/>
      </c>
      <c r="AE250" s="16">
        <f>IF(AND(A250&lt;&gt;"",N250=""),"Aliquoting not defined. ","")</f>
        <v/>
      </c>
    </row>
    <row r="251" ht="10.5" customFormat="1" customHeight="1" s="16">
      <c r="A251" s="25" t="n"/>
      <c r="B251" s="25" t="n"/>
      <c r="C251" s="35">
        <f>IF(B251&lt;&gt;"",LEN(SUBSTITUTE(SUBSTITUTE(B251," ",""),"*","")),"")</f>
        <v/>
      </c>
      <c r="D251" s="19" t="n"/>
      <c r="E251" s="25" t="n"/>
      <c r="F251" s="19" t="n"/>
      <c r="G251" s="19" t="n"/>
      <c r="H251" s="19" t="n"/>
      <c r="I251" s="19" t="n"/>
      <c r="J251" s="19" t="n"/>
      <c r="K251" s="19" t="n"/>
      <c r="L251" s="19" t="n"/>
      <c r="M251" s="19" t="n"/>
      <c r="N251" s="19" t="n"/>
      <c r="O251" s="17">
        <f>Q251 &amp; R251 &amp; U251 &amp; V251 &amp; W251 &amp; S251 &amp; T251 &amp; AC251 &amp; AD251 &amp; AE251</f>
        <v/>
      </c>
      <c r="P251" s="1">
        <f>IF(B251&lt;&gt;"",LEN(SUBSTITUTE(SUBSTITUTE(B251," ",""),"*","")),"")</f>
        <v/>
      </c>
      <c r="Q251" s="1">
        <f>IF(AND(A251="",B251&lt;&gt;""),"No name provided. ","")</f>
        <v/>
      </c>
      <c r="R251" s="1">
        <f>IF(AND(A251&lt;&gt;"",B251=""),"No sequence provided. ","")</f>
        <v/>
      </c>
      <c r="S251" s="16">
        <f>IF(AND(P251&lt;&gt;"",E251&lt;&gt;"",NOT(X251)),IF(AND(INDEX(validRnaScaleLowerSizeLimits,MATCH(E251,validRnaScale,0))&lt;=$P251,$P251&lt;=INDEX(validRnaScaleUpperSizeLimits,MATCH(E251,validRnaScale,0))),"","Sequence (length) not available in " &amp; E251 &amp; " scale. "),"")</f>
        <v/>
      </c>
      <c r="T251" s="16">
        <f>IF(AND(P251&lt;&gt;"",E251&lt;&gt;"",NOT(Y251)),IF(AND(INDEX(validRnaPurificationLowerSizeLimits,MATCH(E251,validRnaScale,0),MATCH(D251,validRnaPurificationLowerSizeLimitsHeader,0))&lt;=$P251,$P251&lt;=INDEX(validRnaPurificationUpperSizeLimits,MATCH(E251,validRnaScale,0),MATCH(D251,validRnaPurificationUpperSizeLimitsHeader,0))),"","Combination of purification and scale not available. "),"")</f>
        <v/>
      </c>
      <c r="U251" s="16">
        <f>IF(LEN(A251)&gt;validOligoNameMaxLength,"RNA oligo name is too long. ","")</f>
        <v/>
      </c>
      <c r="V251" s="16">
        <f>IF(AND(A251&lt;&gt;"",NOT(ISNUMBER(SUMPRODUCT(FIND(MID(A251,ROW(INDIRECT("1:"&amp;LEN(A251))),1),validOligoNameCharacters))))),"RNA oligo name contains invalid characters. ","")</f>
        <v/>
      </c>
      <c r="W251" s="16">
        <f>IF(AND(B251&lt;&gt;"",NOT(ISNUMBER(SUMPRODUCT(FIND(MID(B251,ROW(INDIRECT("1:"&amp;LEN(B251))),1),validRnaSequenceCharacters))))),"RNA sequence contains invalid characters. ","")</f>
        <v/>
      </c>
      <c r="X251" s="16">
        <f>OR(Z251)</f>
        <v/>
      </c>
      <c r="Y251" s="16">
        <f>OR(Z251)</f>
        <v/>
      </c>
      <c r="Z251" s="16">
        <f>AND(A251="Leerposition",P251&gt;=2)</f>
        <v/>
      </c>
      <c r="AC251" s="16">
        <f>IF(AND(A251&lt;&gt;"",L251=""),"Physical condition not defined. ","")</f>
        <v/>
      </c>
      <c r="AD251" s="16">
        <f>IF(AND(A251&lt;&gt;"",M251=""),"Datasheet not defined. ","")</f>
        <v/>
      </c>
      <c r="AE251" s="16">
        <f>IF(AND(A251&lt;&gt;"",N251=""),"Aliquoting not defined. ","")</f>
        <v/>
      </c>
    </row>
    <row r="252" ht="10.5" customFormat="1" customHeight="1" s="16">
      <c r="A252" s="25" t="n"/>
      <c r="B252" s="25" t="n"/>
      <c r="C252" s="35">
        <f>IF(B252&lt;&gt;"",LEN(SUBSTITUTE(SUBSTITUTE(B252," ",""),"*","")),"")</f>
        <v/>
      </c>
      <c r="D252" s="19" t="n"/>
      <c r="E252" s="25" t="n"/>
      <c r="F252" s="19" t="n"/>
      <c r="G252" s="19" t="n"/>
      <c r="H252" s="19" t="n"/>
      <c r="I252" s="19" t="n"/>
      <c r="J252" s="19" t="n"/>
      <c r="K252" s="19" t="n"/>
      <c r="L252" s="19" t="n"/>
      <c r="M252" s="19" t="n"/>
      <c r="N252" s="19" t="n"/>
      <c r="O252" s="17">
        <f>Q252 &amp; R252 &amp; U252 &amp; V252 &amp; W252 &amp; S252 &amp; T252 &amp; AC252 &amp; AD252 &amp; AE252</f>
        <v/>
      </c>
      <c r="P252" s="1">
        <f>IF(B252&lt;&gt;"",LEN(SUBSTITUTE(SUBSTITUTE(B252," ",""),"*","")),"")</f>
        <v/>
      </c>
      <c r="Q252" s="1">
        <f>IF(AND(A252="",B252&lt;&gt;""),"No name provided. ","")</f>
        <v/>
      </c>
      <c r="R252" s="1">
        <f>IF(AND(A252&lt;&gt;"",B252=""),"No sequence provided. ","")</f>
        <v/>
      </c>
      <c r="S252" s="16">
        <f>IF(AND(P252&lt;&gt;"",E252&lt;&gt;"",NOT(X252)),IF(AND(INDEX(validRnaScaleLowerSizeLimits,MATCH(E252,validRnaScale,0))&lt;=$P252,$P252&lt;=INDEX(validRnaScaleUpperSizeLimits,MATCH(E252,validRnaScale,0))),"","Sequence (length) not available in " &amp; E252 &amp; " scale. "),"")</f>
        <v/>
      </c>
      <c r="T252" s="16">
        <f>IF(AND(P252&lt;&gt;"",E252&lt;&gt;"",NOT(Y252)),IF(AND(INDEX(validRnaPurificationLowerSizeLimits,MATCH(E252,validRnaScale,0),MATCH(D252,validRnaPurificationLowerSizeLimitsHeader,0))&lt;=$P252,$P252&lt;=INDEX(validRnaPurificationUpperSizeLimits,MATCH(E252,validRnaScale,0),MATCH(D252,validRnaPurificationUpperSizeLimitsHeader,0))),"","Combination of purification and scale not available. "),"")</f>
        <v/>
      </c>
      <c r="U252" s="16">
        <f>IF(LEN(A252)&gt;validOligoNameMaxLength,"RNA oligo name is too long. ","")</f>
        <v/>
      </c>
      <c r="V252" s="16">
        <f>IF(AND(A252&lt;&gt;"",NOT(ISNUMBER(SUMPRODUCT(FIND(MID(A252,ROW(INDIRECT("1:"&amp;LEN(A252))),1),validOligoNameCharacters))))),"RNA oligo name contains invalid characters. ","")</f>
        <v/>
      </c>
      <c r="W252" s="16">
        <f>IF(AND(B252&lt;&gt;"",NOT(ISNUMBER(SUMPRODUCT(FIND(MID(B252,ROW(INDIRECT("1:"&amp;LEN(B252))),1),validRnaSequenceCharacters))))),"RNA sequence contains invalid characters. ","")</f>
        <v/>
      </c>
      <c r="X252" s="16">
        <f>OR(Z252)</f>
        <v/>
      </c>
      <c r="Y252" s="16">
        <f>OR(Z252)</f>
        <v/>
      </c>
      <c r="Z252" s="16">
        <f>AND(A252="Leerposition",P252&gt;=2)</f>
        <v/>
      </c>
      <c r="AC252" s="16">
        <f>IF(AND(A252&lt;&gt;"",L252=""),"Physical condition not defined. ","")</f>
        <v/>
      </c>
      <c r="AD252" s="16">
        <f>IF(AND(A252&lt;&gt;"",M252=""),"Datasheet not defined. ","")</f>
        <v/>
      </c>
      <c r="AE252" s="16">
        <f>IF(AND(A252&lt;&gt;"",N252=""),"Aliquoting not defined. ","")</f>
        <v/>
      </c>
    </row>
    <row r="253" ht="10.5" customFormat="1" customHeight="1" s="16">
      <c r="A253" s="25" t="n"/>
      <c r="B253" s="25" t="n"/>
      <c r="C253" s="35">
        <f>IF(B253&lt;&gt;"",LEN(SUBSTITUTE(SUBSTITUTE(B253," ",""),"*","")),"")</f>
        <v/>
      </c>
      <c r="D253" s="19" t="n"/>
      <c r="E253" s="25" t="n"/>
      <c r="F253" s="19" t="n"/>
      <c r="G253" s="19" t="n"/>
      <c r="H253" s="19" t="n"/>
      <c r="I253" s="19" t="n"/>
      <c r="J253" s="19" t="n"/>
      <c r="K253" s="19" t="n"/>
      <c r="L253" s="19" t="n"/>
      <c r="M253" s="19" t="n"/>
      <c r="N253" s="19" t="n"/>
      <c r="O253" s="17">
        <f>Q253 &amp; R253 &amp; U253 &amp; V253 &amp; W253 &amp; S253 &amp; T253 &amp; AC253 &amp; AD253 &amp; AE253</f>
        <v/>
      </c>
      <c r="P253" s="1">
        <f>IF(B253&lt;&gt;"",LEN(SUBSTITUTE(SUBSTITUTE(B253," ",""),"*","")),"")</f>
        <v/>
      </c>
      <c r="Q253" s="1">
        <f>IF(AND(A253="",B253&lt;&gt;""),"No name provided. ","")</f>
        <v/>
      </c>
      <c r="R253" s="1">
        <f>IF(AND(A253&lt;&gt;"",B253=""),"No sequence provided. ","")</f>
        <v/>
      </c>
      <c r="S253" s="16">
        <f>IF(AND(P253&lt;&gt;"",E253&lt;&gt;"",NOT(X253)),IF(AND(INDEX(validRnaScaleLowerSizeLimits,MATCH(E253,validRnaScale,0))&lt;=$P253,$P253&lt;=INDEX(validRnaScaleUpperSizeLimits,MATCH(E253,validRnaScale,0))),"","Sequence (length) not available in " &amp; E253 &amp; " scale. "),"")</f>
        <v/>
      </c>
      <c r="T253" s="16">
        <f>IF(AND(P253&lt;&gt;"",E253&lt;&gt;"",NOT(Y253)),IF(AND(INDEX(validRnaPurificationLowerSizeLimits,MATCH(E253,validRnaScale,0),MATCH(D253,validRnaPurificationLowerSizeLimitsHeader,0))&lt;=$P253,$P253&lt;=INDEX(validRnaPurificationUpperSizeLimits,MATCH(E253,validRnaScale,0),MATCH(D253,validRnaPurificationUpperSizeLimitsHeader,0))),"","Combination of purification and scale not available. "),"")</f>
        <v/>
      </c>
      <c r="U253" s="16">
        <f>IF(LEN(A253)&gt;validOligoNameMaxLength,"RNA oligo name is too long. ","")</f>
        <v/>
      </c>
      <c r="V253" s="16">
        <f>IF(AND(A253&lt;&gt;"",NOT(ISNUMBER(SUMPRODUCT(FIND(MID(A253,ROW(INDIRECT("1:"&amp;LEN(A253))),1),validOligoNameCharacters))))),"RNA oligo name contains invalid characters. ","")</f>
        <v/>
      </c>
      <c r="W253" s="16">
        <f>IF(AND(B253&lt;&gt;"",NOT(ISNUMBER(SUMPRODUCT(FIND(MID(B253,ROW(INDIRECT("1:"&amp;LEN(B253))),1),validRnaSequenceCharacters))))),"RNA sequence contains invalid characters. ","")</f>
        <v/>
      </c>
      <c r="X253" s="16">
        <f>OR(Z253)</f>
        <v/>
      </c>
      <c r="Y253" s="16">
        <f>OR(Z253)</f>
        <v/>
      </c>
      <c r="Z253" s="16">
        <f>AND(A253="Leerposition",P253&gt;=2)</f>
        <v/>
      </c>
      <c r="AC253" s="16">
        <f>IF(AND(A253&lt;&gt;"",L253=""),"Physical condition not defined. ","")</f>
        <v/>
      </c>
      <c r="AD253" s="16">
        <f>IF(AND(A253&lt;&gt;"",M253=""),"Datasheet not defined. ","")</f>
        <v/>
      </c>
      <c r="AE253" s="16">
        <f>IF(AND(A253&lt;&gt;"",N253=""),"Aliquoting not defined. ","")</f>
        <v/>
      </c>
    </row>
    <row r="254" ht="10.5" customFormat="1" customHeight="1" s="16">
      <c r="A254" s="25" t="n"/>
      <c r="B254" s="25" t="n"/>
      <c r="C254" s="35">
        <f>IF(B254&lt;&gt;"",LEN(SUBSTITUTE(SUBSTITUTE(B254," ",""),"*","")),"")</f>
        <v/>
      </c>
      <c r="D254" s="19" t="n"/>
      <c r="E254" s="25" t="n"/>
      <c r="F254" s="19" t="n"/>
      <c r="G254" s="19" t="n"/>
      <c r="H254" s="19" t="n"/>
      <c r="I254" s="19" t="n"/>
      <c r="J254" s="19" t="n"/>
      <c r="K254" s="19" t="n"/>
      <c r="L254" s="19" t="n"/>
      <c r="M254" s="19" t="n"/>
      <c r="N254" s="19" t="n"/>
      <c r="O254" s="17">
        <f>Q254 &amp; R254 &amp; U254 &amp; V254 &amp; W254 &amp; S254 &amp; T254 &amp; AC254 &amp; AD254 &amp; AE254</f>
        <v/>
      </c>
      <c r="P254" s="1">
        <f>IF(B254&lt;&gt;"",LEN(SUBSTITUTE(SUBSTITUTE(B254," ",""),"*","")),"")</f>
        <v/>
      </c>
      <c r="Q254" s="1">
        <f>IF(AND(A254="",B254&lt;&gt;""),"No name provided. ","")</f>
        <v/>
      </c>
      <c r="R254" s="1">
        <f>IF(AND(A254&lt;&gt;"",B254=""),"No sequence provided. ","")</f>
        <v/>
      </c>
      <c r="S254" s="16">
        <f>IF(AND(P254&lt;&gt;"",E254&lt;&gt;"",NOT(X254)),IF(AND(INDEX(validRnaScaleLowerSizeLimits,MATCH(E254,validRnaScale,0))&lt;=$P254,$P254&lt;=INDEX(validRnaScaleUpperSizeLimits,MATCH(E254,validRnaScale,0))),"","Sequence (length) not available in " &amp; E254 &amp; " scale. "),"")</f>
        <v/>
      </c>
      <c r="T254" s="16">
        <f>IF(AND(P254&lt;&gt;"",E254&lt;&gt;"",NOT(Y254)),IF(AND(INDEX(validRnaPurificationLowerSizeLimits,MATCH(E254,validRnaScale,0),MATCH(D254,validRnaPurificationLowerSizeLimitsHeader,0))&lt;=$P254,$P254&lt;=INDEX(validRnaPurificationUpperSizeLimits,MATCH(E254,validRnaScale,0),MATCH(D254,validRnaPurificationUpperSizeLimitsHeader,0))),"","Combination of purification and scale not available. "),"")</f>
        <v/>
      </c>
      <c r="U254" s="16">
        <f>IF(LEN(A254)&gt;validOligoNameMaxLength,"RNA oligo name is too long. ","")</f>
        <v/>
      </c>
      <c r="V254" s="16">
        <f>IF(AND(A254&lt;&gt;"",NOT(ISNUMBER(SUMPRODUCT(FIND(MID(A254,ROW(INDIRECT("1:"&amp;LEN(A254))),1),validOligoNameCharacters))))),"RNA oligo name contains invalid characters. ","")</f>
        <v/>
      </c>
      <c r="W254" s="16">
        <f>IF(AND(B254&lt;&gt;"",NOT(ISNUMBER(SUMPRODUCT(FIND(MID(B254,ROW(INDIRECT("1:"&amp;LEN(B254))),1),validRnaSequenceCharacters))))),"RNA sequence contains invalid characters. ","")</f>
        <v/>
      </c>
      <c r="X254" s="16">
        <f>OR(Z254)</f>
        <v/>
      </c>
      <c r="Y254" s="16">
        <f>OR(Z254)</f>
        <v/>
      </c>
      <c r="Z254" s="16">
        <f>AND(A254="Leerposition",P254&gt;=2)</f>
        <v/>
      </c>
      <c r="AC254" s="16">
        <f>IF(AND(A254&lt;&gt;"",L254=""),"Physical condition not defined. ","")</f>
        <v/>
      </c>
      <c r="AD254" s="16">
        <f>IF(AND(A254&lt;&gt;"",M254=""),"Datasheet not defined. ","")</f>
        <v/>
      </c>
      <c r="AE254" s="16">
        <f>IF(AND(A254&lt;&gt;"",N254=""),"Aliquoting not defined. ","")</f>
        <v/>
      </c>
    </row>
    <row r="255" ht="10.5" customFormat="1" customHeight="1" s="16">
      <c r="A255" s="25" t="n"/>
      <c r="B255" s="25" t="n"/>
      <c r="C255" s="35">
        <f>IF(B255&lt;&gt;"",LEN(SUBSTITUTE(SUBSTITUTE(B255," ",""),"*","")),"")</f>
        <v/>
      </c>
      <c r="D255" s="19" t="n"/>
      <c r="E255" s="25" t="n"/>
      <c r="F255" s="19" t="n"/>
      <c r="G255" s="19" t="n"/>
      <c r="H255" s="19" t="n"/>
      <c r="I255" s="19" t="n"/>
      <c r="J255" s="19" t="n"/>
      <c r="K255" s="19" t="n"/>
      <c r="L255" s="19" t="n"/>
      <c r="M255" s="19" t="n"/>
      <c r="N255" s="19" t="n"/>
      <c r="O255" s="17">
        <f>Q255 &amp; R255 &amp; U255 &amp; V255 &amp; W255 &amp; S255 &amp; T255 &amp; AC255 &amp; AD255 &amp; AE255</f>
        <v/>
      </c>
      <c r="P255" s="1">
        <f>IF(B255&lt;&gt;"",LEN(SUBSTITUTE(SUBSTITUTE(B255," ",""),"*","")),"")</f>
        <v/>
      </c>
      <c r="Q255" s="1">
        <f>IF(AND(A255="",B255&lt;&gt;""),"No name provided. ","")</f>
        <v/>
      </c>
      <c r="R255" s="1">
        <f>IF(AND(A255&lt;&gt;"",B255=""),"No sequence provided. ","")</f>
        <v/>
      </c>
      <c r="S255" s="16">
        <f>IF(AND(P255&lt;&gt;"",E255&lt;&gt;"",NOT(X255)),IF(AND(INDEX(validRnaScaleLowerSizeLimits,MATCH(E255,validRnaScale,0))&lt;=$P255,$P255&lt;=INDEX(validRnaScaleUpperSizeLimits,MATCH(E255,validRnaScale,0))),"","Sequence (length) not available in " &amp; E255 &amp; " scale. "),"")</f>
        <v/>
      </c>
      <c r="T255" s="16">
        <f>IF(AND(P255&lt;&gt;"",E255&lt;&gt;"",NOT(Y255)),IF(AND(INDEX(validRnaPurificationLowerSizeLimits,MATCH(E255,validRnaScale,0),MATCH(D255,validRnaPurificationLowerSizeLimitsHeader,0))&lt;=$P255,$P255&lt;=INDEX(validRnaPurificationUpperSizeLimits,MATCH(E255,validRnaScale,0),MATCH(D255,validRnaPurificationUpperSizeLimitsHeader,0))),"","Combination of purification and scale not available. "),"")</f>
        <v/>
      </c>
      <c r="U255" s="16">
        <f>IF(LEN(A255)&gt;validOligoNameMaxLength,"RNA oligo name is too long. ","")</f>
        <v/>
      </c>
      <c r="V255" s="16">
        <f>IF(AND(A255&lt;&gt;"",NOT(ISNUMBER(SUMPRODUCT(FIND(MID(A255,ROW(INDIRECT("1:"&amp;LEN(A255))),1),validOligoNameCharacters))))),"RNA oligo name contains invalid characters. ","")</f>
        <v/>
      </c>
      <c r="W255" s="16">
        <f>IF(AND(B255&lt;&gt;"",NOT(ISNUMBER(SUMPRODUCT(FIND(MID(B255,ROW(INDIRECT("1:"&amp;LEN(B255))),1),validRnaSequenceCharacters))))),"RNA sequence contains invalid characters. ","")</f>
        <v/>
      </c>
      <c r="X255" s="16">
        <f>OR(Z255)</f>
        <v/>
      </c>
      <c r="Y255" s="16">
        <f>OR(Z255)</f>
        <v/>
      </c>
      <c r="Z255" s="16">
        <f>AND(A255="Leerposition",P255&gt;=2)</f>
        <v/>
      </c>
      <c r="AC255" s="16">
        <f>IF(AND(A255&lt;&gt;"",L255=""),"Physical condition not defined. ","")</f>
        <v/>
      </c>
      <c r="AD255" s="16">
        <f>IF(AND(A255&lt;&gt;"",M255=""),"Datasheet not defined. ","")</f>
        <v/>
      </c>
      <c r="AE255" s="16">
        <f>IF(AND(A255&lt;&gt;"",N255=""),"Aliquoting not defined. ","")</f>
        <v/>
      </c>
    </row>
    <row r="256" ht="10.5" customFormat="1" customHeight="1" s="16">
      <c r="A256" s="25" t="n"/>
      <c r="B256" s="25" t="n"/>
      <c r="C256" s="35">
        <f>IF(B256&lt;&gt;"",LEN(SUBSTITUTE(SUBSTITUTE(B256," ",""),"*","")),"")</f>
        <v/>
      </c>
      <c r="D256" s="19" t="n"/>
      <c r="E256" s="25" t="n"/>
      <c r="F256" s="19" t="n"/>
      <c r="G256" s="19" t="n"/>
      <c r="H256" s="19" t="n"/>
      <c r="I256" s="19" t="n"/>
      <c r="J256" s="19" t="n"/>
      <c r="K256" s="19" t="n"/>
      <c r="L256" s="19" t="n"/>
      <c r="M256" s="19" t="n"/>
      <c r="N256" s="19" t="n"/>
      <c r="O256" s="17">
        <f>Q256 &amp; R256 &amp; U256 &amp; V256 &amp; W256 &amp; S256 &amp; T256 &amp; AC256 &amp; AD256 &amp; AE256</f>
        <v/>
      </c>
      <c r="P256" s="1">
        <f>IF(B256&lt;&gt;"",LEN(SUBSTITUTE(SUBSTITUTE(B256," ",""),"*","")),"")</f>
        <v/>
      </c>
      <c r="Q256" s="1">
        <f>IF(AND(A256="",B256&lt;&gt;""),"No name provided. ","")</f>
        <v/>
      </c>
      <c r="R256" s="1">
        <f>IF(AND(A256&lt;&gt;"",B256=""),"No sequence provided. ","")</f>
        <v/>
      </c>
      <c r="S256" s="16">
        <f>IF(AND(P256&lt;&gt;"",E256&lt;&gt;"",NOT(X256)),IF(AND(INDEX(validRnaScaleLowerSizeLimits,MATCH(E256,validRnaScale,0))&lt;=$P256,$P256&lt;=INDEX(validRnaScaleUpperSizeLimits,MATCH(E256,validRnaScale,0))),"","Sequence (length) not available in " &amp; E256 &amp; " scale. "),"")</f>
        <v/>
      </c>
      <c r="T256" s="16">
        <f>IF(AND(P256&lt;&gt;"",E256&lt;&gt;"",NOT(Y256)),IF(AND(INDEX(validRnaPurificationLowerSizeLimits,MATCH(E256,validRnaScale,0),MATCH(D256,validRnaPurificationLowerSizeLimitsHeader,0))&lt;=$P256,$P256&lt;=INDEX(validRnaPurificationUpperSizeLimits,MATCH(E256,validRnaScale,0),MATCH(D256,validRnaPurificationUpperSizeLimitsHeader,0))),"","Combination of purification and scale not available. "),"")</f>
        <v/>
      </c>
      <c r="U256" s="16">
        <f>IF(LEN(A256)&gt;validOligoNameMaxLength,"RNA oligo name is too long. ","")</f>
        <v/>
      </c>
      <c r="V256" s="16">
        <f>IF(AND(A256&lt;&gt;"",NOT(ISNUMBER(SUMPRODUCT(FIND(MID(A256,ROW(INDIRECT("1:"&amp;LEN(A256))),1),validOligoNameCharacters))))),"RNA oligo name contains invalid characters. ","")</f>
        <v/>
      </c>
      <c r="W256" s="16">
        <f>IF(AND(B256&lt;&gt;"",NOT(ISNUMBER(SUMPRODUCT(FIND(MID(B256,ROW(INDIRECT("1:"&amp;LEN(B256))),1),validRnaSequenceCharacters))))),"RNA sequence contains invalid characters. ","")</f>
        <v/>
      </c>
      <c r="X256" s="16">
        <f>OR(Z256)</f>
        <v/>
      </c>
      <c r="Y256" s="16">
        <f>OR(Z256)</f>
        <v/>
      </c>
      <c r="Z256" s="16">
        <f>AND(A256="Leerposition",P256&gt;=2)</f>
        <v/>
      </c>
      <c r="AC256" s="16">
        <f>IF(AND(A256&lt;&gt;"",L256=""),"Physical condition not defined. ","")</f>
        <v/>
      </c>
      <c r="AD256" s="16">
        <f>IF(AND(A256&lt;&gt;"",M256=""),"Datasheet not defined. ","")</f>
        <v/>
      </c>
      <c r="AE256" s="16">
        <f>IF(AND(A256&lt;&gt;"",N256=""),"Aliquoting not defined. ","")</f>
        <v/>
      </c>
    </row>
    <row r="257" ht="10.5" customFormat="1" customHeight="1" s="16">
      <c r="A257" s="25" t="n"/>
      <c r="B257" s="25" t="n"/>
      <c r="C257" s="35">
        <f>IF(B257&lt;&gt;"",LEN(SUBSTITUTE(SUBSTITUTE(B257," ",""),"*","")),"")</f>
        <v/>
      </c>
      <c r="D257" s="19" t="n"/>
      <c r="E257" s="25" t="n"/>
      <c r="F257" s="19" t="n"/>
      <c r="G257" s="19" t="n"/>
      <c r="H257" s="19" t="n"/>
      <c r="I257" s="19" t="n"/>
      <c r="J257" s="19" t="n"/>
      <c r="K257" s="19" t="n"/>
      <c r="L257" s="19" t="n"/>
      <c r="M257" s="19" t="n"/>
      <c r="N257" s="19" t="n"/>
      <c r="O257" s="17">
        <f>Q257 &amp; R257 &amp; U257 &amp; V257 &amp; W257 &amp; S257 &amp; T257 &amp; AC257 &amp; AD257 &amp; AE257</f>
        <v/>
      </c>
      <c r="P257" s="1">
        <f>IF(B257&lt;&gt;"",LEN(SUBSTITUTE(SUBSTITUTE(B257," ",""),"*","")),"")</f>
        <v/>
      </c>
      <c r="Q257" s="1">
        <f>IF(AND(A257="",B257&lt;&gt;""),"No name provided. ","")</f>
        <v/>
      </c>
      <c r="R257" s="1">
        <f>IF(AND(A257&lt;&gt;"",B257=""),"No sequence provided. ","")</f>
        <v/>
      </c>
      <c r="S257" s="16">
        <f>IF(AND(P257&lt;&gt;"",E257&lt;&gt;"",NOT(X257)),IF(AND(INDEX(validRnaScaleLowerSizeLimits,MATCH(E257,validRnaScale,0))&lt;=$P257,$P257&lt;=INDEX(validRnaScaleUpperSizeLimits,MATCH(E257,validRnaScale,0))),"","Sequence (length) not available in " &amp; E257 &amp; " scale. "),"")</f>
        <v/>
      </c>
      <c r="T257" s="16">
        <f>IF(AND(P257&lt;&gt;"",E257&lt;&gt;"",NOT(Y257)),IF(AND(INDEX(validRnaPurificationLowerSizeLimits,MATCH(E257,validRnaScale,0),MATCH(D257,validRnaPurificationLowerSizeLimitsHeader,0))&lt;=$P257,$P257&lt;=INDEX(validRnaPurificationUpperSizeLimits,MATCH(E257,validRnaScale,0),MATCH(D257,validRnaPurificationUpperSizeLimitsHeader,0))),"","Combination of purification and scale not available. "),"")</f>
        <v/>
      </c>
      <c r="U257" s="16">
        <f>IF(LEN(A257)&gt;validOligoNameMaxLength,"RNA oligo name is too long. ","")</f>
        <v/>
      </c>
      <c r="V257" s="16">
        <f>IF(AND(A257&lt;&gt;"",NOT(ISNUMBER(SUMPRODUCT(FIND(MID(A257,ROW(INDIRECT("1:"&amp;LEN(A257))),1),validOligoNameCharacters))))),"RNA oligo name contains invalid characters. ","")</f>
        <v/>
      </c>
      <c r="W257" s="16">
        <f>IF(AND(B257&lt;&gt;"",NOT(ISNUMBER(SUMPRODUCT(FIND(MID(B257,ROW(INDIRECT("1:"&amp;LEN(B257))),1),validRnaSequenceCharacters))))),"RNA sequence contains invalid characters. ","")</f>
        <v/>
      </c>
      <c r="X257" s="16">
        <f>OR(Z257)</f>
        <v/>
      </c>
      <c r="Y257" s="16">
        <f>OR(Z257)</f>
        <v/>
      </c>
      <c r="Z257" s="16">
        <f>AND(A257="Leerposition",P257&gt;=2)</f>
        <v/>
      </c>
      <c r="AC257" s="16">
        <f>IF(AND(A257&lt;&gt;"",L257=""),"Physical condition not defined. ","")</f>
        <v/>
      </c>
      <c r="AD257" s="16">
        <f>IF(AND(A257&lt;&gt;"",M257=""),"Datasheet not defined. ","")</f>
        <v/>
      </c>
      <c r="AE257" s="16">
        <f>IF(AND(A257&lt;&gt;"",N257=""),"Aliquoting not defined. ","")</f>
        <v/>
      </c>
    </row>
    <row r="258" ht="10.5" customFormat="1" customHeight="1" s="16">
      <c r="A258" s="25" t="n"/>
      <c r="B258" s="25" t="n"/>
      <c r="C258" s="35">
        <f>IF(B258&lt;&gt;"",LEN(SUBSTITUTE(SUBSTITUTE(B258," ",""),"*","")),"")</f>
        <v/>
      </c>
      <c r="D258" s="19" t="n"/>
      <c r="E258" s="25" t="n"/>
      <c r="F258" s="19" t="n"/>
      <c r="G258" s="19" t="n"/>
      <c r="H258" s="19" t="n"/>
      <c r="I258" s="19" t="n"/>
      <c r="J258" s="19" t="n"/>
      <c r="K258" s="19" t="n"/>
      <c r="L258" s="19" t="n"/>
      <c r="M258" s="19" t="n"/>
      <c r="N258" s="19" t="n"/>
      <c r="O258" s="17">
        <f>Q258 &amp; R258 &amp; U258 &amp; V258 &amp; W258 &amp; S258 &amp; T258 &amp; AC258 &amp; AD258 &amp; AE258</f>
        <v/>
      </c>
      <c r="P258" s="1">
        <f>IF(B258&lt;&gt;"",LEN(SUBSTITUTE(SUBSTITUTE(B258," ",""),"*","")),"")</f>
        <v/>
      </c>
      <c r="Q258" s="1">
        <f>IF(AND(A258="",B258&lt;&gt;""),"No name provided. ","")</f>
        <v/>
      </c>
      <c r="R258" s="1">
        <f>IF(AND(A258&lt;&gt;"",B258=""),"No sequence provided. ","")</f>
        <v/>
      </c>
      <c r="S258" s="16">
        <f>IF(AND(P258&lt;&gt;"",E258&lt;&gt;"",NOT(X258)),IF(AND(INDEX(validRnaScaleLowerSizeLimits,MATCH(E258,validRnaScale,0))&lt;=$P258,$P258&lt;=INDEX(validRnaScaleUpperSizeLimits,MATCH(E258,validRnaScale,0))),"","Sequence (length) not available in " &amp; E258 &amp; " scale. "),"")</f>
        <v/>
      </c>
      <c r="T258" s="16">
        <f>IF(AND(P258&lt;&gt;"",E258&lt;&gt;"",NOT(Y258)),IF(AND(INDEX(validRnaPurificationLowerSizeLimits,MATCH(E258,validRnaScale,0),MATCH(D258,validRnaPurificationLowerSizeLimitsHeader,0))&lt;=$P258,$P258&lt;=INDEX(validRnaPurificationUpperSizeLimits,MATCH(E258,validRnaScale,0),MATCH(D258,validRnaPurificationUpperSizeLimitsHeader,0))),"","Combination of purification and scale not available. "),"")</f>
        <v/>
      </c>
      <c r="U258" s="16">
        <f>IF(LEN(A258)&gt;validOligoNameMaxLength,"RNA oligo name is too long. ","")</f>
        <v/>
      </c>
      <c r="V258" s="16">
        <f>IF(AND(A258&lt;&gt;"",NOT(ISNUMBER(SUMPRODUCT(FIND(MID(A258,ROW(INDIRECT("1:"&amp;LEN(A258))),1),validOligoNameCharacters))))),"RNA oligo name contains invalid characters. ","")</f>
        <v/>
      </c>
      <c r="W258" s="16">
        <f>IF(AND(B258&lt;&gt;"",NOT(ISNUMBER(SUMPRODUCT(FIND(MID(B258,ROW(INDIRECT("1:"&amp;LEN(B258))),1),validRnaSequenceCharacters))))),"RNA sequence contains invalid characters. ","")</f>
        <v/>
      </c>
      <c r="X258" s="16">
        <f>OR(Z258)</f>
        <v/>
      </c>
      <c r="Y258" s="16">
        <f>OR(Z258)</f>
        <v/>
      </c>
      <c r="Z258" s="16">
        <f>AND(A258="Leerposition",P258&gt;=2)</f>
        <v/>
      </c>
      <c r="AC258" s="16">
        <f>IF(AND(A258&lt;&gt;"",L258=""),"Physical condition not defined. ","")</f>
        <v/>
      </c>
      <c r="AD258" s="16">
        <f>IF(AND(A258&lt;&gt;"",M258=""),"Datasheet not defined. ","")</f>
        <v/>
      </c>
      <c r="AE258" s="16">
        <f>IF(AND(A258&lt;&gt;"",N258=""),"Aliquoting not defined. ","")</f>
        <v/>
      </c>
    </row>
    <row r="259" ht="10.5" customFormat="1" customHeight="1" s="16">
      <c r="A259" s="25" t="n"/>
      <c r="B259" s="25" t="n"/>
      <c r="C259" s="35">
        <f>IF(B259&lt;&gt;"",LEN(SUBSTITUTE(SUBSTITUTE(B259," ",""),"*","")),"")</f>
        <v/>
      </c>
      <c r="D259" s="19" t="n"/>
      <c r="E259" s="25" t="n"/>
      <c r="F259" s="19" t="n"/>
      <c r="G259" s="19" t="n"/>
      <c r="H259" s="19" t="n"/>
      <c r="I259" s="19" t="n"/>
      <c r="J259" s="19" t="n"/>
      <c r="K259" s="19" t="n"/>
      <c r="L259" s="19" t="n"/>
      <c r="M259" s="19" t="n"/>
      <c r="N259" s="19" t="n"/>
      <c r="O259" s="17">
        <f>Q259 &amp; R259 &amp; U259 &amp; V259 &amp; W259 &amp; S259 &amp; T259 &amp; AC259 &amp; AD259 &amp; AE259</f>
        <v/>
      </c>
      <c r="P259" s="1">
        <f>IF(B259&lt;&gt;"",LEN(SUBSTITUTE(SUBSTITUTE(B259," ",""),"*","")),"")</f>
        <v/>
      </c>
      <c r="Q259" s="1">
        <f>IF(AND(A259="",B259&lt;&gt;""),"No name provided. ","")</f>
        <v/>
      </c>
      <c r="R259" s="1">
        <f>IF(AND(A259&lt;&gt;"",B259=""),"No sequence provided. ","")</f>
        <v/>
      </c>
      <c r="S259" s="16">
        <f>IF(AND(P259&lt;&gt;"",E259&lt;&gt;"",NOT(X259)),IF(AND(INDEX(validRnaScaleLowerSizeLimits,MATCH(E259,validRnaScale,0))&lt;=$P259,$P259&lt;=INDEX(validRnaScaleUpperSizeLimits,MATCH(E259,validRnaScale,0))),"","Sequence (length) not available in " &amp; E259 &amp; " scale. "),"")</f>
        <v/>
      </c>
      <c r="T259" s="16">
        <f>IF(AND(P259&lt;&gt;"",E259&lt;&gt;"",NOT(Y259)),IF(AND(INDEX(validRnaPurificationLowerSizeLimits,MATCH(E259,validRnaScale,0),MATCH(D259,validRnaPurificationLowerSizeLimitsHeader,0))&lt;=$P259,$P259&lt;=INDEX(validRnaPurificationUpperSizeLimits,MATCH(E259,validRnaScale,0),MATCH(D259,validRnaPurificationUpperSizeLimitsHeader,0))),"","Combination of purification and scale not available. "),"")</f>
        <v/>
      </c>
      <c r="U259" s="16">
        <f>IF(LEN(A259)&gt;validOligoNameMaxLength,"RNA oligo name is too long. ","")</f>
        <v/>
      </c>
      <c r="V259" s="16">
        <f>IF(AND(A259&lt;&gt;"",NOT(ISNUMBER(SUMPRODUCT(FIND(MID(A259,ROW(INDIRECT("1:"&amp;LEN(A259))),1),validOligoNameCharacters))))),"RNA oligo name contains invalid characters. ","")</f>
        <v/>
      </c>
      <c r="W259" s="16">
        <f>IF(AND(B259&lt;&gt;"",NOT(ISNUMBER(SUMPRODUCT(FIND(MID(B259,ROW(INDIRECT("1:"&amp;LEN(B259))),1),validRnaSequenceCharacters))))),"RNA sequence contains invalid characters. ","")</f>
        <v/>
      </c>
      <c r="X259" s="16">
        <f>OR(Z259)</f>
        <v/>
      </c>
      <c r="Y259" s="16">
        <f>OR(Z259)</f>
        <v/>
      </c>
      <c r="Z259" s="16">
        <f>AND(A259="Leerposition",P259&gt;=2)</f>
        <v/>
      </c>
      <c r="AC259" s="16">
        <f>IF(AND(A259&lt;&gt;"",L259=""),"Physical condition not defined. ","")</f>
        <v/>
      </c>
      <c r="AD259" s="16">
        <f>IF(AND(A259&lt;&gt;"",M259=""),"Datasheet not defined. ","")</f>
        <v/>
      </c>
      <c r="AE259" s="16">
        <f>IF(AND(A259&lt;&gt;"",N259=""),"Aliquoting not defined. ","")</f>
        <v/>
      </c>
    </row>
    <row r="260" ht="10.5" customFormat="1" customHeight="1" s="16">
      <c r="A260" s="25" t="n"/>
      <c r="B260" s="25" t="n"/>
      <c r="C260" s="35">
        <f>IF(B260&lt;&gt;"",LEN(SUBSTITUTE(SUBSTITUTE(B260," ",""),"*","")),"")</f>
        <v/>
      </c>
      <c r="D260" s="19" t="n"/>
      <c r="E260" s="25" t="n"/>
      <c r="F260" s="19" t="n"/>
      <c r="G260" s="19" t="n"/>
      <c r="H260" s="19" t="n"/>
      <c r="I260" s="19" t="n"/>
      <c r="J260" s="19" t="n"/>
      <c r="K260" s="19" t="n"/>
      <c r="L260" s="19" t="n"/>
      <c r="M260" s="19" t="n"/>
      <c r="N260" s="19" t="n"/>
      <c r="O260" s="17">
        <f>Q260 &amp; R260 &amp; U260 &amp; V260 &amp; W260 &amp; S260 &amp; T260 &amp; AC260 &amp; AD260 &amp; AE260</f>
        <v/>
      </c>
      <c r="P260" s="1">
        <f>IF(B260&lt;&gt;"",LEN(SUBSTITUTE(SUBSTITUTE(B260," ",""),"*","")),"")</f>
        <v/>
      </c>
      <c r="Q260" s="1">
        <f>IF(AND(A260="",B260&lt;&gt;""),"No name provided. ","")</f>
        <v/>
      </c>
      <c r="R260" s="1">
        <f>IF(AND(A260&lt;&gt;"",B260=""),"No sequence provided. ","")</f>
        <v/>
      </c>
      <c r="S260" s="16">
        <f>IF(AND(P260&lt;&gt;"",E260&lt;&gt;"",NOT(X260)),IF(AND(INDEX(validRnaScaleLowerSizeLimits,MATCH(E260,validRnaScale,0))&lt;=$P260,$P260&lt;=INDEX(validRnaScaleUpperSizeLimits,MATCH(E260,validRnaScale,0))),"","Sequence (length) not available in " &amp; E260 &amp; " scale. "),"")</f>
        <v/>
      </c>
      <c r="T260" s="16">
        <f>IF(AND(P260&lt;&gt;"",E260&lt;&gt;"",NOT(Y260)),IF(AND(INDEX(validRnaPurificationLowerSizeLimits,MATCH(E260,validRnaScale,0),MATCH(D260,validRnaPurificationLowerSizeLimitsHeader,0))&lt;=$P260,$P260&lt;=INDEX(validRnaPurificationUpperSizeLimits,MATCH(E260,validRnaScale,0),MATCH(D260,validRnaPurificationUpperSizeLimitsHeader,0))),"","Combination of purification and scale not available. "),"")</f>
        <v/>
      </c>
      <c r="U260" s="16">
        <f>IF(LEN(A260)&gt;validOligoNameMaxLength,"RNA oligo name is too long. ","")</f>
        <v/>
      </c>
      <c r="V260" s="16">
        <f>IF(AND(A260&lt;&gt;"",NOT(ISNUMBER(SUMPRODUCT(FIND(MID(A260,ROW(INDIRECT("1:"&amp;LEN(A260))),1),validOligoNameCharacters))))),"RNA oligo name contains invalid characters. ","")</f>
        <v/>
      </c>
      <c r="W260" s="16">
        <f>IF(AND(B260&lt;&gt;"",NOT(ISNUMBER(SUMPRODUCT(FIND(MID(B260,ROW(INDIRECT("1:"&amp;LEN(B260))),1),validRnaSequenceCharacters))))),"RNA sequence contains invalid characters. ","")</f>
        <v/>
      </c>
      <c r="X260" s="16">
        <f>OR(Z260)</f>
        <v/>
      </c>
      <c r="Y260" s="16">
        <f>OR(Z260)</f>
        <v/>
      </c>
      <c r="Z260" s="16">
        <f>AND(A260="Leerposition",P260&gt;=2)</f>
        <v/>
      </c>
      <c r="AC260" s="16">
        <f>IF(AND(A260&lt;&gt;"",L260=""),"Physical condition not defined. ","")</f>
        <v/>
      </c>
      <c r="AD260" s="16">
        <f>IF(AND(A260&lt;&gt;"",M260=""),"Datasheet not defined. ","")</f>
        <v/>
      </c>
      <c r="AE260" s="16">
        <f>IF(AND(A260&lt;&gt;"",N260=""),"Aliquoting not defined. ","")</f>
        <v/>
      </c>
    </row>
    <row r="261" ht="10.5" customFormat="1" customHeight="1" s="16">
      <c r="A261" s="25" t="n"/>
      <c r="B261" s="25" t="n"/>
      <c r="C261" s="35">
        <f>IF(B261&lt;&gt;"",LEN(SUBSTITUTE(SUBSTITUTE(B261," ",""),"*","")),"")</f>
        <v/>
      </c>
      <c r="D261" s="19" t="n"/>
      <c r="E261" s="25" t="n"/>
      <c r="F261" s="19" t="n"/>
      <c r="G261" s="19" t="n"/>
      <c r="H261" s="19" t="n"/>
      <c r="I261" s="19" t="n"/>
      <c r="J261" s="19" t="n"/>
      <c r="K261" s="19" t="n"/>
      <c r="L261" s="19" t="n"/>
      <c r="M261" s="19" t="n"/>
      <c r="N261" s="19" t="n"/>
      <c r="O261" s="17">
        <f>Q261 &amp; R261 &amp; U261 &amp; V261 &amp; W261 &amp; S261 &amp; T261 &amp; AC261 &amp; AD261 &amp; AE261</f>
        <v/>
      </c>
      <c r="P261" s="1">
        <f>IF(B261&lt;&gt;"",LEN(SUBSTITUTE(SUBSTITUTE(B261," ",""),"*","")),"")</f>
        <v/>
      </c>
      <c r="Q261" s="1">
        <f>IF(AND(A261="",B261&lt;&gt;""),"No name provided. ","")</f>
        <v/>
      </c>
      <c r="R261" s="1">
        <f>IF(AND(A261&lt;&gt;"",B261=""),"No sequence provided. ","")</f>
        <v/>
      </c>
      <c r="S261" s="16">
        <f>IF(AND(P261&lt;&gt;"",E261&lt;&gt;"",NOT(X261)),IF(AND(INDEX(validRnaScaleLowerSizeLimits,MATCH(E261,validRnaScale,0))&lt;=$P261,$P261&lt;=INDEX(validRnaScaleUpperSizeLimits,MATCH(E261,validRnaScale,0))),"","Sequence (length) not available in " &amp; E261 &amp; " scale. "),"")</f>
        <v/>
      </c>
      <c r="T261" s="16">
        <f>IF(AND(P261&lt;&gt;"",E261&lt;&gt;"",NOT(Y261)),IF(AND(INDEX(validRnaPurificationLowerSizeLimits,MATCH(E261,validRnaScale,0),MATCH(D261,validRnaPurificationLowerSizeLimitsHeader,0))&lt;=$P261,$P261&lt;=INDEX(validRnaPurificationUpperSizeLimits,MATCH(E261,validRnaScale,0),MATCH(D261,validRnaPurificationUpperSizeLimitsHeader,0))),"","Combination of purification and scale not available. "),"")</f>
        <v/>
      </c>
      <c r="U261" s="16">
        <f>IF(LEN(A261)&gt;validOligoNameMaxLength,"RNA oligo name is too long. ","")</f>
        <v/>
      </c>
      <c r="V261" s="16">
        <f>IF(AND(A261&lt;&gt;"",NOT(ISNUMBER(SUMPRODUCT(FIND(MID(A261,ROW(INDIRECT("1:"&amp;LEN(A261))),1),validOligoNameCharacters))))),"RNA oligo name contains invalid characters. ","")</f>
        <v/>
      </c>
      <c r="W261" s="16">
        <f>IF(AND(B261&lt;&gt;"",NOT(ISNUMBER(SUMPRODUCT(FIND(MID(B261,ROW(INDIRECT("1:"&amp;LEN(B261))),1),validRnaSequenceCharacters))))),"RNA sequence contains invalid characters. ","")</f>
        <v/>
      </c>
      <c r="X261" s="16">
        <f>OR(Z261)</f>
        <v/>
      </c>
      <c r="Y261" s="16">
        <f>OR(Z261)</f>
        <v/>
      </c>
      <c r="Z261" s="16">
        <f>AND(A261="Leerposition",P261&gt;=2)</f>
        <v/>
      </c>
      <c r="AC261" s="16">
        <f>IF(AND(A261&lt;&gt;"",L261=""),"Physical condition not defined. ","")</f>
        <v/>
      </c>
      <c r="AD261" s="16">
        <f>IF(AND(A261&lt;&gt;"",M261=""),"Datasheet not defined. ","")</f>
        <v/>
      </c>
      <c r="AE261" s="16">
        <f>IF(AND(A261&lt;&gt;"",N261=""),"Aliquoting not defined. ","")</f>
        <v/>
      </c>
    </row>
    <row r="262" ht="10.5" customFormat="1" customHeight="1" s="16">
      <c r="A262" s="25" t="n"/>
      <c r="B262" s="25" t="n"/>
      <c r="C262" s="35">
        <f>IF(B262&lt;&gt;"",LEN(SUBSTITUTE(SUBSTITUTE(B262," ",""),"*","")),"")</f>
        <v/>
      </c>
      <c r="D262" s="19" t="n"/>
      <c r="E262" s="25" t="n"/>
      <c r="F262" s="19" t="n"/>
      <c r="G262" s="19" t="n"/>
      <c r="H262" s="19" t="n"/>
      <c r="I262" s="19" t="n"/>
      <c r="J262" s="19" t="n"/>
      <c r="K262" s="19" t="n"/>
      <c r="L262" s="19" t="n"/>
      <c r="M262" s="19" t="n"/>
      <c r="N262" s="19" t="n"/>
      <c r="O262" s="17">
        <f>Q262 &amp; R262 &amp; U262 &amp; V262 &amp; W262 &amp; S262 &amp; T262 &amp; AC262 &amp; AD262 &amp; AE262</f>
        <v/>
      </c>
      <c r="P262" s="1">
        <f>IF(B262&lt;&gt;"",LEN(SUBSTITUTE(SUBSTITUTE(B262," ",""),"*","")),"")</f>
        <v/>
      </c>
      <c r="Q262" s="1">
        <f>IF(AND(A262="",B262&lt;&gt;""),"No name provided. ","")</f>
        <v/>
      </c>
      <c r="R262" s="1">
        <f>IF(AND(A262&lt;&gt;"",B262=""),"No sequence provided. ","")</f>
        <v/>
      </c>
      <c r="S262" s="16">
        <f>IF(AND(P262&lt;&gt;"",E262&lt;&gt;"",NOT(X262)),IF(AND(INDEX(validRnaScaleLowerSizeLimits,MATCH(E262,validRnaScale,0))&lt;=$P262,$P262&lt;=INDEX(validRnaScaleUpperSizeLimits,MATCH(E262,validRnaScale,0))),"","Sequence (length) not available in " &amp; E262 &amp; " scale. "),"")</f>
        <v/>
      </c>
      <c r="T262" s="16">
        <f>IF(AND(P262&lt;&gt;"",E262&lt;&gt;"",NOT(Y262)),IF(AND(INDEX(validRnaPurificationLowerSizeLimits,MATCH(E262,validRnaScale,0),MATCH(D262,validRnaPurificationLowerSizeLimitsHeader,0))&lt;=$P262,$P262&lt;=INDEX(validRnaPurificationUpperSizeLimits,MATCH(E262,validRnaScale,0),MATCH(D262,validRnaPurificationUpperSizeLimitsHeader,0))),"","Combination of purification and scale not available. "),"")</f>
        <v/>
      </c>
      <c r="U262" s="16">
        <f>IF(LEN(A262)&gt;validOligoNameMaxLength,"RNA oligo name is too long. ","")</f>
        <v/>
      </c>
      <c r="V262" s="16">
        <f>IF(AND(A262&lt;&gt;"",NOT(ISNUMBER(SUMPRODUCT(FIND(MID(A262,ROW(INDIRECT("1:"&amp;LEN(A262))),1),validOligoNameCharacters))))),"RNA oligo name contains invalid characters. ","")</f>
        <v/>
      </c>
      <c r="W262" s="16">
        <f>IF(AND(B262&lt;&gt;"",NOT(ISNUMBER(SUMPRODUCT(FIND(MID(B262,ROW(INDIRECT("1:"&amp;LEN(B262))),1),validRnaSequenceCharacters))))),"RNA sequence contains invalid characters. ","")</f>
        <v/>
      </c>
      <c r="X262" s="16">
        <f>OR(Z262)</f>
        <v/>
      </c>
      <c r="Y262" s="16">
        <f>OR(Z262)</f>
        <v/>
      </c>
      <c r="Z262" s="16">
        <f>AND(A262="Leerposition",P262&gt;=2)</f>
        <v/>
      </c>
      <c r="AC262" s="16">
        <f>IF(AND(A262&lt;&gt;"",L262=""),"Physical condition not defined. ","")</f>
        <v/>
      </c>
      <c r="AD262" s="16">
        <f>IF(AND(A262&lt;&gt;"",M262=""),"Datasheet not defined. ","")</f>
        <v/>
      </c>
      <c r="AE262" s="16">
        <f>IF(AND(A262&lt;&gt;"",N262=""),"Aliquoting not defined. ","")</f>
        <v/>
      </c>
    </row>
    <row r="263" ht="10.5" customFormat="1" customHeight="1" s="16">
      <c r="A263" s="25" t="n"/>
      <c r="B263" s="25" t="n"/>
      <c r="C263" s="35">
        <f>IF(B263&lt;&gt;"",LEN(SUBSTITUTE(SUBSTITUTE(B263," ",""),"*","")),"")</f>
        <v/>
      </c>
      <c r="D263" s="19" t="n"/>
      <c r="E263" s="25" t="n"/>
      <c r="F263" s="19" t="n"/>
      <c r="G263" s="19" t="n"/>
      <c r="H263" s="19" t="n"/>
      <c r="I263" s="19" t="n"/>
      <c r="J263" s="19" t="n"/>
      <c r="K263" s="19" t="n"/>
      <c r="L263" s="19" t="n"/>
      <c r="M263" s="19" t="n"/>
      <c r="N263" s="19" t="n"/>
      <c r="O263" s="17">
        <f>Q263 &amp; R263 &amp; U263 &amp; V263 &amp; W263 &amp; S263 &amp; T263 &amp; AC263 &amp; AD263 &amp; AE263</f>
        <v/>
      </c>
      <c r="P263" s="1">
        <f>IF(B263&lt;&gt;"",LEN(SUBSTITUTE(SUBSTITUTE(B263," ",""),"*","")),"")</f>
        <v/>
      </c>
      <c r="Q263" s="1">
        <f>IF(AND(A263="",B263&lt;&gt;""),"No name provided. ","")</f>
        <v/>
      </c>
      <c r="R263" s="1">
        <f>IF(AND(A263&lt;&gt;"",B263=""),"No sequence provided. ","")</f>
        <v/>
      </c>
      <c r="S263" s="16">
        <f>IF(AND(P263&lt;&gt;"",E263&lt;&gt;"",NOT(X263)),IF(AND(INDEX(validRnaScaleLowerSizeLimits,MATCH(E263,validRnaScale,0))&lt;=$P263,$P263&lt;=INDEX(validRnaScaleUpperSizeLimits,MATCH(E263,validRnaScale,0))),"","Sequence (length) not available in " &amp; E263 &amp; " scale. "),"")</f>
        <v/>
      </c>
      <c r="T263" s="16">
        <f>IF(AND(P263&lt;&gt;"",E263&lt;&gt;"",NOT(Y263)),IF(AND(INDEX(validRnaPurificationLowerSizeLimits,MATCH(E263,validRnaScale,0),MATCH(D263,validRnaPurificationLowerSizeLimitsHeader,0))&lt;=$P263,$P263&lt;=INDEX(validRnaPurificationUpperSizeLimits,MATCH(E263,validRnaScale,0),MATCH(D263,validRnaPurificationUpperSizeLimitsHeader,0))),"","Combination of purification and scale not available. "),"")</f>
        <v/>
      </c>
      <c r="U263" s="16">
        <f>IF(LEN(A263)&gt;validOligoNameMaxLength,"RNA oligo name is too long. ","")</f>
        <v/>
      </c>
      <c r="V263" s="16">
        <f>IF(AND(A263&lt;&gt;"",NOT(ISNUMBER(SUMPRODUCT(FIND(MID(A263,ROW(INDIRECT("1:"&amp;LEN(A263))),1),validOligoNameCharacters))))),"RNA oligo name contains invalid characters. ","")</f>
        <v/>
      </c>
      <c r="W263" s="16">
        <f>IF(AND(B263&lt;&gt;"",NOT(ISNUMBER(SUMPRODUCT(FIND(MID(B263,ROW(INDIRECT("1:"&amp;LEN(B263))),1),validRnaSequenceCharacters))))),"RNA sequence contains invalid characters. ","")</f>
        <v/>
      </c>
      <c r="X263" s="16">
        <f>OR(Z263)</f>
        <v/>
      </c>
      <c r="Y263" s="16">
        <f>OR(Z263)</f>
        <v/>
      </c>
      <c r="Z263" s="16">
        <f>AND(A263="Leerposition",P263&gt;=2)</f>
        <v/>
      </c>
      <c r="AC263" s="16">
        <f>IF(AND(A263&lt;&gt;"",L263=""),"Physical condition not defined. ","")</f>
        <v/>
      </c>
      <c r="AD263" s="16">
        <f>IF(AND(A263&lt;&gt;"",M263=""),"Datasheet not defined. ","")</f>
        <v/>
      </c>
      <c r="AE263" s="16">
        <f>IF(AND(A263&lt;&gt;"",N263=""),"Aliquoting not defined. ","")</f>
        <v/>
      </c>
    </row>
    <row r="264" ht="10.5" customFormat="1" customHeight="1" s="16">
      <c r="A264" s="25" t="n"/>
      <c r="B264" s="25" t="n"/>
      <c r="C264" s="35">
        <f>IF(B264&lt;&gt;"",LEN(SUBSTITUTE(SUBSTITUTE(B264," ",""),"*","")),"")</f>
        <v/>
      </c>
      <c r="D264" s="19" t="n"/>
      <c r="E264" s="25" t="n"/>
      <c r="F264" s="19" t="n"/>
      <c r="G264" s="19" t="n"/>
      <c r="H264" s="19" t="n"/>
      <c r="I264" s="19" t="n"/>
      <c r="J264" s="19" t="n"/>
      <c r="K264" s="19" t="n"/>
      <c r="L264" s="19" t="n"/>
      <c r="M264" s="19" t="n"/>
      <c r="N264" s="19" t="n"/>
      <c r="O264" s="17">
        <f>Q264 &amp; R264 &amp; U264 &amp; V264 &amp; W264 &amp; S264 &amp; T264 &amp; AC264 &amp; AD264 &amp; AE264</f>
        <v/>
      </c>
      <c r="P264" s="1">
        <f>IF(B264&lt;&gt;"",LEN(SUBSTITUTE(SUBSTITUTE(B264," ",""),"*","")),"")</f>
        <v/>
      </c>
      <c r="Q264" s="1">
        <f>IF(AND(A264="",B264&lt;&gt;""),"No name provided. ","")</f>
        <v/>
      </c>
      <c r="R264" s="1">
        <f>IF(AND(A264&lt;&gt;"",B264=""),"No sequence provided. ","")</f>
        <v/>
      </c>
      <c r="S264" s="16">
        <f>IF(AND(P264&lt;&gt;"",E264&lt;&gt;"",NOT(X264)),IF(AND(INDEX(validRnaScaleLowerSizeLimits,MATCH(E264,validRnaScale,0))&lt;=$P264,$P264&lt;=INDEX(validRnaScaleUpperSizeLimits,MATCH(E264,validRnaScale,0))),"","Sequence (length) not available in " &amp; E264 &amp; " scale. "),"")</f>
        <v/>
      </c>
      <c r="T264" s="16">
        <f>IF(AND(P264&lt;&gt;"",E264&lt;&gt;"",NOT(Y264)),IF(AND(INDEX(validRnaPurificationLowerSizeLimits,MATCH(E264,validRnaScale,0),MATCH(D264,validRnaPurificationLowerSizeLimitsHeader,0))&lt;=$P264,$P264&lt;=INDEX(validRnaPurificationUpperSizeLimits,MATCH(E264,validRnaScale,0),MATCH(D264,validRnaPurificationUpperSizeLimitsHeader,0))),"","Combination of purification and scale not available. "),"")</f>
        <v/>
      </c>
      <c r="U264" s="16">
        <f>IF(LEN(A264)&gt;validOligoNameMaxLength,"RNA oligo name is too long. ","")</f>
        <v/>
      </c>
      <c r="V264" s="16">
        <f>IF(AND(A264&lt;&gt;"",NOT(ISNUMBER(SUMPRODUCT(FIND(MID(A264,ROW(INDIRECT("1:"&amp;LEN(A264))),1),validOligoNameCharacters))))),"RNA oligo name contains invalid characters. ","")</f>
        <v/>
      </c>
      <c r="W264" s="16">
        <f>IF(AND(B264&lt;&gt;"",NOT(ISNUMBER(SUMPRODUCT(FIND(MID(B264,ROW(INDIRECT("1:"&amp;LEN(B264))),1),validRnaSequenceCharacters))))),"RNA sequence contains invalid characters. ","")</f>
        <v/>
      </c>
      <c r="X264" s="16">
        <f>OR(Z264)</f>
        <v/>
      </c>
      <c r="Y264" s="16">
        <f>OR(Z264)</f>
        <v/>
      </c>
      <c r="Z264" s="16">
        <f>AND(A264="Leerposition",P264&gt;=2)</f>
        <v/>
      </c>
      <c r="AC264" s="16">
        <f>IF(AND(A264&lt;&gt;"",L264=""),"Physical condition not defined. ","")</f>
        <v/>
      </c>
      <c r="AD264" s="16">
        <f>IF(AND(A264&lt;&gt;"",M264=""),"Datasheet not defined. ","")</f>
        <v/>
      </c>
      <c r="AE264" s="16">
        <f>IF(AND(A264&lt;&gt;"",N264=""),"Aliquoting not defined. ","")</f>
        <v/>
      </c>
    </row>
    <row r="265" ht="10.5" customFormat="1" customHeight="1" s="16">
      <c r="A265" s="25" t="n"/>
      <c r="B265" s="25" t="n"/>
      <c r="C265" s="35">
        <f>IF(B265&lt;&gt;"",LEN(SUBSTITUTE(SUBSTITUTE(B265," ",""),"*","")),"")</f>
        <v/>
      </c>
      <c r="D265" s="19" t="n"/>
      <c r="E265" s="25" t="n"/>
      <c r="F265" s="19" t="n"/>
      <c r="G265" s="19" t="n"/>
      <c r="H265" s="19" t="n"/>
      <c r="I265" s="19" t="n"/>
      <c r="J265" s="19" t="n"/>
      <c r="K265" s="19" t="n"/>
      <c r="L265" s="19" t="n"/>
      <c r="M265" s="19" t="n"/>
      <c r="N265" s="19" t="n"/>
      <c r="O265" s="17">
        <f>Q265 &amp; R265 &amp; U265 &amp; V265 &amp; W265 &amp; S265 &amp; T265 &amp; AC265 &amp; AD265 &amp; AE265</f>
        <v/>
      </c>
      <c r="P265" s="1">
        <f>IF(B265&lt;&gt;"",LEN(SUBSTITUTE(SUBSTITUTE(B265," ",""),"*","")),"")</f>
        <v/>
      </c>
      <c r="Q265" s="1">
        <f>IF(AND(A265="",B265&lt;&gt;""),"No name provided. ","")</f>
        <v/>
      </c>
      <c r="R265" s="1">
        <f>IF(AND(A265&lt;&gt;"",B265=""),"No sequence provided. ","")</f>
        <v/>
      </c>
      <c r="S265" s="16">
        <f>IF(AND(P265&lt;&gt;"",E265&lt;&gt;"",NOT(X265)),IF(AND(INDEX(validRnaScaleLowerSizeLimits,MATCH(E265,validRnaScale,0))&lt;=$P265,$P265&lt;=INDEX(validRnaScaleUpperSizeLimits,MATCH(E265,validRnaScale,0))),"","Sequence (length) not available in " &amp; E265 &amp; " scale. "),"")</f>
        <v/>
      </c>
      <c r="T265" s="16">
        <f>IF(AND(P265&lt;&gt;"",E265&lt;&gt;"",NOT(Y265)),IF(AND(INDEX(validRnaPurificationLowerSizeLimits,MATCH(E265,validRnaScale,0),MATCH(D265,validRnaPurificationLowerSizeLimitsHeader,0))&lt;=$P265,$P265&lt;=INDEX(validRnaPurificationUpperSizeLimits,MATCH(E265,validRnaScale,0),MATCH(D265,validRnaPurificationUpperSizeLimitsHeader,0))),"","Combination of purification and scale not available. "),"")</f>
        <v/>
      </c>
      <c r="U265" s="16">
        <f>IF(LEN(A265)&gt;validOligoNameMaxLength,"RNA oligo name is too long. ","")</f>
        <v/>
      </c>
      <c r="V265" s="16">
        <f>IF(AND(A265&lt;&gt;"",NOT(ISNUMBER(SUMPRODUCT(FIND(MID(A265,ROW(INDIRECT("1:"&amp;LEN(A265))),1),validOligoNameCharacters))))),"RNA oligo name contains invalid characters. ","")</f>
        <v/>
      </c>
      <c r="W265" s="16">
        <f>IF(AND(B265&lt;&gt;"",NOT(ISNUMBER(SUMPRODUCT(FIND(MID(B265,ROW(INDIRECT("1:"&amp;LEN(B265))),1),validRnaSequenceCharacters))))),"RNA sequence contains invalid characters. ","")</f>
        <v/>
      </c>
      <c r="X265" s="16">
        <f>OR(Z265)</f>
        <v/>
      </c>
      <c r="Y265" s="16">
        <f>OR(Z265)</f>
        <v/>
      </c>
      <c r="Z265" s="16">
        <f>AND(A265="Leerposition",P265&gt;=2)</f>
        <v/>
      </c>
      <c r="AC265" s="16">
        <f>IF(AND(A265&lt;&gt;"",L265=""),"Physical condition not defined. ","")</f>
        <v/>
      </c>
      <c r="AD265" s="16">
        <f>IF(AND(A265&lt;&gt;"",M265=""),"Datasheet not defined. ","")</f>
        <v/>
      </c>
      <c r="AE265" s="16">
        <f>IF(AND(A265&lt;&gt;"",N265=""),"Aliquoting not defined. ","")</f>
        <v/>
      </c>
    </row>
    <row r="266" ht="10.5" customFormat="1" customHeight="1" s="16">
      <c r="A266" s="25" t="n"/>
      <c r="B266" s="25" t="n"/>
      <c r="C266" s="35">
        <f>IF(B266&lt;&gt;"",LEN(SUBSTITUTE(SUBSTITUTE(B266," ",""),"*","")),"")</f>
        <v/>
      </c>
      <c r="D266" s="19" t="n"/>
      <c r="E266" s="25" t="n"/>
      <c r="F266" s="19" t="n"/>
      <c r="G266" s="19" t="n"/>
      <c r="H266" s="19" t="n"/>
      <c r="I266" s="19" t="n"/>
      <c r="J266" s="19" t="n"/>
      <c r="K266" s="19" t="n"/>
      <c r="L266" s="19" t="n"/>
      <c r="M266" s="19" t="n"/>
      <c r="N266" s="19" t="n"/>
      <c r="O266" s="17">
        <f>Q266 &amp; R266 &amp; U266 &amp; V266 &amp; W266 &amp; S266 &amp; T266 &amp; AC266 &amp; AD266 &amp; AE266</f>
        <v/>
      </c>
      <c r="P266" s="1">
        <f>IF(B266&lt;&gt;"",LEN(SUBSTITUTE(SUBSTITUTE(B266," ",""),"*","")),"")</f>
        <v/>
      </c>
      <c r="Q266" s="1">
        <f>IF(AND(A266="",B266&lt;&gt;""),"No name provided. ","")</f>
        <v/>
      </c>
      <c r="R266" s="1">
        <f>IF(AND(A266&lt;&gt;"",B266=""),"No sequence provided. ","")</f>
        <v/>
      </c>
      <c r="S266" s="16">
        <f>IF(AND(P266&lt;&gt;"",E266&lt;&gt;"",NOT(X266)),IF(AND(INDEX(validRnaScaleLowerSizeLimits,MATCH(E266,validRnaScale,0))&lt;=$P266,$P266&lt;=INDEX(validRnaScaleUpperSizeLimits,MATCH(E266,validRnaScale,0))),"","Sequence (length) not available in " &amp; E266 &amp; " scale. "),"")</f>
        <v/>
      </c>
      <c r="T266" s="16">
        <f>IF(AND(P266&lt;&gt;"",E266&lt;&gt;"",NOT(Y266)),IF(AND(INDEX(validRnaPurificationLowerSizeLimits,MATCH(E266,validRnaScale,0),MATCH(D266,validRnaPurificationLowerSizeLimitsHeader,0))&lt;=$P266,$P266&lt;=INDEX(validRnaPurificationUpperSizeLimits,MATCH(E266,validRnaScale,0),MATCH(D266,validRnaPurificationUpperSizeLimitsHeader,0))),"","Combination of purification and scale not available. "),"")</f>
        <v/>
      </c>
      <c r="U266" s="16">
        <f>IF(LEN(A266)&gt;validOligoNameMaxLength,"RNA oligo name is too long. ","")</f>
        <v/>
      </c>
      <c r="V266" s="16">
        <f>IF(AND(A266&lt;&gt;"",NOT(ISNUMBER(SUMPRODUCT(FIND(MID(A266,ROW(INDIRECT("1:"&amp;LEN(A266))),1),validOligoNameCharacters))))),"RNA oligo name contains invalid characters. ","")</f>
        <v/>
      </c>
      <c r="W266" s="16">
        <f>IF(AND(B266&lt;&gt;"",NOT(ISNUMBER(SUMPRODUCT(FIND(MID(B266,ROW(INDIRECT("1:"&amp;LEN(B266))),1),validRnaSequenceCharacters))))),"RNA sequence contains invalid characters. ","")</f>
        <v/>
      </c>
      <c r="X266" s="16">
        <f>OR(Z266)</f>
        <v/>
      </c>
      <c r="Y266" s="16">
        <f>OR(Z266)</f>
        <v/>
      </c>
      <c r="Z266" s="16">
        <f>AND(A266="Leerposition",P266&gt;=2)</f>
        <v/>
      </c>
      <c r="AC266" s="16">
        <f>IF(AND(A266&lt;&gt;"",L266=""),"Physical condition not defined. ","")</f>
        <v/>
      </c>
      <c r="AD266" s="16">
        <f>IF(AND(A266&lt;&gt;"",M266=""),"Datasheet not defined. ","")</f>
        <v/>
      </c>
      <c r="AE266" s="16">
        <f>IF(AND(A266&lt;&gt;"",N266=""),"Aliquoting not defined. ","")</f>
        <v/>
      </c>
    </row>
    <row r="267" ht="10.5" customFormat="1" customHeight="1" s="16">
      <c r="A267" s="25" t="n"/>
      <c r="B267" s="25" t="n"/>
      <c r="C267" s="35">
        <f>IF(B267&lt;&gt;"",LEN(SUBSTITUTE(SUBSTITUTE(B267," ",""),"*","")),"")</f>
        <v/>
      </c>
      <c r="D267" s="19" t="n"/>
      <c r="E267" s="25" t="n"/>
      <c r="F267" s="19" t="n"/>
      <c r="G267" s="19" t="n"/>
      <c r="H267" s="19" t="n"/>
      <c r="I267" s="19" t="n"/>
      <c r="J267" s="19" t="n"/>
      <c r="K267" s="19" t="n"/>
      <c r="L267" s="19" t="n"/>
      <c r="M267" s="19" t="n"/>
      <c r="N267" s="19" t="n"/>
      <c r="O267" s="17">
        <f>Q267 &amp; R267 &amp; U267 &amp; V267 &amp; W267 &amp; S267 &amp; T267 &amp; AC267 &amp; AD267 &amp; AE267</f>
        <v/>
      </c>
      <c r="P267" s="1">
        <f>IF(B267&lt;&gt;"",LEN(SUBSTITUTE(SUBSTITUTE(B267," ",""),"*","")),"")</f>
        <v/>
      </c>
      <c r="Q267" s="1">
        <f>IF(AND(A267="",B267&lt;&gt;""),"No name provided. ","")</f>
        <v/>
      </c>
      <c r="R267" s="1">
        <f>IF(AND(A267&lt;&gt;"",B267=""),"No sequence provided. ","")</f>
        <v/>
      </c>
      <c r="S267" s="16">
        <f>IF(AND(P267&lt;&gt;"",E267&lt;&gt;"",NOT(X267)),IF(AND(INDEX(validRnaScaleLowerSizeLimits,MATCH(E267,validRnaScale,0))&lt;=$P267,$P267&lt;=INDEX(validRnaScaleUpperSizeLimits,MATCH(E267,validRnaScale,0))),"","Sequence (length) not available in " &amp; E267 &amp; " scale. "),"")</f>
        <v/>
      </c>
      <c r="T267" s="16">
        <f>IF(AND(P267&lt;&gt;"",E267&lt;&gt;"",NOT(Y267)),IF(AND(INDEX(validRnaPurificationLowerSizeLimits,MATCH(E267,validRnaScale,0),MATCH(D267,validRnaPurificationLowerSizeLimitsHeader,0))&lt;=$P267,$P267&lt;=INDEX(validRnaPurificationUpperSizeLimits,MATCH(E267,validRnaScale,0),MATCH(D267,validRnaPurificationUpperSizeLimitsHeader,0))),"","Combination of purification and scale not available. "),"")</f>
        <v/>
      </c>
      <c r="U267" s="16">
        <f>IF(LEN(A267)&gt;validOligoNameMaxLength,"RNA oligo name is too long. ","")</f>
        <v/>
      </c>
      <c r="V267" s="16">
        <f>IF(AND(A267&lt;&gt;"",NOT(ISNUMBER(SUMPRODUCT(FIND(MID(A267,ROW(INDIRECT("1:"&amp;LEN(A267))),1),validOligoNameCharacters))))),"RNA oligo name contains invalid characters. ","")</f>
        <v/>
      </c>
      <c r="W267" s="16">
        <f>IF(AND(B267&lt;&gt;"",NOT(ISNUMBER(SUMPRODUCT(FIND(MID(B267,ROW(INDIRECT("1:"&amp;LEN(B267))),1),validRnaSequenceCharacters))))),"RNA sequence contains invalid characters. ","")</f>
        <v/>
      </c>
      <c r="X267" s="16">
        <f>OR(Z267)</f>
        <v/>
      </c>
      <c r="Y267" s="16">
        <f>OR(Z267)</f>
        <v/>
      </c>
      <c r="Z267" s="16">
        <f>AND(A267="Leerposition",P267&gt;=2)</f>
        <v/>
      </c>
      <c r="AC267" s="16">
        <f>IF(AND(A267&lt;&gt;"",L267=""),"Physical condition not defined. ","")</f>
        <v/>
      </c>
      <c r="AD267" s="16">
        <f>IF(AND(A267&lt;&gt;"",M267=""),"Datasheet not defined. ","")</f>
        <v/>
      </c>
      <c r="AE267" s="16">
        <f>IF(AND(A267&lt;&gt;"",N267=""),"Aliquoting not defined. ","")</f>
        <v/>
      </c>
    </row>
    <row r="268" ht="10.5" customFormat="1" customHeight="1" s="16">
      <c r="A268" s="25" t="n"/>
      <c r="B268" s="25" t="n"/>
      <c r="C268" s="35">
        <f>IF(B268&lt;&gt;"",LEN(SUBSTITUTE(SUBSTITUTE(B268," ",""),"*","")),"")</f>
        <v/>
      </c>
      <c r="D268" s="19" t="n"/>
      <c r="E268" s="25" t="n"/>
      <c r="F268" s="19" t="n"/>
      <c r="G268" s="19" t="n"/>
      <c r="H268" s="19" t="n"/>
      <c r="I268" s="19" t="n"/>
      <c r="J268" s="19" t="n"/>
      <c r="K268" s="19" t="n"/>
      <c r="L268" s="19" t="n"/>
      <c r="M268" s="19" t="n"/>
      <c r="N268" s="19" t="n"/>
      <c r="O268" s="17">
        <f>Q268 &amp; R268 &amp; U268 &amp; V268 &amp; W268 &amp; S268 &amp; T268 &amp; AC268 &amp; AD268 &amp; AE268</f>
        <v/>
      </c>
      <c r="P268" s="1">
        <f>IF(B268&lt;&gt;"",LEN(SUBSTITUTE(SUBSTITUTE(B268," ",""),"*","")),"")</f>
        <v/>
      </c>
      <c r="Q268" s="1">
        <f>IF(AND(A268="",B268&lt;&gt;""),"No name provided. ","")</f>
        <v/>
      </c>
      <c r="R268" s="1">
        <f>IF(AND(A268&lt;&gt;"",B268=""),"No sequence provided. ","")</f>
        <v/>
      </c>
      <c r="S268" s="16">
        <f>IF(AND(P268&lt;&gt;"",E268&lt;&gt;"",NOT(X268)),IF(AND(INDEX(validRnaScaleLowerSizeLimits,MATCH(E268,validRnaScale,0))&lt;=$P268,$P268&lt;=INDEX(validRnaScaleUpperSizeLimits,MATCH(E268,validRnaScale,0))),"","Sequence (length) not available in " &amp; E268 &amp; " scale. "),"")</f>
        <v/>
      </c>
      <c r="T268" s="16">
        <f>IF(AND(P268&lt;&gt;"",E268&lt;&gt;"",NOT(Y268)),IF(AND(INDEX(validRnaPurificationLowerSizeLimits,MATCH(E268,validRnaScale,0),MATCH(D268,validRnaPurificationLowerSizeLimitsHeader,0))&lt;=$P268,$P268&lt;=INDEX(validRnaPurificationUpperSizeLimits,MATCH(E268,validRnaScale,0),MATCH(D268,validRnaPurificationUpperSizeLimitsHeader,0))),"","Combination of purification and scale not available. "),"")</f>
        <v/>
      </c>
      <c r="U268" s="16">
        <f>IF(LEN(A268)&gt;validOligoNameMaxLength,"RNA oligo name is too long. ","")</f>
        <v/>
      </c>
      <c r="V268" s="16">
        <f>IF(AND(A268&lt;&gt;"",NOT(ISNUMBER(SUMPRODUCT(FIND(MID(A268,ROW(INDIRECT("1:"&amp;LEN(A268))),1),validOligoNameCharacters))))),"RNA oligo name contains invalid characters. ","")</f>
        <v/>
      </c>
      <c r="W268" s="16">
        <f>IF(AND(B268&lt;&gt;"",NOT(ISNUMBER(SUMPRODUCT(FIND(MID(B268,ROW(INDIRECT("1:"&amp;LEN(B268))),1),validRnaSequenceCharacters))))),"RNA sequence contains invalid characters. ","")</f>
        <v/>
      </c>
      <c r="X268" s="16">
        <f>OR(Z268)</f>
        <v/>
      </c>
      <c r="Y268" s="16">
        <f>OR(Z268)</f>
        <v/>
      </c>
      <c r="Z268" s="16">
        <f>AND(A268="Leerposition",P268&gt;=2)</f>
        <v/>
      </c>
      <c r="AC268" s="16">
        <f>IF(AND(A268&lt;&gt;"",L268=""),"Physical condition not defined. ","")</f>
        <v/>
      </c>
      <c r="AD268" s="16">
        <f>IF(AND(A268&lt;&gt;"",M268=""),"Datasheet not defined. ","")</f>
        <v/>
      </c>
      <c r="AE268" s="16">
        <f>IF(AND(A268&lt;&gt;"",N268=""),"Aliquoting not defined. ","")</f>
        <v/>
      </c>
    </row>
    <row r="269" ht="10.5" customFormat="1" customHeight="1" s="16">
      <c r="A269" s="25" t="n"/>
      <c r="B269" s="25" t="n"/>
      <c r="C269" s="35">
        <f>IF(B269&lt;&gt;"",LEN(SUBSTITUTE(SUBSTITUTE(B269," ",""),"*","")),"")</f>
        <v/>
      </c>
      <c r="D269" s="19" t="n"/>
      <c r="E269" s="25" t="n"/>
      <c r="F269" s="19" t="n"/>
      <c r="G269" s="19" t="n"/>
      <c r="H269" s="19" t="n"/>
      <c r="I269" s="19" t="n"/>
      <c r="J269" s="19" t="n"/>
      <c r="K269" s="19" t="n"/>
      <c r="L269" s="19" t="n"/>
      <c r="M269" s="19" t="n"/>
      <c r="N269" s="19" t="n"/>
      <c r="O269" s="17">
        <f>Q269 &amp; R269 &amp; U269 &amp; V269 &amp; W269 &amp; S269 &amp; T269 &amp; AC269 &amp; AD269 &amp; AE269</f>
        <v/>
      </c>
      <c r="P269" s="1">
        <f>IF(B269&lt;&gt;"",LEN(SUBSTITUTE(SUBSTITUTE(B269," ",""),"*","")),"")</f>
        <v/>
      </c>
      <c r="Q269" s="1">
        <f>IF(AND(A269="",B269&lt;&gt;""),"No name provided. ","")</f>
        <v/>
      </c>
      <c r="R269" s="1">
        <f>IF(AND(A269&lt;&gt;"",B269=""),"No sequence provided. ","")</f>
        <v/>
      </c>
      <c r="S269" s="16">
        <f>IF(AND(P269&lt;&gt;"",E269&lt;&gt;"",NOT(X269)),IF(AND(INDEX(validRnaScaleLowerSizeLimits,MATCH(E269,validRnaScale,0))&lt;=$P269,$P269&lt;=INDEX(validRnaScaleUpperSizeLimits,MATCH(E269,validRnaScale,0))),"","Sequence (length) not available in " &amp; E269 &amp; " scale. "),"")</f>
        <v/>
      </c>
      <c r="T269" s="16">
        <f>IF(AND(P269&lt;&gt;"",E269&lt;&gt;"",NOT(Y269)),IF(AND(INDEX(validRnaPurificationLowerSizeLimits,MATCH(E269,validRnaScale,0),MATCH(D269,validRnaPurificationLowerSizeLimitsHeader,0))&lt;=$P269,$P269&lt;=INDEX(validRnaPurificationUpperSizeLimits,MATCH(E269,validRnaScale,0),MATCH(D269,validRnaPurificationUpperSizeLimitsHeader,0))),"","Combination of purification and scale not available. "),"")</f>
        <v/>
      </c>
      <c r="U269" s="16">
        <f>IF(LEN(A269)&gt;validOligoNameMaxLength,"RNA oligo name is too long. ","")</f>
        <v/>
      </c>
      <c r="V269" s="16">
        <f>IF(AND(A269&lt;&gt;"",NOT(ISNUMBER(SUMPRODUCT(FIND(MID(A269,ROW(INDIRECT("1:"&amp;LEN(A269))),1),validOligoNameCharacters))))),"RNA oligo name contains invalid characters. ","")</f>
        <v/>
      </c>
      <c r="W269" s="16">
        <f>IF(AND(B269&lt;&gt;"",NOT(ISNUMBER(SUMPRODUCT(FIND(MID(B269,ROW(INDIRECT("1:"&amp;LEN(B269))),1),validRnaSequenceCharacters))))),"RNA sequence contains invalid characters. ","")</f>
        <v/>
      </c>
      <c r="X269" s="16">
        <f>OR(Z269)</f>
        <v/>
      </c>
      <c r="Y269" s="16">
        <f>OR(Z269)</f>
        <v/>
      </c>
      <c r="Z269" s="16">
        <f>AND(A269="Leerposition",P269&gt;=2)</f>
        <v/>
      </c>
      <c r="AC269" s="16">
        <f>IF(AND(A269&lt;&gt;"",L269=""),"Physical condition not defined. ","")</f>
        <v/>
      </c>
      <c r="AD269" s="16">
        <f>IF(AND(A269&lt;&gt;"",M269=""),"Datasheet not defined. ","")</f>
        <v/>
      </c>
      <c r="AE269" s="16">
        <f>IF(AND(A269&lt;&gt;"",N269=""),"Aliquoting not defined. ","")</f>
        <v/>
      </c>
    </row>
    <row r="270" ht="10.5" customFormat="1" customHeight="1" s="16">
      <c r="A270" s="25" t="n"/>
      <c r="B270" s="25" t="n"/>
      <c r="C270" s="35">
        <f>IF(B270&lt;&gt;"",LEN(SUBSTITUTE(SUBSTITUTE(B270," ",""),"*","")),"")</f>
        <v/>
      </c>
      <c r="D270" s="19" t="n"/>
      <c r="E270" s="25" t="n"/>
      <c r="F270" s="19" t="n"/>
      <c r="G270" s="19" t="n"/>
      <c r="H270" s="19" t="n"/>
      <c r="I270" s="19" t="n"/>
      <c r="J270" s="19" t="n"/>
      <c r="K270" s="19" t="n"/>
      <c r="L270" s="19" t="n"/>
      <c r="M270" s="19" t="n"/>
      <c r="N270" s="19" t="n"/>
      <c r="O270" s="17">
        <f>Q270 &amp; R270 &amp; U270 &amp; V270 &amp; W270 &amp; S270 &amp; T270 &amp; AC270 &amp; AD270 &amp; AE270</f>
        <v/>
      </c>
      <c r="P270" s="1">
        <f>IF(B270&lt;&gt;"",LEN(SUBSTITUTE(SUBSTITUTE(B270," ",""),"*","")),"")</f>
        <v/>
      </c>
      <c r="Q270" s="1">
        <f>IF(AND(A270="",B270&lt;&gt;""),"No name provided. ","")</f>
        <v/>
      </c>
      <c r="R270" s="1">
        <f>IF(AND(A270&lt;&gt;"",B270=""),"No sequence provided. ","")</f>
        <v/>
      </c>
      <c r="S270" s="16">
        <f>IF(AND(P270&lt;&gt;"",E270&lt;&gt;"",NOT(X270)),IF(AND(INDEX(validRnaScaleLowerSizeLimits,MATCH(E270,validRnaScale,0))&lt;=$P270,$P270&lt;=INDEX(validRnaScaleUpperSizeLimits,MATCH(E270,validRnaScale,0))),"","Sequence (length) not available in " &amp; E270 &amp; " scale. "),"")</f>
        <v/>
      </c>
      <c r="T270" s="16">
        <f>IF(AND(P270&lt;&gt;"",E270&lt;&gt;"",NOT(Y270)),IF(AND(INDEX(validRnaPurificationLowerSizeLimits,MATCH(E270,validRnaScale,0),MATCH(D270,validRnaPurificationLowerSizeLimitsHeader,0))&lt;=$P270,$P270&lt;=INDEX(validRnaPurificationUpperSizeLimits,MATCH(E270,validRnaScale,0),MATCH(D270,validRnaPurificationUpperSizeLimitsHeader,0))),"","Combination of purification and scale not available. "),"")</f>
        <v/>
      </c>
      <c r="U270" s="16">
        <f>IF(LEN(A270)&gt;validOligoNameMaxLength,"RNA oligo name is too long. ","")</f>
        <v/>
      </c>
      <c r="V270" s="16">
        <f>IF(AND(A270&lt;&gt;"",NOT(ISNUMBER(SUMPRODUCT(FIND(MID(A270,ROW(INDIRECT("1:"&amp;LEN(A270))),1),validOligoNameCharacters))))),"RNA oligo name contains invalid characters. ","")</f>
        <v/>
      </c>
      <c r="W270" s="16">
        <f>IF(AND(B270&lt;&gt;"",NOT(ISNUMBER(SUMPRODUCT(FIND(MID(B270,ROW(INDIRECT("1:"&amp;LEN(B270))),1),validRnaSequenceCharacters))))),"RNA sequence contains invalid characters. ","")</f>
        <v/>
      </c>
      <c r="X270" s="16">
        <f>OR(Z270)</f>
        <v/>
      </c>
      <c r="Y270" s="16">
        <f>OR(Z270)</f>
        <v/>
      </c>
      <c r="Z270" s="16">
        <f>AND(A270="Leerposition",P270&gt;=2)</f>
        <v/>
      </c>
      <c r="AC270" s="16">
        <f>IF(AND(A270&lt;&gt;"",L270=""),"Physical condition not defined. ","")</f>
        <v/>
      </c>
      <c r="AD270" s="16">
        <f>IF(AND(A270&lt;&gt;"",M270=""),"Datasheet not defined. ","")</f>
        <v/>
      </c>
      <c r="AE270" s="16">
        <f>IF(AND(A270&lt;&gt;"",N270=""),"Aliquoting not defined. ","")</f>
        <v/>
      </c>
    </row>
    <row r="271" ht="10.5" customFormat="1" customHeight="1" s="16">
      <c r="A271" s="25" t="n"/>
      <c r="B271" s="25" t="n"/>
      <c r="C271" s="35">
        <f>IF(B271&lt;&gt;"",LEN(SUBSTITUTE(SUBSTITUTE(B271," ",""),"*","")),"")</f>
        <v/>
      </c>
      <c r="D271" s="19" t="n"/>
      <c r="E271" s="25" t="n"/>
      <c r="F271" s="19" t="n"/>
      <c r="G271" s="19" t="n"/>
      <c r="H271" s="19" t="n"/>
      <c r="I271" s="19" t="n"/>
      <c r="J271" s="19" t="n"/>
      <c r="K271" s="19" t="n"/>
      <c r="L271" s="19" t="n"/>
      <c r="M271" s="19" t="n"/>
      <c r="N271" s="19" t="n"/>
      <c r="O271" s="17">
        <f>Q271 &amp; R271 &amp; U271 &amp; V271 &amp; W271 &amp; S271 &amp; T271 &amp; AC271 &amp; AD271 &amp; AE271</f>
        <v/>
      </c>
      <c r="P271" s="1">
        <f>IF(B271&lt;&gt;"",LEN(SUBSTITUTE(SUBSTITUTE(B271," ",""),"*","")),"")</f>
        <v/>
      </c>
      <c r="Q271" s="1">
        <f>IF(AND(A271="",B271&lt;&gt;""),"No name provided. ","")</f>
        <v/>
      </c>
      <c r="R271" s="1">
        <f>IF(AND(A271&lt;&gt;"",B271=""),"No sequence provided. ","")</f>
        <v/>
      </c>
      <c r="S271" s="16">
        <f>IF(AND(P271&lt;&gt;"",E271&lt;&gt;"",NOT(X271)),IF(AND(INDEX(validRnaScaleLowerSizeLimits,MATCH(E271,validRnaScale,0))&lt;=$P271,$P271&lt;=INDEX(validRnaScaleUpperSizeLimits,MATCH(E271,validRnaScale,0))),"","Sequence (length) not available in " &amp; E271 &amp; " scale. "),"")</f>
        <v/>
      </c>
      <c r="T271" s="16">
        <f>IF(AND(P271&lt;&gt;"",E271&lt;&gt;"",NOT(Y271)),IF(AND(INDEX(validRnaPurificationLowerSizeLimits,MATCH(E271,validRnaScale,0),MATCH(D271,validRnaPurificationLowerSizeLimitsHeader,0))&lt;=$P271,$P271&lt;=INDEX(validRnaPurificationUpperSizeLimits,MATCH(E271,validRnaScale,0),MATCH(D271,validRnaPurificationUpperSizeLimitsHeader,0))),"","Combination of purification and scale not available. "),"")</f>
        <v/>
      </c>
      <c r="U271" s="16">
        <f>IF(LEN(A271)&gt;validOligoNameMaxLength,"RNA oligo name is too long. ","")</f>
        <v/>
      </c>
      <c r="V271" s="16">
        <f>IF(AND(A271&lt;&gt;"",NOT(ISNUMBER(SUMPRODUCT(FIND(MID(A271,ROW(INDIRECT("1:"&amp;LEN(A271))),1),validOligoNameCharacters))))),"RNA oligo name contains invalid characters. ","")</f>
        <v/>
      </c>
      <c r="W271" s="16">
        <f>IF(AND(B271&lt;&gt;"",NOT(ISNUMBER(SUMPRODUCT(FIND(MID(B271,ROW(INDIRECT("1:"&amp;LEN(B271))),1),validRnaSequenceCharacters))))),"RNA sequence contains invalid characters. ","")</f>
        <v/>
      </c>
      <c r="X271" s="16">
        <f>OR(Z271)</f>
        <v/>
      </c>
      <c r="Y271" s="16">
        <f>OR(Z271)</f>
        <v/>
      </c>
      <c r="Z271" s="16">
        <f>AND(A271="Leerposition",P271&gt;=2)</f>
        <v/>
      </c>
      <c r="AC271" s="16">
        <f>IF(AND(A271&lt;&gt;"",L271=""),"Physical condition not defined. ","")</f>
        <v/>
      </c>
      <c r="AD271" s="16">
        <f>IF(AND(A271&lt;&gt;"",M271=""),"Datasheet not defined. ","")</f>
        <v/>
      </c>
      <c r="AE271" s="16">
        <f>IF(AND(A271&lt;&gt;"",N271=""),"Aliquoting not defined. ","")</f>
        <v/>
      </c>
    </row>
    <row r="272" ht="10.5" customFormat="1" customHeight="1" s="16">
      <c r="A272" s="25" t="n"/>
      <c r="B272" s="25" t="n"/>
      <c r="C272" s="35">
        <f>IF(B272&lt;&gt;"",LEN(SUBSTITUTE(SUBSTITUTE(B272," ",""),"*","")),"")</f>
        <v/>
      </c>
      <c r="D272" s="19" t="n"/>
      <c r="E272" s="25" t="n"/>
      <c r="F272" s="19" t="n"/>
      <c r="G272" s="19" t="n"/>
      <c r="H272" s="19" t="n"/>
      <c r="I272" s="19" t="n"/>
      <c r="J272" s="19" t="n"/>
      <c r="K272" s="19" t="n"/>
      <c r="L272" s="19" t="n"/>
      <c r="M272" s="19" t="n"/>
      <c r="N272" s="19" t="n"/>
      <c r="O272" s="17">
        <f>Q272 &amp; R272 &amp; U272 &amp; V272 &amp; W272 &amp; S272 &amp; T272 &amp; AC272 &amp; AD272 &amp; AE272</f>
        <v/>
      </c>
      <c r="P272" s="1">
        <f>IF(B272&lt;&gt;"",LEN(SUBSTITUTE(SUBSTITUTE(B272," ",""),"*","")),"")</f>
        <v/>
      </c>
      <c r="Q272" s="1">
        <f>IF(AND(A272="",B272&lt;&gt;""),"No name provided. ","")</f>
        <v/>
      </c>
      <c r="R272" s="1">
        <f>IF(AND(A272&lt;&gt;"",B272=""),"No sequence provided. ","")</f>
        <v/>
      </c>
      <c r="S272" s="16">
        <f>IF(AND(P272&lt;&gt;"",E272&lt;&gt;"",NOT(X272)),IF(AND(INDEX(validRnaScaleLowerSizeLimits,MATCH(E272,validRnaScale,0))&lt;=$P272,$P272&lt;=INDEX(validRnaScaleUpperSizeLimits,MATCH(E272,validRnaScale,0))),"","Sequence (length) not available in " &amp; E272 &amp; " scale. "),"")</f>
        <v/>
      </c>
      <c r="T272" s="16">
        <f>IF(AND(P272&lt;&gt;"",E272&lt;&gt;"",NOT(Y272)),IF(AND(INDEX(validRnaPurificationLowerSizeLimits,MATCH(E272,validRnaScale,0),MATCH(D272,validRnaPurificationLowerSizeLimitsHeader,0))&lt;=$P272,$P272&lt;=INDEX(validRnaPurificationUpperSizeLimits,MATCH(E272,validRnaScale,0),MATCH(D272,validRnaPurificationUpperSizeLimitsHeader,0))),"","Combination of purification and scale not available. "),"")</f>
        <v/>
      </c>
      <c r="U272" s="16">
        <f>IF(LEN(A272)&gt;validOligoNameMaxLength,"RNA oligo name is too long. ","")</f>
        <v/>
      </c>
      <c r="V272" s="16">
        <f>IF(AND(A272&lt;&gt;"",NOT(ISNUMBER(SUMPRODUCT(FIND(MID(A272,ROW(INDIRECT("1:"&amp;LEN(A272))),1),validOligoNameCharacters))))),"RNA oligo name contains invalid characters. ","")</f>
        <v/>
      </c>
      <c r="W272" s="16">
        <f>IF(AND(B272&lt;&gt;"",NOT(ISNUMBER(SUMPRODUCT(FIND(MID(B272,ROW(INDIRECT("1:"&amp;LEN(B272))),1),validRnaSequenceCharacters))))),"RNA sequence contains invalid characters. ","")</f>
        <v/>
      </c>
      <c r="X272" s="16">
        <f>OR(Z272)</f>
        <v/>
      </c>
      <c r="Y272" s="16">
        <f>OR(Z272)</f>
        <v/>
      </c>
      <c r="Z272" s="16">
        <f>AND(A272="Leerposition",P272&gt;=2)</f>
        <v/>
      </c>
      <c r="AC272" s="16">
        <f>IF(AND(A272&lt;&gt;"",L272=""),"Physical condition not defined. ","")</f>
        <v/>
      </c>
      <c r="AD272" s="16">
        <f>IF(AND(A272&lt;&gt;"",M272=""),"Datasheet not defined. ","")</f>
        <v/>
      </c>
      <c r="AE272" s="16">
        <f>IF(AND(A272&lt;&gt;"",N272=""),"Aliquoting not defined. ","")</f>
        <v/>
      </c>
    </row>
    <row r="273" ht="10.5" customFormat="1" customHeight="1" s="16">
      <c r="A273" s="25" t="n"/>
      <c r="B273" s="25" t="n"/>
      <c r="C273" s="35">
        <f>IF(B273&lt;&gt;"",LEN(SUBSTITUTE(SUBSTITUTE(B273," ",""),"*","")),"")</f>
        <v/>
      </c>
      <c r="D273" s="19" t="n"/>
      <c r="E273" s="25" t="n"/>
      <c r="F273" s="19" t="n"/>
      <c r="G273" s="19" t="n"/>
      <c r="H273" s="19" t="n"/>
      <c r="I273" s="19" t="n"/>
      <c r="J273" s="19" t="n"/>
      <c r="K273" s="19" t="n"/>
      <c r="L273" s="19" t="n"/>
      <c r="M273" s="19" t="n"/>
      <c r="N273" s="19" t="n"/>
      <c r="O273" s="17">
        <f>Q273 &amp; R273 &amp; U273 &amp; V273 &amp; W273 &amp; S273 &amp; T273 &amp; AC273 &amp; AD273 &amp; AE273</f>
        <v/>
      </c>
      <c r="P273" s="1">
        <f>IF(B273&lt;&gt;"",LEN(SUBSTITUTE(SUBSTITUTE(B273," ",""),"*","")),"")</f>
        <v/>
      </c>
      <c r="Q273" s="1">
        <f>IF(AND(A273="",B273&lt;&gt;""),"No name provided. ","")</f>
        <v/>
      </c>
      <c r="R273" s="1">
        <f>IF(AND(A273&lt;&gt;"",B273=""),"No sequence provided. ","")</f>
        <v/>
      </c>
      <c r="S273" s="16">
        <f>IF(AND(P273&lt;&gt;"",E273&lt;&gt;"",NOT(X273)),IF(AND(INDEX(validRnaScaleLowerSizeLimits,MATCH(E273,validRnaScale,0))&lt;=$P273,$P273&lt;=INDEX(validRnaScaleUpperSizeLimits,MATCH(E273,validRnaScale,0))),"","Sequence (length) not available in " &amp; E273 &amp; " scale. "),"")</f>
        <v/>
      </c>
      <c r="T273" s="16">
        <f>IF(AND(P273&lt;&gt;"",E273&lt;&gt;"",NOT(Y273)),IF(AND(INDEX(validRnaPurificationLowerSizeLimits,MATCH(E273,validRnaScale,0),MATCH(D273,validRnaPurificationLowerSizeLimitsHeader,0))&lt;=$P273,$P273&lt;=INDEX(validRnaPurificationUpperSizeLimits,MATCH(E273,validRnaScale,0),MATCH(D273,validRnaPurificationUpperSizeLimitsHeader,0))),"","Combination of purification and scale not available. "),"")</f>
        <v/>
      </c>
      <c r="U273" s="16">
        <f>IF(LEN(A273)&gt;validOligoNameMaxLength,"RNA oligo name is too long. ","")</f>
        <v/>
      </c>
      <c r="V273" s="16">
        <f>IF(AND(A273&lt;&gt;"",NOT(ISNUMBER(SUMPRODUCT(FIND(MID(A273,ROW(INDIRECT("1:"&amp;LEN(A273))),1),validOligoNameCharacters))))),"RNA oligo name contains invalid characters. ","")</f>
        <v/>
      </c>
      <c r="W273" s="16">
        <f>IF(AND(B273&lt;&gt;"",NOT(ISNUMBER(SUMPRODUCT(FIND(MID(B273,ROW(INDIRECT("1:"&amp;LEN(B273))),1),validRnaSequenceCharacters))))),"RNA sequence contains invalid characters. ","")</f>
        <v/>
      </c>
      <c r="X273" s="16">
        <f>OR(Z273)</f>
        <v/>
      </c>
      <c r="Y273" s="16">
        <f>OR(Z273)</f>
        <v/>
      </c>
      <c r="Z273" s="16">
        <f>AND(A273="Leerposition",P273&gt;=2)</f>
        <v/>
      </c>
      <c r="AC273" s="16">
        <f>IF(AND(A273&lt;&gt;"",L273=""),"Physical condition not defined. ","")</f>
        <v/>
      </c>
      <c r="AD273" s="16">
        <f>IF(AND(A273&lt;&gt;"",M273=""),"Datasheet not defined. ","")</f>
        <v/>
      </c>
      <c r="AE273" s="16">
        <f>IF(AND(A273&lt;&gt;"",N273=""),"Aliquoting not defined. ","")</f>
        <v/>
      </c>
    </row>
    <row r="274" ht="10.5" customFormat="1" customHeight="1" s="16">
      <c r="A274" s="25" t="n"/>
      <c r="B274" s="25" t="n"/>
      <c r="C274" s="35">
        <f>IF(B274&lt;&gt;"",LEN(SUBSTITUTE(SUBSTITUTE(B274," ",""),"*","")),"")</f>
        <v/>
      </c>
      <c r="D274" s="19" t="n"/>
      <c r="E274" s="25" t="n"/>
      <c r="F274" s="19" t="n"/>
      <c r="G274" s="19" t="n"/>
      <c r="H274" s="19" t="n"/>
      <c r="I274" s="19" t="n"/>
      <c r="J274" s="19" t="n"/>
      <c r="K274" s="19" t="n"/>
      <c r="L274" s="19" t="n"/>
      <c r="M274" s="19" t="n"/>
      <c r="N274" s="19" t="n"/>
      <c r="O274" s="17">
        <f>Q274 &amp; R274 &amp; U274 &amp; V274 &amp; W274 &amp; S274 &amp; T274 &amp; AC274 &amp; AD274 &amp; AE274</f>
        <v/>
      </c>
      <c r="P274" s="1">
        <f>IF(B274&lt;&gt;"",LEN(SUBSTITUTE(SUBSTITUTE(B274," ",""),"*","")),"")</f>
        <v/>
      </c>
      <c r="Q274" s="1">
        <f>IF(AND(A274="",B274&lt;&gt;""),"No name provided. ","")</f>
        <v/>
      </c>
      <c r="R274" s="1">
        <f>IF(AND(A274&lt;&gt;"",B274=""),"No sequence provided. ","")</f>
        <v/>
      </c>
      <c r="S274" s="16">
        <f>IF(AND(P274&lt;&gt;"",E274&lt;&gt;"",NOT(X274)),IF(AND(INDEX(validRnaScaleLowerSizeLimits,MATCH(E274,validRnaScale,0))&lt;=$P274,$P274&lt;=INDEX(validRnaScaleUpperSizeLimits,MATCH(E274,validRnaScale,0))),"","Sequence (length) not available in " &amp; E274 &amp; " scale. "),"")</f>
        <v/>
      </c>
      <c r="T274" s="16">
        <f>IF(AND(P274&lt;&gt;"",E274&lt;&gt;"",NOT(Y274)),IF(AND(INDEX(validRnaPurificationLowerSizeLimits,MATCH(E274,validRnaScale,0),MATCH(D274,validRnaPurificationLowerSizeLimitsHeader,0))&lt;=$P274,$P274&lt;=INDEX(validRnaPurificationUpperSizeLimits,MATCH(E274,validRnaScale,0),MATCH(D274,validRnaPurificationUpperSizeLimitsHeader,0))),"","Combination of purification and scale not available. "),"")</f>
        <v/>
      </c>
      <c r="U274" s="16">
        <f>IF(LEN(A274)&gt;validOligoNameMaxLength,"RNA oligo name is too long. ","")</f>
        <v/>
      </c>
      <c r="V274" s="16">
        <f>IF(AND(A274&lt;&gt;"",NOT(ISNUMBER(SUMPRODUCT(FIND(MID(A274,ROW(INDIRECT("1:"&amp;LEN(A274))),1),validOligoNameCharacters))))),"RNA oligo name contains invalid characters. ","")</f>
        <v/>
      </c>
      <c r="W274" s="16">
        <f>IF(AND(B274&lt;&gt;"",NOT(ISNUMBER(SUMPRODUCT(FIND(MID(B274,ROW(INDIRECT("1:"&amp;LEN(B274))),1),validRnaSequenceCharacters))))),"RNA sequence contains invalid characters. ","")</f>
        <v/>
      </c>
      <c r="X274" s="16">
        <f>OR(Z274)</f>
        <v/>
      </c>
      <c r="Y274" s="16">
        <f>OR(Z274)</f>
        <v/>
      </c>
      <c r="Z274" s="16">
        <f>AND(A274="Leerposition",P274&gt;=2)</f>
        <v/>
      </c>
      <c r="AC274" s="16">
        <f>IF(AND(A274&lt;&gt;"",L274=""),"Physical condition not defined. ","")</f>
        <v/>
      </c>
      <c r="AD274" s="16">
        <f>IF(AND(A274&lt;&gt;"",M274=""),"Datasheet not defined. ","")</f>
        <v/>
      </c>
      <c r="AE274" s="16">
        <f>IF(AND(A274&lt;&gt;"",N274=""),"Aliquoting not defined. ","")</f>
        <v/>
      </c>
    </row>
    <row r="275" ht="10.5" customFormat="1" customHeight="1" s="16">
      <c r="A275" s="25" t="n"/>
      <c r="B275" s="25" t="n"/>
      <c r="C275" s="35">
        <f>IF(B275&lt;&gt;"",LEN(SUBSTITUTE(SUBSTITUTE(B275," ",""),"*","")),"")</f>
        <v/>
      </c>
      <c r="D275" s="19" t="n"/>
      <c r="E275" s="25" t="n"/>
      <c r="F275" s="19" t="n"/>
      <c r="G275" s="19" t="n"/>
      <c r="H275" s="19" t="n"/>
      <c r="I275" s="19" t="n"/>
      <c r="J275" s="19" t="n"/>
      <c r="K275" s="19" t="n"/>
      <c r="L275" s="19" t="n"/>
      <c r="M275" s="19" t="n"/>
      <c r="N275" s="19" t="n"/>
      <c r="O275" s="17">
        <f>Q275 &amp; R275 &amp; U275 &amp; V275 &amp; W275 &amp; S275 &amp; T275 &amp; AC275 &amp; AD275 &amp; AE275</f>
        <v/>
      </c>
      <c r="P275" s="1">
        <f>IF(B275&lt;&gt;"",LEN(SUBSTITUTE(SUBSTITUTE(B275," ",""),"*","")),"")</f>
        <v/>
      </c>
      <c r="Q275" s="1">
        <f>IF(AND(A275="",B275&lt;&gt;""),"No name provided. ","")</f>
        <v/>
      </c>
      <c r="R275" s="1">
        <f>IF(AND(A275&lt;&gt;"",B275=""),"No sequence provided. ","")</f>
        <v/>
      </c>
      <c r="S275" s="16">
        <f>IF(AND(P275&lt;&gt;"",E275&lt;&gt;"",NOT(X275)),IF(AND(INDEX(validRnaScaleLowerSizeLimits,MATCH(E275,validRnaScale,0))&lt;=$P275,$P275&lt;=INDEX(validRnaScaleUpperSizeLimits,MATCH(E275,validRnaScale,0))),"","Sequence (length) not available in " &amp; E275 &amp; " scale. "),"")</f>
        <v/>
      </c>
      <c r="T275" s="16">
        <f>IF(AND(P275&lt;&gt;"",E275&lt;&gt;"",NOT(Y275)),IF(AND(INDEX(validRnaPurificationLowerSizeLimits,MATCH(E275,validRnaScale,0),MATCH(D275,validRnaPurificationLowerSizeLimitsHeader,0))&lt;=$P275,$P275&lt;=INDEX(validRnaPurificationUpperSizeLimits,MATCH(E275,validRnaScale,0),MATCH(D275,validRnaPurificationUpperSizeLimitsHeader,0))),"","Combination of purification and scale not available. "),"")</f>
        <v/>
      </c>
      <c r="U275" s="16">
        <f>IF(LEN(A275)&gt;validOligoNameMaxLength,"RNA oligo name is too long. ","")</f>
        <v/>
      </c>
      <c r="V275" s="16">
        <f>IF(AND(A275&lt;&gt;"",NOT(ISNUMBER(SUMPRODUCT(FIND(MID(A275,ROW(INDIRECT("1:"&amp;LEN(A275))),1),validOligoNameCharacters))))),"RNA oligo name contains invalid characters. ","")</f>
        <v/>
      </c>
      <c r="W275" s="16">
        <f>IF(AND(B275&lt;&gt;"",NOT(ISNUMBER(SUMPRODUCT(FIND(MID(B275,ROW(INDIRECT("1:"&amp;LEN(B275))),1),validRnaSequenceCharacters))))),"RNA sequence contains invalid characters. ","")</f>
        <v/>
      </c>
      <c r="X275" s="16">
        <f>OR(Z275)</f>
        <v/>
      </c>
      <c r="Y275" s="16">
        <f>OR(Z275)</f>
        <v/>
      </c>
      <c r="Z275" s="16">
        <f>AND(A275="Leerposition",P275&gt;=2)</f>
        <v/>
      </c>
      <c r="AC275" s="16">
        <f>IF(AND(A275&lt;&gt;"",L275=""),"Physical condition not defined. ","")</f>
        <v/>
      </c>
      <c r="AD275" s="16">
        <f>IF(AND(A275&lt;&gt;"",M275=""),"Datasheet not defined. ","")</f>
        <v/>
      </c>
      <c r="AE275" s="16">
        <f>IF(AND(A275&lt;&gt;"",N275=""),"Aliquoting not defined. ","")</f>
        <v/>
      </c>
    </row>
    <row r="276" ht="10.5" customFormat="1" customHeight="1" s="16">
      <c r="A276" s="25" t="n"/>
      <c r="B276" s="25" t="n"/>
      <c r="C276" s="35">
        <f>IF(B276&lt;&gt;"",LEN(SUBSTITUTE(SUBSTITUTE(B276," ",""),"*","")),"")</f>
        <v/>
      </c>
      <c r="D276" s="19" t="n"/>
      <c r="E276" s="25" t="n"/>
      <c r="F276" s="19" t="n"/>
      <c r="G276" s="19" t="n"/>
      <c r="H276" s="19" t="n"/>
      <c r="I276" s="19" t="n"/>
      <c r="J276" s="19" t="n"/>
      <c r="K276" s="19" t="n"/>
      <c r="L276" s="19" t="n"/>
      <c r="M276" s="19" t="n"/>
      <c r="N276" s="19" t="n"/>
      <c r="O276" s="17">
        <f>Q276 &amp; R276 &amp; U276 &amp; V276 &amp; W276 &amp; S276 &amp; T276 &amp; AC276 &amp; AD276 &amp; AE276</f>
        <v/>
      </c>
      <c r="P276" s="1">
        <f>IF(B276&lt;&gt;"",LEN(SUBSTITUTE(SUBSTITUTE(B276," ",""),"*","")),"")</f>
        <v/>
      </c>
      <c r="Q276" s="1">
        <f>IF(AND(A276="",B276&lt;&gt;""),"No name provided. ","")</f>
        <v/>
      </c>
      <c r="R276" s="1">
        <f>IF(AND(A276&lt;&gt;"",B276=""),"No sequence provided. ","")</f>
        <v/>
      </c>
      <c r="S276" s="16">
        <f>IF(AND(P276&lt;&gt;"",E276&lt;&gt;"",NOT(X276)),IF(AND(INDEX(validRnaScaleLowerSizeLimits,MATCH(E276,validRnaScale,0))&lt;=$P276,$P276&lt;=INDEX(validRnaScaleUpperSizeLimits,MATCH(E276,validRnaScale,0))),"","Sequence (length) not available in " &amp; E276 &amp; " scale. "),"")</f>
        <v/>
      </c>
      <c r="T276" s="16">
        <f>IF(AND(P276&lt;&gt;"",E276&lt;&gt;"",NOT(Y276)),IF(AND(INDEX(validRnaPurificationLowerSizeLimits,MATCH(E276,validRnaScale,0),MATCH(D276,validRnaPurificationLowerSizeLimitsHeader,0))&lt;=$P276,$P276&lt;=INDEX(validRnaPurificationUpperSizeLimits,MATCH(E276,validRnaScale,0),MATCH(D276,validRnaPurificationUpperSizeLimitsHeader,0))),"","Combination of purification and scale not available. "),"")</f>
        <v/>
      </c>
      <c r="U276" s="16">
        <f>IF(LEN(A276)&gt;validOligoNameMaxLength,"RNA oligo name is too long. ","")</f>
        <v/>
      </c>
      <c r="V276" s="16">
        <f>IF(AND(A276&lt;&gt;"",NOT(ISNUMBER(SUMPRODUCT(FIND(MID(A276,ROW(INDIRECT("1:"&amp;LEN(A276))),1),validOligoNameCharacters))))),"RNA oligo name contains invalid characters. ","")</f>
        <v/>
      </c>
      <c r="W276" s="16">
        <f>IF(AND(B276&lt;&gt;"",NOT(ISNUMBER(SUMPRODUCT(FIND(MID(B276,ROW(INDIRECT("1:"&amp;LEN(B276))),1),validRnaSequenceCharacters))))),"RNA sequence contains invalid characters. ","")</f>
        <v/>
      </c>
      <c r="X276" s="16">
        <f>OR(Z276)</f>
        <v/>
      </c>
      <c r="Y276" s="16">
        <f>OR(Z276)</f>
        <v/>
      </c>
      <c r="Z276" s="16">
        <f>AND(A276="Leerposition",P276&gt;=2)</f>
        <v/>
      </c>
      <c r="AC276" s="16">
        <f>IF(AND(A276&lt;&gt;"",L276=""),"Physical condition not defined. ","")</f>
        <v/>
      </c>
      <c r="AD276" s="16">
        <f>IF(AND(A276&lt;&gt;"",M276=""),"Datasheet not defined. ","")</f>
        <v/>
      </c>
      <c r="AE276" s="16">
        <f>IF(AND(A276&lt;&gt;"",N276=""),"Aliquoting not defined. ","")</f>
        <v/>
      </c>
    </row>
    <row r="277" ht="10.5" customFormat="1" customHeight="1" s="16">
      <c r="A277" s="25" t="n"/>
      <c r="B277" s="25" t="n"/>
      <c r="C277" s="35">
        <f>IF(B277&lt;&gt;"",LEN(SUBSTITUTE(SUBSTITUTE(B277," ",""),"*","")),"")</f>
        <v/>
      </c>
      <c r="D277" s="19" t="n"/>
      <c r="E277" s="25" t="n"/>
      <c r="F277" s="19" t="n"/>
      <c r="G277" s="19" t="n"/>
      <c r="H277" s="19" t="n"/>
      <c r="I277" s="19" t="n"/>
      <c r="J277" s="19" t="n"/>
      <c r="K277" s="19" t="n"/>
      <c r="L277" s="19" t="n"/>
      <c r="M277" s="19" t="n"/>
      <c r="N277" s="19" t="n"/>
      <c r="O277" s="17">
        <f>Q277 &amp; R277 &amp; U277 &amp; V277 &amp; W277 &amp; S277 &amp; T277 &amp; AC277 &amp; AD277 &amp; AE277</f>
        <v/>
      </c>
      <c r="P277" s="1">
        <f>IF(B277&lt;&gt;"",LEN(SUBSTITUTE(SUBSTITUTE(B277," ",""),"*","")),"")</f>
        <v/>
      </c>
      <c r="Q277" s="1">
        <f>IF(AND(A277="",B277&lt;&gt;""),"No name provided. ","")</f>
        <v/>
      </c>
      <c r="R277" s="1">
        <f>IF(AND(A277&lt;&gt;"",B277=""),"No sequence provided. ","")</f>
        <v/>
      </c>
      <c r="S277" s="16">
        <f>IF(AND(P277&lt;&gt;"",E277&lt;&gt;"",NOT(X277)),IF(AND(INDEX(validRnaScaleLowerSizeLimits,MATCH(E277,validRnaScale,0))&lt;=$P277,$P277&lt;=INDEX(validRnaScaleUpperSizeLimits,MATCH(E277,validRnaScale,0))),"","Sequence (length) not available in " &amp; E277 &amp; " scale. "),"")</f>
        <v/>
      </c>
      <c r="T277" s="16">
        <f>IF(AND(P277&lt;&gt;"",E277&lt;&gt;"",NOT(Y277)),IF(AND(INDEX(validRnaPurificationLowerSizeLimits,MATCH(E277,validRnaScale,0),MATCH(D277,validRnaPurificationLowerSizeLimitsHeader,0))&lt;=$P277,$P277&lt;=INDEX(validRnaPurificationUpperSizeLimits,MATCH(E277,validRnaScale,0),MATCH(D277,validRnaPurificationUpperSizeLimitsHeader,0))),"","Combination of purification and scale not available. "),"")</f>
        <v/>
      </c>
      <c r="U277" s="16">
        <f>IF(LEN(A277)&gt;validOligoNameMaxLength,"RNA oligo name is too long. ","")</f>
        <v/>
      </c>
      <c r="V277" s="16">
        <f>IF(AND(A277&lt;&gt;"",NOT(ISNUMBER(SUMPRODUCT(FIND(MID(A277,ROW(INDIRECT("1:"&amp;LEN(A277))),1),validOligoNameCharacters))))),"RNA oligo name contains invalid characters. ","")</f>
        <v/>
      </c>
      <c r="W277" s="16">
        <f>IF(AND(B277&lt;&gt;"",NOT(ISNUMBER(SUMPRODUCT(FIND(MID(B277,ROW(INDIRECT("1:"&amp;LEN(B277))),1),validRnaSequenceCharacters))))),"RNA sequence contains invalid characters. ","")</f>
        <v/>
      </c>
      <c r="X277" s="16">
        <f>OR(Z277)</f>
        <v/>
      </c>
      <c r="Y277" s="16">
        <f>OR(Z277)</f>
        <v/>
      </c>
      <c r="Z277" s="16">
        <f>AND(A277="Leerposition",P277&gt;=2)</f>
        <v/>
      </c>
      <c r="AC277" s="16">
        <f>IF(AND(A277&lt;&gt;"",L277=""),"Physical condition not defined. ","")</f>
        <v/>
      </c>
      <c r="AD277" s="16">
        <f>IF(AND(A277&lt;&gt;"",M277=""),"Datasheet not defined. ","")</f>
        <v/>
      </c>
      <c r="AE277" s="16">
        <f>IF(AND(A277&lt;&gt;"",N277=""),"Aliquoting not defined. ","")</f>
        <v/>
      </c>
    </row>
    <row r="278" ht="10.5" customFormat="1" customHeight="1" s="16">
      <c r="A278" s="25" t="n"/>
      <c r="B278" s="25" t="n"/>
      <c r="C278" s="35">
        <f>IF(B278&lt;&gt;"",LEN(SUBSTITUTE(SUBSTITUTE(B278," ",""),"*","")),"")</f>
        <v/>
      </c>
      <c r="D278" s="19" t="n"/>
      <c r="E278" s="25" t="n"/>
      <c r="F278" s="19" t="n"/>
      <c r="G278" s="19" t="n"/>
      <c r="H278" s="19" t="n"/>
      <c r="I278" s="19" t="n"/>
      <c r="J278" s="19" t="n"/>
      <c r="K278" s="19" t="n"/>
      <c r="L278" s="19" t="n"/>
      <c r="M278" s="19" t="n"/>
      <c r="N278" s="19" t="n"/>
      <c r="O278" s="17">
        <f>Q278 &amp; R278 &amp; U278 &amp; V278 &amp; W278 &amp; S278 &amp; T278 &amp; AC278 &amp; AD278 &amp; AE278</f>
        <v/>
      </c>
      <c r="P278" s="1">
        <f>IF(B278&lt;&gt;"",LEN(SUBSTITUTE(SUBSTITUTE(B278," ",""),"*","")),"")</f>
        <v/>
      </c>
      <c r="Q278" s="1">
        <f>IF(AND(A278="",B278&lt;&gt;""),"No name provided. ","")</f>
        <v/>
      </c>
      <c r="R278" s="1">
        <f>IF(AND(A278&lt;&gt;"",B278=""),"No sequence provided. ","")</f>
        <v/>
      </c>
      <c r="S278" s="16">
        <f>IF(AND(P278&lt;&gt;"",E278&lt;&gt;"",NOT(X278)),IF(AND(INDEX(validRnaScaleLowerSizeLimits,MATCH(E278,validRnaScale,0))&lt;=$P278,$P278&lt;=INDEX(validRnaScaleUpperSizeLimits,MATCH(E278,validRnaScale,0))),"","Sequence (length) not available in " &amp; E278 &amp; " scale. "),"")</f>
        <v/>
      </c>
      <c r="T278" s="16">
        <f>IF(AND(P278&lt;&gt;"",E278&lt;&gt;"",NOT(Y278)),IF(AND(INDEX(validRnaPurificationLowerSizeLimits,MATCH(E278,validRnaScale,0),MATCH(D278,validRnaPurificationLowerSizeLimitsHeader,0))&lt;=$P278,$P278&lt;=INDEX(validRnaPurificationUpperSizeLimits,MATCH(E278,validRnaScale,0),MATCH(D278,validRnaPurificationUpperSizeLimitsHeader,0))),"","Combination of purification and scale not available. "),"")</f>
        <v/>
      </c>
      <c r="U278" s="16">
        <f>IF(LEN(A278)&gt;validOligoNameMaxLength,"RNA oligo name is too long. ","")</f>
        <v/>
      </c>
      <c r="V278" s="16">
        <f>IF(AND(A278&lt;&gt;"",NOT(ISNUMBER(SUMPRODUCT(FIND(MID(A278,ROW(INDIRECT("1:"&amp;LEN(A278))),1),validOligoNameCharacters))))),"RNA oligo name contains invalid characters. ","")</f>
        <v/>
      </c>
      <c r="W278" s="16">
        <f>IF(AND(B278&lt;&gt;"",NOT(ISNUMBER(SUMPRODUCT(FIND(MID(B278,ROW(INDIRECT("1:"&amp;LEN(B278))),1),validRnaSequenceCharacters))))),"RNA sequence contains invalid characters. ","")</f>
        <v/>
      </c>
      <c r="X278" s="16">
        <f>OR(Z278)</f>
        <v/>
      </c>
      <c r="Y278" s="16">
        <f>OR(Z278)</f>
        <v/>
      </c>
      <c r="Z278" s="16">
        <f>AND(A278="Leerposition",P278&gt;=2)</f>
        <v/>
      </c>
      <c r="AC278" s="16">
        <f>IF(AND(A278&lt;&gt;"",L278=""),"Physical condition not defined. ","")</f>
        <v/>
      </c>
      <c r="AD278" s="16">
        <f>IF(AND(A278&lt;&gt;"",M278=""),"Datasheet not defined. ","")</f>
        <v/>
      </c>
      <c r="AE278" s="16">
        <f>IF(AND(A278&lt;&gt;"",N278=""),"Aliquoting not defined. ","")</f>
        <v/>
      </c>
    </row>
    <row r="279" ht="10.5" customFormat="1" customHeight="1" s="16">
      <c r="A279" s="25" t="n"/>
      <c r="B279" s="25" t="n"/>
      <c r="C279" s="35">
        <f>IF(B279&lt;&gt;"",LEN(SUBSTITUTE(SUBSTITUTE(B279," ",""),"*","")),"")</f>
        <v/>
      </c>
      <c r="D279" s="19" t="n"/>
      <c r="E279" s="25" t="n"/>
      <c r="F279" s="19" t="n"/>
      <c r="G279" s="19" t="n"/>
      <c r="H279" s="19" t="n"/>
      <c r="I279" s="19" t="n"/>
      <c r="J279" s="19" t="n"/>
      <c r="K279" s="19" t="n"/>
      <c r="L279" s="19" t="n"/>
      <c r="M279" s="19" t="n"/>
      <c r="N279" s="19" t="n"/>
      <c r="O279" s="17">
        <f>Q279 &amp; R279 &amp; U279 &amp; V279 &amp; W279 &amp; S279 &amp; T279 &amp; AC279 &amp; AD279 &amp; AE279</f>
        <v/>
      </c>
      <c r="P279" s="1">
        <f>IF(B279&lt;&gt;"",LEN(SUBSTITUTE(SUBSTITUTE(B279," ",""),"*","")),"")</f>
        <v/>
      </c>
      <c r="Q279" s="1">
        <f>IF(AND(A279="",B279&lt;&gt;""),"No name provided. ","")</f>
        <v/>
      </c>
      <c r="R279" s="1">
        <f>IF(AND(A279&lt;&gt;"",B279=""),"No sequence provided. ","")</f>
        <v/>
      </c>
      <c r="S279" s="16">
        <f>IF(AND(P279&lt;&gt;"",E279&lt;&gt;"",NOT(X279)),IF(AND(INDEX(validRnaScaleLowerSizeLimits,MATCH(E279,validRnaScale,0))&lt;=$P279,$P279&lt;=INDEX(validRnaScaleUpperSizeLimits,MATCH(E279,validRnaScale,0))),"","Sequence (length) not available in " &amp; E279 &amp; " scale. "),"")</f>
        <v/>
      </c>
      <c r="T279" s="16">
        <f>IF(AND(P279&lt;&gt;"",E279&lt;&gt;"",NOT(Y279)),IF(AND(INDEX(validRnaPurificationLowerSizeLimits,MATCH(E279,validRnaScale,0),MATCH(D279,validRnaPurificationLowerSizeLimitsHeader,0))&lt;=$P279,$P279&lt;=INDEX(validRnaPurificationUpperSizeLimits,MATCH(E279,validRnaScale,0),MATCH(D279,validRnaPurificationUpperSizeLimitsHeader,0))),"","Combination of purification and scale not available. "),"")</f>
        <v/>
      </c>
      <c r="U279" s="16">
        <f>IF(LEN(A279)&gt;validOligoNameMaxLength,"RNA oligo name is too long. ","")</f>
        <v/>
      </c>
      <c r="V279" s="16">
        <f>IF(AND(A279&lt;&gt;"",NOT(ISNUMBER(SUMPRODUCT(FIND(MID(A279,ROW(INDIRECT("1:"&amp;LEN(A279))),1),validOligoNameCharacters))))),"RNA oligo name contains invalid characters. ","")</f>
        <v/>
      </c>
      <c r="W279" s="16">
        <f>IF(AND(B279&lt;&gt;"",NOT(ISNUMBER(SUMPRODUCT(FIND(MID(B279,ROW(INDIRECT("1:"&amp;LEN(B279))),1),validRnaSequenceCharacters))))),"RNA sequence contains invalid characters. ","")</f>
        <v/>
      </c>
      <c r="X279" s="16">
        <f>OR(Z279)</f>
        <v/>
      </c>
      <c r="Y279" s="16">
        <f>OR(Z279)</f>
        <v/>
      </c>
      <c r="Z279" s="16">
        <f>AND(A279="Leerposition",P279&gt;=2)</f>
        <v/>
      </c>
      <c r="AC279" s="16">
        <f>IF(AND(A279&lt;&gt;"",L279=""),"Physical condition not defined. ","")</f>
        <v/>
      </c>
      <c r="AD279" s="16">
        <f>IF(AND(A279&lt;&gt;"",M279=""),"Datasheet not defined. ","")</f>
        <v/>
      </c>
      <c r="AE279" s="16">
        <f>IF(AND(A279&lt;&gt;"",N279=""),"Aliquoting not defined. ","")</f>
        <v/>
      </c>
    </row>
    <row r="280" ht="10.5" customFormat="1" customHeight="1" s="16">
      <c r="A280" s="25" t="n"/>
      <c r="B280" s="25" t="n"/>
      <c r="C280" s="35">
        <f>IF(B280&lt;&gt;"",LEN(SUBSTITUTE(SUBSTITUTE(B280," ",""),"*","")),"")</f>
        <v/>
      </c>
      <c r="D280" s="19" t="n"/>
      <c r="E280" s="25" t="n"/>
      <c r="F280" s="19" t="n"/>
      <c r="G280" s="19" t="n"/>
      <c r="H280" s="19" t="n"/>
      <c r="I280" s="19" t="n"/>
      <c r="J280" s="19" t="n"/>
      <c r="K280" s="19" t="n"/>
      <c r="L280" s="19" t="n"/>
      <c r="M280" s="19" t="n"/>
      <c r="N280" s="19" t="n"/>
      <c r="O280" s="17">
        <f>Q280 &amp; R280 &amp; U280 &amp; V280 &amp; W280 &amp; S280 &amp; T280 &amp; AC280 &amp; AD280 &amp; AE280</f>
        <v/>
      </c>
      <c r="P280" s="1">
        <f>IF(B280&lt;&gt;"",LEN(SUBSTITUTE(SUBSTITUTE(B280," ",""),"*","")),"")</f>
        <v/>
      </c>
      <c r="Q280" s="1">
        <f>IF(AND(A280="",B280&lt;&gt;""),"No name provided. ","")</f>
        <v/>
      </c>
      <c r="R280" s="1">
        <f>IF(AND(A280&lt;&gt;"",B280=""),"No sequence provided. ","")</f>
        <v/>
      </c>
      <c r="S280" s="16">
        <f>IF(AND(P280&lt;&gt;"",E280&lt;&gt;"",NOT(X280)),IF(AND(INDEX(validRnaScaleLowerSizeLimits,MATCH(E280,validRnaScale,0))&lt;=$P280,$P280&lt;=INDEX(validRnaScaleUpperSizeLimits,MATCH(E280,validRnaScale,0))),"","Sequence (length) not available in " &amp; E280 &amp; " scale. "),"")</f>
        <v/>
      </c>
      <c r="T280" s="16">
        <f>IF(AND(P280&lt;&gt;"",E280&lt;&gt;"",NOT(Y280)),IF(AND(INDEX(validRnaPurificationLowerSizeLimits,MATCH(E280,validRnaScale,0),MATCH(D280,validRnaPurificationLowerSizeLimitsHeader,0))&lt;=$P280,$P280&lt;=INDEX(validRnaPurificationUpperSizeLimits,MATCH(E280,validRnaScale,0),MATCH(D280,validRnaPurificationUpperSizeLimitsHeader,0))),"","Combination of purification and scale not available. "),"")</f>
        <v/>
      </c>
      <c r="U280" s="16">
        <f>IF(LEN(A280)&gt;validOligoNameMaxLength,"RNA oligo name is too long. ","")</f>
        <v/>
      </c>
      <c r="V280" s="16">
        <f>IF(AND(A280&lt;&gt;"",NOT(ISNUMBER(SUMPRODUCT(FIND(MID(A280,ROW(INDIRECT("1:"&amp;LEN(A280))),1),validOligoNameCharacters))))),"RNA oligo name contains invalid characters. ","")</f>
        <v/>
      </c>
      <c r="W280" s="16">
        <f>IF(AND(B280&lt;&gt;"",NOT(ISNUMBER(SUMPRODUCT(FIND(MID(B280,ROW(INDIRECT("1:"&amp;LEN(B280))),1),validRnaSequenceCharacters))))),"RNA sequence contains invalid characters. ","")</f>
        <v/>
      </c>
      <c r="X280" s="16">
        <f>OR(Z280)</f>
        <v/>
      </c>
      <c r="Y280" s="16">
        <f>OR(Z280)</f>
        <v/>
      </c>
      <c r="Z280" s="16">
        <f>AND(A280="Leerposition",P280&gt;=2)</f>
        <v/>
      </c>
      <c r="AC280" s="16">
        <f>IF(AND(A280&lt;&gt;"",L280=""),"Physical condition not defined. ","")</f>
        <v/>
      </c>
      <c r="AD280" s="16">
        <f>IF(AND(A280&lt;&gt;"",M280=""),"Datasheet not defined. ","")</f>
        <v/>
      </c>
      <c r="AE280" s="16">
        <f>IF(AND(A280&lt;&gt;"",N280=""),"Aliquoting not defined. ","")</f>
        <v/>
      </c>
    </row>
    <row r="281" ht="10.5" customFormat="1" customHeight="1" s="16">
      <c r="A281" s="25" t="n"/>
      <c r="B281" s="25" t="n"/>
      <c r="C281" s="35">
        <f>IF(B281&lt;&gt;"",LEN(SUBSTITUTE(SUBSTITUTE(B281," ",""),"*","")),"")</f>
        <v/>
      </c>
      <c r="D281" s="19" t="n"/>
      <c r="E281" s="25" t="n"/>
      <c r="F281" s="19" t="n"/>
      <c r="G281" s="19" t="n"/>
      <c r="H281" s="19" t="n"/>
      <c r="I281" s="19" t="n"/>
      <c r="J281" s="19" t="n"/>
      <c r="K281" s="19" t="n"/>
      <c r="L281" s="19" t="n"/>
      <c r="M281" s="19" t="n"/>
      <c r="N281" s="19" t="n"/>
      <c r="O281" s="17">
        <f>Q281 &amp; R281 &amp; U281 &amp; V281 &amp; W281 &amp; S281 &amp; T281 &amp; AC281 &amp; AD281 &amp; AE281</f>
        <v/>
      </c>
      <c r="P281" s="1">
        <f>IF(B281&lt;&gt;"",LEN(SUBSTITUTE(SUBSTITUTE(B281," ",""),"*","")),"")</f>
        <v/>
      </c>
      <c r="Q281" s="1">
        <f>IF(AND(A281="",B281&lt;&gt;""),"No name provided. ","")</f>
        <v/>
      </c>
      <c r="R281" s="1">
        <f>IF(AND(A281&lt;&gt;"",B281=""),"No sequence provided. ","")</f>
        <v/>
      </c>
      <c r="S281" s="16">
        <f>IF(AND(P281&lt;&gt;"",E281&lt;&gt;"",NOT(X281)),IF(AND(INDEX(validRnaScaleLowerSizeLimits,MATCH(E281,validRnaScale,0))&lt;=$P281,$P281&lt;=INDEX(validRnaScaleUpperSizeLimits,MATCH(E281,validRnaScale,0))),"","Sequence (length) not available in " &amp; E281 &amp; " scale. "),"")</f>
        <v/>
      </c>
      <c r="T281" s="16">
        <f>IF(AND(P281&lt;&gt;"",E281&lt;&gt;"",NOT(Y281)),IF(AND(INDEX(validRnaPurificationLowerSizeLimits,MATCH(E281,validRnaScale,0),MATCH(D281,validRnaPurificationLowerSizeLimitsHeader,0))&lt;=$P281,$P281&lt;=INDEX(validRnaPurificationUpperSizeLimits,MATCH(E281,validRnaScale,0),MATCH(D281,validRnaPurificationUpperSizeLimitsHeader,0))),"","Combination of purification and scale not available. "),"")</f>
        <v/>
      </c>
      <c r="U281" s="16">
        <f>IF(LEN(A281)&gt;validOligoNameMaxLength,"RNA oligo name is too long. ","")</f>
        <v/>
      </c>
      <c r="V281" s="16">
        <f>IF(AND(A281&lt;&gt;"",NOT(ISNUMBER(SUMPRODUCT(FIND(MID(A281,ROW(INDIRECT("1:"&amp;LEN(A281))),1),validOligoNameCharacters))))),"RNA oligo name contains invalid characters. ","")</f>
        <v/>
      </c>
      <c r="W281" s="16">
        <f>IF(AND(B281&lt;&gt;"",NOT(ISNUMBER(SUMPRODUCT(FIND(MID(B281,ROW(INDIRECT("1:"&amp;LEN(B281))),1),validRnaSequenceCharacters))))),"RNA sequence contains invalid characters. ","")</f>
        <v/>
      </c>
      <c r="X281" s="16">
        <f>OR(Z281)</f>
        <v/>
      </c>
      <c r="Y281" s="16">
        <f>OR(Z281)</f>
        <v/>
      </c>
      <c r="Z281" s="16">
        <f>AND(A281="Leerposition",P281&gt;=2)</f>
        <v/>
      </c>
      <c r="AC281" s="16">
        <f>IF(AND(A281&lt;&gt;"",L281=""),"Physical condition not defined. ","")</f>
        <v/>
      </c>
      <c r="AD281" s="16">
        <f>IF(AND(A281&lt;&gt;"",M281=""),"Datasheet not defined. ","")</f>
        <v/>
      </c>
      <c r="AE281" s="16">
        <f>IF(AND(A281&lt;&gt;"",N281=""),"Aliquoting not defined. ","")</f>
        <v/>
      </c>
    </row>
    <row r="282" ht="10.5" customFormat="1" customHeight="1" s="16">
      <c r="A282" s="25" t="n"/>
      <c r="B282" s="25" t="n"/>
      <c r="C282" s="35">
        <f>IF(B282&lt;&gt;"",LEN(SUBSTITUTE(SUBSTITUTE(B282," ",""),"*","")),"")</f>
        <v/>
      </c>
      <c r="D282" s="19" t="n"/>
      <c r="E282" s="25" t="n"/>
      <c r="F282" s="19" t="n"/>
      <c r="G282" s="19" t="n"/>
      <c r="H282" s="19" t="n"/>
      <c r="I282" s="19" t="n"/>
      <c r="J282" s="19" t="n"/>
      <c r="K282" s="19" t="n"/>
      <c r="L282" s="19" t="n"/>
      <c r="M282" s="19" t="n"/>
      <c r="N282" s="19" t="n"/>
      <c r="O282" s="17">
        <f>Q282 &amp; R282 &amp; U282 &amp; V282 &amp; W282 &amp; S282 &amp; T282 &amp; AC282 &amp; AD282 &amp; AE282</f>
        <v/>
      </c>
      <c r="P282" s="1">
        <f>IF(B282&lt;&gt;"",LEN(SUBSTITUTE(SUBSTITUTE(B282," ",""),"*","")),"")</f>
        <v/>
      </c>
      <c r="Q282" s="1">
        <f>IF(AND(A282="",B282&lt;&gt;""),"No name provided. ","")</f>
        <v/>
      </c>
      <c r="R282" s="1">
        <f>IF(AND(A282&lt;&gt;"",B282=""),"No sequence provided. ","")</f>
        <v/>
      </c>
      <c r="S282" s="16">
        <f>IF(AND(P282&lt;&gt;"",E282&lt;&gt;"",NOT(X282)),IF(AND(INDEX(validRnaScaleLowerSizeLimits,MATCH(E282,validRnaScale,0))&lt;=$P282,$P282&lt;=INDEX(validRnaScaleUpperSizeLimits,MATCH(E282,validRnaScale,0))),"","Sequence (length) not available in " &amp; E282 &amp; " scale. "),"")</f>
        <v/>
      </c>
      <c r="T282" s="16">
        <f>IF(AND(P282&lt;&gt;"",E282&lt;&gt;"",NOT(Y282)),IF(AND(INDEX(validRnaPurificationLowerSizeLimits,MATCH(E282,validRnaScale,0),MATCH(D282,validRnaPurificationLowerSizeLimitsHeader,0))&lt;=$P282,$P282&lt;=INDEX(validRnaPurificationUpperSizeLimits,MATCH(E282,validRnaScale,0),MATCH(D282,validRnaPurificationUpperSizeLimitsHeader,0))),"","Combination of purification and scale not available. "),"")</f>
        <v/>
      </c>
      <c r="U282" s="16">
        <f>IF(LEN(A282)&gt;validOligoNameMaxLength,"RNA oligo name is too long. ","")</f>
        <v/>
      </c>
      <c r="V282" s="16">
        <f>IF(AND(A282&lt;&gt;"",NOT(ISNUMBER(SUMPRODUCT(FIND(MID(A282,ROW(INDIRECT("1:"&amp;LEN(A282))),1),validOligoNameCharacters))))),"RNA oligo name contains invalid characters. ","")</f>
        <v/>
      </c>
      <c r="W282" s="16">
        <f>IF(AND(B282&lt;&gt;"",NOT(ISNUMBER(SUMPRODUCT(FIND(MID(B282,ROW(INDIRECT("1:"&amp;LEN(B282))),1),validRnaSequenceCharacters))))),"RNA sequence contains invalid characters. ","")</f>
        <v/>
      </c>
      <c r="X282" s="16">
        <f>OR(Z282)</f>
        <v/>
      </c>
      <c r="Y282" s="16">
        <f>OR(Z282)</f>
        <v/>
      </c>
      <c r="Z282" s="16">
        <f>AND(A282="Leerposition",P282&gt;=2)</f>
        <v/>
      </c>
      <c r="AC282" s="16">
        <f>IF(AND(A282&lt;&gt;"",L282=""),"Physical condition not defined. ","")</f>
        <v/>
      </c>
      <c r="AD282" s="16">
        <f>IF(AND(A282&lt;&gt;"",M282=""),"Datasheet not defined. ","")</f>
        <v/>
      </c>
      <c r="AE282" s="16">
        <f>IF(AND(A282&lt;&gt;"",N282=""),"Aliquoting not defined. ","")</f>
        <v/>
      </c>
    </row>
    <row r="283" ht="10.5" customFormat="1" customHeight="1" s="16">
      <c r="A283" s="25" t="n"/>
      <c r="B283" s="25" t="n"/>
      <c r="C283" s="35">
        <f>IF(B283&lt;&gt;"",LEN(SUBSTITUTE(SUBSTITUTE(B283," ",""),"*","")),"")</f>
        <v/>
      </c>
      <c r="D283" s="19" t="n"/>
      <c r="E283" s="25" t="n"/>
      <c r="F283" s="19" t="n"/>
      <c r="G283" s="19" t="n"/>
      <c r="H283" s="19" t="n"/>
      <c r="I283" s="19" t="n"/>
      <c r="J283" s="19" t="n"/>
      <c r="K283" s="19" t="n"/>
      <c r="L283" s="19" t="n"/>
      <c r="M283" s="19" t="n"/>
      <c r="N283" s="19" t="n"/>
      <c r="O283" s="17">
        <f>Q283 &amp; R283 &amp; U283 &amp; V283 &amp; W283 &amp; S283 &amp; T283 &amp; AC283 &amp; AD283 &amp; AE283</f>
        <v/>
      </c>
      <c r="P283" s="1">
        <f>IF(B283&lt;&gt;"",LEN(SUBSTITUTE(SUBSTITUTE(B283," ",""),"*","")),"")</f>
        <v/>
      </c>
      <c r="Q283" s="1">
        <f>IF(AND(A283="",B283&lt;&gt;""),"No name provided. ","")</f>
        <v/>
      </c>
      <c r="R283" s="1">
        <f>IF(AND(A283&lt;&gt;"",B283=""),"No sequence provided. ","")</f>
        <v/>
      </c>
      <c r="S283" s="16">
        <f>IF(AND(P283&lt;&gt;"",E283&lt;&gt;"",NOT(X283)),IF(AND(INDEX(validRnaScaleLowerSizeLimits,MATCH(E283,validRnaScale,0))&lt;=$P283,$P283&lt;=INDEX(validRnaScaleUpperSizeLimits,MATCH(E283,validRnaScale,0))),"","Sequence (length) not available in " &amp; E283 &amp; " scale. "),"")</f>
        <v/>
      </c>
      <c r="T283" s="16">
        <f>IF(AND(P283&lt;&gt;"",E283&lt;&gt;"",NOT(Y283)),IF(AND(INDEX(validRnaPurificationLowerSizeLimits,MATCH(E283,validRnaScale,0),MATCH(D283,validRnaPurificationLowerSizeLimitsHeader,0))&lt;=$P283,$P283&lt;=INDEX(validRnaPurificationUpperSizeLimits,MATCH(E283,validRnaScale,0),MATCH(D283,validRnaPurificationUpperSizeLimitsHeader,0))),"","Combination of purification and scale not available. "),"")</f>
        <v/>
      </c>
      <c r="U283" s="16">
        <f>IF(LEN(A283)&gt;validOligoNameMaxLength,"RNA oligo name is too long. ","")</f>
        <v/>
      </c>
      <c r="V283" s="16">
        <f>IF(AND(A283&lt;&gt;"",NOT(ISNUMBER(SUMPRODUCT(FIND(MID(A283,ROW(INDIRECT("1:"&amp;LEN(A283))),1),validOligoNameCharacters))))),"RNA oligo name contains invalid characters. ","")</f>
        <v/>
      </c>
      <c r="W283" s="16">
        <f>IF(AND(B283&lt;&gt;"",NOT(ISNUMBER(SUMPRODUCT(FIND(MID(B283,ROW(INDIRECT("1:"&amp;LEN(B283))),1),validRnaSequenceCharacters))))),"RNA sequence contains invalid characters. ","")</f>
        <v/>
      </c>
      <c r="X283" s="16">
        <f>OR(Z283)</f>
        <v/>
      </c>
      <c r="Y283" s="16">
        <f>OR(Z283)</f>
        <v/>
      </c>
      <c r="Z283" s="16">
        <f>AND(A283="Leerposition",P283&gt;=2)</f>
        <v/>
      </c>
      <c r="AC283" s="16">
        <f>IF(AND(A283&lt;&gt;"",L283=""),"Physical condition not defined. ","")</f>
        <v/>
      </c>
      <c r="AD283" s="16">
        <f>IF(AND(A283&lt;&gt;"",M283=""),"Datasheet not defined. ","")</f>
        <v/>
      </c>
      <c r="AE283" s="16">
        <f>IF(AND(A283&lt;&gt;"",N283=""),"Aliquoting not defined. ","")</f>
        <v/>
      </c>
    </row>
    <row r="284" ht="10.5" customFormat="1" customHeight="1" s="16">
      <c r="A284" s="25" t="n"/>
      <c r="B284" s="25" t="n"/>
      <c r="C284" s="35">
        <f>IF(B284&lt;&gt;"",LEN(SUBSTITUTE(SUBSTITUTE(B284," ",""),"*","")),"")</f>
        <v/>
      </c>
      <c r="D284" s="19" t="n"/>
      <c r="E284" s="25" t="n"/>
      <c r="F284" s="19" t="n"/>
      <c r="G284" s="19" t="n"/>
      <c r="H284" s="19" t="n"/>
      <c r="I284" s="19" t="n"/>
      <c r="J284" s="19" t="n"/>
      <c r="K284" s="19" t="n"/>
      <c r="L284" s="19" t="n"/>
      <c r="M284" s="19" t="n"/>
      <c r="N284" s="19" t="n"/>
      <c r="O284" s="17">
        <f>Q284 &amp; R284 &amp; U284 &amp; V284 &amp; W284 &amp; S284 &amp; T284 &amp; AC284 &amp; AD284 &amp; AE284</f>
        <v/>
      </c>
      <c r="P284" s="1">
        <f>IF(B284&lt;&gt;"",LEN(SUBSTITUTE(SUBSTITUTE(B284," ",""),"*","")),"")</f>
        <v/>
      </c>
      <c r="Q284" s="1">
        <f>IF(AND(A284="",B284&lt;&gt;""),"No name provided. ","")</f>
        <v/>
      </c>
      <c r="R284" s="1">
        <f>IF(AND(A284&lt;&gt;"",B284=""),"No sequence provided. ","")</f>
        <v/>
      </c>
      <c r="S284" s="16">
        <f>IF(AND(P284&lt;&gt;"",E284&lt;&gt;"",NOT(X284)),IF(AND(INDEX(validRnaScaleLowerSizeLimits,MATCH(E284,validRnaScale,0))&lt;=$P284,$P284&lt;=INDEX(validRnaScaleUpperSizeLimits,MATCH(E284,validRnaScale,0))),"","Sequence (length) not available in " &amp; E284 &amp; " scale. "),"")</f>
        <v/>
      </c>
      <c r="T284" s="16">
        <f>IF(AND(P284&lt;&gt;"",E284&lt;&gt;"",NOT(Y284)),IF(AND(INDEX(validRnaPurificationLowerSizeLimits,MATCH(E284,validRnaScale,0),MATCH(D284,validRnaPurificationLowerSizeLimitsHeader,0))&lt;=$P284,$P284&lt;=INDEX(validRnaPurificationUpperSizeLimits,MATCH(E284,validRnaScale,0),MATCH(D284,validRnaPurificationUpperSizeLimitsHeader,0))),"","Combination of purification and scale not available. "),"")</f>
        <v/>
      </c>
      <c r="U284" s="16">
        <f>IF(LEN(A284)&gt;validOligoNameMaxLength,"RNA oligo name is too long. ","")</f>
        <v/>
      </c>
      <c r="V284" s="16">
        <f>IF(AND(A284&lt;&gt;"",NOT(ISNUMBER(SUMPRODUCT(FIND(MID(A284,ROW(INDIRECT("1:"&amp;LEN(A284))),1),validOligoNameCharacters))))),"RNA oligo name contains invalid characters. ","")</f>
        <v/>
      </c>
      <c r="W284" s="16">
        <f>IF(AND(B284&lt;&gt;"",NOT(ISNUMBER(SUMPRODUCT(FIND(MID(B284,ROW(INDIRECT("1:"&amp;LEN(B284))),1),validRnaSequenceCharacters))))),"RNA sequence contains invalid characters. ","")</f>
        <v/>
      </c>
      <c r="X284" s="16">
        <f>OR(Z284)</f>
        <v/>
      </c>
      <c r="Y284" s="16">
        <f>OR(Z284)</f>
        <v/>
      </c>
      <c r="Z284" s="16">
        <f>AND(A284="Leerposition",P284&gt;=2)</f>
        <v/>
      </c>
      <c r="AC284" s="16">
        <f>IF(AND(A284&lt;&gt;"",L284=""),"Physical condition not defined. ","")</f>
        <v/>
      </c>
      <c r="AD284" s="16">
        <f>IF(AND(A284&lt;&gt;"",M284=""),"Datasheet not defined. ","")</f>
        <v/>
      </c>
      <c r="AE284" s="16">
        <f>IF(AND(A284&lt;&gt;"",N284=""),"Aliquoting not defined. ","")</f>
        <v/>
      </c>
    </row>
    <row r="285" ht="10.5" customFormat="1" customHeight="1" s="16">
      <c r="A285" s="25" t="n"/>
      <c r="B285" s="25" t="n"/>
      <c r="C285" s="35">
        <f>IF(B285&lt;&gt;"",LEN(SUBSTITUTE(SUBSTITUTE(B285," ",""),"*","")),"")</f>
        <v/>
      </c>
      <c r="D285" s="19" t="n"/>
      <c r="E285" s="25" t="n"/>
      <c r="F285" s="19" t="n"/>
      <c r="G285" s="19" t="n"/>
      <c r="H285" s="19" t="n"/>
      <c r="I285" s="19" t="n"/>
      <c r="J285" s="19" t="n"/>
      <c r="K285" s="19" t="n"/>
      <c r="L285" s="19" t="n"/>
      <c r="M285" s="19" t="n"/>
      <c r="N285" s="19" t="n"/>
      <c r="O285" s="17">
        <f>Q285 &amp; R285 &amp; U285 &amp; V285 &amp; W285 &amp; S285 &amp; T285 &amp; AC285 &amp; AD285 &amp; AE285</f>
        <v/>
      </c>
      <c r="P285" s="1">
        <f>IF(B285&lt;&gt;"",LEN(SUBSTITUTE(SUBSTITUTE(B285," ",""),"*","")),"")</f>
        <v/>
      </c>
      <c r="Q285" s="1">
        <f>IF(AND(A285="",B285&lt;&gt;""),"No name provided. ","")</f>
        <v/>
      </c>
      <c r="R285" s="1">
        <f>IF(AND(A285&lt;&gt;"",B285=""),"No sequence provided. ","")</f>
        <v/>
      </c>
      <c r="S285" s="16">
        <f>IF(AND(P285&lt;&gt;"",E285&lt;&gt;"",NOT(X285)),IF(AND(INDEX(validRnaScaleLowerSizeLimits,MATCH(E285,validRnaScale,0))&lt;=$P285,$P285&lt;=INDEX(validRnaScaleUpperSizeLimits,MATCH(E285,validRnaScale,0))),"","Sequence (length) not available in " &amp; E285 &amp; " scale. "),"")</f>
        <v/>
      </c>
      <c r="T285" s="16">
        <f>IF(AND(P285&lt;&gt;"",E285&lt;&gt;"",NOT(Y285)),IF(AND(INDEX(validRnaPurificationLowerSizeLimits,MATCH(E285,validRnaScale,0),MATCH(D285,validRnaPurificationLowerSizeLimitsHeader,0))&lt;=$P285,$P285&lt;=INDEX(validRnaPurificationUpperSizeLimits,MATCH(E285,validRnaScale,0),MATCH(D285,validRnaPurificationUpperSizeLimitsHeader,0))),"","Combination of purification and scale not available. "),"")</f>
        <v/>
      </c>
      <c r="U285" s="16">
        <f>IF(LEN(A285)&gt;validOligoNameMaxLength,"RNA oligo name is too long. ","")</f>
        <v/>
      </c>
      <c r="V285" s="16">
        <f>IF(AND(A285&lt;&gt;"",NOT(ISNUMBER(SUMPRODUCT(FIND(MID(A285,ROW(INDIRECT("1:"&amp;LEN(A285))),1),validOligoNameCharacters))))),"RNA oligo name contains invalid characters. ","")</f>
        <v/>
      </c>
      <c r="W285" s="16">
        <f>IF(AND(B285&lt;&gt;"",NOT(ISNUMBER(SUMPRODUCT(FIND(MID(B285,ROW(INDIRECT("1:"&amp;LEN(B285))),1),validRnaSequenceCharacters))))),"RNA sequence contains invalid characters. ","")</f>
        <v/>
      </c>
      <c r="X285" s="16">
        <f>OR(Z285)</f>
        <v/>
      </c>
      <c r="Y285" s="16">
        <f>OR(Z285)</f>
        <v/>
      </c>
      <c r="Z285" s="16">
        <f>AND(A285="Leerposition",P285&gt;=2)</f>
        <v/>
      </c>
      <c r="AC285" s="16">
        <f>IF(AND(A285&lt;&gt;"",L285=""),"Physical condition not defined. ","")</f>
        <v/>
      </c>
      <c r="AD285" s="16">
        <f>IF(AND(A285&lt;&gt;"",M285=""),"Datasheet not defined. ","")</f>
        <v/>
      </c>
      <c r="AE285" s="16">
        <f>IF(AND(A285&lt;&gt;"",N285=""),"Aliquoting not defined. ","")</f>
        <v/>
      </c>
    </row>
    <row r="286" ht="10.5" customFormat="1" customHeight="1" s="16">
      <c r="A286" s="25" t="n"/>
      <c r="B286" s="25" t="n"/>
      <c r="C286" s="35">
        <f>IF(B286&lt;&gt;"",LEN(SUBSTITUTE(SUBSTITUTE(B286," ",""),"*","")),"")</f>
        <v/>
      </c>
      <c r="D286" s="19" t="n"/>
      <c r="E286" s="25" t="n"/>
      <c r="F286" s="19" t="n"/>
      <c r="G286" s="19" t="n"/>
      <c r="H286" s="19" t="n"/>
      <c r="I286" s="19" t="n"/>
      <c r="J286" s="19" t="n"/>
      <c r="K286" s="19" t="n"/>
      <c r="L286" s="19" t="n"/>
      <c r="M286" s="19" t="n"/>
      <c r="N286" s="19" t="n"/>
      <c r="O286" s="17">
        <f>Q286 &amp; R286 &amp; U286 &amp; V286 &amp; W286 &amp; S286 &amp; T286 &amp; AC286 &amp; AD286 &amp; AE286</f>
        <v/>
      </c>
      <c r="P286" s="1">
        <f>IF(B286&lt;&gt;"",LEN(SUBSTITUTE(SUBSTITUTE(B286," ",""),"*","")),"")</f>
        <v/>
      </c>
      <c r="Q286" s="1">
        <f>IF(AND(A286="",B286&lt;&gt;""),"No name provided. ","")</f>
        <v/>
      </c>
      <c r="R286" s="1">
        <f>IF(AND(A286&lt;&gt;"",B286=""),"No sequence provided. ","")</f>
        <v/>
      </c>
      <c r="S286" s="16">
        <f>IF(AND(P286&lt;&gt;"",E286&lt;&gt;"",NOT(X286)),IF(AND(INDEX(validRnaScaleLowerSizeLimits,MATCH(E286,validRnaScale,0))&lt;=$P286,$P286&lt;=INDEX(validRnaScaleUpperSizeLimits,MATCH(E286,validRnaScale,0))),"","Sequence (length) not available in " &amp; E286 &amp; " scale. "),"")</f>
        <v/>
      </c>
      <c r="T286" s="16">
        <f>IF(AND(P286&lt;&gt;"",E286&lt;&gt;"",NOT(Y286)),IF(AND(INDEX(validRnaPurificationLowerSizeLimits,MATCH(E286,validRnaScale,0),MATCH(D286,validRnaPurificationLowerSizeLimitsHeader,0))&lt;=$P286,$P286&lt;=INDEX(validRnaPurificationUpperSizeLimits,MATCH(E286,validRnaScale,0),MATCH(D286,validRnaPurificationUpperSizeLimitsHeader,0))),"","Combination of purification and scale not available. "),"")</f>
        <v/>
      </c>
      <c r="U286" s="16">
        <f>IF(LEN(A286)&gt;validOligoNameMaxLength,"RNA oligo name is too long. ","")</f>
        <v/>
      </c>
      <c r="V286" s="16">
        <f>IF(AND(A286&lt;&gt;"",NOT(ISNUMBER(SUMPRODUCT(FIND(MID(A286,ROW(INDIRECT("1:"&amp;LEN(A286))),1),validOligoNameCharacters))))),"RNA oligo name contains invalid characters. ","")</f>
        <v/>
      </c>
      <c r="W286" s="16">
        <f>IF(AND(B286&lt;&gt;"",NOT(ISNUMBER(SUMPRODUCT(FIND(MID(B286,ROW(INDIRECT("1:"&amp;LEN(B286))),1),validRnaSequenceCharacters))))),"RNA sequence contains invalid characters. ","")</f>
        <v/>
      </c>
      <c r="X286" s="16">
        <f>OR(Z286)</f>
        <v/>
      </c>
      <c r="Y286" s="16">
        <f>OR(Z286)</f>
        <v/>
      </c>
      <c r="Z286" s="16">
        <f>AND(A286="Leerposition",P286&gt;=2)</f>
        <v/>
      </c>
      <c r="AC286" s="16">
        <f>IF(AND(A286&lt;&gt;"",L286=""),"Physical condition not defined. ","")</f>
        <v/>
      </c>
      <c r="AD286" s="16">
        <f>IF(AND(A286&lt;&gt;"",M286=""),"Datasheet not defined. ","")</f>
        <v/>
      </c>
      <c r="AE286" s="16">
        <f>IF(AND(A286&lt;&gt;"",N286=""),"Aliquoting not defined. ","")</f>
        <v/>
      </c>
    </row>
    <row r="287" ht="10.5" customFormat="1" customHeight="1" s="16">
      <c r="A287" s="25" t="n"/>
      <c r="B287" s="25" t="n"/>
      <c r="C287" s="35">
        <f>IF(B287&lt;&gt;"",LEN(SUBSTITUTE(SUBSTITUTE(B287," ",""),"*","")),"")</f>
        <v/>
      </c>
      <c r="D287" s="19" t="n"/>
      <c r="E287" s="25" t="n"/>
      <c r="F287" s="19" t="n"/>
      <c r="G287" s="19" t="n"/>
      <c r="H287" s="19" t="n"/>
      <c r="I287" s="19" t="n"/>
      <c r="J287" s="19" t="n"/>
      <c r="K287" s="19" t="n"/>
      <c r="L287" s="19" t="n"/>
      <c r="M287" s="19" t="n"/>
      <c r="N287" s="19" t="n"/>
      <c r="O287" s="17">
        <f>Q287 &amp; R287 &amp; U287 &amp; V287 &amp; W287 &amp; S287 &amp; T287 &amp; AC287 &amp; AD287 &amp; AE287</f>
        <v/>
      </c>
      <c r="P287" s="1">
        <f>IF(B287&lt;&gt;"",LEN(SUBSTITUTE(SUBSTITUTE(B287," ",""),"*","")),"")</f>
        <v/>
      </c>
      <c r="Q287" s="1">
        <f>IF(AND(A287="",B287&lt;&gt;""),"No name provided. ","")</f>
        <v/>
      </c>
      <c r="R287" s="1">
        <f>IF(AND(A287&lt;&gt;"",B287=""),"No sequence provided. ","")</f>
        <v/>
      </c>
      <c r="S287" s="16">
        <f>IF(AND(P287&lt;&gt;"",E287&lt;&gt;"",NOT(X287)),IF(AND(INDEX(validRnaScaleLowerSizeLimits,MATCH(E287,validRnaScale,0))&lt;=$P287,$P287&lt;=INDEX(validRnaScaleUpperSizeLimits,MATCH(E287,validRnaScale,0))),"","Sequence (length) not available in " &amp; E287 &amp; " scale. "),"")</f>
        <v/>
      </c>
      <c r="T287" s="16">
        <f>IF(AND(P287&lt;&gt;"",E287&lt;&gt;"",NOT(Y287)),IF(AND(INDEX(validRnaPurificationLowerSizeLimits,MATCH(E287,validRnaScale,0),MATCH(D287,validRnaPurificationLowerSizeLimitsHeader,0))&lt;=$P287,$P287&lt;=INDEX(validRnaPurificationUpperSizeLimits,MATCH(E287,validRnaScale,0),MATCH(D287,validRnaPurificationUpperSizeLimitsHeader,0))),"","Combination of purification and scale not available. "),"")</f>
        <v/>
      </c>
      <c r="U287" s="16">
        <f>IF(LEN(A287)&gt;validOligoNameMaxLength,"RNA oligo name is too long. ","")</f>
        <v/>
      </c>
      <c r="V287" s="16">
        <f>IF(AND(A287&lt;&gt;"",NOT(ISNUMBER(SUMPRODUCT(FIND(MID(A287,ROW(INDIRECT("1:"&amp;LEN(A287))),1),validOligoNameCharacters))))),"RNA oligo name contains invalid characters. ","")</f>
        <v/>
      </c>
      <c r="W287" s="16">
        <f>IF(AND(B287&lt;&gt;"",NOT(ISNUMBER(SUMPRODUCT(FIND(MID(B287,ROW(INDIRECT("1:"&amp;LEN(B287))),1),validRnaSequenceCharacters))))),"RNA sequence contains invalid characters. ","")</f>
        <v/>
      </c>
      <c r="X287" s="16">
        <f>OR(Z287)</f>
        <v/>
      </c>
      <c r="Y287" s="16">
        <f>OR(Z287)</f>
        <v/>
      </c>
      <c r="Z287" s="16">
        <f>AND(A287="Leerposition",P287&gt;=2)</f>
        <v/>
      </c>
      <c r="AC287" s="16">
        <f>IF(AND(A287&lt;&gt;"",L287=""),"Physical condition not defined. ","")</f>
        <v/>
      </c>
      <c r="AD287" s="16">
        <f>IF(AND(A287&lt;&gt;"",M287=""),"Datasheet not defined. ","")</f>
        <v/>
      </c>
      <c r="AE287" s="16">
        <f>IF(AND(A287&lt;&gt;"",N287=""),"Aliquoting not defined. ","")</f>
        <v/>
      </c>
    </row>
    <row r="288" ht="10.5" customFormat="1" customHeight="1" s="16">
      <c r="A288" s="25" t="n"/>
      <c r="B288" s="25" t="n"/>
      <c r="C288" s="35">
        <f>IF(B288&lt;&gt;"",LEN(SUBSTITUTE(SUBSTITUTE(B288," ",""),"*","")),"")</f>
        <v/>
      </c>
      <c r="D288" s="19" t="n"/>
      <c r="E288" s="25" t="n"/>
      <c r="F288" s="19" t="n"/>
      <c r="G288" s="19" t="n"/>
      <c r="H288" s="19" t="n"/>
      <c r="I288" s="19" t="n"/>
      <c r="J288" s="19" t="n"/>
      <c r="K288" s="19" t="n"/>
      <c r="L288" s="19" t="n"/>
      <c r="M288" s="19" t="n"/>
      <c r="N288" s="19" t="n"/>
      <c r="O288" s="17">
        <f>Q288 &amp; R288 &amp; U288 &amp; V288 &amp; W288 &amp; S288 &amp; T288 &amp; AC288 &amp; AD288 &amp; AE288</f>
        <v/>
      </c>
      <c r="P288" s="1">
        <f>IF(B288&lt;&gt;"",LEN(SUBSTITUTE(SUBSTITUTE(B288," ",""),"*","")),"")</f>
        <v/>
      </c>
      <c r="Q288" s="1">
        <f>IF(AND(A288="",B288&lt;&gt;""),"No name provided. ","")</f>
        <v/>
      </c>
      <c r="R288" s="1">
        <f>IF(AND(A288&lt;&gt;"",B288=""),"No sequence provided. ","")</f>
        <v/>
      </c>
      <c r="S288" s="16">
        <f>IF(AND(P288&lt;&gt;"",E288&lt;&gt;"",NOT(X288)),IF(AND(INDEX(validRnaScaleLowerSizeLimits,MATCH(E288,validRnaScale,0))&lt;=$P288,$P288&lt;=INDEX(validRnaScaleUpperSizeLimits,MATCH(E288,validRnaScale,0))),"","Sequence (length) not available in " &amp; E288 &amp; " scale. "),"")</f>
        <v/>
      </c>
      <c r="T288" s="16">
        <f>IF(AND(P288&lt;&gt;"",E288&lt;&gt;"",NOT(Y288)),IF(AND(INDEX(validRnaPurificationLowerSizeLimits,MATCH(E288,validRnaScale,0),MATCH(D288,validRnaPurificationLowerSizeLimitsHeader,0))&lt;=$P288,$P288&lt;=INDEX(validRnaPurificationUpperSizeLimits,MATCH(E288,validRnaScale,0),MATCH(D288,validRnaPurificationUpperSizeLimitsHeader,0))),"","Combination of purification and scale not available. "),"")</f>
        <v/>
      </c>
      <c r="U288" s="16">
        <f>IF(LEN(A288)&gt;validOligoNameMaxLength,"RNA oligo name is too long. ","")</f>
        <v/>
      </c>
      <c r="V288" s="16">
        <f>IF(AND(A288&lt;&gt;"",NOT(ISNUMBER(SUMPRODUCT(FIND(MID(A288,ROW(INDIRECT("1:"&amp;LEN(A288))),1),validOligoNameCharacters))))),"RNA oligo name contains invalid characters. ","")</f>
        <v/>
      </c>
      <c r="W288" s="16">
        <f>IF(AND(B288&lt;&gt;"",NOT(ISNUMBER(SUMPRODUCT(FIND(MID(B288,ROW(INDIRECT("1:"&amp;LEN(B288))),1),validRnaSequenceCharacters))))),"RNA sequence contains invalid characters. ","")</f>
        <v/>
      </c>
      <c r="X288" s="16">
        <f>OR(Z288)</f>
        <v/>
      </c>
      <c r="Y288" s="16">
        <f>OR(Z288)</f>
        <v/>
      </c>
      <c r="Z288" s="16">
        <f>AND(A288="Leerposition",P288&gt;=2)</f>
        <v/>
      </c>
      <c r="AC288" s="16">
        <f>IF(AND(A288&lt;&gt;"",L288=""),"Physical condition not defined. ","")</f>
        <v/>
      </c>
      <c r="AD288" s="16">
        <f>IF(AND(A288&lt;&gt;"",M288=""),"Datasheet not defined. ","")</f>
        <v/>
      </c>
      <c r="AE288" s="16">
        <f>IF(AND(A288&lt;&gt;"",N288=""),"Aliquoting not defined. ","")</f>
        <v/>
      </c>
    </row>
    <row r="289" ht="10.5" customFormat="1" customHeight="1" s="83" thickBot="1">
      <c r="A289" s="78" t="n"/>
      <c r="B289" s="78" t="n"/>
      <c r="C289" s="79">
        <f>IF(B289&lt;&gt;"",LEN(SUBSTITUTE(SUBSTITUTE(B289," ",""),"*","")),"")</f>
        <v/>
      </c>
      <c r="D289" s="80" t="n"/>
      <c r="E289" s="78" t="n"/>
      <c r="F289" s="80" t="n"/>
      <c r="G289" s="80" t="n"/>
      <c r="H289" s="80" t="n"/>
      <c r="I289" s="80" t="n"/>
      <c r="J289" s="80" t="n"/>
      <c r="K289" s="80" t="n"/>
      <c r="L289" s="100" t="n"/>
      <c r="M289" s="100" t="n"/>
      <c r="N289" s="100" t="n"/>
      <c r="O289" s="81">
        <f>Q289 &amp; R289 &amp; U289 &amp; V289 &amp; W289 &amp; S289 &amp; T289 &amp; AC289 &amp; AD289 &amp; AE289</f>
        <v/>
      </c>
      <c r="P289" s="82">
        <f>IF(B289&lt;&gt;"",LEN(SUBSTITUTE(SUBSTITUTE(B289," ",""),"*","")),"")</f>
        <v/>
      </c>
      <c r="Q289" s="82">
        <f>IF(AND(A289="",B289&lt;&gt;""),"No name provided. ","")</f>
        <v/>
      </c>
      <c r="R289" s="82">
        <f>IF(AND(A289&lt;&gt;"",B289=""),"No sequence provided. ","")</f>
        <v/>
      </c>
      <c r="S289" s="83">
        <f>IF(AND(P289&lt;&gt;"",E289&lt;&gt;"",NOT(X289)),IF(AND(INDEX(validRnaScaleLowerSizeLimits,MATCH(E289,validRnaScale,0))&lt;=$P289,$P289&lt;=INDEX(validRnaScaleUpperSizeLimits,MATCH(E289,validRnaScale,0))),"","Sequence (length) not available in " &amp; E289 &amp; " scale. "),"")</f>
        <v/>
      </c>
      <c r="T289" s="83">
        <f>IF(AND(P289&lt;&gt;"",E289&lt;&gt;"",NOT(Y289)),IF(AND(INDEX(validRnaPurificationLowerSizeLimits,MATCH(E289,validRnaScale,0),MATCH(D289,validRnaPurificationLowerSizeLimitsHeader,0))&lt;=$P289,$P289&lt;=INDEX(validRnaPurificationUpperSizeLimits,MATCH(E289,validRnaScale,0),MATCH(D289,validRnaPurificationUpperSizeLimitsHeader,0))),"","Combination of purification and scale not available. "),"")</f>
        <v/>
      </c>
      <c r="U289" s="83">
        <f>IF(LEN(A289)&gt;validOligoNameMaxLength,"RNA oligo name is too long. ","")</f>
        <v/>
      </c>
      <c r="V289" s="83">
        <f>IF(AND(A289&lt;&gt;"",NOT(ISNUMBER(SUMPRODUCT(FIND(MID(A289,ROW(INDIRECT("1:"&amp;LEN(A289))),1),validOligoNameCharacters))))),"RNA oligo name contains invalid characters. ","")</f>
        <v/>
      </c>
      <c r="W289" s="83">
        <f>IF(AND(B289&lt;&gt;"",NOT(ISNUMBER(SUMPRODUCT(FIND(MID(B289,ROW(INDIRECT("1:"&amp;LEN(B289))),1),validRnaSequenceCharacters))))),"RNA sequence contains invalid characters. ","")</f>
        <v/>
      </c>
      <c r="X289" s="83">
        <f>OR(Z289)</f>
        <v/>
      </c>
      <c r="Y289" s="83">
        <f>OR(Z289)</f>
        <v/>
      </c>
      <c r="Z289" s="83">
        <f>AND(A289="Leerposition",P289&gt;=2)</f>
        <v/>
      </c>
      <c r="AC289" s="83">
        <f>IF(AND(A289&lt;&gt;"",L289=""),"Physical condition not defined. ","")</f>
        <v/>
      </c>
      <c r="AD289" s="83">
        <f>IF(AND(A289&lt;&gt;"",M289=""),"Datasheet not defined. ","")</f>
        <v/>
      </c>
      <c r="AE289" s="83">
        <f>IF(AND(A289&lt;&gt;"",N289=""),"Aliquoting not defined. ","")</f>
        <v/>
      </c>
    </row>
    <row r="290" ht="10.5" customFormat="1" customHeight="1" s="16">
      <c r="A290" s="25" t="n"/>
      <c r="B290" s="25" t="n"/>
      <c r="C290" s="35">
        <f>IF(B290&lt;&gt;"",LEN(SUBSTITUTE(SUBSTITUTE(B290," ",""),"*","")),"")</f>
        <v/>
      </c>
      <c r="D290" s="19" t="n"/>
      <c r="E290" s="25" t="n"/>
      <c r="F290" s="19" t="n"/>
      <c r="G290" s="19" t="n"/>
      <c r="H290" s="19" t="n"/>
      <c r="I290" s="19" t="n"/>
      <c r="J290" s="19" t="n"/>
      <c r="K290" s="19" t="n"/>
      <c r="L290" s="19" t="n"/>
      <c r="M290" s="19" t="n"/>
      <c r="N290" s="19" t="n"/>
      <c r="O290" s="17">
        <f>Q290 &amp; R290 &amp; U290 &amp; V290 &amp; W290 &amp; S290 &amp; T290 &amp; AC290 &amp; AD290 &amp; AE290</f>
        <v/>
      </c>
      <c r="P290" s="1">
        <f>IF(B290&lt;&gt;"",LEN(SUBSTITUTE(SUBSTITUTE(B290," ",""),"*","")),"")</f>
        <v/>
      </c>
      <c r="Q290" s="1">
        <f>IF(AND(A290="",B290&lt;&gt;""),"No name provided. ","")</f>
        <v/>
      </c>
      <c r="R290" s="1">
        <f>IF(AND(A290&lt;&gt;"",B290=""),"No sequence provided. ","")</f>
        <v/>
      </c>
      <c r="S290" s="16">
        <f>IF(AND(P290&lt;&gt;"",E290&lt;&gt;"",NOT(X290)),IF(AND(INDEX(validRnaScaleLowerSizeLimits,MATCH(E290,validRnaScale,0))&lt;=$P290,$P290&lt;=INDEX(validRnaScaleUpperSizeLimits,MATCH(E290,validRnaScale,0))),"","Sequence (length) not available in " &amp; E290 &amp; " scale. "),"")</f>
        <v/>
      </c>
      <c r="T290" s="16">
        <f>IF(AND(P290&lt;&gt;"",E290&lt;&gt;"",NOT(Y290)),IF(AND(INDEX(validRnaPurificationLowerSizeLimits,MATCH(E290,validRnaScale,0),MATCH(D290,validRnaPurificationLowerSizeLimitsHeader,0))&lt;=$P290,$P290&lt;=INDEX(validRnaPurificationUpperSizeLimits,MATCH(E290,validRnaScale,0),MATCH(D290,validRnaPurificationUpperSizeLimitsHeader,0))),"","Combination of purification and scale not available. "),"")</f>
        <v/>
      </c>
      <c r="U290" s="16">
        <f>IF(LEN(A290)&gt;validOligoNameMaxLength,"RNA oligo name is too long. ","")</f>
        <v/>
      </c>
      <c r="V290" s="16">
        <f>IF(AND(A290&lt;&gt;"",NOT(ISNUMBER(SUMPRODUCT(FIND(MID(A290,ROW(INDIRECT("1:"&amp;LEN(A290))),1),validOligoNameCharacters))))),"RNA oligo name contains invalid characters. ","")</f>
        <v/>
      </c>
      <c r="W290" s="16">
        <f>IF(AND(B290&lt;&gt;"",NOT(ISNUMBER(SUMPRODUCT(FIND(MID(B290,ROW(INDIRECT("1:"&amp;LEN(B290))),1),validRnaSequenceCharacters))))),"RNA sequence contains invalid characters. ","")</f>
        <v/>
      </c>
      <c r="X290" s="16">
        <f>OR(Z290)</f>
        <v/>
      </c>
      <c r="Y290" s="16">
        <f>OR(Z290)</f>
        <v/>
      </c>
      <c r="Z290" s="16">
        <f>AND(A290="Leerposition",P290&gt;=2)</f>
        <v/>
      </c>
      <c r="AC290" s="16">
        <f>IF(AND(A290&lt;&gt;"",L290=""),"Physical condition not defined. ","")</f>
        <v/>
      </c>
      <c r="AD290" s="16">
        <f>IF(AND(A290&lt;&gt;"",M290=""),"Datasheet not defined. ","")</f>
        <v/>
      </c>
      <c r="AE290" s="16">
        <f>IF(AND(A290&lt;&gt;"",N290=""),"Aliquoting not defined. ","")</f>
        <v/>
      </c>
    </row>
    <row r="291" ht="10.5" customFormat="1" customHeight="1" s="16">
      <c r="A291" s="25" t="n"/>
      <c r="B291" s="25" t="n"/>
      <c r="C291" s="35">
        <f>IF(B291&lt;&gt;"",LEN(SUBSTITUTE(SUBSTITUTE(B291," ",""),"*","")),"")</f>
        <v/>
      </c>
      <c r="D291" s="19" t="n"/>
      <c r="E291" s="25" t="n"/>
      <c r="F291" s="19" t="n"/>
      <c r="G291" s="19" t="n"/>
      <c r="H291" s="19" t="n"/>
      <c r="I291" s="19" t="n"/>
      <c r="J291" s="19" t="n"/>
      <c r="K291" s="19" t="n"/>
      <c r="L291" s="19" t="n"/>
      <c r="M291" s="19" t="n"/>
      <c r="N291" s="19" t="n"/>
      <c r="O291" s="17">
        <f>Q291 &amp; R291 &amp; U291 &amp; V291 &amp; W291 &amp; S291 &amp; T291 &amp; AC291 &amp; AD291 &amp; AE291</f>
        <v/>
      </c>
      <c r="P291" s="1">
        <f>IF(B291&lt;&gt;"",LEN(SUBSTITUTE(SUBSTITUTE(B291," ",""),"*","")),"")</f>
        <v/>
      </c>
      <c r="Q291" s="1">
        <f>IF(AND(A291="",B291&lt;&gt;""),"No name provided. ","")</f>
        <v/>
      </c>
      <c r="R291" s="1">
        <f>IF(AND(A291&lt;&gt;"",B291=""),"No sequence provided. ","")</f>
        <v/>
      </c>
      <c r="S291" s="16">
        <f>IF(AND(P291&lt;&gt;"",E291&lt;&gt;"",NOT(X291)),IF(AND(INDEX(validRnaScaleLowerSizeLimits,MATCH(E291,validRnaScale,0))&lt;=$P291,$P291&lt;=INDEX(validRnaScaleUpperSizeLimits,MATCH(E291,validRnaScale,0))),"","Sequence (length) not available in " &amp; E291 &amp; " scale. "),"")</f>
        <v/>
      </c>
      <c r="T291" s="16">
        <f>IF(AND(P291&lt;&gt;"",E291&lt;&gt;"",NOT(Y291)),IF(AND(INDEX(validRnaPurificationLowerSizeLimits,MATCH(E291,validRnaScale,0),MATCH(D291,validRnaPurificationLowerSizeLimitsHeader,0))&lt;=$P291,$P291&lt;=INDEX(validRnaPurificationUpperSizeLimits,MATCH(E291,validRnaScale,0),MATCH(D291,validRnaPurificationUpperSizeLimitsHeader,0))),"","Combination of purification and scale not available. "),"")</f>
        <v/>
      </c>
      <c r="U291" s="16">
        <f>IF(LEN(A291)&gt;validOligoNameMaxLength,"RNA oligo name is too long. ","")</f>
        <v/>
      </c>
      <c r="V291" s="16">
        <f>IF(AND(A291&lt;&gt;"",NOT(ISNUMBER(SUMPRODUCT(FIND(MID(A291,ROW(INDIRECT("1:"&amp;LEN(A291))),1),validOligoNameCharacters))))),"RNA oligo name contains invalid characters. ","")</f>
        <v/>
      </c>
      <c r="W291" s="16">
        <f>IF(AND(B291&lt;&gt;"",NOT(ISNUMBER(SUMPRODUCT(FIND(MID(B291,ROW(INDIRECT("1:"&amp;LEN(B291))),1),validRnaSequenceCharacters))))),"RNA sequence contains invalid characters. ","")</f>
        <v/>
      </c>
      <c r="X291" s="16">
        <f>OR(Z291)</f>
        <v/>
      </c>
      <c r="Y291" s="16">
        <f>OR(Z291)</f>
        <v/>
      </c>
      <c r="Z291" s="16">
        <f>AND(A291="Leerposition",P291&gt;=2)</f>
        <v/>
      </c>
      <c r="AC291" s="16">
        <f>IF(AND(A291&lt;&gt;"",L291=""),"Physical condition not defined. ","")</f>
        <v/>
      </c>
      <c r="AD291" s="16">
        <f>IF(AND(A291&lt;&gt;"",M291=""),"Datasheet not defined. ","")</f>
        <v/>
      </c>
      <c r="AE291" s="16">
        <f>IF(AND(A291&lt;&gt;"",N291=""),"Aliquoting not defined. ","")</f>
        <v/>
      </c>
    </row>
    <row r="292" ht="10.5" customFormat="1" customHeight="1" s="16">
      <c r="A292" s="25" t="n"/>
      <c r="B292" s="25" t="n"/>
      <c r="C292" s="35">
        <f>IF(B292&lt;&gt;"",LEN(SUBSTITUTE(SUBSTITUTE(B292," ",""),"*","")),"")</f>
        <v/>
      </c>
      <c r="D292" s="19" t="n"/>
      <c r="E292" s="25" t="n"/>
      <c r="F292" s="19" t="n"/>
      <c r="G292" s="19" t="n"/>
      <c r="H292" s="19" t="n"/>
      <c r="I292" s="19" t="n"/>
      <c r="J292" s="19" t="n"/>
      <c r="K292" s="19" t="n"/>
      <c r="L292" s="19" t="n"/>
      <c r="M292" s="19" t="n"/>
      <c r="N292" s="19" t="n"/>
      <c r="O292" s="17">
        <f>Q292 &amp; R292 &amp; U292 &amp; V292 &amp; W292 &amp; S292 &amp; T292 &amp; AC292 &amp; AD292 &amp; AE292</f>
        <v/>
      </c>
      <c r="P292" s="1">
        <f>IF(B292&lt;&gt;"",LEN(SUBSTITUTE(SUBSTITUTE(B292," ",""),"*","")),"")</f>
        <v/>
      </c>
      <c r="Q292" s="1">
        <f>IF(AND(A292="",B292&lt;&gt;""),"No name provided. ","")</f>
        <v/>
      </c>
      <c r="R292" s="1">
        <f>IF(AND(A292&lt;&gt;"",B292=""),"No sequence provided. ","")</f>
        <v/>
      </c>
      <c r="S292" s="16">
        <f>IF(AND(P292&lt;&gt;"",E292&lt;&gt;"",NOT(X292)),IF(AND(INDEX(validRnaScaleLowerSizeLimits,MATCH(E292,validRnaScale,0))&lt;=$P292,$P292&lt;=INDEX(validRnaScaleUpperSizeLimits,MATCH(E292,validRnaScale,0))),"","Sequence (length) not available in " &amp; E292 &amp; " scale. "),"")</f>
        <v/>
      </c>
      <c r="T292" s="16">
        <f>IF(AND(P292&lt;&gt;"",E292&lt;&gt;"",NOT(Y292)),IF(AND(INDEX(validRnaPurificationLowerSizeLimits,MATCH(E292,validRnaScale,0),MATCH(D292,validRnaPurificationLowerSizeLimitsHeader,0))&lt;=$P292,$P292&lt;=INDEX(validRnaPurificationUpperSizeLimits,MATCH(E292,validRnaScale,0),MATCH(D292,validRnaPurificationUpperSizeLimitsHeader,0))),"","Combination of purification and scale not available. "),"")</f>
        <v/>
      </c>
      <c r="U292" s="16">
        <f>IF(LEN(A292)&gt;validOligoNameMaxLength,"RNA oligo name is too long. ","")</f>
        <v/>
      </c>
      <c r="V292" s="16">
        <f>IF(AND(A292&lt;&gt;"",NOT(ISNUMBER(SUMPRODUCT(FIND(MID(A292,ROW(INDIRECT("1:"&amp;LEN(A292))),1),validOligoNameCharacters))))),"RNA oligo name contains invalid characters. ","")</f>
        <v/>
      </c>
      <c r="W292" s="16">
        <f>IF(AND(B292&lt;&gt;"",NOT(ISNUMBER(SUMPRODUCT(FIND(MID(B292,ROW(INDIRECT("1:"&amp;LEN(B292))),1),validRnaSequenceCharacters))))),"RNA sequence contains invalid characters. ","")</f>
        <v/>
      </c>
      <c r="X292" s="16">
        <f>OR(Z292)</f>
        <v/>
      </c>
      <c r="Y292" s="16">
        <f>OR(Z292)</f>
        <v/>
      </c>
      <c r="Z292" s="16">
        <f>AND(A292="Leerposition",P292&gt;=2)</f>
        <v/>
      </c>
      <c r="AC292" s="16">
        <f>IF(AND(A292&lt;&gt;"",L292=""),"Physical condition not defined. ","")</f>
        <v/>
      </c>
      <c r="AD292" s="16">
        <f>IF(AND(A292&lt;&gt;"",M292=""),"Datasheet not defined. ","")</f>
        <v/>
      </c>
      <c r="AE292" s="16">
        <f>IF(AND(A292&lt;&gt;"",N292=""),"Aliquoting not defined. ","")</f>
        <v/>
      </c>
    </row>
    <row r="293" ht="10.5" customFormat="1" customHeight="1" s="16">
      <c r="A293" s="25" t="n"/>
      <c r="B293" s="25" t="n"/>
      <c r="C293" s="35">
        <f>IF(B293&lt;&gt;"",LEN(SUBSTITUTE(SUBSTITUTE(B293," ",""),"*","")),"")</f>
        <v/>
      </c>
      <c r="D293" s="19" t="n"/>
      <c r="E293" s="25" t="n"/>
      <c r="F293" s="19" t="n"/>
      <c r="G293" s="19" t="n"/>
      <c r="H293" s="19" t="n"/>
      <c r="I293" s="19" t="n"/>
      <c r="J293" s="19" t="n"/>
      <c r="K293" s="19" t="n"/>
      <c r="L293" s="19" t="n"/>
      <c r="M293" s="19" t="n"/>
      <c r="N293" s="19" t="n"/>
      <c r="O293" s="17">
        <f>Q293 &amp; R293 &amp; U293 &amp; V293 &amp; W293 &amp; S293 &amp; T293 &amp; AC293 &amp; AD293 &amp; AE293</f>
        <v/>
      </c>
      <c r="P293" s="1">
        <f>IF(B293&lt;&gt;"",LEN(SUBSTITUTE(SUBSTITUTE(B293," ",""),"*","")),"")</f>
        <v/>
      </c>
      <c r="Q293" s="1">
        <f>IF(AND(A293="",B293&lt;&gt;""),"No name provided. ","")</f>
        <v/>
      </c>
      <c r="R293" s="1">
        <f>IF(AND(A293&lt;&gt;"",B293=""),"No sequence provided. ","")</f>
        <v/>
      </c>
      <c r="S293" s="16">
        <f>IF(AND(P293&lt;&gt;"",E293&lt;&gt;"",NOT(X293)),IF(AND(INDEX(validRnaScaleLowerSizeLimits,MATCH(E293,validRnaScale,0))&lt;=$P293,$P293&lt;=INDEX(validRnaScaleUpperSizeLimits,MATCH(E293,validRnaScale,0))),"","Sequence (length) not available in " &amp; E293 &amp; " scale. "),"")</f>
        <v/>
      </c>
      <c r="T293" s="16">
        <f>IF(AND(P293&lt;&gt;"",E293&lt;&gt;"",NOT(Y293)),IF(AND(INDEX(validRnaPurificationLowerSizeLimits,MATCH(E293,validRnaScale,0),MATCH(D293,validRnaPurificationLowerSizeLimitsHeader,0))&lt;=$P293,$P293&lt;=INDEX(validRnaPurificationUpperSizeLimits,MATCH(E293,validRnaScale,0),MATCH(D293,validRnaPurificationUpperSizeLimitsHeader,0))),"","Combination of purification and scale not available. "),"")</f>
        <v/>
      </c>
      <c r="U293" s="16">
        <f>IF(LEN(A293)&gt;validOligoNameMaxLength,"RNA oligo name is too long. ","")</f>
        <v/>
      </c>
      <c r="V293" s="16">
        <f>IF(AND(A293&lt;&gt;"",NOT(ISNUMBER(SUMPRODUCT(FIND(MID(A293,ROW(INDIRECT("1:"&amp;LEN(A293))),1),validOligoNameCharacters))))),"RNA oligo name contains invalid characters. ","")</f>
        <v/>
      </c>
      <c r="W293" s="16">
        <f>IF(AND(B293&lt;&gt;"",NOT(ISNUMBER(SUMPRODUCT(FIND(MID(B293,ROW(INDIRECT("1:"&amp;LEN(B293))),1),validRnaSequenceCharacters))))),"RNA sequence contains invalid characters. ","")</f>
        <v/>
      </c>
      <c r="X293" s="16">
        <f>OR(Z293)</f>
        <v/>
      </c>
      <c r="Y293" s="16">
        <f>OR(Z293)</f>
        <v/>
      </c>
      <c r="Z293" s="16">
        <f>AND(A293="Leerposition",P293&gt;=2)</f>
        <v/>
      </c>
      <c r="AC293" s="16">
        <f>IF(AND(A293&lt;&gt;"",L293=""),"Physical condition not defined. ","")</f>
        <v/>
      </c>
      <c r="AD293" s="16">
        <f>IF(AND(A293&lt;&gt;"",M293=""),"Datasheet not defined. ","")</f>
        <v/>
      </c>
      <c r="AE293" s="16">
        <f>IF(AND(A293&lt;&gt;"",N293=""),"Aliquoting not defined. ","")</f>
        <v/>
      </c>
    </row>
    <row r="294" ht="10.5" customFormat="1" customHeight="1" s="16">
      <c r="A294" s="25" t="n"/>
      <c r="B294" s="25" t="n"/>
      <c r="C294" s="35">
        <f>IF(B294&lt;&gt;"",LEN(SUBSTITUTE(SUBSTITUTE(B294," ",""),"*","")),"")</f>
        <v/>
      </c>
      <c r="D294" s="19" t="n"/>
      <c r="E294" s="25" t="n"/>
      <c r="F294" s="19" t="n"/>
      <c r="G294" s="19" t="n"/>
      <c r="H294" s="19" t="n"/>
      <c r="I294" s="19" t="n"/>
      <c r="J294" s="19" t="n"/>
      <c r="K294" s="19" t="n"/>
      <c r="L294" s="19" t="n"/>
      <c r="M294" s="19" t="n"/>
      <c r="N294" s="19" t="n"/>
      <c r="O294" s="17">
        <f>Q294 &amp; R294 &amp; U294 &amp; V294 &amp; W294 &amp; S294 &amp; T294 &amp; AC294 &amp; AD294 &amp; AE294</f>
        <v/>
      </c>
      <c r="P294" s="1">
        <f>IF(B294&lt;&gt;"",LEN(SUBSTITUTE(SUBSTITUTE(B294," ",""),"*","")),"")</f>
        <v/>
      </c>
      <c r="Q294" s="1">
        <f>IF(AND(A294="",B294&lt;&gt;""),"No name provided. ","")</f>
        <v/>
      </c>
      <c r="R294" s="1">
        <f>IF(AND(A294&lt;&gt;"",B294=""),"No sequence provided. ","")</f>
        <v/>
      </c>
      <c r="S294" s="16">
        <f>IF(AND(P294&lt;&gt;"",E294&lt;&gt;"",NOT(X294)),IF(AND(INDEX(validRnaScaleLowerSizeLimits,MATCH(E294,validRnaScale,0))&lt;=$P294,$P294&lt;=INDEX(validRnaScaleUpperSizeLimits,MATCH(E294,validRnaScale,0))),"","Sequence (length) not available in " &amp; E294 &amp; " scale. "),"")</f>
        <v/>
      </c>
      <c r="T294" s="16">
        <f>IF(AND(P294&lt;&gt;"",E294&lt;&gt;"",NOT(Y294)),IF(AND(INDEX(validRnaPurificationLowerSizeLimits,MATCH(E294,validRnaScale,0),MATCH(D294,validRnaPurificationLowerSizeLimitsHeader,0))&lt;=$P294,$P294&lt;=INDEX(validRnaPurificationUpperSizeLimits,MATCH(E294,validRnaScale,0),MATCH(D294,validRnaPurificationUpperSizeLimitsHeader,0))),"","Combination of purification and scale not available. "),"")</f>
        <v/>
      </c>
      <c r="U294" s="16">
        <f>IF(LEN(A294)&gt;validOligoNameMaxLength,"RNA oligo name is too long. ","")</f>
        <v/>
      </c>
      <c r="V294" s="16">
        <f>IF(AND(A294&lt;&gt;"",NOT(ISNUMBER(SUMPRODUCT(FIND(MID(A294,ROW(INDIRECT("1:"&amp;LEN(A294))),1),validOligoNameCharacters))))),"RNA oligo name contains invalid characters. ","")</f>
        <v/>
      </c>
      <c r="W294" s="16">
        <f>IF(AND(B294&lt;&gt;"",NOT(ISNUMBER(SUMPRODUCT(FIND(MID(B294,ROW(INDIRECT("1:"&amp;LEN(B294))),1),validRnaSequenceCharacters))))),"RNA sequence contains invalid characters. ","")</f>
        <v/>
      </c>
      <c r="X294" s="16">
        <f>OR(Z294)</f>
        <v/>
      </c>
      <c r="Y294" s="16">
        <f>OR(Z294)</f>
        <v/>
      </c>
      <c r="Z294" s="16">
        <f>AND(A294="Leerposition",P294&gt;=2)</f>
        <v/>
      </c>
      <c r="AC294" s="16">
        <f>IF(AND(A294&lt;&gt;"",L294=""),"Physical condition not defined. ","")</f>
        <v/>
      </c>
      <c r="AD294" s="16">
        <f>IF(AND(A294&lt;&gt;"",M294=""),"Datasheet not defined. ","")</f>
        <v/>
      </c>
      <c r="AE294" s="16">
        <f>IF(AND(A294&lt;&gt;"",N294=""),"Aliquoting not defined. ","")</f>
        <v/>
      </c>
    </row>
    <row r="295" ht="10.5" customFormat="1" customHeight="1" s="16">
      <c r="A295" s="25" t="n"/>
      <c r="B295" s="25" t="n"/>
      <c r="C295" s="35">
        <f>IF(B295&lt;&gt;"",LEN(SUBSTITUTE(SUBSTITUTE(B295," ",""),"*","")),"")</f>
        <v/>
      </c>
      <c r="D295" s="19" t="n"/>
      <c r="E295" s="25" t="n"/>
      <c r="F295" s="19" t="n"/>
      <c r="G295" s="19" t="n"/>
      <c r="H295" s="19" t="n"/>
      <c r="I295" s="19" t="n"/>
      <c r="J295" s="19" t="n"/>
      <c r="K295" s="19" t="n"/>
      <c r="L295" s="19" t="n"/>
      <c r="M295" s="19" t="n"/>
      <c r="N295" s="19" t="n"/>
      <c r="O295" s="17">
        <f>Q295 &amp; R295 &amp; U295 &amp; V295 &amp; W295 &amp; S295 &amp; T295 &amp; AC295 &amp; AD295 &amp; AE295</f>
        <v/>
      </c>
      <c r="P295" s="1">
        <f>IF(B295&lt;&gt;"",LEN(SUBSTITUTE(SUBSTITUTE(B295," ",""),"*","")),"")</f>
        <v/>
      </c>
      <c r="Q295" s="1">
        <f>IF(AND(A295="",B295&lt;&gt;""),"No name provided. ","")</f>
        <v/>
      </c>
      <c r="R295" s="1">
        <f>IF(AND(A295&lt;&gt;"",B295=""),"No sequence provided. ","")</f>
        <v/>
      </c>
      <c r="S295" s="16">
        <f>IF(AND(P295&lt;&gt;"",E295&lt;&gt;"",NOT(X295)),IF(AND(INDEX(validRnaScaleLowerSizeLimits,MATCH(E295,validRnaScale,0))&lt;=$P295,$P295&lt;=INDEX(validRnaScaleUpperSizeLimits,MATCH(E295,validRnaScale,0))),"","Sequence (length) not available in " &amp; E295 &amp; " scale. "),"")</f>
        <v/>
      </c>
      <c r="T295" s="16">
        <f>IF(AND(P295&lt;&gt;"",E295&lt;&gt;"",NOT(Y295)),IF(AND(INDEX(validRnaPurificationLowerSizeLimits,MATCH(E295,validRnaScale,0),MATCH(D295,validRnaPurificationLowerSizeLimitsHeader,0))&lt;=$P295,$P295&lt;=INDEX(validRnaPurificationUpperSizeLimits,MATCH(E295,validRnaScale,0),MATCH(D295,validRnaPurificationUpperSizeLimitsHeader,0))),"","Combination of purification and scale not available. "),"")</f>
        <v/>
      </c>
      <c r="U295" s="16">
        <f>IF(LEN(A295)&gt;validOligoNameMaxLength,"RNA oligo name is too long. ","")</f>
        <v/>
      </c>
      <c r="V295" s="16">
        <f>IF(AND(A295&lt;&gt;"",NOT(ISNUMBER(SUMPRODUCT(FIND(MID(A295,ROW(INDIRECT("1:"&amp;LEN(A295))),1),validOligoNameCharacters))))),"RNA oligo name contains invalid characters. ","")</f>
        <v/>
      </c>
      <c r="W295" s="16">
        <f>IF(AND(B295&lt;&gt;"",NOT(ISNUMBER(SUMPRODUCT(FIND(MID(B295,ROW(INDIRECT("1:"&amp;LEN(B295))),1),validRnaSequenceCharacters))))),"RNA sequence contains invalid characters. ","")</f>
        <v/>
      </c>
      <c r="X295" s="16">
        <f>OR(Z295)</f>
        <v/>
      </c>
      <c r="Y295" s="16">
        <f>OR(Z295)</f>
        <v/>
      </c>
      <c r="Z295" s="16">
        <f>AND(A295="Leerposition",P295&gt;=2)</f>
        <v/>
      </c>
      <c r="AC295" s="16">
        <f>IF(AND(A295&lt;&gt;"",L295=""),"Physical condition not defined. ","")</f>
        <v/>
      </c>
      <c r="AD295" s="16">
        <f>IF(AND(A295&lt;&gt;"",M295=""),"Datasheet not defined. ","")</f>
        <v/>
      </c>
      <c r="AE295" s="16">
        <f>IF(AND(A295&lt;&gt;"",N295=""),"Aliquoting not defined. ","")</f>
        <v/>
      </c>
    </row>
    <row r="296" ht="10.5" customFormat="1" customHeight="1" s="16">
      <c r="A296" s="25" t="n"/>
      <c r="B296" s="25" t="n"/>
      <c r="C296" s="35">
        <f>IF(B296&lt;&gt;"",LEN(SUBSTITUTE(SUBSTITUTE(B296," ",""),"*","")),"")</f>
        <v/>
      </c>
      <c r="D296" s="19" t="n"/>
      <c r="E296" s="25" t="n"/>
      <c r="F296" s="19" t="n"/>
      <c r="G296" s="19" t="n"/>
      <c r="H296" s="19" t="n"/>
      <c r="I296" s="19" t="n"/>
      <c r="J296" s="19" t="n"/>
      <c r="K296" s="19" t="n"/>
      <c r="L296" s="19" t="n"/>
      <c r="M296" s="19" t="n"/>
      <c r="N296" s="19" t="n"/>
      <c r="O296" s="17">
        <f>Q296 &amp; R296 &amp; U296 &amp; V296 &amp; W296 &amp; S296 &amp; T296 &amp; AC296 &amp; AD296 &amp; AE296</f>
        <v/>
      </c>
      <c r="P296" s="1">
        <f>IF(B296&lt;&gt;"",LEN(SUBSTITUTE(SUBSTITUTE(B296," ",""),"*","")),"")</f>
        <v/>
      </c>
      <c r="Q296" s="1">
        <f>IF(AND(A296="",B296&lt;&gt;""),"No name provided. ","")</f>
        <v/>
      </c>
      <c r="R296" s="1">
        <f>IF(AND(A296&lt;&gt;"",B296=""),"No sequence provided. ","")</f>
        <v/>
      </c>
      <c r="S296" s="16">
        <f>IF(AND(P296&lt;&gt;"",E296&lt;&gt;"",NOT(X296)),IF(AND(INDEX(validRnaScaleLowerSizeLimits,MATCH(E296,validRnaScale,0))&lt;=$P296,$P296&lt;=INDEX(validRnaScaleUpperSizeLimits,MATCH(E296,validRnaScale,0))),"","Sequence (length) not available in " &amp; E296 &amp; " scale. "),"")</f>
        <v/>
      </c>
      <c r="T296" s="16">
        <f>IF(AND(P296&lt;&gt;"",E296&lt;&gt;"",NOT(Y296)),IF(AND(INDEX(validRnaPurificationLowerSizeLimits,MATCH(E296,validRnaScale,0),MATCH(D296,validRnaPurificationLowerSizeLimitsHeader,0))&lt;=$P296,$P296&lt;=INDEX(validRnaPurificationUpperSizeLimits,MATCH(E296,validRnaScale,0),MATCH(D296,validRnaPurificationUpperSizeLimitsHeader,0))),"","Combination of purification and scale not available. "),"")</f>
        <v/>
      </c>
      <c r="U296" s="16">
        <f>IF(LEN(A296)&gt;validOligoNameMaxLength,"RNA oligo name is too long. ","")</f>
        <v/>
      </c>
      <c r="V296" s="16">
        <f>IF(AND(A296&lt;&gt;"",NOT(ISNUMBER(SUMPRODUCT(FIND(MID(A296,ROW(INDIRECT("1:"&amp;LEN(A296))),1),validOligoNameCharacters))))),"RNA oligo name contains invalid characters. ","")</f>
        <v/>
      </c>
      <c r="W296" s="16">
        <f>IF(AND(B296&lt;&gt;"",NOT(ISNUMBER(SUMPRODUCT(FIND(MID(B296,ROW(INDIRECT("1:"&amp;LEN(B296))),1),validRnaSequenceCharacters))))),"RNA sequence contains invalid characters. ","")</f>
        <v/>
      </c>
      <c r="X296" s="16">
        <f>OR(Z296)</f>
        <v/>
      </c>
      <c r="Y296" s="16">
        <f>OR(Z296)</f>
        <v/>
      </c>
      <c r="Z296" s="16">
        <f>AND(A296="Leerposition",P296&gt;=2)</f>
        <v/>
      </c>
      <c r="AC296" s="16">
        <f>IF(AND(A296&lt;&gt;"",L296=""),"Physical condition not defined. ","")</f>
        <v/>
      </c>
      <c r="AD296" s="16">
        <f>IF(AND(A296&lt;&gt;"",M296=""),"Datasheet not defined. ","")</f>
        <v/>
      </c>
      <c r="AE296" s="16">
        <f>IF(AND(A296&lt;&gt;"",N296=""),"Aliquoting not defined. ","")</f>
        <v/>
      </c>
    </row>
    <row r="297" ht="10.5" customFormat="1" customHeight="1" s="16">
      <c r="A297" s="25" t="n"/>
      <c r="B297" s="25" t="n"/>
      <c r="C297" s="35">
        <f>IF(B297&lt;&gt;"",LEN(SUBSTITUTE(SUBSTITUTE(B297," ",""),"*","")),"")</f>
        <v/>
      </c>
      <c r="D297" s="19" t="n"/>
      <c r="E297" s="25" t="n"/>
      <c r="F297" s="19" t="n"/>
      <c r="G297" s="19" t="n"/>
      <c r="H297" s="19" t="n"/>
      <c r="I297" s="19" t="n"/>
      <c r="J297" s="19" t="n"/>
      <c r="K297" s="19" t="n"/>
      <c r="L297" s="19" t="n"/>
      <c r="M297" s="19" t="n"/>
      <c r="N297" s="19" t="n"/>
      <c r="O297" s="17">
        <f>Q297 &amp; R297 &amp; U297 &amp; V297 &amp; W297 &amp; S297 &amp; T297 &amp; AC297 &amp; AD297 &amp; AE297</f>
        <v/>
      </c>
      <c r="P297" s="1">
        <f>IF(B297&lt;&gt;"",LEN(SUBSTITUTE(SUBSTITUTE(B297," ",""),"*","")),"")</f>
        <v/>
      </c>
      <c r="Q297" s="1">
        <f>IF(AND(A297="",B297&lt;&gt;""),"No name provided. ","")</f>
        <v/>
      </c>
      <c r="R297" s="1">
        <f>IF(AND(A297&lt;&gt;"",B297=""),"No sequence provided. ","")</f>
        <v/>
      </c>
      <c r="S297" s="16">
        <f>IF(AND(P297&lt;&gt;"",E297&lt;&gt;"",NOT(X297)),IF(AND(INDEX(validRnaScaleLowerSizeLimits,MATCH(E297,validRnaScale,0))&lt;=$P297,$P297&lt;=INDEX(validRnaScaleUpperSizeLimits,MATCH(E297,validRnaScale,0))),"","Sequence (length) not available in " &amp; E297 &amp; " scale. "),"")</f>
        <v/>
      </c>
      <c r="T297" s="16">
        <f>IF(AND(P297&lt;&gt;"",E297&lt;&gt;"",NOT(Y297)),IF(AND(INDEX(validRnaPurificationLowerSizeLimits,MATCH(E297,validRnaScale,0),MATCH(D297,validRnaPurificationLowerSizeLimitsHeader,0))&lt;=$P297,$P297&lt;=INDEX(validRnaPurificationUpperSizeLimits,MATCH(E297,validRnaScale,0),MATCH(D297,validRnaPurificationUpperSizeLimitsHeader,0))),"","Combination of purification and scale not available. "),"")</f>
        <v/>
      </c>
      <c r="U297" s="16">
        <f>IF(LEN(A297)&gt;validOligoNameMaxLength,"RNA oligo name is too long. ","")</f>
        <v/>
      </c>
      <c r="V297" s="16">
        <f>IF(AND(A297&lt;&gt;"",NOT(ISNUMBER(SUMPRODUCT(FIND(MID(A297,ROW(INDIRECT("1:"&amp;LEN(A297))),1),validOligoNameCharacters))))),"RNA oligo name contains invalid characters. ","")</f>
        <v/>
      </c>
      <c r="W297" s="16">
        <f>IF(AND(B297&lt;&gt;"",NOT(ISNUMBER(SUMPRODUCT(FIND(MID(B297,ROW(INDIRECT("1:"&amp;LEN(B297))),1),validRnaSequenceCharacters))))),"RNA sequence contains invalid characters. ","")</f>
        <v/>
      </c>
      <c r="X297" s="16">
        <f>OR(Z297)</f>
        <v/>
      </c>
      <c r="Y297" s="16">
        <f>OR(Z297)</f>
        <v/>
      </c>
      <c r="Z297" s="16">
        <f>AND(A297="Leerposition",P297&gt;=2)</f>
        <v/>
      </c>
      <c r="AC297" s="16">
        <f>IF(AND(A297&lt;&gt;"",L297=""),"Physical condition not defined. ","")</f>
        <v/>
      </c>
      <c r="AD297" s="16">
        <f>IF(AND(A297&lt;&gt;"",M297=""),"Datasheet not defined. ","")</f>
        <v/>
      </c>
      <c r="AE297" s="16">
        <f>IF(AND(A297&lt;&gt;"",N297=""),"Aliquoting not defined. ","")</f>
        <v/>
      </c>
    </row>
    <row r="298" ht="10.5" customFormat="1" customHeight="1" s="16">
      <c r="A298" s="25" t="n"/>
      <c r="B298" s="25" t="n"/>
      <c r="C298" s="35">
        <f>IF(B298&lt;&gt;"",LEN(SUBSTITUTE(SUBSTITUTE(B298," ",""),"*","")),"")</f>
        <v/>
      </c>
      <c r="D298" s="19" t="n"/>
      <c r="E298" s="25" t="n"/>
      <c r="F298" s="19" t="n"/>
      <c r="G298" s="19" t="n"/>
      <c r="H298" s="19" t="n"/>
      <c r="I298" s="19" t="n"/>
      <c r="J298" s="19" t="n"/>
      <c r="K298" s="19" t="n"/>
      <c r="L298" s="19" t="n"/>
      <c r="M298" s="19" t="n"/>
      <c r="N298" s="19" t="n"/>
      <c r="O298" s="17">
        <f>Q298 &amp; R298 &amp; U298 &amp; V298 &amp; W298 &amp; S298 &amp; T298 &amp; AC298 &amp; AD298 &amp; AE298</f>
        <v/>
      </c>
      <c r="P298" s="1">
        <f>IF(B298&lt;&gt;"",LEN(SUBSTITUTE(SUBSTITUTE(B298," ",""),"*","")),"")</f>
        <v/>
      </c>
      <c r="Q298" s="1">
        <f>IF(AND(A298="",B298&lt;&gt;""),"No name provided. ","")</f>
        <v/>
      </c>
      <c r="R298" s="1">
        <f>IF(AND(A298&lt;&gt;"",B298=""),"No sequence provided. ","")</f>
        <v/>
      </c>
      <c r="S298" s="16">
        <f>IF(AND(P298&lt;&gt;"",E298&lt;&gt;"",NOT(X298)),IF(AND(INDEX(validRnaScaleLowerSizeLimits,MATCH(E298,validRnaScale,0))&lt;=$P298,$P298&lt;=INDEX(validRnaScaleUpperSizeLimits,MATCH(E298,validRnaScale,0))),"","Sequence (length) not available in " &amp; E298 &amp; " scale. "),"")</f>
        <v/>
      </c>
      <c r="T298" s="16">
        <f>IF(AND(P298&lt;&gt;"",E298&lt;&gt;"",NOT(Y298)),IF(AND(INDEX(validRnaPurificationLowerSizeLimits,MATCH(E298,validRnaScale,0),MATCH(D298,validRnaPurificationLowerSizeLimitsHeader,0))&lt;=$P298,$P298&lt;=INDEX(validRnaPurificationUpperSizeLimits,MATCH(E298,validRnaScale,0),MATCH(D298,validRnaPurificationUpperSizeLimitsHeader,0))),"","Combination of purification and scale not available. "),"")</f>
        <v/>
      </c>
      <c r="U298" s="16">
        <f>IF(LEN(A298)&gt;validOligoNameMaxLength,"RNA oligo name is too long. ","")</f>
        <v/>
      </c>
      <c r="V298" s="16">
        <f>IF(AND(A298&lt;&gt;"",NOT(ISNUMBER(SUMPRODUCT(FIND(MID(A298,ROW(INDIRECT("1:"&amp;LEN(A298))),1),validOligoNameCharacters))))),"RNA oligo name contains invalid characters. ","")</f>
        <v/>
      </c>
      <c r="W298" s="16">
        <f>IF(AND(B298&lt;&gt;"",NOT(ISNUMBER(SUMPRODUCT(FIND(MID(B298,ROW(INDIRECT("1:"&amp;LEN(B298))),1),validRnaSequenceCharacters))))),"RNA sequence contains invalid characters. ","")</f>
        <v/>
      </c>
      <c r="X298" s="16">
        <f>OR(Z298)</f>
        <v/>
      </c>
      <c r="Y298" s="16">
        <f>OR(Z298)</f>
        <v/>
      </c>
      <c r="Z298" s="16">
        <f>AND(A298="Leerposition",P298&gt;=2)</f>
        <v/>
      </c>
      <c r="AC298" s="16">
        <f>IF(AND(A298&lt;&gt;"",L298=""),"Physical condition not defined. ","")</f>
        <v/>
      </c>
      <c r="AD298" s="16">
        <f>IF(AND(A298&lt;&gt;"",M298=""),"Datasheet not defined. ","")</f>
        <v/>
      </c>
      <c r="AE298" s="16">
        <f>IF(AND(A298&lt;&gt;"",N298=""),"Aliquoting not defined. ","")</f>
        <v/>
      </c>
    </row>
    <row r="299" ht="10.5" customFormat="1" customHeight="1" s="16">
      <c r="A299" s="25" t="n"/>
      <c r="B299" s="25" t="n"/>
      <c r="C299" s="35">
        <f>IF(B299&lt;&gt;"",LEN(SUBSTITUTE(SUBSTITUTE(B299," ",""),"*","")),"")</f>
        <v/>
      </c>
      <c r="D299" s="19" t="n"/>
      <c r="E299" s="25" t="n"/>
      <c r="F299" s="19" t="n"/>
      <c r="G299" s="19" t="n"/>
      <c r="H299" s="19" t="n"/>
      <c r="I299" s="19" t="n"/>
      <c r="J299" s="19" t="n"/>
      <c r="K299" s="19" t="n"/>
      <c r="L299" s="19" t="n"/>
      <c r="M299" s="19" t="n"/>
      <c r="N299" s="19" t="n"/>
      <c r="O299" s="17">
        <f>Q299 &amp; R299 &amp; U299 &amp; V299 &amp; W299 &amp; S299 &amp; T299 &amp; AC299 &amp; AD299 &amp; AE299</f>
        <v/>
      </c>
      <c r="P299" s="1">
        <f>IF(B299&lt;&gt;"",LEN(SUBSTITUTE(SUBSTITUTE(B299," ",""),"*","")),"")</f>
        <v/>
      </c>
      <c r="Q299" s="1">
        <f>IF(AND(A299="",B299&lt;&gt;""),"No name provided. ","")</f>
        <v/>
      </c>
      <c r="R299" s="1">
        <f>IF(AND(A299&lt;&gt;"",B299=""),"No sequence provided. ","")</f>
        <v/>
      </c>
      <c r="S299" s="16">
        <f>IF(AND(P299&lt;&gt;"",E299&lt;&gt;"",NOT(X299)),IF(AND(INDEX(validRnaScaleLowerSizeLimits,MATCH(E299,validRnaScale,0))&lt;=$P299,$P299&lt;=INDEX(validRnaScaleUpperSizeLimits,MATCH(E299,validRnaScale,0))),"","Sequence (length) not available in " &amp; E299 &amp; " scale. "),"")</f>
        <v/>
      </c>
      <c r="T299" s="16">
        <f>IF(AND(P299&lt;&gt;"",E299&lt;&gt;"",NOT(Y299)),IF(AND(INDEX(validRnaPurificationLowerSizeLimits,MATCH(E299,validRnaScale,0),MATCH(D299,validRnaPurificationLowerSizeLimitsHeader,0))&lt;=$P299,$P299&lt;=INDEX(validRnaPurificationUpperSizeLimits,MATCH(E299,validRnaScale,0),MATCH(D299,validRnaPurificationUpperSizeLimitsHeader,0))),"","Combination of purification and scale not available. "),"")</f>
        <v/>
      </c>
      <c r="U299" s="16">
        <f>IF(LEN(A299)&gt;validOligoNameMaxLength,"RNA oligo name is too long. ","")</f>
        <v/>
      </c>
      <c r="V299" s="16">
        <f>IF(AND(A299&lt;&gt;"",NOT(ISNUMBER(SUMPRODUCT(FIND(MID(A299,ROW(INDIRECT("1:"&amp;LEN(A299))),1),validOligoNameCharacters))))),"RNA oligo name contains invalid characters. ","")</f>
        <v/>
      </c>
      <c r="W299" s="16">
        <f>IF(AND(B299&lt;&gt;"",NOT(ISNUMBER(SUMPRODUCT(FIND(MID(B299,ROW(INDIRECT("1:"&amp;LEN(B299))),1),validRnaSequenceCharacters))))),"RNA sequence contains invalid characters. ","")</f>
        <v/>
      </c>
      <c r="X299" s="16">
        <f>OR(Z299)</f>
        <v/>
      </c>
      <c r="Y299" s="16">
        <f>OR(Z299)</f>
        <v/>
      </c>
      <c r="Z299" s="16">
        <f>AND(A299="Leerposition",P299&gt;=2)</f>
        <v/>
      </c>
      <c r="AC299" s="16">
        <f>IF(AND(A299&lt;&gt;"",L299=""),"Physical condition not defined. ","")</f>
        <v/>
      </c>
      <c r="AD299" s="16">
        <f>IF(AND(A299&lt;&gt;"",M299=""),"Datasheet not defined. ","")</f>
        <v/>
      </c>
      <c r="AE299" s="16">
        <f>IF(AND(A299&lt;&gt;"",N299=""),"Aliquoting not defined. ","")</f>
        <v/>
      </c>
    </row>
    <row r="300" ht="10.5" customFormat="1" customHeight="1" s="16">
      <c r="A300" s="25" t="n"/>
      <c r="B300" s="25" t="n"/>
      <c r="C300" s="35">
        <f>IF(B300&lt;&gt;"",LEN(SUBSTITUTE(SUBSTITUTE(B300," ",""),"*","")),"")</f>
        <v/>
      </c>
      <c r="D300" s="19" t="n"/>
      <c r="E300" s="25" t="n"/>
      <c r="F300" s="19" t="n"/>
      <c r="G300" s="19" t="n"/>
      <c r="H300" s="19" t="n"/>
      <c r="I300" s="19" t="n"/>
      <c r="J300" s="19" t="n"/>
      <c r="K300" s="19" t="n"/>
      <c r="L300" s="19" t="n"/>
      <c r="M300" s="19" t="n"/>
      <c r="N300" s="19" t="n"/>
      <c r="O300" s="17">
        <f>Q300 &amp; R300 &amp; U300 &amp; V300 &amp; W300 &amp; S300 &amp; T300 &amp; AC300 &amp; AD300 &amp; AE300</f>
        <v/>
      </c>
      <c r="P300" s="1">
        <f>IF(B300&lt;&gt;"",LEN(SUBSTITUTE(SUBSTITUTE(B300," ",""),"*","")),"")</f>
        <v/>
      </c>
      <c r="Q300" s="1">
        <f>IF(AND(A300="",B300&lt;&gt;""),"No name provided. ","")</f>
        <v/>
      </c>
      <c r="R300" s="1">
        <f>IF(AND(A300&lt;&gt;"",B300=""),"No sequence provided. ","")</f>
        <v/>
      </c>
      <c r="S300" s="16">
        <f>IF(AND(P300&lt;&gt;"",E300&lt;&gt;"",NOT(X300)),IF(AND(INDEX(validRnaScaleLowerSizeLimits,MATCH(E300,validRnaScale,0))&lt;=$P300,$P300&lt;=INDEX(validRnaScaleUpperSizeLimits,MATCH(E300,validRnaScale,0))),"","Sequence (length) not available in " &amp; E300 &amp; " scale. "),"")</f>
        <v/>
      </c>
      <c r="T300" s="16">
        <f>IF(AND(P300&lt;&gt;"",E300&lt;&gt;"",NOT(Y300)),IF(AND(INDEX(validRnaPurificationLowerSizeLimits,MATCH(E300,validRnaScale,0),MATCH(D300,validRnaPurificationLowerSizeLimitsHeader,0))&lt;=$P300,$P300&lt;=INDEX(validRnaPurificationUpperSizeLimits,MATCH(E300,validRnaScale,0),MATCH(D300,validRnaPurificationUpperSizeLimitsHeader,0))),"","Combination of purification and scale not available. "),"")</f>
        <v/>
      </c>
      <c r="U300" s="16">
        <f>IF(LEN(A300)&gt;validOligoNameMaxLength,"RNA oligo name is too long. ","")</f>
        <v/>
      </c>
      <c r="V300" s="16">
        <f>IF(AND(A300&lt;&gt;"",NOT(ISNUMBER(SUMPRODUCT(FIND(MID(A300,ROW(INDIRECT("1:"&amp;LEN(A300))),1),validOligoNameCharacters))))),"RNA oligo name contains invalid characters. ","")</f>
        <v/>
      </c>
      <c r="W300" s="16">
        <f>IF(AND(B300&lt;&gt;"",NOT(ISNUMBER(SUMPRODUCT(FIND(MID(B300,ROW(INDIRECT("1:"&amp;LEN(B300))),1),validRnaSequenceCharacters))))),"RNA sequence contains invalid characters. ","")</f>
        <v/>
      </c>
      <c r="X300" s="16">
        <f>OR(Z300)</f>
        <v/>
      </c>
      <c r="Y300" s="16">
        <f>OR(Z300)</f>
        <v/>
      </c>
      <c r="Z300" s="16">
        <f>AND(A300="Leerposition",P300&gt;=2)</f>
        <v/>
      </c>
      <c r="AC300" s="16">
        <f>IF(AND(A300&lt;&gt;"",L300=""),"Physical condition not defined. ","")</f>
        <v/>
      </c>
      <c r="AD300" s="16">
        <f>IF(AND(A300&lt;&gt;"",M300=""),"Datasheet not defined. ","")</f>
        <v/>
      </c>
      <c r="AE300" s="16">
        <f>IF(AND(A300&lt;&gt;"",N300=""),"Aliquoting not defined. ","")</f>
        <v/>
      </c>
    </row>
    <row r="301" ht="10.5" customFormat="1" customHeight="1" s="16">
      <c r="A301" s="25" t="n"/>
      <c r="B301" s="25" t="n"/>
      <c r="C301" s="35">
        <f>IF(B301&lt;&gt;"",LEN(SUBSTITUTE(SUBSTITUTE(B301," ",""),"*","")),"")</f>
        <v/>
      </c>
      <c r="D301" s="19" t="n"/>
      <c r="E301" s="25" t="n"/>
      <c r="F301" s="19" t="n"/>
      <c r="G301" s="19" t="n"/>
      <c r="H301" s="19" t="n"/>
      <c r="I301" s="19" t="n"/>
      <c r="J301" s="19" t="n"/>
      <c r="K301" s="19" t="n"/>
      <c r="L301" s="19" t="n"/>
      <c r="M301" s="19" t="n"/>
      <c r="N301" s="19" t="n"/>
      <c r="O301" s="17">
        <f>Q301 &amp; R301 &amp; U301 &amp; V301 &amp; W301 &amp; S301 &amp; T301 &amp; AC301 &amp; AD301 &amp; AE301</f>
        <v/>
      </c>
      <c r="P301" s="1">
        <f>IF(B301&lt;&gt;"",LEN(SUBSTITUTE(SUBSTITUTE(B301," ",""),"*","")),"")</f>
        <v/>
      </c>
      <c r="Q301" s="1">
        <f>IF(AND(A301="",B301&lt;&gt;""),"No name provided. ","")</f>
        <v/>
      </c>
      <c r="R301" s="1">
        <f>IF(AND(A301&lt;&gt;"",B301=""),"No sequence provided. ","")</f>
        <v/>
      </c>
      <c r="S301" s="16">
        <f>IF(AND(P301&lt;&gt;"",E301&lt;&gt;"",NOT(X301)),IF(AND(INDEX(validRnaScaleLowerSizeLimits,MATCH(E301,validRnaScale,0))&lt;=$P301,$P301&lt;=INDEX(validRnaScaleUpperSizeLimits,MATCH(E301,validRnaScale,0))),"","Sequence (length) not available in " &amp; E301 &amp; " scale. "),"")</f>
        <v/>
      </c>
      <c r="T301" s="16">
        <f>IF(AND(P301&lt;&gt;"",E301&lt;&gt;"",NOT(Y301)),IF(AND(INDEX(validRnaPurificationLowerSizeLimits,MATCH(E301,validRnaScale,0),MATCH(D301,validRnaPurificationLowerSizeLimitsHeader,0))&lt;=$P301,$P301&lt;=INDEX(validRnaPurificationUpperSizeLimits,MATCH(E301,validRnaScale,0),MATCH(D301,validRnaPurificationUpperSizeLimitsHeader,0))),"","Combination of purification and scale not available. "),"")</f>
        <v/>
      </c>
      <c r="U301" s="16">
        <f>IF(LEN(A301)&gt;validOligoNameMaxLength,"RNA oligo name is too long. ","")</f>
        <v/>
      </c>
      <c r="V301" s="16">
        <f>IF(AND(A301&lt;&gt;"",NOT(ISNUMBER(SUMPRODUCT(FIND(MID(A301,ROW(INDIRECT("1:"&amp;LEN(A301))),1),validOligoNameCharacters))))),"RNA oligo name contains invalid characters. ","")</f>
        <v/>
      </c>
      <c r="W301" s="16">
        <f>IF(AND(B301&lt;&gt;"",NOT(ISNUMBER(SUMPRODUCT(FIND(MID(B301,ROW(INDIRECT("1:"&amp;LEN(B301))),1),validRnaSequenceCharacters))))),"RNA sequence contains invalid characters. ","")</f>
        <v/>
      </c>
      <c r="X301" s="16">
        <f>OR(Z301)</f>
        <v/>
      </c>
      <c r="Y301" s="16">
        <f>OR(Z301)</f>
        <v/>
      </c>
      <c r="Z301" s="16">
        <f>AND(A301="Leerposition",P301&gt;=2)</f>
        <v/>
      </c>
      <c r="AC301" s="16">
        <f>IF(AND(A301&lt;&gt;"",L301=""),"Physical condition not defined. ","")</f>
        <v/>
      </c>
      <c r="AD301" s="16">
        <f>IF(AND(A301&lt;&gt;"",M301=""),"Datasheet not defined. ","")</f>
        <v/>
      </c>
      <c r="AE301" s="16">
        <f>IF(AND(A301&lt;&gt;"",N301=""),"Aliquoting not defined. ","")</f>
        <v/>
      </c>
    </row>
    <row r="302" ht="10.5" customFormat="1" customHeight="1" s="16">
      <c r="A302" s="25" t="n"/>
      <c r="B302" s="25" t="n"/>
      <c r="C302" s="35">
        <f>IF(B302&lt;&gt;"",LEN(SUBSTITUTE(SUBSTITUTE(B302," ",""),"*","")),"")</f>
        <v/>
      </c>
      <c r="D302" s="19" t="n"/>
      <c r="E302" s="25" t="n"/>
      <c r="F302" s="19" t="n"/>
      <c r="G302" s="19" t="n"/>
      <c r="H302" s="19" t="n"/>
      <c r="I302" s="19" t="n"/>
      <c r="J302" s="19" t="n"/>
      <c r="K302" s="19" t="n"/>
      <c r="L302" s="19" t="n"/>
      <c r="M302" s="19" t="n"/>
      <c r="N302" s="19" t="n"/>
      <c r="O302" s="17">
        <f>Q302 &amp; R302 &amp; U302 &amp; V302 &amp; W302 &amp; S302 &amp; T302 &amp; AC302 &amp; AD302 &amp; AE302</f>
        <v/>
      </c>
      <c r="P302" s="1">
        <f>IF(B302&lt;&gt;"",LEN(SUBSTITUTE(SUBSTITUTE(B302," ",""),"*","")),"")</f>
        <v/>
      </c>
      <c r="Q302" s="1">
        <f>IF(AND(A302="",B302&lt;&gt;""),"No name provided. ","")</f>
        <v/>
      </c>
      <c r="R302" s="1">
        <f>IF(AND(A302&lt;&gt;"",B302=""),"No sequence provided. ","")</f>
        <v/>
      </c>
      <c r="S302" s="16">
        <f>IF(AND(P302&lt;&gt;"",E302&lt;&gt;"",NOT(X302)),IF(AND(INDEX(validRnaScaleLowerSizeLimits,MATCH(E302,validRnaScale,0))&lt;=$P302,$P302&lt;=INDEX(validRnaScaleUpperSizeLimits,MATCH(E302,validRnaScale,0))),"","Sequence (length) not available in " &amp; E302 &amp; " scale. "),"")</f>
        <v/>
      </c>
      <c r="T302" s="16">
        <f>IF(AND(P302&lt;&gt;"",E302&lt;&gt;"",NOT(Y302)),IF(AND(INDEX(validRnaPurificationLowerSizeLimits,MATCH(E302,validRnaScale,0),MATCH(D302,validRnaPurificationLowerSizeLimitsHeader,0))&lt;=$P302,$P302&lt;=INDEX(validRnaPurificationUpperSizeLimits,MATCH(E302,validRnaScale,0),MATCH(D302,validRnaPurificationUpperSizeLimitsHeader,0))),"","Combination of purification and scale not available. "),"")</f>
        <v/>
      </c>
      <c r="U302" s="16">
        <f>IF(LEN(A302)&gt;validOligoNameMaxLength,"RNA oligo name is too long. ","")</f>
        <v/>
      </c>
      <c r="V302" s="16">
        <f>IF(AND(A302&lt;&gt;"",NOT(ISNUMBER(SUMPRODUCT(FIND(MID(A302,ROW(INDIRECT("1:"&amp;LEN(A302))),1),validOligoNameCharacters))))),"RNA oligo name contains invalid characters. ","")</f>
        <v/>
      </c>
      <c r="W302" s="16">
        <f>IF(AND(B302&lt;&gt;"",NOT(ISNUMBER(SUMPRODUCT(FIND(MID(B302,ROW(INDIRECT("1:"&amp;LEN(B302))),1),validRnaSequenceCharacters))))),"RNA sequence contains invalid characters. ","")</f>
        <v/>
      </c>
      <c r="X302" s="16">
        <f>OR(Z302)</f>
        <v/>
      </c>
      <c r="Y302" s="16">
        <f>OR(Z302)</f>
        <v/>
      </c>
      <c r="Z302" s="16">
        <f>AND(A302="Leerposition",P302&gt;=2)</f>
        <v/>
      </c>
      <c r="AC302" s="16">
        <f>IF(AND(A302&lt;&gt;"",L302=""),"Physical condition not defined. ","")</f>
        <v/>
      </c>
      <c r="AD302" s="16">
        <f>IF(AND(A302&lt;&gt;"",M302=""),"Datasheet not defined. ","")</f>
        <v/>
      </c>
      <c r="AE302" s="16">
        <f>IF(AND(A302&lt;&gt;"",N302=""),"Aliquoting not defined. ","")</f>
        <v/>
      </c>
    </row>
    <row r="303" ht="10.5" customFormat="1" customHeight="1" s="16">
      <c r="A303" s="25" t="n"/>
      <c r="B303" s="25" t="n"/>
      <c r="C303" s="35">
        <f>IF(B303&lt;&gt;"",LEN(SUBSTITUTE(SUBSTITUTE(B303," ",""),"*","")),"")</f>
        <v/>
      </c>
      <c r="D303" s="19" t="n"/>
      <c r="E303" s="25" t="n"/>
      <c r="F303" s="19" t="n"/>
      <c r="G303" s="19" t="n"/>
      <c r="H303" s="19" t="n"/>
      <c r="I303" s="19" t="n"/>
      <c r="J303" s="19" t="n"/>
      <c r="K303" s="19" t="n"/>
      <c r="L303" s="19" t="n"/>
      <c r="M303" s="19" t="n"/>
      <c r="N303" s="19" t="n"/>
      <c r="O303" s="17">
        <f>Q303 &amp; R303 &amp; U303 &amp; V303 &amp; W303 &amp; S303 &amp; T303 &amp; AC303 &amp; AD303 &amp; AE303</f>
        <v/>
      </c>
      <c r="P303" s="1">
        <f>IF(B303&lt;&gt;"",LEN(SUBSTITUTE(SUBSTITUTE(B303," ",""),"*","")),"")</f>
        <v/>
      </c>
      <c r="Q303" s="1">
        <f>IF(AND(A303="",B303&lt;&gt;""),"No name provided. ","")</f>
        <v/>
      </c>
      <c r="R303" s="1">
        <f>IF(AND(A303&lt;&gt;"",B303=""),"No sequence provided. ","")</f>
        <v/>
      </c>
      <c r="S303" s="16">
        <f>IF(AND(P303&lt;&gt;"",E303&lt;&gt;"",NOT(X303)),IF(AND(INDEX(validRnaScaleLowerSizeLimits,MATCH(E303,validRnaScale,0))&lt;=$P303,$P303&lt;=INDEX(validRnaScaleUpperSizeLimits,MATCH(E303,validRnaScale,0))),"","Sequence (length) not available in " &amp; E303 &amp; " scale. "),"")</f>
        <v/>
      </c>
      <c r="T303" s="16">
        <f>IF(AND(P303&lt;&gt;"",E303&lt;&gt;"",NOT(Y303)),IF(AND(INDEX(validRnaPurificationLowerSizeLimits,MATCH(E303,validRnaScale,0),MATCH(D303,validRnaPurificationLowerSizeLimitsHeader,0))&lt;=$P303,$P303&lt;=INDEX(validRnaPurificationUpperSizeLimits,MATCH(E303,validRnaScale,0),MATCH(D303,validRnaPurificationUpperSizeLimitsHeader,0))),"","Combination of purification and scale not available. "),"")</f>
        <v/>
      </c>
      <c r="U303" s="16">
        <f>IF(LEN(A303)&gt;validOligoNameMaxLength,"RNA oligo name is too long. ","")</f>
        <v/>
      </c>
      <c r="V303" s="16">
        <f>IF(AND(A303&lt;&gt;"",NOT(ISNUMBER(SUMPRODUCT(FIND(MID(A303,ROW(INDIRECT("1:"&amp;LEN(A303))),1),validOligoNameCharacters))))),"RNA oligo name contains invalid characters. ","")</f>
        <v/>
      </c>
      <c r="W303" s="16">
        <f>IF(AND(B303&lt;&gt;"",NOT(ISNUMBER(SUMPRODUCT(FIND(MID(B303,ROW(INDIRECT("1:"&amp;LEN(B303))),1),validRnaSequenceCharacters))))),"RNA sequence contains invalid characters. ","")</f>
        <v/>
      </c>
      <c r="X303" s="16">
        <f>OR(Z303)</f>
        <v/>
      </c>
      <c r="Y303" s="16">
        <f>OR(Z303)</f>
        <v/>
      </c>
      <c r="Z303" s="16">
        <f>AND(A303="Leerposition",P303&gt;=2)</f>
        <v/>
      </c>
      <c r="AC303" s="16">
        <f>IF(AND(A303&lt;&gt;"",L303=""),"Physical condition not defined. ","")</f>
        <v/>
      </c>
      <c r="AD303" s="16">
        <f>IF(AND(A303&lt;&gt;"",M303=""),"Datasheet not defined. ","")</f>
        <v/>
      </c>
      <c r="AE303" s="16">
        <f>IF(AND(A303&lt;&gt;"",N303=""),"Aliquoting not defined. ","")</f>
        <v/>
      </c>
    </row>
    <row r="304" ht="10.5" customFormat="1" customHeight="1" s="16">
      <c r="A304" s="25" t="n"/>
      <c r="B304" s="25" t="n"/>
      <c r="C304" s="35">
        <f>IF(B304&lt;&gt;"",LEN(SUBSTITUTE(SUBSTITUTE(B304," ",""),"*","")),"")</f>
        <v/>
      </c>
      <c r="D304" s="19" t="n"/>
      <c r="E304" s="25" t="n"/>
      <c r="F304" s="19" t="n"/>
      <c r="G304" s="19" t="n"/>
      <c r="H304" s="19" t="n"/>
      <c r="I304" s="19" t="n"/>
      <c r="J304" s="19" t="n"/>
      <c r="K304" s="19" t="n"/>
      <c r="L304" s="19" t="n"/>
      <c r="M304" s="19" t="n"/>
      <c r="N304" s="19" t="n"/>
      <c r="O304" s="17">
        <f>Q304 &amp; R304 &amp; U304 &amp; V304 &amp; W304 &amp; S304 &amp; T304 &amp; AC304 &amp; AD304 &amp; AE304</f>
        <v/>
      </c>
      <c r="P304" s="1">
        <f>IF(B304&lt;&gt;"",LEN(SUBSTITUTE(SUBSTITUTE(B304," ",""),"*","")),"")</f>
        <v/>
      </c>
      <c r="Q304" s="1">
        <f>IF(AND(A304="",B304&lt;&gt;""),"No name provided. ","")</f>
        <v/>
      </c>
      <c r="R304" s="1">
        <f>IF(AND(A304&lt;&gt;"",B304=""),"No sequence provided. ","")</f>
        <v/>
      </c>
      <c r="S304" s="16">
        <f>IF(AND(P304&lt;&gt;"",E304&lt;&gt;"",NOT(X304)),IF(AND(INDEX(validRnaScaleLowerSizeLimits,MATCH(E304,validRnaScale,0))&lt;=$P304,$P304&lt;=INDEX(validRnaScaleUpperSizeLimits,MATCH(E304,validRnaScale,0))),"","Sequence (length) not available in " &amp; E304 &amp; " scale. "),"")</f>
        <v/>
      </c>
      <c r="T304" s="16">
        <f>IF(AND(P304&lt;&gt;"",E304&lt;&gt;"",NOT(Y304)),IF(AND(INDEX(validRnaPurificationLowerSizeLimits,MATCH(E304,validRnaScale,0),MATCH(D304,validRnaPurificationLowerSizeLimitsHeader,0))&lt;=$P304,$P304&lt;=INDEX(validRnaPurificationUpperSizeLimits,MATCH(E304,validRnaScale,0),MATCH(D304,validRnaPurificationUpperSizeLimitsHeader,0))),"","Combination of purification and scale not available. "),"")</f>
        <v/>
      </c>
      <c r="U304" s="16">
        <f>IF(LEN(A304)&gt;validOligoNameMaxLength,"RNA oligo name is too long. ","")</f>
        <v/>
      </c>
      <c r="V304" s="16">
        <f>IF(AND(A304&lt;&gt;"",NOT(ISNUMBER(SUMPRODUCT(FIND(MID(A304,ROW(INDIRECT("1:"&amp;LEN(A304))),1),validOligoNameCharacters))))),"RNA oligo name contains invalid characters. ","")</f>
        <v/>
      </c>
      <c r="W304" s="16">
        <f>IF(AND(B304&lt;&gt;"",NOT(ISNUMBER(SUMPRODUCT(FIND(MID(B304,ROW(INDIRECT("1:"&amp;LEN(B304))),1),validRnaSequenceCharacters))))),"RNA sequence contains invalid characters. ","")</f>
        <v/>
      </c>
      <c r="X304" s="16">
        <f>OR(Z304)</f>
        <v/>
      </c>
      <c r="Y304" s="16">
        <f>OR(Z304)</f>
        <v/>
      </c>
      <c r="Z304" s="16">
        <f>AND(A304="Leerposition",P304&gt;=2)</f>
        <v/>
      </c>
      <c r="AC304" s="16">
        <f>IF(AND(A304&lt;&gt;"",L304=""),"Physical condition not defined. ","")</f>
        <v/>
      </c>
      <c r="AD304" s="16">
        <f>IF(AND(A304&lt;&gt;"",M304=""),"Datasheet not defined. ","")</f>
        <v/>
      </c>
      <c r="AE304" s="16">
        <f>IF(AND(A304&lt;&gt;"",N304=""),"Aliquoting not defined. ","")</f>
        <v/>
      </c>
    </row>
    <row r="305" ht="10.5" customFormat="1" customHeight="1" s="16">
      <c r="A305" s="25" t="n"/>
      <c r="B305" s="25" t="n"/>
      <c r="C305" s="35">
        <f>IF(B305&lt;&gt;"",LEN(SUBSTITUTE(SUBSTITUTE(B305," ",""),"*","")),"")</f>
        <v/>
      </c>
      <c r="D305" s="19" t="n"/>
      <c r="E305" s="25" t="n"/>
      <c r="F305" s="19" t="n"/>
      <c r="G305" s="19" t="n"/>
      <c r="H305" s="19" t="n"/>
      <c r="I305" s="19" t="n"/>
      <c r="J305" s="19" t="n"/>
      <c r="K305" s="19" t="n"/>
      <c r="L305" s="19" t="n"/>
      <c r="M305" s="19" t="n"/>
      <c r="N305" s="19" t="n"/>
      <c r="O305" s="17">
        <f>Q305 &amp; R305 &amp; U305 &amp; V305 &amp; W305 &amp; S305 &amp; T305 &amp; AC305 &amp; AD305 &amp; AE305</f>
        <v/>
      </c>
      <c r="P305" s="1">
        <f>IF(B305&lt;&gt;"",LEN(SUBSTITUTE(SUBSTITUTE(B305," ",""),"*","")),"")</f>
        <v/>
      </c>
      <c r="Q305" s="1">
        <f>IF(AND(A305="",B305&lt;&gt;""),"No name provided. ","")</f>
        <v/>
      </c>
      <c r="R305" s="1">
        <f>IF(AND(A305&lt;&gt;"",B305=""),"No sequence provided. ","")</f>
        <v/>
      </c>
      <c r="S305" s="16">
        <f>IF(AND(P305&lt;&gt;"",E305&lt;&gt;"",NOT(X305)),IF(AND(INDEX(validRnaScaleLowerSizeLimits,MATCH(E305,validRnaScale,0))&lt;=$P305,$P305&lt;=INDEX(validRnaScaleUpperSizeLimits,MATCH(E305,validRnaScale,0))),"","Sequence (length) not available in " &amp; E305 &amp; " scale. "),"")</f>
        <v/>
      </c>
      <c r="T305" s="16">
        <f>IF(AND(P305&lt;&gt;"",E305&lt;&gt;"",NOT(Y305)),IF(AND(INDEX(validRnaPurificationLowerSizeLimits,MATCH(E305,validRnaScale,0),MATCH(D305,validRnaPurificationLowerSizeLimitsHeader,0))&lt;=$P305,$P305&lt;=INDEX(validRnaPurificationUpperSizeLimits,MATCH(E305,validRnaScale,0),MATCH(D305,validRnaPurificationUpperSizeLimitsHeader,0))),"","Combination of purification and scale not available. "),"")</f>
        <v/>
      </c>
      <c r="U305" s="16">
        <f>IF(LEN(A305)&gt;validOligoNameMaxLength,"RNA oligo name is too long. ","")</f>
        <v/>
      </c>
      <c r="V305" s="16">
        <f>IF(AND(A305&lt;&gt;"",NOT(ISNUMBER(SUMPRODUCT(FIND(MID(A305,ROW(INDIRECT("1:"&amp;LEN(A305))),1),validOligoNameCharacters))))),"RNA oligo name contains invalid characters. ","")</f>
        <v/>
      </c>
      <c r="W305" s="16">
        <f>IF(AND(B305&lt;&gt;"",NOT(ISNUMBER(SUMPRODUCT(FIND(MID(B305,ROW(INDIRECT("1:"&amp;LEN(B305))),1),validRnaSequenceCharacters))))),"RNA sequence contains invalid characters. ","")</f>
        <v/>
      </c>
      <c r="X305" s="16">
        <f>OR(Z305)</f>
        <v/>
      </c>
      <c r="Y305" s="16">
        <f>OR(Z305)</f>
        <v/>
      </c>
      <c r="Z305" s="16">
        <f>AND(A305="Leerposition",P305&gt;=2)</f>
        <v/>
      </c>
      <c r="AC305" s="16">
        <f>IF(AND(A305&lt;&gt;"",L305=""),"Physical condition not defined. ","")</f>
        <v/>
      </c>
      <c r="AD305" s="16">
        <f>IF(AND(A305&lt;&gt;"",M305=""),"Datasheet not defined. ","")</f>
        <v/>
      </c>
      <c r="AE305" s="16">
        <f>IF(AND(A305&lt;&gt;"",N305=""),"Aliquoting not defined. ","")</f>
        <v/>
      </c>
    </row>
    <row r="306" ht="10.5" customFormat="1" customHeight="1" s="16">
      <c r="A306" s="25" t="n"/>
      <c r="B306" s="25" t="n"/>
      <c r="C306" s="35">
        <f>IF(B306&lt;&gt;"",LEN(SUBSTITUTE(SUBSTITUTE(B306," ",""),"*","")),"")</f>
        <v/>
      </c>
      <c r="D306" s="19" t="n"/>
      <c r="E306" s="25" t="n"/>
      <c r="F306" s="19" t="n"/>
      <c r="G306" s="19" t="n"/>
      <c r="H306" s="19" t="n"/>
      <c r="I306" s="19" t="n"/>
      <c r="J306" s="19" t="n"/>
      <c r="K306" s="19" t="n"/>
      <c r="L306" s="19" t="n"/>
      <c r="M306" s="19" t="n"/>
      <c r="N306" s="19" t="n"/>
      <c r="O306" s="17">
        <f>Q306 &amp; R306 &amp; U306 &amp; V306 &amp; W306 &amp; S306 &amp; T306 &amp; AC306 &amp; AD306 &amp; AE306</f>
        <v/>
      </c>
      <c r="P306" s="1">
        <f>IF(B306&lt;&gt;"",LEN(SUBSTITUTE(SUBSTITUTE(B306," ",""),"*","")),"")</f>
        <v/>
      </c>
      <c r="Q306" s="1">
        <f>IF(AND(A306="",B306&lt;&gt;""),"No name provided. ","")</f>
        <v/>
      </c>
      <c r="R306" s="1">
        <f>IF(AND(A306&lt;&gt;"",B306=""),"No sequence provided. ","")</f>
        <v/>
      </c>
      <c r="S306" s="16">
        <f>IF(AND(P306&lt;&gt;"",E306&lt;&gt;"",NOT(X306)),IF(AND(INDEX(validRnaScaleLowerSizeLimits,MATCH(E306,validRnaScale,0))&lt;=$P306,$P306&lt;=INDEX(validRnaScaleUpperSizeLimits,MATCH(E306,validRnaScale,0))),"","Sequence (length) not available in " &amp; E306 &amp; " scale. "),"")</f>
        <v/>
      </c>
      <c r="T306" s="16">
        <f>IF(AND(P306&lt;&gt;"",E306&lt;&gt;"",NOT(Y306)),IF(AND(INDEX(validRnaPurificationLowerSizeLimits,MATCH(E306,validRnaScale,0),MATCH(D306,validRnaPurificationLowerSizeLimitsHeader,0))&lt;=$P306,$P306&lt;=INDEX(validRnaPurificationUpperSizeLimits,MATCH(E306,validRnaScale,0),MATCH(D306,validRnaPurificationUpperSizeLimitsHeader,0))),"","Combination of purification and scale not available. "),"")</f>
        <v/>
      </c>
      <c r="U306" s="16">
        <f>IF(LEN(A306)&gt;validOligoNameMaxLength,"RNA oligo name is too long. ","")</f>
        <v/>
      </c>
      <c r="V306" s="16">
        <f>IF(AND(A306&lt;&gt;"",NOT(ISNUMBER(SUMPRODUCT(FIND(MID(A306,ROW(INDIRECT("1:"&amp;LEN(A306))),1),validOligoNameCharacters))))),"RNA oligo name contains invalid characters. ","")</f>
        <v/>
      </c>
      <c r="W306" s="16">
        <f>IF(AND(B306&lt;&gt;"",NOT(ISNUMBER(SUMPRODUCT(FIND(MID(B306,ROW(INDIRECT("1:"&amp;LEN(B306))),1),validRnaSequenceCharacters))))),"RNA sequence contains invalid characters. ","")</f>
        <v/>
      </c>
      <c r="X306" s="16">
        <f>OR(Z306)</f>
        <v/>
      </c>
      <c r="Y306" s="16">
        <f>OR(Z306)</f>
        <v/>
      </c>
      <c r="Z306" s="16">
        <f>AND(A306="Leerposition",P306&gt;=2)</f>
        <v/>
      </c>
      <c r="AC306" s="16">
        <f>IF(AND(A306&lt;&gt;"",L306=""),"Physical condition not defined. ","")</f>
        <v/>
      </c>
      <c r="AD306" s="16">
        <f>IF(AND(A306&lt;&gt;"",M306=""),"Datasheet not defined. ","")</f>
        <v/>
      </c>
      <c r="AE306" s="16">
        <f>IF(AND(A306&lt;&gt;"",N306=""),"Aliquoting not defined. ","")</f>
        <v/>
      </c>
    </row>
    <row r="307" ht="10.5" customFormat="1" customHeight="1" s="16">
      <c r="A307" s="25" t="n"/>
      <c r="B307" s="25" t="n"/>
      <c r="C307" s="35">
        <f>IF(B307&lt;&gt;"",LEN(SUBSTITUTE(SUBSTITUTE(B307," ",""),"*","")),"")</f>
        <v/>
      </c>
      <c r="D307" s="19" t="n"/>
      <c r="E307" s="25" t="n"/>
      <c r="F307" s="19" t="n"/>
      <c r="G307" s="19" t="n"/>
      <c r="H307" s="19" t="n"/>
      <c r="I307" s="19" t="n"/>
      <c r="J307" s="19" t="n"/>
      <c r="K307" s="19" t="n"/>
      <c r="L307" s="19" t="n"/>
      <c r="M307" s="19" t="n"/>
      <c r="N307" s="19" t="n"/>
      <c r="O307" s="17">
        <f>Q307 &amp; R307 &amp; U307 &amp; V307 &amp; W307 &amp; S307 &amp; T307 &amp; AC307 &amp; AD307 &amp; AE307</f>
        <v/>
      </c>
      <c r="P307" s="1">
        <f>IF(B307&lt;&gt;"",LEN(SUBSTITUTE(SUBSTITUTE(B307," ",""),"*","")),"")</f>
        <v/>
      </c>
      <c r="Q307" s="1">
        <f>IF(AND(A307="",B307&lt;&gt;""),"No name provided. ","")</f>
        <v/>
      </c>
      <c r="R307" s="1">
        <f>IF(AND(A307&lt;&gt;"",B307=""),"No sequence provided. ","")</f>
        <v/>
      </c>
      <c r="S307" s="16">
        <f>IF(AND(P307&lt;&gt;"",E307&lt;&gt;"",NOT(X307)),IF(AND(INDEX(validRnaScaleLowerSizeLimits,MATCH(E307,validRnaScale,0))&lt;=$P307,$P307&lt;=INDEX(validRnaScaleUpperSizeLimits,MATCH(E307,validRnaScale,0))),"","Sequence (length) not available in " &amp; E307 &amp; " scale. "),"")</f>
        <v/>
      </c>
      <c r="T307" s="16">
        <f>IF(AND(P307&lt;&gt;"",E307&lt;&gt;"",NOT(Y307)),IF(AND(INDEX(validRnaPurificationLowerSizeLimits,MATCH(E307,validRnaScale,0),MATCH(D307,validRnaPurificationLowerSizeLimitsHeader,0))&lt;=$P307,$P307&lt;=INDEX(validRnaPurificationUpperSizeLimits,MATCH(E307,validRnaScale,0),MATCH(D307,validRnaPurificationUpperSizeLimitsHeader,0))),"","Combination of purification and scale not available. "),"")</f>
        <v/>
      </c>
      <c r="U307" s="16">
        <f>IF(LEN(A307)&gt;validOligoNameMaxLength,"RNA oligo name is too long. ","")</f>
        <v/>
      </c>
      <c r="V307" s="16">
        <f>IF(AND(A307&lt;&gt;"",NOT(ISNUMBER(SUMPRODUCT(FIND(MID(A307,ROW(INDIRECT("1:"&amp;LEN(A307))),1),validOligoNameCharacters))))),"RNA oligo name contains invalid characters. ","")</f>
        <v/>
      </c>
      <c r="W307" s="16">
        <f>IF(AND(B307&lt;&gt;"",NOT(ISNUMBER(SUMPRODUCT(FIND(MID(B307,ROW(INDIRECT("1:"&amp;LEN(B307))),1),validRnaSequenceCharacters))))),"RNA sequence contains invalid characters. ","")</f>
        <v/>
      </c>
      <c r="X307" s="16">
        <f>OR(Z307)</f>
        <v/>
      </c>
      <c r="Y307" s="16">
        <f>OR(Z307)</f>
        <v/>
      </c>
      <c r="Z307" s="16">
        <f>AND(A307="Leerposition",P307&gt;=2)</f>
        <v/>
      </c>
      <c r="AC307" s="16">
        <f>IF(AND(A307&lt;&gt;"",L307=""),"Physical condition not defined. ","")</f>
        <v/>
      </c>
      <c r="AD307" s="16">
        <f>IF(AND(A307&lt;&gt;"",M307=""),"Datasheet not defined. ","")</f>
        <v/>
      </c>
      <c r="AE307" s="16">
        <f>IF(AND(A307&lt;&gt;"",N307=""),"Aliquoting not defined. ","")</f>
        <v/>
      </c>
    </row>
    <row r="308" ht="10.5" customFormat="1" customHeight="1" s="16">
      <c r="A308" s="25" t="n"/>
      <c r="B308" s="25" t="n"/>
      <c r="C308" s="35">
        <f>IF(B308&lt;&gt;"",LEN(SUBSTITUTE(SUBSTITUTE(B308," ",""),"*","")),"")</f>
        <v/>
      </c>
      <c r="D308" s="19" t="n"/>
      <c r="E308" s="25" t="n"/>
      <c r="F308" s="19" t="n"/>
      <c r="G308" s="19" t="n"/>
      <c r="H308" s="19" t="n"/>
      <c r="I308" s="19" t="n"/>
      <c r="J308" s="19" t="n"/>
      <c r="K308" s="19" t="n"/>
      <c r="L308" s="19" t="n"/>
      <c r="M308" s="19" t="n"/>
      <c r="N308" s="19" t="n"/>
      <c r="O308" s="17">
        <f>Q308 &amp; R308 &amp; U308 &amp; V308 &amp; W308 &amp; S308 &amp; T308 &amp; AC308 &amp; AD308 &amp; AE308</f>
        <v/>
      </c>
      <c r="P308" s="1">
        <f>IF(B308&lt;&gt;"",LEN(SUBSTITUTE(SUBSTITUTE(B308," ",""),"*","")),"")</f>
        <v/>
      </c>
      <c r="Q308" s="1">
        <f>IF(AND(A308="",B308&lt;&gt;""),"No name provided. ","")</f>
        <v/>
      </c>
      <c r="R308" s="1">
        <f>IF(AND(A308&lt;&gt;"",B308=""),"No sequence provided. ","")</f>
        <v/>
      </c>
      <c r="S308" s="16">
        <f>IF(AND(P308&lt;&gt;"",E308&lt;&gt;"",NOT(X308)),IF(AND(INDEX(validRnaScaleLowerSizeLimits,MATCH(E308,validRnaScale,0))&lt;=$P308,$P308&lt;=INDEX(validRnaScaleUpperSizeLimits,MATCH(E308,validRnaScale,0))),"","Sequence (length) not available in " &amp; E308 &amp; " scale. "),"")</f>
        <v/>
      </c>
      <c r="T308" s="16">
        <f>IF(AND(P308&lt;&gt;"",E308&lt;&gt;"",NOT(Y308)),IF(AND(INDEX(validRnaPurificationLowerSizeLimits,MATCH(E308,validRnaScale,0),MATCH(D308,validRnaPurificationLowerSizeLimitsHeader,0))&lt;=$P308,$P308&lt;=INDEX(validRnaPurificationUpperSizeLimits,MATCH(E308,validRnaScale,0),MATCH(D308,validRnaPurificationUpperSizeLimitsHeader,0))),"","Combination of purification and scale not available. "),"")</f>
        <v/>
      </c>
      <c r="U308" s="16">
        <f>IF(LEN(A308)&gt;validOligoNameMaxLength,"RNA oligo name is too long. ","")</f>
        <v/>
      </c>
      <c r="V308" s="16">
        <f>IF(AND(A308&lt;&gt;"",NOT(ISNUMBER(SUMPRODUCT(FIND(MID(A308,ROW(INDIRECT("1:"&amp;LEN(A308))),1),validOligoNameCharacters))))),"RNA oligo name contains invalid characters. ","")</f>
        <v/>
      </c>
      <c r="W308" s="16">
        <f>IF(AND(B308&lt;&gt;"",NOT(ISNUMBER(SUMPRODUCT(FIND(MID(B308,ROW(INDIRECT("1:"&amp;LEN(B308))),1),validRnaSequenceCharacters))))),"RNA sequence contains invalid characters. ","")</f>
        <v/>
      </c>
      <c r="X308" s="16">
        <f>OR(Z308)</f>
        <v/>
      </c>
      <c r="Y308" s="16">
        <f>OR(Z308)</f>
        <v/>
      </c>
      <c r="Z308" s="16">
        <f>AND(A308="Leerposition",P308&gt;=2)</f>
        <v/>
      </c>
      <c r="AC308" s="16">
        <f>IF(AND(A308&lt;&gt;"",L308=""),"Physical condition not defined. ","")</f>
        <v/>
      </c>
      <c r="AD308" s="16">
        <f>IF(AND(A308&lt;&gt;"",M308=""),"Datasheet not defined. ","")</f>
        <v/>
      </c>
      <c r="AE308" s="16">
        <f>IF(AND(A308&lt;&gt;"",N308=""),"Aliquoting not defined. ","")</f>
        <v/>
      </c>
    </row>
    <row r="309" ht="10.5" customFormat="1" customHeight="1" s="16">
      <c r="A309" s="25" t="n"/>
      <c r="B309" s="25" t="n"/>
      <c r="C309" s="35">
        <f>IF(B309&lt;&gt;"",LEN(SUBSTITUTE(SUBSTITUTE(B309," ",""),"*","")),"")</f>
        <v/>
      </c>
      <c r="D309" s="19" t="n"/>
      <c r="E309" s="25" t="n"/>
      <c r="F309" s="19" t="n"/>
      <c r="G309" s="19" t="n"/>
      <c r="H309" s="19" t="n"/>
      <c r="I309" s="19" t="n"/>
      <c r="J309" s="19" t="n"/>
      <c r="K309" s="19" t="n"/>
      <c r="L309" s="19" t="n"/>
      <c r="M309" s="19" t="n"/>
      <c r="N309" s="19" t="n"/>
      <c r="O309" s="17">
        <f>Q309 &amp; R309 &amp; U309 &amp; V309 &amp; W309 &amp; S309 &amp; T309 &amp; AC309 &amp; AD309 &amp; AE309</f>
        <v/>
      </c>
      <c r="P309" s="1">
        <f>IF(B309&lt;&gt;"",LEN(SUBSTITUTE(SUBSTITUTE(B309," ",""),"*","")),"")</f>
        <v/>
      </c>
      <c r="Q309" s="1">
        <f>IF(AND(A309="",B309&lt;&gt;""),"No name provided. ","")</f>
        <v/>
      </c>
      <c r="R309" s="1">
        <f>IF(AND(A309&lt;&gt;"",B309=""),"No sequence provided. ","")</f>
        <v/>
      </c>
      <c r="S309" s="16">
        <f>IF(AND(P309&lt;&gt;"",E309&lt;&gt;"",NOT(X309)),IF(AND(INDEX(validRnaScaleLowerSizeLimits,MATCH(E309,validRnaScale,0))&lt;=$P309,$P309&lt;=INDEX(validRnaScaleUpperSizeLimits,MATCH(E309,validRnaScale,0))),"","Sequence (length) not available in " &amp; E309 &amp; " scale. "),"")</f>
        <v/>
      </c>
      <c r="T309" s="16">
        <f>IF(AND(P309&lt;&gt;"",E309&lt;&gt;"",NOT(Y309)),IF(AND(INDEX(validRnaPurificationLowerSizeLimits,MATCH(E309,validRnaScale,0),MATCH(D309,validRnaPurificationLowerSizeLimitsHeader,0))&lt;=$P309,$P309&lt;=INDEX(validRnaPurificationUpperSizeLimits,MATCH(E309,validRnaScale,0),MATCH(D309,validRnaPurificationUpperSizeLimitsHeader,0))),"","Combination of purification and scale not available. "),"")</f>
        <v/>
      </c>
      <c r="U309" s="16">
        <f>IF(LEN(A309)&gt;validOligoNameMaxLength,"RNA oligo name is too long. ","")</f>
        <v/>
      </c>
      <c r="V309" s="16">
        <f>IF(AND(A309&lt;&gt;"",NOT(ISNUMBER(SUMPRODUCT(FIND(MID(A309,ROW(INDIRECT("1:"&amp;LEN(A309))),1),validOligoNameCharacters))))),"RNA oligo name contains invalid characters. ","")</f>
        <v/>
      </c>
      <c r="W309" s="16">
        <f>IF(AND(B309&lt;&gt;"",NOT(ISNUMBER(SUMPRODUCT(FIND(MID(B309,ROW(INDIRECT("1:"&amp;LEN(B309))),1),validRnaSequenceCharacters))))),"RNA sequence contains invalid characters. ","")</f>
        <v/>
      </c>
      <c r="X309" s="16">
        <f>OR(Z309)</f>
        <v/>
      </c>
      <c r="Y309" s="16">
        <f>OR(Z309)</f>
        <v/>
      </c>
      <c r="Z309" s="16">
        <f>AND(A309="Leerposition",P309&gt;=2)</f>
        <v/>
      </c>
      <c r="AC309" s="16">
        <f>IF(AND(A309&lt;&gt;"",L309=""),"Physical condition not defined. ","")</f>
        <v/>
      </c>
      <c r="AD309" s="16">
        <f>IF(AND(A309&lt;&gt;"",M309=""),"Datasheet not defined. ","")</f>
        <v/>
      </c>
      <c r="AE309" s="16">
        <f>IF(AND(A309&lt;&gt;"",N309=""),"Aliquoting not defined. ","")</f>
        <v/>
      </c>
    </row>
    <row r="310" ht="10.5" customFormat="1" customHeight="1" s="16">
      <c r="A310" s="25" t="n"/>
      <c r="B310" s="25" t="n"/>
      <c r="C310" s="35">
        <f>IF(B310&lt;&gt;"",LEN(SUBSTITUTE(SUBSTITUTE(B310," ",""),"*","")),"")</f>
        <v/>
      </c>
      <c r="D310" s="19" t="n"/>
      <c r="E310" s="25" t="n"/>
      <c r="F310" s="19" t="n"/>
      <c r="G310" s="19" t="n"/>
      <c r="H310" s="19" t="n"/>
      <c r="I310" s="19" t="n"/>
      <c r="J310" s="19" t="n"/>
      <c r="K310" s="19" t="n"/>
      <c r="L310" s="19" t="n"/>
      <c r="M310" s="19" t="n"/>
      <c r="N310" s="19" t="n"/>
      <c r="O310" s="17">
        <f>Q310 &amp; R310 &amp; U310 &amp; V310 &amp; W310 &amp; S310 &amp; T310 &amp; AC310 &amp; AD310 &amp; AE310</f>
        <v/>
      </c>
      <c r="P310" s="1">
        <f>IF(B310&lt;&gt;"",LEN(SUBSTITUTE(SUBSTITUTE(B310," ",""),"*","")),"")</f>
        <v/>
      </c>
      <c r="Q310" s="1">
        <f>IF(AND(A310="",B310&lt;&gt;""),"No name provided. ","")</f>
        <v/>
      </c>
      <c r="R310" s="1">
        <f>IF(AND(A310&lt;&gt;"",B310=""),"No sequence provided. ","")</f>
        <v/>
      </c>
      <c r="S310" s="16">
        <f>IF(AND(P310&lt;&gt;"",E310&lt;&gt;"",NOT(X310)),IF(AND(INDEX(validRnaScaleLowerSizeLimits,MATCH(E310,validRnaScale,0))&lt;=$P310,$P310&lt;=INDEX(validRnaScaleUpperSizeLimits,MATCH(E310,validRnaScale,0))),"","Sequence (length) not available in " &amp; E310 &amp; " scale. "),"")</f>
        <v/>
      </c>
      <c r="T310" s="16">
        <f>IF(AND(P310&lt;&gt;"",E310&lt;&gt;"",NOT(Y310)),IF(AND(INDEX(validRnaPurificationLowerSizeLimits,MATCH(E310,validRnaScale,0),MATCH(D310,validRnaPurificationLowerSizeLimitsHeader,0))&lt;=$P310,$P310&lt;=INDEX(validRnaPurificationUpperSizeLimits,MATCH(E310,validRnaScale,0),MATCH(D310,validRnaPurificationUpperSizeLimitsHeader,0))),"","Combination of purification and scale not available. "),"")</f>
        <v/>
      </c>
      <c r="U310" s="16">
        <f>IF(LEN(A310)&gt;validOligoNameMaxLength,"RNA oligo name is too long. ","")</f>
        <v/>
      </c>
      <c r="V310" s="16">
        <f>IF(AND(A310&lt;&gt;"",NOT(ISNUMBER(SUMPRODUCT(FIND(MID(A310,ROW(INDIRECT("1:"&amp;LEN(A310))),1),validOligoNameCharacters))))),"RNA oligo name contains invalid characters. ","")</f>
        <v/>
      </c>
      <c r="W310" s="16">
        <f>IF(AND(B310&lt;&gt;"",NOT(ISNUMBER(SUMPRODUCT(FIND(MID(B310,ROW(INDIRECT("1:"&amp;LEN(B310))),1),validRnaSequenceCharacters))))),"RNA sequence contains invalid characters. ","")</f>
        <v/>
      </c>
      <c r="X310" s="16">
        <f>OR(Z310)</f>
        <v/>
      </c>
      <c r="Y310" s="16">
        <f>OR(Z310)</f>
        <v/>
      </c>
      <c r="Z310" s="16">
        <f>AND(A310="Leerposition",P310&gt;=2)</f>
        <v/>
      </c>
      <c r="AC310" s="16">
        <f>IF(AND(A310&lt;&gt;"",L310=""),"Physical condition not defined. ","")</f>
        <v/>
      </c>
      <c r="AD310" s="16">
        <f>IF(AND(A310&lt;&gt;"",M310=""),"Datasheet not defined. ","")</f>
        <v/>
      </c>
      <c r="AE310" s="16">
        <f>IF(AND(A310&lt;&gt;"",N310=""),"Aliquoting not defined. ","")</f>
        <v/>
      </c>
    </row>
    <row r="311" ht="10.5" customFormat="1" customHeight="1" s="16">
      <c r="A311" s="25" t="n"/>
      <c r="B311" s="25" t="n"/>
      <c r="C311" s="35">
        <f>IF(B311&lt;&gt;"",LEN(SUBSTITUTE(SUBSTITUTE(B311," ",""),"*","")),"")</f>
        <v/>
      </c>
      <c r="D311" s="19" t="n"/>
      <c r="E311" s="25" t="n"/>
      <c r="F311" s="19" t="n"/>
      <c r="G311" s="19" t="n"/>
      <c r="H311" s="19" t="n"/>
      <c r="I311" s="19" t="n"/>
      <c r="J311" s="19" t="n"/>
      <c r="K311" s="19" t="n"/>
      <c r="L311" s="19" t="n"/>
      <c r="M311" s="19" t="n"/>
      <c r="N311" s="19" t="n"/>
      <c r="O311" s="17">
        <f>Q311 &amp; R311 &amp; U311 &amp; V311 &amp; W311 &amp; S311 &amp; T311 &amp; AC311 &amp; AD311 &amp; AE311</f>
        <v/>
      </c>
      <c r="P311" s="1">
        <f>IF(B311&lt;&gt;"",LEN(SUBSTITUTE(SUBSTITUTE(B311," ",""),"*","")),"")</f>
        <v/>
      </c>
      <c r="Q311" s="1">
        <f>IF(AND(A311="",B311&lt;&gt;""),"No name provided. ","")</f>
        <v/>
      </c>
      <c r="R311" s="1">
        <f>IF(AND(A311&lt;&gt;"",B311=""),"No sequence provided. ","")</f>
        <v/>
      </c>
      <c r="S311" s="16">
        <f>IF(AND(P311&lt;&gt;"",E311&lt;&gt;"",NOT(X311)),IF(AND(INDEX(validRnaScaleLowerSizeLimits,MATCH(E311,validRnaScale,0))&lt;=$P311,$P311&lt;=INDEX(validRnaScaleUpperSizeLimits,MATCH(E311,validRnaScale,0))),"","Sequence (length) not available in " &amp; E311 &amp; " scale. "),"")</f>
        <v/>
      </c>
      <c r="T311" s="16">
        <f>IF(AND(P311&lt;&gt;"",E311&lt;&gt;"",NOT(Y311)),IF(AND(INDEX(validRnaPurificationLowerSizeLimits,MATCH(E311,validRnaScale,0),MATCH(D311,validRnaPurificationLowerSizeLimitsHeader,0))&lt;=$P311,$P311&lt;=INDEX(validRnaPurificationUpperSizeLimits,MATCH(E311,validRnaScale,0),MATCH(D311,validRnaPurificationUpperSizeLimitsHeader,0))),"","Combination of purification and scale not available. "),"")</f>
        <v/>
      </c>
      <c r="U311" s="16">
        <f>IF(LEN(A311)&gt;validOligoNameMaxLength,"RNA oligo name is too long. ","")</f>
        <v/>
      </c>
      <c r="V311" s="16">
        <f>IF(AND(A311&lt;&gt;"",NOT(ISNUMBER(SUMPRODUCT(FIND(MID(A311,ROW(INDIRECT("1:"&amp;LEN(A311))),1),validOligoNameCharacters))))),"RNA oligo name contains invalid characters. ","")</f>
        <v/>
      </c>
      <c r="W311" s="16">
        <f>IF(AND(B311&lt;&gt;"",NOT(ISNUMBER(SUMPRODUCT(FIND(MID(B311,ROW(INDIRECT("1:"&amp;LEN(B311))),1),validRnaSequenceCharacters))))),"RNA sequence contains invalid characters. ","")</f>
        <v/>
      </c>
      <c r="X311" s="16">
        <f>OR(Z311)</f>
        <v/>
      </c>
      <c r="Y311" s="16">
        <f>OR(Z311)</f>
        <v/>
      </c>
      <c r="Z311" s="16">
        <f>AND(A311="Leerposition",P311&gt;=2)</f>
        <v/>
      </c>
      <c r="AC311" s="16">
        <f>IF(AND(A311&lt;&gt;"",L311=""),"Physical condition not defined. ","")</f>
        <v/>
      </c>
      <c r="AD311" s="16">
        <f>IF(AND(A311&lt;&gt;"",M311=""),"Datasheet not defined. ","")</f>
        <v/>
      </c>
      <c r="AE311" s="16">
        <f>IF(AND(A311&lt;&gt;"",N311=""),"Aliquoting not defined. ","")</f>
        <v/>
      </c>
    </row>
    <row r="312" ht="10.5" customFormat="1" customHeight="1" s="16">
      <c r="A312" s="25" t="n"/>
      <c r="B312" s="25" t="n"/>
      <c r="C312" s="35">
        <f>IF(B312&lt;&gt;"",LEN(SUBSTITUTE(SUBSTITUTE(B312," ",""),"*","")),"")</f>
        <v/>
      </c>
      <c r="D312" s="19" t="n"/>
      <c r="E312" s="25" t="n"/>
      <c r="F312" s="19" t="n"/>
      <c r="G312" s="19" t="n"/>
      <c r="H312" s="19" t="n"/>
      <c r="I312" s="19" t="n"/>
      <c r="J312" s="19" t="n"/>
      <c r="K312" s="19" t="n"/>
      <c r="L312" s="19" t="n"/>
      <c r="M312" s="19" t="n"/>
      <c r="N312" s="19" t="n"/>
      <c r="O312" s="17">
        <f>Q312 &amp; R312 &amp; U312 &amp; V312 &amp; W312 &amp; S312 &amp; T312 &amp; AC312 &amp; AD312 &amp; AE312</f>
        <v/>
      </c>
      <c r="P312" s="1">
        <f>IF(B312&lt;&gt;"",LEN(SUBSTITUTE(SUBSTITUTE(B312," ",""),"*","")),"")</f>
        <v/>
      </c>
      <c r="Q312" s="1">
        <f>IF(AND(A312="",B312&lt;&gt;""),"No name provided. ","")</f>
        <v/>
      </c>
      <c r="R312" s="1">
        <f>IF(AND(A312&lt;&gt;"",B312=""),"No sequence provided. ","")</f>
        <v/>
      </c>
      <c r="S312" s="16">
        <f>IF(AND(P312&lt;&gt;"",E312&lt;&gt;"",NOT(X312)),IF(AND(INDEX(validRnaScaleLowerSizeLimits,MATCH(E312,validRnaScale,0))&lt;=$P312,$P312&lt;=INDEX(validRnaScaleUpperSizeLimits,MATCH(E312,validRnaScale,0))),"","Sequence (length) not available in " &amp; E312 &amp; " scale. "),"")</f>
        <v/>
      </c>
      <c r="T312" s="16">
        <f>IF(AND(P312&lt;&gt;"",E312&lt;&gt;"",NOT(Y312)),IF(AND(INDEX(validRnaPurificationLowerSizeLimits,MATCH(E312,validRnaScale,0),MATCH(D312,validRnaPurificationLowerSizeLimitsHeader,0))&lt;=$P312,$P312&lt;=INDEX(validRnaPurificationUpperSizeLimits,MATCH(E312,validRnaScale,0),MATCH(D312,validRnaPurificationUpperSizeLimitsHeader,0))),"","Combination of purification and scale not available. "),"")</f>
        <v/>
      </c>
      <c r="U312" s="16">
        <f>IF(LEN(A312)&gt;validOligoNameMaxLength,"RNA oligo name is too long. ","")</f>
        <v/>
      </c>
      <c r="V312" s="16">
        <f>IF(AND(A312&lt;&gt;"",NOT(ISNUMBER(SUMPRODUCT(FIND(MID(A312,ROW(INDIRECT("1:"&amp;LEN(A312))),1),validOligoNameCharacters))))),"RNA oligo name contains invalid characters. ","")</f>
        <v/>
      </c>
      <c r="W312" s="16">
        <f>IF(AND(B312&lt;&gt;"",NOT(ISNUMBER(SUMPRODUCT(FIND(MID(B312,ROW(INDIRECT("1:"&amp;LEN(B312))),1),validRnaSequenceCharacters))))),"RNA sequence contains invalid characters. ","")</f>
        <v/>
      </c>
      <c r="X312" s="16">
        <f>OR(Z312)</f>
        <v/>
      </c>
      <c r="Y312" s="16">
        <f>OR(Z312)</f>
        <v/>
      </c>
      <c r="Z312" s="16">
        <f>AND(A312="Leerposition",P312&gt;=2)</f>
        <v/>
      </c>
      <c r="AC312" s="16">
        <f>IF(AND(A312&lt;&gt;"",L312=""),"Physical condition not defined. ","")</f>
        <v/>
      </c>
      <c r="AD312" s="16">
        <f>IF(AND(A312&lt;&gt;"",M312=""),"Datasheet not defined. ","")</f>
        <v/>
      </c>
      <c r="AE312" s="16">
        <f>IF(AND(A312&lt;&gt;"",N312=""),"Aliquoting not defined. ","")</f>
        <v/>
      </c>
    </row>
    <row r="313" ht="10.5" customFormat="1" customHeight="1" s="16">
      <c r="A313" s="25" t="n"/>
      <c r="B313" s="25" t="n"/>
      <c r="C313" s="35">
        <f>IF(B313&lt;&gt;"",LEN(SUBSTITUTE(SUBSTITUTE(B313," ",""),"*","")),"")</f>
        <v/>
      </c>
      <c r="D313" s="19" t="n"/>
      <c r="E313" s="25" t="n"/>
      <c r="F313" s="19" t="n"/>
      <c r="G313" s="19" t="n"/>
      <c r="H313" s="19" t="n"/>
      <c r="I313" s="19" t="n"/>
      <c r="J313" s="19" t="n"/>
      <c r="K313" s="19" t="n"/>
      <c r="L313" s="19" t="n"/>
      <c r="M313" s="19" t="n"/>
      <c r="N313" s="19" t="n"/>
      <c r="O313" s="17">
        <f>Q313 &amp; R313 &amp; U313 &amp; V313 &amp; W313 &amp; S313 &amp; T313 &amp; AC313 &amp; AD313 &amp; AE313</f>
        <v/>
      </c>
      <c r="P313" s="1">
        <f>IF(B313&lt;&gt;"",LEN(SUBSTITUTE(SUBSTITUTE(B313," ",""),"*","")),"")</f>
        <v/>
      </c>
      <c r="Q313" s="1">
        <f>IF(AND(A313="",B313&lt;&gt;""),"No name provided. ","")</f>
        <v/>
      </c>
      <c r="R313" s="1">
        <f>IF(AND(A313&lt;&gt;"",B313=""),"No sequence provided. ","")</f>
        <v/>
      </c>
      <c r="S313" s="16">
        <f>IF(AND(P313&lt;&gt;"",E313&lt;&gt;"",NOT(X313)),IF(AND(INDEX(validRnaScaleLowerSizeLimits,MATCH(E313,validRnaScale,0))&lt;=$P313,$P313&lt;=INDEX(validRnaScaleUpperSizeLimits,MATCH(E313,validRnaScale,0))),"","Sequence (length) not available in " &amp; E313 &amp; " scale. "),"")</f>
        <v/>
      </c>
      <c r="T313" s="16">
        <f>IF(AND(P313&lt;&gt;"",E313&lt;&gt;"",NOT(Y313)),IF(AND(INDEX(validRnaPurificationLowerSizeLimits,MATCH(E313,validRnaScale,0),MATCH(D313,validRnaPurificationLowerSizeLimitsHeader,0))&lt;=$P313,$P313&lt;=INDEX(validRnaPurificationUpperSizeLimits,MATCH(E313,validRnaScale,0),MATCH(D313,validRnaPurificationUpperSizeLimitsHeader,0))),"","Combination of purification and scale not available. "),"")</f>
        <v/>
      </c>
      <c r="U313" s="16">
        <f>IF(LEN(A313)&gt;validOligoNameMaxLength,"RNA oligo name is too long. ","")</f>
        <v/>
      </c>
      <c r="V313" s="16">
        <f>IF(AND(A313&lt;&gt;"",NOT(ISNUMBER(SUMPRODUCT(FIND(MID(A313,ROW(INDIRECT("1:"&amp;LEN(A313))),1),validOligoNameCharacters))))),"RNA oligo name contains invalid characters. ","")</f>
        <v/>
      </c>
      <c r="W313" s="16">
        <f>IF(AND(B313&lt;&gt;"",NOT(ISNUMBER(SUMPRODUCT(FIND(MID(B313,ROW(INDIRECT("1:"&amp;LEN(B313))),1),validRnaSequenceCharacters))))),"RNA sequence contains invalid characters. ","")</f>
        <v/>
      </c>
      <c r="X313" s="16">
        <f>OR(Z313)</f>
        <v/>
      </c>
      <c r="Y313" s="16">
        <f>OR(Z313)</f>
        <v/>
      </c>
      <c r="Z313" s="16">
        <f>AND(A313="Leerposition",P313&gt;=2)</f>
        <v/>
      </c>
      <c r="AC313" s="16">
        <f>IF(AND(A313&lt;&gt;"",L313=""),"Physical condition not defined. ","")</f>
        <v/>
      </c>
      <c r="AD313" s="16">
        <f>IF(AND(A313&lt;&gt;"",M313=""),"Datasheet not defined. ","")</f>
        <v/>
      </c>
      <c r="AE313" s="16">
        <f>IF(AND(A313&lt;&gt;"",N313=""),"Aliquoting not defined. ","")</f>
        <v/>
      </c>
    </row>
    <row r="314" ht="10.5" customFormat="1" customHeight="1" s="16">
      <c r="A314" s="25" t="n"/>
      <c r="B314" s="25" t="n"/>
      <c r="C314" s="35">
        <f>IF(B314&lt;&gt;"",LEN(SUBSTITUTE(SUBSTITUTE(B314," ",""),"*","")),"")</f>
        <v/>
      </c>
      <c r="D314" s="19" t="n"/>
      <c r="E314" s="25" t="n"/>
      <c r="F314" s="19" t="n"/>
      <c r="G314" s="19" t="n"/>
      <c r="H314" s="19" t="n"/>
      <c r="I314" s="19" t="n"/>
      <c r="J314" s="19" t="n"/>
      <c r="K314" s="19" t="n"/>
      <c r="L314" s="19" t="n"/>
      <c r="M314" s="19" t="n"/>
      <c r="N314" s="19" t="n"/>
      <c r="O314" s="17">
        <f>Q314 &amp; R314 &amp; U314 &amp; V314 &amp; W314 &amp; S314 &amp; T314 &amp; AC314 &amp; AD314 &amp; AE314</f>
        <v/>
      </c>
      <c r="P314" s="1">
        <f>IF(B314&lt;&gt;"",LEN(SUBSTITUTE(SUBSTITUTE(B314," ",""),"*","")),"")</f>
        <v/>
      </c>
      <c r="Q314" s="1">
        <f>IF(AND(A314="",B314&lt;&gt;""),"No name provided. ","")</f>
        <v/>
      </c>
      <c r="R314" s="1">
        <f>IF(AND(A314&lt;&gt;"",B314=""),"No sequence provided. ","")</f>
        <v/>
      </c>
      <c r="S314" s="16">
        <f>IF(AND(P314&lt;&gt;"",E314&lt;&gt;"",NOT(X314)),IF(AND(INDEX(validRnaScaleLowerSizeLimits,MATCH(E314,validRnaScale,0))&lt;=$P314,$P314&lt;=INDEX(validRnaScaleUpperSizeLimits,MATCH(E314,validRnaScale,0))),"","Sequence (length) not available in " &amp; E314 &amp; " scale. "),"")</f>
        <v/>
      </c>
      <c r="T314" s="16">
        <f>IF(AND(P314&lt;&gt;"",E314&lt;&gt;"",NOT(Y314)),IF(AND(INDEX(validRnaPurificationLowerSizeLimits,MATCH(E314,validRnaScale,0),MATCH(D314,validRnaPurificationLowerSizeLimitsHeader,0))&lt;=$P314,$P314&lt;=INDEX(validRnaPurificationUpperSizeLimits,MATCH(E314,validRnaScale,0),MATCH(D314,validRnaPurificationUpperSizeLimitsHeader,0))),"","Combination of purification and scale not available. "),"")</f>
        <v/>
      </c>
      <c r="U314" s="16">
        <f>IF(LEN(A314)&gt;validOligoNameMaxLength,"RNA oligo name is too long. ","")</f>
        <v/>
      </c>
      <c r="V314" s="16">
        <f>IF(AND(A314&lt;&gt;"",NOT(ISNUMBER(SUMPRODUCT(FIND(MID(A314,ROW(INDIRECT("1:"&amp;LEN(A314))),1),validOligoNameCharacters))))),"RNA oligo name contains invalid characters. ","")</f>
        <v/>
      </c>
      <c r="W314" s="16">
        <f>IF(AND(B314&lt;&gt;"",NOT(ISNUMBER(SUMPRODUCT(FIND(MID(B314,ROW(INDIRECT("1:"&amp;LEN(B314))),1),validRnaSequenceCharacters))))),"RNA sequence contains invalid characters. ","")</f>
        <v/>
      </c>
      <c r="X314" s="16">
        <f>OR(Z314)</f>
        <v/>
      </c>
      <c r="Y314" s="16">
        <f>OR(Z314)</f>
        <v/>
      </c>
      <c r="Z314" s="16">
        <f>AND(A314="Leerposition",P314&gt;=2)</f>
        <v/>
      </c>
      <c r="AC314" s="16">
        <f>IF(AND(A314&lt;&gt;"",L314=""),"Physical condition not defined. ","")</f>
        <v/>
      </c>
      <c r="AD314" s="16">
        <f>IF(AND(A314&lt;&gt;"",M314=""),"Datasheet not defined. ","")</f>
        <v/>
      </c>
      <c r="AE314" s="16">
        <f>IF(AND(A314&lt;&gt;"",N314=""),"Aliquoting not defined. ","")</f>
        <v/>
      </c>
    </row>
    <row r="315" ht="10.5" customFormat="1" customHeight="1" s="16">
      <c r="A315" s="25" t="n"/>
      <c r="B315" s="25" t="n"/>
      <c r="C315" s="35">
        <f>IF(B315&lt;&gt;"",LEN(SUBSTITUTE(SUBSTITUTE(B315," ",""),"*","")),"")</f>
        <v/>
      </c>
      <c r="D315" s="19" t="n"/>
      <c r="E315" s="25" t="n"/>
      <c r="F315" s="19" t="n"/>
      <c r="G315" s="19" t="n"/>
      <c r="H315" s="19" t="n"/>
      <c r="I315" s="19" t="n"/>
      <c r="J315" s="19" t="n"/>
      <c r="K315" s="19" t="n"/>
      <c r="L315" s="19" t="n"/>
      <c r="M315" s="19" t="n"/>
      <c r="N315" s="19" t="n"/>
      <c r="O315" s="17">
        <f>Q315 &amp; R315 &amp; U315 &amp; V315 &amp; W315 &amp; S315 &amp; T315 &amp; AC315 &amp; AD315 &amp; AE315</f>
        <v/>
      </c>
      <c r="P315" s="1">
        <f>IF(B315&lt;&gt;"",LEN(SUBSTITUTE(SUBSTITUTE(B315," ",""),"*","")),"")</f>
        <v/>
      </c>
      <c r="Q315" s="1">
        <f>IF(AND(A315="",B315&lt;&gt;""),"No name provided. ","")</f>
        <v/>
      </c>
      <c r="R315" s="1">
        <f>IF(AND(A315&lt;&gt;"",B315=""),"No sequence provided. ","")</f>
        <v/>
      </c>
      <c r="S315" s="16">
        <f>IF(AND(P315&lt;&gt;"",E315&lt;&gt;"",NOT(X315)),IF(AND(INDEX(validRnaScaleLowerSizeLimits,MATCH(E315,validRnaScale,0))&lt;=$P315,$P315&lt;=INDEX(validRnaScaleUpperSizeLimits,MATCH(E315,validRnaScale,0))),"","Sequence (length) not available in " &amp; E315 &amp; " scale. "),"")</f>
        <v/>
      </c>
      <c r="T315" s="16">
        <f>IF(AND(P315&lt;&gt;"",E315&lt;&gt;"",NOT(Y315)),IF(AND(INDEX(validRnaPurificationLowerSizeLimits,MATCH(E315,validRnaScale,0),MATCH(D315,validRnaPurificationLowerSizeLimitsHeader,0))&lt;=$P315,$P315&lt;=INDEX(validRnaPurificationUpperSizeLimits,MATCH(E315,validRnaScale,0),MATCH(D315,validRnaPurificationUpperSizeLimitsHeader,0))),"","Combination of purification and scale not available. "),"")</f>
        <v/>
      </c>
      <c r="U315" s="16">
        <f>IF(LEN(A315)&gt;validOligoNameMaxLength,"RNA oligo name is too long. ","")</f>
        <v/>
      </c>
      <c r="V315" s="16">
        <f>IF(AND(A315&lt;&gt;"",NOT(ISNUMBER(SUMPRODUCT(FIND(MID(A315,ROW(INDIRECT("1:"&amp;LEN(A315))),1),validOligoNameCharacters))))),"RNA oligo name contains invalid characters. ","")</f>
        <v/>
      </c>
      <c r="W315" s="16">
        <f>IF(AND(B315&lt;&gt;"",NOT(ISNUMBER(SUMPRODUCT(FIND(MID(B315,ROW(INDIRECT("1:"&amp;LEN(B315))),1),validRnaSequenceCharacters))))),"RNA sequence contains invalid characters. ","")</f>
        <v/>
      </c>
      <c r="X315" s="16">
        <f>OR(Z315)</f>
        <v/>
      </c>
      <c r="Y315" s="16">
        <f>OR(Z315)</f>
        <v/>
      </c>
      <c r="Z315" s="16">
        <f>AND(A315="Leerposition",P315&gt;=2)</f>
        <v/>
      </c>
      <c r="AC315" s="16">
        <f>IF(AND(A315&lt;&gt;"",L315=""),"Physical condition not defined. ","")</f>
        <v/>
      </c>
      <c r="AD315" s="16">
        <f>IF(AND(A315&lt;&gt;"",M315=""),"Datasheet not defined. ","")</f>
        <v/>
      </c>
      <c r="AE315" s="16">
        <f>IF(AND(A315&lt;&gt;"",N315=""),"Aliquoting not defined. ","")</f>
        <v/>
      </c>
    </row>
    <row r="316" ht="10.5" customFormat="1" customHeight="1" s="16">
      <c r="A316" s="25" t="n"/>
      <c r="B316" s="25" t="n"/>
      <c r="C316" s="35">
        <f>IF(B316&lt;&gt;"",LEN(SUBSTITUTE(SUBSTITUTE(B316," ",""),"*","")),"")</f>
        <v/>
      </c>
      <c r="D316" s="19" t="n"/>
      <c r="E316" s="25" t="n"/>
      <c r="F316" s="19" t="n"/>
      <c r="G316" s="19" t="n"/>
      <c r="H316" s="19" t="n"/>
      <c r="I316" s="19" t="n"/>
      <c r="J316" s="19" t="n"/>
      <c r="K316" s="19" t="n"/>
      <c r="L316" s="19" t="n"/>
      <c r="M316" s="19" t="n"/>
      <c r="N316" s="19" t="n"/>
      <c r="O316" s="17">
        <f>Q316 &amp; R316 &amp; U316 &amp; V316 &amp; W316 &amp; S316 &amp; T316 &amp; AC316 &amp; AD316 &amp; AE316</f>
        <v/>
      </c>
      <c r="P316" s="1">
        <f>IF(B316&lt;&gt;"",LEN(SUBSTITUTE(SUBSTITUTE(B316," ",""),"*","")),"")</f>
        <v/>
      </c>
      <c r="Q316" s="1">
        <f>IF(AND(A316="",B316&lt;&gt;""),"No name provided. ","")</f>
        <v/>
      </c>
      <c r="R316" s="1">
        <f>IF(AND(A316&lt;&gt;"",B316=""),"No sequence provided. ","")</f>
        <v/>
      </c>
      <c r="S316" s="16">
        <f>IF(AND(P316&lt;&gt;"",E316&lt;&gt;"",NOT(X316)),IF(AND(INDEX(validRnaScaleLowerSizeLimits,MATCH(E316,validRnaScale,0))&lt;=$P316,$P316&lt;=INDEX(validRnaScaleUpperSizeLimits,MATCH(E316,validRnaScale,0))),"","Sequence (length) not available in " &amp; E316 &amp; " scale. "),"")</f>
        <v/>
      </c>
      <c r="T316" s="16">
        <f>IF(AND(P316&lt;&gt;"",E316&lt;&gt;"",NOT(Y316)),IF(AND(INDEX(validRnaPurificationLowerSizeLimits,MATCH(E316,validRnaScale,0),MATCH(D316,validRnaPurificationLowerSizeLimitsHeader,0))&lt;=$P316,$P316&lt;=INDEX(validRnaPurificationUpperSizeLimits,MATCH(E316,validRnaScale,0),MATCH(D316,validRnaPurificationUpperSizeLimitsHeader,0))),"","Combination of purification and scale not available. "),"")</f>
        <v/>
      </c>
      <c r="U316" s="16">
        <f>IF(LEN(A316)&gt;validOligoNameMaxLength,"RNA oligo name is too long. ","")</f>
        <v/>
      </c>
      <c r="V316" s="16">
        <f>IF(AND(A316&lt;&gt;"",NOT(ISNUMBER(SUMPRODUCT(FIND(MID(A316,ROW(INDIRECT("1:"&amp;LEN(A316))),1),validOligoNameCharacters))))),"RNA oligo name contains invalid characters. ","")</f>
        <v/>
      </c>
      <c r="W316" s="16">
        <f>IF(AND(B316&lt;&gt;"",NOT(ISNUMBER(SUMPRODUCT(FIND(MID(B316,ROW(INDIRECT("1:"&amp;LEN(B316))),1),validRnaSequenceCharacters))))),"RNA sequence contains invalid characters. ","")</f>
        <v/>
      </c>
      <c r="X316" s="16">
        <f>OR(Z316)</f>
        <v/>
      </c>
      <c r="Y316" s="16">
        <f>OR(Z316)</f>
        <v/>
      </c>
      <c r="Z316" s="16">
        <f>AND(A316="Leerposition",P316&gt;=2)</f>
        <v/>
      </c>
      <c r="AC316" s="16">
        <f>IF(AND(A316&lt;&gt;"",L316=""),"Physical condition not defined. ","")</f>
        <v/>
      </c>
      <c r="AD316" s="16">
        <f>IF(AND(A316&lt;&gt;"",M316=""),"Datasheet not defined. ","")</f>
        <v/>
      </c>
      <c r="AE316" s="16">
        <f>IF(AND(A316&lt;&gt;"",N316=""),"Aliquoting not defined. ","")</f>
        <v/>
      </c>
    </row>
    <row r="317" ht="10.5" customFormat="1" customHeight="1" s="16">
      <c r="A317" s="25" t="n"/>
      <c r="B317" s="25" t="n"/>
      <c r="C317" s="35">
        <f>IF(B317&lt;&gt;"",LEN(SUBSTITUTE(SUBSTITUTE(B317," ",""),"*","")),"")</f>
        <v/>
      </c>
      <c r="D317" s="19" t="n"/>
      <c r="E317" s="25" t="n"/>
      <c r="F317" s="19" t="n"/>
      <c r="G317" s="19" t="n"/>
      <c r="H317" s="19" t="n"/>
      <c r="I317" s="19" t="n"/>
      <c r="J317" s="19" t="n"/>
      <c r="K317" s="19" t="n"/>
      <c r="L317" s="19" t="n"/>
      <c r="M317" s="19" t="n"/>
      <c r="N317" s="19" t="n"/>
      <c r="O317" s="17">
        <f>Q317 &amp; R317 &amp; U317 &amp; V317 &amp; W317 &amp; S317 &amp; T317 &amp; AC317 &amp; AD317 &amp; AE317</f>
        <v/>
      </c>
      <c r="P317" s="1">
        <f>IF(B317&lt;&gt;"",LEN(SUBSTITUTE(SUBSTITUTE(B317," ",""),"*","")),"")</f>
        <v/>
      </c>
      <c r="Q317" s="1">
        <f>IF(AND(A317="",B317&lt;&gt;""),"No name provided. ","")</f>
        <v/>
      </c>
      <c r="R317" s="1">
        <f>IF(AND(A317&lt;&gt;"",B317=""),"No sequence provided. ","")</f>
        <v/>
      </c>
      <c r="S317" s="16">
        <f>IF(AND(P317&lt;&gt;"",E317&lt;&gt;"",NOT(X317)),IF(AND(INDEX(validRnaScaleLowerSizeLimits,MATCH(E317,validRnaScale,0))&lt;=$P317,$P317&lt;=INDEX(validRnaScaleUpperSizeLimits,MATCH(E317,validRnaScale,0))),"","Sequence (length) not available in " &amp; E317 &amp; " scale. "),"")</f>
        <v/>
      </c>
      <c r="T317" s="16">
        <f>IF(AND(P317&lt;&gt;"",E317&lt;&gt;"",NOT(Y317)),IF(AND(INDEX(validRnaPurificationLowerSizeLimits,MATCH(E317,validRnaScale,0),MATCH(D317,validRnaPurificationLowerSizeLimitsHeader,0))&lt;=$P317,$P317&lt;=INDEX(validRnaPurificationUpperSizeLimits,MATCH(E317,validRnaScale,0),MATCH(D317,validRnaPurificationUpperSizeLimitsHeader,0))),"","Combination of purification and scale not available. "),"")</f>
        <v/>
      </c>
      <c r="U317" s="16">
        <f>IF(LEN(A317)&gt;validOligoNameMaxLength,"RNA oligo name is too long. ","")</f>
        <v/>
      </c>
      <c r="V317" s="16">
        <f>IF(AND(A317&lt;&gt;"",NOT(ISNUMBER(SUMPRODUCT(FIND(MID(A317,ROW(INDIRECT("1:"&amp;LEN(A317))),1),validOligoNameCharacters))))),"RNA oligo name contains invalid characters. ","")</f>
        <v/>
      </c>
      <c r="W317" s="16">
        <f>IF(AND(B317&lt;&gt;"",NOT(ISNUMBER(SUMPRODUCT(FIND(MID(B317,ROW(INDIRECT("1:"&amp;LEN(B317))),1),validRnaSequenceCharacters))))),"RNA sequence contains invalid characters. ","")</f>
        <v/>
      </c>
      <c r="X317" s="16">
        <f>OR(Z317)</f>
        <v/>
      </c>
      <c r="Y317" s="16">
        <f>OR(Z317)</f>
        <v/>
      </c>
      <c r="Z317" s="16">
        <f>AND(A317="Leerposition",P317&gt;=2)</f>
        <v/>
      </c>
      <c r="AC317" s="16">
        <f>IF(AND(A317&lt;&gt;"",L317=""),"Physical condition not defined. ","")</f>
        <v/>
      </c>
      <c r="AD317" s="16">
        <f>IF(AND(A317&lt;&gt;"",M317=""),"Datasheet not defined. ","")</f>
        <v/>
      </c>
      <c r="AE317" s="16">
        <f>IF(AND(A317&lt;&gt;"",N317=""),"Aliquoting not defined. ","")</f>
        <v/>
      </c>
    </row>
    <row r="318" ht="10.5" customFormat="1" customHeight="1" s="16">
      <c r="A318" s="25" t="n"/>
      <c r="B318" s="25" t="n"/>
      <c r="C318" s="35">
        <f>IF(B318&lt;&gt;"",LEN(SUBSTITUTE(SUBSTITUTE(B318," ",""),"*","")),"")</f>
        <v/>
      </c>
      <c r="D318" s="19" t="n"/>
      <c r="E318" s="25" t="n"/>
      <c r="F318" s="19" t="n"/>
      <c r="G318" s="19" t="n"/>
      <c r="H318" s="19" t="n"/>
      <c r="I318" s="19" t="n"/>
      <c r="J318" s="19" t="n"/>
      <c r="K318" s="19" t="n"/>
      <c r="L318" s="19" t="n"/>
      <c r="M318" s="19" t="n"/>
      <c r="N318" s="19" t="n"/>
      <c r="O318" s="17">
        <f>Q318 &amp; R318 &amp; U318 &amp; V318 &amp; W318 &amp; S318 &amp; T318 &amp; AC318 &amp; AD318 &amp; AE318</f>
        <v/>
      </c>
      <c r="P318" s="1">
        <f>IF(B318&lt;&gt;"",LEN(SUBSTITUTE(SUBSTITUTE(B318," ",""),"*","")),"")</f>
        <v/>
      </c>
      <c r="Q318" s="1">
        <f>IF(AND(A318="",B318&lt;&gt;""),"No name provided. ","")</f>
        <v/>
      </c>
      <c r="R318" s="1">
        <f>IF(AND(A318&lt;&gt;"",B318=""),"No sequence provided. ","")</f>
        <v/>
      </c>
      <c r="S318" s="16">
        <f>IF(AND(P318&lt;&gt;"",E318&lt;&gt;"",NOT(X318)),IF(AND(INDEX(validRnaScaleLowerSizeLimits,MATCH(E318,validRnaScale,0))&lt;=$P318,$P318&lt;=INDEX(validRnaScaleUpperSizeLimits,MATCH(E318,validRnaScale,0))),"","Sequence (length) not available in " &amp; E318 &amp; " scale. "),"")</f>
        <v/>
      </c>
      <c r="T318" s="16">
        <f>IF(AND(P318&lt;&gt;"",E318&lt;&gt;"",NOT(Y318)),IF(AND(INDEX(validRnaPurificationLowerSizeLimits,MATCH(E318,validRnaScale,0),MATCH(D318,validRnaPurificationLowerSizeLimitsHeader,0))&lt;=$P318,$P318&lt;=INDEX(validRnaPurificationUpperSizeLimits,MATCH(E318,validRnaScale,0),MATCH(D318,validRnaPurificationUpperSizeLimitsHeader,0))),"","Combination of purification and scale not available. "),"")</f>
        <v/>
      </c>
      <c r="U318" s="16">
        <f>IF(LEN(A318)&gt;validOligoNameMaxLength,"RNA oligo name is too long. ","")</f>
        <v/>
      </c>
      <c r="V318" s="16">
        <f>IF(AND(A318&lt;&gt;"",NOT(ISNUMBER(SUMPRODUCT(FIND(MID(A318,ROW(INDIRECT("1:"&amp;LEN(A318))),1),validOligoNameCharacters))))),"RNA oligo name contains invalid characters. ","")</f>
        <v/>
      </c>
      <c r="W318" s="16">
        <f>IF(AND(B318&lt;&gt;"",NOT(ISNUMBER(SUMPRODUCT(FIND(MID(B318,ROW(INDIRECT("1:"&amp;LEN(B318))),1),validRnaSequenceCharacters))))),"RNA sequence contains invalid characters. ","")</f>
        <v/>
      </c>
      <c r="X318" s="16">
        <f>OR(Z318)</f>
        <v/>
      </c>
      <c r="Y318" s="16">
        <f>OR(Z318)</f>
        <v/>
      </c>
      <c r="Z318" s="16">
        <f>AND(A318="Leerposition",P318&gt;=2)</f>
        <v/>
      </c>
      <c r="AC318" s="16">
        <f>IF(AND(A318&lt;&gt;"",L318=""),"Physical condition not defined. ","")</f>
        <v/>
      </c>
      <c r="AD318" s="16">
        <f>IF(AND(A318&lt;&gt;"",M318=""),"Datasheet not defined. ","")</f>
        <v/>
      </c>
      <c r="AE318" s="16">
        <f>IF(AND(A318&lt;&gt;"",N318=""),"Aliquoting not defined. ","")</f>
        <v/>
      </c>
    </row>
    <row r="319" ht="10.5" customFormat="1" customHeight="1" s="16">
      <c r="A319" s="25" t="n"/>
      <c r="B319" s="25" t="n"/>
      <c r="C319" s="35">
        <f>IF(B319&lt;&gt;"",LEN(SUBSTITUTE(SUBSTITUTE(B319," ",""),"*","")),"")</f>
        <v/>
      </c>
      <c r="D319" s="19" t="n"/>
      <c r="E319" s="25" t="n"/>
      <c r="F319" s="19" t="n"/>
      <c r="G319" s="19" t="n"/>
      <c r="H319" s="19" t="n"/>
      <c r="I319" s="19" t="n"/>
      <c r="J319" s="19" t="n"/>
      <c r="K319" s="19" t="n"/>
      <c r="L319" s="19" t="n"/>
      <c r="M319" s="19" t="n"/>
      <c r="N319" s="19" t="n"/>
      <c r="O319" s="17">
        <f>Q319 &amp; R319 &amp; U319 &amp; V319 &amp; W319 &amp; S319 &amp; T319 &amp; AC319 &amp; AD319 &amp; AE319</f>
        <v/>
      </c>
      <c r="P319" s="1">
        <f>IF(B319&lt;&gt;"",LEN(SUBSTITUTE(SUBSTITUTE(B319," ",""),"*","")),"")</f>
        <v/>
      </c>
      <c r="Q319" s="1">
        <f>IF(AND(A319="",B319&lt;&gt;""),"No name provided. ","")</f>
        <v/>
      </c>
      <c r="R319" s="1">
        <f>IF(AND(A319&lt;&gt;"",B319=""),"No sequence provided. ","")</f>
        <v/>
      </c>
      <c r="S319" s="16">
        <f>IF(AND(P319&lt;&gt;"",E319&lt;&gt;"",NOT(X319)),IF(AND(INDEX(validRnaScaleLowerSizeLimits,MATCH(E319,validRnaScale,0))&lt;=$P319,$P319&lt;=INDEX(validRnaScaleUpperSizeLimits,MATCH(E319,validRnaScale,0))),"","Sequence (length) not available in " &amp; E319 &amp; " scale. "),"")</f>
        <v/>
      </c>
      <c r="T319" s="16">
        <f>IF(AND(P319&lt;&gt;"",E319&lt;&gt;"",NOT(Y319)),IF(AND(INDEX(validRnaPurificationLowerSizeLimits,MATCH(E319,validRnaScale,0),MATCH(D319,validRnaPurificationLowerSizeLimitsHeader,0))&lt;=$P319,$P319&lt;=INDEX(validRnaPurificationUpperSizeLimits,MATCH(E319,validRnaScale,0),MATCH(D319,validRnaPurificationUpperSizeLimitsHeader,0))),"","Combination of purification and scale not available. "),"")</f>
        <v/>
      </c>
      <c r="U319" s="16">
        <f>IF(LEN(A319)&gt;validOligoNameMaxLength,"RNA oligo name is too long. ","")</f>
        <v/>
      </c>
      <c r="V319" s="16">
        <f>IF(AND(A319&lt;&gt;"",NOT(ISNUMBER(SUMPRODUCT(FIND(MID(A319,ROW(INDIRECT("1:"&amp;LEN(A319))),1),validOligoNameCharacters))))),"RNA oligo name contains invalid characters. ","")</f>
        <v/>
      </c>
      <c r="W319" s="16">
        <f>IF(AND(B319&lt;&gt;"",NOT(ISNUMBER(SUMPRODUCT(FIND(MID(B319,ROW(INDIRECT("1:"&amp;LEN(B319))),1),validRnaSequenceCharacters))))),"RNA sequence contains invalid characters. ","")</f>
        <v/>
      </c>
      <c r="X319" s="16">
        <f>OR(Z319)</f>
        <v/>
      </c>
      <c r="Y319" s="16">
        <f>OR(Z319)</f>
        <v/>
      </c>
      <c r="Z319" s="16">
        <f>AND(A319="Leerposition",P319&gt;=2)</f>
        <v/>
      </c>
      <c r="AC319" s="16">
        <f>IF(AND(A319&lt;&gt;"",L319=""),"Physical condition not defined. ","")</f>
        <v/>
      </c>
      <c r="AD319" s="16">
        <f>IF(AND(A319&lt;&gt;"",M319=""),"Datasheet not defined. ","")</f>
        <v/>
      </c>
      <c r="AE319" s="16">
        <f>IF(AND(A319&lt;&gt;"",N319=""),"Aliquoting not defined. ","")</f>
        <v/>
      </c>
    </row>
    <row r="320" ht="10.5" customFormat="1" customHeight="1" s="16">
      <c r="A320" s="25" t="n"/>
      <c r="B320" s="25" t="n"/>
      <c r="C320" s="35">
        <f>IF(B320&lt;&gt;"",LEN(SUBSTITUTE(SUBSTITUTE(B320," ",""),"*","")),"")</f>
        <v/>
      </c>
      <c r="D320" s="19" t="n"/>
      <c r="E320" s="25" t="n"/>
      <c r="F320" s="19" t="n"/>
      <c r="G320" s="19" t="n"/>
      <c r="H320" s="19" t="n"/>
      <c r="I320" s="19" t="n"/>
      <c r="J320" s="19" t="n"/>
      <c r="K320" s="19" t="n"/>
      <c r="L320" s="19" t="n"/>
      <c r="M320" s="19" t="n"/>
      <c r="N320" s="19" t="n"/>
      <c r="O320" s="17">
        <f>Q320 &amp; R320 &amp; U320 &amp; V320 &amp; W320 &amp; S320 &amp; T320 &amp; AC320 &amp; AD320 &amp; AE320</f>
        <v/>
      </c>
      <c r="P320" s="1">
        <f>IF(B320&lt;&gt;"",LEN(SUBSTITUTE(SUBSTITUTE(B320," ",""),"*","")),"")</f>
        <v/>
      </c>
      <c r="Q320" s="1">
        <f>IF(AND(A320="",B320&lt;&gt;""),"No name provided. ","")</f>
        <v/>
      </c>
      <c r="R320" s="1">
        <f>IF(AND(A320&lt;&gt;"",B320=""),"No sequence provided. ","")</f>
        <v/>
      </c>
      <c r="S320" s="16">
        <f>IF(AND(P320&lt;&gt;"",E320&lt;&gt;"",NOT(X320)),IF(AND(INDEX(validRnaScaleLowerSizeLimits,MATCH(E320,validRnaScale,0))&lt;=$P320,$P320&lt;=INDEX(validRnaScaleUpperSizeLimits,MATCH(E320,validRnaScale,0))),"","Sequence (length) not available in " &amp; E320 &amp; " scale. "),"")</f>
        <v/>
      </c>
      <c r="T320" s="16">
        <f>IF(AND(P320&lt;&gt;"",E320&lt;&gt;"",NOT(Y320)),IF(AND(INDEX(validRnaPurificationLowerSizeLimits,MATCH(E320,validRnaScale,0),MATCH(D320,validRnaPurificationLowerSizeLimitsHeader,0))&lt;=$P320,$P320&lt;=INDEX(validRnaPurificationUpperSizeLimits,MATCH(E320,validRnaScale,0),MATCH(D320,validRnaPurificationUpperSizeLimitsHeader,0))),"","Combination of purification and scale not available. "),"")</f>
        <v/>
      </c>
      <c r="U320" s="16">
        <f>IF(LEN(A320)&gt;validOligoNameMaxLength,"RNA oligo name is too long. ","")</f>
        <v/>
      </c>
      <c r="V320" s="16">
        <f>IF(AND(A320&lt;&gt;"",NOT(ISNUMBER(SUMPRODUCT(FIND(MID(A320,ROW(INDIRECT("1:"&amp;LEN(A320))),1),validOligoNameCharacters))))),"RNA oligo name contains invalid characters. ","")</f>
        <v/>
      </c>
      <c r="W320" s="16">
        <f>IF(AND(B320&lt;&gt;"",NOT(ISNUMBER(SUMPRODUCT(FIND(MID(B320,ROW(INDIRECT("1:"&amp;LEN(B320))),1),validRnaSequenceCharacters))))),"RNA sequence contains invalid characters. ","")</f>
        <v/>
      </c>
      <c r="X320" s="16">
        <f>OR(Z320)</f>
        <v/>
      </c>
      <c r="Y320" s="16">
        <f>OR(Z320)</f>
        <v/>
      </c>
      <c r="Z320" s="16">
        <f>AND(A320="Leerposition",P320&gt;=2)</f>
        <v/>
      </c>
      <c r="AC320" s="16">
        <f>IF(AND(A320&lt;&gt;"",L320=""),"Physical condition not defined. ","")</f>
        <v/>
      </c>
      <c r="AD320" s="16">
        <f>IF(AND(A320&lt;&gt;"",M320=""),"Datasheet not defined. ","")</f>
        <v/>
      </c>
      <c r="AE320" s="16">
        <f>IF(AND(A320&lt;&gt;"",N320=""),"Aliquoting not defined. ","")</f>
        <v/>
      </c>
    </row>
    <row r="321" ht="10.5" customFormat="1" customHeight="1" s="16">
      <c r="A321" s="25" t="n"/>
      <c r="B321" s="25" t="n"/>
      <c r="C321" s="35">
        <f>IF(B321&lt;&gt;"",LEN(SUBSTITUTE(SUBSTITUTE(B321," ",""),"*","")),"")</f>
        <v/>
      </c>
      <c r="D321" s="19" t="n"/>
      <c r="E321" s="25" t="n"/>
      <c r="F321" s="19" t="n"/>
      <c r="G321" s="19" t="n"/>
      <c r="H321" s="19" t="n"/>
      <c r="I321" s="19" t="n"/>
      <c r="J321" s="19" t="n"/>
      <c r="K321" s="19" t="n"/>
      <c r="L321" s="19" t="n"/>
      <c r="M321" s="19" t="n"/>
      <c r="N321" s="19" t="n"/>
      <c r="O321" s="17">
        <f>Q321 &amp; R321 &amp; U321 &amp; V321 &amp; W321 &amp; S321 &amp; T321 &amp; AC321 &amp; AD321 &amp; AE321</f>
        <v/>
      </c>
      <c r="P321" s="1">
        <f>IF(B321&lt;&gt;"",LEN(SUBSTITUTE(SUBSTITUTE(B321," ",""),"*","")),"")</f>
        <v/>
      </c>
      <c r="Q321" s="1">
        <f>IF(AND(A321="",B321&lt;&gt;""),"No name provided. ","")</f>
        <v/>
      </c>
      <c r="R321" s="1">
        <f>IF(AND(A321&lt;&gt;"",B321=""),"No sequence provided. ","")</f>
        <v/>
      </c>
      <c r="S321" s="16">
        <f>IF(AND(P321&lt;&gt;"",E321&lt;&gt;"",NOT(X321)),IF(AND(INDEX(validRnaScaleLowerSizeLimits,MATCH(E321,validRnaScale,0))&lt;=$P321,$P321&lt;=INDEX(validRnaScaleUpperSizeLimits,MATCH(E321,validRnaScale,0))),"","Sequence (length) not available in " &amp; E321 &amp; " scale. "),"")</f>
        <v/>
      </c>
      <c r="T321" s="16">
        <f>IF(AND(P321&lt;&gt;"",E321&lt;&gt;"",NOT(Y321)),IF(AND(INDEX(validRnaPurificationLowerSizeLimits,MATCH(E321,validRnaScale,0),MATCH(D321,validRnaPurificationLowerSizeLimitsHeader,0))&lt;=$P321,$P321&lt;=INDEX(validRnaPurificationUpperSizeLimits,MATCH(E321,validRnaScale,0),MATCH(D321,validRnaPurificationUpperSizeLimitsHeader,0))),"","Combination of purification and scale not available. "),"")</f>
        <v/>
      </c>
      <c r="U321" s="16">
        <f>IF(LEN(A321)&gt;validOligoNameMaxLength,"RNA oligo name is too long. ","")</f>
        <v/>
      </c>
      <c r="V321" s="16">
        <f>IF(AND(A321&lt;&gt;"",NOT(ISNUMBER(SUMPRODUCT(FIND(MID(A321,ROW(INDIRECT("1:"&amp;LEN(A321))),1),validOligoNameCharacters))))),"RNA oligo name contains invalid characters. ","")</f>
        <v/>
      </c>
      <c r="W321" s="16">
        <f>IF(AND(B321&lt;&gt;"",NOT(ISNUMBER(SUMPRODUCT(FIND(MID(B321,ROW(INDIRECT("1:"&amp;LEN(B321))),1),validRnaSequenceCharacters))))),"RNA sequence contains invalid characters. ","")</f>
        <v/>
      </c>
      <c r="X321" s="16">
        <f>OR(Z321)</f>
        <v/>
      </c>
      <c r="Y321" s="16">
        <f>OR(Z321)</f>
        <v/>
      </c>
      <c r="Z321" s="16">
        <f>AND(A321="Leerposition",P321&gt;=2)</f>
        <v/>
      </c>
      <c r="AC321" s="16">
        <f>IF(AND(A321&lt;&gt;"",L321=""),"Physical condition not defined. ","")</f>
        <v/>
      </c>
      <c r="AD321" s="16">
        <f>IF(AND(A321&lt;&gt;"",M321=""),"Datasheet not defined. ","")</f>
        <v/>
      </c>
      <c r="AE321" s="16">
        <f>IF(AND(A321&lt;&gt;"",N321=""),"Aliquoting not defined. ","")</f>
        <v/>
      </c>
    </row>
    <row r="322" ht="10.5" customFormat="1" customHeight="1" s="16">
      <c r="A322" s="25" t="n"/>
      <c r="B322" s="25" t="n"/>
      <c r="C322" s="35">
        <f>IF(B322&lt;&gt;"",LEN(SUBSTITUTE(SUBSTITUTE(B322," ",""),"*","")),"")</f>
        <v/>
      </c>
      <c r="D322" s="19" t="n"/>
      <c r="E322" s="25" t="n"/>
      <c r="F322" s="19" t="n"/>
      <c r="G322" s="19" t="n"/>
      <c r="H322" s="19" t="n"/>
      <c r="I322" s="19" t="n"/>
      <c r="J322" s="19" t="n"/>
      <c r="K322" s="19" t="n"/>
      <c r="L322" s="19" t="n"/>
      <c r="M322" s="19" t="n"/>
      <c r="N322" s="19" t="n"/>
      <c r="O322" s="17">
        <f>Q322 &amp; R322 &amp; U322 &amp; V322 &amp; W322 &amp; S322 &amp; T322 &amp; AC322 &amp; AD322 &amp; AE322</f>
        <v/>
      </c>
      <c r="P322" s="1">
        <f>IF(B322&lt;&gt;"",LEN(SUBSTITUTE(SUBSTITUTE(B322," ",""),"*","")),"")</f>
        <v/>
      </c>
      <c r="Q322" s="1">
        <f>IF(AND(A322="",B322&lt;&gt;""),"No name provided. ","")</f>
        <v/>
      </c>
      <c r="R322" s="1">
        <f>IF(AND(A322&lt;&gt;"",B322=""),"No sequence provided. ","")</f>
        <v/>
      </c>
      <c r="S322" s="16">
        <f>IF(AND(P322&lt;&gt;"",E322&lt;&gt;"",NOT(X322)),IF(AND(INDEX(validRnaScaleLowerSizeLimits,MATCH(E322,validRnaScale,0))&lt;=$P322,$P322&lt;=INDEX(validRnaScaleUpperSizeLimits,MATCH(E322,validRnaScale,0))),"","Sequence (length) not available in " &amp; E322 &amp; " scale. "),"")</f>
        <v/>
      </c>
      <c r="T322" s="16">
        <f>IF(AND(P322&lt;&gt;"",E322&lt;&gt;"",NOT(Y322)),IF(AND(INDEX(validRnaPurificationLowerSizeLimits,MATCH(E322,validRnaScale,0),MATCH(D322,validRnaPurificationLowerSizeLimitsHeader,0))&lt;=$P322,$P322&lt;=INDEX(validRnaPurificationUpperSizeLimits,MATCH(E322,validRnaScale,0),MATCH(D322,validRnaPurificationUpperSizeLimitsHeader,0))),"","Combination of purification and scale not available. "),"")</f>
        <v/>
      </c>
      <c r="U322" s="16">
        <f>IF(LEN(A322)&gt;validOligoNameMaxLength,"RNA oligo name is too long. ","")</f>
        <v/>
      </c>
      <c r="V322" s="16">
        <f>IF(AND(A322&lt;&gt;"",NOT(ISNUMBER(SUMPRODUCT(FIND(MID(A322,ROW(INDIRECT("1:"&amp;LEN(A322))),1),validOligoNameCharacters))))),"RNA oligo name contains invalid characters. ","")</f>
        <v/>
      </c>
      <c r="W322" s="16">
        <f>IF(AND(B322&lt;&gt;"",NOT(ISNUMBER(SUMPRODUCT(FIND(MID(B322,ROW(INDIRECT("1:"&amp;LEN(B322))),1),validRnaSequenceCharacters))))),"RNA sequence contains invalid characters. ","")</f>
        <v/>
      </c>
      <c r="X322" s="16">
        <f>OR(Z322)</f>
        <v/>
      </c>
      <c r="Y322" s="16">
        <f>OR(Z322)</f>
        <v/>
      </c>
      <c r="Z322" s="16">
        <f>AND(A322="Leerposition",P322&gt;=2)</f>
        <v/>
      </c>
      <c r="AC322" s="16">
        <f>IF(AND(A322&lt;&gt;"",L322=""),"Physical condition not defined. ","")</f>
        <v/>
      </c>
      <c r="AD322" s="16">
        <f>IF(AND(A322&lt;&gt;"",M322=""),"Datasheet not defined. ","")</f>
        <v/>
      </c>
      <c r="AE322" s="16">
        <f>IF(AND(A322&lt;&gt;"",N322=""),"Aliquoting not defined. ","")</f>
        <v/>
      </c>
    </row>
    <row r="323" ht="10.5" customFormat="1" customHeight="1" s="16">
      <c r="A323" s="25" t="n"/>
      <c r="B323" s="25" t="n"/>
      <c r="C323" s="35">
        <f>IF(B323&lt;&gt;"",LEN(SUBSTITUTE(SUBSTITUTE(B323," ",""),"*","")),"")</f>
        <v/>
      </c>
      <c r="D323" s="19" t="n"/>
      <c r="E323" s="25" t="n"/>
      <c r="F323" s="19" t="n"/>
      <c r="G323" s="19" t="n"/>
      <c r="H323" s="19" t="n"/>
      <c r="I323" s="19" t="n"/>
      <c r="J323" s="19" t="n"/>
      <c r="K323" s="19" t="n"/>
      <c r="L323" s="19" t="n"/>
      <c r="M323" s="19" t="n"/>
      <c r="N323" s="19" t="n"/>
      <c r="O323" s="17">
        <f>Q323 &amp; R323 &amp; U323 &amp; V323 &amp; W323 &amp; S323 &amp; T323 &amp; AC323 &amp; AD323 &amp; AE323</f>
        <v/>
      </c>
      <c r="P323" s="1">
        <f>IF(B323&lt;&gt;"",LEN(SUBSTITUTE(SUBSTITUTE(B323," ",""),"*","")),"")</f>
        <v/>
      </c>
      <c r="Q323" s="1">
        <f>IF(AND(A323="",B323&lt;&gt;""),"No name provided. ","")</f>
        <v/>
      </c>
      <c r="R323" s="1">
        <f>IF(AND(A323&lt;&gt;"",B323=""),"No sequence provided. ","")</f>
        <v/>
      </c>
      <c r="S323" s="16">
        <f>IF(AND(P323&lt;&gt;"",E323&lt;&gt;"",NOT(X323)),IF(AND(INDEX(validRnaScaleLowerSizeLimits,MATCH(E323,validRnaScale,0))&lt;=$P323,$P323&lt;=INDEX(validRnaScaleUpperSizeLimits,MATCH(E323,validRnaScale,0))),"","Sequence (length) not available in " &amp; E323 &amp; " scale. "),"")</f>
        <v/>
      </c>
      <c r="T323" s="16">
        <f>IF(AND(P323&lt;&gt;"",E323&lt;&gt;"",NOT(Y323)),IF(AND(INDEX(validRnaPurificationLowerSizeLimits,MATCH(E323,validRnaScale,0),MATCH(D323,validRnaPurificationLowerSizeLimitsHeader,0))&lt;=$P323,$P323&lt;=INDEX(validRnaPurificationUpperSizeLimits,MATCH(E323,validRnaScale,0),MATCH(D323,validRnaPurificationUpperSizeLimitsHeader,0))),"","Combination of purification and scale not available. "),"")</f>
        <v/>
      </c>
      <c r="U323" s="16">
        <f>IF(LEN(A323)&gt;validOligoNameMaxLength,"RNA oligo name is too long. ","")</f>
        <v/>
      </c>
      <c r="V323" s="16">
        <f>IF(AND(A323&lt;&gt;"",NOT(ISNUMBER(SUMPRODUCT(FIND(MID(A323,ROW(INDIRECT("1:"&amp;LEN(A323))),1),validOligoNameCharacters))))),"RNA oligo name contains invalid characters. ","")</f>
        <v/>
      </c>
      <c r="W323" s="16">
        <f>IF(AND(B323&lt;&gt;"",NOT(ISNUMBER(SUMPRODUCT(FIND(MID(B323,ROW(INDIRECT("1:"&amp;LEN(B323))),1),validRnaSequenceCharacters))))),"RNA sequence contains invalid characters. ","")</f>
        <v/>
      </c>
      <c r="X323" s="16">
        <f>OR(Z323)</f>
        <v/>
      </c>
      <c r="Y323" s="16">
        <f>OR(Z323)</f>
        <v/>
      </c>
      <c r="Z323" s="16">
        <f>AND(A323="Leerposition",P323&gt;=2)</f>
        <v/>
      </c>
      <c r="AC323" s="16">
        <f>IF(AND(A323&lt;&gt;"",L323=""),"Physical condition not defined. ","")</f>
        <v/>
      </c>
      <c r="AD323" s="16">
        <f>IF(AND(A323&lt;&gt;"",M323=""),"Datasheet not defined. ","")</f>
        <v/>
      </c>
      <c r="AE323" s="16">
        <f>IF(AND(A323&lt;&gt;"",N323=""),"Aliquoting not defined. ","")</f>
        <v/>
      </c>
    </row>
    <row r="324" ht="10.5" customFormat="1" customHeight="1" s="16">
      <c r="A324" s="25" t="n"/>
      <c r="B324" s="25" t="n"/>
      <c r="C324" s="35">
        <f>IF(B324&lt;&gt;"",LEN(SUBSTITUTE(SUBSTITUTE(B324," ",""),"*","")),"")</f>
        <v/>
      </c>
      <c r="D324" s="19" t="n"/>
      <c r="E324" s="25" t="n"/>
      <c r="F324" s="19" t="n"/>
      <c r="G324" s="19" t="n"/>
      <c r="H324" s="19" t="n"/>
      <c r="I324" s="19" t="n"/>
      <c r="J324" s="19" t="n"/>
      <c r="K324" s="19" t="n"/>
      <c r="L324" s="19" t="n"/>
      <c r="M324" s="19" t="n"/>
      <c r="N324" s="19" t="n"/>
      <c r="O324" s="17">
        <f>Q324 &amp; R324 &amp; U324 &amp; V324 &amp; W324 &amp; S324 &amp; T324 &amp; AC324 &amp; AD324 &amp; AE324</f>
        <v/>
      </c>
      <c r="P324" s="1">
        <f>IF(B324&lt;&gt;"",LEN(SUBSTITUTE(SUBSTITUTE(B324," ",""),"*","")),"")</f>
        <v/>
      </c>
      <c r="Q324" s="1">
        <f>IF(AND(A324="",B324&lt;&gt;""),"No name provided. ","")</f>
        <v/>
      </c>
      <c r="R324" s="1">
        <f>IF(AND(A324&lt;&gt;"",B324=""),"No sequence provided. ","")</f>
        <v/>
      </c>
      <c r="S324" s="16">
        <f>IF(AND(P324&lt;&gt;"",E324&lt;&gt;"",NOT(X324)),IF(AND(INDEX(validRnaScaleLowerSizeLimits,MATCH(E324,validRnaScale,0))&lt;=$P324,$P324&lt;=INDEX(validRnaScaleUpperSizeLimits,MATCH(E324,validRnaScale,0))),"","Sequence (length) not available in " &amp; E324 &amp; " scale. "),"")</f>
        <v/>
      </c>
      <c r="T324" s="16">
        <f>IF(AND(P324&lt;&gt;"",E324&lt;&gt;"",NOT(Y324)),IF(AND(INDEX(validRnaPurificationLowerSizeLimits,MATCH(E324,validRnaScale,0),MATCH(D324,validRnaPurificationLowerSizeLimitsHeader,0))&lt;=$P324,$P324&lt;=INDEX(validRnaPurificationUpperSizeLimits,MATCH(E324,validRnaScale,0),MATCH(D324,validRnaPurificationUpperSizeLimitsHeader,0))),"","Combination of purification and scale not available. "),"")</f>
        <v/>
      </c>
      <c r="U324" s="16">
        <f>IF(LEN(A324)&gt;validOligoNameMaxLength,"RNA oligo name is too long. ","")</f>
        <v/>
      </c>
      <c r="V324" s="16">
        <f>IF(AND(A324&lt;&gt;"",NOT(ISNUMBER(SUMPRODUCT(FIND(MID(A324,ROW(INDIRECT("1:"&amp;LEN(A324))),1),validOligoNameCharacters))))),"RNA oligo name contains invalid characters. ","")</f>
        <v/>
      </c>
      <c r="W324" s="16">
        <f>IF(AND(B324&lt;&gt;"",NOT(ISNUMBER(SUMPRODUCT(FIND(MID(B324,ROW(INDIRECT("1:"&amp;LEN(B324))),1),validRnaSequenceCharacters))))),"RNA sequence contains invalid characters. ","")</f>
        <v/>
      </c>
      <c r="X324" s="16">
        <f>OR(Z324)</f>
        <v/>
      </c>
      <c r="Y324" s="16">
        <f>OR(Z324)</f>
        <v/>
      </c>
      <c r="Z324" s="16">
        <f>AND(A324="Leerposition",P324&gt;=2)</f>
        <v/>
      </c>
      <c r="AC324" s="16">
        <f>IF(AND(A324&lt;&gt;"",L324=""),"Physical condition not defined. ","")</f>
        <v/>
      </c>
      <c r="AD324" s="16">
        <f>IF(AND(A324&lt;&gt;"",M324=""),"Datasheet not defined. ","")</f>
        <v/>
      </c>
      <c r="AE324" s="16">
        <f>IF(AND(A324&lt;&gt;"",N324=""),"Aliquoting not defined. ","")</f>
        <v/>
      </c>
    </row>
    <row r="325" ht="10.5" customFormat="1" customHeight="1" s="16">
      <c r="A325" s="25" t="n"/>
      <c r="B325" s="25" t="n"/>
      <c r="C325" s="35">
        <f>IF(B325&lt;&gt;"",LEN(SUBSTITUTE(SUBSTITUTE(B325," ",""),"*","")),"")</f>
        <v/>
      </c>
      <c r="D325" s="19" t="n"/>
      <c r="E325" s="25" t="n"/>
      <c r="F325" s="19" t="n"/>
      <c r="G325" s="19" t="n"/>
      <c r="H325" s="19" t="n"/>
      <c r="I325" s="19" t="n"/>
      <c r="J325" s="19" t="n"/>
      <c r="K325" s="19" t="n"/>
      <c r="L325" s="19" t="n"/>
      <c r="M325" s="19" t="n"/>
      <c r="N325" s="19" t="n"/>
      <c r="O325" s="17">
        <f>Q325 &amp; R325 &amp; U325 &amp; V325 &amp; W325 &amp; S325 &amp; T325 &amp; AC325 &amp; AD325 &amp; AE325</f>
        <v/>
      </c>
      <c r="P325" s="1">
        <f>IF(B325&lt;&gt;"",LEN(SUBSTITUTE(SUBSTITUTE(B325," ",""),"*","")),"")</f>
        <v/>
      </c>
      <c r="Q325" s="1">
        <f>IF(AND(A325="",B325&lt;&gt;""),"No name provided. ","")</f>
        <v/>
      </c>
      <c r="R325" s="1">
        <f>IF(AND(A325&lt;&gt;"",B325=""),"No sequence provided. ","")</f>
        <v/>
      </c>
      <c r="S325" s="16">
        <f>IF(AND(P325&lt;&gt;"",E325&lt;&gt;"",NOT(X325)),IF(AND(INDEX(validRnaScaleLowerSizeLimits,MATCH(E325,validRnaScale,0))&lt;=$P325,$P325&lt;=INDEX(validRnaScaleUpperSizeLimits,MATCH(E325,validRnaScale,0))),"","Sequence (length) not available in " &amp; E325 &amp; " scale. "),"")</f>
        <v/>
      </c>
      <c r="T325" s="16">
        <f>IF(AND(P325&lt;&gt;"",E325&lt;&gt;"",NOT(Y325)),IF(AND(INDEX(validRnaPurificationLowerSizeLimits,MATCH(E325,validRnaScale,0),MATCH(D325,validRnaPurificationLowerSizeLimitsHeader,0))&lt;=$P325,$P325&lt;=INDEX(validRnaPurificationUpperSizeLimits,MATCH(E325,validRnaScale,0),MATCH(D325,validRnaPurificationUpperSizeLimitsHeader,0))),"","Combination of purification and scale not available. "),"")</f>
        <v/>
      </c>
      <c r="U325" s="16">
        <f>IF(LEN(A325)&gt;validOligoNameMaxLength,"RNA oligo name is too long. ","")</f>
        <v/>
      </c>
      <c r="V325" s="16">
        <f>IF(AND(A325&lt;&gt;"",NOT(ISNUMBER(SUMPRODUCT(FIND(MID(A325,ROW(INDIRECT("1:"&amp;LEN(A325))),1),validOligoNameCharacters))))),"RNA oligo name contains invalid characters. ","")</f>
        <v/>
      </c>
      <c r="W325" s="16">
        <f>IF(AND(B325&lt;&gt;"",NOT(ISNUMBER(SUMPRODUCT(FIND(MID(B325,ROW(INDIRECT("1:"&amp;LEN(B325))),1),validRnaSequenceCharacters))))),"RNA sequence contains invalid characters. ","")</f>
        <v/>
      </c>
      <c r="X325" s="16">
        <f>OR(Z325)</f>
        <v/>
      </c>
      <c r="Y325" s="16">
        <f>OR(Z325)</f>
        <v/>
      </c>
      <c r="Z325" s="16">
        <f>AND(A325="Leerposition",P325&gt;=2)</f>
        <v/>
      </c>
      <c r="AC325" s="16">
        <f>IF(AND(A325&lt;&gt;"",L325=""),"Physical condition not defined. ","")</f>
        <v/>
      </c>
      <c r="AD325" s="16">
        <f>IF(AND(A325&lt;&gt;"",M325=""),"Datasheet not defined. ","")</f>
        <v/>
      </c>
      <c r="AE325" s="16">
        <f>IF(AND(A325&lt;&gt;"",N325=""),"Aliquoting not defined. ","")</f>
        <v/>
      </c>
    </row>
    <row r="326" ht="10.5" customFormat="1" customHeight="1" s="16">
      <c r="A326" s="25" t="n"/>
      <c r="B326" s="25" t="n"/>
      <c r="C326" s="35">
        <f>IF(B326&lt;&gt;"",LEN(SUBSTITUTE(SUBSTITUTE(B326," ",""),"*","")),"")</f>
        <v/>
      </c>
      <c r="D326" s="19" t="n"/>
      <c r="E326" s="25" t="n"/>
      <c r="F326" s="19" t="n"/>
      <c r="G326" s="19" t="n"/>
      <c r="H326" s="19" t="n"/>
      <c r="I326" s="19" t="n"/>
      <c r="J326" s="19" t="n"/>
      <c r="K326" s="19" t="n"/>
      <c r="L326" s="19" t="n"/>
      <c r="M326" s="19" t="n"/>
      <c r="N326" s="19" t="n"/>
      <c r="O326" s="17">
        <f>Q326 &amp; R326 &amp; U326 &amp; V326 &amp; W326 &amp; S326 &amp; T326 &amp; AC326 &amp; AD326 &amp; AE326</f>
        <v/>
      </c>
      <c r="P326" s="1">
        <f>IF(B326&lt;&gt;"",LEN(SUBSTITUTE(SUBSTITUTE(B326," ",""),"*","")),"")</f>
        <v/>
      </c>
      <c r="Q326" s="1">
        <f>IF(AND(A326="",B326&lt;&gt;""),"No name provided. ","")</f>
        <v/>
      </c>
      <c r="R326" s="1">
        <f>IF(AND(A326&lt;&gt;"",B326=""),"No sequence provided. ","")</f>
        <v/>
      </c>
      <c r="S326" s="16">
        <f>IF(AND(P326&lt;&gt;"",E326&lt;&gt;"",NOT(X326)),IF(AND(INDEX(validRnaScaleLowerSizeLimits,MATCH(E326,validRnaScale,0))&lt;=$P326,$P326&lt;=INDEX(validRnaScaleUpperSizeLimits,MATCH(E326,validRnaScale,0))),"","Sequence (length) not available in " &amp; E326 &amp; " scale. "),"")</f>
        <v/>
      </c>
      <c r="T326" s="16">
        <f>IF(AND(P326&lt;&gt;"",E326&lt;&gt;"",NOT(Y326)),IF(AND(INDEX(validRnaPurificationLowerSizeLimits,MATCH(E326,validRnaScale,0),MATCH(D326,validRnaPurificationLowerSizeLimitsHeader,0))&lt;=$P326,$P326&lt;=INDEX(validRnaPurificationUpperSizeLimits,MATCH(E326,validRnaScale,0),MATCH(D326,validRnaPurificationUpperSizeLimitsHeader,0))),"","Combination of purification and scale not available. "),"")</f>
        <v/>
      </c>
      <c r="U326" s="16">
        <f>IF(LEN(A326)&gt;validOligoNameMaxLength,"RNA oligo name is too long. ","")</f>
        <v/>
      </c>
      <c r="V326" s="16">
        <f>IF(AND(A326&lt;&gt;"",NOT(ISNUMBER(SUMPRODUCT(FIND(MID(A326,ROW(INDIRECT("1:"&amp;LEN(A326))),1),validOligoNameCharacters))))),"RNA oligo name contains invalid characters. ","")</f>
        <v/>
      </c>
      <c r="W326" s="16">
        <f>IF(AND(B326&lt;&gt;"",NOT(ISNUMBER(SUMPRODUCT(FIND(MID(B326,ROW(INDIRECT("1:"&amp;LEN(B326))),1),validRnaSequenceCharacters))))),"RNA sequence contains invalid characters. ","")</f>
        <v/>
      </c>
      <c r="X326" s="16">
        <f>OR(Z326)</f>
        <v/>
      </c>
      <c r="Y326" s="16">
        <f>OR(Z326)</f>
        <v/>
      </c>
      <c r="Z326" s="16">
        <f>AND(A326="Leerposition",P326&gt;=2)</f>
        <v/>
      </c>
      <c r="AC326" s="16">
        <f>IF(AND(A326&lt;&gt;"",L326=""),"Physical condition not defined. ","")</f>
        <v/>
      </c>
      <c r="AD326" s="16">
        <f>IF(AND(A326&lt;&gt;"",M326=""),"Datasheet not defined. ","")</f>
        <v/>
      </c>
      <c r="AE326" s="16">
        <f>IF(AND(A326&lt;&gt;"",N326=""),"Aliquoting not defined. ","")</f>
        <v/>
      </c>
    </row>
    <row r="327" ht="10.5" customFormat="1" customHeight="1" s="16">
      <c r="A327" s="25" t="n"/>
      <c r="B327" s="25" t="n"/>
      <c r="C327" s="35">
        <f>IF(B327&lt;&gt;"",LEN(SUBSTITUTE(SUBSTITUTE(B327," ",""),"*","")),"")</f>
        <v/>
      </c>
      <c r="D327" s="19" t="n"/>
      <c r="E327" s="25" t="n"/>
      <c r="F327" s="19" t="n"/>
      <c r="G327" s="19" t="n"/>
      <c r="H327" s="19" t="n"/>
      <c r="I327" s="19" t="n"/>
      <c r="J327" s="19" t="n"/>
      <c r="K327" s="19" t="n"/>
      <c r="L327" s="19" t="n"/>
      <c r="M327" s="19" t="n"/>
      <c r="N327" s="19" t="n"/>
      <c r="O327" s="17">
        <f>Q327 &amp; R327 &amp; U327 &amp; V327 &amp; W327 &amp; S327 &amp; T327 &amp; AC327 &amp; AD327 &amp; AE327</f>
        <v/>
      </c>
      <c r="P327" s="1">
        <f>IF(B327&lt;&gt;"",LEN(SUBSTITUTE(SUBSTITUTE(B327," ",""),"*","")),"")</f>
        <v/>
      </c>
      <c r="Q327" s="1">
        <f>IF(AND(A327="",B327&lt;&gt;""),"No name provided. ","")</f>
        <v/>
      </c>
      <c r="R327" s="1">
        <f>IF(AND(A327&lt;&gt;"",B327=""),"No sequence provided. ","")</f>
        <v/>
      </c>
      <c r="S327" s="16">
        <f>IF(AND(P327&lt;&gt;"",E327&lt;&gt;"",NOT(X327)),IF(AND(INDEX(validRnaScaleLowerSizeLimits,MATCH(E327,validRnaScale,0))&lt;=$P327,$P327&lt;=INDEX(validRnaScaleUpperSizeLimits,MATCH(E327,validRnaScale,0))),"","Sequence (length) not available in " &amp; E327 &amp; " scale. "),"")</f>
        <v/>
      </c>
      <c r="T327" s="16">
        <f>IF(AND(P327&lt;&gt;"",E327&lt;&gt;"",NOT(Y327)),IF(AND(INDEX(validRnaPurificationLowerSizeLimits,MATCH(E327,validRnaScale,0),MATCH(D327,validRnaPurificationLowerSizeLimitsHeader,0))&lt;=$P327,$P327&lt;=INDEX(validRnaPurificationUpperSizeLimits,MATCH(E327,validRnaScale,0),MATCH(D327,validRnaPurificationUpperSizeLimitsHeader,0))),"","Combination of purification and scale not available. "),"")</f>
        <v/>
      </c>
      <c r="U327" s="16">
        <f>IF(LEN(A327)&gt;validOligoNameMaxLength,"RNA oligo name is too long. ","")</f>
        <v/>
      </c>
      <c r="V327" s="16">
        <f>IF(AND(A327&lt;&gt;"",NOT(ISNUMBER(SUMPRODUCT(FIND(MID(A327,ROW(INDIRECT("1:"&amp;LEN(A327))),1),validOligoNameCharacters))))),"RNA oligo name contains invalid characters. ","")</f>
        <v/>
      </c>
      <c r="W327" s="16">
        <f>IF(AND(B327&lt;&gt;"",NOT(ISNUMBER(SUMPRODUCT(FIND(MID(B327,ROW(INDIRECT("1:"&amp;LEN(B327))),1),validRnaSequenceCharacters))))),"RNA sequence contains invalid characters. ","")</f>
        <v/>
      </c>
      <c r="X327" s="16">
        <f>OR(Z327)</f>
        <v/>
      </c>
      <c r="Y327" s="16">
        <f>OR(Z327)</f>
        <v/>
      </c>
      <c r="Z327" s="16">
        <f>AND(A327="Leerposition",P327&gt;=2)</f>
        <v/>
      </c>
      <c r="AC327" s="16">
        <f>IF(AND(A327&lt;&gt;"",L327=""),"Physical condition not defined. ","")</f>
        <v/>
      </c>
      <c r="AD327" s="16">
        <f>IF(AND(A327&lt;&gt;"",M327=""),"Datasheet not defined. ","")</f>
        <v/>
      </c>
      <c r="AE327" s="16">
        <f>IF(AND(A327&lt;&gt;"",N327=""),"Aliquoting not defined. ","")</f>
        <v/>
      </c>
    </row>
    <row r="328" ht="10.5" customFormat="1" customHeight="1" s="16">
      <c r="A328" s="25" t="n"/>
      <c r="B328" s="25" t="n"/>
      <c r="C328" s="35">
        <f>IF(B328&lt;&gt;"",LEN(SUBSTITUTE(SUBSTITUTE(B328," ",""),"*","")),"")</f>
        <v/>
      </c>
      <c r="D328" s="19" t="n"/>
      <c r="E328" s="25" t="n"/>
      <c r="F328" s="19" t="n"/>
      <c r="G328" s="19" t="n"/>
      <c r="H328" s="19" t="n"/>
      <c r="I328" s="19" t="n"/>
      <c r="J328" s="19" t="n"/>
      <c r="K328" s="19" t="n"/>
      <c r="L328" s="19" t="n"/>
      <c r="M328" s="19" t="n"/>
      <c r="N328" s="19" t="n"/>
      <c r="O328" s="17">
        <f>Q328 &amp; R328 &amp; U328 &amp; V328 &amp; W328 &amp; S328 &amp; T328 &amp; AC328 &amp; AD328 &amp; AE328</f>
        <v/>
      </c>
      <c r="P328" s="1">
        <f>IF(B328&lt;&gt;"",LEN(SUBSTITUTE(SUBSTITUTE(B328," ",""),"*","")),"")</f>
        <v/>
      </c>
      <c r="Q328" s="1">
        <f>IF(AND(A328="",B328&lt;&gt;""),"No name provided. ","")</f>
        <v/>
      </c>
      <c r="R328" s="1">
        <f>IF(AND(A328&lt;&gt;"",B328=""),"No sequence provided. ","")</f>
        <v/>
      </c>
      <c r="S328" s="16">
        <f>IF(AND(P328&lt;&gt;"",E328&lt;&gt;"",NOT(X328)),IF(AND(INDEX(validRnaScaleLowerSizeLimits,MATCH(E328,validRnaScale,0))&lt;=$P328,$P328&lt;=INDEX(validRnaScaleUpperSizeLimits,MATCH(E328,validRnaScale,0))),"","Sequence (length) not available in " &amp; E328 &amp; " scale. "),"")</f>
        <v/>
      </c>
      <c r="T328" s="16">
        <f>IF(AND(P328&lt;&gt;"",E328&lt;&gt;"",NOT(Y328)),IF(AND(INDEX(validRnaPurificationLowerSizeLimits,MATCH(E328,validRnaScale,0),MATCH(D328,validRnaPurificationLowerSizeLimitsHeader,0))&lt;=$P328,$P328&lt;=INDEX(validRnaPurificationUpperSizeLimits,MATCH(E328,validRnaScale,0),MATCH(D328,validRnaPurificationUpperSizeLimitsHeader,0))),"","Combination of purification and scale not available. "),"")</f>
        <v/>
      </c>
      <c r="U328" s="16">
        <f>IF(LEN(A328)&gt;validOligoNameMaxLength,"RNA oligo name is too long. ","")</f>
        <v/>
      </c>
      <c r="V328" s="16">
        <f>IF(AND(A328&lt;&gt;"",NOT(ISNUMBER(SUMPRODUCT(FIND(MID(A328,ROW(INDIRECT("1:"&amp;LEN(A328))),1),validOligoNameCharacters))))),"RNA oligo name contains invalid characters. ","")</f>
        <v/>
      </c>
      <c r="W328" s="16">
        <f>IF(AND(B328&lt;&gt;"",NOT(ISNUMBER(SUMPRODUCT(FIND(MID(B328,ROW(INDIRECT("1:"&amp;LEN(B328))),1),validRnaSequenceCharacters))))),"RNA sequence contains invalid characters. ","")</f>
        <v/>
      </c>
      <c r="X328" s="16">
        <f>OR(Z328)</f>
        <v/>
      </c>
      <c r="Y328" s="16">
        <f>OR(Z328)</f>
        <v/>
      </c>
      <c r="Z328" s="16">
        <f>AND(A328="Leerposition",P328&gt;=2)</f>
        <v/>
      </c>
      <c r="AC328" s="16">
        <f>IF(AND(A328&lt;&gt;"",L328=""),"Physical condition not defined. ","")</f>
        <v/>
      </c>
      <c r="AD328" s="16">
        <f>IF(AND(A328&lt;&gt;"",M328=""),"Datasheet not defined. ","")</f>
        <v/>
      </c>
      <c r="AE328" s="16">
        <f>IF(AND(A328&lt;&gt;"",N328=""),"Aliquoting not defined. ","")</f>
        <v/>
      </c>
    </row>
    <row r="329" ht="10.5" customFormat="1" customHeight="1" s="16">
      <c r="A329" s="25" t="n"/>
      <c r="B329" s="25" t="n"/>
      <c r="C329" s="35">
        <f>IF(B329&lt;&gt;"",LEN(SUBSTITUTE(SUBSTITUTE(B329," ",""),"*","")),"")</f>
        <v/>
      </c>
      <c r="D329" s="19" t="n"/>
      <c r="E329" s="25" t="n"/>
      <c r="F329" s="19" t="n"/>
      <c r="G329" s="19" t="n"/>
      <c r="H329" s="19" t="n"/>
      <c r="I329" s="19" t="n"/>
      <c r="J329" s="19" t="n"/>
      <c r="K329" s="19" t="n"/>
      <c r="L329" s="19" t="n"/>
      <c r="M329" s="19" t="n"/>
      <c r="N329" s="19" t="n"/>
      <c r="O329" s="17">
        <f>Q329 &amp; R329 &amp; U329 &amp; V329 &amp; W329 &amp; S329 &amp; T329 &amp; AC329 &amp; AD329 &amp; AE329</f>
        <v/>
      </c>
      <c r="P329" s="1">
        <f>IF(B329&lt;&gt;"",LEN(SUBSTITUTE(SUBSTITUTE(B329," ",""),"*","")),"")</f>
        <v/>
      </c>
      <c r="Q329" s="1">
        <f>IF(AND(A329="",B329&lt;&gt;""),"No name provided. ","")</f>
        <v/>
      </c>
      <c r="R329" s="1">
        <f>IF(AND(A329&lt;&gt;"",B329=""),"No sequence provided. ","")</f>
        <v/>
      </c>
      <c r="S329" s="16">
        <f>IF(AND(P329&lt;&gt;"",E329&lt;&gt;"",NOT(X329)),IF(AND(INDEX(validRnaScaleLowerSizeLimits,MATCH(E329,validRnaScale,0))&lt;=$P329,$P329&lt;=INDEX(validRnaScaleUpperSizeLimits,MATCH(E329,validRnaScale,0))),"","Sequence (length) not available in " &amp; E329 &amp; " scale. "),"")</f>
        <v/>
      </c>
      <c r="T329" s="16">
        <f>IF(AND(P329&lt;&gt;"",E329&lt;&gt;"",NOT(Y329)),IF(AND(INDEX(validRnaPurificationLowerSizeLimits,MATCH(E329,validRnaScale,0),MATCH(D329,validRnaPurificationLowerSizeLimitsHeader,0))&lt;=$P329,$P329&lt;=INDEX(validRnaPurificationUpperSizeLimits,MATCH(E329,validRnaScale,0),MATCH(D329,validRnaPurificationUpperSizeLimitsHeader,0))),"","Combination of purification and scale not available. "),"")</f>
        <v/>
      </c>
      <c r="U329" s="16">
        <f>IF(LEN(A329)&gt;validOligoNameMaxLength,"RNA oligo name is too long. ","")</f>
        <v/>
      </c>
      <c r="V329" s="16">
        <f>IF(AND(A329&lt;&gt;"",NOT(ISNUMBER(SUMPRODUCT(FIND(MID(A329,ROW(INDIRECT("1:"&amp;LEN(A329))),1),validOligoNameCharacters))))),"RNA oligo name contains invalid characters. ","")</f>
        <v/>
      </c>
      <c r="W329" s="16">
        <f>IF(AND(B329&lt;&gt;"",NOT(ISNUMBER(SUMPRODUCT(FIND(MID(B329,ROW(INDIRECT("1:"&amp;LEN(B329))),1),validRnaSequenceCharacters))))),"RNA sequence contains invalid characters. ","")</f>
        <v/>
      </c>
      <c r="X329" s="16">
        <f>OR(Z329)</f>
        <v/>
      </c>
      <c r="Y329" s="16">
        <f>OR(Z329)</f>
        <v/>
      </c>
      <c r="Z329" s="16">
        <f>AND(A329="Leerposition",P329&gt;=2)</f>
        <v/>
      </c>
      <c r="AC329" s="16">
        <f>IF(AND(A329&lt;&gt;"",L329=""),"Physical condition not defined. ","")</f>
        <v/>
      </c>
      <c r="AD329" s="16">
        <f>IF(AND(A329&lt;&gt;"",M329=""),"Datasheet not defined. ","")</f>
        <v/>
      </c>
      <c r="AE329" s="16">
        <f>IF(AND(A329&lt;&gt;"",N329=""),"Aliquoting not defined. ","")</f>
        <v/>
      </c>
    </row>
    <row r="330" ht="10.5" customFormat="1" customHeight="1" s="16">
      <c r="A330" s="25" t="n"/>
      <c r="B330" s="25" t="n"/>
      <c r="C330" s="35">
        <f>IF(B330&lt;&gt;"",LEN(SUBSTITUTE(SUBSTITUTE(B330," ",""),"*","")),"")</f>
        <v/>
      </c>
      <c r="D330" s="19" t="n"/>
      <c r="E330" s="25" t="n"/>
      <c r="F330" s="19" t="n"/>
      <c r="G330" s="19" t="n"/>
      <c r="H330" s="19" t="n"/>
      <c r="I330" s="19" t="n"/>
      <c r="J330" s="19" t="n"/>
      <c r="K330" s="19" t="n"/>
      <c r="L330" s="19" t="n"/>
      <c r="M330" s="19" t="n"/>
      <c r="N330" s="19" t="n"/>
      <c r="O330" s="17">
        <f>Q330 &amp; R330 &amp; U330 &amp; V330 &amp; W330 &amp; S330 &amp; T330 &amp; AC330 &amp; AD330 &amp; AE330</f>
        <v/>
      </c>
      <c r="P330" s="1">
        <f>IF(B330&lt;&gt;"",LEN(SUBSTITUTE(SUBSTITUTE(B330," ",""),"*","")),"")</f>
        <v/>
      </c>
      <c r="Q330" s="1">
        <f>IF(AND(A330="",B330&lt;&gt;""),"No name provided. ","")</f>
        <v/>
      </c>
      <c r="R330" s="1">
        <f>IF(AND(A330&lt;&gt;"",B330=""),"No sequence provided. ","")</f>
        <v/>
      </c>
      <c r="S330" s="16">
        <f>IF(AND(P330&lt;&gt;"",E330&lt;&gt;"",NOT(X330)),IF(AND(INDEX(validRnaScaleLowerSizeLimits,MATCH(E330,validRnaScale,0))&lt;=$P330,$P330&lt;=INDEX(validRnaScaleUpperSizeLimits,MATCH(E330,validRnaScale,0))),"","Sequence (length) not available in " &amp; E330 &amp; " scale. "),"")</f>
        <v/>
      </c>
      <c r="T330" s="16">
        <f>IF(AND(P330&lt;&gt;"",E330&lt;&gt;"",NOT(Y330)),IF(AND(INDEX(validRnaPurificationLowerSizeLimits,MATCH(E330,validRnaScale,0),MATCH(D330,validRnaPurificationLowerSizeLimitsHeader,0))&lt;=$P330,$P330&lt;=INDEX(validRnaPurificationUpperSizeLimits,MATCH(E330,validRnaScale,0),MATCH(D330,validRnaPurificationUpperSizeLimitsHeader,0))),"","Combination of purification and scale not available. "),"")</f>
        <v/>
      </c>
      <c r="U330" s="16">
        <f>IF(LEN(A330)&gt;validOligoNameMaxLength,"RNA oligo name is too long. ","")</f>
        <v/>
      </c>
      <c r="V330" s="16">
        <f>IF(AND(A330&lt;&gt;"",NOT(ISNUMBER(SUMPRODUCT(FIND(MID(A330,ROW(INDIRECT("1:"&amp;LEN(A330))),1),validOligoNameCharacters))))),"RNA oligo name contains invalid characters. ","")</f>
        <v/>
      </c>
      <c r="W330" s="16">
        <f>IF(AND(B330&lt;&gt;"",NOT(ISNUMBER(SUMPRODUCT(FIND(MID(B330,ROW(INDIRECT("1:"&amp;LEN(B330))),1),validRnaSequenceCharacters))))),"RNA sequence contains invalid characters. ","")</f>
        <v/>
      </c>
      <c r="X330" s="16">
        <f>OR(Z330)</f>
        <v/>
      </c>
      <c r="Y330" s="16">
        <f>OR(Z330)</f>
        <v/>
      </c>
      <c r="Z330" s="16">
        <f>AND(A330="Leerposition",P330&gt;=2)</f>
        <v/>
      </c>
      <c r="AC330" s="16">
        <f>IF(AND(A330&lt;&gt;"",L330=""),"Physical condition not defined. ","")</f>
        <v/>
      </c>
      <c r="AD330" s="16">
        <f>IF(AND(A330&lt;&gt;"",M330=""),"Datasheet not defined. ","")</f>
        <v/>
      </c>
      <c r="AE330" s="16">
        <f>IF(AND(A330&lt;&gt;"",N330=""),"Aliquoting not defined. ","")</f>
        <v/>
      </c>
    </row>
    <row r="331" ht="10.5" customFormat="1" customHeight="1" s="16">
      <c r="A331" s="25" t="n"/>
      <c r="B331" s="25" t="n"/>
      <c r="C331" s="35">
        <f>IF(B331&lt;&gt;"",LEN(SUBSTITUTE(SUBSTITUTE(B331," ",""),"*","")),"")</f>
        <v/>
      </c>
      <c r="D331" s="19" t="n"/>
      <c r="E331" s="25" t="n"/>
      <c r="F331" s="19" t="n"/>
      <c r="G331" s="19" t="n"/>
      <c r="H331" s="19" t="n"/>
      <c r="I331" s="19" t="n"/>
      <c r="J331" s="19" t="n"/>
      <c r="K331" s="19" t="n"/>
      <c r="L331" s="19" t="n"/>
      <c r="M331" s="19" t="n"/>
      <c r="N331" s="19" t="n"/>
      <c r="O331" s="17">
        <f>Q331 &amp; R331 &amp; U331 &amp; V331 &amp; W331 &amp; S331 &amp; T331 &amp; AC331 &amp; AD331 &amp; AE331</f>
        <v/>
      </c>
      <c r="P331" s="1">
        <f>IF(B331&lt;&gt;"",LEN(SUBSTITUTE(SUBSTITUTE(B331," ",""),"*","")),"")</f>
        <v/>
      </c>
      <c r="Q331" s="1">
        <f>IF(AND(A331="",B331&lt;&gt;""),"No name provided. ","")</f>
        <v/>
      </c>
      <c r="R331" s="1">
        <f>IF(AND(A331&lt;&gt;"",B331=""),"No sequence provided. ","")</f>
        <v/>
      </c>
      <c r="S331" s="16">
        <f>IF(AND(P331&lt;&gt;"",E331&lt;&gt;"",NOT(X331)),IF(AND(INDEX(validRnaScaleLowerSizeLimits,MATCH(E331,validRnaScale,0))&lt;=$P331,$P331&lt;=INDEX(validRnaScaleUpperSizeLimits,MATCH(E331,validRnaScale,0))),"","Sequence (length) not available in " &amp; E331 &amp; " scale. "),"")</f>
        <v/>
      </c>
      <c r="T331" s="16">
        <f>IF(AND(P331&lt;&gt;"",E331&lt;&gt;"",NOT(Y331)),IF(AND(INDEX(validRnaPurificationLowerSizeLimits,MATCH(E331,validRnaScale,0),MATCH(D331,validRnaPurificationLowerSizeLimitsHeader,0))&lt;=$P331,$P331&lt;=INDEX(validRnaPurificationUpperSizeLimits,MATCH(E331,validRnaScale,0),MATCH(D331,validRnaPurificationUpperSizeLimitsHeader,0))),"","Combination of purification and scale not available. "),"")</f>
        <v/>
      </c>
      <c r="U331" s="16">
        <f>IF(LEN(A331)&gt;validOligoNameMaxLength,"RNA oligo name is too long. ","")</f>
        <v/>
      </c>
      <c r="V331" s="16">
        <f>IF(AND(A331&lt;&gt;"",NOT(ISNUMBER(SUMPRODUCT(FIND(MID(A331,ROW(INDIRECT("1:"&amp;LEN(A331))),1),validOligoNameCharacters))))),"RNA oligo name contains invalid characters. ","")</f>
        <v/>
      </c>
      <c r="W331" s="16">
        <f>IF(AND(B331&lt;&gt;"",NOT(ISNUMBER(SUMPRODUCT(FIND(MID(B331,ROW(INDIRECT("1:"&amp;LEN(B331))),1),validRnaSequenceCharacters))))),"RNA sequence contains invalid characters. ","")</f>
        <v/>
      </c>
      <c r="X331" s="16">
        <f>OR(Z331)</f>
        <v/>
      </c>
      <c r="Y331" s="16">
        <f>OR(Z331)</f>
        <v/>
      </c>
      <c r="Z331" s="16">
        <f>AND(A331="Leerposition",P331&gt;=2)</f>
        <v/>
      </c>
      <c r="AC331" s="16">
        <f>IF(AND(A331&lt;&gt;"",L331=""),"Physical condition not defined. ","")</f>
        <v/>
      </c>
      <c r="AD331" s="16">
        <f>IF(AND(A331&lt;&gt;"",M331=""),"Datasheet not defined. ","")</f>
        <v/>
      </c>
      <c r="AE331" s="16">
        <f>IF(AND(A331&lt;&gt;"",N331=""),"Aliquoting not defined. ","")</f>
        <v/>
      </c>
    </row>
    <row r="332" ht="10.5" customFormat="1" customHeight="1" s="16">
      <c r="A332" s="25" t="n"/>
      <c r="B332" s="25" t="n"/>
      <c r="C332" s="35">
        <f>IF(B332&lt;&gt;"",LEN(SUBSTITUTE(SUBSTITUTE(B332," ",""),"*","")),"")</f>
        <v/>
      </c>
      <c r="D332" s="19" t="n"/>
      <c r="E332" s="25" t="n"/>
      <c r="F332" s="19" t="n"/>
      <c r="G332" s="19" t="n"/>
      <c r="H332" s="19" t="n"/>
      <c r="I332" s="19" t="n"/>
      <c r="J332" s="19" t="n"/>
      <c r="K332" s="19" t="n"/>
      <c r="L332" s="19" t="n"/>
      <c r="M332" s="19" t="n"/>
      <c r="N332" s="19" t="n"/>
      <c r="O332" s="17">
        <f>Q332 &amp; R332 &amp; U332 &amp; V332 &amp; W332 &amp; S332 &amp; T332 &amp; AC332 &amp; AD332 &amp; AE332</f>
        <v/>
      </c>
      <c r="P332" s="1">
        <f>IF(B332&lt;&gt;"",LEN(SUBSTITUTE(SUBSTITUTE(B332," ",""),"*","")),"")</f>
        <v/>
      </c>
      <c r="Q332" s="1">
        <f>IF(AND(A332="",B332&lt;&gt;""),"No name provided. ","")</f>
        <v/>
      </c>
      <c r="R332" s="1">
        <f>IF(AND(A332&lt;&gt;"",B332=""),"No sequence provided. ","")</f>
        <v/>
      </c>
      <c r="S332" s="16">
        <f>IF(AND(P332&lt;&gt;"",E332&lt;&gt;"",NOT(X332)),IF(AND(INDEX(validRnaScaleLowerSizeLimits,MATCH(E332,validRnaScale,0))&lt;=$P332,$P332&lt;=INDEX(validRnaScaleUpperSizeLimits,MATCH(E332,validRnaScale,0))),"","Sequence (length) not available in " &amp; E332 &amp; " scale. "),"")</f>
        <v/>
      </c>
      <c r="T332" s="16">
        <f>IF(AND(P332&lt;&gt;"",E332&lt;&gt;"",NOT(Y332)),IF(AND(INDEX(validRnaPurificationLowerSizeLimits,MATCH(E332,validRnaScale,0),MATCH(D332,validRnaPurificationLowerSizeLimitsHeader,0))&lt;=$P332,$P332&lt;=INDEX(validRnaPurificationUpperSizeLimits,MATCH(E332,validRnaScale,0),MATCH(D332,validRnaPurificationUpperSizeLimitsHeader,0))),"","Combination of purification and scale not available. "),"")</f>
        <v/>
      </c>
      <c r="U332" s="16">
        <f>IF(LEN(A332)&gt;validOligoNameMaxLength,"RNA oligo name is too long. ","")</f>
        <v/>
      </c>
      <c r="V332" s="16">
        <f>IF(AND(A332&lt;&gt;"",NOT(ISNUMBER(SUMPRODUCT(FIND(MID(A332,ROW(INDIRECT("1:"&amp;LEN(A332))),1),validOligoNameCharacters))))),"RNA oligo name contains invalid characters. ","")</f>
        <v/>
      </c>
      <c r="W332" s="16">
        <f>IF(AND(B332&lt;&gt;"",NOT(ISNUMBER(SUMPRODUCT(FIND(MID(B332,ROW(INDIRECT("1:"&amp;LEN(B332))),1),validRnaSequenceCharacters))))),"RNA sequence contains invalid characters. ","")</f>
        <v/>
      </c>
      <c r="X332" s="16">
        <f>OR(Z332)</f>
        <v/>
      </c>
      <c r="Y332" s="16">
        <f>OR(Z332)</f>
        <v/>
      </c>
      <c r="Z332" s="16">
        <f>AND(A332="Leerposition",P332&gt;=2)</f>
        <v/>
      </c>
      <c r="AC332" s="16">
        <f>IF(AND(A332&lt;&gt;"",L332=""),"Physical condition not defined. ","")</f>
        <v/>
      </c>
      <c r="AD332" s="16">
        <f>IF(AND(A332&lt;&gt;"",M332=""),"Datasheet not defined. ","")</f>
        <v/>
      </c>
      <c r="AE332" s="16">
        <f>IF(AND(A332&lt;&gt;"",N332=""),"Aliquoting not defined. ","")</f>
        <v/>
      </c>
    </row>
    <row r="333" ht="10.5" customFormat="1" customHeight="1" s="16">
      <c r="A333" s="25" t="n"/>
      <c r="B333" s="25" t="n"/>
      <c r="C333" s="35">
        <f>IF(B333&lt;&gt;"",LEN(SUBSTITUTE(SUBSTITUTE(B333," ",""),"*","")),"")</f>
        <v/>
      </c>
      <c r="D333" s="19" t="n"/>
      <c r="E333" s="25" t="n"/>
      <c r="F333" s="19" t="n"/>
      <c r="G333" s="19" t="n"/>
      <c r="H333" s="19" t="n"/>
      <c r="I333" s="19" t="n"/>
      <c r="J333" s="19" t="n"/>
      <c r="K333" s="19" t="n"/>
      <c r="L333" s="19" t="n"/>
      <c r="M333" s="19" t="n"/>
      <c r="N333" s="19" t="n"/>
      <c r="O333" s="17">
        <f>Q333 &amp; R333 &amp; U333 &amp; V333 &amp; W333 &amp; S333 &amp; T333 &amp; AC333 &amp; AD333 &amp; AE333</f>
        <v/>
      </c>
      <c r="P333" s="1">
        <f>IF(B333&lt;&gt;"",LEN(SUBSTITUTE(SUBSTITUTE(B333," ",""),"*","")),"")</f>
        <v/>
      </c>
      <c r="Q333" s="1">
        <f>IF(AND(A333="",B333&lt;&gt;""),"No name provided. ","")</f>
        <v/>
      </c>
      <c r="R333" s="1">
        <f>IF(AND(A333&lt;&gt;"",B333=""),"No sequence provided. ","")</f>
        <v/>
      </c>
      <c r="S333" s="16">
        <f>IF(AND(P333&lt;&gt;"",E333&lt;&gt;"",NOT(X333)),IF(AND(INDEX(validRnaScaleLowerSizeLimits,MATCH(E333,validRnaScale,0))&lt;=$P333,$P333&lt;=INDEX(validRnaScaleUpperSizeLimits,MATCH(E333,validRnaScale,0))),"","Sequence (length) not available in " &amp; E333 &amp; " scale. "),"")</f>
        <v/>
      </c>
      <c r="T333" s="16">
        <f>IF(AND(P333&lt;&gt;"",E333&lt;&gt;"",NOT(Y333)),IF(AND(INDEX(validRnaPurificationLowerSizeLimits,MATCH(E333,validRnaScale,0),MATCH(D333,validRnaPurificationLowerSizeLimitsHeader,0))&lt;=$P333,$P333&lt;=INDEX(validRnaPurificationUpperSizeLimits,MATCH(E333,validRnaScale,0),MATCH(D333,validRnaPurificationUpperSizeLimitsHeader,0))),"","Combination of purification and scale not available. "),"")</f>
        <v/>
      </c>
      <c r="U333" s="16">
        <f>IF(LEN(A333)&gt;validOligoNameMaxLength,"RNA oligo name is too long. ","")</f>
        <v/>
      </c>
      <c r="V333" s="16">
        <f>IF(AND(A333&lt;&gt;"",NOT(ISNUMBER(SUMPRODUCT(FIND(MID(A333,ROW(INDIRECT("1:"&amp;LEN(A333))),1),validOligoNameCharacters))))),"RNA oligo name contains invalid characters. ","")</f>
        <v/>
      </c>
      <c r="W333" s="16">
        <f>IF(AND(B333&lt;&gt;"",NOT(ISNUMBER(SUMPRODUCT(FIND(MID(B333,ROW(INDIRECT("1:"&amp;LEN(B333))),1),validRnaSequenceCharacters))))),"RNA sequence contains invalid characters. ","")</f>
        <v/>
      </c>
      <c r="X333" s="16">
        <f>OR(Z333)</f>
        <v/>
      </c>
      <c r="Y333" s="16">
        <f>OR(Z333)</f>
        <v/>
      </c>
      <c r="Z333" s="16">
        <f>AND(A333="Leerposition",P333&gt;=2)</f>
        <v/>
      </c>
      <c r="AC333" s="16">
        <f>IF(AND(A333&lt;&gt;"",L333=""),"Physical condition not defined. ","")</f>
        <v/>
      </c>
      <c r="AD333" s="16">
        <f>IF(AND(A333&lt;&gt;"",M333=""),"Datasheet not defined. ","")</f>
        <v/>
      </c>
      <c r="AE333" s="16">
        <f>IF(AND(A333&lt;&gt;"",N333=""),"Aliquoting not defined. ","")</f>
        <v/>
      </c>
    </row>
    <row r="334" ht="10.5" customFormat="1" customHeight="1" s="16">
      <c r="A334" s="25" t="n"/>
      <c r="B334" s="25" t="n"/>
      <c r="C334" s="35">
        <f>IF(B334&lt;&gt;"",LEN(SUBSTITUTE(SUBSTITUTE(B334," ",""),"*","")),"")</f>
        <v/>
      </c>
      <c r="D334" s="19" t="n"/>
      <c r="E334" s="25" t="n"/>
      <c r="F334" s="19" t="n"/>
      <c r="G334" s="19" t="n"/>
      <c r="H334" s="19" t="n"/>
      <c r="I334" s="19" t="n"/>
      <c r="J334" s="19" t="n"/>
      <c r="K334" s="19" t="n"/>
      <c r="L334" s="19" t="n"/>
      <c r="M334" s="19" t="n"/>
      <c r="N334" s="19" t="n"/>
      <c r="O334" s="17">
        <f>Q334 &amp; R334 &amp; U334 &amp; V334 &amp; W334 &amp; S334 &amp; T334 &amp; AC334 &amp; AD334 &amp; AE334</f>
        <v/>
      </c>
      <c r="P334" s="1">
        <f>IF(B334&lt;&gt;"",LEN(SUBSTITUTE(SUBSTITUTE(B334," ",""),"*","")),"")</f>
        <v/>
      </c>
      <c r="Q334" s="1">
        <f>IF(AND(A334="",B334&lt;&gt;""),"No name provided. ","")</f>
        <v/>
      </c>
      <c r="R334" s="1">
        <f>IF(AND(A334&lt;&gt;"",B334=""),"No sequence provided. ","")</f>
        <v/>
      </c>
      <c r="S334" s="16">
        <f>IF(AND(P334&lt;&gt;"",E334&lt;&gt;"",NOT(X334)),IF(AND(INDEX(validRnaScaleLowerSizeLimits,MATCH(E334,validRnaScale,0))&lt;=$P334,$P334&lt;=INDEX(validRnaScaleUpperSizeLimits,MATCH(E334,validRnaScale,0))),"","Sequence (length) not available in " &amp; E334 &amp; " scale. "),"")</f>
        <v/>
      </c>
      <c r="T334" s="16">
        <f>IF(AND(P334&lt;&gt;"",E334&lt;&gt;"",NOT(Y334)),IF(AND(INDEX(validRnaPurificationLowerSizeLimits,MATCH(E334,validRnaScale,0),MATCH(D334,validRnaPurificationLowerSizeLimitsHeader,0))&lt;=$P334,$P334&lt;=INDEX(validRnaPurificationUpperSizeLimits,MATCH(E334,validRnaScale,0),MATCH(D334,validRnaPurificationUpperSizeLimitsHeader,0))),"","Combination of purification and scale not available. "),"")</f>
        <v/>
      </c>
      <c r="U334" s="16">
        <f>IF(LEN(A334)&gt;validOligoNameMaxLength,"RNA oligo name is too long. ","")</f>
        <v/>
      </c>
      <c r="V334" s="16">
        <f>IF(AND(A334&lt;&gt;"",NOT(ISNUMBER(SUMPRODUCT(FIND(MID(A334,ROW(INDIRECT("1:"&amp;LEN(A334))),1),validOligoNameCharacters))))),"RNA oligo name contains invalid characters. ","")</f>
        <v/>
      </c>
      <c r="W334" s="16">
        <f>IF(AND(B334&lt;&gt;"",NOT(ISNUMBER(SUMPRODUCT(FIND(MID(B334,ROW(INDIRECT("1:"&amp;LEN(B334))),1),validRnaSequenceCharacters))))),"RNA sequence contains invalid characters. ","")</f>
        <v/>
      </c>
      <c r="X334" s="16">
        <f>OR(Z334)</f>
        <v/>
      </c>
      <c r="Y334" s="16">
        <f>OR(Z334)</f>
        <v/>
      </c>
      <c r="Z334" s="16">
        <f>AND(A334="Leerposition",P334&gt;=2)</f>
        <v/>
      </c>
      <c r="AC334" s="16">
        <f>IF(AND(A334&lt;&gt;"",L334=""),"Physical condition not defined. ","")</f>
        <v/>
      </c>
      <c r="AD334" s="16">
        <f>IF(AND(A334&lt;&gt;"",M334=""),"Datasheet not defined. ","")</f>
        <v/>
      </c>
      <c r="AE334" s="16">
        <f>IF(AND(A334&lt;&gt;"",N334=""),"Aliquoting not defined. ","")</f>
        <v/>
      </c>
    </row>
    <row r="335" ht="10.5" customFormat="1" customHeight="1" s="16">
      <c r="A335" s="25" t="n"/>
      <c r="B335" s="25" t="n"/>
      <c r="C335" s="35">
        <f>IF(B335&lt;&gt;"",LEN(SUBSTITUTE(SUBSTITUTE(B335," ",""),"*","")),"")</f>
        <v/>
      </c>
      <c r="D335" s="19" t="n"/>
      <c r="E335" s="25" t="n"/>
      <c r="F335" s="19" t="n"/>
      <c r="G335" s="19" t="n"/>
      <c r="H335" s="19" t="n"/>
      <c r="I335" s="19" t="n"/>
      <c r="J335" s="19" t="n"/>
      <c r="K335" s="19" t="n"/>
      <c r="L335" s="19" t="n"/>
      <c r="M335" s="19" t="n"/>
      <c r="N335" s="19" t="n"/>
      <c r="O335" s="17">
        <f>Q335 &amp; R335 &amp; U335 &amp; V335 &amp; W335 &amp; S335 &amp; T335 &amp; AC335 &amp; AD335 &amp; AE335</f>
        <v/>
      </c>
      <c r="P335" s="1">
        <f>IF(B335&lt;&gt;"",LEN(SUBSTITUTE(SUBSTITUTE(B335," ",""),"*","")),"")</f>
        <v/>
      </c>
      <c r="Q335" s="1">
        <f>IF(AND(A335="",B335&lt;&gt;""),"No name provided. ","")</f>
        <v/>
      </c>
      <c r="R335" s="1">
        <f>IF(AND(A335&lt;&gt;"",B335=""),"No sequence provided. ","")</f>
        <v/>
      </c>
      <c r="S335" s="16">
        <f>IF(AND(P335&lt;&gt;"",E335&lt;&gt;"",NOT(X335)),IF(AND(INDEX(validRnaScaleLowerSizeLimits,MATCH(E335,validRnaScale,0))&lt;=$P335,$P335&lt;=INDEX(validRnaScaleUpperSizeLimits,MATCH(E335,validRnaScale,0))),"","Sequence (length) not available in " &amp; E335 &amp; " scale. "),"")</f>
        <v/>
      </c>
      <c r="T335" s="16">
        <f>IF(AND(P335&lt;&gt;"",E335&lt;&gt;"",NOT(Y335)),IF(AND(INDEX(validRnaPurificationLowerSizeLimits,MATCH(E335,validRnaScale,0),MATCH(D335,validRnaPurificationLowerSizeLimitsHeader,0))&lt;=$P335,$P335&lt;=INDEX(validRnaPurificationUpperSizeLimits,MATCH(E335,validRnaScale,0),MATCH(D335,validRnaPurificationUpperSizeLimitsHeader,0))),"","Combination of purification and scale not available. "),"")</f>
        <v/>
      </c>
      <c r="U335" s="16">
        <f>IF(LEN(A335)&gt;validOligoNameMaxLength,"RNA oligo name is too long. ","")</f>
        <v/>
      </c>
      <c r="V335" s="16">
        <f>IF(AND(A335&lt;&gt;"",NOT(ISNUMBER(SUMPRODUCT(FIND(MID(A335,ROW(INDIRECT("1:"&amp;LEN(A335))),1),validOligoNameCharacters))))),"RNA oligo name contains invalid characters. ","")</f>
        <v/>
      </c>
      <c r="W335" s="16">
        <f>IF(AND(B335&lt;&gt;"",NOT(ISNUMBER(SUMPRODUCT(FIND(MID(B335,ROW(INDIRECT("1:"&amp;LEN(B335))),1),validRnaSequenceCharacters))))),"RNA sequence contains invalid characters. ","")</f>
        <v/>
      </c>
      <c r="X335" s="16">
        <f>OR(Z335)</f>
        <v/>
      </c>
      <c r="Y335" s="16">
        <f>OR(Z335)</f>
        <v/>
      </c>
      <c r="Z335" s="16">
        <f>AND(A335="Leerposition",P335&gt;=2)</f>
        <v/>
      </c>
      <c r="AC335" s="16">
        <f>IF(AND(A335&lt;&gt;"",L335=""),"Physical condition not defined. ","")</f>
        <v/>
      </c>
      <c r="AD335" s="16">
        <f>IF(AND(A335&lt;&gt;"",M335=""),"Datasheet not defined. ","")</f>
        <v/>
      </c>
      <c r="AE335" s="16">
        <f>IF(AND(A335&lt;&gt;"",N335=""),"Aliquoting not defined. ","")</f>
        <v/>
      </c>
    </row>
    <row r="336" ht="10.5" customFormat="1" customHeight="1" s="16">
      <c r="A336" s="25" t="n"/>
      <c r="B336" s="25" t="n"/>
      <c r="C336" s="35">
        <f>IF(B336&lt;&gt;"",LEN(SUBSTITUTE(SUBSTITUTE(B336," ",""),"*","")),"")</f>
        <v/>
      </c>
      <c r="D336" s="19" t="n"/>
      <c r="E336" s="25" t="n"/>
      <c r="F336" s="19" t="n"/>
      <c r="G336" s="19" t="n"/>
      <c r="H336" s="19" t="n"/>
      <c r="I336" s="19" t="n"/>
      <c r="J336" s="19" t="n"/>
      <c r="K336" s="19" t="n"/>
      <c r="L336" s="19" t="n"/>
      <c r="M336" s="19" t="n"/>
      <c r="N336" s="19" t="n"/>
      <c r="O336" s="17">
        <f>Q336 &amp; R336 &amp; U336 &amp; V336 &amp; W336 &amp; S336 &amp; T336 &amp; AC336 &amp; AD336 &amp; AE336</f>
        <v/>
      </c>
      <c r="P336" s="1">
        <f>IF(B336&lt;&gt;"",LEN(SUBSTITUTE(SUBSTITUTE(B336," ",""),"*","")),"")</f>
        <v/>
      </c>
      <c r="Q336" s="1">
        <f>IF(AND(A336="",B336&lt;&gt;""),"No name provided. ","")</f>
        <v/>
      </c>
      <c r="R336" s="1">
        <f>IF(AND(A336&lt;&gt;"",B336=""),"No sequence provided. ","")</f>
        <v/>
      </c>
      <c r="S336" s="16">
        <f>IF(AND(P336&lt;&gt;"",E336&lt;&gt;"",NOT(X336)),IF(AND(INDEX(validRnaScaleLowerSizeLimits,MATCH(E336,validRnaScale,0))&lt;=$P336,$P336&lt;=INDEX(validRnaScaleUpperSizeLimits,MATCH(E336,validRnaScale,0))),"","Sequence (length) not available in " &amp; E336 &amp; " scale. "),"")</f>
        <v/>
      </c>
      <c r="T336" s="16">
        <f>IF(AND(P336&lt;&gt;"",E336&lt;&gt;"",NOT(Y336)),IF(AND(INDEX(validRnaPurificationLowerSizeLimits,MATCH(E336,validRnaScale,0),MATCH(D336,validRnaPurificationLowerSizeLimitsHeader,0))&lt;=$P336,$P336&lt;=INDEX(validRnaPurificationUpperSizeLimits,MATCH(E336,validRnaScale,0),MATCH(D336,validRnaPurificationUpperSizeLimitsHeader,0))),"","Combination of purification and scale not available. "),"")</f>
        <v/>
      </c>
      <c r="U336" s="16">
        <f>IF(LEN(A336)&gt;validOligoNameMaxLength,"RNA oligo name is too long. ","")</f>
        <v/>
      </c>
      <c r="V336" s="16">
        <f>IF(AND(A336&lt;&gt;"",NOT(ISNUMBER(SUMPRODUCT(FIND(MID(A336,ROW(INDIRECT("1:"&amp;LEN(A336))),1),validOligoNameCharacters))))),"RNA oligo name contains invalid characters. ","")</f>
        <v/>
      </c>
      <c r="W336" s="16">
        <f>IF(AND(B336&lt;&gt;"",NOT(ISNUMBER(SUMPRODUCT(FIND(MID(B336,ROW(INDIRECT("1:"&amp;LEN(B336))),1),validRnaSequenceCharacters))))),"RNA sequence contains invalid characters. ","")</f>
        <v/>
      </c>
      <c r="X336" s="16">
        <f>OR(Z336)</f>
        <v/>
      </c>
      <c r="Y336" s="16">
        <f>OR(Z336)</f>
        <v/>
      </c>
      <c r="Z336" s="16">
        <f>AND(A336="Leerposition",P336&gt;=2)</f>
        <v/>
      </c>
      <c r="AC336" s="16">
        <f>IF(AND(A336&lt;&gt;"",L336=""),"Physical condition not defined. ","")</f>
        <v/>
      </c>
      <c r="AD336" s="16">
        <f>IF(AND(A336&lt;&gt;"",M336=""),"Datasheet not defined. ","")</f>
        <v/>
      </c>
      <c r="AE336" s="16">
        <f>IF(AND(A336&lt;&gt;"",N336=""),"Aliquoting not defined. ","")</f>
        <v/>
      </c>
    </row>
    <row r="337" ht="10.5" customFormat="1" customHeight="1" s="16">
      <c r="A337" s="25" t="n"/>
      <c r="B337" s="25" t="n"/>
      <c r="C337" s="35">
        <f>IF(B337&lt;&gt;"",LEN(SUBSTITUTE(SUBSTITUTE(B337," ",""),"*","")),"")</f>
        <v/>
      </c>
      <c r="D337" s="19" t="n"/>
      <c r="E337" s="25" t="n"/>
      <c r="F337" s="19" t="n"/>
      <c r="G337" s="19" t="n"/>
      <c r="H337" s="19" t="n"/>
      <c r="I337" s="19" t="n"/>
      <c r="J337" s="19" t="n"/>
      <c r="K337" s="19" t="n"/>
      <c r="L337" s="19" t="n"/>
      <c r="M337" s="19" t="n"/>
      <c r="N337" s="19" t="n"/>
      <c r="O337" s="17">
        <f>Q337 &amp; R337 &amp; U337 &amp; V337 &amp; W337 &amp; S337 &amp; T337 &amp; AC337 &amp; AD337 &amp; AE337</f>
        <v/>
      </c>
      <c r="P337" s="1">
        <f>IF(B337&lt;&gt;"",LEN(SUBSTITUTE(SUBSTITUTE(B337," ",""),"*","")),"")</f>
        <v/>
      </c>
      <c r="Q337" s="1">
        <f>IF(AND(A337="",B337&lt;&gt;""),"No name provided. ","")</f>
        <v/>
      </c>
      <c r="R337" s="1">
        <f>IF(AND(A337&lt;&gt;"",B337=""),"No sequence provided. ","")</f>
        <v/>
      </c>
      <c r="S337" s="16">
        <f>IF(AND(P337&lt;&gt;"",E337&lt;&gt;"",NOT(X337)),IF(AND(INDEX(validRnaScaleLowerSizeLimits,MATCH(E337,validRnaScale,0))&lt;=$P337,$P337&lt;=INDEX(validRnaScaleUpperSizeLimits,MATCH(E337,validRnaScale,0))),"","Sequence (length) not available in " &amp; E337 &amp; " scale. "),"")</f>
        <v/>
      </c>
      <c r="T337" s="16">
        <f>IF(AND(P337&lt;&gt;"",E337&lt;&gt;"",NOT(Y337)),IF(AND(INDEX(validRnaPurificationLowerSizeLimits,MATCH(E337,validRnaScale,0),MATCH(D337,validRnaPurificationLowerSizeLimitsHeader,0))&lt;=$P337,$P337&lt;=INDEX(validRnaPurificationUpperSizeLimits,MATCH(E337,validRnaScale,0),MATCH(D337,validRnaPurificationUpperSizeLimitsHeader,0))),"","Combination of purification and scale not available. "),"")</f>
        <v/>
      </c>
      <c r="U337" s="16">
        <f>IF(LEN(A337)&gt;validOligoNameMaxLength,"RNA oligo name is too long. ","")</f>
        <v/>
      </c>
      <c r="V337" s="16">
        <f>IF(AND(A337&lt;&gt;"",NOT(ISNUMBER(SUMPRODUCT(FIND(MID(A337,ROW(INDIRECT("1:"&amp;LEN(A337))),1),validOligoNameCharacters))))),"RNA oligo name contains invalid characters. ","")</f>
        <v/>
      </c>
      <c r="W337" s="16">
        <f>IF(AND(B337&lt;&gt;"",NOT(ISNUMBER(SUMPRODUCT(FIND(MID(B337,ROW(INDIRECT("1:"&amp;LEN(B337))),1),validRnaSequenceCharacters))))),"RNA sequence contains invalid characters. ","")</f>
        <v/>
      </c>
      <c r="X337" s="16">
        <f>OR(Z337)</f>
        <v/>
      </c>
      <c r="Y337" s="16">
        <f>OR(Z337)</f>
        <v/>
      </c>
      <c r="Z337" s="16">
        <f>AND(A337="Leerposition",P337&gt;=2)</f>
        <v/>
      </c>
      <c r="AC337" s="16">
        <f>IF(AND(A337&lt;&gt;"",L337=""),"Physical condition not defined. ","")</f>
        <v/>
      </c>
      <c r="AD337" s="16">
        <f>IF(AND(A337&lt;&gt;"",M337=""),"Datasheet not defined. ","")</f>
        <v/>
      </c>
      <c r="AE337" s="16">
        <f>IF(AND(A337&lt;&gt;"",N337=""),"Aliquoting not defined. ","")</f>
        <v/>
      </c>
    </row>
    <row r="338" ht="10.5" customFormat="1" customHeight="1" s="16">
      <c r="A338" s="25" t="n"/>
      <c r="B338" s="25" t="n"/>
      <c r="C338" s="35">
        <f>IF(B338&lt;&gt;"",LEN(SUBSTITUTE(SUBSTITUTE(B338," ",""),"*","")),"")</f>
        <v/>
      </c>
      <c r="D338" s="19" t="n"/>
      <c r="E338" s="25" t="n"/>
      <c r="F338" s="19" t="n"/>
      <c r="G338" s="19" t="n"/>
      <c r="H338" s="19" t="n"/>
      <c r="I338" s="19" t="n"/>
      <c r="J338" s="19" t="n"/>
      <c r="K338" s="19" t="n"/>
      <c r="L338" s="19" t="n"/>
      <c r="M338" s="19" t="n"/>
      <c r="N338" s="19" t="n"/>
      <c r="O338" s="17">
        <f>Q338 &amp; R338 &amp; U338 &amp; V338 &amp; W338 &amp; S338 &amp; T338 &amp; AC338 &amp; AD338 &amp; AE338</f>
        <v/>
      </c>
      <c r="P338" s="1">
        <f>IF(B338&lt;&gt;"",LEN(SUBSTITUTE(SUBSTITUTE(B338," ",""),"*","")),"")</f>
        <v/>
      </c>
      <c r="Q338" s="1">
        <f>IF(AND(A338="",B338&lt;&gt;""),"No name provided. ","")</f>
        <v/>
      </c>
      <c r="R338" s="1">
        <f>IF(AND(A338&lt;&gt;"",B338=""),"No sequence provided. ","")</f>
        <v/>
      </c>
      <c r="S338" s="16">
        <f>IF(AND(P338&lt;&gt;"",E338&lt;&gt;"",NOT(X338)),IF(AND(INDEX(validRnaScaleLowerSizeLimits,MATCH(E338,validRnaScale,0))&lt;=$P338,$P338&lt;=INDEX(validRnaScaleUpperSizeLimits,MATCH(E338,validRnaScale,0))),"","Sequence (length) not available in " &amp; E338 &amp; " scale. "),"")</f>
        <v/>
      </c>
      <c r="T338" s="16">
        <f>IF(AND(P338&lt;&gt;"",E338&lt;&gt;"",NOT(Y338)),IF(AND(INDEX(validRnaPurificationLowerSizeLimits,MATCH(E338,validRnaScale,0),MATCH(D338,validRnaPurificationLowerSizeLimitsHeader,0))&lt;=$P338,$P338&lt;=INDEX(validRnaPurificationUpperSizeLimits,MATCH(E338,validRnaScale,0),MATCH(D338,validRnaPurificationUpperSizeLimitsHeader,0))),"","Combination of purification and scale not available. "),"")</f>
        <v/>
      </c>
      <c r="U338" s="16">
        <f>IF(LEN(A338)&gt;validOligoNameMaxLength,"RNA oligo name is too long. ","")</f>
        <v/>
      </c>
      <c r="V338" s="16">
        <f>IF(AND(A338&lt;&gt;"",NOT(ISNUMBER(SUMPRODUCT(FIND(MID(A338,ROW(INDIRECT("1:"&amp;LEN(A338))),1),validOligoNameCharacters))))),"RNA oligo name contains invalid characters. ","")</f>
        <v/>
      </c>
      <c r="W338" s="16">
        <f>IF(AND(B338&lt;&gt;"",NOT(ISNUMBER(SUMPRODUCT(FIND(MID(B338,ROW(INDIRECT("1:"&amp;LEN(B338))),1),validRnaSequenceCharacters))))),"RNA sequence contains invalid characters. ","")</f>
        <v/>
      </c>
      <c r="X338" s="16">
        <f>OR(Z338)</f>
        <v/>
      </c>
      <c r="Y338" s="16">
        <f>OR(Z338)</f>
        <v/>
      </c>
      <c r="Z338" s="16">
        <f>AND(A338="Leerposition",P338&gt;=2)</f>
        <v/>
      </c>
      <c r="AC338" s="16">
        <f>IF(AND(A338&lt;&gt;"",L338=""),"Physical condition not defined. ","")</f>
        <v/>
      </c>
      <c r="AD338" s="16">
        <f>IF(AND(A338&lt;&gt;"",M338=""),"Datasheet not defined. ","")</f>
        <v/>
      </c>
      <c r="AE338" s="16">
        <f>IF(AND(A338&lt;&gt;"",N338=""),"Aliquoting not defined. ","")</f>
        <v/>
      </c>
    </row>
    <row r="339" ht="10.5" customFormat="1" customHeight="1" s="16">
      <c r="A339" s="25" t="n"/>
      <c r="B339" s="25" t="n"/>
      <c r="C339" s="35">
        <f>IF(B339&lt;&gt;"",LEN(SUBSTITUTE(SUBSTITUTE(B339," ",""),"*","")),"")</f>
        <v/>
      </c>
      <c r="D339" s="19" t="n"/>
      <c r="E339" s="25" t="n"/>
      <c r="F339" s="19" t="n"/>
      <c r="G339" s="19" t="n"/>
      <c r="H339" s="19" t="n"/>
      <c r="I339" s="19" t="n"/>
      <c r="J339" s="19" t="n"/>
      <c r="K339" s="19" t="n"/>
      <c r="L339" s="19" t="n"/>
      <c r="M339" s="19" t="n"/>
      <c r="N339" s="19" t="n"/>
      <c r="O339" s="17">
        <f>Q339 &amp; R339 &amp; U339 &amp; V339 &amp; W339 &amp; S339 &amp; T339 &amp; AC339 &amp; AD339 &amp; AE339</f>
        <v/>
      </c>
      <c r="P339" s="1">
        <f>IF(B339&lt;&gt;"",LEN(SUBSTITUTE(SUBSTITUTE(B339," ",""),"*","")),"")</f>
        <v/>
      </c>
      <c r="Q339" s="1">
        <f>IF(AND(A339="",B339&lt;&gt;""),"No name provided. ","")</f>
        <v/>
      </c>
      <c r="R339" s="1">
        <f>IF(AND(A339&lt;&gt;"",B339=""),"No sequence provided. ","")</f>
        <v/>
      </c>
      <c r="S339" s="16">
        <f>IF(AND(P339&lt;&gt;"",E339&lt;&gt;"",NOT(X339)),IF(AND(INDEX(validRnaScaleLowerSizeLimits,MATCH(E339,validRnaScale,0))&lt;=$P339,$P339&lt;=INDEX(validRnaScaleUpperSizeLimits,MATCH(E339,validRnaScale,0))),"","Sequence (length) not available in " &amp; E339 &amp; " scale. "),"")</f>
        <v/>
      </c>
      <c r="T339" s="16">
        <f>IF(AND(P339&lt;&gt;"",E339&lt;&gt;"",NOT(Y339)),IF(AND(INDEX(validRnaPurificationLowerSizeLimits,MATCH(E339,validRnaScale,0),MATCH(D339,validRnaPurificationLowerSizeLimitsHeader,0))&lt;=$P339,$P339&lt;=INDEX(validRnaPurificationUpperSizeLimits,MATCH(E339,validRnaScale,0),MATCH(D339,validRnaPurificationUpperSizeLimitsHeader,0))),"","Combination of purification and scale not available. "),"")</f>
        <v/>
      </c>
      <c r="U339" s="16">
        <f>IF(LEN(A339)&gt;validOligoNameMaxLength,"RNA oligo name is too long. ","")</f>
        <v/>
      </c>
      <c r="V339" s="16">
        <f>IF(AND(A339&lt;&gt;"",NOT(ISNUMBER(SUMPRODUCT(FIND(MID(A339,ROW(INDIRECT("1:"&amp;LEN(A339))),1),validOligoNameCharacters))))),"RNA oligo name contains invalid characters. ","")</f>
        <v/>
      </c>
      <c r="W339" s="16">
        <f>IF(AND(B339&lt;&gt;"",NOT(ISNUMBER(SUMPRODUCT(FIND(MID(B339,ROW(INDIRECT("1:"&amp;LEN(B339))),1),validRnaSequenceCharacters))))),"RNA sequence contains invalid characters. ","")</f>
        <v/>
      </c>
      <c r="X339" s="16">
        <f>OR(Z339)</f>
        <v/>
      </c>
      <c r="Y339" s="16">
        <f>OR(Z339)</f>
        <v/>
      </c>
      <c r="Z339" s="16">
        <f>AND(A339="Leerposition",P339&gt;=2)</f>
        <v/>
      </c>
      <c r="AC339" s="16">
        <f>IF(AND(A339&lt;&gt;"",L339=""),"Physical condition not defined. ","")</f>
        <v/>
      </c>
      <c r="AD339" s="16">
        <f>IF(AND(A339&lt;&gt;"",M339=""),"Datasheet not defined. ","")</f>
        <v/>
      </c>
      <c r="AE339" s="16">
        <f>IF(AND(A339&lt;&gt;"",N339=""),"Aliquoting not defined. ","")</f>
        <v/>
      </c>
    </row>
    <row r="340" ht="10.5" customFormat="1" customHeight="1" s="16">
      <c r="A340" s="25" t="n"/>
      <c r="B340" s="25" t="n"/>
      <c r="C340" s="35">
        <f>IF(B340&lt;&gt;"",LEN(SUBSTITUTE(SUBSTITUTE(B340," ",""),"*","")),"")</f>
        <v/>
      </c>
      <c r="D340" s="19" t="n"/>
      <c r="E340" s="25" t="n"/>
      <c r="F340" s="19" t="n"/>
      <c r="G340" s="19" t="n"/>
      <c r="H340" s="19" t="n"/>
      <c r="I340" s="19" t="n"/>
      <c r="J340" s="19" t="n"/>
      <c r="K340" s="19" t="n"/>
      <c r="L340" s="19" t="n"/>
      <c r="M340" s="19" t="n"/>
      <c r="N340" s="19" t="n"/>
      <c r="O340" s="17">
        <f>Q340 &amp; R340 &amp; U340 &amp; V340 &amp; W340 &amp; S340 &amp; T340 &amp; AC340 &amp; AD340 &amp; AE340</f>
        <v/>
      </c>
      <c r="P340" s="1">
        <f>IF(B340&lt;&gt;"",LEN(SUBSTITUTE(SUBSTITUTE(B340," ",""),"*","")),"")</f>
        <v/>
      </c>
      <c r="Q340" s="1">
        <f>IF(AND(A340="",B340&lt;&gt;""),"No name provided. ","")</f>
        <v/>
      </c>
      <c r="R340" s="1">
        <f>IF(AND(A340&lt;&gt;"",B340=""),"No sequence provided. ","")</f>
        <v/>
      </c>
      <c r="S340" s="16">
        <f>IF(AND(P340&lt;&gt;"",E340&lt;&gt;"",NOT(X340)),IF(AND(INDEX(validRnaScaleLowerSizeLimits,MATCH(E340,validRnaScale,0))&lt;=$P340,$P340&lt;=INDEX(validRnaScaleUpperSizeLimits,MATCH(E340,validRnaScale,0))),"","Sequence (length) not available in " &amp; E340 &amp; " scale. "),"")</f>
        <v/>
      </c>
      <c r="T340" s="16">
        <f>IF(AND(P340&lt;&gt;"",E340&lt;&gt;"",NOT(Y340)),IF(AND(INDEX(validRnaPurificationLowerSizeLimits,MATCH(E340,validRnaScale,0),MATCH(D340,validRnaPurificationLowerSizeLimitsHeader,0))&lt;=$P340,$P340&lt;=INDEX(validRnaPurificationUpperSizeLimits,MATCH(E340,validRnaScale,0),MATCH(D340,validRnaPurificationUpperSizeLimitsHeader,0))),"","Combination of purification and scale not available. "),"")</f>
        <v/>
      </c>
      <c r="U340" s="16">
        <f>IF(LEN(A340)&gt;validOligoNameMaxLength,"RNA oligo name is too long. ","")</f>
        <v/>
      </c>
      <c r="V340" s="16">
        <f>IF(AND(A340&lt;&gt;"",NOT(ISNUMBER(SUMPRODUCT(FIND(MID(A340,ROW(INDIRECT("1:"&amp;LEN(A340))),1),validOligoNameCharacters))))),"RNA oligo name contains invalid characters. ","")</f>
        <v/>
      </c>
      <c r="W340" s="16">
        <f>IF(AND(B340&lt;&gt;"",NOT(ISNUMBER(SUMPRODUCT(FIND(MID(B340,ROW(INDIRECT("1:"&amp;LEN(B340))),1),validRnaSequenceCharacters))))),"RNA sequence contains invalid characters. ","")</f>
        <v/>
      </c>
      <c r="X340" s="16">
        <f>OR(Z340)</f>
        <v/>
      </c>
      <c r="Y340" s="16">
        <f>OR(Z340)</f>
        <v/>
      </c>
      <c r="Z340" s="16">
        <f>AND(A340="Leerposition",P340&gt;=2)</f>
        <v/>
      </c>
      <c r="AC340" s="16">
        <f>IF(AND(A340&lt;&gt;"",L340=""),"Physical condition not defined. ","")</f>
        <v/>
      </c>
      <c r="AD340" s="16">
        <f>IF(AND(A340&lt;&gt;"",M340=""),"Datasheet not defined. ","")</f>
        <v/>
      </c>
      <c r="AE340" s="16">
        <f>IF(AND(A340&lt;&gt;"",N340=""),"Aliquoting not defined. ","")</f>
        <v/>
      </c>
    </row>
    <row r="341" ht="10.5" customFormat="1" customHeight="1" s="16">
      <c r="A341" s="25" t="n"/>
      <c r="B341" s="25" t="n"/>
      <c r="C341" s="35">
        <f>IF(B341&lt;&gt;"",LEN(SUBSTITUTE(SUBSTITUTE(B341," ",""),"*","")),"")</f>
        <v/>
      </c>
      <c r="D341" s="19" t="n"/>
      <c r="E341" s="25" t="n"/>
      <c r="F341" s="19" t="n"/>
      <c r="G341" s="19" t="n"/>
      <c r="H341" s="19" t="n"/>
      <c r="I341" s="19" t="n"/>
      <c r="J341" s="19" t="n"/>
      <c r="K341" s="19" t="n"/>
      <c r="L341" s="19" t="n"/>
      <c r="M341" s="19" t="n"/>
      <c r="N341" s="19" t="n"/>
      <c r="O341" s="17">
        <f>Q341 &amp; R341 &amp; U341 &amp; V341 &amp; W341 &amp; S341 &amp; T341 &amp; AC341 &amp; AD341 &amp; AE341</f>
        <v/>
      </c>
      <c r="P341" s="1">
        <f>IF(B341&lt;&gt;"",LEN(SUBSTITUTE(SUBSTITUTE(B341," ",""),"*","")),"")</f>
        <v/>
      </c>
      <c r="Q341" s="1">
        <f>IF(AND(A341="",B341&lt;&gt;""),"No name provided. ","")</f>
        <v/>
      </c>
      <c r="R341" s="1">
        <f>IF(AND(A341&lt;&gt;"",B341=""),"No sequence provided. ","")</f>
        <v/>
      </c>
      <c r="S341" s="16">
        <f>IF(AND(P341&lt;&gt;"",E341&lt;&gt;"",NOT(X341)),IF(AND(INDEX(validRnaScaleLowerSizeLimits,MATCH(E341,validRnaScale,0))&lt;=$P341,$P341&lt;=INDEX(validRnaScaleUpperSizeLimits,MATCH(E341,validRnaScale,0))),"","Sequence (length) not available in " &amp; E341 &amp; " scale. "),"")</f>
        <v/>
      </c>
      <c r="T341" s="16">
        <f>IF(AND(P341&lt;&gt;"",E341&lt;&gt;"",NOT(Y341)),IF(AND(INDEX(validRnaPurificationLowerSizeLimits,MATCH(E341,validRnaScale,0),MATCH(D341,validRnaPurificationLowerSizeLimitsHeader,0))&lt;=$P341,$P341&lt;=INDEX(validRnaPurificationUpperSizeLimits,MATCH(E341,validRnaScale,0),MATCH(D341,validRnaPurificationUpperSizeLimitsHeader,0))),"","Combination of purification and scale not available. "),"")</f>
        <v/>
      </c>
      <c r="U341" s="16">
        <f>IF(LEN(A341)&gt;validOligoNameMaxLength,"RNA oligo name is too long. ","")</f>
        <v/>
      </c>
      <c r="V341" s="16">
        <f>IF(AND(A341&lt;&gt;"",NOT(ISNUMBER(SUMPRODUCT(FIND(MID(A341,ROW(INDIRECT("1:"&amp;LEN(A341))),1),validOligoNameCharacters))))),"RNA oligo name contains invalid characters. ","")</f>
        <v/>
      </c>
      <c r="W341" s="16">
        <f>IF(AND(B341&lt;&gt;"",NOT(ISNUMBER(SUMPRODUCT(FIND(MID(B341,ROW(INDIRECT("1:"&amp;LEN(B341))),1),validRnaSequenceCharacters))))),"RNA sequence contains invalid characters. ","")</f>
        <v/>
      </c>
      <c r="X341" s="16">
        <f>OR(Z341)</f>
        <v/>
      </c>
      <c r="Y341" s="16">
        <f>OR(Z341)</f>
        <v/>
      </c>
      <c r="Z341" s="16">
        <f>AND(A341="Leerposition",P341&gt;=2)</f>
        <v/>
      </c>
      <c r="AC341" s="16">
        <f>IF(AND(A341&lt;&gt;"",L341=""),"Physical condition not defined. ","")</f>
        <v/>
      </c>
      <c r="AD341" s="16">
        <f>IF(AND(A341&lt;&gt;"",M341=""),"Datasheet not defined. ","")</f>
        <v/>
      </c>
      <c r="AE341" s="16">
        <f>IF(AND(A341&lt;&gt;"",N341=""),"Aliquoting not defined. ","")</f>
        <v/>
      </c>
    </row>
    <row r="342" ht="10.5" customFormat="1" customHeight="1" s="16">
      <c r="A342" s="25" t="n"/>
      <c r="B342" s="25" t="n"/>
      <c r="C342" s="35">
        <f>IF(B342&lt;&gt;"",LEN(SUBSTITUTE(SUBSTITUTE(B342," ",""),"*","")),"")</f>
        <v/>
      </c>
      <c r="D342" s="19" t="n"/>
      <c r="E342" s="25" t="n"/>
      <c r="F342" s="19" t="n"/>
      <c r="G342" s="19" t="n"/>
      <c r="H342" s="19" t="n"/>
      <c r="I342" s="19" t="n"/>
      <c r="J342" s="19" t="n"/>
      <c r="K342" s="19" t="n"/>
      <c r="L342" s="19" t="n"/>
      <c r="M342" s="19" t="n"/>
      <c r="N342" s="19" t="n"/>
      <c r="O342" s="17">
        <f>Q342 &amp; R342 &amp; U342 &amp; V342 &amp; W342 &amp; S342 &amp; T342 &amp; AC342 &amp; AD342 &amp; AE342</f>
        <v/>
      </c>
      <c r="P342" s="1">
        <f>IF(B342&lt;&gt;"",LEN(SUBSTITUTE(SUBSTITUTE(B342," ",""),"*","")),"")</f>
        <v/>
      </c>
      <c r="Q342" s="1">
        <f>IF(AND(A342="",B342&lt;&gt;""),"No name provided. ","")</f>
        <v/>
      </c>
      <c r="R342" s="1">
        <f>IF(AND(A342&lt;&gt;"",B342=""),"No sequence provided. ","")</f>
        <v/>
      </c>
      <c r="S342" s="16">
        <f>IF(AND(P342&lt;&gt;"",E342&lt;&gt;"",NOT(X342)),IF(AND(INDEX(validRnaScaleLowerSizeLimits,MATCH(E342,validRnaScale,0))&lt;=$P342,$P342&lt;=INDEX(validRnaScaleUpperSizeLimits,MATCH(E342,validRnaScale,0))),"","Sequence (length) not available in " &amp; E342 &amp; " scale. "),"")</f>
        <v/>
      </c>
      <c r="T342" s="16">
        <f>IF(AND(P342&lt;&gt;"",E342&lt;&gt;"",NOT(Y342)),IF(AND(INDEX(validRnaPurificationLowerSizeLimits,MATCH(E342,validRnaScale,0),MATCH(D342,validRnaPurificationLowerSizeLimitsHeader,0))&lt;=$P342,$P342&lt;=INDEX(validRnaPurificationUpperSizeLimits,MATCH(E342,validRnaScale,0),MATCH(D342,validRnaPurificationUpperSizeLimitsHeader,0))),"","Combination of purification and scale not available. "),"")</f>
        <v/>
      </c>
      <c r="U342" s="16">
        <f>IF(LEN(A342)&gt;validOligoNameMaxLength,"RNA oligo name is too long. ","")</f>
        <v/>
      </c>
      <c r="V342" s="16">
        <f>IF(AND(A342&lt;&gt;"",NOT(ISNUMBER(SUMPRODUCT(FIND(MID(A342,ROW(INDIRECT("1:"&amp;LEN(A342))),1),validOligoNameCharacters))))),"RNA oligo name contains invalid characters. ","")</f>
        <v/>
      </c>
      <c r="W342" s="16">
        <f>IF(AND(B342&lt;&gt;"",NOT(ISNUMBER(SUMPRODUCT(FIND(MID(B342,ROW(INDIRECT("1:"&amp;LEN(B342))),1),validRnaSequenceCharacters))))),"RNA sequence contains invalid characters. ","")</f>
        <v/>
      </c>
      <c r="X342" s="16">
        <f>OR(Z342)</f>
        <v/>
      </c>
      <c r="Y342" s="16">
        <f>OR(Z342)</f>
        <v/>
      </c>
      <c r="Z342" s="16">
        <f>AND(A342="Leerposition",P342&gt;=2)</f>
        <v/>
      </c>
      <c r="AC342" s="16">
        <f>IF(AND(A342&lt;&gt;"",L342=""),"Physical condition not defined. ","")</f>
        <v/>
      </c>
      <c r="AD342" s="16">
        <f>IF(AND(A342&lt;&gt;"",M342=""),"Datasheet not defined. ","")</f>
        <v/>
      </c>
      <c r="AE342" s="16">
        <f>IF(AND(A342&lt;&gt;"",N342=""),"Aliquoting not defined. ","")</f>
        <v/>
      </c>
    </row>
    <row r="343" ht="10.5" customFormat="1" customHeight="1" s="16">
      <c r="A343" s="25" t="n"/>
      <c r="B343" s="25" t="n"/>
      <c r="C343" s="35">
        <f>IF(B343&lt;&gt;"",LEN(SUBSTITUTE(SUBSTITUTE(B343," ",""),"*","")),"")</f>
        <v/>
      </c>
      <c r="D343" s="19" t="n"/>
      <c r="E343" s="25" t="n"/>
      <c r="F343" s="19" t="n"/>
      <c r="G343" s="19" t="n"/>
      <c r="H343" s="19" t="n"/>
      <c r="I343" s="19" t="n"/>
      <c r="J343" s="19" t="n"/>
      <c r="K343" s="19" t="n"/>
      <c r="L343" s="19" t="n"/>
      <c r="M343" s="19" t="n"/>
      <c r="N343" s="19" t="n"/>
      <c r="O343" s="17">
        <f>Q343 &amp; R343 &amp; U343 &amp; V343 &amp; W343 &amp; S343 &amp; T343 &amp; AC343 &amp; AD343 &amp; AE343</f>
        <v/>
      </c>
      <c r="P343" s="1">
        <f>IF(B343&lt;&gt;"",LEN(SUBSTITUTE(SUBSTITUTE(B343," ",""),"*","")),"")</f>
        <v/>
      </c>
      <c r="Q343" s="1">
        <f>IF(AND(A343="",B343&lt;&gt;""),"No name provided. ","")</f>
        <v/>
      </c>
      <c r="R343" s="1">
        <f>IF(AND(A343&lt;&gt;"",B343=""),"No sequence provided. ","")</f>
        <v/>
      </c>
      <c r="S343" s="16">
        <f>IF(AND(P343&lt;&gt;"",E343&lt;&gt;"",NOT(X343)),IF(AND(INDEX(validRnaScaleLowerSizeLimits,MATCH(E343,validRnaScale,0))&lt;=$P343,$P343&lt;=INDEX(validRnaScaleUpperSizeLimits,MATCH(E343,validRnaScale,0))),"","Sequence (length) not available in " &amp; E343 &amp; " scale. "),"")</f>
        <v/>
      </c>
      <c r="T343" s="16">
        <f>IF(AND(P343&lt;&gt;"",E343&lt;&gt;"",NOT(Y343)),IF(AND(INDEX(validRnaPurificationLowerSizeLimits,MATCH(E343,validRnaScale,0),MATCH(D343,validRnaPurificationLowerSizeLimitsHeader,0))&lt;=$P343,$P343&lt;=INDEX(validRnaPurificationUpperSizeLimits,MATCH(E343,validRnaScale,0),MATCH(D343,validRnaPurificationUpperSizeLimitsHeader,0))),"","Combination of purification and scale not available. "),"")</f>
        <v/>
      </c>
      <c r="U343" s="16">
        <f>IF(LEN(A343)&gt;validOligoNameMaxLength,"RNA oligo name is too long. ","")</f>
        <v/>
      </c>
      <c r="V343" s="16">
        <f>IF(AND(A343&lt;&gt;"",NOT(ISNUMBER(SUMPRODUCT(FIND(MID(A343,ROW(INDIRECT("1:"&amp;LEN(A343))),1),validOligoNameCharacters))))),"RNA oligo name contains invalid characters. ","")</f>
        <v/>
      </c>
      <c r="W343" s="16">
        <f>IF(AND(B343&lt;&gt;"",NOT(ISNUMBER(SUMPRODUCT(FIND(MID(B343,ROW(INDIRECT("1:"&amp;LEN(B343))),1),validRnaSequenceCharacters))))),"RNA sequence contains invalid characters. ","")</f>
        <v/>
      </c>
      <c r="X343" s="16">
        <f>OR(Z343)</f>
        <v/>
      </c>
      <c r="Y343" s="16">
        <f>OR(Z343)</f>
        <v/>
      </c>
      <c r="Z343" s="16">
        <f>AND(A343="Leerposition",P343&gt;=2)</f>
        <v/>
      </c>
      <c r="AC343" s="16">
        <f>IF(AND(A343&lt;&gt;"",L343=""),"Physical condition not defined. ","")</f>
        <v/>
      </c>
      <c r="AD343" s="16">
        <f>IF(AND(A343&lt;&gt;"",M343=""),"Datasheet not defined. ","")</f>
        <v/>
      </c>
      <c r="AE343" s="16">
        <f>IF(AND(A343&lt;&gt;"",N343=""),"Aliquoting not defined. ","")</f>
        <v/>
      </c>
    </row>
    <row r="344" ht="10.5" customFormat="1" customHeight="1" s="16">
      <c r="A344" s="25" t="n"/>
      <c r="B344" s="25" t="n"/>
      <c r="C344" s="35">
        <f>IF(B344&lt;&gt;"",LEN(SUBSTITUTE(SUBSTITUTE(B344," ",""),"*","")),"")</f>
        <v/>
      </c>
      <c r="D344" s="19" t="n"/>
      <c r="E344" s="25" t="n"/>
      <c r="F344" s="19" t="n"/>
      <c r="G344" s="19" t="n"/>
      <c r="H344" s="19" t="n"/>
      <c r="I344" s="19" t="n"/>
      <c r="J344" s="19" t="n"/>
      <c r="K344" s="19" t="n"/>
      <c r="L344" s="19" t="n"/>
      <c r="M344" s="19" t="n"/>
      <c r="N344" s="19" t="n"/>
      <c r="O344" s="17">
        <f>Q344 &amp; R344 &amp; U344 &amp; V344 &amp; W344 &amp; S344 &amp; T344 &amp; AC344 &amp; AD344 &amp; AE344</f>
        <v/>
      </c>
      <c r="P344" s="1">
        <f>IF(B344&lt;&gt;"",LEN(SUBSTITUTE(SUBSTITUTE(B344," ",""),"*","")),"")</f>
        <v/>
      </c>
      <c r="Q344" s="1">
        <f>IF(AND(A344="",B344&lt;&gt;""),"No name provided. ","")</f>
        <v/>
      </c>
      <c r="R344" s="1">
        <f>IF(AND(A344&lt;&gt;"",B344=""),"No sequence provided. ","")</f>
        <v/>
      </c>
      <c r="S344" s="16">
        <f>IF(AND(P344&lt;&gt;"",E344&lt;&gt;"",NOT(X344)),IF(AND(INDEX(validRnaScaleLowerSizeLimits,MATCH(E344,validRnaScale,0))&lt;=$P344,$P344&lt;=INDEX(validRnaScaleUpperSizeLimits,MATCH(E344,validRnaScale,0))),"","Sequence (length) not available in " &amp; E344 &amp; " scale. "),"")</f>
        <v/>
      </c>
      <c r="T344" s="16">
        <f>IF(AND(P344&lt;&gt;"",E344&lt;&gt;"",NOT(Y344)),IF(AND(INDEX(validRnaPurificationLowerSizeLimits,MATCH(E344,validRnaScale,0),MATCH(D344,validRnaPurificationLowerSizeLimitsHeader,0))&lt;=$P344,$P344&lt;=INDEX(validRnaPurificationUpperSizeLimits,MATCH(E344,validRnaScale,0),MATCH(D344,validRnaPurificationUpperSizeLimitsHeader,0))),"","Combination of purification and scale not available. "),"")</f>
        <v/>
      </c>
      <c r="U344" s="16">
        <f>IF(LEN(A344)&gt;validOligoNameMaxLength,"RNA oligo name is too long. ","")</f>
        <v/>
      </c>
      <c r="V344" s="16">
        <f>IF(AND(A344&lt;&gt;"",NOT(ISNUMBER(SUMPRODUCT(FIND(MID(A344,ROW(INDIRECT("1:"&amp;LEN(A344))),1),validOligoNameCharacters))))),"RNA oligo name contains invalid characters. ","")</f>
        <v/>
      </c>
      <c r="W344" s="16">
        <f>IF(AND(B344&lt;&gt;"",NOT(ISNUMBER(SUMPRODUCT(FIND(MID(B344,ROW(INDIRECT("1:"&amp;LEN(B344))),1),validRnaSequenceCharacters))))),"RNA sequence contains invalid characters. ","")</f>
        <v/>
      </c>
      <c r="X344" s="16">
        <f>OR(Z344)</f>
        <v/>
      </c>
      <c r="Y344" s="16">
        <f>OR(Z344)</f>
        <v/>
      </c>
      <c r="Z344" s="16">
        <f>AND(A344="Leerposition",P344&gt;=2)</f>
        <v/>
      </c>
      <c r="AC344" s="16">
        <f>IF(AND(A344&lt;&gt;"",L344=""),"Physical condition not defined. ","")</f>
        <v/>
      </c>
      <c r="AD344" s="16">
        <f>IF(AND(A344&lt;&gt;"",M344=""),"Datasheet not defined. ","")</f>
        <v/>
      </c>
      <c r="AE344" s="16">
        <f>IF(AND(A344&lt;&gt;"",N344=""),"Aliquoting not defined. ","")</f>
        <v/>
      </c>
    </row>
    <row r="345" ht="10.5" customFormat="1" customHeight="1" s="16">
      <c r="A345" s="25" t="n"/>
      <c r="B345" s="25" t="n"/>
      <c r="C345" s="35">
        <f>IF(B345&lt;&gt;"",LEN(SUBSTITUTE(SUBSTITUTE(B345," ",""),"*","")),"")</f>
        <v/>
      </c>
      <c r="D345" s="19" t="n"/>
      <c r="E345" s="25" t="n"/>
      <c r="F345" s="19" t="n"/>
      <c r="G345" s="19" t="n"/>
      <c r="H345" s="19" t="n"/>
      <c r="I345" s="19" t="n"/>
      <c r="J345" s="19" t="n"/>
      <c r="K345" s="19" t="n"/>
      <c r="L345" s="19" t="n"/>
      <c r="M345" s="19" t="n"/>
      <c r="N345" s="19" t="n"/>
      <c r="O345" s="17">
        <f>Q345 &amp; R345 &amp; U345 &amp; V345 &amp; W345 &amp; S345 &amp; T345 &amp; AC345 &amp; AD345 &amp; AE345</f>
        <v/>
      </c>
      <c r="P345" s="1">
        <f>IF(B345&lt;&gt;"",LEN(SUBSTITUTE(SUBSTITUTE(B345," ",""),"*","")),"")</f>
        <v/>
      </c>
      <c r="Q345" s="1">
        <f>IF(AND(A345="",B345&lt;&gt;""),"No name provided. ","")</f>
        <v/>
      </c>
      <c r="R345" s="1">
        <f>IF(AND(A345&lt;&gt;"",B345=""),"No sequence provided. ","")</f>
        <v/>
      </c>
      <c r="S345" s="16">
        <f>IF(AND(P345&lt;&gt;"",E345&lt;&gt;"",NOT(X345)),IF(AND(INDEX(validRnaScaleLowerSizeLimits,MATCH(E345,validRnaScale,0))&lt;=$P345,$P345&lt;=INDEX(validRnaScaleUpperSizeLimits,MATCH(E345,validRnaScale,0))),"","Sequence (length) not available in " &amp; E345 &amp; " scale. "),"")</f>
        <v/>
      </c>
      <c r="T345" s="16">
        <f>IF(AND(P345&lt;&gt;"",E345&lt;&gt;"",NOT(Y345)),IF(AND(INDEX(validRnaPurificationLowerSizeLimits,MATCH(E345,validRnaScale,0),MATCH(D345,validRnaPurificationLowerSizeLimitsHeader,0))&lt;=$P345,$P345&lt;=INDEX(validRnaPurificationUpperSizeLimits,MATCH(E345,validRnaScale,0),MATCH(D345,validRnaPurificationUpperSizeLimitsHeader,0))),"","Combination of purification and scale not available. "),"")</f>
        <v/>
      </c>
      <c r="U345" s="16">
        <f>IF(LEN(A345)&gt;validOligoNameMaxLength,"RNA oligo name is too long. ","")</f>
        <v/>
      </c>
      <c r="V345" s="16">
        <f>IF(AND(A345&lt;&gt;"",NOT(ISNUMBER(SUMPRODUCT(FIND(MID(A345,ROW(INDIRECT("1:"&amp;LEN(A345))),1),validOligoNameCharacters))))),"RNA oligo name contains invalid characters. ","")</f>
        <v/>
      </c>
      <c r="W345" s="16">
        <f>IF(AND(B345&lt;&gt;"",NOT(ISNUMBER(SUMPRODUCT(FIND(MID(B345,ROW(INDIRECT("1:"&amp;LEN(B345))),1),validRnaSequenceCharacters))))),"RNA sequence contains invalid characters. ","")</f>
        <v/>
      </c>
      <c r="X345" s="16">
        <f>OR(Z345)</f>
        <v/>
      </c>
      <c r="Y345" s="16">
        <f>OR(Z345)</f>
        <v/>
      </c>
      <c r="Z345" s="16">
        <f>AND(A345="Leerposition",P345&gt;=2)</f>
        <v/>
      </c>
      <c r="AC345" s="16">
        <f>IF(AND(A345&lt;&gt;"",L345=""),"Physical condition not defined. ","")</f>
        <v/>
      </c>
      <c r="AD345" s="16">
        <f>IF(AND(A345&lt;&gt;"",M345=""),"Datasheet not defined. ","")</f>
        <v/>
      </c>
      <c r="AE345" s="16">
        <f>IF(AND(A345&lt;&gt;"",N345=""),"Aliquoting not defined. ","")</f>
        <v/>
      </c>
    </row>
    <row r="346" ht="10.5" customFormat="1" customHeight="1" s="16">
      <c r="A346" s="25" t="n"/>
      <c r="B346" s="25" t="n"/>
      <c r="C346" s="35">
        <f>IF(B346&lt;&gt;"",LEN(SUBSTITUTE(SUBSTITUTE(B346," ",""),"*","")),"")</f>
        <v/>
      </c>
      <c r="D346" s="19" t="n"/>
      <c r="E346" s="25" t="n"/>
      <c r="F346" s="19" t="n"/>
      <c r="G346" s="19" t="n"/>
      <c r="H346" s="19" t="n"/>
      <c r="I346" s="19" t="n"/>
      <c r="J346" s="19" t="n"/>
      <c r="K346" s="19" t="n"/>
      <c r="L346" s="19" t="n"/>
      <c r="M346" s="19" t="n"/>
      <c r="N346" s="19" t="n"/>
      <c r="O346" s="17">
        <f>Q346 &amp; R346 &amp; U346 &amp; V346 &amp; W346 &amp; S346 &amp; T346 &amp; AC346 &amp; AD346 &amp; AE346</f>
        <v/>
      </c>
      <c r="P346" s="1">
        <f>IF(B346&lt;&gt;"",LEN(SUBSTITUTE(SUBSTITUTE(B346," ",""),"*","")),"")</f>
        <v/>
      </c>
      <c r="Q346" s="1">
        <f>IF(AND(A346="",B346&lt;&gt;""),"No name provided. ","")</f>
        <v/>
      </c>
      <c r="R346" s="1">
        <f>IF(AND(A346&lt;&gt;"",B346=""),"No sequence provided. ","")</f>
        <v/>
      </c>
      <c r="S346" s="16">
        <f>IF(AND(P346&lt;&gt;"",E346&lt;&gt;"",NOT(X346)),IF(AND(INDEX(validRnaScaleLowerSizeLimits,MATCH(E346,validRnaScale,0))&lt;=$P346,$P346&lt;=INDEX(validRnaScaleUpperSizeLimits,MATCH(E346,validRnaScale,0))),"","Sequence (length) not available in " &amp; E346 &amp; " scale. "),"")</f>
        <v/>
      </c>
      <c r="T346" s="16">
        <f>IF(AND(P346&lt;&gt;"",E346&lt;&gt;"",NOT(Y346)),IF(AND(INDEX(validRnaPurificationLowerSizeLimits,MATCH(E346,validRnaScale,0),MATCH(D346,validRnaPurificationLowerSizeLimitsHeader,0))&lt;=$P346,$P346&lt;=INDEX(validRnaPurificationUpperSizeLimits,MATCH(E346,validRnaScale,0),MATCH(D346,validRnaPurificationUpperSizeLimitsHeader,0))),"","Combination of purification and scale not available. "),"")</f>
        <v/>
      </c>
      <c r="U346" s="16">
        <f>IF(LEN(A346)&gt;validOligoNameMaxLength,"RNA oligo name is too long. ","")</f>
        <v/>
      </c>
      <c r="V346" s="16">
        <f>IF(AND(A346&lt;&gt;"",NOT(ISNUMBER(SUMPRODUCT(FIND(MID(A346,ROW(INDIRECT("1:"&amp;LEN(A346))),1),validOligoNameCharacters))))),"RNA oligo name contains invalid characters. ","")</f>
        <v/>
      </c>
      <c r="W346" s="16">
        <f>IF(AND(B346&lt;&gt;"",NOT(ISNUMBER(SUMPRODUCT(FIND(MID(B346,ROW(INDIRECT("1:"&amp;LEN(B346))),1),validRnaSequenceCharacters))))),"RNA sequence contains invalid characters. ","")</f>
        <v/>
      </c>
      <c r="X346" s="16">
        <f>OR(Z346)</f>
        <v/>
      </c>
      <c r="Y346" s="16">
        <f>OR(Z346)</f>
        <v/>
      </c>
      <c r="Z346" s="16">
        <f>AND(A346="Leerposition",P346&gt;=2)</f>
        <v/>
      </c>
      <c r="AC346" s="16">
        <f>IF(AND(A346&lt;&gt;"",L346=""),"Physical condition not defined. ","")</f>
        <v/>
      </c>
      <c r="AD346" s="16">
        <f>IF(AND(A346&lt;&gt;"",M346=""),"Datasheet not defined. ","")</f>
        <v/>
      </c>
      <c r="AE346" s="16">
        <f>IF(AND(A346&lt;&gt;"",N346=""),"Aliquoting not defined. ","")</f>
        <v/>
      </c>
    </row>
    <row r="347" ht="10.5" customFormat="1" customHeight="1" s="16">
      <c r="A347" s="25" t="n"/>
      <c r="B347" s="25" t="n"/>
      <c r="C347" s="35">
        <f>IF(B347&lt;&gt;"",LEN(SUBSTITUTE(SUBSTITUTE(B347," ",""),"*","")),"")</f>
        <v/>
      </c>
      <c r="D347" s="19" t="n"/>
      <c r="E347" s="25" t="n"/>
      <c r="F347" s="19" t="n"/>
      <c r="G347" s="19" t="n"/>
      <c r="H347" s="19" t="n"/>
      <c r="I347" s="19" t="n"/>
      <c r="J347" s="19" t="n"/>
      <c r="K347" s="19" t="n"/>
      <c r="L347" s="19" t="n"/>
      <c r="M347" s="19" t="n"/>
      <c r="N347" s="19" t="n"/>
      <c r="O347" s="17">
        <f>Q347 &amp; R347 &amp; U347 &amp; V347 &amp; W347 &amp; S347 &amp; T347 &amp; AC347 &amp; AD347 &amp; AE347</f>
        <v/>
      </c>
      <c r="P347" s="1">
        <f>IF(B347&lt;&gt;"",LEN(SUBSTITUTE(SUBSTITUTE(B347," ",""),"*","")),"")</f>
        <v/>
      </c>
      <c r="Q347" s="1">
        <f>IF(AND(A347="",B347&lt;&gt;""),"No name provided. ","")</f>
        <v/>
      </c>
      <c r="R347" s="1">
        <f>IF(AND(A347&lt;&gt;"",B347=""),"No sequence provided. ","")</f>
        <v/>
      </c>
      <c r="S347" s="16">
        <f>IF(AND(P347&lt;&gt;"",E347&lt;&gt;"",NOT(X347)),IF(AND(INDEX(validRnaScaleLowerSizeLimits,MATCH(E347,validRnaScale,0))&lt;=$P347,$P347&lt;=INDEX(validRnaScaleUpperSizeLimits,MATCH(E347,validRnaScale,0))),"","Sequence (length) not available in " &amp; E347 &amp; " scale. "),"")</f>
        <v/>
      </c>
      <c r="T347" s="16">
        <f>IF(AND(P347&lt;&gt;"",E347&lt;&gt;"",NOT(Y347)),IF(AND(INDEX(validRnaPurificationLowerSizeLimits,MATCH(E347,validRnaScale,0),MATCH(D347,validRnaPurificationLowerSizeLimitsHeader,0))&lt;=$P347,$P347&lt;=INDEX(validRnaPurificationUpperSizeLimits,MATCH(E347,validRnaScale,0),MATCH(D347,validRnaPurificationUpperSizeLimitsHeader,0))),"","Combination of purification and scale not available. "),"")</f>
        <v/>
      </c>
      <c r="U347" s="16">
        <f>IF(LEN(A347)&gt;validOligoNameMaxLength,"RNA oligo name is too long. ","")</f>
        <v/>
      </c>
      <c r="V347" s="16">
        <f>IF(AND(A347&lt;&gt;"",NOT(ISNUMBER(SUMPRODUCT(FIND(MID(A347,ROW(INDIRECT("1:"&amp;LEN(A347))),1),validOligoNameCharacters))))),"RNA oligo name contains invalid characters. ","")</f>
        <v/>
      </c>
      <c r="W347" s="16">
        <f>IF(AND(B347&lt;&gt;"",NOT(ISNUMBER(SUMPRODUCT(FIND(MID(B347,ROW(INDIRECT("1:"&amp;LEN(B347))),1),validRnaSequenceCharacters))))),"RNA sequence contains invalid characters. ","")</f>
        <v/>
      </c>
      <c r="X347" s="16">
        <f>OR(Z347)</f>
        <v/>
      </c>
      <c r="Y347" s="16">
        <f>OR(Z347)</f>
        <v/>
      </c>
      <c r="Z347" s="16">
        <f>AND(A347="Leerposition",P347&gt;=2)</f>
        <v/>
      </c>
      <c r="AC347" s="16">
        <f>IF(AND(A347&lt;&gt;"",L347=""),"Physical condition not defined. ","")</f>
        <v/>
      </c>
      <c r="AD347" s="16">
        <f>IF(AND(A347&lt;&gt;"",M347=""),"Datasheet not defined. ","")</f>
        <v/>
      </c>
      <c r="AE347" s="16">
        <f>IF(AND(A347&lt;&gt;"",N347=""),"Aliquoting not defined. ","")</f>
        <v/>
      </c>
    </row>
    <row r="348" ht="10.5" customFormat="1" customHeight="1" s="16">
      <c r="A348" s="25" t="n"/>
      <c r="B348" s="25" t="n"/>
      <c r="C348" s="35">
        <f>IF(B348&lt;&gt;"",LEN(SUBSTITUTE(SUBSTITUTE(B348," ",""),"*","")),"")</f>
        <v/>
      </c>
      <c r="D348" s="19" t="n"/>
      <c r="E348" s="25" t="n"/>
      <c r="F348" s="19" t="n"/>
      <c r="G348" s="19" t="n"/>
      <c r="H348" s="19" t="n"/>
      <c r="I348" s="19" t="n"/>
      <c r="J348" s="19" t="n"/>
      <c r="K348" s="19" t="n"/>
      <c r="L348" s="19" t="n"/>
      <c r="M348" s="19" t="n"/>
      <c r="N348" s="19" t="n"/>
      <c r="O348" s="17">
        <f>Q348 &amp; R348 &amp; U348 &amp; V348 &amp; W348 &amp; S348 &amp; T348 &amp; AC348 &amp; AD348 &amp; AE348</f>
        <v/>
      </c>
      <c r="P348" s="1">
        <f>IF(B348&lt;&gt;"",LEN(SUBSTITUTE(SUBSTITUTE(B348," ",""),"*","")),"")</f>
        <v/>
      </c>
      <c r="Q348" s="1">
        <f>IF(AND(A348="",B348&lt;&gt;""),"No name provided. ","")</f>
        <v/>
      </c>
      <c r="R348" s="1">
        <f>IF(AND(A348&lt;&gt;"",B348=""),"No sequence provided. ","")</f>
        <v/>
      </c>
      <c r="S348" s="16">
        <f>IF(AND(P348&lt;&gt;"",E348&lt;&gt;"",NOT(X348)),IF(AND(INDEX(validRnaScaleLowerSizeLimits,MATCH(E348,validRnaScale,0))&lt;=$P348,$P348&lt;=INDEX(validRnaScaleUpperSizeLimits,MATCH(E348,validRnaScale,0))),"","Sequence (length) not available in " &amp; E348 &amp; " scale. "),"")</f>
        <v/>
      </c>
      <c r="T348" s="16">
        <f>IF(AND(P348&lt;&gt;"",E348&lt;&gt;"",NOT(Y348)),IF(AND(INDEX(validRnaPurificationLowerSizeLimits,MATCH(E348,validRnaScale,0),MATCH(D348,validRnaPurificationLowerSizeLimitsHeader,0))&lt;=$P348,$P348&lt;=INDEX(validRnaPurificationUpperSizeLimits,MATCH(E348,validRnaScale,0),MATCH(D348,validRnaPurificationUpperSizeLimitsHeader,0))),"","Combination of purification and scale not available. "),"")</f>
        <v/>
      </c>
      <c r="U348" s="16">
        <f>IF(LEN(A348)&gt;validOligoNameMaxLength,"RNA oligo name is too long. ","")</f>
        <v/>
      </c>
      <c r="V348" s="16">
        <f>IF(AND(A348&lt;&gt;"",NOT(ISNUMBER(SUMPRODUCT(FIND(MID(A348,ROW(INDIRECT("1:"&amp;LEN(A348))),1),validOligoNameCharacters))))),"RNA oligo name contains invalid characters. ","")</f>
        <v/>
      </c>
      <c r="W348" s="16">
        <f>IF(AND(B348&lt;&gt;"",NOT(ISNUMBER(SUMPRODUCT(FIND(MID(B348,ROW(INDIRECT("1:"&amp;LEN(B348))),1),validRnaSequenceCharacters))))),"RNA sequence contains invalid characters. ","")</f>
        <v/>
      </c>
      <c r="X348" s="16">
        <f>OR(Z348)</f>
        <v/>
      </c>
      <c r="Y348" s="16">
        <f>OR(Z348)</f>
        <v/>
      </c>
      <c r="Z348" s="16">
        <f>AND(A348="Leerposition",P348&gt;=2)</f>
        <v/>
      </c>
      <c r="AC348" s="16">
        <f>IF(AND(A348&lt;&gt;"",L348=""),"Physical condition not defined. ","")</f>
        <v/>
      </c>
      <c r="AD348" s="16">
        <f>IF(AND(A348&lt;&gt;"",M348=""),"Datasheet not defined. ","")</f>
        <v/>
      </c>
      <c r="AE348" s="16">
        <f>IF(AND(A348&lt;&gt;"",N348=""),"Aliquoting not defined. ","")</f>
        <v/>
      </c>
    </row>
    <row r="349" ht="10.5" customFormat="1" customHeight="1" s="16">
      <c r="A349" s="25" t="n"/>
      <c r="B349" s="25" t="n"/>
      <c r="C349" s="35">
        <f>IF(B349&lt;&gt;"",LEN(SUBSTITUTE(SUBSTITUTE(B349," ",""),"*","")),"")</f>
        <v/>
      </c>
      <c r="D349" s="19" t="n"/>
      <c r="E349" s="25" t="n"/>
      <c r="F349" s="19" t="n"/>
      <c r="G349" s="19" t="n"/>
      <c r="H349" s="19" t="n"/>
      <c r="I349" s="19" t="n"/>
      <c r="J349" s="19" t="n"/>
      <c r="K349" s="19" t="n"/>
      <c r="L349" s="19" t="n"/>
      <c r="M349" s="19" t="n"/>
      <c r="N349" s="19" t="n"/>
      <c r="O349" s="17">
        <f>Q349 &amp; R349 &amp; U349 &amp; V349 &amp; W349 &amp; S349 &amp; T349 &amp; AC349 &amp; AD349 &amp; AE349</f>
        <v/>
      </c>
      <c r="P349" s="1">
        <f>IF(B349&lt;&gt;"",LEN(SUBSTITUTE(SUBSTITUTE(B349," ",""),"*","")),"")</f>
        <v/>
      </c>
      <c r="Q349" s="1">
        <f>IF(AND(A349="",B349&lt;&gt;""),"No name provided. ","")</f>
        <v/>
      </c>
      <c r="R349" s="1">
        <f>IF(AND(A349&lt;&gt;"",B349=""),"No sequence provided. ","")</f>
        <v/>
      </c>
      <c r="S349" s="16">
        <f>IF(AND(P349&lt;&gt;"",E349&lt;&gt;"",NOT(X349)),IF(AND(INDEX(validRnaScaleLowerSizeLimits,MATCH(E349,validRnaScale,0))&lt;=$P349,$P349&lt;=INDEX(validRnaScaleUpperSizeLimits,MATCH(E349,validRnaScale,0))),"","Sequence (length) not available in " &amp; E349 &amp; " scale. "),"")</f>
        <v/>
      </c>
      <c r="T349" s="16">
        <f>IF(AND(P349&lt;&gt;"",E349&lt;&gt;"",NOT(Y349)),IF(AND(INDEX(validRnaPurificationLowerSizeLimits,MATCH(E349,validRnaScale,0),MATCH(D349,validRnaPurificationLowerSizeLimitsHeader,0))&lt;=$P349,$P349&lt;=INDEX(validRnaPurificationUpperSizeLimits,MATCH(E349,validRnaScale,0),MATCH(D349,validRnaPurificationUpperSizeLimitsHeader,0))),"","Combination of purification and scale not available. "),"")</f>
        <v/>
      </c>
      <c r="U349" s="16">
        <f>IF(LEN(A349)&gt;validOligoNameMaxLength,"RNA oligo name is too long. ","")</f>
        <v/>
      </c>
      <c r="V349" s="16">
        <f>IF(AND(A349&lt;&gt;"",NOT(ISNUMBER(SUMPRODUCT(FIND(MID(A349,ROW(INDIRECT("1:"&amp;LEN(A349))),1),validOligoNameCharacters))))),"RNA oligo name contains invalid characters. ","")</f>
        <v/>
      </c>
      <c r="W349" s="16">
        <f>IF(AND(B349&lt;&gt;"",NOT(ISNUMBER(SUMPRODUCT(FIND(MID(B349,ROW(INDIRECT("1:"&amp;LEN(B349))),1),validRnaSequenceCharacters))))),"RNA sequence contains invalid characters. ","")</f>
        <v/>
      </c>
      <c r="X349" s="16">
        <f>OR(Z349)</f>
        <v/>
      </c>
      <c r="Y349" s="16">
        <f>OR(Z349)</f>
        <v/>
      </c>
      <c r="Z349" s="16">
        <f>AND(A349="Leerposition",P349&gt;=2)</f>
        <v/>
      </c>
      <c r="AC349" s="16">
        <f>IF(AND(A349&lt;&gt;"",L349=""),"Physical condition not defined. ","")</f>
        <v/>
      </c>
      <c r="AD349" s="16">
        <f>IF(AND(A349&lt;&gt;"",M349=""),"Datasheet not defined. ","")</f>
        <v/>
      </c>
      <c r="AE349" s="16">
        <f>IF(AND(A349&lt;&gt;"",N349=""),"Aliquoting not defined. ","")</f>
        <v/>
      </c>
    </row>
    <row r="350" ht="10.5" customFormat="1" customHeight="1" s="16">
      <c r="A350" s="25" t="n"/>
      <c r="B350" s="25" t="n"/>
      <c r="C350" s="35">
        <f>IF(B350&lt;&gt;"",LEN(SUBSTITUTE(SUBSTITUTE(B350," ",""),"*","")),"")</f>
        <v/>
      </c>
      <c r="D350" s="19" t="n"/>
      <c r="E350" s="25" t="n"/>
      <c r="F350" s="19" t="n"/>
      <c r="G350" s="19" t="n"/>
      <c r="H350" s="19" t="n"/>
      <c r="I350" s="19" t="n"/>
      <c r="J350" s="19" t="n"/>
      <c r="K350" s="19" t="n"/>
      <c r="L350" s="19" t="n"/>
      <c r="M350" s="19" t="n"/>
      <c r="N350" s="19" t="n"/>
      <c r="O350" s="17">
        <f>Q350 &amp; R350 &amp; U350 &amp; V350 &amp; W350 &amp; S350 &amp; T350 &amp; AC350 &amp; AD350 &amp; AE350</f>
        <v/>
      </c>
      <c r="P350" s="1">
        <f>IF(B350&lt;&gt;"",LEN(SUBSTITUTE(SUBSTITUTE(B350," ",""),"*","")),"")</f>
        <v/>
      </c>
      <c r="Q350" s="1">
        <f>IF(AND(A350="",B350&lt;&gt;""),"No name provided. ","")</f>
        <v/>
      </c>
      <c r="R350" s="1">
        <f>IF(AND(A350&lt;&gt;"",B350=""),"No sequence provided. ","")</f>
        <v/>
      </c>
      <c r="S350" s="16">
        <f>IF(AND(P350&lt;&gt;"",E350&lt;&gt;"",NOT(X350)),IF(AND(INDEX(validRnaScaleLowerSizeLimits,MATCH(E350,validRnaScale,0))&lt;=$P350,$P350&lt;=INDEX(validRnaScaleUpperSizeLimits,MATCH(E350,validRnaScale,0))),"","Sequence (length) not available in " &amp; E350 &amp; " scale. "),"")</f>
        <v/>
      </c>
      <c r="T350" s="16">
        <f>IF(AND(P350&lt;&gt;"",E350&lt;&gt;"",NOT(Y350)),IF(AND(INDEX(validRnaPurificationLowerSizeLimits,MATCH(E350,validRnaScale,0),MATCH(D350,validRnaPurificationLowerSizeLimitsHeader,0))&lt;=$P350,$P350&lt;=INDEX(validRnaPurificationUpperSizeLimits,MATCH(E350,validRnaScale,0),MATCH(D350,validRnaPurificationUpperSizeLimitsHeader,0))),"","Combination of purification and scale not available. "),"")</f>
        <v/>
      </c>
      <c r="U350" s="16">
        <f>IF(LEN(A350)&gt;validOligoNameMaxLength,"RNA oligo name is too long. ","")</f>
        <v/>
      </c>
      <c r="V350" s="16">
        <f>IF(AND(A350&lt;&gt;"",NOT(ISNUMBER(SUMPRODUCT(FIND(MID(A350,ROW(INDIRECT("1:"&amp;LEN(A350))),1),validOligoNameCharacters))))),"RNA oligo name contains invalid characters. ","")</f>
        <v/>
      </c>
      <c r="W350" s="16">
        <f>IF(AND(B350&lt;&gt;"",NOT(ISNUMBER(SUMPRODUCT(FIND(MID(B350,ROW(INDIRECT("1:"&amp;LEN(B350))),1),validRnaSequenceCharacters))))),"RNA sequence contains invalid characters. ","")</f>
        <v/>
      </c>
      <c r="X350" s="16">
        <f>OR(Z350)</f>
        <v/>
      </c>
      <c r="Y350" s="16">
        <f>OR(Z350)</f>
        <v/>
      </c>
      <c r="Z350" s="16">
        <f>AND(A350="Leerposition",P350&gt;=2)</f>
        <v/>
      </c>
      <c r="AC350" s="16">
        <f>IF(AND(A350&lt;&gt;"",L350=""),"Physical condition not defined. ","")</f>
        <v/>
      </c>
      <c r="AD350" s="16">
        <f>IF(AND(A350&lt;&gt;"",M350=""),"Datasheet not defined. ","")</f>
        <v/>
      </c>
      <c r="AE350" s="16">
        <f>IF(AND(A350&lt;&gt;"",N350=""),"Aliquoting not defined. ","")</f>
        <v/>
      </c>
    </row>
    <row r="351" ht="10.5" customFormat="1" customHeight="1" s="16">
      <c r="A351" s="25" t="n"/>
      <c r="B351" s="25" t="n"/>
      <c r="C351" s="35">
        <f>IF(B351&lt;&gt;"",LEN(SUBSTITUTE(SUBSTITUTE(B351," ",""),"*","")),"")</f>
        <v/>
      </c>
      <c r="D351" s="19" t="n"/>
      <c r="E351" s="25" t="n"/>
      <c r="F351" s="19" t="n"/>
      <c r="G351" s="19" t="n"/>
      <c r="H351" s="19" t="n"/>
      <c r="I351" s="19" t="n"/>
      <c r="J351" s="19" t="n"/>
      <c r="K351" s="19" t="n"/>
      <c r="L351" s="19" t="n"/>
      <c r="M351" s="19" t="n"/>
      <c r="N351" s="19" t="n"/>
      <c r="O351" s="17">
        <f>Q351 &amp; R351 &amp; U351 &amp; V351 &amp; W351 &amp; S351 &amp; T351 &amp; AC351 &amp; AD351 &amp; AE351</f>
        <v/>
      </c>
      <c r="P351" s="1">
        <f>IF(B351&lt;&gt;"",LEN(SUBSTITUTE(SUBSTITUTE(B351," ",""),"*","")),"")</f>
        <v/>
      </c>
      <c r="Q351" s="1">
        <f>IF(AND(A351="",B351&lt;&gt;""),"No name provided. ","")</f>
        <v/>
      </c>
      <c r="R351" s="1">
        <f>IF(AND(A351&lt;&gt;"",B351=""),"No sequence provided. ","")</f>
        <v/>
      </c>
      <c r="S351" s="16">
        <f>IF(AND(P351&lt;&gt;"",E351&lt;&gt;"",NOT(X351)),IF(AND(INDEX(validRnaScaleLowerSizeLimits,MATCH(E351,validRnaScale,0))&lt;=$P351,$P351&lt;=INDEX(validRnaScaleUpperSizeLimits,MATCH(E351,validRnaScale,0))),"","Sequence (length) not available in " &amp; E351 &amp; " scale. "),"")</f>
        <v/>
      </c>
      <c r="T351" s="16">
        <f>IF(AND(P351&lt;&gt;"",E351&lt;&gt;"",NOT(Y351)),IF(AND(INDEX(validRnaPurificationLowerSizeLimits,MATCH(E351,validRnaScale,0),MATCH(D351,validRnaPurificationLowerSizeLimitsHeader,0))&lt;=$P351,$P351&lt;=INDEX(validRnaPurificationUpperSizeLimits,MATCH(E351,validRnaScale,0),MATCH(D351,validRnaPurificationUpperSizeLimitsHeader,0))),"","Combination of purification and scale not available. "),"")</f>
        <v/>
      </c>
      <c r="U351" s="16">
        <f>IF(LEN(A351)&gt;validOligoNameMaxLength,"RNA oligo name is too long. ","")</f>
        <v/>
      </c>
      <c r="V351" s="16">
        <f>IF(AND(A351&lt;&gt;"",NOT(ISNUMBER(SUMPRODUCT(FIND(MID(A351,ROW(INDIRECT("1:"&amp;LEN(A351))),1),validOligoNameCharacters))))),"RNA oligo name contains invalid characters. ","")</f>
        <v/>
      </c>
      <c r="W351" s="16">
        <f>IF(AND(B351&lt;&gt;"",NOT(ISNUMBER(SUMPRODUCT(FIND(MID(B351,ROW(INDIRECT("1:"&amp;LEN(B351))),1),validRnaSequenceCharacters))))),"RNA sequence contains invalid characters. ","")</f>
        <v/>
      </c>
      <c r="X351" s="16">
        <f>OR(Z351)</f>
        <v/>
      </c>
      <c r="Y351" s="16">
        <f>OR(Z351)</f>
        <v/>
      </c>
      <c r="Z351" s="16">
        <f>AND(A351="Leerposition",P351&gt;=2)</f>
        <v/>
      </c>
      <c r="AC351" s="16">
        <f>IF(AND(A351&lt;&gt;"",L351=""),"Physical condition not defined. ","")</f>
        <v/>
      </c>
      <c r="AD351" s="16">
        <f>IF(AND(A351&lt;&gt;"",M351=""),"Datasheet not defined. ","")</f>
        <v/>
      </c>
      <c r="AE351" s="16">
        <f>IF(AND(A351&lt;&gt;"",N351=""),"Aliquoting not defined. ","")</f>
        <v/>
      </c>
    </row>
    <row r="352" ht="10.5" customFormat="1" customHeight="1" s="16">
      <c r="A352" s="25" t="n"/>
      <c r="B352" s="25" t="n"/>
      <c r="C352" s="35">
        <f>IF(B352&lt;&gt;"",LEN(SUBSTITUTE(SUBSTITUTE(B352," ",""),"*","")),"")</f>
        <v/>
      </c>
      <c r="D352" s="19" t="n"/>
      <c r="E352" s="25" t="n"/>
      <c r="F352" s="19" t="n"/>
      <c r="G352" s="19" t="n"/>
      <c r="H352" s="19" t="n"/>
      <c r="I352" s="19" t="n"/>
      <c r="J352" s="19" t="n"/>
      <c r="K352" s="19" t="n"/>
      <c r="L352" s="19" t="n"/>
      <c r="M352" s="19" t="n"/>
      <c r="N352" s="19" t="n"/>
      <c r="O352" s="17">
        <f>Q352 &amp; R352 &amp; U352 &amp; V352 &amp; W352 &amp; S352 &amp; T352 &amp; AC352 &amp; AD352 &amp; AE352</f>
        <v/>
      </c>
      <c r="P352" s="1">
        <f>IF(B352&lt;&gt;"",LEN(SUBSTITUTE(SUBSTITUTE(B352," ",""),"*","")),"")</f>
        <v/>
      </c>
      <c r="Q352" s="1">
        <f>IF(AND(A352="",B352&lt;&gt;""),"No name provided. ","")</f>
        <v/>
      </c>
      <c r="R352" s="1">
        <f>IF(AND(A352&lt;&gt;"",B352=""),"No sequence provided. ","")</f>
        <v/>
      </c>
      <c r="S352" s="16">
        <f>IF(AND(P352&lt;&gt;"",E352&lt;&gt;"",NOT(X352)),IF(AND(INDEX(validRnaScaleLowerSizeLimits,MATCH(E352,validRnaScale,0))&lt;=$P352,$P352&lt;=INDEX(validRnaScaleUpperSizeLimits,MATCH(E352,validRnaScale,0))),"","Sequence (length) not available in " &amp; E352 &amp; " scale. "),"")</f>
        <v/>
      </c>
      <c r="T352" s="16">
        <f>IF(AND(P352&lt;&gt;"",E352&lt;&gt;"",NOT(Y352)),IF(AND(INDEX(validRnaPurificationLowerSizeLimits,MATCH(E352,validRnaScale,0),MATCH(D352,validRnaPurificationLowerSizeLimitsHeader,0))&lt;=$P352,$P352&lt;=INDEX(validRnaPurificationUpperSizeLimits,MATCH(E352,validRnaScale,0),MATCH(D352,validRnaPurificationUpperSizeLimitsHeader,0))),"","Combination of purification and scale not available. "),"")</f>
        <v/>
      </c>
      <c r="U352" s="16">
        <f>IF(LEN(A352)&gt;validOligoNameMaxLength,"RNA oligo name is too long. ","")</f>
        <v/>
      </c>
      <c r="V352" s="16">
        <f>IF(AND(A352&lt;&gt;"",NOT(ISNUMBER(SUMPRODUCT(FIND(MID(A352,ROW(INDIRECT("1:"&amp;LEN(A352))),1),validOligoNameCharacters))))),"RNA oligo name contains invalid characters. ","")</f>
        <v/>
      </c>
      <c r="W352" s="16">
        <f>IF(AND(B352&lt;&gt;"",NOT(ISNUMBER(SUMPRODUCT(FIND(MID(B352,ROW(INDIRECT("1:"&amp;LEN(B352))),1),validRnaSequenceCharacters))))),"RNA sequence contains invalid characters. ","")</f>
        <v/>
      </c>
      <c r="X352" s="16">
        <f>OR(Z352)</f>
        <v/>
      </c>
      <c r="Y352" s="16">
        <f>OR(Z352)</f>
        <v/>
      </c>
      <c r="Z352" s="16">
        <f>AND(A352="Leerposition",P352&gt;=2)</f>
        <v/>
      </c>
      <c r="AC352" s="16">
        <f>IF(AND(A352&lt;&gt;"",L352=""),"Physical condition not defined. ","")</f>
        <v/>
      </c>
      <c r="AD352" s="16">
        <f>IF(AND(A352&lt;&gt;"",M352=""),"Datasheet not defined. ","")</f>
        <v/>
      </c>
      <c r="AE352" s="16">
        <f>IF(AND(A352&lt;&gt;"",N352=""),"Aliquoting not defined. ","")</f>
        <v/>
      </c>
    </row>
    <row r="353" ht="10.5" customFormat="1" customHeight="1" s="16">
      <c r="A353" s="25" t="n"/>
      <c r="B353" s="25" t="n"/>
      <c r="C353" s="35">
        <f>IF(B353&lt;&gt;"",LEN(SUBSTITUTE(SUBSTITUTE(B353," ",""),"*","")),"")</f>
        <v/>
      </c>
      <c r="D353" s="19" t="n"/>
      <c r="E353" s="25" t="n"/>
      <c r="F353" s="19" t="n"/>
      <c r="G353" s="19" t="n"/>
      <c r="H353" s="19" t="n"/>
      <c r="I353" s="19" t="n"/>
      <c r="J353" s="19" t="n"/>
      <c r="K353" s="19" t="n"/>
      <c r="L353" s="19" t="n"/>
      <c r="M353" s="19" t="n"/>
      <c r="N353" s="19" t="n"/>
      <c r="O353" s="17">
        <f>Q353 &amp; R353 &amp; U353 &amp; V353 &amp; W353 &amp; S353 &amp; T353 &amp; AC353 &amp; AD353 &amp; AE353</f>
        <v/>
      </c>
      <c r="P353" s="1">
        <f>IF(B353&lt;&gt;"",LEN(SUBSTITUTE(SUBSTITUTE(B353," ",""),"*","")),"")</f>
        <v/>
      </c>
      <c r="Q353" s="1">
        <f>IF(AND(A353="",B353&lt;&gt;""),"No name provided. ","")</f>
        <v/>
      </c>
      <c r="R353" s="1">
        <f>IF(AND(A353&lt;&gt;"",B353=""),"No sequence provided. ","")</f>
        <v/>
      </c>
      <c r="S353" s="16">
        <f>IF(AND(P353&lt;&gt;"",E353&lt;&gt;"",NOT(X353)),IF(AND(INDEX(validRnaScaleLowerSizeLimits,MATCH(E353,validRnaScale,0))&lt;=$P353,$P353&lt;=INDEX(validRnaScaleUpperSizeLimits,MATCH(E353,validRnaScale,0))),"","Sequence (length) not available in " &amp; E353 &amp; " scale. "),"")</f>
        <v/>
      </c>
      <c r="T353" s="16">
        <f>IF(AND(P353&lt;&gt;"",E353&lt;&gt;"",NOT(Y353)),IF(AND(INDEX(validRnaPurificationLowerSizeLimits,MATCH(E353,validRnaScale,0),MATCH(D353,validRnaPurificationLowerSizeLimitsHeader,0))&lt;=$P353,$P353&lt;=INDEX(validRnaPurificationUpperSizeLimits,MATCH(E353,validRnaScale,0),MATCH(D353,validRnaPurificationUpperSizeLimitsHeader,0))),"","Combination of purification and scale not available. "),"")</f>
        <v/>
      </c>
      <c r="U353" s="16">
        <f>IF(LEN(A353)&gt;validOligoNameMaxLength,"RNA oligo name is too long. ","")</f>
        <v/>
      </c>
      <c r="V353" s="16">
        <f>IF(AND(A353&lt;&gt;"",NOT(ISNUMBER(SUMPRODUCT(FIND(MID(A353,ROW(INDIRECT("1:"&amp;LEN(A353))),1),validOligoNameCharacters))))),"RNA oligo name contains invalid characters. ","")</f>
        <v/>
      </c>
      <c r="W353" s="16">
        <f>IF(AND(B353&lt;&gt;"",NOT(ISNUMBER(SUMPRODUCT(FIND(MID(B353,ROW(INDIRECT("1:"&amp;LEN(B353))),1),validRnaSequenceCharacters))))),"RNA sequence contains invalid characters. ","")</f>
        <v/>
      </c>
      <c r="X353" s="16">
        <f>OR(Z353)</f>
        <v/>
      </c>
      <c r="Y353" s="16">
        <f>OR(Z353)</f>
        <v/>
      </c>
      <c r="Z353" s="16">
        <f>AND(A353="Leerposition",P353&gt;=2)</f>
        <v/>
      </c>
      <c r="AC353" s="16">
        <f>IF(AND(A353&lt;&gt;"",L353=""),"Physical condition not defined. ","")</f>
        <v/>
      </c>
      <c r="AD353" s="16">
        <f>IF(AND(A353&lt;&gt;"",M353=""),"Datasheet not defined. ","")</f>
        <v/>
      </c>
      <c r="AE353" s="16">
        <f>IF(AND(A353&lt;&gt;"",N353=""),"Aliquoting not defined. ","")</f>
        <v/>
      </c>
    </row>
    <row r="354" ht="10.5" customFormat="1" customHeight="1" s="16">
      <c r="A354" s="25" t="n"/>
      <c r="B354" s="25" t="n"/>
      <c r="C354" s="35">
        <f>IF(B354&lt;&gt;"",LEN(SUBSTITUTE(SUBSTITUTE(B354," ",""),"*","")),"")</f>
        <v/>
      </c>
      <c r="D354" s="19" t="n"/>
      <c r="E354" s="25" t="n"/>
      <c r="F354" s="19" t="n"/>
      <c r="G354" s="19" t="n"/>
      <c r="H354" s="19" t="n"/>
      <c r="I354" s="19" t="n"/>
      <c r="J354" s="19" t="n"/>
      <c r="K354" s="19" t="n"/>
      <c r="L354" s="19" t="n"/>
      <c r="M354" s="19" t="n"/>
      <c r="N354" s="19" t="n"/>
      <c r="O354" s="17">
        <f>Q354 &amp; R354 &amp; U354 &amp; V354 &amp; W354 &amp; S354 &amp; T354 &amp; AC354 &amp; AD354 &amp; AE354</f>
        <v/>
      </c>
      <c r="P354" s="1">
        <f>IF(B354&lt;&gt;"",LEN(SUBSTITUTE(SUBSTITUTE(B354," ",""),"*","")),"")</f>
        <v/>
      </c>
      <c r="Q354" s="1">
        <f>IF(AND(A354="",B354&lt;&gt;""),"No name provided. ","")</f>
        <v/>
      </c>
      <c r="R354" s="1">
        <f>IF(AND(A354&lt;&gt;"",B354=""),"No sequence provided. ","")</f>
        <v/>
      </c>
      <c r="S354" s="16">
        <f>IF(AND(P354&lt;&gt;"",E354&lt;&gt;"",NOT(X354)),IF(AND(INDEX(validRnaScaleLowerSizeLimits,MATCH(E354,validRnaScale,0))&lt;=$P354,$P354&lt;=INDEX(validRnaScaleUpperSizeLimits,MATCH(E354,validRnaScale,0))),"","Sequence (length) not available in " &amp; E354 &amp; " scale. "),"")</f>
        <v/>
      </c>
      <c r="T354" s="16">
        <f>IF(AND(P354&lt;&gt;"",E354&lt;&gt;"",NOT(Y354)),IF(AND(INDEX(validRnaPurificationLowerSizeLimits,MATCH(E354,validRnaScale,0),MATCH(D354,validRnaPurificationLowerSizeLimitsHeader,0))&lt;=$P354,$P354&lt;=INDEX(validRnaPurificationUpperSizeLimits,MATCH(E354,validRnaScale,0),MATCH(D354,validRnaPurificationUpperSizeLimitsHeader,0))),"","Combination of purification and scale not available. "),"")</f>
        <v/>
      </c>
      <c r="U354" s="16">
        <f>IF(LEN(A354)&gt;validOligoNameMaxLength,"RNA oligo name is too long. ","")</f>
        <v/>
      </c>
      <c r="V354" s="16">
        <f>IF(AND(A354&lt;&gt;"",NOT(ISNUMBER(SUMPRODUCT(FIND(MID(A354,ROW(INDIRECT("1:"&amp;LEN(A354))),1),validOligoNameCharacters))))),"RNA oligo name contains invalid characters. ","")</f>
        <v/>
      </c>
      <c r="W354" s="16">
        <f>IF(AND(B354&lt;&gt;"",NOT(ISNUMBER(SUMPRODUCT(FIND(MID(B354,ROW(INDIRECT("1:"&amp;LEN(B354))),1),validRnaSequenceCharacters))))),"RNA sequence contains invalid characters. ","")</f>
        <v/>
      </c>
      <c r="X354" s="16">
        <f>OR(Z354)</f>
        <v/>
      </c>
      <c r="Y354" s="16">
        <f>OR(Z354)</f>
        <v/>
      </c>
      <c r="Z354" s="16">
        <f>AND(A354="Leerposition",P354&gt;=2)</f>
        <v/>
      </c>
      <c r="AC354" s="16">
        <f>IF(AND(A354&lt;&gt;"",L354=""),"Physical condition not defined. ","")</f>
        <v/>
      </c>
      <c r="AD354" s="16">
        <f>IF(AND(A354&lt;&gt;"",M354=""),"Datasheet not defined. ","")</f>
        <v/>
      </c>
      <c r="AE354" s="16">
        <f>IF(AND(A354&lt;&gt;"",N354=""),"Aliquoting not defined. ","")</f>
        <v/>
      </c>
    </row>
    <row r="355" ht="10.5" customFormat="1" customHeight="1" s="16">
      <c r="A355" s="25" t="n"/>
      <c r="B355" s="25" t="n"/>
      <c r="C355" s="35">
        <f>IF(B355&lt;&gt;"",LEN(SUBSTITUTE(SUBSTITUTE(B355," ",""),"*","")),"")</f>
        <v/>
      </c>
      <c r="D355" s="19" t="n"/>
      <c r="E355" s="25" t="n"/>
      <c r="F355" s="19" t="n"/>
      <c r="G355" s="19" t="n"/>
      <c r="H355" s="19" t="n"/>
      <c r="I355" s="19" t="n"/>
      <c r="J355" s="19" t="n"/>
      <c r="K355" s="19" t="n"/>
      <c r="L355" s="19" t="n"/>
      <c r="M355" s="19" t="n"/>
      <c r="N355" s="19" t="n"/>
      <c r="O355" s="17">
        <f>Q355 &amp; R355 &amp; U355 &amp; V355 &amp; W355 &amp; S355 &amp; T355 &amp; AC355 &amp; AD355 &amp; AE355</f>
        <v/>
      </c>
      <c r="P355" s="1">
        <f>IF(B355&lt;&gt;"",LEN(SUBSTITUTE(SUBSTITUTE(B355," ",""),"*","")),"")</f>
        <v/>
      </c>
      <c r="Q355" s="1">
        <f>IF(AND(A355="",B355&lt;&gt;""),"No name provided. ","")</f>
        <v/>
      </c>
      <c r="R355" s="1">
        <f>IF(AND(A355&lt;&gt;"",B355=""),"No sequence provided. ","")</f>
        <v/>
      </c>
      <c r="S355" s="16">
        <f>IF(AND(P355&lt;&gt;"",E355&lt;&gt;"",NOT(X355)),IF(AND(INDEX(validRnaScaleLowerSizeLimits,MATCH(E355,validRnaScale,0))&lt;=$P355,$P355&lt;=INDEX(validRnaScaleUpperSizeLimits,MATCH(E355,validRnaScale,0))),"","Sequence (length) not available in " &amp; E355 &amp; " scale. "),"")</f>
        <v/>
      </c>
      <c r="T355" s="16">
        <f>IF(AND(P355&lt;&gt;"",E355&lt;&gt;"",NOT(Y355)),IF(AND(INDEX(validRnaPurificationLowerSizeLimits,MATCH(E355,validRnaScale,0),MATCH(D355,validRnaPurificationLowerSizeLimitsHeader,0))&lt;=$P355,$P355&lt;=INDEX(validRnaPurificationUpperSizeLimits,MATCH(E355,validRnaScale,0),MATCH(D355,validRnaPurificationUpperSizeLimitsHeader,0))),"","Combination of purification and scale not available. "),"")</f>
        <v/>
      </c>
      <c r="U355" s="16">
        <f>IF(LEN(A355)&gt;validOligoNameMaxLength,"RNA oligo name is too long. ","")</f>
        <v/>
      </c>
      <c r="V355" s="16">
        <f>IF(AND(A355&lt;&gt;"",NOT(ISNUMBER(SUMPRODUCT(FIND(MID(A355,ROW(INDIRECT("1:"&amp;LEN(A355))),1),validOligoNameCharacters))))),"RNA oligo name contains invalid characters. ","")</f>
        <v/>
      </c>
      <c r="W355" s="16">
        <f>IF(AND(B355&lt;&gt;"",NOT(ISNUMBER(SUMPRODUCT(FIND(MID(B355,ROW(INDIRECT("1:"&amp;LEN(B355))),1),validRnaSequenceCharacters))))),"RNA sequence contains invalid characters. ","")</f>
        <v/>
      </c>
      <c r="X355" s="16">
        <f>OR(Z355)</f>
        <v/>
      </c>
      <c r="Y355" s="16">
        <f>OR(Z355)</f>
        <v/>
      </c>
      <c r="Z355" s="16">
        <f>AND(A355="Leerposition",P355&gt;=2)</f>
        <v/>
      </c>
      <c r="AC355" s="16">
        <f>IF(AND(A355&lt;&gt;"",L355=""),"Physical condition not defined. ","")</f>
        <v/>
      </c>
      <c r="AD355" s="16">
        <f>IF(AND(A355&lt;&gt;"",M355=""),"Datasheet not defined. ","")</f>
        <v/>
      </c>
      <c r="AE355" s="16">
        <f>IF(AND(A355&lt;&gt;"",N355=""),"Aliquoting not defined. ","")</f>
        <v/>
      </c>
    </row>
    <row r="356" ht="10.5" customFormat="1" customHeight="1" s="16">
      <c r="A356" s="25" t="n"/>
      <c r="B356" s="25" t="n"/>
      <c r="C356" s="35">
        <f>IF(B356&lt;&gt;"",LEN(SUBSTITUTE(SUBSTITUTE(B356," ",""),"*","")),"")</f>
        <v/>
      </c>
      <c r="D356" s="19" t="n"/>
      <c r="E356" s="25" t="n"/>
      <c r="F356" s="19" t="n"/>
      <c r="G356" s="19" t="n"/>
      <c r="H356" s="19" t="n"/>
      <c r="I356" s="19" t="n"/>
      <c r="J356" s="19" t="n"/>
      <c r="K356" s="19" t="n"/>
      <c r="L356" s="19" t="n"/>
      <c r="M356" s="19" t="n"/>
      <c r="N356" s="19" t="n"/>
      <c r="O356" s="17">
        <f>Q356 &amp; R356 &amp; U356 &amp; V356 &amp; W356 &amp; S356 &amp; T356 &amp; AC356 &amp; AD356 &amp; AE356</f>
        <v/>
      </c>
      <c r="P356" s="1">
        <f>IF(B356&lt;&gt;"",LEN(SUBSTITUTE(SUBSTITUTE(B356," ",""),"*","")),"")</f>
        <v/>
      </c>
      <c r="Q356" s="1">
        <f>IF(AND(A356="",B356&lt;&gt;""),"No name provided. ","")</f>
        <v/>
      </c>
      <c r="R356" s="1">
        <f>IF(AND(A356&lt;&gt;"",B356=""),"No sequence provided. ","")</f>
        <v/>
      </c>
      <c r="S356" s="16">
        <f>IF(AND(P356&lt;&gt;"",E356&lt;&gt;"",NOT(X356)),IF(AND(INDEX(validRnaScaleLowerSizeLimits,MATCH(E356,validRnaScale,0))&lt;=$P356,$P356&lt;=INDEX(validRnaScaleUpperSizeLimits,MATCH(E356,validRnaScale,0))),"","Sequence (length) not available in " &amp; E356 &amp; " scale. "),"")</f>
        <v/>
      </c>
      <c r="T356" s="16">
        <f>IF(AND(P356&lt;&gt;"",E356&lt;&gt;"",NOT(Y356)),IF(AND(INDEX(validRnaPurificationLowerSizeLimits,MATCH(E356,validRnaScale,0),MATCH(D356,validRnaPurificationLowerSizeLimitsHeader,0))&lt;=$P356,$P356&lt;=INDEX(validRnaPurificationUpperSizeLimits,MATCH(E356,validRnaScale,0),MATCH(D356,validRnaPurificationUpperSizeLimitsHeader,0))),"","Combination of purification and scale not available. "),"")</f>
        <v/>
      </c>
      <c r="U356" s="16">
        <f>IF(LEN(A356)&gt;validOligoNameMaxLength,"RNA oligo name is too long. ","")</f>
        <v/>
      </c>
      <c r="V356" s="16">
        <f>IF(AND(A356&lt;&gt;"",NOT(ISNUMBER(SUMPRODUCT(FIND(MID(A356,ROW(INDIRECT("1:"&amp;LEN(A356))),1),validOligoNameCharacters))))),"RNA oligo name contains invalid characters. ","")</f>
        <v/>
      </c>
      <c r="W356" s="16">
        <f>IF(AND(B356&lt;&gt;"",NOT(ISNUMBER(SUMPRODUCT(FIND(MID(B356,ROW(INDIRECT("1:"&amp;LEN(B356))),1),validRnaSequenceCharacters))))),"RNA sequence contains invalid characters. ","")</f>
        <v/>
      </c>
      <c r="X356" s="16">
        <f>OR(Z356)</f>
        <v/>
      </c>
      <c r="Y356" s="16">
        <f>OR(Z356)</f>
        <v/>
      </c>
      <c r="Z356" s="16">
        <f>AND(A356="Leerposition",P356&gt;=2)</f>
        <v/>
      </c>
      <c r="AC356" s="16">
        <f>IF(AND(A356&lt;&gt;"",L356=""),"Physical condition not defined. ","")</f>
        <v/>
      </c>
      <c r="AD356" s="16">
        <f>IF(AND(A356&lt;&gt;"",M356=""),"Datasheet not defined. ","")</f>
        <v/>
      </c>
      <c r="AE356" s="16">
        <f>IF(AND(A356&lt;&gt;"",N356=""),"Aliquoting not defined. ","")</f>
        <v/>
      </c>
    </row>
    <row r="357" ht="10.5" customFormat="1" customHeight="1" s="16">
      <c r="A357" s="25" t="n"/>
      <c r="B357" s="25" t="n"/>
      <c r="C357" s="35">
        <f>IF(B357&lt;&gt;"",LEN(SUBSTITUTE(SUBSTITUTE(B357," ",""),"*","")),"")</f>
        <v/>
      </c>
      <c r="D357" s="19" t="n"/>
      <c r="E357" s="25" t="n"/>
      <c r="F357" s="19" t="n"/>
      <c r="G357" s="19" t="n"/>
      <c r="H357" s="19" t="n"/>
      <c r="I357" s="19" t="n"/>
      <c r="J357" s="19" t="n"/>
      <c r="K357" s="19" t="n"/>
      <c r="L357" s="19" t="n"/>
      <c r="M357" s="19" t="n"/>
      <c r="N357" s="19" t="n"/>
      <c r="O357" s="17">
        <f>Q357 &amp; R357 &amp; U357 &amp; V357 &amp; W357 &amp; S357 &amp; T357 &amp; AC357 &amp; AD357 &amp; AE357</f>
        <v/>
      </c>
      <c r="P357" s="1">
        <f>IF(B357&lt;&gt;"",LEN(SUBSTITUTE(SUBSTITUTE(B357," ",""),"*","")),"")</f>
        <v/>
      </c>
      <c r="Q357" s="1">
        <f>IF(AND(A357="",B357&lt;&gt;""),"No name provided. ","")</f>
        <v/>
      </c>
      <c r="R357" s="1">
        <f>IF(AND(A357&lt;&gt;"",B357=""),"No sequence provided. ","")</f>
        <v/>
      </c>
      <c r="S357" s="16">
        <f>IF(AND(P357&lt;&gt;"",E357&lt;&gt;"",NOT(X357)),IF(AND(INDEX(validRnaScaleLowerSizeLimits,MATCH(E357,validRnaScale,0))&lt;=$P357,$P357&lt;=INDEX(validRnaScaleUpperSizeLimits,MATCH(E357,validRnaScale,0))),"","Sequence (length) not available in " &amp; E357 &amp; " scale. "),"")</f>
        <v/>
      </c>
      <c r="T357" s="16">
        <f>IF(AND(P357&lt;&gt;"",E357&lt;&gt;"",NOT(Y357)),IF(AND(INDEX(validRnaPurificationLowerSizeLimits,MATCH(E357,validRnaScale,0),MATCH(D357,validRnaPurificationLowerSizeLimitsHeader,0))&lt;=$P357,$P357&lt;=INDEX(validRnaPurificationUpperSizeLimits,MATCH(E357,validRnaScale,0),MATCH(D357,validRnaPurificationUpperSizeLimitsHeader,0))),"","Combination of purification and scale not available. "),"")</f>
        <v/>
      </c>
      <c r="U357" s="16">
        <f>IF(LEN(A357)&gt;validOligoNameMaxLength,"RNA oligo name is too long. ","")</f>
        <v/>
      </c>
      <c r="V357" s="16">
        <f>IF(AND(A357&lt;&gt;"",NOT(ISNUMBER(SUMPRODUCT(FIND(MID(A357,ROW(INDIRECT("1:"&amp;LEN(A357))),1),validOligoNameCharacters))))),"RNA oligo name contains invalid characters. ","")</f>
        <v/>
      </c>
      <c r="W357" s="16">
        <f>IF(AND(B357&lt;&gt;"",NOT(ISNUMBER(SUMPRODUCT(FIND(MID(B357,ROW(INDIRECT("1:"&amp;LEN(B357))),1),validRnaSequenceCharacters))))),"RNA sequence contains invalid characters. ","")</f>
        <v/>
      </c>
      <c r="X357" s="16">
        <f>OR(Z357)</f>
        <v/>
      </c>
      <c r="Y357" s="16">
        <f>OR(Z357)</f>
        <v/>
      </c>
      <c r="Z357" s="16">
        <f>AND(A357="Leerposition",P357&gt;=2)</f>
        <v/>
      </c>
      <c r="AC357" s="16">
        <f>IF(AND(A357&lt;&gt;"",L357=""),"Physical condition not defined. ","")</f>
        <v/>
      </c>
      <c r="AD357" s="16">
        <f>IF(AND(A357&lt;&gt;"",M357=""),"Datasheet not defined. ","")</f>
        <v/>
      </c>
      <c r="AE357" s="16">
        <f>IF(AND(A357&lt;&gt;"",N357=""),"Aliquoting not defined. ","")</f>
        <v/>
      </c>
    </row>
    <row r="358" ht="10.5" customFormat="1" customHeight="1" s="16">
      <c r="A358" s="25" t="n"/>
      <c r="B358" s="25" t="n"/>
      <c r="C358" s="35">
        <f>IF(B358&lt;&gt;"",LEN(SUBSTITUTE(SUBSTITUTE(B358," ",""),"*","")),"")</f>
        <v/>
      </c>
      <c r="D358" s="19" t="n"/>
      <c r="E358" s="25" t="n"/>
      <c r="F358" s="19" t="n"/>
      <c r="G358" s="19" t="n"/>
      <c r="H358" s="19" t="n"/>
      <c r="I358" s="19" t="n"/>
      <c r="J358" s="19" t="n"/>
      <c r="K358" s="19" t="n"/>
      <c r="L358" s="19" t="n"/>
      <c r="M358" s="19" t="n"/>
      <c r="N358" s="19" t="n"/>
      <c r="O358" s="17">
        <f>Q358 &amp; R358 &amp; U358 &amp; V358 &amp; W358 &amp; S358 &amp; T358 &amp; AC358 &amp; AD358 &amp; AE358</f>
        <v/>
      </c>
      <c r="P358" s="1">
        <f>IF(B358&lt;&gt;"",LEN(SUBSTITUTE(SUBSTITUTE(B358," ",""),"*","")),"")</f>
        <v/>
      </c>
      <c r="Q358" s="1">
        <f>IF(AND(A358="",B358&lt;&gt;""),"No name provided. ","")</f>
        <v/>
      </c>
      <c r="R358" s="1">
        <f>IF(AND(A358&lt;&gt;"",B358=""),"No sequence provided. ","")</f>
        <v/>
      </c>
      <c r="S358" s="16">
        <f>IF(AND(P358&lt;&gt;"",E358&lt;&gt;"",NOT(X358)),IF(AND(INDEX(validRnaScaleLowerSizeLimits,MATCH(E358,validRnaScale,0))&lt;=$P358,$P358&lt;=INDEX(validRnaScaleUpperSizeLimits,MATCH(E358,validRnaScale,0))),"","Sequence (length) not available in " &amp; E358 &amp; " scale. "),"")</f>
        <v/>
      </c>
      <c r="T358" s="16">
        <f>IF(AND(P358&lt;&gt;"",E358&lt;&gt;"",NOT(Y358)),IF(AND(INDEX(validRnaPurificationLowerSizeLimits,MATCH(E358,validRnaScale,0),MATCH(D358,validRnaPurificationLowerSizeLimitsHeader,0))&lt;=$P358,$P358&lt;=INDEX(validRnaPurificationUpperSizeLimits,MATCH(E358,validRnaScale,0),MATCH(D358,validRnaPurificationUpperSizeLimitsHeader,0))),"","Combination of purification and scale not available. "),"")</f>
        <v/>
      </c>
      <c r="U358" s="16">
        <f>IF(LEN(A358)&gt;validOligoNameMaxLength,"RNA oligo name is too long. ","")</f>
        <v/>
      </c>
      <c r="V358" s="16">
        <f>IF(AND(A358&lt;&gt;"",NOT(ISNUMBER(SUMPRODUCT(FIND(MID(A358,ROW(INDIRECT("1:"&amp;LEN(A358))),1),validOligoNameCharacters))))),"RNA oligo name contains invalid characters. ","")</f>
        <v/>
      </c>
      <c r="W358" s="16">
        <f>IF(AND(B358&lt;&gt;"",NOT(ISNUMBER(SUMPRODUCT(FIND(MID(B358,ROW(INDIRECT("1:"&amp;LEN(B358))),1),validRnaSequenceCharacters))))),"RNA sequence contains invalid characters. ","")</f>
        <v/>
      </c>
      <c r="X358" s="16">
        <f>OR(Z358)</f>
        <v/>
      </c>
      <c r="Y358" s="16">
        <f>OR(Z358)</f>
        <v/>
      </c>
      <c r="Z358" s="16">
        <f>AND(A358="Leerposition",P358&gt;=2)</f>
        <v/>
      </c>
      <c r="AC358" s="16">
        <f>IF(AND(A358&lt;&gt;"",L358=""),"Physical condition not defined. ","")</f>
        <v/>
      </c>
      <c r="AD358" s="16">
        <f>IF(AND(A358&lt;&gt;"",M358=""),"Datasheet not defined. ","")</f>
        <v/>
      </c>
      <c r="AE358" s="16">
        <f>IF(AND(A358&lt;&gt;"",N358=""),"Aliquoting not defined. ","")</f>
        <v/>
      </c>
    </row>
    <row r="359" ht="10.5" customFormat="1" customHeight="1" s="16">
      <c r="A359" s="25" t="n"/>
      <c r="B359" s="25" t="n"/>
      <c r="C359" s="35">
        <f>IF(B359&lt;&gt;"",LEN(SUBSTITUTE(SUBSTITUTE(B359," ",""),"*","")),"")</f>
        <v/>
      </c>
      <c r="D359" s="19" t="n"/>
      <c r="E359" s="25" t="n"/>
      <c r="F359" s="19" t="n"/>
      <c r="G359" s="19" t="n"/>
      <c r="H359" s="19" t="n"/>
      <c r="I359" s="19" t="n"/>
      <c r="J359" s="19" t="n"/>
      <c r="K359" s="19" t="n"/>
      <c r="L359" s="19" t="n"/>
      <c r="M359" s="19" t="n"/>
      <c r="N359" s="19" t="n"/>
      <c r="O359" s="17">
        <f>Q359 &amp; R359 &amp; U359 &amp; V359 &amp; W359 &amp; S359 &amp; T359 &amp; AC359 &amp; AD359 &amp; AE359</f>
        <v/>
      </c>
      <c r="P359" s="1">
        <f>IF(B359&lt;&gt;"",LEN(SUBSTITUTE(SUBSTITUTE(B359," ",""),"*","")),"")</f>
        <v/>
      </c>
      <c r="Q359" s="1">
        <f>IF(AND(A359="",B359&lt;&gt;""),"No name provided. ","")</f>
        <v/>
      </c>
      <c r="R359" s="1">
        <f>IF(AND(A359&lt;&gt;"",B359=""),"No sequence provided. ","")</f>
        <v/>
      </c>
      <c r="S359" s="16">
        <f>IF(AND(P359&lt;&gt;"",E359&lt;&gt;"",NOT(X359)),IF(AND(INDEX(validRnaScaleLowerSizeLimits,MATCH(E359,validRnaScale,0))&lt;=$P359,$P359&lt;=INDEX(validRnaScaleUpperSizeLimits,MATCH(E359,validRnaScale,0))),"","Sequence (length) not available in " &amp; E359 &amp; " scale. "),"")</f>
        <v/>
      </c>
      <c r="T359" s="16">
        <f>IF(AND(P359&lt;&gt;"",E359&lt;&gt;"",NOT(Y359)),IF(AND(INDEX(validRnaPurificationLowerSizeLimits,MATCH(E359,validRnaScale,0),MATCH(D359,validRnaPurificationLowerSizeLimitsHeader,0))&lt;=$P359,$P359&lt;=INDEX(validRnaPurificationUpperSizeLimits,MATCH(E359,validRnaScale,0),MATCH(D359,validRnaPurificationUpperSizeLimitsHeader,0))),"","Combination of purification and scale not available. "),"")</f>
        <v/>
      </c>
      <c r="U359" s="16">
        <f>IF(LEN(A359)&gt;validOligoNameMaxLength,"RNA oligo name is too long. ","")</f>
        <v/>
      </c>
      <c r="V359" s="16">
        <f>IF(AND(A359&lt;&gt;"",NOT(ISNUMBER(SUMPRODUCT(FIND(MID(A359,ROW(INDIRECT("1:"&amp;LEN(A359))),1),validOligoNameCharacters))))),"RNA oligo name contains invalid characters. ","")</f>
        <v/>
      </c>
      <c r="W359" s="16">
        <f>IF(AND(B359&lt;&gt;"",NOT(ISNUMBER(SUMPRODUCT(FIND(MID(B359,ROW(INDIRECT("1:"&amp;LEN(B359))),1),validRnaSequenceCharacters))))),"RNA sequence contains invalid characters. ","")</f>
        <v/>
      </c>
      <c r="X359" s="16">
        <f>OR(Z359)</f>
        <v/>
      </c>
      <c r="Y359" s="16">
        <f>OR(Z359)</f>
        <v/>
      </c>
      <c r="Z359" s="16">
        <f>AND(A359="Leerposition",P359&gt;=2)</f>
        <v/>
      </c>
      <c r="AC359" s="16">
        <f>IF(AND(A359&lt;&gt;"",L359=""),"Physical condition not defined. ","")</f>
        <v/>
      </c>
      <c r="AD359" s="16">
        <f>IF(AND(A359&lt;&gt;"",M359=""),"Datasheet not defined. ","")</f>
        <v/>
      </c>
      <c r="AE359" s="16">
        <f>IF(AND(A359&lt;&gt;"",N359=""),"Aliquoting not defined. ","")</f>
        <v/>
      </c>
    </row>
    <row r="360" ht="10.5" customFormat="1" customHeight="1" s="16">
      <c r="A360" s="25" t="n"/>
      <c r="B360" s="25" t="n"/>
      <c r="C360" s="35">
        <f>IF(B360&lt;&gt;"",LEN(SUBSTITUTE(SUBSTITUTE(B360," ",""),"*","")),"")</f>
        <v/>
      </c>
      <c r="D360" s="19" t="n"/>
      <c r="E360" s="25" t="n"/>
      <c r="F360" s="19" t="n"/>
      <c r="G360" s="19" t="n"/>
      <c r="H360" s="19" t="n"/>
      <c r="I360" s="19" t="n"/>
      <c r="J360" s="19" t="n"/>
      <c r="K360" s="19" t="n"/>
      <c r="L360" s="19" t="n"/>
      <c r="M360" s="19" t="n"/>
      <c r="N360" s="19" t="n"/>
      <c r="O360" s="17">
        <f>Q360 &amp; R360 &amp; U360 &amp; V360 &amp; W360 &amp; S360 &amp; T360 &amp; AC360 &amp; AD360 &amp; AE360</f>
        <v/>
      </c>
      <c r="P360" s="1">
        <f>IF(B360&lt;&gt;"",LEN(SUBSTITUTE(SUBSTITUTE(B360," ",""),"*","")),"")</f>
        <v/>
      </c>
      <c r="Q360" s="1">
        <f>IF(AND(A360="",B360&lt;&gt;""),"No name provided. ","")</f>
        <v/>
      </c>
      <c r="R360" s="1">
        <f>IF(AND(A360&lt;&gt;"",B360=""),"No sequence provided. ","")</f>
        <v/>
      </c>
      <c r="S360" s="16">
        <f>IF(AND(P360&lt;&gt;"",E360&lt;&gt;"",NOT(X360)),IF(AND(INDEX(validRnaScaleLowerSizeLimits,MATCH(E360,validRnaScale,0))&lt;=$P360,$P360&lt;=INDEX(validRnaScaleUpperSizeLimits,MATCH(E360,validRnaScale,0))),"","Sequence (length) not available in " &amp; E360 &amp; " scale. "),"")</f>
        <v/>
      </c>
      <c r="T360" s="16">
        <f>IF(AND(P360&lt;&gt;"",E360&lt;&gt;"",NOT(Y360)),IF(AND(INDEX(validRnaPurificationLowerSizeLimits,MATCH(E360,validRnaScale,0),MATCH(D360,validRnaPurificationLowerSizeLimitsHeader,0))&lt;=$P360,$P360&lt;=INDEX(validRnaPurificationUpperSizeLimits,MATCH(E360,validRnaScale,0),MATCH(D360,validRnaPurificationUpperSizeLimitsHeader,0))),"","Combination of purification and scale not available. "),"")</f>
        <v/>
      </c>
      <c r="U360" s="16">
        <f>IF(LEN(A360)&gt;validOligoNameMaxLength,"RNA oligo name is too long. ","")</f>
        <v/>
      </c>
      <c r="V360" s="16">
        <f>IF(AND(A360&lt;&gt;"",NOT(ISNUMBER(SUMPRODUCT(FIND(MID(A360,ROW(INDIRECT("1:"&amp;LEN(A360))),1),validOligoNameCharacters))))),"RNA oligo name contains invalid characters. ","")</f>
        <v/>
      </c>
      <c r="W360" s="16">
        <f>IF(AND(B360&lt;&gt;"",NOT(ISNUMBER(SUMPRODUCT(FIND(MID(B360,ROW(INDIRECT("1:"&amp;LEN(B360))),1),validRnaSequenceCharacters))))),"RNA sequence contains invalid characters. ","")</f>
        <v/>
      </c>
      <c r="X360" s="16">
        <f>OR(Z360)</f>
        <v/>
      </c>
      <c r="Y360" s="16">
        <f>OR(Z360)</f>
        <v/>
      </c>
      <c r="Z360" s="16">
        <f>AND(A360="Leerposition",P360&gt;=2)</f>
        <v/>
      </c>
      <c r="AC360" s="16">
        <f>IF(AND(A360&lt;&gt;"",L360=""),"Physical condition not defined. ","")</f>
        <v/>
      </c>
      <c r="AD360" s="16">
        <f>IF(AND(A360&lt;&gt;"",M360=""),"Datasheet not defined. ","")</f>
        <v/>
      </c>
      <c r="AE360" s="16">
        <f>IF(AND(A360&lt;&gt;"",N360=""),"Aliquoting not defined. ","")</f>
        <v/>
      </c>
    </row>
    <row r="361" ht="10.5" customFormat="1" customHeight="1" s="16">
      <c r="A361" s="25" t="n"/>
      <c r="B361" s="25" t="n"/>
      <c r="C361" s="35">
        <f>IF(B361&lt;&gt;"",LEN(SUBSTITUTE(SUBSTITUTE(B361," ",""),"*","")),"")</f>
        <v/>
      </c>
      <c r="D361" s="19" t="n"/>
      <c r="E361" s="25" t="n"/>
      <c r="F361" s="19" t="n"/>
      <c r="G361" s="19" t="n"/>
      <c r="H361" s="19" t="n"/>
      <c r="I361" s="19" t="n"/>
      <c r="J361" s="19" t="n"/>
      <c r="K361" s="19" t="n"/>
      <c r="L361" s="19" t="n"/>
      <c r="M361" s="19" t="n"/>
      <c r="N361" s="19" t="n"/>
      <c r="O361" s="17">
        <f>Q361 &amp; R361 &amp; U361 &amp; V361 &amp; W361 &amp; S361 &amp; T361 &amp; AC361 &amp; AD361 &amp; AE361</f>
        <v/>
      </c>
      <c r="P361" s="1">
        <f>IF(B361&lt;&gt;"",LEN(SUBSTITUTE(SUBSTITUTE(B361," ",""),"*","")),"")</f>
        <v/>
      </c>
      <c r="Q361" s="1">
        <f>IF(AND(A361="",B361&lt;&gt;""),"No name provided. ","")</f>
        <v/>
      </c>
      <c r="R361" s="1">
        <f>IF(AND(A361&lt;&gt;"",B361=""),"No sequence provided. ","")</f>
        <v/>
      </c>
      <c r="S361" s="16">
        <f>IF(AND(P361&lt;&gt;"",E361&lt;&gt;"",NOT(X361)),IF(AND(INDEX(validRnaScaleLowerSizeLimits,MATCH(E361,validRnaScale,0))&lt;=$P361,$P361&lt;=INDEX(validRnaScaleUpperSizeLimits,MATCH(E361,validRnaScale,0))),"","Sequence (length) not available in " &amp; E361 &amp; " scale. "),"")</f>
        <v/>
      </c>
      <c r="T361" s="16">
        <f>IF(AND(P361&lt;&gt;"",E361&lt;&gt;"",NOT(Y361)),IF(AND(INDEX(validRnaPurificationLowerSizeLimits,MATCH(E361,validRnaScale,0),MATCH(D361,validRnaPurificationLowerSizeLimitsHeader,0))&lt;=$P361,$P361&lt;=INDEX(validRnaPurificationUpperSizeLimits,MATCH(E361,validRnaScale,0),MATCH(D361,validRnaPurificationUpperSizeLimitsHeader,0))),"","Combination of purification and scale not available. "),"")</f>
        <v/>
      </c>
      <c r="U361" s="16">
        <f>IF(LEN(A361)&gt;validOligoNameMaxLength,"RNA oligo name is too long. ","")</f>
        <v/>
      </c>
      <c r="V361" s="16">
        <f>IF(AND(A361&lt;&gt;"",NOT(ISNUMBER(SUMPRODUCT(FIND(MID(A361,ROW(INDIRECT("1:"&amp;LEN(A361))),1),validOligoNameCharacters))))),"RNA oligo name contains invalid characters. ","")</f>
        <v/>
      </c>
      <c r="W361" s="16">
        <f>IF(AND(B361&lt;&gt;"",NOT(ISNUMBER(SUMPRODUCT(FIND(MID(B361,ROW(INDIRECT("1:"&amp;LEN(B361))),1),validRnaSequenceCharacters))))),"RNA sequence contains invalid characters. ","")</f>
        <v/>
      </c>
      <c r="X361" s="16">
        <f>OR(Z361)</f>
        <v/>
      </c>
      <c r="Y361" s="16">
        <f>OR(Z361)</f>
        <v/>
      </c>
      <c r="Z361" s="16">
        <f>AND(A361="Leerposition",P361&gt;=2)</f>
        <v/>
      </c>
      <c r="AC361" s="16">
        <f>IF(AND(A361&lt;&gt;"",L361=""),"Physical condition not defined. ","")</f>
        <v/>
      </c>
      <c r="AD361" s="16">
        <f>IF(AND(A361&lt;&gt;"",M361=""),"Datasheet not defined. ","")</f>
        <v/>
      </c>
      <c r="AE361" s="16">
        <f>IF(AND(A361&lt;&gt;"",N361=""),"Aliquoting not defined. ","")</f>
        <v/>
      </c>
    </row>
    <row r="362" ht="10.5" customFormat="1" customHeight="1" s="16">
      <c r="A362" s="25" t="n"/>
      <c r="B362" s="25" t="n"/>
      <c r="C362" s="35">
        <f>IF(B362&lt;&gt;"",LEN(SUBSTITUTE(SUBSTITUTE(B362," ",""),"*","")),"")</f>
        <v/>
      </c>
      <c r="D362" s="19" t="n"/>
      <c r="E362" s="25" t="n"/>
      <c r="F362" s="19" t="n"/>
      <c r="G362" s="19" t="n"/>
      <c r="H362" s="19" t="n"/>
      <c r="I362" s="19" t="n"/>
      <c r="J362" s="19" t="n"/>
      <c r="K362" s="19" t="n"/>
      <c r="L362" s="19" t="n"/>
      <c r="M362" s="19" t="n"/>
      <c r="N362" s="19" t="n"/>
      <c r="O362" s="17">
        <f>Q362 &amp; R362 &amp; U362 &amp; V362 &amp; W362 &amp; S362 &amp; T362 &amp; AC362 &amp; AD362 &amp; AE362</f>
        <v/>
      </c>
      <c r="P362" s="1">
        <f>IF(B362&lt;&gt;"",LEN(SUBSTITUTE(SUBSTITUTE(B362," ",""),"*","")),"")</f>
        <v/>
      </c>
      <c r="Q362" s="1">
        <f>IF(AND(A362="",B362&lt;&gt;""),"No name provided. ","")</f>
        <v/>
      </c>
      <c r="R362" s="1">
        <f>IF(AND(A362&lt;&gt;"",B362=""),"No sequence provided. ","")</f>
        <v/>
      </c>
      <c r="S362" s="16">
        <f>IF(AND(P362&lt;&gt;"",E362&lt;&gt;"",NOT(X362)),IF(AND(INDEX(validRnaScaleLowerSizeLimits,MATCH(E362,validRnaScale,0))&lt;=$P362,$P362&lt;=INDEX(validRnaScaleUpperSizeLimits,MATCH(E362,validRnaScale,0))),"","Sequence (length) not available in " &amp; E362 &amp; " scale. "),"")</f>
        <v/>
      </c>
      <c r="T362" s="16">
        <f>IF(AND(P362&lt;&gt;"",E362&lt;&gt;"",NOT(Y362)),IF(AND(INDEX(validRnaPurificationLowerSizeLimits,MATCH(E362,validRnaScale,0),MATCH(D362,validRnaPurificationLowerSizeLimitsHeader,0))&lt;=$P362,$P362&lt;=INDEX(validRnaPurificationUpperSizeLimits,MATCH(E362,validRnaScale,0),MATCH(D362,validRnaPurificationUpperSizeLimitsHeader,0))),"","Combination of purification and scale not available. "),"")</f>
        <v/>
      </c>
      <c r="U362" s="16">
        <f>IF(LEN(A362)&gt;validOligoNameMaxLength,"RNA oligo name is too long. ","")</f>
        <v/>
      </c>
      <c r="V362" s="16">
        <f>IF(AND(A362&lt;&gt;"",NOT(ISNUMBER(SUMPRODUCT(FIND(MID(A362,ROW(INDIRECT("1:"&amp;LEN(A362))),1),validOligoNameCharacters))))),"RNA oligo name contains invalid characters. ","")</f>
        <v/>
      </c>
      <c r="W362" s="16">
        <f>IF(AND(B362&lt;&gt;"",NOT(ISNUMBER(SUMPRODUCT(FIND(MID(B362,ROW(INDIRECT("1:"&amp;LEN(B362))),1),validRnaSequenceCharacters))))),"RNA sequence contains invalid characters. ","")</f>
        <v/>
      </c>
      <c r="X362" s="16">
        <f>OR(Z362)</f>
        <v/>
      </c>
      <c r="Y362" s="16">
        <f>OR(Z362)</f>
        <v/>
      </c>
      <c r="Z362" s="16">
        <f>AND(A362="Leerposition",P362&gt;=2)</f>
        <v/>
      </c>
      <c r="AC362" s="16">
        <f>IF(AND(A362&lt;&gt;"",L362=""),"Physical condition not defined. ","")</f>
        <v/>
      </c>
      <c r="AD362" s="16">
        <f>IF(AND(A362&lt;&gt;"",M362=""),"Datasheet not defined. ","")</f>
        <v/>
      </c>
      <c r="AE362" s="16">
        <f>IF(AND(A362&lt;&gt;"",N362=""),"Aliquoting not defined. ","")</f>
        <v/>
      </c>
    </row>
    <row r="363" ht="10.5" customFormat="1" customHeight="1" s="16">
      <c r="A363" s="25" t="n"/>
      <c r="B363" s="25" t="n"/>
      <c r="C363" s="35">
        <f>IF(B363&lt;&gt;"",LEN(SUBSTITUTE(SUBSTITUTE(B363," ",""),"*","")),"")</f>
        <v/>
      </c>
      <c r="D363" s="19" t="n"/>
      <c r="E363" s="25" t="n"/>
      <c r="F363" s="19" t="n"/>
      <c r="G363" s="19" t="n"/>
      <c r="H363" s="19" t="n"/>
      <c r="I363" s="19" t="n"/>
      <c r="J363" s="19" t="n"/>
      <c r="K363" s="19" t="n"/>
      <c r="L363" s="19" t="n"/>
      <c r="M363" s="19" t="n"/>
      <c r="N363" s="19" t="n"/>
      <c r="O363" s="17">
        <f>Q363 &amp; R363 &amp; U363 &amp; V363 &amp; W363 &amp; S363 &amp; T363 &amp; AC363 &amp; AD363 &amp; AE363</f>
        <v/>
      </c>
      <c r="P363" s="1">
        <f>IF(B363&lt;&gt;"",LEN(SUBSTITUTE(SUBSTITUTE(B363," ",""),"*","")),"")</f>
        <v/>
      </c>
      <c r="Q363" s="1">
        <f>IF(AND(A363="",B363&lt;&gt;""),"No name provided. ","")</f>
        <v/>
      </c>
      <c r="R363" s="1">
        <f>IF(AND(A363&lt;&gt;"",B363=""),"No sequence provided. ","")</f>
        <v/>
      </c>
      <c r="S363" s="16">
        <f>IF(AND(P363&lt;&gt;"",E363&lt;&gt;"",NOT(X363)),IF(AND(INDEX(validRnaScaleLowerSizeLimits,MATCH(E363,validRnaScale,0))&lt;=$P363,$P363&lt;=INDEX(validRnaScaleUpperSizeLimits,MATCH(E363,validRnaScale,0))),"","Sequence (length) not available in " &amp; E363 &amp; " scale. "),"")</f>
        <v/>
      </c>
      <c r="T363" s="16">
        <f>IF(AND(P363&lt;&gt;"",E363&lt;&gt;"",NOT(Y363)),IF(AND(INDEX(validRnaPurificationLowerSizeLimits,MATCH(E363,validRnaScale,0),MATCH(D363,validRnaPurificationLowerSizeLimitsHeader,0))&lt;=$P363,$P363&lt;=INDEX(validRnaPurificationUpperSizeLimits,MATCH(E363,validRnaScale,0),MATCH(D363,validRnaPurificationUpperSizeLimitsHeader,0))),"","Combination of purification and scale not available. "),"")</f>
        <v/>
      </c>
      <c r="U363" s="16">
        <f>IF(LEN(A363)&gt;validOligoNameMaxLength,"RNA oligo name is too long. ","")</f>
        <v/>
      </c>
      <c r="V363" s="16">
        <f>IF(AND(A363&lt;&gt;"",NOT(ISNUMBER(SUMPRODUCT(FIND(MID(A363,ROW(INDIRECT("1:"&amp;LEN(A363))),1),validOligoNameCharacters))))),"RNA oligo name contains invalid characters. ","")</f>
        <v/>
      </c>
      <c r="W363" s="16">
        <f>IF(AND(B363&lt;&gt;"",NOT(ISNUMBER(SUMPRODUCT(FIND(MID(B363,ROW(INDIRECT("1:"&amp;LEN(B363))),1),validRnaSequenceCharacters))))),"RNA sequence contains invalid characters. ","")</f>
        <v/>
      </c>
      <c r="X363" s="16">
        <f>OR(Z363)</f>
        <v/>
      </c>
      <c r="Y363" s="16">
        <f>OR(Z363)</f>
        <v/>
      </c>
      <c r="Z363" s="16">
        <f>AND(A363="Leerposition",P363&gt;=2)</f>
        <v/>
      </c>
      <c r="AC363" s="16">
        <f>IF(AND(A363&lt;&gt;"",L363=""),"Physical condition not defined. ","")</f>
        <v/>
      </c>
      <c r="AD363" s="16">
        <f>IF(AND(A363&lt;&gt;"",M363=""),"Datasheet not defined. ","")</f>
        <v/>
      </c>
      <c r="AE363" s="16">
        <f>IF(AND(A363&lt;&gt;"",N363=""),"Aliquoting not defined. ","")</f>
        <v/>
      </c>
    </row>
    <row r="364" ht="10.5" customFormat="1" customHeight="1" s="16">
      <c r="A364" s="25" t="n"/>
      <c r="B364" s="25" t="n"/>
      <c r="C364" s="35">
        <f>IF(B364&lt;&gt;"",LEN(SUBSTITUTE(SUBSTITUTE(B364," ",""),"*","")),"")</f>
        <v/>
      </c>
      <c r="D364" s="19" t="n"/>
      <c r="E364" s="25" t="n"/>
      <c r="F364" s="19" t="n"/>
      <c r="G364" s="19" t="n"/>
      <c r="H364" s="19" t="n"/>
      <c r="I364" s="19" t="n"/>
      <c r="J364" s="19" t="n"/>
      <c r="K364" s="19" t="n"/>
      <c r="L364" s="19" t="n"/>
      <c r="M364" s="19" t="n"/>
      <c r="N364" s="19" t="n"/>
      <c r="O364" s="17">
        <f>Q364 &amp; R364 &amp; U364 &amp; V364 &amp; W364 &amp; S364 &amp; T364 &amp; AC364 &amp; AD364 &amp; AE364</f>
        <v/>
      </c>
      <c r="P364" s="1">
        <f>IF(B364&lt;&gt;"",LEN(SUBSTITUTE(SUBSTITUTE(B364," ",""),"*","")),"")</f>
        <v/>
      </c>
      <c r="Q364" s="1">
        <f>IF(AND(A364="",B364&lt;&gt;""),"No name provided. ","")</f>
        <v/>
      </c>
      <c r="R364" s="1">
        <f>IF(AND(A364&lt;&gt;"",B364=""),"No sequence provided. ","")</f>
        <v/>
      </c>
      <c r="S364" s="16">
        <f>IF(AND(P364&lt;&gt;"",E364&lt;&gt;"",NOT(X364)),IF(AND(INDEX(validRnaScaleLowerSizeLimits,MATCH(E364,validRnaScale,0))&lt;=$P364,$P364&lt;=INDEX(validRnaScaleUpperSizeLimits,MATCH(E364,validRnaScale,0))),"","Sequence (length) not available in " &amp; E364 &amp; " scale. "),"")</f>
        <v/>
      </c>
      <c r="T364" s="16">
        <f>IF(AND(P364&lt;&gt;"",E364&lt;&gt;"",NOT(Y364)),IF(AND(INDEX(validRnaPurificationLowerSizeLimits,MATCH(E364,validRnaScale,0),MATCH(D364,validRnaPurificationLowerSizeLimitsHeader,0))&lt;=$P364,$P364&lt;=INDEX(validRnaPurificationUpperSizeLimits,MATCH(E364,validRnaScale,0),MATCH(D364,validRnaPurificationUpperSizeLimitsHeader,0))),"","Combination of purification and scale not available. "),"")</f>
        <v/>
      </c>
      <c r="U364" s="16">
        <f>IF(LEN(A364)&gt;validOligoNameMaxLength,"RNA oligo name is too long. ","")</f>
        <v/>
      </c>
      <c r="V364" s="16">
        <f>IF(AND(A364&lt;&gt;"",NOT(ISNUMBER(SUMPRODUCT(FIND(MID(A364,ROW(INDIRECT("1:"&amp;LEN(A364))),1),validOligoNameCharacters))))),"RNA oligo name contains invalid characters. ","")</f>
        <v/>
      </c>
      <c r="W364" s="16">
        <f>IF(AND(B364&lt;&gt;"",NOT(ISNUMBER(SUMPRODUCT(FIND(MID(B364,ROW(INDIRECT("1:"&amp;LEN(B364))),1),validRnaSequenceCharacters))))),"RNA sequence contains invalid characters. ","")</f>
        <v/>
      </c>
      <c r="X364" s="16">
        <f>OR(Z364)</f>
        <v/>
      </c>
      <c r="Y364" s="16">
        <f>OR(Z364)</f>
        <v/>
      </c>
      <c r="Z364" s="16">
        <f>AND(A364="Leerposition",P364&gt;=2)</f>
        <v/>
      </c>
      <c r="AC364" s="16">
        <f>IF(AND(A364&lt;&gt;"",L364=""),"Physical condition not defined. ","")</f>
        <v/>
      </c>
      <c r="AD364" s="16">
        <f>IF(AND(A364&lt;&gt;"",M364=""),"Datasheet not defined. ","")</f>
        <v/>
      </c>
      <c r="AE364" s="16">
        <f>IF(AND(A364&lt;&gt;"",N364=""),"Aliquoting not defined. ","")</f>
        <v/>
      </c>
    </row>
    <row r="365" ht="10.5" customFormat="1" customHeight="1" s="16">
      <c r="A365" s="25" t="n"/>
      <c r="B365" s="25" t="n"/>
      <c r="C365" s="35">
        <f>IF(B365&lt;&gt;"",LEN(SUBSTITUTE(SUBSTITUTE(B365," ",""),"*","")),"")</f>
        <v/>
      </c>
      <c r="D365" s="19" t="n"/>
      <c r="E365" s="25" t="n"/>
      <c r="F365" s="19" t="n"/>
      <c r="G365" s="19" t="n"/>
      <c r="H365" s="19" t="n"/>
      <c r="I365" s="19" t="n"/>
      <c r="J365" s="19" t="n"/>
      <c r="K365" s="19" t="n"/>
      <c r="L365" s="19" t="n"/>
      <c r="M365" s="19" t="n"/>
      <c r="N365" s="19" t="n"/>
      <c r="O365" s="17">
        <f>Q365 &amp; R365 &amp; U365 &amp; V365 &amp; W365 &amp; S365 &amp; T365 &amp; AC365 &amp; AD365 &amp; AE365</f>
        <v/>
      </c>
      <c r="P365" s="1">
        <f>IF(B365&lt;&gt;"",LEN(SUBSTITUTE(SUBSTITUTE(B365," ",""),"*","")),"")</f>
        <v/>
      </c>
      <c r="Q365" s="1">
        <f>IF(AND(A365="",B365&lt;&gt;""),"No name provided. ","")</f>
        <v/>
      </c>
      <c r="R365" s="1">
        <f>IF(AND(A365&lt;&gt;"",B365=""),"No sequence provided. ","")</f>
        <v/>
      </c>
      <c r="S365" s="16">
        <f>IF(AND(P365&lt;&gt;"",E365&lt;&gt;"",NOT(X365)),IF(AND(INDEX(validRnaScaleLowerSizeLimits,MATCH(E365,validRnaScale,0))&lt;=$P365,$P365&lt;=INDEX(validRnaScaleUpperSizeLimits,MATCH(E365,validRnaScale,0))),"","Sequence (length) not available in " &amp; E365 &amp; " scale. "),"")</f>
        <v/>
      </c>
      <c r="T365" s="16">
        <f>IF(AND(P365&lt;&gt;"",E365&lt;&gt;"",NOT(Y365)),IF(AND(INDEX(validRnaPurificationLowerSizeLimits,MATCH(E365,validRnaScale,0),MATCH(D365,validRnaPurificationLowerSizeLimitsHeader,0))&lt;=$P365,$P365&lt;=INDEX(validRnaPurificationUpperSizeLimits,MATCH(E365,validRnaScale,0),MATCH(D365,validRnaPurificationUpperSizeLimitsHeader,0))),"","Combination of purification and scale not available. "),"")</f>
        <v/>
      </c>
      <c r="U365" s="16">
        <f>IF(LEN(A365)&gt;validOligoNameMaxLength,"RNA oligo name is too long. ","")</f>
        <v/>
      </c>
      <c r="V365" s="16">
        <f>IF(AND(A365&lt;&gt;"",NOT(ISNUMBER(SUMPRODUCT(FIND(MID(A365,ROW(INDIRECT("1:"&amp;LEN(A365))),1),validOligoNameCharacters))))),"RNA oligo name contains invalid characters. ","")</f>
        <v/>
      </c>
      <c r="W365" s="16">
        <f>IF(AND(B365&lt;&gt;"",NOT(ISNUMBER(SUMPRODUCT(FIND(MID(B365,ROW(INDIRECT("1:"&amp;LEN(B365))),1),validRnaSequenceCharacters))))),"RNA sequence contains invalid characters. ","")</f>
        <v/>
      </c>
      <c r="X365" s="16">
        <f>OR(Z365)</f>
        <v/>
      </c>
      <c r="Y365" s="16">
        <f>OR(Z365)</f>
        <v/>
      </c>
      <c r="Z365" s="16">
        <f>AND(A365="Leerposition",P365&gt;=2)</f>
        <v/>
      </c>
      <c r="AC365" s="16">
        <f>IF(AND(A365&lt;&gt;"",L365=""),"Physical condition not defined. ","")</f>
        <v/>
      </c>
      <c r="AD365" s="16">
        <f>IF(AND(A365&lt;&gt;"",M365=""),"Datasheet not defined. ","")</f>
        <v/>
      </c>
      <c r="AE365" s="16">
        <f>IF(AND(A365&lt;&gt;"",N365=""),"Aliquoting not defined. ","")</f>
        <v/>
      </c>
    </row>
    <row r="366" ht="10.5" customFormat="1" customHeight="1" s="16">
      <c r="A366" s="25" t="n"/>
      <c r="B366" s="25" t="n"/>
      <c r="C366" s="35">
        <f>IF(B366&lt;&gt;"",LEN(SUBSTITUTE(SUBSTITUTE(B366," ",""),"*","")),"")</f>
        <v/>
      </c>
      <c r="D366" s="19" t="n"/>
      <c r="E366" s="25" t="n"/>
      <c r="F366" s="19" t="n"/>
      <c r="G366" s="19" t="n"/>
      <c r="H366" s="19" t="n"/>
      <c r="I366" s="19" t="n"/>
      <c r="J366" s="19" t="n"/>
      <c r="K366" s="19" t="n"/>
      <c r="L366" s="19" t="n"/>
      <c r="M366" s="19" t="n"/>
      <c r="N366" s="19" t="n"/>
      <c r="O366" s="17">
        <f>Q366 &amp; R366 &amp; U366 &amp; V366 &amp; W366 &amp; S366 &amp; T366 &amp; AC366 &amp; AD366 &amp; AE366</f>
        <v/>
      </c>
      <c r="P366" s="1">
        <f>IF(B366&lt;&gt;"",LEN(SUBSTITUTE(SUBSTITUTE(B366," ",""),"*","")),"")</f>
        <v/>
      </c>
      <c r="Q366" s="1">
        <f>IF(AND(A366="",B366&lt;&gt;""),"No name provided. ","")</f>
        <v/>
      </c>
      <c r="R366" s="1">
        <f>IF(AND(A366&lt;&gt;"",B366=""),"No sequence provided. ","")</f>
        <v/>
      </c>
      <c r="S366" s="16">
        <f>IF(AND(P366&lt;&gt;"",E366&lt;&gt;"",NOT(X366)),IF(AND(INDEX(validRnaScaleLowerSizeLimits,MATCH(E366,validRnaScale,0))&lt;=$P366,$P366&lt;=INDEX(validRnaScaleUpperSizeLimits,MATCH(E366,validRnaScale,0))),"","Sequence (length) not available in " &amp; E366 &amp; " scale. "),"")</f>
        <v/>
      </c>
      <c r="T366" s="16">
        <f>IF(AND(P366&lt;&gt;"",E366&lt;&gt;"",NOT(Y366)),IF(AND(INDEX(validRnaPurificationLowerSizeLimits,MATCH(E366,validRnaScale,0),MATCH(D366,validRnaPurificationLowerSizeLimitsHeader,0))&lt;=$P366,$P366&lt;=INDEX(validRnaPurificationUpperSizeLimits,MATCH(E366,validRnaScale,0),MATCH(D366,validRnaPurificationUpperSizeLimitsHeader,0))),"","Combination of purification and scale not available. "),"")</f>
        <v/>
      </c>
      <c r="U366" s="16">
        <f>IF(LEN(A366)&gt;validOligoNameMaxLength,"RNA oligo name is too long. ","")</f>
        <v/>
      </c>
      <c r="V366" s="16">
        <f>IF(AND(A366&lt;&gt;"",NOT(ISNUMBER(SUMPRODUCT(FIND(MID(A366,ROW(INDIRECT("1:"&amp;LEN(A366))),1),validOligoNameCharacters))))),"RNA oligo name contains invalid characters. ","")</f>
        <v/>
      </c>
      <c r="W366" s="16">
        <f>IF(AND(B366&lt;&gt;"",NOT(ISNUMBER(SUMPRODUCT(FIND(MID(B366,ROW(INDIRECT("1:"&amp;LEN(B366))),1),validRnaSequenceCharacters))))),"RNA sequence contains invalid characters. ","")</f>
        <v/>
      </c>
      <c r="X366" s="16">
        <f>OR(Z366)</f>
        <v/>
      </c>
      <c r="Y366" s="16">
        <f>OR(Z366)</f>
        <v/>
      </c>
      <c r="Z366" s="16">
        <f>AND(A366="Leerposition",P366&gt;=2)</f>
        <v/>
      </c>
      <c r="AC366" s="16">
        <f>IF(AND(A366&lt;&gt;"",L366=""),"Physical condition not defined. ","")</f>
        <v/>
      </c>
      <c r="AD366" s="16">
        <f>IF(AND(A366&lt;&gt;"",M366=""),"Datasheet not defined. ","")</f>
        <v/>
      </c>
      <c r="AE366" s="16">
        <f>IF(AND(A366&lt;&gt;"",N366=""),"Aliquoting not defined. ","")</f>
        <v/>
      </c>
    </row>
    <row r="367" ht="10.5" customFormat="1" customHeight="1" s="16">
      <c r="A367" s="25" t="n"/>
      <c r="B367" s="25" t="n"/>
      <c r="C367" s="35">
        <f>IF(B367&lt;&gt;"",LEN(SUBSTITUTE(SUBSTITUTE(B367," ",""),"*","")),"")</f>
        <v/>
      </c>
      <c r="D367" s="19" t="n"/>
      <c r="E367" s="25" t="n"/>
      <c r="F367" s="19" t="n"/>
      <c r="G367" s="19" t="n"/>
      <c r="H367" s="19" t="n"/>
      <c r="I367" s="19" t="n"/>
      <c r="J367" s="19" t="n"/>
      <c r="K367" s="19" t="n"/>
      <c r="L367" s="19" t="n"/>
      <c r="M367" s="19" t="n"/>
      <c r="N367" s="19" t="n"/>
      <c r="O367" s="17">
        <f>Q367 &amp; R367 &amp; U367 &amp; V367 &amp; W367 &amp; S367 &amp; T367 &amp; AC367 &amp; AD367 &amp; AE367</f>
        <v/>
      </c>
      <c r="P367" s="1">
        <f>IF(B367&lt;&gt;"",LEN(SUBSTITUTE(SUBSTITUTE(B367," ",""),"*","")),"")</f>
        <v/>
      </c>
      <c r="Q367" s="1">
        <f>IF(AND(A367="",B367&lt;&gt;""),"No name provided. ","")</f>
        <v/>
      </c>
      <c r="R367" s="1">
        <f>IF(AND(A367&lt;&gt;"",B367=""),"No sequence provided. ","")</f>
        <v/>
      </c>
      <c r="S367" s="16">
        <f>IF(AND(P367&lt;&gt;"",E367&lt;&gt;"",NOT(X367)),IF(AND(INDEX(validRnaScaleLowerSizeLimits,MATCH(E367,validRnaScale,0))&lt;=$P367,$P367&lt;=INDEX(validRnaScaleUpperSizeLimits,MATCH(E367,validRnaScale,0))),"","Sequence (length) not available in " &amp; E367 &amp; " scale. "),"")</f>
        <v/>
      </c>
      <c r="T367" s="16">
        <f>IF(AND(P367&lt;&gt;"",E367&lt;&gt;"",NOT(Y367)),IF(AND(INDEX(validRnaPurificationLowerSizeLimits,MATCH(E367,validRnaScale,0),MATCH(D367,validRnaPurificationLowerSizeLimitsHeader,0))&lt;=$P367,$P367&lt;=INDEX(validRnaPurificationUpperSizeLimits,MATCH(E367,validRnaScale,0),MATCH(D367,validRnaPurificationUpperSizeLimitsHeader,0))),"","Combination of purification and scale not available. "),"")</f>
        <v/>
      </c>
      <c r="U367" s="16">
        <f>IF(LEN(A367)&gt;validOligoNameMaxLength,"RNA oligo name is too long. ","")</f>
        <v/>
      </c>
      <c r="V367" s="16">
        <f>IF(AND(A367&lt;&gt;"",NOT(ISNUMBER(SUMPRODUCT(FIND(MID(A367,ROW(INDIRECT("1:"&amp;LEN(A367))),1),validOligoNameCharacters))))),"RNA oligo name contains invalid characters. ","")</f>
        <v/>
      </c>
      <c r="W367" s="16">
        <f>IF(AND(B367&lt;&gt;"",NOT(ISNUMBER(SUMPRODUCT(FIND(MID(B367,ROW(INDIRECT("1:"&amp;LEN(B367))),1),validRnaSequenceCharacters))))),"RNA sequence contains invalid characters. ","")</f>
        <v/>
      </c>
      <c r="X367" s="16">
        <f>OR(Z367)</f>
        <v/>
      </c>
      <c r="Y367" s="16">
        <f>OR(Z367)</f>
        <v/>
      </c>
      <c r="Z367" s="16">
        <f>AND(A367="Leerposition",P367&gt;=2)</f>
        <v/>
      </c>
      <c r="AC367" s="16">
        <f>IF(AND(A367&lt;&gt;"",L367=""),"Physical condition not defined. ","")</f>
        <v/>
      </c>
      <c r="AD367" s="16">
        <f>IF(AND(A367&lt;&gt;"",M367=""),"Datasheet not defined. ","")</f>
        <v/>
      </c>
      <c r="AE367" s="16">
        <f>IF(AND(A367&lt;&gt;"",N367=""),"Aliquoting not defined. ","")</f>
        <v/>
      </c>
    </row>
    <row r="368" ht="10.5" customFormat="1" customHeight="1" s="16">
      <c r="A368" s="25" t="n"/>
      <c r="B368" s="25" t="n"/>
      <c r="C368" s="35">
        <f>IF(B368&lt;&gt;"",LEN(SUBSTITUTE(SUBSTITUTE(B368," ",""),"*","")),"")</f>
        <v/>
      </c>
      <c r="D368" s="19" t="n"/>
      <c r="E368" s="25" t="n"/>
      <c r="F368" s="19" t="n"/>
      <c r="G368" s="19" t="n"/>
      <c r="H368" s="19" t="n"/>
      <c r="I368" s="19" t="n"/>
      <c r="J368" s="19" t="n"/>
      <c r="K368" s="19" t="n"/>
      <c r="L368" s="19" t="n"/>
      <c r="M368" s="19" t="n"/>
      <c r="N368" s="19" t="n"/>
      <c r="O368" s="17">
        <f>Q368 &amp; R368 &amp; U368 &amp; V368 &amp; W368 &amp; S368 &amp; T368 &amp; AC368 &amp; AD368 &amp; AE368</f>
        <v/>
      </c>
      <c r="P368" s="1">
        <f>IF(B368&lt;&gt;"",LEN(SUBSTITUTE(SUBSTITUTE(B368," ",""),"*","")),"")</f>
        <v/>
      </c>
      <c r="Q368" s="1">
        <f>IF(AND(A368="",B368&lt;&gt;""),"No name provided. ","")</f>
        <v/>
      </c>
      <c r="R368" s="1">
        <f>IF(AND(A368&lt;&gt;"",B368=""),"No sequence provided. ","")</f>
        <v/>
      </c>
      <c r="S368" s="16">
        <f>IF(AND(P368&lt;&gt;"",E368&lt;&gt;"",NOT(X368)),IF(AND(INDEX(validRnaScaleLowerSizeLimits,MATCH(E368,validRnaScale,0))&lt;=$P368,$P368&lt;=INDEX(validRnaScaleUpperSizeLimits,MATCH(E368,validRnaScale,0))),"","Sequence (length) not available in " &amp; E368 &amp; " scale. "),"")</f>
        <v/>
      </c>
      <c r="T368" s="16">
        <f>IF(AND(P368&lt;&gt;"",E368&lt;&gt;"",NOT(Y368)),IF(AND(INDEX(validRnaPurificationLowerSizeLimits,MATCH(E368,validRnaScale,0),MATCH(D368,validRnaPurificationLowerSizeLimitsHeader,0))&lt;=$P368,$P368&lt;=INDEX(validRnaPurificationUpperSizeLimits,MATCH(E368,validRnaScale,0),MATCH(D368,validRnaPurificationUpperSizeLimitsHeader,0))),"","Combination of purification and scale not available. "),"")</f>
        <v/>
      </c>
      <c r="U368" s="16">
        <f>IF(LEN(A368)&gt;validOligoNameMaxLength,"RNA oligo name is too long. ","")</f>
        <v/>
      </c>
      <c r="V368" s="16">
        <f>IF(AND(A368&lt;&gt;"",NOT(ISNUMBER(SUMPRODUCT(FIND(MID(A368,ROW(INDIRECT("1:"&amp;LEN(A368))),1),validOligoNameCharacters))))),"RNA oligo name contains invalid characters. ","")</f>
        <v/>
      </c>
      <c r="W368" s="16">
        <f>IF(AND(B368&lt;&gt;"",NOT(ISNUMBER(SUMPRODUCT(FIND(MID(B368,ROW(INDIRECT("1:"&amp;LEN(B368))),1),validRnaSequenceCharacters))))),"RNA sequence contains invalid characters. ","")</f>
        <v/>
      </c>
      <c r="X368" s="16">
        <f>OR(Z368)</f>
        <v/>
      </c>
      <c r="Y368" s="16">
        <f>OR(Z368)</f>
        <v/>
      </c>
      <c r="Z368" s="16">
        <f>AND(A368="Leerposition",P368&gt;=2)</f>
        <v/>
      </c>
      <c r="AC368" s="16">
        <f>IF(AND(A368&lt;&gt;"",L368=""),"Physical condition not defined. ","")</f>
        <v/>
      </c>
      <c r="AD368" s="16">
        <f>IF(AND(A368&lt;&gt;"",M368=""),"Datasheet not defined. ","")</f>
        <v/>
      </c>
      <c r="AE368" s="16">
        <f>IF(AND(A368&lt;&gt;"",N368=""),"Aliquoting not defined. ","")</f>
        <v/>
      </c>
    </row>
    <row r="369" ht="10.5" customFormat="1" customHeight="1" s="16">
      <c r="A369" s="25" t="n"/>
      <c r="B369" s="25" t="n"/>
      <c r="C369" s="35">
        <f>IF(B369&lt;&gt;"",LEN(SUBSTITUTE(SUBSTITUTE(B369," ",""),"*","")),"")</f>
        <v/>
      </c>
      <c r="D369" s="19" t="n"/>
      <c r="E369" s="25" t="n"/>
      <c r="F369" s="19" t="n"/>
      <c r="G369" s="19" t="n"/>
      <c r="H369" s="19" t="n"/>
      <c r="I369" s="19" t="n"/>
      <c r="J369" s="19" t="n"/>
      <c r="K369" s="19" t="n"/>
      <c r="L369" s="19" t="n"/>
      <c r="M369" s="19" t="n"/>
      <c r="N369" s="19" t="n"/>
      <c r="O369" s="17">
        <f>Q369 &amp; R369 &amp; U369 &amp; V369 &amp; W369 &amp; S369 &amp; T369 &amp; AC369 &amp; AD369 &amp; AE369</f>
        <v/>
      </c>
      <c r="P369" s="1">
        <f>IF(B369&lt;&gt;"",LEN(SUBSTITUTE(SUBSTITUTE(B369," ",""),"*","")),"")</f>
        <v/>
      </c>
      <c r="Q369" s="1">
        <f>IF(AND(A369="",B369&lt;&gt;""),"No name provided. ","")</f>
        <v/>
      </c>
      <c r="R369" s="1">
        <f>IF(AND(A369&lt;&gt;"",B369=""),"No sequence provided. ","")</f>
        <v/>
      </c>
      <c r="S369" s="16">
        <f>IF(AND(P369&lt;&gt;"",E369&lt;&gt;"",NOT(X369)),IF(AND(INDEX(validRnaScaleLowerSizeLimits,MATCH(E369,validRnaScale,0))&lt;=$P369,$P369&lt;=INDEX(validRnaScaleUpperSizeLimits,MATCH(E369,validRnaScale,0))),"","Sequence (length) not available in " &amp; E369 &amp; " scale. "),"")</f>
        <v/>
      </c>
      <c r="T369" s="16">
        <f>IF(AND(P369&lt;&gt;"",E369&lt;&gt;"",NOT(Y369)),IF(AND(INDEX(validRnaPurificationLowerSizeLimits,MATCH(E369,validRnaScale,0),MATCH(D369,validRnaPurificationLowerSizeLimitsHeader,0))&lt;=$P369,$P369&lt;=INDEX(validRnaPurificationUpperSizeLimits,MATCH(E369,validRnaScale,0),MATCH(D369,validRnaPurificationUpperSizeLimitsHeader,0))),"","Combination of purification and scale not available. "),"")</f>
        <v/>
      </c>
      <c r="U369" s="16">
        <f>IF(LEN(A369)&gt;validOligoNameMaxLength,"RNA oligo name is too long. ","")</f>
        <v/>
      </c>
      <c r="V369" s="16">
        <f>IF(AND(A369&lt;&gt;"",NOT(ISNUMBER(SUMPRODUCT(FIND(MID(A369,ROW(INDIRECT("1:"&amp;LEN(A369))),1),validOligoNameCharacters))))),"RNA oligo name contains invalid characters. ","")</f>
        <v/>
      </c>
      <c r="W369" s="16">
        <f>IF(AND(B369&lt;&gt;"",NOT(ISNUMBER(SUMPRODUCT(FIND(MID(B369,ROW(INDIRECT("1:"&amp;LEN(B369))),1),validRnaSequenceCharacters))))),"RNA sequence contains invalid characters. ","")</f>
        <v/>
      </c>
      <c r="X369" s="16">
        <f>OR(Z369)</f>
        <v/>
      </c>
      <c r="Y369" s="16">
        <f>OR(Z369)</f>
        <v/>
      </c>
      <c r="Z369" s="16">
        <f>AND(A369="Leerposition",P369&gt;=2)</f>
        <v/>
      </c>
      <c r="AC369" s="16">
        <f>IF(AND(A369&lt;&gt;"",L369=""),"Physical condition not defined. ","")</f>
        <v/>
      </c>
      <c r="AD369" s="16">
        <f>IF(AND(A369&lt;&gt;"",M369=""),"Datasheet not defined. ","")</f>
        <v/>
      </c>
      <c r="AE369" s="16">
        <f>IF(AND(A369&lt;&gt;"",N369=""),"Aliquoting not defined. ","")</f>
        <v/>
      </c>
    </row>
    <row r="370" ht="10.5" customFormat="1" customHeight="1" s="16">
      <c r="A370" s="25" t="n"/>
      <c r="B370" s="25" t="n"/>
      <c r="C370" s="35">
        <f>IF(B370&lt;&gt;"",LEN(SUBSTITUTE(SUBSTITUTE(B370," ",""),"*","")),"")</f>
        <v/>
      </c>
      <c r="D370" s="19" t="n"/>
      <c r="E370" s="25" t="n"/>
      <c r="F370" s="19" t="n"/>
      <c r="G370" s="19" t="n"/>
      <c r="H370" s="19" t="n"/>
      <c r="I370" s="19" t="n"/>
      <c r="J370" s="19" t="n"/>
      <c r="K370" s="19" t="n"/>
      <c r="L370" s="19" t="n"/>
      <c r="M370" s="19" t="n"/>
      <c r="N370" s="19" t="n"/>
      <c r="O370" s="17">
        <f>Q370 &amp; R370 &amp; U370 &amp; V370 &amp; W370 &amp; S370 &amp; T370 &amp; AC370 &amp; AD370 &amp; AE370</f>
        <v/>
      </c>
      <c r="P370" s="1">
        <f>IF(B370&lt;&gt;"",LEN(SUBSTITUTE(SUBSTITUTE(B370," ",""),"*","")),"")</f>
        <v/>
      </c>
      <c r="Q370" s="1">
        <f>IF(AND(A370="",B370&lt;&gt;""),"No name provided. ","")</f>
        <v/>
      </c>
      <c r="R370" s="1">
        <f>IF(AND(A370&lt;&gt;"",B370=""),"No sequence provided. ","")</f>
        <v/>
      </c>
      <c r="S370" s="16">
        <f>IF(AND(P370&lt;&gt;"",E370&lt;&gt;"",NOT(X370)),IF(AND(INDEX(validRnaScaleLowerSizeLimits,MATCH(E370,validRnaScale,0))&lt;=$P370,$P370&lt;=INDEX(validRnaScaleUpperSizeLimits,MATCH(E370,validRnaScale,0))),"","Sequence (length) not available in " &amp; E370 &amp; " scale. "),"")</f>
        <v/>
      </c>
      <c r="T370" s="16">
        <f>IF(AND(P370&lt;&gt;"",E370&lt;&gt;"",NOT(Y370)),IF(AND(INDEX(validRnaPurificationLowerSizeLimits,MATCH(E370,validRnaScale,0),MATCH(D370,validRnaPurificationLowerSizeLimitsHeader,0))&lt;=$P370,$P370&lt;=INDEX(validRnaPurificationUpperSizeLimits,MATCH(E370,validRnaScale,0),MATCH(D370,validRnaPurificationUpperSizeLimitsHeader,0))),"","Combination of purification and scale not available. "),"")</f>
        <v/>
      </c>
      <c r="U370" s="16">
        <f>IF(LEN(A370)&gt;validOligoNameMaxLength,"RNA oligo name is too long. ","")</f>
        <v/>
      </c>
      <c r="V370" s="16">
        <f>IF(AND(A370&lt;&gt;"",NOT(ISNUMBER(SUMPRODUCT(FIND(MID(A370,ROW(INDIRECT("1:"&amp;LEN(A370))),1),validOligoNameCharacters))))),"RNA oligo name contains invalid characters. ","")</f>
        <v/>
      </c>
      <c r="W370" s="16">
        <f>IF(AND(B370&lt;&gt;"",NOT(ISNUMBER(SUMPRODUCT(FIND(MID(B370,ROW(INDIRECT("1:"&amp;LEN(B370))),1),validRnaSequenceCharacters))))),"RNA sequence contains invalid characters. ","")</f>
        <v/>
      </c>
      <c r="X370" s="16">
        <f>OR(Z370)</f>
        <v/>
      </c>
      <c r="Y370" s="16">
        <f>OR(Z370)</f>
        <v/>
      </c>
      <c r="Z370" s="16">
        <f>AND(A370="Leerposition",P370&gt;=2)</f>
        <v/>
      </c>
      <c r="AC370" s="16">
        <f>IF(AND(A370&lt;&gt;"",L370=""),"Physical condition not defined. ","")</f>
        <v/>
      </c>
      <c r="AD370" s="16">
        <f>IF(AND(A370&lt;&gt;"",M370=""),"Datasheet not defined. ","")</f>
        <v/>
      </c>
      <c r="AE370" s="16">
        <f>IF(AND(A370&lt;&gt;"",N370=""),"Aliquoting not defined. ","")</f>
        <v/>
      </c>
    </row>
    <row r="371" ht="10.5" customFormat="1" customHeight="1" s="16">
      <c r="A371" s="25" t="n"/>
      <c r="B371" s="25" t="n"/>
      <c r="C371" s="35">
        <f>IF(B371&lt;&gt;"",LEN(SUBSTITUTE(SUBSTITUTE(B371," ",""),"*","")),"")</f>
        <v/>
      </c>
      <c r="D371" s="19" t="n"/>
      <c r="E371" s="25" t="n"/>
      <c r="F371" s="19" t="n"/>
      <c r="G371" s="19" t="n"/>
      <c r="H371" s="19" t="n"/>
      <c r="I371" s="19" t="n"/>
      <c r="J371" s="19" t="n"/>
      <c r="K371" s="19" t="n"/>
      <c r="L371" s="19" t="n"/>
      <c r="M371" s="19" t="n"/>
      <c r="N371" s="19" t="n"/>
      <c r="O371" s="17">
        <f>Q371 &amp; R371 &amp; U371 &amp; V371 &amp; W371 &amp; S371 &amp; T371 &amp; AC371 &amp; AD371 &amp; AE371</f>
        <v/>
      </c>
      <c r="P371" s="1">
        <f>IF(B371&lt;&gt;"",LEN(SUBSTITUTE(SUBSTITUTE(B371," ",""),"*","")),"")</f>
        <v/>
      </c>
      <c r="Q371" s="1">
        <f>IF(AND(A371="",B371&lt;&gt;""),"No name provided. ","")</f>
        <v/>
      </c>
      <c r="R371" s="1">
        <f>IF(AND(A371&lt;&gt;"",B371=""),"No sequence provided. ","")</f>
        <v/>
      </c>
      <c r="S371" s="16">
        <f>IF(AND(P371&lt;&gt;"",E371&lt;&gt;"",NOT(X371)),IF(AND(INDEX(validRnaScaleLowerSizeLimits,MATCH(E371,validRnaScale,0))&lt;=$P371,$P371&lt;=INDEX(validRnaScaleUpperSizeLimits,MATCH(E371,validRnaScale,0))),"","Sequence (length) not available in " &amp; E371 &amp; " scale. "),"")</f>
        <v/>
      </c>
      <c r="T371" s="16">
        <f>IF(AND(P371&lt;&gt;"",E371&lt;&gt;"",NOT(Y371)),IF(AND(INDEX(validRnaPurificationLowerSizeLimits,MATCH(E371,validRnaScale,0),MATCH(D371,validRnaPurificationLowerSizeLimitsHeader,0))&lt;=$P371,$P371&lt;=INDEX(validRnaPurificationUpperSizeLimits,MATCH(E371,validRnaScale,0),MATCH(D371,validRnaPurificationUpperSizeLimitsHeader,0))),"","Combination of purification and scale not available. "),"")</f>
        <v/>
      </c>
      <c r="U371" s="16">
        <f>IF(LEN(A371)&gt;validOligoNameMaxLength,"RNA oligo name is too long. ","")</f>
        <v/>
      </c>
      <c r="V371" s="16">
        <f>IF(AND(A371&lt;&gt;"",NOT(ISNUMBER(SUMPRODUCT(FIND(MID(A371,ROW(INDIRECT("1:"&amp;LEN(A371))),1),validOligoNameCharacters))))),"RNA oligo name contains invalid characters. ","")</f>
        <v/>
      </c>
      <c r="W371" s="16">
        <f>IF(AND(B371&lt;&gt;"",NOT(ISNUMBER(SUMPRODUCT(FIND(MID(B371,ROW(INDIRECT("1:"&amp;LEN(B371))),1),validRnaSequenceCharacters))))),"RNA sequence contains invalid characters. ","")</f>
        <v/>
      </c>
      <c r="X371" s="16">
        <f>OR(Z371)</f>
        <v/>
      </c>
      <c r="Y371" s="16">
        <f>OR(Z371)</f>
        <v/>
      </c>
      <c r="Z371" s="16">
        <f>AND(A371="Leerposition",P371&gt;=2)</f>
        <v/>
      </c>
      <c r="AC371" s="16">
        <f>IF(AND(A371&lt;&gt;"",L371=""),"Physical condition not defined. ","")</f>
        <v/>
      </c>
      <c r="AD371" s="16">
        <f>IF(AND(A371&lt;&gt;"",M371=""),"Datasheet not defined. ","")</f>
        <v/>
      </c>
      <c r="AE371" s="16">
        <f>IF(AND(A371&lt;&gt;"",N371=""),"Aliquoting not defined. ","")</f>
        <v/>
      </c>
    </row>
    <row r="372" ht="10.5" customFormat="1" customHeight="1" s="16">
      <c r="A372" s="25" t="n"/>
      <c r="B372" s="25" t="n"/>
      <c r="C372" s="35">
        <f>IF(B372&lt;&gt;"",LEN(SUBSTITUTE(SUBSTITUTE(B372," ",""),"*","")),"")</f>
        <v/>
      </c>
      <c r="D372" s="19" t="n"/>
      <c r="E372" s="25" t="n"/>
      <c r="F372" s="19" t="n"/>
      <c r="G372" s="19" t="n"/>
      <c r="H372" s="19" t="n"/>
      <c r="I372" s="19" t="n"/>
      <c r="J372" s="19" t="n"/>
      <c r="K372" s="19" t="n"/>
      <c r="L372" s="19" t="n"/>
      <c r="M372" s="19" t="n"/>
      <c r="N372" s="19" t="n"/>
      <c r="O372" s="17">
        <f>Q372 &amp; R372 &amp; U372 &amp; V372 &amp; W372 &amp; S372 &amp; T372 &amp; AC372 &amp; AD372 &amp; AE372</f>
        <v/>
      </c>
      <c r="P372" s="1">
        <f>IF(B372&lt;&gt;"",LEN(SUBSTITUTE(SUBSTITUTE(B372," ",""),"*","")),"")</f>
        <v/>
      </c>
      <c r="Q372" s="1">
        <f>IF(AND(A372="",B372&lt;&gt;""),"No name provided. ","")</f>
        <v/>
      </c>
      <c r="R372" s="1">
        <f>IF(AND(A372&lt;&gt;"",B372=""),"No sequence provided. ","")</f>
        <v/>
      </c>
      <c r="S372" s="16">
        <f>IF(AND(P372&lt;&gt;"",E372&lt;&gt;"",NOT(X372)),IF(AND(INDEX(validRnaScaleLowerSizeLimits,MATCH(E372,validRnaScale,0))&lt;=$P372,$P372&lt;=INDEX(validRnaScaleUpperSizeLimits,MATCH(E372,validRnaScale,0))),"","Sequence (length) not available in " &amp; E372 &amp; " scale. "),"")</f>
        <v/>
      </c>
      <c r="T372" s="16">
        <f>IF(AND(P372&lt;&gt;"",E372&lt;&gt;"",NOT(Y372)),IF(AND(INDEX(validRnaPurificationLowerSizeLimits,MATCH(E372,validRnaScale,0),MATCH(D372,validRnaPurificationLowerSizeLimitsHeader,0))&lt;=$P372,$P372&lt;=INDEX(validRnaPurificationUpperSizeLimits,MATCH(E372,validRnaScale,0),MATCH(D372,validRnaPurificationUpperSizeLimitsHeader,0))),"","Combination of purification and scale not available. "),"")</f>
        <v/>
      </c>
      <c r="U372" s="16">
        <f>IF(LEN(A372)&gt;validOligoNameMaxLength,"RNA oligo name is too long. ","")</f>
        <v/>
      </c>
      <c r="V372" s="16">
        <f>IF(AND(A372&lt;&gt;"",NOT(ISNUMBER(SUMPRODUCT(FIND(MID(A372,ROW(INDIRECT("1:"&amp;LEN(A372))),1),validOligoNameCharacters))))),"RNA oligo name contains invalid characters. ","")</f>
        <v/>
      </c>
      <c r="W372" s="16">
        <f>IF(AND(B372&lt;&gt;"",NOT(ISNUMBER(SUMPRODUCT(FIND(MID(B372,ROW(INDIRECT("1:"&amp;LEN(B372))),1),validRnaSequenceCharacters))))),"RNA sequence contains invalid characters. ","")</f>
        <v/>
      </c>
      <c r="X372" s="16">
        <f>OR(Z372)</f>
        <v/>
      </c>
      <c r="Y372" s="16">
        <f>OR(Z372)</f>
        <v/>
      </c>
      <c r="Z372" s="16">
        <f>AND(A372="Leerposition",P372&gt;=2)</f>
        <v/>
      </c>
      <c r="AC372" s="16">
        <f>IF(AND(A372&lt;&gt;"",L372=""),"Physical condition not defined. ","")</f>
        <v/>
      </c>
      <c r="AD372" s="16">
        <f>IF(AND(A372&lt;&gt;"",M372=""),"Datasheet not defined. ","")</f>
        <v/>
      </c>
      <c r="AE372" s="16">
        <f>IF(AND(A372&lt;&gt;"",N372=""),"Aliquoting not defined. ","")</f>
        <v/>
      </c>
    </row>
    <row r="373" ht="10.5" customFormat="1" customHeight="1" s="16">
      <c r="A373" s="25" t="n"/>
      <c r="B373" s="25" t="n"/>
      <c r="C373" s="35">
        <f>IF(B373&lt;&gt;"",LEN(SUBSTITUTE(SUBSTITUTE(B373," ",""),"*","")),"")</f>
        <v/>
      </c>
      <c r="D373" s="19" t="n"/>
      <c r="E373" s="25" t="n"/>
      <c r="F373" s="19" t="n"/>
      <c r="G373" s="19" t="n"/>
      <c r="H373" s="19" t="n"/>
      <c r="I373" s="19" t="n"/>
      <c r="J373" s="19" t="n"/>
      <c r="K373" s="19" t="n"/>
      <c r="L373" s="19" t="n"/>
      <c r="M373" s="19" t="n"/>
      <c r="N373" s="19" t="n"/>
      <c r="O373" s="17">
        <f>Q373 &amp; R373 &amp; U373 &amp; V373 &amp; W373 &amp; S373 &amp; T373 &amp; AC373 &amp; AD373 &amp; AE373</f>
        <v/>
      </c>
      <c r="P373" s="1">
        <f>IF(B373&lt;&gt;"",LEN(SUBSTITUTE(SUBSTITUTE(B373," ",""),"*","")),"")</f>
        <v/>
      </c>
      <c r="Q373" s="1">
        <f>IF(AND(A373="",B373&lt;&gt;""),"No name provided. ","")</f>
        <v/>
      </c>
      <c r="R373" s="1">
        <f>IF(AND(A373&lt;&gt;"",B373=""),"No sequence provided. ","")</f>
        <v/>
      </c>
      <c r="S373" s="16">
        <f>IF(AND(P373&lt;&gt;"",E373&lt;&gt;"",NOT(X373)),IF(AND(INDEX(validRnaScaleLowerSizeLimits,MATCH(E373,validRnaScale,0))&lt;=$P373,$P373&lt;=INDEX(validRnaScaleUpperSizeLimits,MATCH(E373,validRnaScale,0))),"","Sequence (length) not available in " &amp; E373 &amp; " scale. "),"")</f>
        <v/>
      </c>
      <c r="T373" s="16">
        <f>IF(AND(P373&lt;&gt;"",E373&lt;&gt;"",NOT(Y373)),IF(AND(INDEX(validRnaPurificationLowerSizeLimits,MATCH(E373,validRnaScale,0),MATCH(D373,validRnaPurificationLowerSizeLimitsHeader,0))&lt;=$P373,$P373&lt;=INDEX(validRnaPurificationUpperSizeLimits,MATCH(E373,validRnaScale,0),MATCH(D373,validRnaPurificationUpperSizeLimitsHeader,0))),"","Combination of purification and scale not available. "),"")</f>
        <v/>
      </c>
      <c r="U373" s="16">
        <f>IF(LEN(A373)&gt;validOligoNameMaxLength,"RNA oligo name is too long. ","")</f>
        <v/>
      </c>
      <c r="V373" s="16">
        <f>IF(AND(A373&lt;&gt;"",NOT(ISNUMBER(SUMPRODUCT(FIND(MID(A373,ROW(INDIRECT("1:"&amp;LEN(A373))),1),validOligoNameCharacters))))),"RNA oligo name contains invalid characters. ","")</f>
        <v/>
      </c>
      <c r="W373" s="16">
        <f>IF(AND(B373&lt;&gt;"",NOT(ISNUMBER(SUMPRODUCT(FIND(MID(B373,ROW(INDIRECT("1:"&amp;LEN(B373))),1),validRnaSequenceCharacters))))),"RNA sequence contains invalid characters. ","")</f>
        <v/>
      </c>
      <c r="X373" s="16">
        <f>OR(Z373)</f>
        <v/>
      </c>
      <c r="Y373" s="16">
        <f>OR(Z373)</f>
        <v/>
      </c>
      <c r="Z373" s="16">
        <f>AND(A373="Leerposition",P373&gt;=2)</f>
        <v/>
      </c>
      <c r="AC373" s="16">
        <f>IF(AND(A373&lt;&gt;"",L373=""),"Physical condition not defined. ","")</f>
        <v/>
      </c>
      <c r="AD373" s="16">
        <f>IF(AND(A373&lt;&gt;"",M373=""),"Datasheet not defined. ","")</f>
        <v/>
      </c>
      <c r="AE373" s="16">
        <f>IF(AND(A373&lt;&gt;"",N373=""),"Aliquoting not defined. ","")</f>
        <v/>
      </c>
    </row>
    <row r="374" ht="10.5" customFormat="1" customHeight="1" s="16">
      <c r="A374" s="25" t="n"/>
      <c r="B374" s="25" t="n"/>
      <c r="C374" s="35">
        <f>IF(B374&lt;&gt;"",LEN(SUBSTITUTE(SUBSTITUTE(B374," ",""),"*","")),"")</f>
        <v/>
      </c>
      <c r="D374" s="19" t="n"/>
      <c r="E374" s="25" t="n"/>
      <c r="F374" s="19" t="n"/>
      <c r="G374" s="19" t="n"/>
      <c r="H374" s="19" t="n"/>
      <c r="I374" s="19" t="n"/>
      <c r="J374" s="19" t="n"/>
      <c r="K374" s="19" t="n"/>
      <c r="L374" s="19" t="n"/>
      <c r="M374" s="19" t="n"/>
      <c r="N374" s="19" t="n"/>
      <c r="O374" s="17">
        <f>Q374 &amp; R374 &amp; U374 &amp; V374 &amp; W374 &amp; S374 &amp; T374 &amp; AC374 &amp; AD374 &amp; AE374</f>
        <v/>
      </c>
      <c r="P374" s="1">
        <f>IF(B374&lt;&gt;"",LEN(SUBSTITUTE(SUBSTITUTE(B374," ",""),"*","")),"")</f>
        <v/>
      </c>
      <c r="Q374" s="1">
        <f>IF(AND(A374="",B374&lt;&gt;""),"No name provided. ","")</f>
        <v/>
      </c>
      <c r="R374" s="1">
        <f>IF(AND(A374&lt;&gt;"",B374=""),"No sequence provided. ","")</f>
        <v/>
      </c>
      <c r="S374" s="16">
        <f>IF(AND(P374&lt;&gt;"",E374&lt;&gt;"",NOT(X374)),IF(AND(INDEX(validRnaScaleLowerSizeLimits,MATCH(E374,validRnaScale,0))&lt;=$P374,$P374&lt;=INDEX(validRnaScaleUpperSizeLimits,MATCH(E374,validRnaScale,0))),"","Sequence (length) not available in " &amp; E374 &amp; " scale. "),"")</f>
        <v/>
      </c>
      <c r="T374" s="16">
        <f>IF(AND(P374&lt;&gt;"",E374&lt;&gt;"",NOT(Y374)),IF(AND(INDEX(validRnaPurificationLowerSizeLimits,MATCH(E374,validRnaScale,0),MATCH(D374,validRnaPurificationLowerSizeLimitsHeader,0))&lt;=$P374,$P374&lt;=INDEX(validRnaPurificationUpperSizeLimits,MATCH(E374,validRnaScale,0),MATCH(D374,validRnaPurificationUpperSizeLimitsHeader,0))),"","Combination of purification and scale not available. "),"")</f>
        <v/>
      </c>
      <c r="U374" s="16">
        <f>IF(LEN(A374)&gt;validOligoNameMaxLength,"RNA oligo name is too long. ","")</f>
        <v/>
      </c>
      <c r="V374" s="16">
        <f>IF(AND(A374&lt;&gt;"",NOT(ISNUMBER(SUMPRODUCT(FIND(MID(A374,ROW(INDIRECT("1:"&amp;LEN(A374))),1),validOligoNameCharacters))))),"RNA oligo name contains invalid characters. ","")</f>
        <v/>
      </c>
      <c r="W374" s="16">
        <f>IF(AND(B374&lt;&gt;"",NOT(ISNUMBER(SUMPRODUCT(FIND(MID(B374,ROW(INDIRECT("1:"&amp;LEN(B374))),1),validRnaSequenceCharacters))))),"RNA sequence contains invalid characters. ","")</f>
        <v/>
      </c>
      <c r="X374" s="16">
        <f>OR(Z374)</f>
        <v/>
      </c>
      <c r="Y374" s="16">
        <f>OR(Z374)</f>
        <v/>
      </c>
      <c r="Z374" s="16">
        <f>AND(A374="Leerposition",P374&gt;=2)</f>
        <v/>
      </c>
      <c r="AC374" s="16">
        <f>IF(AND(A374&lt;&gt;"",L374=""),"Physical condition not defined. ","")</f>
        <v/>
      </c>
      <c r="AD374" s="16">
        <f>IF(AND(A374&lt;&gt;"",M374=""),"Datasheet not defined. ","")</f>
        <v/>
      </c>
      <c r="AE374" s="16">
        <f>IF(AND(A374&lt;&gt;"",N374=""),"Aliquoting not defined. ","")</f>
        <v/>
      </c>
    </row>
    <row r="375" ht="10.5" customFormat="1" customHeight="1" s="16">
      <c r="A375" s="25" t="n"/>
      <c r="B375" s="25" t="n"/>
      <c r="C375" s="35">
        <f>IF(B375&lt;&gt;"",LEN(SUBSTITUTE(SUBSTITUTE(B375," ",""),"*","")),"")</f>
        <v/>
      </c>
      <c r="D375" s="19" t="n"/>
      <c r="E375" s="25" t="n"/>
      <c r="F375" s="19" t="n"/>
      <c r="G375" s="19" t="n"/>
      <c r="H375" s="19" t="n"/>
      <c r="I375" s="19" t="n"/>
      <c r="J375" s="19" t="n"/>
      <c r="K375" s="19" t="n"/>
      <c r="L375" s="19" t="n"/>
      <c r="M375" s="19" t="n"/>
      <c r="N375" s="19" t="n"/>
      <c r="O375" s="17">
        <f>Q375 &amp; R375 &amp; U375 &amp; V375 &amp; W375 &amp; S375 &amp; T375 &amp; AC375 &amp; AD375 &amp; AE375</f>
        <v/>
      </c>
      <c r="P375" s="1">
        <f>IF(B375&lt;&gt;"",LEN(SUBSTITUTE(SUBSTITUTE(B375," ",""),"*","")),"")</f>
        <v/>
      </c>
      <c r="Q375" s="1">
        <f>IF(AND(A375="",B375&lt;&gt;""),"No name provided. ","")</f>
        <v/>
      </c>
      <c r="R375" s="1">
        <f>IF(AND(A375&lt;&gt;"",B375=""),"No sequence provided. ","")</f>
        <v/>
      </c>
      <c r="S375" s="16">
        <f>IF(AND(P375&lt;&gt;"",E375&lt;&gt;"",NOT(X375)),IF(AND(INDEX(validRnaScaleLowerSizeLimits,MATCH(E375,validRnaScale,0))&lt;=$P375,$P375&lt;=INDEX(validRnaScaleUpperSizeLimits,MATCH(E375,validRnaScale,0))),"","Sequence (length) not available in " &amp; E375 &amp; " scale. "),"")</f>
        <v/>
      </c>
      <c r="T375" s="16">
        <f>IF(AND(P375&lt;&gt;"",E375&lt;&gt;"",NOT(Y375)),IF(AND(INDEX(validRnaPurificationLowerSizeLimits,MATCH(E375,validRnaScale,0),MATCH(D375,validRnaPurificationLowerSizeLimitsHeader,0))&lt;=$P375,$P375&lt;=INDEX(validRnaPurificationUpperSizeLimits,MATCH(E375,validRnaScale,0),MATCH(D375,validRnaPurificationUpperSizeLimitsHeader,0))),"","Combination of purification and scale not available. "),"")</f>
        <v/>
      </c>
      <c r="U375" s="16">
        <f>IF(LEN(A375)&gt;validOligoNameMaxLength,"RNA oligo name is too long. ","")</f>
        <v/>
      </c>
      <c r="V375" s="16">
        <f>IF(AND(A375&lt;&gt;"",NOT(ISNUMBER(SUMPRODUCT(FIND(MID(A375,ROW(INDIRECT("1:"&amp;LEN(A375))),1),validOligoNameCharacters))))),"RNA oligo name contains invalid characters. ","")</f>
        <v/>
      </c>
      <c r="W375" s="16">
        <f>IF(AND(B375&lt;&gt;"",NOT(ISNUMBER(SUMPRODUCT(FIND(MID(B375,ROW(INDIRECT("1:"&amp;LEN(B375))),1),validRnaSequenceCharacters))))),"RNA sequence contains invalid characters. ","")</f>
        <v/>
      </c>
      <c r="X375" s="16">
        <f>OR(Z375)</f>
        <v/>
      </c>
      <c r="Y375" s="16">
        <f>OR(Z375)</f>
        <v/>
      </c>
      <c r="Z375" s="16">
        <f>AND(A375="Leerposition",P375&gt;=2)</f>
        <v/>
      </c>
      <c r="AC375" s="16">
        <f>IF(AND(A375&lt;&gt;"",L375=""),"Physical condition not defined. ","")</f>
        <v/>
      </c>
      <c r="AD375" s="16">
        <f>IF(AND(A375&lt;&gt;"",M375=""),"Datasheet not defined. ","")</f>
        <v/>
      </c>
      <c r="AE375" s="16">
        <f>IF(AND(A375&lt;&gt;"",N375=""),"Aliquoting not defined. ","")</f>
        <v/>
      </c>
    </row>
    <row r="376" ht="10.5" customFormat="1" customHeight="1" s="16">
      <c r="A376" s="25" t="n"/>
      <c r="B376" s="25" t="n"/>
      <c r="C376" s="35">
        <f>IF(B376&lt;&gt;"",LEN(SUBSTITUTE(SUBSTITUTE(B376," ",""),"*","")),"")</f>
        <v/>
      </c>
      <c r="D376" s="19" t="n"/>
      <c r="E376" s="25" t="n"/>
      <c r="F376" s="19" t="n"/>
      <c r="G376" s="19" t="n"/>
      <c r="H376" s="19" t="n"/>
      <c r="I376" s="19" t="n"/>
      <c r="J376" s="19" t="n"/>
      <c r="K376" s="19" t="n"/>
      <c r="L376" s="19" t="n"/>
      <c r="M376" s="19" t="n"/>
      <c r="N376" s="19" t="n"/>
      <c r="O376" s="17">
        <f>Q376 &amp; R376 &amp; U376 &amp; V376 &amp; W376 &amp; S376 &amp; T376 &amp; AC376 &amp; AD376 &amp; AE376</f>
        <v/>
      </c>
      <c r="P376" s="1">
        <f>IF(B376&lt;&gt;"",LEN(SUBSTITUTE(SUBSTITUTE(B376," ",""),"*","")),"")</f>
        <v/>
      </c>
      <c r="Q376" s="1">
        <f>IF(AND(A376="",B376&lt;&gt;""),"No name provided. ","")</f>
        <v/>
      </c>
      <c r="R376" s="1">
        <f>IF(AND(A376&lt;&gt;"",B376=""),"No sequence provided. ","")</f>
        <v/>
      </c>
      <c r="S376" s="16">
        <f>IF(AND(P376&lt;&gt;"",E376&lt;&gt;"",NOT(X376)),IF(AND(INDEX(validRnaScaleLowerSizeLimits,MATCH(E376,validRnaScale,0))&lt;=$P376,$P376&lt;=INDEX(validRnaScaleUpperSizeLimits,MATCH(E376,validRnaScale,0))),"","Sequence (length) not available in " &amp; E376 &amp; " scale. "),"")</f>
        <v/>
      </c>
      <c r="T376" s="16">
        <f>IF(AND(P376&lt;&gt;"",E376&lt;&gt;"",NOT(Y376)),IF(AND(INDEX(validRnaPurificationLowerSizeLimits,MATCH(E376,validRnaScale,0),MATCH(D376,validRnaPurificationLowerSizeLimitsHeader,0))&lt;=$P376,$P376&lt;=INDEX(validRnaPurificationUpperSizeLimits,MATCH(E376,validRnaScale,0),MATCH(D376,validRnaPurificationUpperSizeLimitsHeader,0))),"","Combination of purification and scale not available. "),"")</f>
        <v/>
      </c>
      <c r="U376" s="16">
        <f>IF(LEN(A376)&gt;validOligoNameMaxLength,"RNA oligo name is too long. ","")</f>
        <v/>
      </c>
      <c r="V376" s="16">
        <f>IF(AND(A376&lt;&gt;"",NOT(ISNUMBER(SUMPRODUCT(FIND(MID(A376,ROW(INDIRECT("1:"&amp;LEN(A376))),1),validOligoNameCharacters))))),"RNA oligo name contains invalid characters. ","")</f>
        <v/>
      </c>
      <c r="W376" s="16">
        <f>IF(AND(B376&lt;&gt;"",NOT(ISNUMBER(SUMPRODUCT(FIND(MID(B376,ROW(INDIRECT("1:"&amp;LEN(B376))),1),validRnaSequenceCharacters))))),"RNA sequence contains invalid characters. ","")</f>
        <v/>
      </c>
      <c r="X376" s="16">
        <f>OR(Z376)</f>
        <v/>
      </c>
      <c r="Y376" s="16">
        <f>OR(Z376)</f>
        <v/>
      </c>
      <c r="Z376" s="16">
        <f>AND(A376="Leerposition",P376&gt;=2)</f>
        <v/>
      </c>
      <c r="AC376" s="16">
        <f>IF(AND(A376&lt;&gt;"",L376=""),"Physical condition not defined. ","")</f>
        <v/>
      </c>
      <c r="AD376" s="16">
        <f>IF(AND(A376&lt;&gt;"",M376=""),"Datasheet not defined. ","")</f>
        <v/>
      </c>
      <c r="AE376" s="16">
        <f>IF(AND(A376&lt;&gt;"",N376=""),"Aliquoting not defined. ","")</f>
        <v/>
      </c>
    </row>
    <row r="377" ht="10.5" customFormat="1" customHeight="1" s="16">
      <c r="A377" s="25" t="n"/>
      <c r="B377" s="25" t="n"/>
      <c r="C377" s="35">
        <f>IF(B377&lt;&gt;"",LEN(SUBSTITUTE(SUBSTITUTE(B377," ",""),"*","")),"")</f>
        <v/>
      </c>
      <c r="D377" s="19" t="n"/>
      <c r="E377" s="25" t="n"/>
      <c r="F377" s="19" t="n"/>
      <c r="G377" s="19" t="n"/>
      <c r="H377" s="19" t="n"/>
      <c r="I377" s="19" t="n"/>
      <c r="J377" s="19" t="n"/>
      <c r="K377" s="19" t="n"/>
      <c r="L377" s="19" t="n"/>
      <c r="M377" s="19" t="n"/>
      <c r="N377" s="19" t="n"/>
      <c r="O377" s="17">
        <f>Q377 &amp; R377 &amp; U377 &amp; V377 &amp; W377 &amp; S377 &amp; T377 &amp; AC377 &amp; AD377 &amp; AE377</f>
        <v/>
      </c>
      <c r="P377" s="1">
        <f>IF(B377&lt;&gt;"",LEN(SUBSTITUTE(SUBSTITUTE(B377," ",""),"*","")),"")</f>
        <v/>
      </c>
      <c r="Q377" s="1">
        <f>IF(AND(A377="",B377&lt;&gt;""),"No name provided. ","")</f>
        <v/>
      </c>
      <c r="R377" s="1">
        <f>IF(AND(A377&lt;&gt;"",B377=""),"No sequence provided. ","")</f>
        <v/>
      </c>
      <c r="S377" s="16">
        <f>IF(AND(P377&lt;&gt;"",E377&lt;&gt;"",NOT(X377)),IF(AND(INDEX(validRnaScaleLowerSizeLimits,MATCH(E377,validRnaScale,0))&lt;=$P377,$P377&lt;=INDEX(validRnaScaleUpperSizeLimits,MATCH(E377,validRnaScale,0))),"","Sequence (length) not available in " &amp; E377 &amp; " scale. "),"")</f>
        <v/>
      </c>
      <c r="T377" s="16">
        <f>IF(AND(P377&lt;&gt;"",E377&lt;&gt;"",NOT(Y377)),IF(AND(INDEX(validRnaPurificationLowerSizeLimits,MATCH(E377,validRnaScale,0),MATCH(D377,validRnaPurificationLowerSizeLimitsHeader,0))&lt;=$P377,$P377&lt;=INDEX(validRnaPurificationUpperSizeLimits,MATCH(E377,validRnaScale,0),MATCH(D377,validRnaPurificationUpperSizeLimitsHeader,0))),"","Combination of purification and scale not available. "),"")</f>
        <v/>
      </c>
      <c r="U377" s="16">
        <f>IF(LEN(A377)&gt;validOligoNameMaxLength,"RNA oligo name is too long. ","")</f>
        <v/>
      </c>
      <c r="V377" s="16">
        <f>IF(AND(A377&lt;&gt;"",NOT(ISNUMBER(SUMPRODUCT(FIND(MID(A377,ROW(INDIRECT("1:"&amp;LEN(A377))),1),validOligoNameCharacters))))),"RNA oligo name contains invalid characters. ","")</f>
        <v/>
      </c>
      <c r="W377" s="16">
        <f>IF(AND(B377&lt;&gt;"",NOT(ISNUMBER(SUMPRODUCT(FIND(MID(B377,ROW(INDIRECT("1:"&amp;LEN(B377))),1),validRnaSequenceCharacters))))),"RNA sequence contains invalid characters. ","")</f>
        <v/>
      </c>
      <c r="X377" s="16">
        <f>OR(Z377)</f>
        <v/>
      </c>
      <c r="Y377" s="16">
        <f>OR(Z377)</f>
        <v/>
      </c>
      <c r="Z377" s="16">
        <f>AND(A377="Leerposition",P377&gt;=2)</f>
        <v/>
      </c>
      <c r="AC377" s="16">
        <f>IF(AND(A377&lt;&gt;"",L377=""),"Physical condition not defined. ","")</f>
        <v/>
      </c>
      <c r="AD377" s="16">
        <f>IF(AND(A377&lt;&gt;"",M377=""),"Datasheet not defined. ","")</f>
        <v/>
      </c>
      <c r="AE377" s="16">
        <f>IF(AND(A377&lt;&gt;"",N377=""),"Aliquoting not defined. ","")</f>
        <v/>
      </c>
    </row>
    <row r="378" ht="10.5" customFormat="1" customHeight="1" s="16">
      <c r="A378" s="25" t="n"/>
      <c r="B378" s="25" t="n"/>
      <c r="C378" s="35">
        <f>IF(B378&lt;&gt;"",LEN(SUBSTITUTE(SUBSTITUTE(B378," ",""),"*","")),"")</f>
        <v/>
      </c>
      <c r="D378" s="19" t="n"/>
      <c r="E378" s="25" t="n"/>
      <c r="F378" s="19" t="n"/>
      <c r="G378" s="19" t="n"/>
      <c r="H378" s="19" t="n"/>
      <c r="I378" s="19" t="n"/>
      <c r="J378" s="19" t="n"/>
      <c r="K378" s="19" t="n"/>
      <c r="L378" s="19" t="n"/>
      <c r="M378" s="19" t="n"/>
      <c r="N378" s="19" t="n"/>
      <c r="O378" s="17">
        <f>Q378 &amp; R378 &amp; U378 &amp; V378 &amp; W378 &amp; S378 &amp; T378 &amp; AC378 &amp; AD378 &amp; AE378</f>
        <v/>
      </c>
      <c r="P378" s="1">
        <f>IF(B378&lt;&gt;"",LEN(SUBSTITUTE(SUBSTITUTE(B378," ",""),"*","")),"")</f>
        <v/>
      </c>
      <c r="Q378" s="1">
        <f>IF(AND(A378="",B378&lt;&gt;""),"No name provided. ","")</f>
        <v/>
      </c>
      <c r="R378" s="1">
        <f>IF(AND(A378&lt;&gt;"",B378=""),"No sequence provided. ","")</f>
        <v/>
      </c>
      <c r="S378" s="16">
        <f>IF(AND(P378&lt;&gt;"",E378&lt;&gt;"",NOT(X378)),IF(AND(INDEX(validRnaScaleLowerSizeLimits,MATCH(E378,validRnaScale,0))&lt;=$P378,$P378&lt;=INDEX(validRnaScaleUpperSizeLimits,MATCH(E378,validRnaScale,0))),"","Sequence (length) not available in " &amp; E378 &amp; " scale. "),"")</f>
        <v/>
      </c>
      <c r="T378" s="16">
        <f>IF(AND(P378&lt;&gt;"",E378&lt;&gt;"",NOT(Y378)),IF(AND(INDEX(validRnaPurificationLowerSizeLimits,MATCH(E378,validRnaScale,0),MATCH(D378,validRnaPurificationLowerSizeLimitsHeader,0))&lt;=$P378,$P378&lt;=INDEX(validRnaPurificationUpperSizeLimits,MATCH(E378,validRnaScale,0),MATCH(D378,validRnaPurificationUpperSizeLimitsHeader,0))),"","Combination of purification and scale not available. "),"")</f>
        <v/>
      </c>
      <c r="U378" s="16">
        <f>IF(LEN(A378)&gt;validOligoNameMaxLength,"RNA oligo name is too long. ","")</f>
        <v/>
      </c>
      <c r="V378" s="16">
        <f>IF(AND(A378&lt;&gt;"",NOT(ISNUMBER(SUMPRODUCT(FIND(MID(A378,ROW(INDIRECT("1:"&amp;LEN(A378))),1),validOligoNameCharacters))))),"RNA oligo name contains invalid characters. ","")</f>
        <v/>
      </c>
      <c r="W378" s="16">
        <f>IF(AND(B378&lt;&gt;"",NOT(ISNUMBER(SUMPRODUCT(FIND(MID(B378,ROW(INDIRECT("1:"&amp;LEN(B378))),1),validRnaSequenceCharacters))))),"RNA sequence contains invalid characters. ","")</f>
        <v/>
      </c>
      <c r="X378" s="16">
        <f>OR(Z378)</f>
        <v/>
      </c>
      <c r="Y378" s="16">
        <f>OR(Z378)</f>
        <v/>
      </c>
      <c r="Z378" s="16">
        <f>AND(A378="Leerposition",P378&gt;=2)</f>
        <v/>
      </c>
      <c r="AC378" s="16">
        <f>IF(AND(A378&lt;&gt;"",L378=""),"Physical condition not defined. ","")</f>
        <v/>
      </c>
      <c r="AD378" s="16">
        <f>IF(AND(A378&lt;&gt;"",M378=""),"Datasheet not defined. ","")</f>
        <v/>
      </c>
      <c r="AE378" s="16">
        <f>IF(AND(A378&lt;&gt;"",N378=""),"Aliquoting not defined. ","")</f>
        <v/>
      </c>
    </row>
    <row r="379" ht="10.5" customFormat="1" customHeight="1" s="16">
      <c r="A379" s="25" t="n"/>
      <c r="B379" s="25" t="n"/>
      <c r="C379" s="35">
        <f>IF(B379&lt;&gt;"",LEN(SUBSTITUTE(SUBSTITUTE(B379," ",""),"*","")),"")</f>
        <v/>
      </c>
      <c r="D379" s="19" t="n"/>
      <c r="E379" s="25" t="n"/>
      <c r="F379" s="19" t="n"/>
      <c r="G379" s="19" t="n"/>
      <c r="H379" s="19" t="n"/>
      <c r="I379" s="19" t="n"/>
      <c r="J379" s="19" t="n"/>
      <c r="K379" s="19" t="n"/>
      <c r="L379" s="19" t="n"/>
      <c r="M379" s="19" t="n"/>
      <c r="N379" s="19" t="n"/>
      <c r="O379" s="17">
        <f>Q379 &amp; R379 &amp; U379 &amp; V379 &amp; W379 &amp; S379 &amp; T379 &amp; AC379 &amp; AD379 &amp; AE379</f>
        <v/>
      </c>
      <c r="P379" s="1">
        <f>IF(B379&lt;&gt;"",LEN(SUBSTITUTE(SUBSTITUTE(B379," ",""),"*","")),"")</f>
        <v/>
      </c>
      <c r="Q379" s="1">
        <f>IF(AND(A379="",B379&lt;&gt;""),"No name provided. ","")</f>
        <v/>
      </c>
      <c r="R379" s="1">
        <f>IF(AND(A379&lt;&gt;"",B379=""),"No sequence provided. ","")</f>
        <v/>
      </c>
      <c r="S379" s="16">
        <f>IF(AND(P379&lt;&gt;"",E379&lt;&gt;"",NOT(X379)),IF(AND(INDEX(validRnaScaleLowerSizeLimits,MATCH(E379,validRnaScale,0))&lt;=$P379,$P379&lt;=INDEX(validRnaScaleUpperSizeLimits,MATCH(E379,validRnaScale,0))),"","Sequence (length) not available in " &amp; E379 &amp; " scale. "),"")</f>
        <v/>
      </c>
      <c r="T379" s="16">
        <f>IF(AND(P379&lt;&gt;"",E379&lt;&gt;"",NOT(Y379)),IF(AND(INDEX(validRnaPurificationLowerSizeLimits,MATCH(E379,validRnaScale,0),MATCH(D379,validRnaPurificationLowerSizeLimitsHeader,0))&lt;=$P379,$P379&lt;=INDEX(validRnaPurificationUpperSizeLimits,MATCH(E379,validRnaScale,0),MATCH(D379,validRnaPurificationUpperSizeLimitsHeader,0))),"","Combination of purification and scale not available. "),"")</f>
        <v/>
      </c>
      <c r="U379" s="16">
        <f>IF(LEN(A379)&gt;validOligoNameMaxLength,"RNA oligo name is too long. ","")</f>
        <v/>
      </c>
      <c r="V379" s="16">
        <f>IF(AND(A379&lt;&gt;"",NOT(ISNUMBER(SUMPRODUCT(FIND(MID(A379,ROW(INDIRECT("1:"&amp;LEN(A379))),1),validOligoNameCharacters))))),"RNA oligo name contains invalid characters. ","")</f>
        <v/>
      </c>
      <c r="W379" s="16">
        <f>IF(AND(B379&lt;&gt;"",NOT(ISNUMBER(SUMPRODUCT(FIND(MID(B379,ROW(INDIRECT("1:"&amp;LEN(B379))),1),validRnaSequenceCharacters))))),"RNA sequence contains invalid characters. ","")</f>
        <v/>
      </c>
      <c r="X379" s="16">
        <f>OR(Z379)</f>
        <v/>
      </c>
      <c r="Y379" s="16">
        <f>OR(Z379)</f>
        <v/>
      </c>
      <c r="Z379" s="16">
        <f>AND(A379="Leerposition",P379&gt;=2)</f>
        <v/>
      </c>
      <c r="AC379" s="16">
        <f>IF(AND(A379&lt;&gt;"",L379=""),"Physical condition not defined. ","")</f>
        <v/>
      </c>
      <c r="AD379" s="16">
        <f>IF(AND(A379&lt;&gt;"",M379=""),"Datasheet not defined. ","")</f>
        <v/>
      </c>
      <c r="AE379" s="16">
        <f>IF(AND(A379&lt;&gt;"",N379=""),"Aliquoting not defined. ","")</f>
        <v/>
      </c>
    </row>
    <row r="380" ht="10.5" customFormat="1" customHeight="1" s="16">
      <c r="A380" s="25" t="n"/>
      <c r="B380" s="25" t="n"/>
      <c r="C380" s="35">
        <f>IF(B380&lt;&gt;"",LEN(SUBSTITUTE(SUBSTITUTE(B380," ",""),"*","")),"")</f>
        <v/>
      </c>
      <c r="D380" s="19" t="n"/>
      <c r="E380" s="25" t="n"/>
      <c r="F380" s="19" t="n"/>
      <c r="G380" s="19" t="n"/>
      <c r="H380" s="19" t="n"/>
      <c r="I380" s="19" t="n"/>
      <c r="J380" s="19" t="n"/>
      <c r="K380" s="19" t="n"/>
      <c r="L380" s="19" t="n"/>
      <c r="M380" s="19" t="n"/>
      <c r="N380" s="19" t="n"/>
      <c r="O380" s="17">
        <f>Q380 &amp; R380 &amp; U380 &amp; V380 &amp; W380 &amp; S380 &amp; T380 &amp; AC380 &amp; AD380 &amp; AE380</f>
        <v/>
      </c>
      <c r="P380" s="1">
        <f>IF(B380&lt;&gt;"",LEN(SUBSTITUTE(SUBSTITUTE(B380," ",""),"*","")),"")</f>
        <v/>
      </c>
      <c r="Q380" s="1">
        <f>IF(AND(A380="",B380&lt;&gt;""),"No name provided. ","")</f>
        <v/>
      </c>
      <c r="R380" s="1">
        <f>IF(AND(A380&lt;&gt;"",B380=""),"No sequence provided. ","")</f>
        <v/>
      </c>
      <c r="S380" s="16">
        <f>IF(AND(P380&lt;&gt;"",E380&lt;&gt;"",NOT(X380)),IF(AND(INDEX(validRnaScaleLowerSizeLimits,MATCH(E380,validRnaScale,0))&lt;=$P380,$P380&lt;=INDEX(validRnaScaleUpperSizeLimits,MATCH(E380,validRnaScale,0))),"","Sequence (length) not available in " &amp; E380 &amp; " scale. "),"")</f>
        <v/>
      </c>
      <c r="T380" s="16">
        <f>IF(AND(P380&lt;&gt;"",E380&lt;&gt;"",NOT(Y380)),IF(AND(INDEX(validRnaPurificationLowerSizeLimits,MATCH(E380,validRnaScale,0),MATCH(D380,validRnaPurificationLowerSizeLimitsHeader,0))&lt;=$P380,$P380&lt;=INDEX(validRnaPurificationUpperSizeLimits,MATCH(E380,validRnaScale,0),MATCH(D380,validRnaPurificationUpperSizeLimitsHeader,0))),"","Combination of purification and scale not available. "),"")</f>
        <v/>
      </c>
      <c r="U380" s="16">
        <f>IF(LEN(A380)&gt;validOligoNameMaxLength,"RNA oligo name is too long. ","")</f>
        <v/>
      </c>
      <c r="V380" s="16">
        <f>IF(AND(A380&lt;&gt;"",NOT(ISNUMBER(SUMPRODUCT(FIND(MID(A380,ROW(INDIRECT("1:"&amp;LEN(A380))),1),validOligoNameCharacters))))),"RNA oligo name contains invalid characters. ","")</f>
        <v/>
      </c>
      <c r="W380" s="16">
        <f>IF(AND(B380&lt;&gt;"",NOT(ISNUMBER(SUMPRODUCT(FIND(MID(B380,ROW(INDIRECT("1:"&amp;LEN(B380))),1),validRnaSequenceCharacters))))),"RNA sequence contains invalid characters. ","")</f>
        <v/>
      </c>
      <c r="X380" s="16">
        <f>OR(Z380)</f>
        <v/>
      </c>
      <c r="Y380" s="16">
        <f>OR(Z380)</f>
        <v/>
      </c>
      <c r="Z380" s="16">
        <f>AND(A380="Leerposition",P380&gt;=2)</f>
        <v/>
      </c>
      <c r="AC380" s="16">
        <f>IF(AND(A380&lt;&gt;"",L380=""),"Physical condition not defined. ","")</f>
        <v/>
      </c>
      <c r="AD380" s="16">
        <f>IF(AND(A380&lt;&gt;"",M380=""),"Datasheet not defined. ","")</f>
        <v/>
      </c>
      <c r="AE380" s="16">
        <f>IF(AND(A380&lt;&gt;"",N380=""),"Aliquoting not defined. ","")</f>
        <v/>
      </c>
    </row>
    <row r="381" ht="10.5" customFormat="1" customHeight="1" s="16">
      <c r="A381" s="25" t="n"/>
      <c r="B381" s="25" t="n"/>
      <c r="C381" s="35">
        <f>IF(B381&lt;&gt;"",LEN(SUBSTITUTE(SUBSTITUTE(B381," ",""),"*","")),"")</f>
        <v/>
      </c>
      <c r="D381" s="19" t="n"/>
      <c r="E381" s="25" t="n"/>
      <c r="F381" s="19" t="n"/>
      <c r="G381" s="19" t="n"/>
      <c r="H381" s="19" t="n"/>
      <c r="I381" s="19" t="n"/>
      <c r="J381" s="19" t="n"/>
      <c r="K381" s="19" t="n"/>
      <c r="L381" s="19" t="n"/>
      <c r="M381" s="19" t="n"/>
      <c r="N381" s="19" t="n"/>
      <c r="O381" s="17">
        <f>Q381 &amp; R381 &amp; U381 &amp; V381 &amp; W381 &amp; S381 &amp; T381 &amp; AC381 &amp; AD381 &amp; AE381</f>
        <v/>
      </c>
      <c r="P381" s="1">
        <f>IF(B381&lt;&gt;"",LEN(SUBSTITUTE(SUBSTITUTE(B381," ",""),"*","")),"")</f>
        <v/>
      </c>
      <c r="Q381" s="1">
        <f>IF(AND(A381="",B381&lt;&gt;""),"No name provided. ","")</f>
        <v/>
      </c>
      <c r="R381" s="1">
        <f>IF(AND(A381&lt;&gt;"",B381=""),"No sequence provided. ","")</f>
        <v/>
      </c>
      <c r="S381" s="16">
        <f>IF(AND(P381&lt;&gt;"",E381&lt;&gt;"",NOT(X381)),IF(AND(INDEX(validRnaScaleLowerSizeLimits,MATCH(E381,validRnaScale,0))&lt;=$P381,$P381&lt;=INDEX(validRnaScaleUpperSizeLimits,MATCH(E381,validRnaScale,0))),"","Sequence (length) not available in " &amp; E381 &amp; " scale. "),"")</f>
        <v/>
      </c>
      <c r="T381" s="16">
        <f>IF(AND(P381&lt;&gt;"",E381&lt;&gt;"",NOT(Y381)),IF(AND(INDEX(validRnaPurificationLowerSizeLimits,MATCH(E381,validRnaScale,0),MATCH(D381,validRnaPurificationLowerSizeLimitsHeader,0))&lt;=$P381,$P381&lt;=INDEX(validRnaPurificationUpperSizeLimits,MATCH(E381,validRnaScale,0),MATCH(D381,validRnaPurificationUpperSizeLimitsHeader,0))),"","Combination of purification and scale not available. "),"")</f>
        <v/>
      </c>
      <c r="U381" s="16">
        <f>IF(LEN(A381)&gt;validOligoNameMaxLength,"RNA oligo name is too long. ","")</f>
        <v/>
      </c>
      <c r="V381" s="16">
        <f>IF(AND(A381&lt;&gt;"",NOT(ISNUMBER(SUMPRODUCT(FIND(MID(A381,ROW(INDIRECT("1:"&amp;LEN(A381))),1),validOligoNameCharacters))))),"RNA oligo name contains invalid characters. ","")</f>
        <v/>
      </c>
      <c r="W381" s="16">
        <f>IF(AND(B381&lt;&gt;"",NOT(ISNUMBER(SUMPRODUCT(FIND(MID(B381,ROW(INDIRECT("1:"&amp;LEN(B381))),1),validRnaSequenceCharacters))))),"RNA sequence contains invalid characters. ","")</f>
        <v/>
      </c>
      <c r="X381" s="16">
        <f>OR(Z381)</f>
        <v/>
      </c>
      <c r="Y381" s="16">
        <f>OR(Z381)</f>
        <v/>
      </c>
      <c r="Z381" s="16">
        <f>AND(A381="Leerposition",P381&gt;=2)</f>
        <v/>
      </c>
      <c r="AC381" s="16">
        <f>IF(AND(A381&lt;&gt;"",L381=""),"Physical condition not defined. ","")</f>
        <v/>
      </c>
      <c r="AD381" s="16">
        <f>IF(AND(A381&lt;&gt;"",M381=""),"Datasheet not defined. ","")</f>
        <v/>
      </c>
      <c r="AE381" s="16">
        <f>IF(AND(A381&lt;&gt;"",N381=""),"Aliquoting not defined. ","")</f>
        <v/>
      </c>
    </row>
    <row r="382" ht="10.5" customFormat="1" customHeight="1" s="16">
      <c r="A382" s="25" t="n"/>
      <c r="B382" s="25" t="n"/>
      <c r="C382" s="35">
        <f>IF(B382&lt;&gt;"",LEN(SUBSTITUTE(SUBSTITUTE(B382," ",""),"*","")),"")</f>
        <v/>
      </c>
      <c r="D382" s="19" t="n"/>
      <c r="E382" s="25" t="n"/>
      <c r="F382" s="19" t="n"/>
      <c r="G382" s="19" t="n"/>
      <c r="H382" s="19" t="n"/>
      <c r="I382" s="19" t="n"/>
      <c r="J382" s="19" t="n"/>
      <c r="K382" s="19" t="n"/>
      <c r="L382" s="19" t="n"/>
      <c r="M382" s="19" t="n"/>
      <c r="N382" s="19" t="n"/>
      <c r="O382" s="17">
        <f>Q382 &amp; R382 &amp; U382 &amp; V382 &amp; W382 &amp; S382 &amp; T382 &amp; AC382 &amp; AD382 &amp; AE382</f>
        <v/>
      </c>
      <c r="P382" s="1">
        <f>IF(B382&lt;&gt;"",LEN(SUBSTITUTE(SUBSTITUTE(B382," ",""),"*","")),"")</f>
        <v/>
      </c>
      <c r="Q382" s="1">
        <f>IF(AND(A382="",B382&lt;&gt;""),"No name provided. ","")</f>
        <v/>
      </c>
      <c r="R382" s="1">
        <f>IF(AND(A382&lt;&gt;"",B382=""),"No sequence provided. ","")</f>
        <v/>
      </c>
      <c r="S382" s="16">
        <f>IF(AND(P382&lt;&gt;"",E382&lt;&gt;"",NOT(X382)),IF(AND(INDEX(validRnaScaleLowerSizeLimits,MATCH(E382,validRnaScale,0))&lt;=$P382,$P382&lt;=INDEX(validRnaScaleUpperSizeLimits,MATCH(E382,validRnaScale,0))),"","Sequence (length) not available in " &amp; E382 &amp; " scale. "),"")</f>
        <v/>
      </c>
      <c r="T382" s="16">
        <f>IF(AND(P382&lt;&gt;"",E382&lt;&gt;"",NOT(Y382)),IF(AND(INDEX(validRnaPurificationLowerSizeLimits,MATCH(E382,validRnaScale,0),MATCH(D382,validRnaPurificationLowerSizeLimitsHeader,0))&lt;=$P382,$P382&lt;=INDEX(validRnaPurificationUpperSizeLimits,MATCH(E382,validRnaScale,0),MATCH(D382,validRnaPurificationUpperSizeLimitsHeader,0))),"","Combination of purification and scale not available. "),"")</f>
        <v/>
      </c>
      <c r="U382" s="16">
        <f>IF(LEN(A382)&gt;validOligoNameMaxLength,"RNA oligo name is too long. ","")</f>
        <v/>
      </c>
      <c r="V382" s="16">
        <f>IF(AND(A382&lt;&gt;"",NOT(ISNUMBER(SUMPRODUCT(FIND(MID(A382,ROW(INDIRECT("1:"&amp;LEN(A382))),1),validOligoNameCharacters))))),"RNA oligo name contains invalid characters. ","")</f>
        <v/>
      </c>
      <c r="W382" s="16">
        <f>IF(AND(B382&lt;&gt;"",NOT(ISNUMBER(SUMPRODUCT(FIND(MID(B382,ROW(INDIRECT("1:"&amp;LEN(B382))),1),validRnaSequenceCharacters))))),"RNA sequence contains invalid characters. ","")</f>
        <v/>
      </c>
      <c r="X382" s="16">
        <f>OR(Z382)</f>
        <v/>
      </c>
      <c r="Y382" s="16">
        <f>OR(Z382)</f>
        <v/>
      </c>
      <c r="Z382" s="16">
        <f>AND(A382="Leerposition",P382&gt;=2)</f>
        <v/>
      </c>
      <c r="AC382" s="16">
        <f>IF(AND(A382&lt;&gt;"",L382=""),"Physical condition not defined. ","")</f>
        <v/>
      </c>
      <c r="AD382" s="16">
        <f>IF(AND(A382&lt;&gt;"",M382=""),"Datasheet not defined. ","")</f>
        <v/>
      </c>
      <c r="AE382" s="16">
        <f>IF(AND(A382&lt;&gt;"",N382=""),"Aliquoting not defined. ","")</f>
        <v/>
      </c>
    </row>
    <row r="383" ht="10.5" customFormat="1" customHeight="1" s="16">
      <c r="A383" s="25" t="n"/>
      <c r="B383" s="25" t="n"/>
      <c r="C383" s="35">
        <f>IF(B383&lt;&gt;"",LEN(SUBSTITUTE(SUBSTITUTE(B383," ",""),"*","")),"")</f>
        <v/>
      </c>
      <c r="D383" s="19" t="n"/>
      <c r="E383" s="25" t="n"/>
      <c r="F383" s="19" t="n"/>
      <c r="G383" s="19" t="n"/>
      <c r="H383" s="19" t="n"/>
      <c r="I383" s="19" t="n"/>
      <c r="J383" s="19" t="n"/>
      <c r="K383" s="19" t="n"/>
      <c r="L383" s="19" t="n"/>
      <c r="M383" s="19" t="n"/>
      <c r="N383" s="19" t="n"/>
      <c r="O383" s="17">
        <f>Q383 &amp; R383 &amp; U383 &amp; V383 &amp; W383 &amp; S383 &amp; T383 &amp; AC383 &amp; AD383 &amp; AE383</f>
        <v/>
      </c>
      <c r="P383" s="1">
        <f>IF(B383&lt;&gt;"",LEN(SUBSTITUTE(SUBSTITUTE(B383," ",""),"*","")),"")</f>
        <v/>
      </c>
      <c r="Q383" s="1">
        <f>IF(AND(A383="",B383&lt;&gt;""),"No name provided. ","")</f>
        <v/>
      </c>
      <c r="R383" s="1">
        <f>IF(AND(A383&lt;&gt;"",B383=""),"No sequence provided. ","")</f>
        <v/>
      </c>
      <c r="S383" s="16">
        <f>IF(AND(P383&lt;&gt;"",E383&lt;&gt;"",NOT(X383)),IF(AND(INDEX(validRnaScaleLowerSizeLimits,MATCH(E383,validRnaScale,0))&lt;=$P383,$P383&lt;=INDEX(validRnaScaleUpperSizeLimits,MATCH(E383,validRnaScale,0))),"","Sequence (length) not available in " &amp; E383 &amp; " scale. "),"")</f>
        <v/>
      </c>
      <c r="T383" s="16">
        <f>IF(AND(P383&lt;&gt;"",E383&lt;&gt;"",NOT(Y383)),IF(AND(INDEX(validRnaPurificationLowerSizeLimits,MATCH(E383,validRnaScale,0),MATCH(D383,validRnaPurificationLowerSizeLimitsHeader,0))&lt;=$P383,$P383&lt;=INDEX(validRnaPurificationUpperSizeLimits,MATCH(E383,validRnaScale,0),MATCH(D383,validRnaPurificationUpperSizeLimitsHeader,0))),"","Combination of purification and scale not available. "),"")</f>
        <v/>
      </c>
      <c r="U383" s="16">
        <f>IF(LEN(A383)&gt;validOligoNameMaxLength,"RNA oligo name is too long. ","")</f>
        <v/>
      </c>
      <c r="V383" s="16">
        <f>IF(AND(A383&lt;&gt;"",NOT(ISNUMBER(SUMPRODUCT(FIND(MID(A383,ROW(INDIRECT("1:"&amp;LEN(A383))),1),validOligoNameCharacters))))),"RNA oligo name contains invalid characters. ","")</f>
        <v/>
      </c>
      <c r="W383" s="16">
        <f>IF(AND(B383&lt;&gt;"",NOT(ISNUMBER(SUMPRODUCT(FIND(MID(B383,ROW(INDIRECT("1:"&amp;LEN(B383))),1),validRnaSequenceCharacters))))),"RNA sequence contains invalid characters. ","")</f>
        <v/>
      </c>
      <c r="X383" s="16">
        <f>OR(Z383)</f>
        <v/>
      </c>
      <c r="Y383" s="16">
        <f>OR(Z383)</f>
        <v/>
      </c>
      <c r="Z383" s="16">
        <f>AND(A383="Leerposition",P383&gt;=2)</f>
        <v/>
      </c>
      <c r="AC383" s="16">
        <f>IF(AND(A383&lt;&gt;"",L383=""),"Physical condition not defined. ","")</f>
        <v/>
      </c>
      <c r="AD383" s="16">
        <f>IF(AND(A383&lt;&gt;"",M383=""),"Datasheet not defined. ","")</f>
        <v/>
      </c>
      <c r="AE383" s="16">
        <f>IF(AND(A383&lt;&gt;"",N383=""),"Aliquoting not defined. ","")</f>
        <v/>
      </c>
    </row>
    <row r="384" ht="10.5" customFormat="1" customHeight="1" s="16">
      <c r="A384" s="25" t="n"/>
      <c r="B384" s="25" t="n"/>
      <c r="C384" s="35">
        <f>IF(B384&lt;&gt;"",LEN(SUBSTITUTE(SUBSTITUTE(B384," ",""),"*","")),"")</f>
        <v/>
      </c>
      <c r="D384" s="19" t="n"/>
      <c r="E384" s="25" t="n"/>
      <c r="F384" s="19" t="n"/>
      <c r="G384" s="19" t="n"/>
      <c r="H384" s="19" t="n"/>
      <c r="I384" s="19" t="n"/>
      <c r="J384" s="19" t="n"/>
      <c r="K384" s="19" t="n"/>
      <c r="L384" s="19" t="n"/>
      <c r="M384" s="19" t="n"/>
      <c r="N384" s="19" t="n"/>
      <c r="O384" s="17">
        <f>Q384 &amp; R384 &amp; U384 &amp; V384 &amp; W384 &amp; S384 &amp; T384 &amp; AC384 &amp; AD384 &amp; AE384</f>
        <v/>
      </c>
      <c r="P384" s="1">
        <f>IF(B384&lt;&gt;"",LEN(SUBSTITUTE(SUBSTITUTE(B384," ",""),"*","")),"")</f>
        <v/>
      </c>
      <c r="Q384" s="1">
        <f>IF(AND(A384="",B384&lt;&gt;""),"No name provided. ","")</f>
        <v/>
      </c>
      <c r="R384" s="1">
        <f>IF(AND(A384&lt;&gt;"",B384=""),"No sequence provided. ","")</f>
        <v/>
      </c>
      <c r="S384" s="16">
        <f>IF(AND(P384&lt;&gt;"",E384&lt;&gt;"",NOT(X384)),IF(AND(INDEX(validRnaScaleLowerSizeLimits,MATCH(E384,validRnaScale,0))&lt;=$P384,$P384&lt;=INDEX(validRnaScaleUpperSizeLimits,MATCH(E384,validRnaScale,0))),"","Sequence (length) not available in " &amp; E384 &amp; " scale. "),"")</f>
        <v/>
      </c>
      <c r="T384" s="16">
        <f>IF(AND(P384&lt;&gt;"",E384&lt;&gt;"",NOT(Y384)),IF(AND(INDEX(validRnaPurificationLowerSizeLimits,MATCH(E384,validRnaScale,0),MATCH(D384,validRnaPurificationLowerSizeLimitsHeader,0))&lt;=$P384,$P384&lt;=INDEX(validRnaPurificationUpperSizeLimits,MATCH(E384,validRnaScale,0),MATCH(D384,validRnaPurificationUpperSizeLimitsHeader,0))),"","Combination of purification and scale not available. "),"")</f>
        <v/>
      </c>
      <c r="U384" s="16">
        <f>IF(LEN(A384)&gt;validOligoNameMaxLength,"RNA oligo name is too long. ","")</f>
        <v/>
      </c>
      <c r="V384" s="16">
        <f>IF(AND(A384&lt;&gt;"",NOT(ISNUMBER(SUMPRODUCT(FIND(MID(A384,ROW(INDIRECT("1:"&amp;LEN(A384))),1),validOligoNameCharacters))))),"RNA oligo name contains invalid characters. ","")</f>
        <v/>
      </c>
      <c r="W384" s="16">
        <f>IF(AND(B384&lt;&gt;"",NOT(ISNUMBER(SUMPRODUCT(FIND(MID(B384,ROW(INDIRECT("1:"&amp;LEN(B384))),1),validRnaSequenceCharacters))))),"RNA sequence contains invalid characters. ","")</f>
        <v/>
      </c>
      <c r="X384" s="16">
        <f>OR(Z384)</f>
        <v/>
      </c>
      <c r="Y384" s="16">
        <f>OR(Z384)</f>
        <v/>
      </c>
      <c r="Z384" s="16">
        <f>AND(A384="Leerposition",P384&gt;=2)</f>
        <v/>
      </c>
      <c r="AC384" s="16">
        <f>IF(AND(A384&lt;&gt;"",L384=""),"Physical condition not defined. ","")</f>
        <v/>
      </c>
      <c r="AD384" s="16">
        <f>IF(AND(A384&lt;&gt;"",M384=""),"Datasheet not defined. ","")</f>
        <v/>
      </c>
      <c r="AE384" s="16">
        <f>IF(AND(A384&lt;&gt;"",N384=""),"Aliquoting not defined. ","")</f>
        <v/>
      </c>
    </row>
    <row r="385" ht="10.5" customFormat="1" customHeight="1" s="83" thickBot="1">
      <c r="A385" s="78" t="n"/>
      <c r="B385" s="78" t="n"/>
      <c r="C385" s="79">
        <f>IF(B385&lt;&gt;"",LEN(SUBSTITUTE(SUBSTITUTE(B385," ",""),"*","")),"")</f>
        <v/>
      </c>
      <c r="D385" s="80" t="n"/>
      <c r="E385" s="78" t="n"/>
      <c r="F385" s="80" t="n"/>
      <c r="G385" s="80" t="n"/>
      <c r="H385" s="80" t="n"/>
      <c r="I385" s="80" t="n"/>
      <c r="J385" s="80" t="n"/>
      <c r="K385" s="80" t="n"/>
      <c r="L385" s="100" t="n"/>
      <c r="M385" s="100" t="n"/>
      <c r="N385" s="100" t="n"/>
      <c r="O385" s="81">
        <f>Q385 &amp; R385 &amp; U385 &amp; V385 &amp; W385 &amp; S385 &amp; T385 &amp; AC385 &amp; AD385 &amp; AE385</f>
        <v/>
      </c>
      <c r="P385" s="82">
        <f>IF(B385&lt;&gt;"",LEN(SUBSTITUTE(SUBSTITUTE(B385," ",""),"*","")),"")</f>
        <v/>
      </c>
      <c r="Q385" s="82">
        <f>IF(AND(A385="",B385&lt;&gt;""),"No name provided. ","")</f>
        <v/>
      </c>
      <c r="R385" s="82">
        <f>IF(AND(A385&lt;&gt;"",B385=""),"No sequence provided. ","")</f>
        <v/>
      </c>
      <c r="S385" s="83">
        <f>IF(AND(P385&lt;&gt;"",E385&lt;&gt;"",NOT(X385)),IF(AND(INDEX(validRnaScaleLowerSizeLimits,MATCH(E385,validRnaScale,0))&lt;=$P385,$P385&lt;=INDEX(validRnaScaleUpperSizeLimits,MATCH(E385,validRnaScale,0))),"","Sequence (length) not available in " &amp; E385 &amp; " scale. "),"")</f>
        <v/>
      </c>
      <c r="T385" s="83">
        <f>IF(AND(P385&lt;&gt;"",E385&lt;&gt;"",NOT(Y385)),IF(AND(INDEX(validRnaPurificationLowerSizeLimits,MATCH(E385,validRnaScale,0),MATCH(D385,validRnaPurificationLowerSizeLimitsHeader,0))&lt;=$P385,$P385&lt;=INDEX(validRnaPurificationUpperSizeLimits,MATCH(E385,validRnaScale,0),MATCH(D385,validRnaPurificationUpperSizeLimitsHeader,0))),"","Combination of purification and scale not available. "),"")</f>
        <v/>
      </c>
      <c r="U385" s="83">
        <f>IF(LEN(A385)&gt;validOligoNameMaxLength,"RNA oligo name is too long. ","")</f>
        <v/>
      </c>
      <c r="V385" s="83">
        <f>IF(AND(A385&lt;&gt;"",NOT(ISNUMBER(SUMPRODUCT(FIND(MID(A385,ROW(INDIRECT("1:"&amp;LEN(A385))),1),validOligoNameCharacters))))),"RNA oligo name contains invalid characters. ","")</f>
        <v/>
      </c>
      <c r="W385" s="83">
        <f>IF(AND(B385&lt;&gt;"",NOT(ISNUMBER(SUMPRODUCT(FIND(MID(B385,ROW(INDIRECT("1:"&amp;LEN(B385))),1),validRnaSequenceCharacters))))),"RNA sequence contains invalid characters. ","")</f>
        <v/>
      </c>
      <c r="X385" s="83">
        <f>OR(Z385)</f>
        <v/>
      </c>
      <c r="Y385" s="83">
        <f>OR(Z385)</f>
        <v/>
      </c>
      <c r="Z385" s="83">
        <f>AND(A385="Leerposition",P385&gt;=2)</f>
        <v/>
      </c>
      <c r="AC385" s="83">
        <f>IF(AND(A385&lt;&gt;"",L385=""),"Physical condition not defined. ","")</f>
        <v/>
      </c>
      <c r="AD385" s="83">
        <f>IF(AND(A385&lt;&gt;"",M385=""),"Datasheet not defined. ","")</f>
        <v/>
      </c>
      <c r="AE385" s="83">
        <f>IF(AND(A385&lt;&gt;"",N385=""),"Aliquoting not defined. ","")</f>
        <v/>
      </c>
    </row>
    <row r="386" ht="10.5" customFormat="1" customHeight="1" s="16">
      <c r="A386" s="25" t="n"/>
      <c r="B386" s="25" t="n"/>
      <c r="C386" s="35">
        <f>IF(B386&lt;&gt;"",LEN(SUBSTITUTE(SUBSTITUTE(B386," ",""),"*","")),"")</f>
        <v/>
      </c>
      <c r="D386" s="19" t="n"/>
      <c r="E386" s="25" t="n"/>
      <c r="F386" s="19" t="n"/>
      <c r="G386" s="19" t="n"/>
      <c r="H386" s="19" t="n"/>
      <c r="I386" s="19" t="n"/>
      <c r="J386" s="19" t="n"/>
      <c r="K386" s="19" t="n"/>
      <c r="L386" s="19" t="n"/>
      <c r="M386" s="19" t="n"/>
      <c r="N386" s="19" t="n"/>
      <c r="O386" s="17">
        <f>Q386 &amp; R386 &amp; U386 &amp; V386 &amp; W386 &amp; S386 &amp; T386 &amp; AC386 &amp; AD386 &amp; AE386</f>
        <v/>
      </c>
      <c r="P386" s="1">
        <f>IF(B386&lt;&gt;"",LEN(SUBSTITUTE(SUBSTITUTE(B386," ",""),"*","")),"")</f>
        <v/>
      </c>
      <c r="Q386" s="1">
        <f>IF(AND(A386="",B386&lt;&gt;""),"No name provided. ","")</f>
        <v/>
      </c>
      <c r="R386" s="1">
        <f>IF(AND(A386&lt;&gt;"",B386=""),"No sequence provided. ","")</f>
        <v/>
      </c>
      <c r="S386" s="16">
        <f>IF(AND(P386&lt;&gt;"",E386&lt;&gt;"",NOT(X386)),IF(AND(INDEX(validRnaScaleLowerSizeLimits,MATCH(E386,validRnaScale,0))&lt;=$P386,$P386&lt;=INDEX(validRnaScaleUpperSizeLimits,MATCH(E386,validRnaScale,0))),"","Sequence (length) not available in " &amp; E386 &amp; " scale. "),"")</f>
        <v/>
      </c>
      <c r="T386" s="16">
        <f>IF(AND(P386&lt;&gt;"",E386&lt;&gt;"",NOT(Y386)),IF(AND(INDEX(validRnaPurificationLowerSizeLimits,MATCH(E386,validRnaScale,0),MATCH(D386,validRnaPurificationLowerSizeLimitsHeader,0))&lt;=$P386,$P386&lt;=INDEX(validRnaPurificationUpperSizeLimits,MATCH(E386,validRnaScale,0),MATCH(D386,validRnaPurificationUpperSizeLimitsHeader,0))),"","Combination of purification and scale not available. "),"")</f>
        <v/>
      </c>
      <c r="U386" s="16">
        <f>IF(LEN(A386)&gt;validOligoNameMaxLength,"RNA oligo name is too long. ","")</f>
        <v/>
      </c>
      <c r="V386" s="16">
        <f>IF(AND(A386&lt;&gt;"",NOT(ISNUMBER(SUMPRODUCT(FIND(MID(A386,ROW(INDIRECT("1:"&amp;LEN(A386))),1),validOligoNameCharacters))))),"RNA oligo name contains invalid characters. ","")</f>
        <v/>
      </c>
      <c r="W386" s="16">
        <f>IF(AND(B386&lt;&gt;"",NOT(ISNUMBER(SUMPRODUCT(FIND(MID(B386,ROW(INDIRECT("1:"&amp;LEN(B386))),1),validRnaSequenceCharacters))))),"RNA sequence contains invalid characters. ","")</f>
        <v/>
      </c>
      <c r="X386" s="16">
        <f>OR(Z386)</f>
        <v/>
      </c>
      <c r="Y386" s="16">
        <f>OR(Z386)</f>
        <v/>
      </c>
      <c r="Z386" s="16">
        <f>AND(A386="Leerposition",P386&gt;=2)</f>
        <v/>
      </c>
      <c r="AC386" s="16">
        <f>IF(AND(A386&lt;&gt;"",L386=""),"Physical condition not defined. ","")</f>
        <v/>
      </c>
      <c r="AD386" s="16">
        <f>IF(AND(A386&lt;&gt;"",M386=""),"Datasheet not defined. ","")</f>
        <v/>
      </c>
      <c r="AE386" s="16">
        <f>IF(AND(A386&lt;&gt;"",N386=""),"Aliquoting not defined. ","")</f>
        <v/>
      </c>
    </row>
    <row r="387" ht="10.5" customFormat="1" customHeight="1" s="16">
      <c r="A387" s="25" t="n"/>
      <c r="B387" s="25" t="n"/>
      <c r="C387" s="35">
        <f>IF(B387&lt;&gt;"",LEN(SUBSTITUTE(SUBSTITUTE(B387," ",""),"*","")),"")</f>
        <v/>
      </c>
      <c r="D387" s="19" t="n"/>
      <c r="E387" s="25" t="n"/>
      <c r="F387" s="19" t="n"/>
      <c r="G387" s="19" t="n"/>
      <c r="H387" s="19" t="n"/>
      <c r="I387" s="19" t="n"/>
      <c r="J387" s="19" t="n"/>
      <c r="K387" s="19" t="n"/>
      <c r="L387" s="19" t="n"/>
      <c r="M387" s="19" t="n"/>
      <c r="N387" s="19" t="n"/>
      <c r="O387" s="17">
        <f>Q387 &amp; R387 &amp; U387 &amp; V387 &amp; W387 &amp; S387 &amp; T387 &amp; AC387 &amp; AD387 &amp; AE387</f>
        <v/>
      </c>
      <c r="P387" s="1">
        <f>IF(B387&lt;&gt;"",LEN(SUBSTITUTE(SUBSTITUTE(B387," ",""),"*","")),"")</f>
        <v/>
      </c>
      <c r="Q387" s="1">
        <f>IF(AND(A387="",B387&lt;&gt;""),"No name provided. ","")</f>
        <v/>
      </c>
      <c r="R387" s="1">
        <f>IF(AND(A387&lt;&gt;"",B387=""),"No sequence provided. ","")</f>
        <v/>
      </c>
      <c r="S387" s="16">
        <f>IF(AND(P387&lt;&gt;"",E387&lt;&gt;"",NOT(X387)),IF(AND(INDEX(validRnaScaleLowerSizeLimits,MATCH(E387,validRnaScale,0))&lt;=$P387,$P387&lt;=INDEX(validRnaScaleUpperSizeLimits,MATCH(E387,validRnaScale,0))),"","Sequence (length) not available in " &amp; E387 &amp; " scale. "),"")</f>
        <v/>
      </c>
      <c r="T387" s="16">
        <f>IF(AND(P387&lt;&gt;"",E387&lt;&gt;"",NOT(Y387)),IF(AND(INDEX(validRnaPurificationLowerSizeLimits,MATCH(E387,validRnaScale,0),MATCH(D387,validRnaPurificationLowerSizeLimitsHeader,0))&lt;=$P387,$P387&lt;=INDEX(validRnaPurificationUpperSizeLimits,MATCH(E387,validRnaScale,0),MATCH(D387,validRnaPurificationUpperSizeLimitsHeader,0))),"","Combination of purification and scale not available. "),"")</f>
        <v/>
      </c>
      <c r="U387" s="16">
        <f>IF(LEN(A387)&gt;validOligoNameMaxLength,"RNA oligo name is too long. ","")</f>
        <v/>
      </c>
      <c r="V387" s="16">
        <f>IF(AND(A387&lt;&gt;"",NOT(ISNUMBER(SUMPRODUCT(FIND(MID(A387,ROW(INDIRECT("1:"&amp;LEN(A387))),1),validOligoNameCharacters))))),"RNA oligo name contains invalid characters. ","")</f>
        <v/>
      </c>
      <c r="W387" s="16">
        <f>IF(AND(B387&lt;&gt;"",NOT(ISNUMBER(SUMPRODUCT(FIND(MID(B387,ROW(INDIRECT("1:"&amp;LEN(B387))),1),validRnaSequenceCharacters))))),"RNA sequence contains invalid characters. ","")</f>
        <v/>
      </c>
      <c r="X387" s="16">
        <f>OR(Z387)</f>
        <v/>
      </c>
      <c r="Y387" s="16">
        <f>OR(Z387)</f>
        <v/>
      </c>
      <c r="Z387" s="16">
        <f>AND(A387="Leerposition",P387&gt;=2)</f>
        <v/>
      </c>
      <c r="AC387" s="16">
        <f>IF(AND(A387&lt;&gt;"",L387=""),"Physical condition not defined. ","")</f>
        <v/>
      </c>
      <c r="AD387" s="16">
        <f>IF(AND(A387&lt;&gt;"",M387=""),"Datasheet not defined. ","")</f>
        <v/>
      </c>
      <c r="AE387" s="16">
        <f>IF(AND(A387&lt;&gt;"",N387=""),"Aliquoting not defined. ","")</f>
        <v/>
      </c>
    </row>
    <row r="388" ht="10.5" customFormat="1" customHeight="1" s="16">
      <c r="A388" s="25" t="n"/>
      <c r="B388" s="25" t="n"/>
      <c r="C388" s="35">
        <f>IF(B388&lt;&gt;"",LEN(SUBSTITUTE(SUBSTITUTE(B388," ",""),"*","")),"")</f>
        <v/>
      </c>
      <c r="D388" s="19" t="n"/>
      <c r="E388" s="25" t="n"/>
      <c r="F388" s="19" t="n"/>
      <c r="G388" s="19" t="n"/>
      <c r="H388" s="19" t="n"/>
      <c r="I388" s="19" t="n"/>
      <c r="J388" s="19" t="n"/>
      <c r="K388" s="19" t="n"/>
      <c r="L388" s="19" t="n"/>
      <c r="M388" s="19" t="n"/>
      <c r="N388" s="19" t="n"/>
      <c r="O388" s="17">
        <f>Q388 &amp; R388 &amp; U388 &amp; V388 &amp; W388 &amp; S388 &amp; T388 &amp; AC388 &amp; AD388 &amp; AE388</f>
        <v/>
      </c>
      <c r="P388" s="1">
        <f>IF(B388&lt;&gt;"",LEN(SUBSTITUTE(SUBSTITUTE(B388," ",""),"*","")),"")</f>
        <v/>
      </c>
      <c r="Q388" s="1">
        <f>IF(AND(A388="",B388&lt;&gt;""),"No name provided. ","")</f>
        <v/>
      </c>
      <c r="R388" s="1">
        <f>IF(AND(A388&lt;&gt;"",B388=""),"No sequence provided. ","")</f>
        <v/>
      </c>
      <c r="S388" s="16">
        <f>IF(AND(P388&lt;&gt;"",E388&lt;&gt;"",NOT(X388)),IF(AND(INDEX(validRnaScaleLowerSizeLimits,MATCH(E388,validRnaScale,0))&lt;=$P388,$P388&lt;=INDEX(validRnaScaleUpperSizeLimits,MATCH(E388,validRnaScale,0))),"","Sequence (length) not available in " &amp; E388 &amp; " scale. "),"")</f>
        <v/>
      </c>
      <c r="T388" s="16">
        <f>IF(AND(P388&lt;&gt;"",E388&lt;&gt;"",NOT(Y388)),IF(AND(INDEX(validRnaPurificationLowerSizeLimits,MATCH(E388,validRnaScale,0),MATCH(D388,validRnaPurificationLowerSizeLimitsHeader,0))&lt;=$P388,$P388&lt;=INDEX(validRnaPurificationUpperSizeLimits,MATCH(E388,validRnaScale,0),MATCH(D388,validRnaPurificationUpperSizeLimitsHeader,0))),"","Combination of purification and scale not available. "),"")</f>
        <v/>
      </c>
      <c r="U388" s="16">
        <f>IF(LEN(A388)&gt;validOligoNameMaxLength,"RNA oligo name is too long. ","")</f>
        <v/>
      </c>
      <c r="V388" s="16">
        <f>IF(AND(A388&lt;&gt;"",NOT(ISNUMBER(SUMPRODUCT(FIND(MID(A388,ROW(INDIRECT("1:"&amp;LEN(A388))),1),validOligoNameCharacters))))),"RNA oligo name contains invalid characters. ","")</f>
        <v/>
      </c>
      <c r="W388" s="16">
        <f>IF(AND(B388&lt;&gt;"",NOT(ISNUMBER(SUMPRODUCT(FIND(MID(B388,ROW(INDIRECT("1:"&amp;LEN(B388))),1),validRnaSequenceCharacters))))),"RNA sequence contains invalid characters. ","")</f>
        <v/>
      </c>
      <c r="X388" s="16">
        <f>OR(Z388)</f>
        <v/>
      </c>
      <c r="Y388" s="16">
        <f>OR(Z388)</f>
        <v/>
      </c>
      <c r="Z388" s="16">
        <f>AND(A388="Leerposition",P388&gt;=2)</f>
        <v/>
      </c>
      <c r="AC388" s="16">
        <f>IF(AND(A388&lt;&gt;"",L388=""),"Physical condition not defined. ","")</f>
        <v/>
      </c>
      <c r="AD388" s="16">
        <f>IF(AND(A388&lt;&gt;"",M388=""),"Datasheet not defined. ","")</f>
        <v/>
      </c>
      <c r="AE388" s="16">
        <f>IF(AND(A388&lt;&gt;"",N388=""),"Aliquoting not defined. ","")</f>
        <v/>
      </c>
    </row>
    <row r="389" ht="10.5" customFormat="1" customHeight="1" s="16">
      <c r="A389" s="25" t="n"/>
      <c r="B389" s="25" t="n"/>
      <c r="C389" s="35">
        <f>IF(B389&lt;&gt;"",LEN(SUBSTITUTE(SUBSTITUTE(B389," ",""),"*","")),"")</f>
        <v/>
      </c>
      <c r="D389" s="19" t="n"/>
      <c r="E389" s="25" t="n"/>
      <c r="F389" s="19" t="n"/>
      <c r="G389" s="19" t="n"/>
      <c r="H389" s="19" t="n"/>
      <c r="I389" s="19" t="n"/>
      <c r="J389" s="19" t="n"/>
      <c r="K389" s="19" t="n"/>
      <c r="L389" s="19" t="n"/>
      <c r="M389" s="19" t="n"/>
      <c r="N389" s="19" t="n"/>
      <c r="O389" s="17">
        <f>Q389 &amp; R389 &amp; U389 &amp; V389 &amp; W389 &amp; S389 &amp; T389 &amp; AC389 &amp; AD389 &amp; AE389</f>
        <v/>
      </c>
      <c r="P389" s="1">
        <f>IF(B389&lt;&gt;"",LEN(SUBSTITUTE(SUBSTITUTE(B389," ",""),"*","")),"")</f>
        <v/>
      </c>
      <c r="Q389" s="1">
        <f>IF(AND(A389="",B389&lt;&gt;""),"No name provided. ","")</f>
        <v/>
      </c>
      <c r="R389" s="1">
        <f>IF(AND(A389&lt;&gt;"",B389=""),"No sequence provided. ","")</f>
        <v/>
      </c>
      <c r="S389" s="16">
        <f>IF(AND(P389&lt;&gt;"",E389&lt;&gt;"",NOT(X389)),IF(AND(INDEX(validRnaScaleLowerSizeLimits,MATCH(E389,validRnaScale,0))&lt;=$P389,$P389&lt;=INDEX(validRnaScaleUpperSizeLimits,MATCH(E389,validRnaScale,0))),"","Sequence (length) not available in " &amp; E389 &amp; " scale. "),"")</f>
        <v/>
      </c>
      <c r="T389" s="16">
        <f>IF(AND(P389&lt;&gt;"",E389&lt;&gt;"",NOT(Y389)),IF(AND(INDEX(validRnaPurificationLowerSizeLimits,MATCH(E389,validRnaScale,0),MATCH(D389,validRnaPurificationLowerSizeLimitsHeader,0))&lt;=$P389,$P389&lt;=INDEX(validRnaPurificationUpperSizeLimits,MATCH(E389,validRnaScale,0),MATCH(D389,validRnaPurificationUpperSizeLimitsHeader,0))),"","Combination of purification and scale not available. "),"")</f>
        <v/>
      </c>
      <c r="U389" s="16">
        <f>IF(LEN(A389)&gt;validOligoNameMaxLength,"RNA oligo name is too long. ","")</f>
        <v/>
      </c>
      <c r="V389" s="16">
        <f>IF(AND(A389&lt;&gt;"",NOT(ISNUMBER(SUMPRODUCT(FIND(MID(A389,ROW(INDIRECT("1:"&amp;LEN(A389))),1),validOligoNameCharacters))))),"RNA oligo name contains invalid characters. ","")</f>
        <v/>
      </c>
      <c r="W389" s="16">
        <f>IF(AND(B389&lt;&gt;"",NOT(ISNUMBER(SUMPRODUCT(FIND(MID(B389,ROW(INDIRECT("1:"&amp;LEN(B389))),1),validRnaSequenceCharacters))))),"RNA sequence contains invalid characters. ","")</f>
        <v/>
      </c>
      <c r="X389" s="16">
        <f>OR(Z389)</f>
        <v/>
      </c>
      <c r="Y389" s="16">
        <f>OR(Z389)</f>
        <v/>
      </c>
      <c r="Z389" s="16">
        <f>AND(A389="Leerposition",P389&gt;=2)</f>
        <v/>
      </c>
      <c r="AC389" s="16">
        <f>IF(AND(A389&lt;&gt;"",L389=""),"Physical condition not defined. ","")</f>
        <v/>
      </c>
      <c r="AD389" s="16">
        <f>IF(AND(A389&lt;&gt;"",M389=""),"Datasheet not defined. ","")</f>
        <v/>
      </c>
      <c r="AE389" s="16">
        <f>IF(AND(A389&lt;&gt;"",N389=""),"Aliquoting not defined. ","")</f>
        <v/>
      </c>
    </row>
    <row r="390" ht="10.5" customFormat="1" customHeight="1" s="16">
      <c r="A390" s="25" t="n"/>
      <c r="B390" s="25" t="n"/>
      <c r="C390" s="35">
        <f>IF(B390&lt;&gt;"",LEN(SUBSTITUTE(SUBSTITUTE(B390," ",""),"*","")),"")</f>
        <v/>
      </c>
      <c r="D390" s="19" t="n"/>
      <c r="E390" s="25" t="n"/>
      <c r="F390" s="19" t="n"/>
      <c r="G390" s="19" t="n"/>
      <c r="H390" s="19" t="n"/>
      <c r="I390" s="19" t="n"/>
      <c r="J390" s="19" t="n"/>
      <c r="K390" s="19" t="n"/>
      <c r="L390" s="19" t="n"/>
      <c r="M390" s="19" t="n"/>
      <c r="N390" s="19" t="n"/>
      <c r="O390" s="17">
        <f>Q390 &amp; R390 &amp; U390 &amp; V390 &amp; W390 &amp; S390 &amp; T390 &amp; AC390 &amp; AD390 &amp; AE390</f>
        <v/>
      </c>
      <c r="P390" s="1">
        <f>IF(B390&lt;&gt;"",LEN(SUBSTITUTE(SUBSTITUTE(B390," ",""),"*","")),"")</f>
        <v/>
      </c>
      <c r="Q390" s="1">
        <f>IF(AND(A390="",B390&lt;&gt;""),"No name provided. ","")</f>
        <v/>
      </c>
      <c r="R390" s="1">
        <f>IF(AND(A390&lt;&gt;"",B390=""),"No sequence provided. ","")</f>
        <v/>
      </c>
      <c r="S390" s="16">
        <f>IF(AND(P390&lt;&gt;"",E390&lt;&gt;"",NOT(X390)),IF(AND(INDEX(validRnaScaleLowerSizeLimits,MATCH(E390,validRnaScale,0))&lt;=$P390,$P390&lt;=INDEX(validRnaScaleUpperSizeLimits,MATCH(E390,validRnaScale,0))),"","Sequence (length) not available in " &amp; E390 &amp; " scale. "),"")</f>
        <v/>
      </c>
      <c r="T390" s="16">
        <f>IF(AND(P390&lt;&gt;"",E390&lt;&gt;"",NOT(Y390)),IF(AND(INDEX(validRnaPurificationLowerSizeLimits,MATCH(E390,validRnaScale,0),MATCH(D390,validRnaPurificationLowerSizeLimitsHeader,0))&lt;=$P390,$P390&lt;=INDEX(validRnaPurificationUpperSizeLimits,MATCH(E390,validRnaScale,0),MATCH(D390,validRnaPurificationUpperSizeLimitsHeader,0))),"","Combination of purification and scale not available. "),"")</f>
        <v/>
      </c>
      <c r="U390" s="16">
        <f>IF(LEN(A390)&gt;validOligoNameMaxLength,"RNA oligo name is too long. ","")</f>
        <v/>
      </c>
      <c r="V390" s="16">
        <f>IF(AND(A390&lt;&gt;"",NOT(ISNUMBER(SUMPRODUCT(FIND(MID(A390,ROW(INDIRECT("1:"&amp;LEN(A390))),1),validOligoNameCharacters))))),"RNA oligo name contains invalid characters. ","")</f>
        <v/>
      </c>
      <c r="W390" s="16">
        <f>IF(AND(B390&lt;&gt;"",NOT(ISNUMBER(SUMPRODUCT(FIND(MID(B390,ROW(INDIRECT("1:"&amp;LEN(B390))),1),validRnaSequenceCharacters))))),"RNA sequence contains invalid characters. ","")</f>
        <v/>
      </c>
      <c r="X390" s="16">
        <f>OR(Z390)</f>
        <v/>
      </c>
      <c r="Y390" s="16">
        <f>OR(Z390)</f>
        <v/>
      </c>
      <c r="Z390" s="16">
        <f>AND(A390="Leerposition",P390&gt;=2)</f>
        <v/>
      </c>
      <c r="AC390" s="16">
        <f>IF(AND(A390&lt;&gt;"",L390=""),"Physical condition not defined. ","")</f>
        <v/>
      </c>
      <c r="AD390" s="16">
        <f>IF(AND(A390&lt;&gt;"",M390=""),"Datasheet not defined. ","")</f>
        <v/>
      </c>
      <c r="AE390" s="16">
        <f>IF(AND(A390&lt;&gt;"",N390=""),"Aliquoting not defined. ","")</f>
        <v/>
      </c>
    </row>
    <row r="391" ht="10.5" customFormat="1" customHeight="1" s="16">
      <c r="A391" s="25" t="n"/>
      <c r="B391" s="25" t="n"/>
      <c r="C391" s="35">
        <f>IF(B391&lt;&gt;"",LEN(SUBSTITUTE(SUBSTITUTE(B391," ",""),"*","")),"")</f>
        <v/>
      </c>
      <c r="D391" s="19" t="n"/>
      <c r="E391" s="25" t="n"/>
      <c r="F391" s="19" t="n"/>
      <c r="G391" s="19" t="n"/>
      <c r="H391" s="19" t="n"/>
      <c r="I391" s="19" t="n"/>
      <c r="J391" s="19" t="n"/>
      <c r="K391" s="19" t="n"/>
      <c r="L391" s="19" t="n"/>
      <c r="M391" s="19" t="n"/>
      <c r="N391" s="19" t="n"/>
      <c r="O391" s="17">
        <f>Q391 &amp; R391 &amp; U391 &amp; V391 &amp; W391 &amp; S391 &amp; T391 &amp; AC391 &amp; AD391 &amp; AE391</f>
        <v/>
      </c>
      <c r="P391" s="1">
        <f>IF(B391&lt;&gt;"",LEN(SUBSTITUTE(SUBSTITUTE(B391," ",""),"*","")),"")</f>
        <v/>
      </c>
      <c r="Q391" s="1">
        <f>IF(AND(A391="",B391&lt;&gt;""),"No name provided. ","")</f>
        <v/>
      </c>
      <c r="R391" s="1">
        <f>IF(AND(A391&lt;&gt;"",B391=""),"No sequence provided. ","")</f>
        <v/>
      </c>
      <c r="S391" s="16">
        <f>IF(AND(P391&lt;&gt;"",E391&lt;&gt;"",NOT(X391)),IF(AND(INDEX(validRnaScaleLowerSizeLimits,MATCH(E391,validRnaScale,0))&lt;=$P391,$P391&lt;=INDEX(validRnaScaleUpperSizeLimits,MATCH(E391,validRnaScale,0))),"","Sequence (length) not available in " &amp; E391 &amp; " scale. "),"")</f>
        <v/>
      </c>
      <c r="T391" s="16">
        <f>IF(AND(P391&lt;&gt;"",E391&lt;&gt;"",NOT(Y391)),IF(AND(INDEX(validRnaPurificationLowerSizeLimits,MATCH(E391,validRnaScale,0),MATCH(D391,validRnaPurificationLowerSizeLimitsHeader,0))&lt;=$P391,$P391&lt;=INDEX(validRnaPurificationUpperSizeLimits,MATCH(E391,validRnaScale,0),MATCH(D391,validRnaPurificationUpperSizeLimitsHeader,0))),"","Combination of purification and scale not available. "),"")</f>
        <v/>
      </c>
      <c r="U391" s="16">
        <f>IF(LEN(A391)&gt;validOligoNameMaxLength,"RNA oligo name is too long. ","")</f>
        <v/>
      </c>
      <c r="V391" s="16">
        <f>IF(AND(A391&lt;&gt;"",NOT(ISNUMBER(SUMPRODUCT(FIND(MID(A391,ROW(INDIRECT("1:"&amp;LEN(A391))),1),validOligoNameCharacters))))),"RNA oligo name contains invalid characters. ","")</f>
        <v/>
      </c>
      <c r="W391" s="16">
        <f>IF(AND(B391&lt;&gt;"",NOT(ISNUMBER(SUMPRODUCT(FIND(MID(B391,ROW(INDIRECT("1:"&amp;LEN(B391))),1),validRnaSequenceCharacters))))),"RNA sequence contains invalid characters. ","")</f>
        <v/>
      </c>
      <c r="X391" s="16">
        <f>OR(Z391)</f>
        <v/>
      </c>
      <c r="Y391" s="16">
        <f>OR(Z391)</f>
        <v/>
      </c>
      <c r="Z391" s="16">
        <f>AND(A391="Leerposition",P391&gt;=2)</f>
        <v/>
      </c>
      <c r="AC391" s="16">
        <f>IF(AND(A391&lt;&gt;"",L391=""),"Physical condition not defined. ","")</f>
        <v/>
      </c>
      <c r="AD391" s="16">
        <f>IF(AND(A391&lt;&gt;"",M391=""),"Datasheet not defined. ","")</f>
        <v/>
      </c>
      <c r="AE391" s="16">
        <f>IF(AND(A391&lt;&gt;"",N391=""),"Aliquoting not defined. ","")</f>
        <v/>
      </c>
    </row>
    <row r="392" ht="10.5" customFormat="1" customHeight="1" s="16">
      <c r="A392" s="25" t="n"/>
      <c r="B392" s="25" t="n"/>
      <c r="C392" s="35">
        <f>IF(B392&lt;&gt;"",LEN(SUBSTITUTE(SUBSTITUTE(B392," ",""),"*","")),"")</f>
        <v/>
      </c>
      <c r="D392" s="19" t="n"/>
      <c r="E392" s="25" t="n"/>
      <c r="F392" s="19" t="n"/>
      <c r="G392" s="19" t="n"/>
      <c r="H392" s="19" t="n"/>
      <c r="I392" s="19" t="n"/>
      <c r="J392" s="19" t="n"/>
      <c r="K392" s="19" t="n"/>
      <c r="L392" s="19" t="n"/>
      <c r="M392" s="19" t="n"/>
      <c r="N392" s="19" t="n"/>
      <c r="O392" s="17">
        <f>Q392 &amp; R392 &amp; U392 &amp; V392 &amp; W392 &amp; S392 &amp; T392 &amp; AC392 &amp; AD392 &amp; AE392</f>
        <v/>
      </c>
      <c r="P392" s="1">
        <f>IF(B392&lt;&gt;"",LEN(SUBSTITUTE(SUBSTITUTE(B392," ",""),"*","")),"")</f>
        <v/>
      </c>
      <c r="Q392" s="1">
        <f>IF(AND(A392="",B392&lt;&gt;""),"No name provided. ","")</f>
        <v/>
      </c>
      <c r="R392" s="1">
        <f>IF(AND(A392&lt;&gt;"",B392=""),"No sequence provided. ","")</f>
        <v/>
      </c>
      <c r="S392" s="16">
        <f>IF(AND(P392&lt;&gt;"",E392&lt;&gt;"",NOT(X392)),IF(AND(INDEX(validRnaScaleLowerSizeLimits,MATCH(E392,validRnaScale,0))&lt;=$P392,$P392&lt;=INDEX(validRnaScaleUpperSizeLimits,MATCH(E392,validRnaScale,0))),"","Sequence (length) not available in " &amp; E392 &amp; " scale. "),"")</f>
        <v/>
      </c>
      <c r="T392" s="16">
        <f>IF(AND(P392&lt;&gt;"",E392&lt;&gt;"",NOT(Y392)),IF(AND(INDEX(validRnaPurificationLowerSizeLimits,MATCH(E392,validRnaScale,0),MATCH(D392,validRnaPurificationLowerSizeLimitsHeader,0))&lt;=$P392,$P392&lt;=INDEX(validRnaPurificationUpperSizeLimits,MATCH(E392,validRnaScale,0),MATCH(D392,validRnaPurificationUpperSizeLimitsHeader,0))),"","Combination of purification and scale not available. "),"")</f>
        <v/>
      </c>
      <c r="U392" s="16">
        <f>IF(LEN(A392)&gt;validOligoNameMaxLength,"RNA oligo name is too long. ","")</f>
        <v/>
      </c>
      <c r="V392" s="16">
        <f>IF(AND(A392&lt;&gt;"",NOT(ISNUMBER(SUMPRODUCT(FIND(MID(A392,ROW(INDIRECT("1:"&amp;LEN(A392))),1),validOligoNameCharacters))))),"RNA oligo name contains invalid characters. ","")</f>
        <v/>
      </c>
      <c r="W392" s="16">
        <f>IF(AND(B392&lt;&gt;"",NOT(ISNUMBER(SUMPRODUCT(FIND(MID(B392,ROW(INDIRECT("1:"&amp;LEN(B392))),1),validRnaSequenceCharacters))))),"RNA sequence contains invalid characters. ","")</f>
        <v/>
      </c>
      <c r="X392" s="16">
        <f>OR(Z392)</f>
        <v/>
      </c>
      <c r="Y392" s="16">
        <f>OR(Z392)</f>
        <v/>
      </c>
      <c r="Z392" s="16">
        <f>AND(A392="Leerposition",P392&gt;=2)</f>
        <v/>
      </c>
      <c r="AC392" s="16">
        <f>IF(AND(A392&lt;&gt;"",L392=""),"Physical condition not defined. ","")</f>
        <v/>
      </c>
      <c r="AD392" s="16">
        <f>IF(AND(A392&lt;&gt;"",M392=""),"Datasheet not defined. ","")</f>
        <v/>
      </c>
      <c r="AE392" s="16">
        <f>IF(AND(A392&lt;&gt;"",N392=""),"Aliquoting not defined. ","")</f>
        <v/>
      </c>
    </row>
    <row r="393" ht="10.5" customFormat="1" customHeight="1" s="16">
      <c r="A393" s="25" t="n"/>
      <c r="B393" s="25" t="n"/>
      <c r="C393" s="35">
        <f>IF(B393&lt;&gt;"",LEN(SUBSTITUTE(SUBSTITUTE(B393," ",""),"*","")),"")</f>
        <v/>
      </c>
      <c r="D393" s="19" t="n"/>
      <c r="E393" s="25" t="n"/>
      <c r="F393" s="19" t="n"/>
      <c r="G393" s="19" t="n"/>
      <c r="H393" s="19" t="n"/>
      <c r="I393" s="19" t="n"/>
      <c r="J393" s="19" t="n"/>
      <c r="K393" s="19" t="n"/>
      <c r="L393" s="19" t="n"/>
      <c r="M393" s="19" t="n"/>
      <c r="N393" s="19" t="n"/>
      <c r="O393" s="17">
        <f>Q393 &amp; R393 &amp; U393 &amp; V393 &amp; W393 &amp; S393 &amp; T393 &amp; AC393 &amp; AD393 &amp; AE393</f>
        <v/>
      </c>
      <c r="P393" s="1">
        <f>IF(B393&lt;&gt;"",LEN(SUBSTITUTE(SUBSTITUTE(B393," ",""),"*","")),"")</f>
        <v/>
      </c>
      <c r="Q393" s="1">
        <f>IF(AND(A393="",B393&lt;&gt;""),"No name provided. ","")</f>
        <v/>
      </c>
      <c r="R393" s="1">
        <f>IF(AND(A393&lt;&gt;"",B393=""),"No sequence provided. ","")</f>
        <v/>
      </c>
      <c r="S393" s="16">
        <f>IF(AND(P393&lt;&gt;"",E393&lt;&gt;"",NOT(X393)),IF(AND(INDEX(validRnaScaleLowerSizeLimits,MATCH(E393,validRnaScale,0))&lt;=$P393,$P393&lt;=INDEX(validRnaScaleUpperSizeLimits,MATCH(E393,validRnaScale,0))),"","Sequence (length) not available in " &amp; E393 &amp; " scale. "),"")</f>
        <v/>
      </c>
      <c r="T393" s="16">
        <f>IF(AND(P393&lt;&gt;"",E393&lt;&gt;"",NOT(Y393)),IF(AND(INDEX(validRnaPurificationLowerSizeLimits,MATCH(E393,validRnaScale,0),MATCH(D393,validRnaPurificationLowerSizeLimitsHeader,0))&lt;=$P393,$P393&lt;=INDEX(validRnaPurificationUpperSizeLimits,MATCH(E393,validRnaScale,0),MATCH(D393,validRnaPurificationUpperSizeLimitsHeader,0))),"","Combination of purification and scale not available. "),"")</f>
        <v/>
      </c>
      <c r="U393" s="16">
        <f>IF(LEN(A393)&gt;validOligoNameMaxLength,"RNA oligo name is too long. ","")</f>
        <v/>
      </c>
      <c r="V393" s="16">
        <f>IF(AND(A393&lt;&gt;"",NOT(ISNUMBER(SUMPRODUCT(FIND(MID(A393,ROW(INDIRECT("1:"&amp;LEN(A393))),1),validOligoNameCharacters))))),"RNA oligo name contains invalid characters. ","")</f>
        <v/>
      </c>
      <c r="W393" s="16">
        <f>IF(AND(B393&lt;&gt;"",NOT(ISNUMBER(SUMPRODUCT(FIND(MID(B393,ROW(INDIRECT("1:"&amp;LEN(B393))),1),validRnaSequenceCharacters))))),"RNA sequence contains invalid characters. ","")</f>
        <v/>
      </c>
      <c r="X393" s="16">
        <f>OR(Z393)</f>
        <v/>
      </c>
      <c r="Y393" s="16">
        <f>OR(Z393)</f>
        <v/>
      </c>
      <c r="Z393" s="16">
        <f>AND(A393="Leerposition",P393&gt;=2)</f>
        <v/>
      </c>
      <c r="AC393" s="16">
        <f>IF(AND(A393&lt;&gt;"",L393=""),"Physical condition not defined. ","")</f>
        <v/>
      </c>
      <c r="AD393" s="16">
        <f>IF(AND(A393&lt;&gt;"",M393=""),"Datasheet not defined. ","")</f>
        <v/>
      </c>
      <c r="AE393" s="16">
        <f>IF(AND(A393&lt;&gt;"",N393=""),"Aliquoting not defined. ","")</f>
        <v/>
      </c>
    </row>
    <row r="394" ht="10.5" customFormat="1" customHeight="1" s="16">
      <c r="A394" s="25" t="n"/>
      <c r="B394" s="25" t="n"/>
      <c r="C394" s="35">
        <f>IF(B394&lt;&gt;"",LEN(SUBSTITUTE(SUBSTITUTE(B394," ",""),"*","")),"")</f>
        <v/>
      </c>
      <c r="D394" s="19" t="n"/>
      <c r="E394" s="25" t="n"/>
      <c r="F394" s="19" t="n"/>
      <c r="G394" s="19" t="n"/>
      <c r="H394" s="19" t="n"/>
      <c r="I394" s="19" t="n"/>
      <c r="J394" s="19" t="n"/>
      <c r="K394" s="19" t="n"/>
      <c r="L394" s="19" t="n"/>
      <c r="M394" s="19" t="n"/>
      <c r="N394" s="19" t="n"/>
      <c r="O394" s="17">
        <f>Q394 &amp; R394 &amp; U394 &amp; V394 &amp; W394 &amp; S394 &amp; T394 &amp; AC394 &amp; AD394 &amp; AE394</f>
        <v/>
      </c>
      <c r="P394" s="1">
        <f>IF(B394&lt;&gt;"",LEN(SUBSTITUTE(SUBSTITUTE(B394," ",""),"*","")),"")</f>
        <v/>
      </c>
      <c r="Q394" s="1">
        <f>IF(AND(A394="",B394&lt;&gt;""),"No name provided. ","")</f>
        <v/>
      </c>
      <c r="R394" s="1">
        <f>IF(AND(A394&lt;&gt;"",B394=""),"No sequence provided. ","")</f>
        <v/>
      </c>
      <c r="S394" s="16">
        <f>IF(AND(P394&lt;&gt;"",E394&lt;&gt;"",NOT(X394)),IF(AND(INDEX(validRnaScaleLowerSizeLimits,MATCH(E394,validRnaScale,0))&lt;=$P394,$P394&lt;=INDEX(validRnaScaleUpperSizeLimits,MATCH(E394,validRnaScale,0))),"","Sequence (length) not available in " &amp; E394 &amp; " scale. "),"")</f>
        <v/>
      </c>
      <c r="T394" s="16">
        <f>IF(AND(P394&lt;&gt;"",E394&lt;&gt;"",NOT(Y394)),IF(AND(INDEX(validRnaPurificationLowerSizeLimits,MATCH(E394,validRnaScale,0),MATCH(D394,validRnaPurificationLowerSizeLimitsHeader,0))&lt;=$P394,$P394&lt;=INDEX(validRnaPurificationUpperSizeLimits,MATCH(E394,validRnaScale,0),MATCH(D394,validRnaPurificationUpperSizeLimitsHeader,0))),"","Combination of purification and scale not available. "),"")</f>
        <v/>
      </c>
      <c r="U394" s="16">
        <f>IF(LEN(A394)&gt;validOligoNameMaxLength,"RNA oligo name is too long. ","")</f>
        <v/>
      </c>
      <c r="V394" s="16">
        <f>IF(AND(A394&lt;&gt;"",NOT(ISNUMBER(SUMPRODUCT(FIND(MID(A394,ROW(INDIRECT("1:"&amp;LEN(A394))),1),validOligoNameCharacters))))),"RNA oligo name contains invalid characters. ","")</f>
        <v/>
      </c>
      <c r="W394" s="16">
        <f>IF(AND(B394&lt;&gt;"",NOT(ISNUMBER(SUMPRODUCT(FIND(MID(B394,ROW(INDIRECT("1:"&amp;LEN(B394))),1),validRnaSequenceCharacters))))),"RNA sequence contains invalid characters. ","")</f>
        <v/>
      </c>
      <c r="X394" s="16">
        <f>OR(Z394)</f>
        <v/>
      </c>
      <c r="Y394" s="16">
        <f>OR(Z394)</f>
        <v/>
      </c>
      <c r="Z394" s="16">
        <f>AND(A394="Leerposition",P394&gt;=2)</f>
        <v/>
      </c>
      <c r="AC394" s="16">
        <f>IF(AND(A394&lt;&gt;"",L394=""),"Physical condition not defined. ","")</f>
        <v/>
      </c>
      <c r="AD394" s="16">
        <f>IF(AND(A394&lt;&gt;"",M394=""),"Datasheet not defined. ","")</f>
        <v/>
      </c>
      <c r="AE394" s="16">
        <f>IF(AND(A394&lt;&gt;"",N394=""),"Aliquoting not defined. ","")</f>
        <v/>
      </c>
    </row>
    <row r="395" ht="10.5" customFormat="1" customHeight="1" s="16">
      <c r="A395" s="25" t="n"/>
      <c r="B395" s="25" t="n"/>
      <c r="C395" s="35">
        <f>IF(B395&lt;&gt;"",LEN(SUBSTITUTE(SUBSTITUTE(B395," ",""),"*","")),"")</f>
        <v/>
      </c>
      <c r="D395" s="19" t="n"/>
      <c r="E395" s="25" t="n"/>
      <c r="F395" s="19" t="n"/>
      <c r="G395" s="19" t="n"/>
      <c r="H395" s="19" t="n"/>
      <c r="I395" s="19" t="n"/>
      <c r="J395" s="19" t="n"/>
      <c r="K395" s="19" t="n"/>
      <c r="L395" s="19" t="n"/>
      <c r="M395" s="19" t="n"/>
      <c r="N395" s="19" t="n"/>
      <c r="O395" s="17">
        <f>Q395 &amp; R395 &amp; U395 &amp; V395 &amp; W395 &amp; S395 &amp; T395 &amp; AC395 &amp; AD395 &amp; AE395</f>
        <v/>
      </c>
      <c r="P395" s="1">
        <f>IF(B395&lt;&gt;"",LEN(SUBSTITUTE(SUBSTITUTE(B395," ",""),"*","")),"")</f>
        <v/>
      </c>
      <c r="Q395" s="1">
        <f>IF(AND(A395="",B395&lt;&gt;""),"No name provided. ","")</f>
        <v/>
      </c>
      <c r="R395" s="1">
        <f>IF(AND(A395&lt;&gt;"",B395=""),"No sequence provided. ","")</f>
        <v/>
      </c>
      <c r="S395" s="16">
        <f>IF(AND(P395&lt;&gt;"",E395&lt;&gt;"",NOT(X395)),IF(AND(INDEX(validRnaScaleLowerSizeLimits,MATCH(E395,validRnaScale,0))&lt;=$P395,$P395&lt;=INDEX(validRnaScaleUpperSizeLimits,MATCH(E395,validRnaScale,0))),"","Sequence (length) not available in " &amp; E395 &amp; " scale. "),"")</f>
        <v/>
      </c>
      <c r="T395" s="16">
        <f>IF(AND(P395&lt;&gt;"",E395&lt;&gt;"",NOT(Y395)),IF(AND(INDEX(validRnaPurificationLowerSizeLimits,MATCH(E395,validRnaScale,0),MATCH(D395,validRnaPurificationLowerSizeLimitsHeader,0))&lt;=$P395,$P395&lt;=INDEX(validRnaPurificationUpperSizeLimits,MATCH(E395,validRnaScale,0),MATCH(D395,validRnaPurificationUpperSizeLimitsHeader,0))),"","Combination of purification and scale not available. "),"")</f>
        <v/>
      </c>
      <c r="U395" s="16">
        <f>IF(LEN(A395)&gt;validOligoNameMaxLength,"RNA oligo name is too long. ","")</f>
        <v/>
      </c>
      <c r="V395" s="16">
        <f>IF(AND(A395&lt;&gt;"",NOT(ISNUMBER(SUMPRODUCT(FIND(MID(A395,ROW(INDIRECT("1:"&amp;LEN(A395))),1),validOligoNameCharacters))))),"RNA oligo name contains invalid characters. ","")</f>
        <v/>
      </c>
      <c r="W395" s="16">
        <f>IF(AND(B395&lt;&gt;"",NOT(ISNUMBER(SUMPRODUCT(FIND(MID(B395,ROW(INDIRECT("1:"&amp;LEN(B395))),1),validRnaSequenceCharacters))))),"RNA sequence contains invalid characters. ","")</f>
        <v/>
      </c>
      <c r="X395" s="16">
        <f>OR(Z395)</f>
        <v/>
      </c>
      <c r="Y395" s="16">
        <f>OR(Z395)</f>
        <v/>
      </c>
      <c r="Z395" s="16">
        <f>AND(A395="Leerposition",P395&gt;=2)</f>
        <v/>
      </c>
      <c r="AC395" s="16">
        <f>IF(AND(A395&lt;&gt;"",L395=""),"Physical condition not defined. ","")</f>
        <v/>
      </c>
      <c r="AD395" s="16">
        <f>IF(AND(A395&lt;&gt;"",M395=""),"Datasheet not defined. ","")</f>
        <v/>
      </c>
      <c r="AE395" s="16">
        <f>IF(AND(A395&lt;&gt;"",N395=""),"Aliquoting not defined. ","")</f>
        <v/>
      </c>
    </row>
    <row r="396" ht="10.5" customFormat="1" customHeight="1" s="16">
      <c r="A396" s="25" t="n"/>
      <c r="B396" s="25" t="n"/>
      <c r="C396" s="35">
        <f>IF(B396&lt;&gt;"",LEN(SUBSTITUTE(SUBSTITUTE(B396," ",""),"*","")),"")</f>
        <v/>
      </c>
      <c r="D396" s="19" t="n"/>
      <c r="E396" s="25" t="n"/>
      <c r="F396" s="19" t="n"/>
      <c r="G396" s="19" t="n"/>
      <c r="H396" s="19" t="n"/>
      <c r="I396" s="19" t="n"/>
      <c r="J396" s="19" t="n"/>
      <c r="K396" s="19" t="n"/>
      <c r="L396" s="19" t="n"/>
      <c r="M396" s="19" t="n"/>
      <c r="N396" s="19" t="n"/>
      <c r="O396" s="17">
        <f>Q396 &amp; R396 &amp; U396 &amp; V396 &amp; W396 &amp; S396 &amp; T396 &amp; AC396 &amp; AD396 &amp; AE396</f>
        <v/>
      </c>
      <c r="P396" s="1">
        <f>IF(B396&lt;&gt;"",LEN(SUBSTITUTE(SUBSTITUTE(B396," ",""),"*","")),"")</f>
        <v/>
      </c>
      <c r="Q396" s="1">
        <f>IF(AND(A396="",B396&lt;&gt;""),"No name provided. ","")</f>
        <v/>
      </c>
      <c r="R396" s="1">
        <f>IF(AND(A396&lt;&gt;"",B396=""),"No sequence provided. ","")</f>
        <v/>
      </c>
      <c r="S396" s="16">
        <f>IF(AND(P396&lt;&gt;"",E396&lt;&gt;"",NOT(X396)),IF(AND(INDEX(validRnaScaleLowerSizeLimits,MATCH(E396,validRnaScale,0))&lt;=$P396,$P396&lt;=INDEX(validRnaScaleUpperSizeLimits,MATCH(E396,validRnaScale,0))),"","Sequence (length) not available in " &amp; E396 &amp; " scale. "),"")</f>
        <v/>
      </c>
      <c r="T396" s="16">
        <f>IF(AND(P396&lt;&gt;"",E396&lt;&gt;"",NOT(Y396)),IF(AND(INDEX(validRnaPurificationLowerSizeLimits,MATCH(E396,validRnaScale,0),MATCH(D396,validRnaPurificationLowerSizeLimitsHeader,0))&lt;=$P396,$P396&lt;=INDEX(validRnaPurificationUpperSizeLimits,MATCH(E396,validRnaScale,0),MATCH(D396,validRnaPurificationUpperSizeLimitsHeader,0))),"","Combination of purification and scale not available. "),"")</f>
        <v/>
      </c>
      <c r="U396" s="16">
        <f>IF(LEN(A396)&gt;validOligoNameMaxLength,"RNA oligo name is too long. ","")</f>
        <v/>
      </c>
      <c r="V396" s="16">
        <f>IF(AND(A396&lt;&gt;"",NOT(ISNUMBER(SUMPRODUCT(FIND(MID(A396,ROW(INDIRECT("1:"&amp;LEN(A396))),1),validOligoNameCharacters))))),"RNA oligo name contains invalid characters. ","")</f>
        <v/>
      </c>
      <c r="W396" s="16">
        <f>IF(AND(B396&lt;&gt;"",NOT(ISNUMBER(SUMPRODUCT(FIND(MID(B396,ROW(INDIRECT("1:"&amp;LEN(B396))),1),validRnaSequenceCharacters))))),"RNA sequence contains invalid characters. ","")</f>
        <v/>
      </c>
      <c r="X396" s="16">
        <f>OR(Z396)</f>
        <v/>
      </c>
      <c r="Y396" s="16">
        <f>OR(Z396)</f>
        <v/>
      </c>
      <c r="Z396" s="16">
        <f>AND(A396="Leerposition",P396&gt;=2)</f>
        <v/>
      </c>
      <c r="AC396" s="16">
        <f>IF(AND(A396&lt;&gt;"",L396=""),"Physical condition not defined. ","")</f>
        <v/>
      </c>
      <c r="AD396" s="16">
        <f>IF(AND(A396&lt;&gt;"",M396=""),"Datasheet not defined. ","")</f>
        <v/>
      </c>
      <c r="AE396" s="16">
        <f>IF(AND(A396&lt;&gt;"",N396=""),"Aliquoting not defined. ","")</f>
        <v/>
      </c>
    </row>
    <row r="397" ht="10.5" customFormat="1" customHeight="1" s="16">
      <c r="A397" s="25" t="n"/>
      <c r="B397" s="25" t="n"/>
      <c r="C397" s="35">
        <f>IF(B397&lt;&gt;"",LEN(SUBSTITUTE(SUBSTITUTE(B397," ",""),"*","")),"")</f>
        <v/>
      </c>
      <c r="D397" s="19" t="n"/>
      <c r="E397" s="25" t="n"/>
      <c r="F397" s="19" t="n"/>
      <c r="G397" s="19" t="n"/>
      <c r="H397" s="19" t="n"/>
      <c r="I397" s="19" t="n"/>
      <c r="J397" s="19" t="n"/>
      <c r="K397" s="19" t="n"/>
      <c r="L397" s="19" t="n"/>
      <c r="M397" s="19" t="n"/>
      <c r="N397" s="19" t="n"/>
      <c r="O397" s="17">
        <f>Q397 &amp; R397 &amp; U397 &amp; V397 &amp; W397 &amp; S397 &amp; T397 &amp; AC397 &amp; AD397 &amp; AE397</f>
        <v/>
      </c>
      <c r="P397" s="1">
        <f>IF(B397&lt;&gt;"",LEN(SUBSTITUTE(SUBSTITUTE(B397," ",""),"*","")),"")</f>
        <v/>
      </c>
      <c r="Q397" s="1">
        <f>IF(AND(A397="",B397&lt;&gt;""),"No name provided. ","")</f>
        <v/>
      </c>
      <c r="R397" s="1">
        <f>IF(AND(A397&lt;&gt;"",B397=""),"No sequence provided. ","")</f>
        <v/>
      </c>
      <c r="S397" s="16">
        <f>IF(AND(P397&lt;&gt;"",E397&lt;&gt;"",NOT(X397)),IF(AND(INDEX(validRnaScaleLowerSizeLimits,MATCH(E397,validRnaScale,0))&lt;=$P397,$P397&lt;=INDEX(validRnaScaleUpperSizeLimits,MATCH(E397,validRnaScale,0))),"","Sequence (length) not available in " &amp; E397 &amp; " scale. "),"")</f>
        <v/>
      </c>
      <c r="T397" s="16">
        <f>IF(AND(P397&lt;&gt;"",E397&lt;&gt;"",NOT(Y397)),IF(AND(INDEX(validRnaPurificationLowerSizeLimits,MATCH(E397,validRnaScale,0),MATCH(D397,validRnaPurificationLowerSizeLimitsHeader,0))&lt;=$P397,$P397&lt;=INDEX(validRnaPurificationUpperSizeLimits,MATCH(E397,validRnaScale,0),MATCH(D397,validRnaPurificationUpperSizeLimitsHeader,0))),"","Combination of purification and scale not available. "),"")</f>
        <v/>
      </c>
      <c r="U397" s="16">
        <f>IF(LEN(A397)&gt;validOligoNameMaxLength,"RNA oligo name is too long. ","")</f>
        <v/>
      </c>
      <c r="V397" s="16">
        <f>IF(AND(A397&lt;&gt;"",NOT(ISNUMBER(SUMPRODUCT(FIND(MID(A397,ROW(INDIRECT("1:"&amp;LEN(A397))),1),validOligoNameCharacters))))),"RNA oligo name contains invalid characters. ","")</f>
        <v/>
      </c>
      <c r="W397" s="16">
        <f>IF(AND(B397&lt;&gt;"",NOT(ISNUMBER(SUMPRODUCT(FIND(MID(B397,ROW(INDIRECT("1:"&amp;LEN(B397))),1),validRnaSequenceCharacters))))),"RNA sequence contains invalid characters. ","")</f>
        <v/>
      </c>
      <c r="X397" s="16">
        <f>OR(Z397)</f>
        <v/>
      </c>
      <c r="Y397" s="16">
        <f>OR(Z397)</f>
        <v/>
      </c>
      <c r="Z397" s="16">
        <f>AND(A397="Leerposition",P397&gt;=2)</f>
        <v/>
      </c>
      <c r="AC397" s="16">
        <f>IF(AND(A397&lt;&gt;"",L397=""),"Physical condition not defined. ","")</f>
        <v/>
      </c>
      <c r="AD397" s="16">
        <f>IF(AND(A397&lt;&gt;"",M397=""),"Datasheet not defined. ","")</f>
        <v/>
      </c>
      <c r="AE397" s="16">
        <f>IF(AND(A397&lt;&gt;"",N397=""),"Aliquoting not defined. ","")</f>
        <v/>
      </c>
    </row>
    <row r="398" ht="10.5" customFormat="1" customHeight="1" s="16">
      <c r="A398" s="25" t="n"/>
      <c r="B398" s="25" t="n"/>
      <c r="C398" s="35">
        <f>IF(B398&lt;&gt;"",LEN(SUBSTITUTE(SUBSTITUTE(B398," ",""),"*","")),"")</f>
        <v/>
      </c>
      <c r="D398" s="19" t="n"/>
      <c r="E398" s="25" t="n"/>
      <c r="F398" s="19" t="n"/>
      <c r="G398" s="19" t="n"/>
      <c r="H398" s="19" t="n"/>
      <c r="I398" s="19" t="n"/>
      <c r="J398" s="19" t="n"/>
      <c r="K398" s="19" t="n"/>
      <c r="L398" s="19" t="n"/>
      <c r="M398" s="19" t="n"/>
      <c r="N398" s="19" t="n"/>
      <c r="O398" s="17">
        <f>Q398 &amp; R398 &amp; U398 &amp; V398 &amp; W398 &amp; S398 &amp; T398 &amp; AC398 &amp; AD398 &amp; AE398</f>
        <v/>
      </c>
      <c r="P398" s="1">
        <f>IF(B398&lt;&gt;"",LEN(SUBSTITUTE(SUBSTITUTE(B398," ",""),"*","")),"")</f>
        <v/>
      </c>
      <c r="Q398" s="1">
        <f>IF(AND(A398="",B398&lt;&gt;""),"No name provided. ","")</f>
        <v/>
      </c>
      <c r="R398" s="1">
        <f>IF(AND(A398&lt;&gt;"",B398=""),"No sequence provided. ","")</f>
        <v/>
      </c>
      <c r="S398" s="16">
        <f>IF(AND(P398&lt;&gt;"",E398&lt;&gt;"",NOT(X398)),IF(AND(INDEX(validRnaScaleLowerSizeLimits,MATCH(E398,validRnaScale,0))&lt;=$P398,$P398&lt;=INDEX(validRnaScaleUpperSizeLimits,MATCH(E398,validRnaScale,0))),"","Sequence (length) not available in " &amp; E398 &amp; " scale. "),"")</f>
        <v/>
      </c>
      <c r="T398" s="16">
        <f>IF(AND(P398&lt;&gt;"",E398&lt;&gt;"",NOT(Y398)),IF(AND(INDEX(validRnaPurificationLowerSizeLimits,MATCH(E398,validRnaScale,0),MATCH(D398,validRnaPurificationLowerSizeLimitsHeader,0))&lt;=$P398,$P398&lt;=INDEX(validRnaPurificationUpperSizeLimits,MATCH(E398,validRnaScale,0),MATCH(D398,validRnaPurificationUpperSizeLimitsHeader,0))),"","Combination of purification and scale not available. "),"")</f>
        <v/>
      </c>
      <c r="U398" s="16">
        <f>IF(LEN(A398)&gt;validOligoNameMaxLength,"RNA oligo name is too long. ","")</f>
        <v/>
      </c>
      <c r="V398" s="16">
        <f>IF(AND(A398&lt;&gt;"",NOT(ISNUMBER(SUMPRODUCT(FIND(MID(A398,ROW(INDIRECT("1:"&amp;LEN(A398))),1),validOligoNameCharacters))))),"RNA oligo name contains invalid characters. ","")</f>
        <v/>
      </c>
      <c r="W398" s="16">
        <f>IF(AND(B398&lt;&gt;"",NOT(ISNUMBER(SUMPRODUCT(FIND(MID(B398,ROW(INDIRECT("1:"&amp;LEN(B398))),1),validRnaSequenceCharacters))))),"RNA sequence contains invalid characters. ","")</f>
        <v/>
      </c>
      <c r="X398" s="16">
        <f>OR(Z398)</f>
        <v/>
      </c>
      <c r="Y398" s="16">
        <f>OR(Z398)</f>
        <v/>
      </c>
      <c r="Z398" s="16">
        <f>AND(A398="Leerposition",P398&gt;=2)</f>
        <v/>
      </c>
      <c r="AC398" s="16">
        <f>IF(AND(A398&lt;&gt;"",L398=""),"Physical condition not defined. ","")</f>
        <v/>
      </c>
      <c r="AD398" s="16">
        <f>IF(AND(A398&lt;&gt;"",M398=""),"Datasheet not defined. ","")</f>
        <v/>
      </c>
      <c r="AE398" s="16">
        <f>IF(AND(A398&lt;&gt;"",N398=""),"Aliquoting not defined. ","")</f>
        <v/>
      </c>
    </row>
    <row r="399" ht="10.5" customFormat="1" customHeight="1" s="16">
      <c r="A399" s="25" t="n"/>
      <c r="B399" s="25" t="n"/>
      <c r="C399" s="35">
        <f>IF(B399&lt;&gt;"",LEN(SUBSTITUTE(SUBSTITUTE(B399," ",""),"*","")),"")</f>
        <v/>
      </c>
      <c r="D399" s="19" t="n"/>
      <c r="E399" s="25" t="n"/>
      <c r="F399" s="19" t="n"/>
      <c r="G399" s="19" t="n"/>
      <c r="H399" s="19" t="n"/>
      <c r="I399" s="19" t="n"/>
      <c r="J399" s="19" t="n"/>
      <c r="K399" s="19" t="n"/>
      <c r="L399" s="19" t="n"/>
      <c r="M399" s="19" t="n"/>
      <c r="N399" s="19" t="n"/>
      <c r="O399" s="17">
        <f>Q399 &amp; R399 &amp; U399 &amp; V399 &amp; W399 &amp; S399 &amp; T399 &amp; AC399 &amp; AD399 &amp; AE399</f>
        <v/>
      </c>
      <c r="P399" s="1">
        <f>IF(B399&lt;&gt;"",LEN(SUBSTITUTE(SUBSTITUTE(B399," ",""),"*","")),"")</f>
        <v/>
      </c>
      <c r="Q399" s="1">
        <f>IF(AND(A399="",B399&lt;&gt;""),"No name provided. ","")</f>
        <v/>
      </c>
      <c r="R399" s="1">
        <f>IF(AND(A399&lt;&gt;"",B399=""),"No sequence provided. ","")</f>
        <v/>
      </c>
      <c r="S399" s="16">
        <f>IF(AND(P399&lt;&gt;"",E399&lt;&gt;"",NOT(X399)),IF(AND(INDEX(validRnaScaleLowerSizeLimits,MATCH(E399,validRnaScale,0))&lt;=$P399,$P399&lt;=INDEX(validRnaScaleUpperSizeLimits,MATCH(E399,validRnaScale,0))),"","Sequence (length) not available in " &amp; E399 &amp; " scale. "),"")</f>
        <v/>
      </c>
      <c r="T399" s="16">
        <f>IF(AND(P399&lt;&gt;"",E399&lt;&gt;"",NOT(Y399)),IF(AND(INDEX(validRnaPurificationLowerSizeLimits,MATCH(E399,validRnaScale,0),MATCH(D399,validRnaPurificationLowerSizeLimitsHeader,0))&lt;=$P399,$P399&lt;=INDEX(validRnaPurificationUpperSizeLimits,MATCH(E399,validRnaScale,0),MATCH(D399,validRnaPurificationUpperSizeLimitsHeader,0))),"","Combination of purification and scale not available. "),"")</f>
        <v/>
      </c>
      <c r="U399" s="16">
        <f>IF(LEN(A399)&gt;validOligoNameMaxLength,"RNA oligo name is too long. ","")</f>
        <v/>
      </c>
      <c r="V399" s="16">
        <f>IF(AND(A399&lt;&gt;"",NOT(ISNUMBER(SUMPRODUCT(FIND(MID(A399,ROW(INDIRECT("1:"&amp;LEN(A399))),1),validOligoNameCharacters))))),"RNA oligo name contains invalid characters. ","")</f>
        <v/>
      </c>
      <c r="W399" s="16">
        <f>IF(AND(B399&lt;&gt;"",NOT(ISNUMBER(SUMPRODUCT(FIND(MID(B399,ROW(INDIRECT("1:"&amp;LEN(B399))),1),validRnaSequenceCharacters))))),"RNA sequence contains invalid characters. ","")</f>
        <v/>
      </c>
      <c r="X399" s="16">
        <f>OR(Z399)</f>
        <v/>
      </c>
      <c r="Y399" s="16">
        <f>OR(Z399)</f>
        <v/>
      </c>
      <c r="Z399" s="16">
        <f>AND(A399="Leerposition",P399&gt;=2)</f>
        <v/>
      </c>
      <c r="AC399" s="16">
        <f>IF(AND(A399&lt;&gt;"",L399=""),"Physical condition not defined. ","")</f>
        <v/>
      </c>
      <c r="AD399" s="16">
        <f>IF(AND(A399&lt;&gt;"",M399=""),"Datasheet not defined. ","")</f>
        <v/>
      </c>
      <c r="AE399" s="16">
        <f>IF(AND(A399&lt;&gt;"",N399=""),"Aliquoting not defined. ","")</f>
        <v/>
      </c>
    </row>
    <row r="400" ht="10.5" customFormat="1" customHeight="1" s="16">
      <c r="A400" s="25" t="n"/>
      <c r="B400" s="25" t="n"/>
      <c r="C400" s="35">
        <f>IF(B400&lt;&gt;"",LEN(SUBSTITUTE(SUBSTITUTE(B400," ",""),"*","")),"")</f>
        <v/>
      </c>
      <c r="D400" s="19" t="n"/>
      <c r="E400" s="25" t="n"/>
      <c r="F400" s="19" t="n"/>
      <c r="G400" s="19" t="n"/>
      <c r="H400" s="19" t="n"/>
      <c r="I400" s="19" t="n"/>
      <c r="J400" s="19" t="n"/>
      <c r="K400" s="19" t="n"/>
      <c r="L400" s="19" t="n"/>
      <c r="M400" s="19" t="n"/>
      <c r="N400" s="19" t="n"/>
      <c r="O400" s="17">
        <f>Q400 &amp; R400 &amp; U400 &amp; V400 &amp; W400 &amp; S400 &amp; T400 &amp; AC400 &amp; AD400 &amp; AE400</f>
        <v/>
      </c>
      <c r="P400" s="1">
        <f>IF(B400&lt;&gt;"",LEN(SUBSTITUTE(SUBSTITUTE(B400," ",""),"*","")),"")</f>
        <v/>
      </c>
      <c r="Q400" s="1">
        <f>IF(AND(A400="",B400&lt;&gt;""),"No name provided. ","")</f>
        <v/>
      </c>
      <c r="R400" s="1">
        <f>IF(AND(A400&lt;&gt;"",B400=""),"No sequence provided. ","")</f>
        <v/>
      </c>
      <c r="S400" s="16">
        <f>IF(AND(P400&lt;&gt;"",E400&lt;&gt;"",NOT(X400)),IF(AND(INDEX(validRnaScaleLowerSizeLimits,MATCH(E400,validRnaScale,0))&lt;=$P400,$P400&lt;=INDEX(validRnaScaleUpperSizeLimits,MATCH(E400,validRnaScale,0))),"","Sequence (length) not available in " &amp; E400 &amp; " scale. "),"")</f>
        <v/>
      </c>
      <c r="T400" s="16">
        <f>IF(AND(P400&lt;&gt;"",E400&lt;&gt;"",NOT(Y400)),IF(AND(INDEX(validRnaPurificationLowerSizeLimits,MATCH(E400,validRnaScale,0),MATCH(D400,validRnaPurificationLowerSizeLimitsHeader,0))&lt;=$P400,$P400&lt;=INDEX(validRnaPurificationUpperSizeLimits,MATCH(E400,validRnaScale,0),MATCH(D400,validRnaPurificationUpperSizeLimitsHeader,0))),"","Combination of purification and scale not available. "),"")</f>
        <v/>
      </c>
      <c r="U400" s="16">
        <f>IF(LEN(A400)&gt;validOligoNameMaxLength,"RNA oligo name is too long. ","")</f>
        <v/>
      </c>
      <c r="V400" s="16">
        <f>IF(AND(A400&lt;&gt;"",NOT(ISNUMBER(SUMPRODUCT(FIND(MID(A400,ROW(INDIRECT("1:"&amp;LEN(A400))),1),validOligoNameCharacters))))),"RNA oligo name contains invalid characters. ","")</f>
        <v/>
      </c>
      <c r="W400" s="16">
        <f>IF(AND(B400&lt;&gt;"",NOT(ISNUMBER(SUMPRODUCT(FIND(MID(B400,ROW(INDIRECT("1:"&amp;LEN(B400))),1),validRnaSequenceCharacters))))),"RNA sequence contains invalid characters. ","")</f>
        <v/>
      </c>
      <c r="X400" s="16">
        <f>OR(Z400)</f>
        <v/>
      </c>
      <c r="Y400" s="16">
        <f>OR(Z400)</f>
        <v/>
      </c>
      <c r="Z400" s="16">
        <f>AND(A400="Leerposition",P400&gt;=2)</f>
        <v/>
      </c>
      <c r="AC400" s="16">
        <f>IF(AND(A400&lt;&gt;"",L400=""),"Physical condition not defined. ","")</f>
        <v/>
      </c>
      <c r="AD400" s="16">
        <f>IF(AND(A400&lt;&gt;"",M400=""),"Datasheet not defined. ","")</f>
        <v/>
      </c>
      <c r="AE400" s="16">
        <f>IF(AND(A400&lt;&gt;"",N400=""),"Aliquoting not defined. ","")</f>
        <v/>
      </c>
    </row>
    <row r="401" ht="10.5" customFormat="1" customHeight="1" s="16">
      <c r="A401" s="25" t="n"/>
      <c r="B401" s="25" t="n"/>
      <c r="C401" s="35">
        <f>IF(B401&lt;&gt;"",LEN(SUBSTITUTE(SUBSTITUTE(B401," ",""),"*","")),"")</f>
        <v/>
      </c>
      <c r="D401" s="19" t="n"/>
      <c r="E401" s="25" t="n"/>
      <c r="F401" s="19" t="n"/>
      <c r="G401" s="19" t="n"/>
      <c r="H401" s="19" t="n"/>
      <c r="I401" s="19" t="n"/>
      <c r="J401" s="19" t="n"/>
      <c r="K401" s="19" t="n"/>
      <c r="L401" s="19" t="n"/>
      <c r="M401" s="19" t="n"/>
      <c r="N401" s="19" t="n"/>
      <c r="O401" s="17">
        <f>Q401 &amp; R401 &amp; U401 &amp; V401 &amp; W401 &amp; S401 &amp; T401 &amp; AC401 &amp; AD401 &amp; AE401</f>
        <v/>
      </c>
      <c r="P401" s="1">
        <f>IF(B401&lt;&gt;"",LEN(SUBSTITUTE(SUBSTITUTE(B401," ",""),"*","")),"")</f>
        <v/>
      </c>
      <c r="Q401" s="1">
        <f>IF(AND(A401="",B401&lt;&gt;""),"No name provided. ","")</f>
        <v/>
      </c>
      <c r="R401" s="1">
        <f>IF(AND(A401&lt;&gt;"",B401=""),"No sequence provided. ","")</f>
        <v/>
      </c>
      <c r="S401" s="16">
        <f>IF(AND(P401&lt;&gt;"",E401&lt;&gt;"",NOT(X401)),IF(AND(INDEX(validRnaScaleLowerSizeLimits,MATCH(E401,validRnaScale,0))&lt;=$P401,$P401&lt;=INDEX(validRnaScaleUpperSizeLimits,MATCH(E401,validRnaScale,0))),"","Sequence (length) not available in " &amp; E401 &amp; " scale. "),"")</f>
        <v/>
      </c>
      <c r="T401" s="16">
        <f>IF(AND(P401&lt;&gt;"",E401&lt;&gt;"",NOT(Y401)),IF(AND(INDEX(validRnaPurificationLowerSizeLimits,MATCH(E401,validRnaScale,0),MATCH(D401,validRnaPurificationLowerSizeLimitsHeader,0))&lt;=$P401,$P401&lt;=INDEX(validRnaPurificationUpperSizeLimits,MATCH(E401,validRnaScale,0),MATCH(D401,validRnaPurificationUpperSizeLimitsHeader,0))),"","Combination of purification and scale not available. "),"")</f>
        <v/>
      </c>
      <c r="U401" s="16">
        <f>IF(LEN(A401)&gt;validOligoNameMaxLength,"RNA oligo name is too long. ","")</f>
        <v/>
      </c>
      <c r="V401" s="16">
        <f>IF(AND(A401&lt;&gt;"",NOT(ISNUMBER(SUMPRODUCT(FIND(MID(A401,ROW(INDIRECT("1:"&amp;LEN(A401))),1),validOligoNameCharacters))))),"RNA oligo name contains invalid characters. ","")</f>
        <v/>
      </c>
      <c r="W401" s="16">
        <f>IF(AND(B401&lt;&gt;"",NOT(ISNUMBER(SUMPRODUCT(FIND(MID(B401,ROW(INDIRECT("1:"&amp;LEN(B401))),1),validRnaSequenceCharacters))))),"RNA sequence contains invalid characters. ","")</f>
        <v/>
      </c>
      <c r="X401" s="16">
        <f>OR(Z401)</f>
        <v/>
      </c>
      <c r="Y401" s="16">
        <f>OR(Z401)</f>
        <v/>
      </c>
      <c r="Z401" s="16">
        <f>AND(A401="Leerposition",P401&gt;=2)</f>
        <v/>
      </c>
      <c r="AC401" s="16">
        <f>IF(AND(A401&lt;&gt;"",L401=""),"Physical condition not defined. ","")</f>
        <v/>
      </c>
      <c r="AD401" s="16">
        <f>IF(AND(A401&lt;&gt;"",M401=""),"Datasheet not defined. ","")</f>
        <v/>
      </c>
      <c r="AE401" s="16">
        <f>IF(AND(A401&lt;&gt;"",N401=""),"Aliquoting not defined. ","")</f>
        <v/>
      </c>
    </row>
    <row r="402" ht="10.5" customFormat="1" customHeight="1" s="16">
      <c r="A402" s="25" t="n"/>
      <c r="B402" s="25" t="n"/>
      <c r="C402" s="35">
        <f>IF(B402&lt;&gt;"",LEN(SUBSTITUTE(SUBSTITUTE(B402," ",""),"*","")),"")</f>
        <v/>
      </c>
      <c r="D402" s="19" t="n"/>
      <c r="E402" s="25" t="n"/>
      <c r="F402" s="19" t="n"/>
      <c r="G402" s="19" t="n"/>
      <c r="H402" s="19" t="n"/>
      <c r="I402" s="19" t="n"/>
      <c r="J402" s="19" t="n"/>
      <c r="K402" s="19" t="n"/>
      <c r="L402" s="19" t="n"/>
      <c r="M402" s="19" t="n"/>
      <c r="N402" s="19" t="n"/>
      <c r="O402" s="17">
        <f>Q402 &amp; R402 &amp; U402 &amp; V402 &amp; W402 &amp; S402 &amp; T402 &amp; AC402 &amp; AD402 &amp; AE402</f>
        <v/>
      </c>
      <c r="P402" s="1">
        <f>IF(B402&lt;&gt;"",LEN(SUBSTITUTE(SUBSTITUTE(B402," ",""),"*","")),"")</f>
        <v/>
      </c>
      <c r="Q402" s="1">
        <f>IF(AND(A402="",B402&lt;&gt;""),"No name provided. ","")</f>
        <v/>
      </c>
      <c r="R402" s="1">
        <f>IF(AND(A402&lt;&gt;"",B402=""),"No sequence provided. ","")</f>
        <v/>
      </c>
      <c r="S402" s="16">
        <f>IF(AND(P402&lt;&gt;"",E402&lt;&gt;"",NOT(X402)),IF(AND(INDEX(validRnaScaleLowerSizeLimits,MATCH(E402,validRnaScale,0))&lt;=$P402,$P402&lt;=INDEX(validRnaScaleUpperSizeLimits,MATCH(E402,validRnaScale,0))),"","Sequence (length) not available in " &amp; E402 &amp; " scale. "),"")</f>
        <v/>
      </c>
      <c r="T402" s="16">
        <f>IF(AND(P402&lt;&gt;"",E402&lt;&gt;"",NOT(Y402)),IF(AND(INDEX(validRnaPurificationLowerSizeLimits,MATCH(E402,validRnaScale,0),MATCH(D402,validRnaPurificationLowerSizeLimitsHeader,0))&lt;=$P402,$P402&lt;=INDEX(validRnaPurificationUpperSizeLimits,MATCH(E402,validRnaScale,0),MATCH(D402,validRnaPurificationUpperSizeLimitsHeader,0))),"","Combination of purification and scale not available. "),"")</f>
        <v/>
      </c>
      <c r="U402" s="16">
        <f>IF(LEN(A402)&gt;validOligoNameMaxLength,"RNA oligo name is too long. ","")</f>
        <v/>
      </c>
      <c r="V402" s="16">
        <f>IF(AND(A402&lt;&gt;"",NOT(ISNUMBER(SUMPRODUCT(FIND(MID(A402,ROW(INDIRECT("1:"&amp;LEN(A402))),1),validOligoNameCharacters))))),"RNA oligo name contains invalid characters. ","")</f>
        <v/>
      </c>
      <c r="W402" s="16">
        <f>IF(AND(B402&lt;&gt;"",NOT(ISNUMBER(SUMPRODUCT(FIND(MID(B402,ROW(INDIRECT("1:"&amp;LEN(B402))),1),validRnaSequenceCharacters))))),"RNA sequence contains invalid characters. ","")</f>
        <v/>
      </c>
      <c r="X402" s="16">
        <f>OR(Z402)</f>
        <v/>
      </c>
      <c r="Y402" s="16">
        <f>OR(Z402)</f>
        <v/>
      </c>
      <c r="Z402" s="16">
        <f>AND(A402="Leerposition",P402&gt;=2)</f>
        <v/>
      </c>
      <c r="AC402" s="16">
        <f>IF(AND(A402&lt;&gt;"",L402=""),"Physical condition not defined. ","")</f>
        <v/>
      </c>
      <c r="AD402" s="16">
        <f>IF(AND(A402&lt;&gt;"",M402=""),"Datasheet not defined. ","")</f>
        <v/>
      </c>
      <c r="AE402" s="16">
        <f>IF(AND(A402&lt;&gt;"",N402=""),"Aliquoting not defined. ","")</f>
        <v/>
      </c>
    </row>
    <row r="403" ht="10.5" customFormat="1" customHeight="1" s="16">
      <c r="A403" s="25" t="n"/>
      <c r="B403" s="25" t="n"/>
      <c r="C403" s="35">
        <f>IF(B403&lt;&gt;"",LEN(SUBSTITUTE(SUBSTITUTE(B403," ",""),"*","")),"")</f>
        <v/>
      </c>
      <c r="D403" s="19" t="n"/>
      <c r="E403" s="25" t="n"/>
      <c r="F403" s="19" t="n"/>
      <c r="G403" s="19" t="n"/>
      <c r="H403" s="19" t="n"/>
      <c r="I403" s="19" t="n"/>
      <c r="J403" s="19" t="n"/>
      <c r="K403" s="19" t="n"/>
      <c r="L403" s="19" t="n"/>
      <c r="M403" s="19" t="n"/>
      <c r="N403" s="19" t="n"/>
      <c r="O403" s="17">
        <f>Q403 &amp; R403 &amp; U403 &amp; V403 &amp; W403 &amp; S403 &amp; T403 &amp; AC403 &amp; AD403 &amp; AE403</f>
        <v/>
      </c>
      <c r="P403" s="1">
        <f>IF(B403&lt;&gt;"",LEN(SUBSTITUTE(SUBSTITUTE(B403," ",""),"*","")),"")</f>
        <v/>
      </c>
      <c r="Q403" s="1">
        <f>IF(AND(A403="",B403&lt;&gt;""),"No name provided. ","")</f>
        <v/>
      </c>
      <c r="R403" s="1">
        <f>IF(AND(A403&lt;&gt;"",B403=""),"No sequence provided. ","")</f>
        <v/>
      </c>
      <c r="S403" s="16">
        <f>IF(AND(P403&lt;&gt;"",E403&lt;&gt;"",NOT(X403)),IF(AND(INDEX(validRnaScaleLowerSizeLimits,MATCH(E403,validRnaScale,0))&lt;=$P403,$P403&lt;=INDEX(validRnaScaleUpperSizeLimits,MATCH(E403,validRnaScale,0))),"","Sequence (length) not available in " &amp; E403 &amp; " scale. "),"")</f>
        <v/>
      </c>
      <c r="T403" s="16">
        <f>IF(AND(P403&lt;&gt;"",E403&lt;&gt;"",NOT(Y403)),IF(AND(INDEX(validRnaPurificationLowerSizeLimits,MATCH(E403,validRnaScale,0),MATCH(D403,validRnaPurificationLowerSizeLimitsHeader,0))&lt;=$P403,$P403&lt;=INDEX(validRnaPurificationUpperSizeLimits,MATCH(E403,validRnaScale,0),MATCH(D403,validRnaPurificationUpperSizeLimitsHeader,0))),"","Combination of purification and scale not available. "),"")</f>
        <v/>
      </c>
      <c r="U403" s="16">
        <f>IF(LEN(A403)&gt;validOligoNameMaxLength,"RNA oligo name is too long. ","")</f>
        <v/>
      </c>
      <c r="V403" s="16">
        <f>IF(AND(A403&lt;&gt;"",NOT(ISNUMBER(SUMPRODUCT(FIND(MID(A403,ROW(INDIRECT("1:"&amp;LEN(A403))),1),validOligoNameCharacters))))),"RNA oligo name contains invalid characters. ","")</f>
        <v/>
      </c>
      <c r="W403" s="16">
        <f>IF(AND(B403&lt;&gt;"",NOT(ISNUMBER(SUMPRODUCT(FIND(MID(B403,ROW(INDIRECT("1:"&amp;LEN(B403))),1),validRnaSequenceCharacters))))),"RNA sequence contains invalid characters. ","")</f>
        <v/>
      </c>
      <c r="X403" s="16">
        <f>OR(Z403)</f>
        <v/>
      </c>
      <c r="Y403" s="16">
        <f>OR(Z403)</f>
        <v/>
      </c>
      <c r="Z403" s="16">
        <f>AND(A403="Leerposition",P403&gt;=2)</f>
        <v/>
      </c>
      <c r="AC403" s="16">
        <f>IF(AND(A403&lt;&gt;"",L403=""),"Physical condition not defined. ","")</f>
        <v/>
      </c>
      <c r="AD403" s="16">
        <f>IF(AND(A403&lt;&gt;"",M403=""),"Datasheet not defined. ","")</f>
        <v/>
      </c>
      <c r="AE403" s="16">
        <f>IF(AND(A403&lt;&gt;"",N403=""),"Aliquoting not defined. ","")</f>
        <v/>
      </c>
    </row>
    <row r="404" ht="10.5" customFormat="1" customHeight="1" s="16">
      <c r="A404" s="25" t="n"/>
      <c r="B404" s="25" t="n"/>
      <c r="C404" s="35">
        <f>IF(B404&lt;&gt;"",LEN(SUBSTITUTE(SUBSTITUTE(B404," ",""),"*","")),"")</f>
        <v/>
      </c>
      <c r="D404" s="19" t="n"/>
      <c r="E404" s="25" t="n"/>
      <c r="F404" s="19" t="n"/>
      <c r="G404" s="19" t="n"/>
      <c r="H404" s="19" t="n"/>
      <c r="I404" s="19" t="n"/>
      <c r="J404" s="19" t="n"/>
      <c r="K404" s="19" t="n"/>
      <c r="L404" s="19" t="n"/>
      <c r="M404" s="19" t="n"/>
      <c r="N404" s="19" t="n"/>
      <c r="O404" s="17">
        <f>Q404 &amp; R404 &amp; U404 &amp; V404 &amp; W404 &amp; S404 &amp; T404 &amp; AC404 &amp; AD404 &amp; AE404</f>
        <v/>
      </c>
      <c r="P404" s="1">
        <f>IF(B404&lt;&gt;"",LEN(SUBSTITUTE(SUBSTITUTE(B404," ",""),"*","")),"")</f>
        <v/>
      </c>
      <c r="Q404" s="1">
        <f>IF(AND(A404="",B404&lt;&gt;""),"No name provided. ","")</f>
        <v/>
      </c>
      <c r="R404" s="1">
        <f>IF(AND(A404&lt;&gt;"",B404=""),"No sequence provided. ","")</f>
        <v/>
      </c>
      <c r="S404" s="16">
        <f>IF(AND(P404&lt;&gt;"",E404&lt;&gt;"",NOT(X404)),IF(AND(INDEX(validRnaScaleLowerSizeLimits,MATCH(E404,validRnaScale,0))&lt;=$P404,$P404&lt;=INDEX(validRnaScaleUpperSizeLimits,MATCH(E404,validRnaScale,0))),"","Sequence (length) not available in " &amp; E404 &amp; " scale. "),"")</f>
        <v/>
      </c>
      <c r="T404" s="16">
        <f>IF(AND(P404&lt;&gt;"",E404&lt;&gt;"",NOT(Y404)),IF(AND(INDEX(validRnaPurificationLowerSizeLimits,MATCH(E404,validRnaScale,0),MATCH(D404,validRnaPurificationLowerSizeLimitsHeader,0))&lt;=$P404,$P404&lt;=INDEX(validRnaPurificationUpperSizeLimits,MATCH(E404,validRnaScale,0),MATCH(D404,validRnaPurificationUpperSizeLimitsHeader,0))),"","Combination of purification and scale not available. "),"")</f>
        <v/>
      </c>
      <c r="U404" s="16">
        <f>IF(LEN(A404)&gt;validOligoNameMaxLength,"RNA oligo name is too long. ","")</f>
        <v/>
      </c>
      <c r="V404" s="16">
        <f>IF(AND(A404&lt;&gt;"",NOT(ISNUMBER(SUMPRODUCT(FIND(MID(A404,ROW(INDIRECT("1:"&amp;LEN(A404))),1),validOligoNameCharacters))))),"RNA oligo name contains invalid characters. ","")</f>
        <v/>
      </c>
      <c r="W404" s="16">
        <f>IF(AND(B404&lt;&gt;"",NOT(ISNUMBER(SUMPRODUCT(FIND(MID(B404,ROW(INDIRECT("1:"&amp;LEN(B404))),1),validRnaSequenceCharacters))))),"RNA sequence contains invalid characters. ","")</f>
        <v/>
      </c>
      <c r="X404" s="16">
        <f>OR(Z404)</f>
        <v/>
      </c>
      <c r="Y404" s="16">
        <f>OR(Z404)</f>
        <v/>
      </c>
      <c r="Z404" s="16">
        <f>AND(A404="Leerposition",P404&gt;=2)</f>
        <v/>
      </c>
      <c r="AC404" s="16">
        <f>IF(AND(A404&lt;&gt;"",L404=""),"Physical condition not defined. ","")</f>
        <v/>
      </c>
      <c r="AD404" s="16">
        <f>IF(AND(A404&lt;&gt;"",M404=""),"Datasheet not defined. ","")</f>
        <v/>
      </c>
      <c r="AE404" s="16">
        <f>IF(AND(A404&lt;&gt;"",N404=""),"Aliquoting not defined. ","")</f>
        <v/>
      </c>
    </row>
    <row r="405" ht="10.5" customFormat="1" customHeight="1" s="16">
      <c r="A405" s="25" t="n"/>
      <c r="B405" s="25" t="n"/>
      <c r="C405" s="35">
        <f>IF(B405&lt;&gt;"",LEN(SUBSTITUTE(SUBSTITUTE(B405," ",""),"*","")),"")</f>
        <v/>
      </c>
      <c r="D405" s="19" t="n"/>
      <c r="E405" s="25" t="n"/>
      <c r="F405" s="19" t="n"/>
      <c r="G405" s="19" t="n"/>
      <c r="H405" s="19" t="n"/>
      <c r="I405" s="19" t="n"/>
      <c r="J405" s="19" t="n"/>
      <c r="K405" s="19" t="n"/>
      <c r="L405" s="19" t="n"/>
      <c r="M405" s="19" t="n"/>
      <c r="N405" s="19" t="n"/>
      <c r="O405" s="17">
        <f>Q405 &amp; R405 &amp; U405 &amp; V405 &amp; W405 &amp; S405 &amp; T405 &amp; AC405 &amp; AD405 &amp; AE405</f>
        <v/>
      </c>
      <c r="P405" s="1">
        <f>IF(B405&lt;&gt;"",LEN(SUBSTITUTE(SUBSTITUTE(B405," ",""),"*","")),"")</f>
        <v/>
      </c>
      <c r="Q405" s="1">
        <f>IF(AND(A405="",B405&lt;&gt;""),"No name provided. ","")</f>
        <v/>
      </c>
      <c r="R405" s="1">
        <f>IF(AND(A405&lt;&gt;"",B405=""),"No sequence provided. ","")</f>
        <v/>
      </c>
      <c r="S405" s="16">
        <f>IF(AND(P405&lt;&gt;"",E405&lt;&gt;"",NOT(X405)),IF(AND(INDEX(validRnaScaleLowerSizeLimits,MATCH(E405,validRnaScale,0))&lt;=$P405,$P405&lt;=INDEX(validRnaScaleUpperSizeLimits,MATCH(E405,validRnaScale,0))),"","Sequence (length) not available in " &amp; E405 &amp; " scale. "),"")</f>
        <v/>
      </c>
      <c r="T405" s="16">
        <f>IF(AND(P405&lt;&gt;"",E405&lt;&gt;"",NOT(Y405)),IF(AND(INDEX(validRnaPurificationLowerSizeLimits,MATCH(E405,validRnaScale,0),MATCH(D405,validRnaPurificationLowerSizeLimitsHeader,0))&lt;=$P405,$P405&lt;=INDEX(validRnaPurificationUpperSizeLimits,MATCH(E405,validRnaScale,0),MATCH(D405,validRnaPurificationUpperSizeLimitsHeader,0))),"","Combination of purification and scale not available. "),"")</f>
        <v/>
      </c>
      <c r="U405" s="16">
        <f>IF(LEN(A405)&gt;validOligoNameMaxLength,"RNA oligo name is too long. ","")</f>
        <v/>
      </c>
      <c r="V405" s="16">
        <f>IF(AND(A405&lt;&gt;"",NOT(ISNUMBER(SUMPRODUCT(FIND(MID(A405,ROW(INDIRECT("1:"&amp;LEN(A405))),1),validOligoNameCharacters))))),"RNA oligo name contains invalid characters. ","")</f>
        <v/>
      </c>
      <c r="W405" s="16">
        <f>IF(AND(B405&lt;&gt;"",NOT(ISNUMBER(SUMPRODUCT(FIND(MID(B405,ROW(INDIRECT("1:"&amp;LEN(B405))),1),validRnaSequenceCharacters))))),"RNA sequence contains invalid characters. ","")</f>
        <v/>
      </c>
      <c r="X405" s="16">
        <f>OR(Z405)</f>
        <v/>
      </c>
      <c r="Y405" s="16">
        <f>OR(Z405)</f>
        <v/>
      </c>
      <c r="Z405" s="16">
        <f>AND(A405="Leerposition",P405&gt;=2)</f>
        <v/>
      </c>
      <c r="AC405" s="16">
        <f>IF(AND(A405&lt;&gt;"",L405=""),"Physical condition not defined. ","")</f>
        <v/>
      </c>
      <c r="AD405" s="16">
        <f>IF(AND(A405&lt;&gt;"",M405=""),"Datasheet not defined. ","")</f>
        <v/>
      </c>
      <c r="AE405" s="16">
        <f>IF(AND(A405&lt;&gt;"",N405=""),"Aliquoting not defined. ","")</f>
        <v/>
      </c>
    </row>
    <row r="406" ht="10.5" customFormat="1" customHeight="1" s="16">
      <c r="A406" s="25" t="n"/>
      <c r="B406" s="25" t="n"/>
      <c r="C406" s="35">
        <f>IF(B406&lt;&gt;"",LEN(SUBSTITUTE(SUBSTITUTE(B406," ",""),"*","")),"")</f>
        <v/>
      </c>
      <c r="D406" s="19" t="n"/>
      <c r="E406" s="25" t="n"/>
      <c r="F406" s="19" t="n"/>
      <c r="G406" s="19" t="n"/>
      <c r="H406" s="19" t="n"/>
      <c r="I406" s="19" t="n"/>
      <c r="J406" s="19" t="n"/>
      <c r="K406" s="19" t="n"/>
      <c r="L406" s="19" t="n"/>
      <c r="M406" s="19" t="n"/>
      <c r="N406" s="19" t="n"/>
      <c r="O406" s="17">
        <f>Q406 &amp; R406 &amp; U406 &amp; V406 &amp; W406 &amp; S406 &amp; T406 &amp; AC406 &amp; AD406 &amp; AE406</f>
        <v/>
      </c>
      <c r="P406" s="1">
        <f>IF(B406&lt;&gt;"",LEN(SUBSTITUTE(SUBSTITUTE(B406," ",""),"*","")),"")</f>
        <v/>
      </c>
      <c r="Q406" s="1">
        <f>IF(AND(A406="",B406&lt;&gt;""),"No name provided. ","")</f>
        <v/>
      </c>
      <c r="R406" s="1">
        <f>IF(AND(A406&lt;&gt;"",B406=""),"No sequence provided. ","")</f>
        <v/>
      </c>
      <c r="S406" s="16">
        <f>IF(AND(P406&lt;&gt;"",E406&lt;&gt;"",NOT(X406)),IF(AND(INDEX(validRnaScaleLowerSizeLimits,MATCH(E406,validRnaScale,0))&lt;=$P406,$P406&lt;=INDEX(validRnaScaleUpperSizeLimits,MATCH(E406,validRnaScale,0))),"","Sequence (length) not available in " &amp; E406 &amp; " scale. "),"")</f>
        <v/>
      </c>
      <c r="T406" s="16">
        <f>IF(AND(P406&lt;&gt;"",E406&lt;&gt;"",NOT(Y406)),IF(AND(INDEX(validRnaPurificationLowerSizeLimits,MATCH(E406,validRnaScale,0),MATCH(D406,validRnaPurificationLowerSizeLimitsHeader,0))&lt;=$P406,$P406&lt;=INDEX(validRnaPurificationUpperSizeLimits,MATCH(E406,validRnaScale,0),MATCH(D406,validRnaPurificationUpperSizeLimitsHeader,0))),"","Combination of purification and scale not available. "),"")</f>
        <v/>
      </c>
      <c r="U406" s="16">
        <f>IF(LEN(A406)&gt;validOligoNameMaxLength,"RNA oligo name is too long. ","")</f>
        <v/>
      </c>
      <c r="V406" s="16">
        <f>IF(AND(A406&lt;&gt;"",NOT(ISNUMBER(SUMPRODUCT(FIND(MID(A406,ROW(INDIRECT("1:"&amp;LEN(A406))),1),validOligoNameCharacters))))),"RNA oligo name contains invalid characters. ","")</f>
        <v/>
      </c>
      <c r="W406" s="16">
        <f>IF(AND(B406&lt;&gt;"",NOT(ISNUMBER(SUMPRODUCT(FIND(MID(B406,ROW(INDIRECT("1:"&amp;LEN(B406))),1),validRnaSequenceCharacters))))),"RNA sequence contains invalid characters. ","")</f>
        <v/>
      </c>
      <c r="X406" s="16">
        <f>OR(Z406)</f>
        <v/>
      </c>
      <c r="Y406" s="16">
        <f>OR(Z406)</f>
        <v/>
      </c>
      <c r="Z406" s="16">
        <f>AND(A406="Leerposition",P406&gt;=2)</f>
        <v/>
      </c>
      <c r="AC406" s="16">
        <f>IF(AND(A406&lt;&gt;"",L406=""),"Physical condition not defined. ","")</f>
        <v/>
      </c>
      <c r="AD406" s="16">
        <f>IF(AND(A406&lt;&gt;"",M406=""),"Datasheet not defined. ","")</f>
        <v/>
      </c>
      <c r="AE406" s="16">
        <f>IF(AND(A406&lt;&gt;"",N406=""),"Aliquoting not defined. ","")</f>
        <v/>
      </c>
    </row>
    <row r="407" ht="10.5" customFormat="1" customHeight="1" s="16">
      <c r="A407" s="25" t="n"/>
      <c r="B407" s="25" t="n"/>
      <c r="C407" s="35">
        <f>IF(B407&lt;&gt;"",LEN(SUBSTITUTE(SUBSTITUTE(B407," ",""),"*","")),"")</f>
        <v/>
      </c>
      <c r="D407" s="19" t="n"/>
      <c r="E407" s="25" t="n"/>
      <c r="F407" s="19" t="n"/>
      <c r="G407" s="19" t="n"/>
      <c r="H407" s="19" t="n"/>
      <c r="I407" s="19" t="n"/>
      <c r="J407" s="19" t="n"/>
      <c r="K407" s="19" t="n"/>
      <c r="L407" s="19" t="n"/>
      <c r="M407" s="19" t="n"/>
      <c r="N407" s="19" t="n"/>
      <c r="O407" s="17">
        <f>Q407 &amp; R407 &amp; U407 &amp; V407 &amp; W407 &amp; S407 &amp; T407 &amp; AC407 &amp; AD407 &amp; AE407</f>
        <v/>
      </c>
      <c r="P407" s="1">
        <f>IF(B407&lt;&gt;"",LEN(SUBSTITUTE(SUBSTITUTE(B407," ",""),"*","")),"")</f>
        <v/>
      </c>
      <c r="Q407" s="1">
        <f>IF(AND(A407="",B407&lt;&gt;""),"No name provided. ","")</f>
        <v/>
      </c>
      <c r="R407" s="1">
        <f>IF(AND(A407&lt;&gt;"",B407=""),"No sequence provided. ","")</f>
        <v/>
      </c>
      <c r="S407" s="16">
        <f>IF(AND(P407&lt;&gt;"",E407&lt;&gt;"",NOT(X407)),IF(AND(INDEX(validRnaScaleLowerSizeLimits,MATCH(E407,validRnaScale,0))&lt;=$P407,$P407&lt;=INDEX(validRnaScaleUpperSizeLimits,MATCH(E407,validRnaScale,0))),"","Sequence (length) not available in " &amp; E407 &amp; " scale. "),"")</f>
        <v/>
      </c>
      <c r="T407" s="16">
        <f>IF(AND(P407&lt;&gt;"",E407&lt;&gt;"",NOT(Y407)),IF(AND(INDEX(validRnaPurificationLowerSizeLimits,MATCH(E407,validRnaScale,0),MATCH(D407,validRnaPurificationLowerSizeLimitsHeader,0))&lt;=$P407,$P407&lt;=INDEX(validRnaPurificationUpperSizeLimits,MATCH(E407,validRnaScale,0),MATCH(D407,validRnaPurificationUpperSizeLimitsHeader,0))),"","Combination of purification and scale not available. "),"")</f>
        <v/>
      </c>
      <c r="U407" s="16">
        <f>IF(LEN(A407)&gt;validOligoNameMaxLength,"RNA oligo name is too long. ","")</f>
        <v/>
      </c>
      <c r="V407" s="16">
        <f>IF(AND(A407&lt;&gt;"",NOT(ISNUMBER(SUMPRODUCT(FIND(MID(A407,ROW(INDIRECT("1:"&amp;LEN(A407))),1),validOligoNameCharacters))))),"RNA oligo name contains invalid characters. ","")</f>
        <v/>
      </c>
      <c r="W407" s="16">
        <f>IF(AND(B407&lt;&gt;"",NOT(ISNUMBER(SUMPRODUCT(FIND(MID(B407,ROW(INDIRECT("1:"&amp;LEN(B407))),1),validRnaSequenceCharacters))))),"RNA sequence contains invalid characters. ","")</f>
        <v/>
      </c>
      <c r="X407" s="16">
        <f>OR(Z407)</f>
        <v/>
      </c>
      <c r="Y407" s="16">
        <f>OR(Z407)</f>
        <v/>
      </c>
      <c r="Z407" s="16">
        <f>AND(A407="Leerposition",P407&gt;=2)</f>
        <v/>
      </c>
      <c r="AC407" s="16">
        <f>IF(AND(A407&lt;&gt;"",L407=""),"Physical condition not defined. ","")</f>
        <v/>
      </c>
      <c r="AD407" s="16">
        <f>IF(AND(A407&lt;&gt;"",M407=""),"Datasheet not defined. ","")</f>
        <v/>
      </c>
      <c r="AE407" s="16">
        <f>IF(AND(A407&lt;&gt;"",N407=""),"Aliquoting not defined. ","")</f>
        <v/>
      </c>
    </row>
    <row r="408" ht="10.5" customFormat="1" customHeight="1" s="16">
      <c r="A408" s="25" t="n"/>
      <c r="B408" s="25" t="n"/>
      <c r="C408" s="35">
        <f>IF(B408&lt;&gt;"",LEN(SUBSTITUTE(SUBSTITUTE(B408," ",""),"*","")),"")</f>
        <v/>
      </c>
      <c r="D408" s="19" t="n"/>
      <c r="E408" s="25" t="n"/>
      <c r="F408" s="19" t="n"/>
      <c r="G408" s="19" t="n"/>
      <c r="H408" s="19" t="n"/>
      <c r="I408" s="19" t="n"/>
      <c r="J408" s="19" t="n"/>
      <c r="K408" s="19" t="n"/>
      <c r="L408" s="19" t="n"/>
      <c r="M408" s="19" t="n"/>
      <c r="N408" s="19" t="n"/>
      <c r="O408" s="17">
        <f>Q408 &amp; R408 &amp; U408 &amp; V408 &amp; W408 &amp; S408 &amp; T408 &amp; AC408 &amp; AD408 &amp; AE408</f>
        <v/>
      </c>
      <c r="P408" s="1">
        <f>IF(B408&lt;&gt;"",LEN(SUBSTITUTE(SUBSTITUTE(B408," ",""),"*","")),"")</f>
        <v/>
      </c>
      <c r="Q408" s="1">
        <f>IF(AND(A408="",B408&lt;&gt;""),"No name provided. ","")</f>
        <v/>
      </c>
      <c r="R408" s="1">
        <f>IF(AND(A408&lt;&gt;"",B408=""),"No sequence provided. ","")</f>
        <v/>
      </c>
      <c r="S408" s="16">
        <f>IF(AND(P408&lt;&gt;"",E408&lt;&gt;"",NOT(X408)),IF(AND(INDEX(validRnaScaleLowerSizeLimits,MATCH(E408,validRnaScale,0))&lt;=$P408,$P408&lt;=INDEX(validRnaScaleUpperSizeLimits,MATCH(E408,validRnaScale,0))),"","Sequence (length) not available in " &amp; E408 &amp; " scale. "),"")</f>
        <v/>
      </c>
      <c r="T408" s="16">
        <f>IF(AND(P408&lt;&gt;"",E408&lt;&gt;"",NOT(Y408)),IF(AND(INDEX(validRnaPurificationLowerSizeLimits,MATCH(E408,validRnaScale,0),MATCH(D408,validRnaPurificationLowerSizeLimitsHeader,0))&lt;=$P408,$P408&lt;=INDEX(validRnaPurificationUpperSizeLimits,MATCH(E408,validRnaScale,0),MATCH(D408,validRnaPurificationUpperSizeLimitsHeader,0))),"","Combination of purification and scale not available. "),"")</f>
        <v/>
      </c>
      <c r="U408" s="16">
        <f>IF(LEN(A408)&gt;validOligoNameMaxLength,"RNA oligo name is too long. ","")</f>
        <v/>
      </c>
      <c r="V408" s="16">
        <f>IF(AND(A408&lt;&gt;"",NOT(ISNUMBER(SUMPRODUCT(FIND(MID(A408,ROW(INDIRECT("1:"&amp;LEN(A408))),1),validOligoNameCharacters))))),"RNA oligo name contains invalid characters. ","")</f>
        <v/>
      </c>
      <c r="W408" s="16">
        <f>IF(AND(B408&lt;&gt;"",NOT(ISNUMBER(SUMPRODUCT(FIND(MID(B408,ROW(INDIRECT("1:"&amp;LEN(B408))),1),validRnaSequenceCharacters))))),"RNA sequence contains invalid characters. ","")</f>
        <v/>
      </c>
      <c r="X408" s="16">
        <f>OR(Z408)</f>
        <v/>
      </c>
      <c r="Y408" s="16">
        <f>OR(Z408)</f>
        <v/>
      </c>
      <c r="Z408" s="16">
        <f>AND(A408="Leerposition",P408&gt;=2)</f>
        <v/>
      </c>
      <c r="AC408" s="16">
        <f>IF(AND(A408&lt;&gt;"",L408=""),"Physical condition not defined. ","")</f>
        <v/>
      </c>
      <c r="AD408" s="16">
        <f>IF(AND(A408&lt;&gt;"",M408=""),"Datasheet not defined. ","")</f>
        <v/>
      </c>
      <c r="AE408" s="16">
        <f>IF(AND(A408&lt;&gt;"",N408=""),"Aliquoting not defined. ","")</f>
        <v/>
      </c>
    </row>
    <row r="409" ht="10.5" customFormat="1" customHeight="1" s="16">
      <c r="A409" s="25" t="n"/>
      <c r="B409" s="25" t="n"/>
      <c r="C409" s="35">
        <f>IF(B409&lt;&gt;"",LEN(SUBSTITUTE(SUBSTITUTE(B409," ",""),"*","")),"")</f>
        <v/>
      </c>
      <c r="D409" s="19" t="n"/>
      <c r="E409" s="25" t="n"/>
      <c r="F409" s="19" t="n"/>
      <c r="G409" s="19" t="n"/>
      <c r="H409" s="19" t="n"/>
      <c r="I409" s="19" t="n"/>
      <c r="J409" s="19" t="n"/>
      <c r="K409" s="19" t="n"/>
      <c r="L409" s="19" t="n"/>
      <c r="M409" s="19" t="n"/>
      <c r="N409" s="19" t="n"/>
      <c r="O409" s="17">
        <f>Q409 &amp; R409 &amp; U409 &amp; V409 &amp; W409 &amp; S409 &amp; T409 &amp; AC409 &amp; AD409 &amp; AE409</f>
        <v/>
      </c>
      <c r="P409" s="1">
        <f>IF(B409&lt;&gt;"",LEN(SUBSTITUTE(SUBSTITUTE(B409," ",""),"*","")),"")</f>
        <v/>
      </c>
      <c r="Q409" s="1">
        <f>IF(AND(A409="",B409&lt;&gt;""),"No name provided. ","")</f>
        <v/>
      </c>
      <c r="R409" s="1">
        <f>IF(AND(A409&lt;&gt;"",B409=""),"No sequence provided. ","")</f>
        <v/>
      </c>
      <c r="S409" s="16">
        <f>IF(AND(P409&lt;&gt;"",E409&lt;&gt;"",NOT(X409)),IF(AND(INDEX(validRnaScaleLowerSizeLimits,MATCH(E409,validRnaScale,0))&lt;=$P409,$P409&lt;=INDEX(validRnaScaleUpperSizeLimits,MATCH(E409,validRnaScale,0))),"","Sequence (length) not available in " &amp; E409 &amp; " scale. "),"")</f>
        <v/>
      </c>
      <c r="T409" s="16">
        <f>IF(AND(P409&lt;&gt;"",E409&lt;&gt;"",NOT(Y409)),IF(AND(INDEX(validRnaPurificationLowerSizeLimits,MATCH(E409,validRnaScale,0),MATCH(D409,validRnaPurificationLowerSizeLimitsHeader,0))&lt;=$P409,$P409&lt;=INDEX(validRnaPurificationUpperSizeLimits,MATCH(E409,validRnaScale,0),MATCH(D409,validRnaPurificationUpperSizeLimitsHeader,0))),"","Combination of purification and scale not available. "),"")</f>
        <v/>
      </c>
      <c r="U409" s="16">
        <f>IF(LEN(A409)&gt;validOligoNameMaxLength,"RNA oligo name is too long. ","")</f>
        <v/>
      </c>
      <c r="V409" s="16">
        <f>IF(AND(A409&lt;&gt;"",NOT(ISNUMBER(SUMPRODUCT(FIND(MID(A409,ROW(INDIRECT("1:"&amp;LEN(A409))),1),validOligoNameCharacters))))),"RNA oligo name contains invalid characters. ","")</f>
        <v/>
      </c>
      <c r="W409" s="16">
        <f>IF(AND(B409&lt;&gt;"",NOT(ISNUMBER(SUMPRODUCT(FIND(MID(B409,ROW(INDIRECT("1:"&amp;LEN(B409))),1),validRnaSequenceCharacters))))),"RNA sequence contains invalid characters. ","")</f>
        <v/>
      </c>
      <c r="X409" s="16">
        <f>OR(Z409)</f>
        <v/>
      </c>
      <c r="Y409" s="16">
        <f>OR(Z409)</f>
        <v/>
      </c>
      <c r="Z409" s="16">
        <f>AND(A409="Leerposition",P409&gt;=2)</f>
        <v/>
      </c>
      <c r="AC409" s="16">
        <f>IF(AND(A409&lt;&gt;"",L409=""),"Physical condition not defined. ","")</f>
        <v/>
      </c>
      <c r="AD409" s="16">
        <f>IF(AND(A409&lt;&gt;"",M409=""),"Datasheet not defined. ","")</f>
        <v/>
      </c>
      <c r="AE409" s="16">
        <f>IF(AND(A409&lt;&gt;"",N409=""),"Aliquoting not defined. ","")</f>
        <v/>
      </c>
    </row>
    <row r="410" ht="10.5" customFormat="1" customHeight="1" s="16">
      <c r="A410" s="25" t="n"/>
      <c r="B410" s="25" t="n"/>
      <c r="C410" s="35">
        <f>IF(B410&lt;&gt;"",LEN(SUBSTITUTE(SUBSTITUTE(B410," ",""),"*","")),"")</f>
        <v/>
      </c>
      <c r="D410" s="19" t="n"/>
      <c r="E410" s="25" t="n"/>
      <c r="F410" s="19" t="n"/>
      <c r="G410" s="19" t="n"/>
      <c r="H410" s="19" t="n"/>
      <c r="I410" s="19" t="n"/>
      <c r="J410" s="19" t="n"/>
      <c r="K410" s="19" t="n"/>
      <c r="L410" s="19" t="n"/>
      <c r="M410" s="19" t="n"/>
      <c r="N410" s="19" t="n"/>
      <c r="O410" s="17">
        <f>Q410 &amp; R410 &amp; U410 &amp; V410 &amp; W410 &amp; S410 &amp; T410 &amp; AC410 &amp; AD410 &amp; AE410</f>
        <v/>
      </c>
      <c r="P410" s="1">
        <f>IF(B410&lt;&gt;"",LEN(SUBSTITUTE(SUBSTITUTE(B410," ",""),"*","")),"")</f>
        <v/>
      </c>
      <c r="Q410" s="1">
        <f>IF(AND(A410="",B410&lt;&gt;""),"No name provided. ","")</f>
        <v/>
      </c>
      <c r="R410" s="1">
        <f>IF(AND(A410&lt;&gt;"",B410=""),"No sequence provided. ","")</f>
        <v/>
      </c>
      <c r="S410" s="16">
        <f>IF(AND(P410&lt;&gt;"",E410&lt;&gt;"",NOT(X410)),IF(AND(INDEX(validRnaScaleLowerSizeLimits,MATCH(E410,validRnaScale,0))&lt;=$P410,$P410&lt;=INDEX(validRnaScaleUpperSizeLimits,MATCH(E410,validRnaScale,0))),"","Sequence (length) not available in " &amp; E410 &amp; " scale. "),"")</f>
        <v/>
      </c>
      <c r="T410" s="16">
        <f>IF(AND(P410&lt;&gt;"",E410&lt;&gt;"",NOT(Y410)),IF(AND(INDEX(validRnaPurificationLowerSizeLimits,MATCH(E410,validRnaScale,0),MATCH(D410,validRnaPurificationLowerSizeLimitsHeader,0))&lt;=$P410,$P410&lt;=INDEX(validRnaPurificationUpperSizeLimits,MATCH(E410,validRnaScale,0),MATCH(D410,validRnaPurificationUpperSizeLimitsHeader,0))),"","Combination of purification and scale not available. "),"")</f>
        <v/>
      </c>
      <c r="U410" s="16">
        <f>IF(LEN(A410)&gt;validOligoNameMaxLength,"RNA oligo name is too long. ","")</f>
        <v/>
      </c>
      <c r="V410" s="16">
        <f>IF(AND(A410&lt;&gt;"",NOT(ISNUMBER(SUMPRODUCT(FIND(MID(A410,ROW(INDIRECT("1:"&amp;LEN(A410))),1),validOligoNameCharacters))))),"RNA oligo name contains invalid characters. ","")</f>
        <v/>
      </c>
      <c r="W410" s="16">
        <f>IF(AND(B410&lt;&gt;"",NOT(ISNUMBER(SUMPRODUCT(FIND(MID(B410,ROW(INDIRECT("1:"&amp;LEN(B410))),1),validRnaSequenceCharacters))))),"RNA sequence contains invalid characters. ","")</f>
        <v/>
      </c>
      <c r="X410" s="16">
        <f>OR(Z410)</f>
        <v/>
      </c>
      <c r="Y410" s="16">
        <f>OR(Z410)</f>
        <v/>
      </c>
      <c r="Z410" s="16">
        <f>AND(A410="Leerposition",P410&gt;=2)</f>
        <v/>
      </c>
      <c r="AC410" s="16">
        <f>IF(AND(A410&lt;&gt;"",L410=""),"Physical condition not defined. ","")</f>
        <v/>
      </c>
      <c r="AD410" s="16">
        <f>IF(AND(A410&lt;&gt;"",M410=""),"Datasheet not defined. ","")</f>
        <v/>
      </c>
      <c r="AE410" s="16">
        <f>IF(AND(A410&lt;&gt;"",N410=""),"Aliquoting not defined. ","")</f>
        <v/>
      </c>
    </row>
    <row r="411" ht="10.5" customFormat="1" customHeight="1" s="16">
      <c r="A411" s="25" t="n"/>
      <c r="B411" s="25" t="n"/>
      <c r="C411" s="35">
        <f>IF(B411&lt;&gt;"",LEN(SUBSTITUTE(SUBSTITUTE(B411," ",""),"*","")),"")</f>
        <v/>
      </c>
      <c r="D411" s="19" t="n"/>
      <c r="E411" s="25" t="n"/>
      <c r="F411" s="19" t="n"/>
      <c r="G411" s="19" t="n"/>
      <c r="H411" s="19" t="n"/>
      <c r="I411" s="19" t="n"/>
      <c r="J411" s="19" t="n"/>
      <c r="K411" s="19" t="n"/>
      <c r="L411" s="19" t="n"/>
      <c r="M411" s="19" t="n"/>
      <c r="N411" s="19" t="n"/>
      <c r="O411" s="17">
        <f>Q411 &amp; R411 &amp; U411 &amp; V411 &amp; W411 &amp; S411 &amp; T411 &amp; AC411 &amp; AD411 &amp; AE411</f>
        <v/>
      </c>
      <c r="P411" s="1">
        <f>IF(B411&lt;&gt;"",LEN(SUBSTITUTE(SUBSTITUTE(B411," ",""),"*","")),"")</f>
        <v/>
      </c>
      <c r="Q411" s="1">
        <f>IF(AND(A411="",B411&lt;&gt;""),"No name provided. ","")</f>
        <v/>
      </c>
      <c r="R411" s="1">
        <f>IF(AND(A411&lt;&gt;"",B411=""),"No sequence provided. ","")</f>
        <v/>
      </c>
      <c r="S411" s="16">
        <f>IF(AND(P411&lt;&gt;"",E411&lt;&gt;"",NOT(X411)),IF(AND(INDEX(validRnaScaleLowerSizeLimits,MATCH(E411,validRnaScale,0))&lt;=$P411,$P411&lt;=INDEX(validRnaScaleUpperSizeLimits,MATCH(E411,validRnaScale,0))),"","Sequence (length) not available in " &amp; E411 &amp; " scale. "),"")</f>
        <v/>
      </c>
      <c r="T411" s="16">
        <f>IF(AND(P411&lt;&gt;"",E411&lt;&gt;"",NOT(Y411)),IF(AND(INDEX(validRnaPurificationLowerSizeLimits,MATCH(E411,validRnaScale,0),MATCH(D411,validRnaPurificationLowerSizeLimitsHeader,0))&lt;=$P411,$P411&lt;=INDEX(validRnaPurificationUpperSizeLimits,MATCH(E411,validRnaScale,0),MATCH(D411,validRnaPurificationUpperSizeLimitsHeader,0))),"","Combination of purification and scale not available. "),"")</f>
        <v/>
      </c>
      <c r="U411" s="16">
        <f>IF(LEN(A411)&gt;validOligoNameMaxLength,"RNA oligo name is too long. ","")</f>
        <v/>
      </c>
      <c r="V411" s="16">
        <f>IF(AND(A411&lt;&gt;"",NOT(ISNUMBER(SUMPRODUCT(FIND(MID(A411,ROW(INDIRECT("1:"&amp;LEN(A411))),1),validOligoNameCharacters))))),"RNA oligo name contains invalid characters. ","")</f>
        <v/>
      </c>
      <c r="W411" s="16">
        <f>IF(AND(B411&lt;&gt;"",NOT(ISNUMBER(SUMPRODUCT(FIND(MID(B411,ROW(INDIRECT("1:"&amp;LEN(B411))),1),validRnaSequenceCharacters))))),"RNA sequence contains invalid characters. ","")</f>
        <v/>
      </c>
      <c r="X411" s="16">
        <f>OR(Z411)</f>
        <v/>
      </c>
      <c r="Y411" s="16">
        <f>OR(Z411)</f>
        <v/>
      </c>
      <c r="Z411" s="16">
        <f>AND(A411="Leerposition",P411&gt;=2)</f>
        <v/>
      </c>
      <c r="AC411" s="16">
        <f>IF(AND(A411&lt;&gt;"",L411=""),"Physical condition not defined. ","")</f>
        <v/>
      </c>
      <c r="AD411" s="16">
        <f>IF(AND(A411&lt;&gt;"",M411=""),"Datasheet not defined. ","")</f>
        <v/>
      </c>
      <c r="AE411" s="16">
        <f>IF(AND(A411&lt;&gt;"",N411=""),"Aliquoting not defined. ","")</f>
        <v/>
      </c>
    </row>
    <row r="412" ht="10.5" customFormat="1" customHeight="1" s="16">
      <c r="A412" s="25" t="n"/>
      <c r="B412" s="25" t="n"/>
      <c r="C412" s="35">
        <f>IF(B412&lt;&gt;"",LEN(SUBSTITUTE(SUBSTITUTE(B412," ",""),"*","")),"")</f>
        <v/>
      </c>
      <c r="D412" s="19" t="n"/>
      <c r="E412" s="25" t="n"/>
      <c r="F412" s="19" t="n"/>
      <c r="G412" s="19" t="n"/>
      <c r="H412" s="19" t="n"/>
      <c r="I412" s="19" t="n"/>
      <c r="J412" s="19" t="n"/>
      <c r="K412" s="19" t="n"/>
      <c r="L412" s="19" t="n"/>
      <c r="M412" s="19" t="n"/>
      <c r="N412" s="19" t="n"/>
      <c r="O412" s="17">
        <f>Q412 &amp; R412 &amp; U412 &amp; V412 &amp; W412 &amp; S412 &amp; T412 &amp; AC412 &amp; AD412 &amp; AE412</f>
        <v/>
      </c>
      <c r="P412" s="1">
        <f>IF(B412&lt;&gt;"",LEN(SUBSTITUTE(SUBSTITUTE(B412," ",""),"*","")),"")</f>
        <v/>
      </c>
      <c r="Q412" s="1">
        <f>IF(AND(A412="",B412&lt;&gt;""),"No name provided. ","")</f>
        <v/>
      </c>
      <c r="R412" s="1">
        <f>IF(AND(A412&lt;&gt;"",B412=""),"No sequence provided. ","")</f>
        <v/>
      </c>
      <c r="S412" s="16">
        <f>IF(AND(P412&lt;&gt;"",E412&lt;&gt;"",NOT(X412)),IF(AND(INDEX(validRnaScaleLowerSizeLimits,MATCH(E412,validRnaScale,0))&lt;=$P412,$P412&lt;=INDEX(validRnaScaleUpperSizeLimits,MATCH(E412,validRnaScale,0))),"","Sequence (length) not available in " &amp; E412 &amp; " scale. "),"")</f>
        <v/>
      </c>
      <c r="T412" s="16">
        <f>IF(AND(P412&lt;&gt;"",E412&lt;&gt;"",NOT(Y412)),IF(AND(INDEX(validRnaPurificationLowerSizeLimits,MATCH(E412,validRnaScale,0),MATCH(D412,validRnaPurificationLowerSizeLimitsHeader,0))&lt;=$P412,$P412&lt;=INDEX(validRnaPurificationUpperSizeLimits,MATCH(E412,validRnaScale,0),MATCH(D412,validRnaPurificationUpperSizeLimitsHeader,0))),"","Combination of purification and scale not available. "),"")</f>
        <v/>
      </c>
      <c r="U412" s="16">
        <f>IF(LEN(A412)&gt;validOligoNameMaxLength,"RNA oligo name is too long. ","")</f>
        <v/>
      </c>
      <c r="V412" s="16">
        <f>IF(AND(A412&lt;&gt;"",NOT(ISNUMBER(SUMPRODUCT(FIND(MID(A412,ROW(INDIRECT("1:"&amp;LEN(A412))),1),validOligoNameCharacters))))),"RNA oligo name contains invalid characters. ","")</f>
        <v/>
      </c>
      <c r="W412" s="16">
        <f>IF(AND(B412&lt;&gt;"",NOT(ISNUMBER(SUMPRODUCT(FIND(MID(B412,ROW(INDIRECT("1:"&amp;LEN(B412))),1),validRnaSequenceCharacters))))),"RNA sequence contains invalid characters. ","")</f>
        <v/>
      </c>
      <c r="X412" s="16">
        <f>OR(Z412)</f>
        <v/>
      </c>
      <c r="Y412" s="16">
        <f>OR(Z412)</f>
        <v/>
      </c>
      <c r="Z412" s="16">
        <f>AND(A412="Leerposition",P412&gt;=2)</f>
        <v/>
      </c>
      <c r="AC412" s="16">
        <f>IF(AND(A412&lt;&gt;"",L412=""),"Physical condition not defined. ","")</f>
        <v/>
      </c>
      <c r="AD412" s="16">
        <f>IF(AND(A412&lt;&gt;"",M412=""),"Datasheet not defined. ","")</f>
        <v/>
      </c>
      <c r="AE412" s="16">
        <f>IF(AND(A412&lt;&gt;"",N412=""),"Aliquoting not defined. ","")</f>
        <v/>
      </c>
    </row>
    <row r="413" ht="10.5" customFormat="1" customHeight="1" s="16">
      <c r="A413" s="25" t="n"/>
      <c r="B413" s="25" t="n"/>
      <c r="C413" s="35">
        <f>IF(B413&lt;&gt;"",LEN(SUBSTITUTE(SUBSTITUTE(B413," ",""),"*","")),"")</f>
        <v/>
      </c>
      <c r="D413" s="19" t="n"/>
      <c r="E413" s="25" t="n"/>
      <c r="F413" s="19" t="n"/>
      <c r="G413" s="19" t="n"/>
      <c r="H413" s="19" t="n"/>
      <c r="I413" s="19" t="n"/>
      <c r="J413" s="19" t="n"/>
      <c r="K413" s="19" t="n"/>
      <c r="L413" s="19" t="n"/>
      <c r="M413" s="19" t="n"/>
      <c r="N413" s="19" t="n"/>
      <c r="O413" s="17">
        <f>Q413 &amp; R413 &amp; U413 &amp; V413 &amp; W413 &amp; S413 &amp; T413 &amp; AC413 &amp; AD413 &amp; AE413</f>
        <v/>
      </c>
      <c r="P413" s="1">
        <f>IF(B413&lt;&gt;"",LEN(SUBSTITUTE(SUBSTITUTE(B413," ",""),"*","")),"")</f>
        <v/>
      </c>
      <c r="Q413" s="1">
        <f>IF(AND(A413="",B413&lt;&gt;""),"No name provided. ","")</f>
        <v/>
      </c>
      <c r="R413" s="1">
        <f>IF(AND(A413&lt;&gt;"",B413=""),"No sequence provided. ","")</f>
        <v/>
      </c>
      <c r="S413" s="16">
        <f>IF(AND(P413&lt;&gt;"",E413&lt;&gt;"",NOT(X413)),IF(AND(INDEX(validRnaScaleLowerSizeLimits,MATCH(E413,validRnaScale,0))&lt;=$P413,$P413&lt;=INDEX(validRnaScaleUpperSizeLimits,MATCH(E413,validRnaScale,0))),"","Sequence (length) not available in " &amp; E413 &amp; " scale. "),"")</f>
        <v/>
      </c>
      <c r="T413" s="16">
        <f>IF(AND(P413&lt;&gt;"",E413&lt;&gt;"",NOT(Y413)),IF(AND(INDEX(validRnaPurificationLowerSizeLimits,MATCH(E413,validRnaScale,0),MATCH(D413,validRnaPurificationLowerSizeLimitsHeader,0))&lt;=$P413,$P413&lt;=INDEX(validRnaPurificationUpperSizeLimits,MATCH(E413,validRnaScale,0),MATCH(D413,validRnaPurificationUpperSizeLimitsHeader,0))),"","Combination of purification and scale not available. "),"")</f>
        <v/>
      </c>
      <c r="U413" s="16">
        <f>IF(LEN(A413)&gt;validOligoNameMaxLength,"RNA oligo name is too long. ","")</f>
        <v/>
      </c>
      <c r="V413" s="16">
        <f>IF(AND(A413&lt;&gt;"",NOT(ISNUMBER(SUMPRODUCT(FIND(MID(A413,ROW(INDIRECT("1:"&amp;LEN(A413))),1),validOligoNameCharacters))))),"RNA oligo name contains invalid characters. ","")</f>
        <v/>
      </c>
      <c r="W413" s="16">
        <f>IF(AND(B413&lt;&gt;"",NOT(ISNUMBER(SUMPRODUCT(FIND(MID(B413,ROW(INDIRECT("1:"&amp;LEN(B413))),1),validRnaSequenceCharacters))))),"RNA sequence contains invalid characters. ","")</f>
        <v/>
      </c>
      <c r="X413" s="16">
        <f>OR(Z413)</f>
        <v/>
      </c>
      <c r="Y413" s="16">
        <f>OR(Z413)</f>
        <v/>
      </c>
      <c r="Z413" s="16">
        <f>AND(A413="Leerposition",P413&gt;=2)</f>
        <v/>
      </c>
      <c r="AC413" s="16">
        <f>IF(AND(A413&lt;&gt;"",L413=""),"Physical condition not defined. ","")</f>
        <v/>
      </c>
      <c r="AD413" s="16">
        <f>IF(AND(A413&lt;&gt;"",M413=""),"Datasheet not defined. ","")</f>
        <v/>
      </c>
      <c r="AE413" s="16">
        <f>IF(AND(A413&lt;&gt;"",N413=""),"Aliquoting not defined. ","")</f>
        <v/>
      </c>
    </row>
    <row r="414" ht="10.5" customFormat="1" customHeight="1" s="16">
      <c r="A414" s="25" t="n"/>
      <c r="B414" s="25" t="n"/>
      <c r="C414" s="35">
        <f>IF(B414&lt;&gt;"",LEN(SUBSTITUTE(SUBSTITUTE(B414," ",""),"*","")),"")</f>
        <v/>
      </c>
      <c r="D414" s="19" t="n"/>
      <c r="E414" s="25" t="n"/>
      <c r="F414" s="19" t="n"/>
      <c r="G414" s="19" t="n"/>
      <c r="H414" s="19" t="n"/>
      <c r="I414" s="19" t="n"/>
      <c r="J414" s="19" t="n"/>
      <c r="K414" s="19" t="n"/>
      <c r="L414" s="19" t="n"/>
      <c r="M414" s="19" t="n"/>
      <c r="N414" s="19" t="n"/>
      <c r="O414" s="17">
        <f>Q414 &amp; R414 &amp; U414 &amp; V414 &amp; W414 &amp; S414 &amp; T414 &amp; AC414 &amp; AD414 &amp; AE414</f>
        <v/>
      </c>
      <c r="P414" s="1">
        <f>IF(B414&lt;&gt;"",LEN(SUBSTITUTE(SUBSTITUTE(B414," ",""),"*","")),"")</f>
        <v/>
      </c>
      <c r="Q414" s="1">
        <f>IF(AND(A414="",B414&lt;&gt;""),"No name provided. ","")</f>
        <v/>
      </c>
      <c r="R414" s="1">
        <f>IF(AND(A414&lt;&gt;"",B414=""),"No sequence provided. ","")</f>
        <v/>
      </c>
      <c r="S414" s="16">
        <f>IF(AND(P414&lt;&gt;"",E414&lt;&gt;"",NOT(X414)),IF(AND(INDEX(validRnaScaleLowerSizeLimits,MATCH(E414,validRnaScale,0))&lt;=$P414,$P414&lt;=INDEX(validRnaScaleUpperSizeLimits,MATCH(E414,validRnaScale,0))),"","Sequence (length) not available in " &amp; E414 &amp; " scale. "),"")</f>
        <v/>
      </c>
      <c r="T414" s="16">
        <f>IF(AND(P414&lt;&gt;"",E414&lt;&gt;"",NOT(Y414)),IF(AND(INDEX(validRnaPurificationLowerSizeLimits,MATCH(E414,validRnaScale,0),MATCH(D414,validRnaPurificationLowerSizeLimitsHeader,0))&lt;=$P414,$P414&lt;=INDEX(validRnaPurificationUpperSizeLimits,MATCH(E414,validRnaScale,0),MATCH(D414,validRnaPurificationUpperSizeLimitsHeader,0))),"","Combination of purification and scale not available. "),"")</f>
        <v/>
      </c>
      <c r="U414" s="16">
        <f>IF(LEN(A414)&gt;validOligoNameMaxLength,"RNA oligo name is too long. ","")</f>
        <v/>
      </c>
      <c r="V414" s="16">
        <f>IF(AND(A414&lt;&gt;"",NOT(ISNUMBER(SUMPRODUCT(FIND(MID(A414,ROW(INDIRECT("1:"&amp;LEN(A414))),1),validOligoNameCharacters))))),"RNA oligo name contains invalid characters. ","")</f>
        <v/>
      </c>
      <c r="W414" s="16">
        <f>IF(AND(B414&lt;&gt;"",NOT(ISNUMBER(SUMPRODUCT(FIND(MID(B414,ROW(INDIRECT("1:"&amp;LEN(B414))),1),validRnaSequenceCharacters))))),"RNA sequence contains invalid characters. ","")</f>
        <v/>
      </c>
      <c r="X414" s="16">
        <f>OR(Z414)</f>
        <v/>
      </c>
      <c r="Y414" s="16">
        <f>OR(Z414)</f>
        <v/>
      </c>
      <c r="Z414" s="16">
        <f>AND(A414="Leerposition",P414&gt;=2)</f>
        <v/>
      </c>
      <c r="AC414" s="16">
        <f>IF(AND(A414&lt;&gt;"",L414=""),"Physical condition not defined. ","")</f>
        <v/>
      </c>
      <c r="AD414" s="16">
        <f>IF(AND(A414&lt;&gt;"",M414=""),"Datasheet not defined. ","")</f>
        <v/>
      </c>
      <c r="AE414" s="16">
        <f>IF(AND(A414&lt;&gt;"",N414=""),"Aliquoting not defined. ","")</f>
        <v/>
      </c>
    </row>
    <row r="415" ht="10.5" customFormat="1" customHeight="1" s="16">
      <c r="A415" s="25" t="n"/>
      <c r="B415" s="25" t="n"/>
      <c r="C415" s="35">
        <f>IF(B415&lt;&gt;"",LEN(SUBSTITUTE(SUBSTITUTE(B415," ",""),"*","")),"")</f>
        <v/>
      </c>
      <c r="D415" s="19" t="n"/>
      <c r="E415" s="25" t="n"/>
      <c r="F415" s="19" t="n"/>
      <c r="G415" s="19" t="n"/>
      <c r="H415" s="19" t="n"/>
      <c r="I415" s="19" t="n"/>
      <c r="J415" s="19" t="n"/>
      <c r="K415" s="19" t="n"/>
      <c r="L415" s="19" t="n"/>
      <c r="M415" s="19" t="n"/>
      <c r="N415" s="19" t="n"/>
      <c r="O415" s="17">
        <f>Q415 &amp; R415 &amp; U415 &amp; V415 &amp; W415 &amp; S415 &amp; T415 &amp; AC415 &amp; AD415 &amp; AE415</f>
        <v/>
      </c>
      <c r="P415" s="1">
        <f>IF(B415&lt;&gt;"",LEN(SUBSTITUTE(SUBSTITUTE(B415," ",""),"*","")),"")</f>
        <v/>
      </c>
      <c r="Q415" s="1">
        <f>IF(AND(A415="",B415&lt;&gt;""),"No name provided. ","")</f>
        <v/>
      </c>
      <c r="R415" s="1">
        <f>IF(AND(A415&lt;&gt;"",B415=""),"No sequence provided. ","")</f>
        <v/>
      </c>
      <c r="S415" s="16">
        <f>IF(AND(P415&lt;&gt;"",E415&lt;&gt;"",NOT(X415)),IF(AND(INDEX(validRnaScaleLowerSizeLimits,MATCH(E415,validRnaScale,0))&lt;=$P415,$P415&lt;=INDEX(validRnaScaleUpperSizeLimits,MATCH(E415,validRnaScale,0))),"","Sequence (length) not available in " &amp; E415 &amp; " scale. "),"")</f>
        <v/>
      </c>
      <c r="T415" s="16">
        <f>IF(AND(P415&lt;&gt;"",E415&lt;&gt;"",NOT(Y415)),IF(AND(INDEX(validRnaPurificationLowerSizeLimits,MATCH(E415,validRnaScale,0),MATCH(D415,validRnaPurificationLowerSizeLimitsHeader,0))&lt;=$P415,$P415&lt;=INDEX(validRnaPurificationUpperSizeLimits,MATCH(E415,validRnaScale,0),MATCH(D415,validRnaPurificationUpperSizeLimitsHeader,0))),"","Combination of purification and scale not available. "),"")</f>
        <v/>
      </c>
      <c r="U415" s="16">
        <f>IF(LEN(A415)&gt;validOligoNameMaxLength,"RNA oligo name is too long. ","")</f>
        <v/>
      </c>
      <c r="V415" s="16">
        <f>IF(AND(A415&lt;&gt;"",NOT(ISNUMBER(SUMPRODUCT(FIND(MID(A415,ROW(INDIRECT("1:"&amp;LEN(A415))),1),validOligoNameCharacters))))),"RNA oligo name contains invalid characters. ","")</f>
        <v/>
      </c>
      <c r="W415" s="16">
        <f>IF(AND(B415&lt;&gt;"",NOT(ISNUMBER(SUMPRODUCT(FIND(MID(B415,ROW(INDIRECT("1:"&amp;LEN(B415))),1),validRnaSequenceCharacters))))),"RNA sequence contains invalid characters. ","")</f>
        <v/>
      </c>
      <c r="X415" s="16">
        <f>OR(Z415)</f>
        <v/>
      </c>
      <c r="Y415" s="16">
        <f>OR(Z415)</f>
        <v/>
      </c>
      <c r="Z415" s="16">
        <f>AND(A415="Leerposition",P415&gt;=2)</f>
        <v/>
      </c>
      <c r="AC415" s="16">
        <f>IF(AND(A415&lt;&gt;"",L415=""),"Physical condition not defined. ","")</f>
        <v/>
      </c>
      <c r="AD415" s="16">
        <f>IF(AND(A415&lt;&gt;"",M415=""),"Datasheet not defined. ","")</f>
        <v/>
      </c>
      <c r="AE415" s="16">
        <f>IF(AND(A415&lt;&gt;"",N415=""),"Aliquoting not defined. ","")</f>
        <v/>
      </c>
    </row>
    <row r="416" ht="10.5" customFormat="1" customHeight="1" s="16">
      <c r="A416" s="25" t="n"/>
      <c r="B416" s="25" t="n"/>
      <c r="C416" s="35">
        <f>IF(B416&lt;&gt;"",LEN(SUBSTITUTE(SUBSTITUTE(B416," ",""),"*","")),"")</f>
        <v/>
      </c>
      <c r="D416" s="19" t="n"/>
      <c r="E416" s="25" t="n"/>
      <c r="F416" s="19" t="n"/>
      <c r="G416" s="19" t="n"/>
      <c r="H416" s="19" t="n"/>
      <c r="I416" s="19" t="n"/>
      <c r="J416" s="19" t="n"/>
      <c r="K416" s="19" t="n"/>
      <c r="L416" s="19" t="n"/>
      <c r="M416" s="19" t="n"/>
      <c r="N416" s="19" t="n"/>
      <c r="O416" s="17">
        <f>Q416 &amp; R416 &amp; U416 &amp; V416 &amp; W416 &amp; S416 &amp; T416 &amp; AC416 &amp; AD416 &amp; AE416</f>
        <v/>
      </c>
      <c r="P416" s="1">
        <f>IF(B416&lt;&gt;"",LEN(SUBSTITUTE(SUBSTITUTE(B416," ",""),"*","")),"")</f>
        <v/>
      </c>
      <c r="Q416" s="1">
        <f>IF(AND(A416="",B416&lt;&gt;""),"No name provided. ","")</f>
        <v/>
      </c>
      <c r="R416" s="1">
        <f>IF(AND(A416&lt;&gt;"",B416=""),"No sequence provided. ","")</f>
        <v/>
      </c>
      <c r="S416" s="16">
        <f>IF(AND(P416&lt;&gt;"",E416&lt;&gt;"",NOT(X416)),IF(AND(INDEX(validRnaScaleLowerSizeLimits,MATCH(E416,validRnaScale,0))&lt;=$P416,$P416&lt;=INDEX(validRnaScaleUpperSizeLimits,MATCH(E416,validRnaScale,0))),"","Sequence (length) not available in " &amp; E416 &amp; " scale. "),"")</f>
        <v/>
      </c>
      <c r="T416" s="16">
        <f>IF(AND(P416&lt;&gt;"",E416&lt;&gt;"",NOT(Y416)),IF(AND(INDEX(validRnaPurificationLowerSizeLimits,MATCH(E416,validRnaScale,0),MATCH(D416,validRnaPurificationLowerSizeLimitsHeader,0))&lt;=$P416,$P416&lt;=INDEX(validRnaPurificationUpperSizeLimits,MATCH(E416,validRnaScale,0),MATCH(D416,validRnaPurificationUpperSizeLimitsHeader,0))),"","Combination of purification and scale not available. "),"")</f>
        <v/>
      </c>
      <c r="U416" s="16">
        <f>IF(LEN(A416)&gt;validOligoNameMaxLength,"RNA oligo name is too long. ","")</f>
        <v/>
      </c>
      <c r="V416" s="16">
        <f>IF(AND(A416&lt;&gt;"",NOT(ISNUMBER(SUMPRODUCT(FIND(MID(A416,ROW(INDIRECT("1:"&amp;LEN(A416))),1),validOligoNameCharacters))))),"RNA oligo name contains invalid characters. ","")</f>
        <v/>
      </c>
      <c r="W416" s="16">
        <f>IF(AND(B416&lt;&gt;"",NOT(ISNUMBER(SUMPRODUCT(FIND(MID(B416,ROW(INDIRECT("1:"&amp;LEN(B416))),1),validRnaSequenceCharacters))))),"RNA sequence contains invalid characters. ","")</f>
        <v/>
      </c>
      <c r="X416" s="16">
        <f>OR(Z416)</f>
        <v/>
      </c>
      <c r="Y416" s="16">
        <f>OR(Z416)</f>
        <v/>
      </c>
      <c r="Z416" s="16">
        <f>AND(A416="Leerposition",P416&gt;=2)</f>
        <v/>
      </c>
      <c r="AC416" s="16">
        <f>IF(AND(A416&lt;&gt;"",L416=""),"Physical condition not defined. ","")</f>
        <v/>
      </c>
      <c r="AD416" s="16">
        <f>IF(AND(A416&lt;&gt;"",M416=""),"Datasheet not defined. ","")</f>
        <v/>
      </c>
      <c r="AE416" s="16">
        <f>IF(AND(A416&lt;&gt;"",N416=""),"Aliquoting not defined. ","")</f>
        <v/>
      </c>
    </row>
    <row r="417" ht="10.5" customFormat="1" customHeight="1" s="16">
      <c r="A417" s="25" t="n"/>
      <c r="B417" s="25" t="n"/>
      <c r="C417" s="35">
        <f>IF(B417&lt;&gt;"",LEN(SUBSTITUTE(SUBSTITUTE(B417," ",""),"*","")),"")</f>
        <v/>
      </c>
      <c r="D417" s="19" t="n"/>
      <c r="E417" s="25" t="n"/>
      <c r="F417" s="19" t="n"/>
      <c r="G417" s="19" t="n"/>
      <c r="H417" s="19" t="n"/>
      <c r="I417" s="19" t="n"/>
      <c r="J417" s="19" t="n"/>
      <c r="K417" s="19" t="n"/>
      <c r="L417" s="19" t="n"/>
      <c r="M417" s="19" t="n"/>
      <c r="N417" s="19" t="n"/>
      <c r="O417" s="17">
        <f>Q417 &amp; R417 &amp; U417 &amp; V417 &amp; W417 &amp; S417 &amp; T417 &amp; AC417 &amp; AD417 &amp; AE417</f>
        <v/>
      </c>
      <c r="P417" s="1">
        <f>IF(B417&lt;&gt;"",LEN(SUBSTITUTE(SUBSTITUTE(B417," ",""),"*","")),"")</f>
        <v/>
      </c>
      <c r="Q417" s="1">
        <f>IF(AND(A417="",B417&lt;&gt;""),"No name provided. ","")</f>
        <v/>
      </c>
      <c r="R417" s="1">
        <f>IF(AND(A417&lt;&gt;"",B417=""),"No sequence provided. ","")</f>
        <v/>
      </c>
      <c r="S417" s="16">
        <f>IF(AND(P417&lt;&gt;"",E417&lt;&gt;"",NOT(X417)),IF(AND(INDEX(validRnaScaleLowerSizeLimits,MATCH(E417,validRnaScale,0))&lt;=$P417,$P417&lt;=INDEX(validRnaScaleUpperSizeLimits,MATCH(E417,validRnaScale,0))),"","Sequence (length) not available in " &amp; E417 &amp; " scale. "),"")</f>
        <v/>
      </c>
      <c r="T417" s="16">
        <f>IF(AND(P417&lt;&gt;"",E417&lt;&gt;"",NOT(Y417)),IF(AND(INDEX(validRnaPurificationLowerSizeLimits,MATCH(E417,validRnaScale,0),MATCH(D417,validRnaPurificationLowerSizeLimitsHeader,0))&lt;=$P417,$P417&lt;=INDEX(validRnaPurificationUpperSizeLimits,MATCH(E417,validRnaScale,0),MATCH(D417,validRnaPurificationUpperSizeLimitsHeader,0))),"","Combination of purification and scale not available. "),"")</f>
        <v/>
      </c>
      <c r="U417" s="16">
        <f>IF(LEN(A417)&gt;validOligoNameMaxLength,"RNA oligo name is too long. ","")</f>
        <v/>
      </c>
      <c r="V417" s="16">
        <f>IF(AND(A417&lt;&gt;"",NOT(ISNUMBER(SUMPRODUCT(FIND(MID(A417,ROW(INDIRECT("1:"&amp;LEN(A417))),1),validOligoNameCharacters))))),"RNA oligo name contains invalid characters. ","")</f>
        <v/>
      </c>
      <c r="W417" s="16">
        <f>IF(AND(B417&lt;&gt;"",NOT(ISNUMBER(SUMPRODUCT(FIND(MID(B417,ROW(INDIRECT("1:"&amp;LEN(B417))),1),validRnaSequenceCharacters))))),"RNA sequence contains invalid characters. ","")</f>
        <v/>
      </c>
      <c r="X417" s="16">
        <f>OR(Z417)</f>
        <v/>
      </c>
      <c r="Y417" s="16">
        <f>OR(Z417)</f>
        <v/>
      </c>
      <c r="Z417" s="16">
        <f>AND(A417="Leerposition",P417&gt;=2)</f>
        <v/>
      </c>
      <c r="AC417" s="16">
        <f>IF(AND(A417&lt;&gt;"",L417=""),"Physical condition not defined. ","")</f>
        <v/>
      </c>
      <c r="AD417" s="16">
        <f>IF(AND(A417&lt;&gt;"",M417=""),"Datasheet not defined. ","")</f>
        <v/>
      </c>
      <c r="AE417" s="16">
        <f>IF(AND(A417&lt;&gt;"",N417=""),"Aliquoting not defined. ","")</f>
        <v/>
      </c>
    </row>
    <row r="418" ht="10.5" customFormat="1" customHeight="1" s="16">
      <c r="A418" s="25" t="n"/>
      <c r="B418" s="25" t="n"/>
      <c r="C418" s="35">
        <f>IF(B418&lt;&gt;"",LEN(SUBSTITUTE(SUBSTITUTE(B418," ",""),"*","")),"")</f>
        <v/>
      </c>
      <c r="D418" s="19" t="n"/>
      <c r="E418" s="25" t="n"/>
      <c r="F418" s="19" t="n"/>
      <c r="G418" s="19" t="n"/>
      <c r="H418" s="19" t="n"/>
      <c r="I418" s="19" t="n"/>
      <c r="J418" s="19" t="n"/>
      <c r="K418" s="19" t="n"/>
      <c r="L418" s="19" t="n"/>
      <c r="M418" s="19" t="n"/>
      <c r="N418" s="19" t="n"/>
      <c r="O418" s="17">
        <f>Q418 &amp; R418 &amp; U418 &amp; V418 &amp; W418 &amp; S418 &amp; T418 &amp; AC418 &amp; AD418 &amp; AE418</f>
        <v/>
      </c>
      <c r="P418" s="1">
        <f>IF(B418&lt;&gt;"",LEN(SUBSTITUTE(SUBSTITUTE(B418," ",""),"*","")),"")</f>
        <v/>
      </c>
      <c r="Q418" s="1">
        <f>IF(AND(A418="",B418&lt;&gt;""),"No name provided. ","")</f>
        <v/>
      </c>
      <c r="R418" s="1">
        <f>IF(AND(A418&lt;&gt;"",B418=""),"No sequence provided. ","")</f>
        <v/>
      </c>
      <c r="S418" s="16">
        <f>IF(AND(P418&lt;&gt;"",E418&lt;&gt;"",NOT(X418)),IF(AND(INDEX(validRnaScaleLowerSizeLimits,MATCH(E418,validRnaScale,0))&lt;=$P418,$P418&lt;=INDEX(validRnaScaleUpperSizeLimits,MATCH(E418,validRnaScale,0))),"","Sequence (length) not available in " &amp; E418 &amp; " scale. "),"")</f>
        <v/>
      </c>
      <c r="T418" s="16">
        <f>IF(AND(P418&lt;&gt;"",E418&lt;&gt;"",NOT(Y418)),IF(AND(INDEX(validRnaPurificationLowerSizeLimits,MATCH(E418,validRnaScale,0),MATCH(D418,validRnaPurificationLowerSizeLimitsHeader,0))&lt;=$P418,$P418&lt;=INDEX(validRnaPurificationUpperSizeLimits,MATCH(E418,validRnaScale,0),MATCH(D418,validRnaPurificationUpperSizeLimitsHeader,0))),"","Combination of purification and scale not available. "),"")</f>
        <v/>
      </c>
      <c r="U418" s="16">
        <f>IF(LEN(A418)&gt;validOligoNameMaxLength,"RNA oligo name is too long. ","")</f>
        <v/>
      </c>
      <c r="V418" s="16">
        <f>IF(AND(A418&lt;&gt;"",NOT(ISNUMBER(SUMPRODUCT(FIND(MID(A418,ROW(INDIRECT("1:"&amp;LEN(A418))),1),validOligoNameCharacters))))),"RNA oligo name contains invalid characters. ","")</f>
        <v/>
      </c>
      <c r="W418" s="16">
        <f>IF(AND(B418&lt;&gt;"",NOT(ISNUMBER(SUMPRODUCT(FIND(MID(B418,ROW(INDIRECT("1:"&amp;LEN(B418))),1),validRnaSequenceCharacters))))),"RNA sequence contains invalid characters. ","")</f>
        <v/>
      </c>
      <c r="X418" s="16">
        <f>OR(Z418)</f>
        <v/>
      </c>
      <c r="Y418" s="16">
        <f>OR(Z418)</f>
        <v/>
      </c>
      <c r="Z418" s="16">
        <f>AND(A418="Leerposition",P418&gt;=2)</f>
        <v/>
      </c>
      <c r="AC418" s="16">
        <f>IF(AND(A418&lt;&gt;"",L418=""),"Physical condition not defined. ","")</f>
        <v/>
      </c>
      <c r="AD418" s="16">
        <f>IF(AND(A418&lt;&gt;"",M418=""),"Datasheet not defined. ","")</f>
        <v/>
      </c>
      <c r="AE418" s="16">
        <f>IF(AND(A418&lt;&gt;"",N418=""),"Aliquoting not defined. ","")</f>
        <v/>
      </c>
    </row>
    <row r="419" ht="10.5" customFormat="1" customHeight="1" s="16">
      <c r="A419" s="25" t="n"/>
      <c r="B419" s="25" t="n"/>
      <c r="C419" s="35">
        <f>IF(B419&lt;&gt;"",LEN(SUBSTITUTE(SUBSTITUTE(B419," ",""),"*","")),"")</f>
        <v/>
      </c>
      <c r="D419" s="19" t="n"/>
      <c r="E419" s="25" t="n"/>
      <c r="F419" s="19" t="n"/>
      <c r="G419" s="19" t="n"/>
      <c r="H419" s="19" t="n"/>
      <c r="I419" s="19" t="n"/>
      <c r="J419" s="19" t="n"/>
      <c r="K419" s="19" t="n"/>
      <c r="L419" s="19" t="n"/>
      <c r="M419" s="19" t="n"/>
      <c r="N419" s="19" t="n"/>
      <c r="O419" s="17">
        <f>Q419 &amp; R419 &amp; U419 &amp; V419 &amp; W419 &amp; S419 &amp; T419 &amp; AC419 &amp; AD419 &amp; AE419</f>
        <v/>
      </c>
      <c r="P419" s="1">
        <f>IF(B419&lt;&gt;"",LEN(SUBSTITUTE(SUBSTITUTE(B419," ",""),"*","")),"")</f>
        <v/>
      </c>
      <c r="Q419" s="1">
        <f>IF(AND(A419="",B419&lt;&gt;""),"No name provided. ","")</f>
        <v/>
      </c>
      <c r="R419" s="1">
        <f>IF(AND(A419&lt;&gt;"",B419=""),"No sequence provided. ","")</f>
        <v/>
      </c>
      <c r="S419" s="16">
        <f>IF(AND(P419&lt;&gt;"",E419&lt;&gt;"",NOT(X419)),IF(AND(INDEX(validRnaScaleLowerSizeLimits,MATCH(E419,validRnaScale,0))&lt;=$P419,$P419&lt;=INDEX(validRnaScaleUpperSizeLimits,MATCH(E419,validRnaScale,0))),"","Sequence (length) not available in " &amp; E419 &amp; " scale. "),"")</f>
        <v/>
      </c>
      <c r="T419" s="16">
        <f>IF(AND(P419&lt;&gt;"",E419&lt;&gt;"",NOT(Y419)),IF(AND(INDEX(validRnaPurificationLowerSizeLimits,MATCH(E419,validRnaScale,0),MATCH(D419,validRnaPurificationLowerSizeLimitsHeader,0))&lt;=$P419,$P419&lt;=INDEX(validRnaPurificationUpperSizeLimits,MATCH(E419,validRnaScale,0),MATCH(D419,validRnaPurificationUpperSizeLimitsHeader,0))),"","Combination of purification and scale not available. "),"")</f>
        <v/>
      </c>
      <c r="U419" s="16">
        <f>IF(LEN(A419)&gt;validOligoNameMaxLength,"RNA oligo name is too long. ","")</f>
        <v/>
      </c>
      <c r="V419" s="16">
        <f>IF(AND(A419&lt;&gt;"",NOT(ISNUMBER(SUMPRODUCT(FIND(MID(A419,ROW(INDIRECT("1:"&amp;LEN(A419))),1),validOligoNameCharacters))))),"RNA oligo name contains invalid characters. ","")</f>
        <v/>
      </c>
      <c r="W419" s="16">
        <f>IF(AND(B419&lt;&gt;"",NOT(ISNUMBER(SUMPRODUCT(FIND(MID(B419,ROW(INDIRECT("1:"&amp;LEN(B419))),1),validRnaSequenceCharacters))))),"RNA sequence contains invalid characters. ","")</f>
        <v/>
      </c>
      <c r="X419" s="16">
        <f>OR(Z419)</f>
        <v/>
      </c>
      <c r="Y419" s="16">
        <f>OR(Z419)</f>
        <v/>
      </c>
      <c r="Z419" s="16">
        <f>AND(A419="Leerposition",P419&gt;=2)</f>
        <v/>
      </c>
      <c r="AC419" s="16">
        <f>IF(AND(A419&lt;&gt;"",L419=""),"Physical condition not defined. ","")</f>
        <v/>
      </c>
      <c r="AD419" s="16">
        <f>IF(AND(A419&lt;&gt;"",M419=""),"Datasheet not defined. ","")</f>
        <v/>
      </c>
      <c r="AE419" s="16">
        <f>IF(AND(A419&lt;&gt;"",N419=""),"Aliquoting not defined. ","")</f>
        <v/>
      </c>
    </row>
    <row r="420" ht="10.5" customFormat="1" customHeight="1" s="16">
      <c r="A420" s="25" t="n"/>
      <c r="B420" s="25" t="n"/>
      <c r="C420" s="35">
        <f>IF(B420&lt;&gt;"",LEN(SUBSTITUTE(SUBSTITUTE(B420," ",""),"*","")),"")</f>
        <v/>
      </c>
      <c r="D420" s="19" t="n"/>
      <c r="E420" s="25" t="n"/>
      <c r="F420" s="19" t="n"/>
      <c r="G420" s="19" t="n"/>
      <c r="H420" s="19" t="n"/>
      <c r="I420" s="19" t="n"/>
      <c r="J420" s="19" t="n"/>
      <c r="K420" s="19" t="n"/>
      <c r="L420" s="19" t="n"/>
      <c r="M420" s="19" t="n"/>
      <c r="N420" s="19" t="n"/>
      <c r="O420" s="17">
        <f>Q420 &amp; R420 &amp; U420 &amp; V420 &amp; W420 &amp; S420 &amp; T420 &amp; AC420 &amp; AD420 &amp; AE420</f>
        <v/>
      </c>
      <c r="P420" s="1">
        <f>IF(B420&lt;&gt;"",LEN(SUBSTITUTE(SUBSTITUTE(B420," ",""),"*","")),"")</f>
        <v/>
      </c>
      <c r="Q420" s="1">
        <f>IF(AND(A420="",B420&lt;&gt;""),"No name provided. ","")</f>
        <v/>
      </c>
      <c r="R420" s="1">
        <f>IF(AND(A420&lt;&gt;"",B420=""),"No sequence provided. ","")</f>
        <v/>
      </c>
      <c r="S420" s="16">
        <f>IF(AND(P420&lt;&gt;"",E420&lt;&gt;"",NOT(X420)),IF(AND(INDEX(validRnaScaleLowerSizeLimits,MATCH(E420,validRnaScale,0))&lt;=$P420,$P420&lt;=INDEX(validRnaScaleUpperSizeLimits,MATCH(E420,validRnaScale,0))),"","Sequence (length) not available in " &amp; E420 &amp; " scale. "),"")</f>
        <v/>
      </c>
      <c r="T420" s="16">
        <f>IF(AND(P420&lt;&gt;"",E420&lt;&gt;"",NOT(Y420)),IF(AND(INDEX(validRnaPurificationLowerSizeLimits,MATCH(E420,validRnaScale,0),MATCH(D420,validRnaPurificationLowerSizeLimitsHeader,0))&lt;=$P420,$P420&lt;=INDEX(validRnaPurificationUpperSizeLimits,MATCH(E420,validRnaScale,0),MATCH(D420,validRnaPurificationUpperSizeLimitsHeader,0))),"","Combination of purification and scale not available. "),"")</f>
        <v/>
      </c>
      <c r="U420" s="16">
        <f>IF(LEN(A420)&gt;validOligoNameMaxLength,"RNA oligo name is too long. ","")</f>
        <v/>
      </c>
      <c r="V420" s="16">
        <f>IF(AND(A420&lt;&gt;"",NOT(ISNUMBER(SUMPRODUCT(FIND(MID(A420,ROW(INDIRECT("1:"&amp;LEN(A420))),1),validOligoNameCharacters))))),"RNA oligo name contains invalid characters. ","")</f>
        <v/>
      </c>
      <c r="W420" s="16">
        <f>IF(AND(B420&lt;&gt;"",NOT(ISNUMBER(SUMPRODUCT(FIND(MID(B420,ROW(INDIRECT("1:"&amp;LEN(B420))),1),validRnaSequenceCharacters))))),"RNA sequence contains invalid characters. ","")</f>
        <v/>
      </c>
      <c r="X420" s="16">
        <f>OR(Z420)</f>
        <v/>
      </c>
      <c r="Y420" s="16">
        <f>OR(Z420)</f>
        <v/>
      </c>
      <c r="Z420" s="16">
        <f>AND(A420="Leerposition",P420&gt;=2)</f>
        <v/>
      </c>
      <c r="AC420" s="16">
        <f>IF(AND(A420&lt;&gt;"",L420=""),"Physical condition not defined. ","")</f>
        <v/>
      </c>
      <c r="AD420" s="16">
        <f>IF(AND(A420&lt;&gt;"",M420=""),"Datasheet not defined. ","")</f>
        <v/>
      </c>
      <c r="AE420" s="16">
        <f>IF(AND(A420&lt;&gt;"",N420=""),"Aliquoting not defined. ","")</f>
        <v/>
      </c>
    </row>
    <row r="421" ht="10.5" customFormat="1" customHeight="1" s="16">
      <c r="A421" s="25" t="n"/>
      <c r="B421" s="25" t="n"/>
      <c r="C421" s="35">
        <f>IF(B421&lt;&gt;"",LEN(SUBSTITUTE(SUBSTITUTE(B421," ",""),"*","")),"")</f>
        <v/>
      </c>
      <c r="D421" s="19" t="n"/>
      <c r="E421" s="25" t="n"/>
      <c r="F421" s="19" t="n"/>
      <c r="G421" s="19" t="n"/>
      <c r="H421" s="19" t="n"/>
      <c r="I421" s="19" t="n"/>
      <c r="J421" s="19" t="n"/>
      <c r="K421" s="19" t="n"/>
      <c r="L421" s="19" t="n"/>
      <c r="M421" s="19" t="n"/>
      <c r="N421" s="19" t="n"/>
      <c r="O421" s="17">
        <f>Q421 &amp; R421 &amp; U421 &amp; V421 &amp; W421 &amp; S421 &amp; T421 &amp; AC421 &amp; AD421 &amp; AE421</f>
        <v/>
      </c>
      <c r="P421" s="1">
        <f>IF(B421&lt;&gt;"",LEN(SUBSTITUTE(SUBSTITUTE(B421," ",""),"*","")),"")</f>
        <v/>
      </c>
      <c r="Q421" s="1">
        <f>IF(AND(A421="",B421&lt;&gt;""),"No name provided. ","")</f>
        <v/>
      </c>
      <c r="R421" s="1">
        <f>IF(AND(A421&lt;&gt;"",B421=""),"No sequence provided. ","")</f>
        <v/>
      </c>
      <c r="S421" s="16">
        <f>IF(AND(P421&lt;&gt;"",E421&lt;&gt;"",NOT(X421)),IF(AND(INDEX(validRnaScaleLowerSizeLimits,MATCH(E421,validRnaScale,0))&lt;=$P421,$P421&lt;=INDEX(validRnaScaleUpperSizeLimits,MATCH(E421,validRnaScale,0))),"","Sequence (length) not available in " &amp; E421 &amp; " scale. "),"")</f>
        <v/>
      </c>
      <c r="T421" s="16">
        <f>IF(AND(P421&lt;&gt;"",E421&lt;&gt;"",NOT(Y421)),IF(AND(INDEX(validRnaPurificationLowerSizeLimits,MATCH(E421,validRnaScale,0),MATCH(D421,validRnaPurificationLowerSizeLimitsHeader,0))&lt;=$P421,$P421&lt;=INDEX(validRnaPurificationUpperSizeLimits,MATCH(E421,validRnaScale,0),MATCH(D421,validRnaPurificationUpperSizeLimitsHeader,0))),"","Combination of purification and scale not available. "),"")</f>
        <v/>
      </c>
      <c r="U421" s="16">
        <f>IF(LEN(A421)&gt;validOligoNameMaxLength,"RNA oligo name is too long. ","")</f>
        <v/>
      </c>
      <c r="V421" s="16">
        <f>IF(AND(A421&lt;&gt;"",NOT(ISNUMBER(SUMPRODUCT(FIND(MID(A421,ROW(INDIRECT("1:"&amp;LEN(A421))),1),validOligoNameCharacters))))),"RNA oligo name contains invalid characters. ","")</f>
        <v/>
      </c>
      <c r="W421" s="16">
        <f>IF(AND(B421&lt;&gt;"",NOT(ISNUMBER(SUMPRODUCT(FIND(MID(B421,ROW(INDIRECT("1:"&amp;LEN(B421))),1),validRnaSequenceCharacters))))),"RNA sequence contains invalid characters. ","")</f>
        <v/>
      </c>
      <c r="X421" s="16">
        <f>OR(Z421)</f>
        <v/>
      </c>
      <c r="Y421" s="16">
        <f>OR(Z421)</f>
        <v/>
      </c>
      <c r="Z421" s="16">
        <f>AND(A421="Leerposition",P421&gt;=2)</f>
        <v/>
      </c>
      <c r="AC421" s="16">
        <f>IF(AND(A421&lt;&gt;"",L421=""),"Physical condition not defined. ","")</f>
        <v/>
      </c>
      <c r="AD421" s="16">
        <f>IF(AND(A421&lt;&gt;"",M421=""),"Datasheet not defined. ","")</f>
        <v/>
      </c>
      <c r="AE421" s="16">
        <f>IF(AND(A421&lt;&gt;"",N421=""),"Aliquoting not defined. ","")</f>
        <v/>
      </c>
    </row>
    <row r="422" ht="10.5" customFormat="1" customHeight="1" s="16">
      <c r="A422" s="25" t="n"/>
      <c r="B422" s="25" t="n"/>
      <c r="C422" s="35">
        <f>IF(B422&lt;&gt;"",LEN(SUBSTITUTE(SUBSTITUTE(B422," ",""),"*","")),"")</f>
        <v/>
      </c>
      <c r="D422" s="19" t="n"/>
      <c r="E422" s="25" t="n"/>
      <c r="F422" s="19" t="n"/>
      <c r="G422" s="19" t="n"/>
      <c r="H422" s="19" t="n"/>
      <c r="I422" s="19" t="n"/>
      <c r="J422" s="19" t="n"/>
      <c r="K422" s="19" t="n"/>
      <c r="L422" s="19" t="n"/>
      <c r="M422" s="19" t="n"/>
      <c r="N422" s="19" t="n"/>
      <c r="O422" s="17">
        <f>Q422 &amp; R422 &amp; U422 &amp; V422 &amp; W422 &amp; S422 &amp; T422 &amp; AC422 &amp; AD422 &amp; AE422</f>
        <v/>
      </c>
      <c r="P422" s="1">
        <f>IF(B422&lt;&gt;"",LEN(SUBSTITUTE(SUBSTITUTE(B422," ",""),"*","")),"")</f>
        <v/>
      </c>
      <c r="Q422" s="1">
        <f>IF(AND(A422="",B422&lt;&gt;""),"No name provided. ","")</f>
        <v/>
      </c>
      <c r="R422" s="1">
        <f>IF(AND(A422&lt;&gt;"",B422=""),"No sequence provided. ","")</f>
        <v/>
      </c>
      <c r="S422" s="16">
        <f>IF(AND(P422&lt;&gt;"",E422&lt;&gt;"",NOT(X422)),IF(AND(INDEX(validRnaScaleLowerSizeLimits,MATCH(E422,validRnaScale,0))&lt;=$P422,$P422&lt;=INDEX(validRnaScaleUpperSizeLimits,MATCH(E422,validRnaScale,0))),"","Sequence (length) not available in " &amp; E422 &amp; " scale. "),"")</f>
        <v/>
      </c>
      <c r="T422" s="16">
        <f>IF(AND(P422&lt;&gt;"",E422&lt;&gt;"",NOT(Y422)),IF(AND(INDEX(validRnaPurificationLowerSizeLimits,MATCH(E422,validRnaScale,0),MATCH(D422,validRnaPurificationLowerSizeLimitsHeader,0))&lt;=$P422,$P422&lt;=INDEX(validRnaPurificationUpperSizeLimits,MATCH(E422,validRnaScale,0),MATCH(D422,validRnaPurificationUpperSizeLimitsHeader,0))),"","Combination of purification and scale not available. "),"")</f>
        <v/>
      </c>
      <c r="U422" s="16">
        <f>IF(LEN(A422)&gt;validOligoNameMaxLength,"RNA oligo name is too long. ","")</f>
        <v/>
      </c>
      <c r="V422" s="16">
        <f>IF(AND(A422&lt;&gt;"",NOT(ISNUMBER(SUMPRODUCT(FIND(MID(A422,ROW(INDIRECT("1:"&amp;LEN(A422))),1),validOligoNameCharacters))))),"RNA oligo name contains invalid characters. ","")</f>
        <v/>
      </c>
      <c r="W422" s="16">
        <f>IF(AND(B422&lt;&gt;"",NOT(ISNUMBER(SUMPRODUCT(FIND(MID(B422,ROW(INDIRECT("1:"&amp;LEN(B422))),1),validRnaSequenceCharacters))))),"RNA sequence contains invalid characters. ","")</f>
        <v/>
      </c>
      <c r="X422" s="16">
        <f>OR(Z422)</f>
        <v/>
      </c>
      <c r="Y422" s="16">
        <f>OR(Z422)</f>
        <v/>
      </c>
      <c r="Z422" s="16">
        <f>AND(A422="Leerposition",P422&gt;=2)</f>
        <v/>
      </c>
      <c r="AC422" s="16">
        <f>IF(AND(A422&lt;&gt;"",L422=""),"Physical condition not defined. ","")</f>
        <v/>
      </c>
      <c r="AD422" s="16">
        <f>IF(AND(A422&lt;&gt;"",M422=""),"Datasheet not defined. ","")</f>
        <v/>
      </c>
      <c r="AE422" s="16">
        <f>IF(AND(A422&lt;&gt;"",N422=""),"Aliquoting not defined. ","")</f>
        <v/>
      </c>
    </row>
    <row r="423" ht="10.5" customFormat="1" customHeight="1" s="16">
      <c r="A423" s="25" t="n"/>
      <c r="B423" s="25" t="n"/>
      <c r="C423" s="35">
        <f>IF(B423&lt;&gt;"",LEN(SUBSTITUTE(SUBSTITUTE(B423," ",""),"*","")),"")</f>
        <v/>
      </c>
      <c r="D423" s="19" t="n"/>
      <c r="E423" s="25" t="n"/>
      <c r="F423" s="19" t="n"/>
      <c r="G423" s="19" t="n"/>
      <c r="H423" s="19" t="n"/>
      <c r="I423" s="19" t="n"/>
      <c r="J423" s="19" t="n"/>
      <c r="K423" s="19" t="n"/>
      <c r="L423" s="19" t="n"/>
      <c r="M423" s="19" t="n"/>
      <c r="N423" s="19" t="n"/>
      <c r="O423" s="17">
        <f>Q423 &amp; R423 &amp; U423 &amp; V423 &amp; W423 &amp; S423 &amp; T423 &amp; AC423 &amp; AD423 &amp; AE423</f>
        <v/>
      </c>
      <c r="P423" s="1">
        <f>IF(B423&lt;&gt;"",LEN(SUBSTITUTE(SUBSTITUTE(B423," ",""),"*","")),"")</f>
        <v/>
      </c>
      <c r="Q423" s="1">
        <f>IF(AND(A423="",B423&lt;&gt;""),"No name provided. ","")</f>
        <v/>
      </c>
      <c r="R423" s="1">
        <f>IF(AND(A423&lt;&gt;"",B423=""),"No sequence provided. ","")</f>
        <v/>
      </c>
      <c r="S423" s="16">
        <f>IF(AND(P423&lt;&gt;"",E423&lt;&gt;"",NOT(X423)),IF(AND(INDEX(validRnaScaleLowerSizeLimits,MATCH(E423,validRnaScale,0))&lt;=$P423,$P423&lt;=INDEX(validRnaScaleUpperSizeLimits,MATCH(E423,validRnaScale,0))),"","Sequence (length) not available in " &amp; E423 &amp; " scale. "),"")</f>
        <v/>
      </c>
      <c r="T423" s="16">
        <f>IF(AND(P423&lt;&gt;"",E423&lt;&gt;"",NOT(Y423)),IF(AND(INDEX(validRnaPurificationLowerSizeLimits,MATCH(E423,validRnaScale,0),MATCH(D423,validRnaPurificationLowerSizeLimitsHeader,0))&lt;=$P423,$P423&lt;=INDEX(validRnaPurificationUpperSizeLimits,MATCH(E423,validRnaScale,0),MATCH(D423,validRnaPurificationUpperSizeLimitsHeader,0))),"","Combination of purification and scale not available. "),"")</f>
        <v/>
      </c>
      <c r="U423" s="16">
        <f>IF(LEN(A423)&gt;validOligoNameMaxLength,"RNA oligo name is too long. ","")</f>
        <v/>
      </c>
      <c r="V423" s="16">
        <f>IF(AND(A423&lt;&gt;"",NOT(ISNUMBER(SUMPRODUCT(FIND(MID(A423,ROW(INDIRECT("1:"&amp;LEN(A423))),1),validOligoNameCharacters))))),"RNA oligo name contains invalid characters. ","")</f>
        <v/>
      </c>
      <c r="W423" s="16">
        <f>IF(AND(B423&lt;&gt;"",NOT(ISNUMBER(SUMPRODUCT(FIND(MID(B423,ROW(INDIRECT("1:"&amp;LEN(B423))),1),validRnaSequenceCharacters))))),"RNA sequence contains invalid characters. ","")</f>
        <v/>
      </c>
      <c r="X423" s="16">
        <f>OR(Z423)</f>
        <v/>
      </c>
      <c r="Y423" s="16">
        <f>OR(Z423)</f>
        <v/>
      </c>
      <c r="Z423" s="16">
        <f>AND(A423="Leerposition",P423&gt;=2)</f>
        <v/>
      </c>
      <c r="AC423" s="16">
        <f>IF(AND(A423&lt;&gt;"",L423=""),"Physical condition not defined. ","")</f>
        <v/>
      </c>
      <c r="AD423" s="16">
        <f>IF(AND(A423&lt;&gt;"",M423=""),"Datasheet not defined. ","")</f>
        <v/>
      </c>
      <c r="AE423" s="16">
        <f>IF(AND(A423&lt;&gt;"",N423=""),"Aliquoting not defined. ","")</f>
        <v/>
      </c>
    </row>
    <row r="424" ht="10.5" customFormat="1" customHeight="1" s="16">
      <c r="A424" s="25" t="n"/>
      <c r="B424" s="25" t="n"/>
      <c r="C424" s="35">
        <f>IF(B424&lt;&gt;"",LEN(SUBSTITUTE(SUBSTITUTE(B424," ",""),"*","")),"")</f>
        <v/>
      </c>
      <c r="D424" s="19" t="n"/>
      <c r="E424" s="25" t="n"/>
      <c r="F424" s="19" t="n"/>
      <c r="G424" s="19" t="n"/>
      <c r="H424" s="19" t="n"/>
      <c r="I424" s="19" t="n"/>
      <c r="J424" s="19" t="n"/>
      <c r="K424" s="19" t="n"/>
      <c r="L424" s="19" t="n"/>
      <c r="M424" s="19" t="n"/>
      <c r="N424" s="19" t="n"/>
      <c r="O424" s="17">
        <f>Q424 &amp; R424 &amp; U424 &amp; V424 &amp; W424 &amp; S424 &amp; T424 &amp; AC424 &amp; AD424 &amp; AE424</f>
        <v/>
      </c>
      <c r="P424" s="1">
        <f>IF(B424&lt;&gt;"",LEN(SUBSTITUTE(SUBSTITUTE(B424," ",""),"*","")),"")</f>
        <v/>
      </c>
      <c r="Q424" s="1">
        <f>IF(AND(A424="",B424&lt;&gt;""),"No name provided. ","")</f>
        <v/>
      </c>
      <c r="R424" s="1">
        <f>IF(AND(A424&lt;&gt;"",B424=""),"No sequence provided. ","")</f>
        <v/>
      </c>
      <c r="S424" s="16">
        <f>IF(AND(P424&lt;&gt;"",E424&lt;&gt;"",NOT(X424)),IF(AND(INDEX(validRnaScaleLowerSizeLimits,MATCH(E424,validRnaScale,0))&lt;=$P424,$P424&lt;=INDEX(validRnaScaleUpperSizeLimits,MATCH(E424,validRnaScale,0))),"","Sequence (length) not available in " &amp; E424 &amp; " scale. "),"")</f>
        <v/>
      </c>
      <c r="T424" s="16">
        <f>IF(AND(P424&lt;&gt;"",E424&lt;&gt;"",NOT(Y424)),IF(AND(INDEX(validRnaPurificationLowerSizeLimits,MATCH(E424,validRnaScale,0),MATCH(D424,validRnaPurificationLowerSizeLimitsHeader,0))&lt;=$P424,$P424&lt;=INDEX(validRnaPurificationUpperSizeLimits,MATCH(E424,validRnaScale,0),MATCH(D424,validRnaPurificationUpperSizeLimitsHeader,0))),"","Combination of purification and scale not available. "),"")</f>
        <v/>
      </c>
      <c r="U424" s="16">
        <f>IF(LEN(A424)&gt;validOligoNameMaxLength,"RNA oligo name is too long. ","")</f>
        <v/>
      </c>
      <c r="V424" s="16">
        <f>IF(AND(A424&lt;&gt;"",NOT(ISNUMBER(SUMPRODUCT(FIND(MID(A424,ROW(INDIRECT("1:"&amp;LEN(A424))),1),validOligoNameCharacters))))),"RNA oligo name contains invalid characters. ","")</f>
        <v/>
      </c>
      <c r="W424" s="16">
        <f>IF(AND(B424&lt;&gt;"",NOT(ISNUMBER(SUMPRODUCT(FIND(MID(B424,ROW(INDIRECT("1:"&amp;LEN(B424))),1),validRnaSequenceCharacters))))),"RNA sequence contains invalid characters. ","")</f>
        <v/>
      </c>
      <c r="X424" s="16">
        <f>OR(Z424)</f>
        <v/>
      </c>
      <c r="Y424" s="16">
        <f>OR(Z424)</f>
        <v/>
      </c>
      <c r="Z424" s="16">
        <f>AND(A424="Leerposition",P424&gt;=2)</f>
        <v/>
      </c>
      <c r="AC424" s="16">
        <f>IF(AND(A424&lt;&gt;"",L424=""),"Physical condition not defined. ","")</f>
        <v/>
      </c>
      <c r="AD424" s="16">
        <f>IF(AND(A424&lt;&gt;"",M424=""),"Datasheet not defined. ","")</f>
        <v/>
      </c>
      <c r="AE424" s="16">
        <f>IF(AND(A424&lt;&gt;"",N424=""),"Aliquoting not defined. ","")</f>
        <v/>
      </c>
    </row>
    <row r="425" ht="10.5" customFormat="1" customHeight="1" s="16">
      <c r="A425" s="25" t="n"/>
      <c r="B425" s="25" t="n"/>
      <c r="C425" s="35">
        <f>IF(B425&lt;&gt;"",LEN(SUBSTITUTE(SUBSTITUTE(B425," ",""),"*","")),"")</f>
        <v/>
      </c>
      <c r="D425" s="19" t="n"/>
      <c r="E425" s="25" t="n"/>
      <c r="F425" s="19" t="n"/>
      <c r="G425" s="19" t="n"/>
      <c r="H425" s="19" t="n"/>
      <c r="I425" s="19" t="n"/>
      <c r="J425" s="19" t="n"/>
      <c r="K425" s="19" t="n"/>
      <c r="L425" s="19" t="n"/>
      <c r="M425" s="19" t="n"/>
      <c r="N425" s="19" t="n"/>
      <c r="O425" s="17">
        <f>Q425 &amp; R425 &amp; U425 &amp; V425 &amp; W425 &amp; S425 &amp; T425 &amp; AC425 &amp; AD425 &amp; AE425</f>
        <v/>
      </c>
      <c r="P425" s="1">
        <f>IF(B425&lt;&gt;"",LEN(SUBSTITUTE(SUBSTITUTE(B425," ",""),"*","")),"")</f>
        <v/>
      </c>
      <c r="Q425" s="1">
        <f>IF(AND(A425="",B425&lt;&gt;""),"No name provided. ","")</f>
        <v/>
      </c>
      <c r="R425" s="1">
        <f>IF(AND(A425&lt;&gt;"",B425=""),"No sequence provided. ","")</f>
        <v/>
      </c>
      <c r="S425" s="16">
        <f>IF(AND(P425&lt;&gt;"",E425&lt;&gt;"",NOT(X425)),IF(AND(INDEX(validRnaScaleLowerSizeLimits,MATCH(E425,validRnaScale,0))&lt;=$P425,$P425&lt;=INDEX(validRnaScaleUpperSizeLimits,MATCH(E425,validRnaScale,0))),"","Sequence (length) not available in " &amp; E425 &amp; " scale. "),"")</f>
        <v/>
      </c>
      <c r="T425" s="16">
        <f>IF(AND(P425&lt;&gt;"",E425&lt;&gt;"",NOT(Y425)),IF(AND(INDEX(validRnaPurificationLowerSizeLimits,MATCH(E425,validRnaScale,0),MATCH(D425,validRnaPurificationLowerSizeLimitsHeader,0))&lt;=$P425,$P425&lt;=INDEX(validRnaPurificationUpperSizeLimits,MATCH(E425,validRnaScale,0),MATCH(D425,validRnaPurificationUpperSizeLimitsHeader,0))),"","Combination of purification and scale not available. "),"")</f>
        <v/>
      </c>
      <c r="U425" s="16">
        <f>IF(LEN(A425)&gt;validOligoNameMaxLength,"RNA oligo name is too long. ","")</f>
        <v/>
      </c>
      <c r="V425" s="16">
        <f>IF(AND(A425&lt;&gt;"",NOT(ISNUMBER(SUMPRODUCT(FIND(MID(A425,ROW(INDIRECT("1:"&amp;LEN(A425))),1),validOligoNameCharacters))))),"RNA oligo name contains invalid characters. ","")</f>
        <v/>
      </c>
      <c r="W425" s="16">
        <f>IF(AND(B425&lt;&gt;"",NOT(ISNUMBER(SUMPRODUCT(FIND(MID(B425,ROW(INDIRECT("1:"&amp;LEN(B425))),1),validRnaSequenceCharacters))))),"RNA sequence contains invalid characters. ","")</f>
        <v/>
      </c>
      <c r="X425" s="16">
        <f>OR(Z425)</f>
        <v/>
      </c>
      <c r="Y425" s="16">
        <f>OR(Z425)</f>
        <v/>
      </c>
      <c r="Z425" s="16">
        <f>AND(A425="Leerposition",P425&gt;=2)</f>
        <v/>
      </c>
      <c r="AC425" s="16">
        <f>IF(AND(A425&lt;&gt;"",L425=""),"Physical condition not defined. ","")</f>
        <v/>
      </c>
      <c r="AD425" s="16">
        <f>IF(AND(A425&lt;&gt;"",M425=""),"Datasheet not defined. ","")</f>
        <v/>
      </c>
      <c r="AE425" s="16">
        <f>IF(AND(A425&lt;&gt;"",N425=""),"Aliquoting not defined. ","")</f>
        <v/>
      </c>
    </row>
    <row r="426" ht="10.5" customFormat="1" customHeight="1" s="16">
      <c r="A426" s="25" t="n"/>
      <c r="B426" s="25" t="n"/>
      <c r="C426" s="35">
        <f>IF(B426&lt;&gt;"",LEN(SUBSTITUTE(SUBSTITUTE(B426," ",""),"*","")),"")</f>
        <v/>
      </c>
      <c r="D426" s="19" t="n"/>
      <c r="E426" s="25" t="n"/>
      <c r="F426" s="19" t="n"/>
      <c r="G426" s="19" t="n"/>
      <c r="H426" s="19" t="n"/>
      <c r="I426" s="19" t="n"/>
      <c r="J426" s="19" t="n"/>
      <c r="K426" s="19" t="n"/>
      <c r="L426" s="19" t="n"/>
      <c r="M426" s="19" t="n"/>
      <c r="N426" s="19" t="n"/>
      <c r="O426" s="17">
        <f>Q426 &amp; R426 &amp; U426 &amp; V426 &amp; W426 &amp; S426 &amp; T426 &amp; AC426 &amp; AD426 &amp; AE426</f>
        <v/>
      </c>
      <c r="P426" s="1">
        <f>IF(B426&lt;&gt;"",LEN(SUBSTITUTE(SUBSTITUTE(B426," ",""),"*","")),"")</f>
        <v/>
      </c>
      <c r="Q426" s="1">
        <f>IF(AND(A426="",B426&lt;&gt;""),"No name provided. ","")</f>
        <v/>
      </c>
      <c r="R426" s="1">
        <f>IF(AND(A426&lt;&gt;"",B426=""),"No sequence provided. ","")</f>
        <v/>
      </c>
      <c r="S426" s="16">
        <f>IF(AND(P426&lt;&gt;"",E426&lt;&gt;"",NOT(X426)),IF(AND(INDEX(validRnaScaleLowerSizeLimits,MATCH(E426,validRnaScale,0))&lt;=$P426,$P426&lt;=INDEX(validRnaScaleUpperSizeLimits,MATCH(E426,validRnaScale,0))),"","Sequence (length) not available in " &amp; E426 &amp; " scale. "),"")</f>
        <v/>
      </c>
      <c r="T426" s="16">
        <f>IF(AND(P426&lt;&gt;"",E426&lt;&gt;"",NOT(Y426)),IF(AND(INDEX(validRnaPurificationLowerSizeLimits,MATCH(E426,validRnaScale,0),MATCH(D426,validRnaPurificationLowerSizeLimitsHeader,0))&lt;=$P426,$P426&lt;=INDEX(validRnaPurificationUpperSizeLimits,MATCH(E426,validRnaScale,0),MATCH(D426,validRnaPurificationUpperSizeLimitsHeader,0))),"","Combination of purification and scale not available. "),"")</f>
        <v/>
      </c>
      <c r="U426" s="16">
        <f>IF(LEN(A426)&gt;validOligoNameMaxLength,"RNA oligo name is too long. ","")</f>
        <v/>
      </c>
      <c r="V426" s="16">
        <f>IF(AND(A426&lt;&gt;"",NOT(ISNUMBER(SUMPRODUCT(FIND(MID(A426,ROW(INDIRECT("1:"&amp;LEN(A426))),1),validOligoNameCharacters))))),"RNA oligo name contains invalid characters. ","")</f>
        <v/>
      </c>
      <c r="W426" s="16">
        <f>IF(AND(B426&lt;&gt;"",NOT(ISNUMBER(SUMPRODUCT(FIND(MID(B426,ROW(INDIRECT("1:"&amp;LEN(B426))),1),validRnaSequenceCharacters))))),"RNA sequence contains invalid characters. ","")</f>
        <v/>
      </c>
      <c r="X426" s="16">
        <f>OR(Z426)</f>
        <v/>
      </c>
      <c r="Y426" s="16">
        <f>OR(Z426)</f>
        <v/>
      </c>
      <c r="Z426" s="16">
        <f>AND(A426="Leerposition",P426&gt;=2)</f>
        <v/>
      </c>
      <c r="AC426" s="16">
        <f>IF(AND(A426&lt;&gt;"",L426=""),"Physical condition not defined. ","")</f>
        <v/>
      </c>
      <c r="AD426" s="16">
        <f>IF(AND(A426&lt;&gt;"",M426=""),"Datasheet not defined. ","")</f>
        <v/>
      </c>
      <c r="AE426" s="16">
        <f>IF(AND(A426&lt;&gt;"",N426=""),"Aliquoting not defined. ","")</f>
        <v/>
      </c>
    </row>
    <row r="427" ht="10.5" customFormat="1" customHeight="1" s="16">
      <c r="A427" s="25" t="n"/>
      <c r="B427" s="25" t="n"/>
      <c r="C427" s="35">
        <f>IF(B427&lt;&gt;"",LEN(SUBSTITUTE(SUBSTITUTE(B427," ",""),"*","")),"")</f>
        <v/>
      </c>
      <c r="D427" s="19" t="n"/>
      <c r="E427" s="25" t="n"/>
      <c r="F427" s="19" t="n"/>
      <c r="G427" s="19" t="n"/>
      <c r="H427" s="19" t="n"/>
      <c r="I427" s="19" t="n"/>
      <c r="J427" s="19" t="n"/>
      <c r="K427" s="19" t="n"/>
      <c r="L427" s="19" t="n"/>
      <c r="M427" s="19" t="n"/>
      <c r="N427" s="19" t="n"/>
      <c r="O427" s="17">
        <f>Q427 &amp; R427 &amp; U427 &amp; V427 &amp; W427 &amp; S427 &amp; T427 &amp; AC427 &amp; AD427 &amp; AE427</f>
        <v/>
      </c>
      <c r="P427" s="1">
        <f>IF(B427&lt;&gt;"",LEN(SUBSTITUTE(SUBSTITUTE(B427," ",""),"*","")),"")</f>
        <v/>
      </c>
      <c r="Q427" s="1">
        <f>IF(AND(A427="",B427&lt;&gt;""),"No name provided. ","")</f>
        <v/>
      </c>
      <c r="R427" s="1">
        <f>IF(AND(A427&lt;&gt;"",B427=""),"No sequence provided. ","")</f>
        <v/>
      </c>
      <c r="S427" s="16">
        <f>IF(AND(P427&lt;&gt;"",E427&lt;&gt;"",NOT(X427)),IF(AND(INDEX(validRnaScaleLowerSizeLimits,MATCH(E427,validRnaScale,0))&lt;=$P427,$P427&lt;=INDEX(validRnaScaleUpperSizeLimits,MATCH(E427,validRnaScale,0))),"","Sequence (length) not available in " &amp; E427 &amp; " scale. "),"")</f>
        <v/>
      </c>
      <c r="T427" s="16">
        <f>IF(AND(P427&lt;&gt;"",E427&lt;&gt;"",NOT(Y427)),IF(AND(INDEX(validRnaPurificationLowerSizeLimits,MATCH(E427,validRnaScale,0),MATCH(D427,validRnaPurificationLowerSizeLimitsHeader,0))&lt;=$P427,$P427&lt;=INDEX(validRnaPurificationUpperSizeLimits,MATCH(E427,validRnaScale,0),MATCH(D427,validRnaPurificationUpperSizeLimitsHeader,0))),"","Combination of purification and scale not available. "),"")</f>
        <v/>
      </c>
      <c r="U427" s="16">
        <f>IF(LEN(A427)&gt;validOligoNameMaxLength,"RNA oligo name is too long. ","")</f>
        <v/>
      </c>
      <c r="V427" s="16">
        <f>IF(AND(A427&lt;&gt;"",NOT(ISNUMBER(SUMPRODUCT(FIND(MID(A427,ROW(INDIRECT("1:"&amp;LEN(A427))),1),validOligoNameCharacters))))),"RNA oligo name contains invalid characters. ","")</f>
        <v/>
      </c>
      <c r="W427" s="16">
        <f>IF(AND(B427&lt;&gt;"",NOT(ISNUMBER(SUMPRODUCT(FIND(MID(B427,ROW(INDIRECT("1:"&amp;LEN(B427))),1),validRnaSequenceCharacters))))),"RNA sequence contains invalid characters. ","")</f>
        <v/>
      </c>
      <c r="X427" s="16">
        <f>OR(Z427)</f>
        <v/>
      </c>
      <c r="Y427" s="16">
        <f>OR(Z427)</f>
        <v/>
      </c>
      <c r="Z427" s="16">
        <f>AND(A427="Leerposition",P427&gt;=2)</f>
        <v/>
      </c>
      <c r="AC427" s="16">
        <f>IF(AND(A427&lt;&gt;"",L427=""),"Physical condition not defined. ","")</f>
        <v/>
      </c>
      <c r="AD427" s="16">
        <f>IF(AND(A427&lt;&gt;"",M427=""),"Datasheet not defined. ","")</f>
        <v/>
      </c>
      <c r="AE427" s="16">
        <f>IF(AND(A427&lt;&gt;"",N427=""),"Aliquoting not defined. ","")</f>
        <v/>
      </c>
    </row>
    <row r="428" ht="10.5" customFormat="1" customHeight="1" s="16">
      <c r="A428" s="25" t="n"/>
      <c r="B428" s="25" t="n"/>
      <c r="C428" s="35">
        <f>IF(B428&lt;&gt;"",LEN(SUBSTITUTE(SUBSTITUTE(B428," ",""),"*","")),"")</f>
        <v/>
      </c>
      <c r="D428" s="19" t="n"/>
      <c r="E428" s="25" t="n"/>
      <c r="F428" s="19" t="n"/>
      <c r="G428" s="19" t="n"/>
      <c r="H428" s="19" t="n"/>
      <c r="I428" s="19" t="n"/>
      <c r="J428" s="19" t="n"/>
      <c r="K428" s="19" t="n"/>
      <c r="L428" s="19" t="n"/>
      <c r="M428" s="19" t="n"/>
      <c r="N428" s="19" t="n"/>
      <c r="O428" s="17">
        <f>Q428 &amp; R428 &amp; U428 &amp; V428 &amp; W428 &amp; S428 &amp; T428 &amp; AC428 &amp; AD428 &amp; AE428</f>
        <v/>
      </c>
      <c r="P428" s="1">
        <f>IF(B428&lt;&gt;"",LEN(SUBSTITUTE(SUBSTITUTE(B428," ",""),"*","")),"")</f>
        <v/>
      </c>
      <c r="Q428" s="1">
        <f>IF(AND(A428="",B428&lt;&gt;""),"No name provided. ","")</f>
        <v/>
      </c>
      <c r="R428" s="1">
        <f>IF(AND(A428&lt;&gt;"",B428=""),"No sequence provided. ","")</f>
        <v/>
      </c>
      <c r="S428" s="16">
        <f>IF(AND(P428&lt;&gt;"",E428&lt;&gt;"",NOT(X428)),IF(AND(INDEX(validRnaScaleLowerSizeLimits,MATCH(E428,validRnaScale,0))&lt;=$P428,$P428&lt;=INDEX(validRnaScaleUpperSizeLimits,MATCH(E428,validRnaScale,0))),"","Sequence (length) not available in " &amp; E428 &amp; " scale. "),"")</f>
        <v/>
      </c>
      <c r="T428" s="16">
        <f>IF(AND(P428&lt;&gt;"",E428&lt;&gt;"",NOT(Y428)),IF(AND(INDEX(validRnaPurificationLowerSizeLimits,MATCH(E428,validRnaScale,0),MATCH(D428,validRnaPurificationLowerSizeLimitsHeader,0))&lt;=$P428,$P428&lt;=INDEX(validRnaPurificationUpperSizeLimits,MATCH(E428,validRnaScale,0),MATCH(D428,validRnaPurificationUpperSizeLimitsHeader,0))),"","Combination of purification and scale not available. "),"")</f>
        <v/>
      </c>
      <c r="U428" s="16">
        <f>IF(LEN(A428)&gt;validOligoNameMaxLength,"RNA oligo name is too long. ","")</f>
        <v/>
      </c>
      <c r="V428" s="16">
        <f>IF(AND(A428&lt;&gt;"",NOT(ISNUMBER(SUMPRODUCT(FIND(MID(A428,ROW(INDIRECT("1:"&amp;LEN(A428))),1),validOligoNameCharacters))))),"RNA oligo name contains invalid characters. ","")</f>
        <v/>
      </c>
      <c r="W428" s="16">
        <f>IF(AND(B428&lt;&gt;"",NOT(ISNUMBER(SUMPRODUCT(FIND(MID(B428,ROW(INDIRECT("1:"&amp;LEN(B428))),1),validRnaSequenceCharacters))))),"RNA sequence contains invalid characters. ","")</f>
        <v/>
      </c>
      <c r="X428" s="16">
        <f>OR(Z428)</f>
        <v/>
      </c>
      <c r="Y428" s="16">
        <f>OR(Z428)</f>
        <v/>
      </c>
      <c r="Z428" s="16">
        <f>AND(A428="Leerposition",P428&gt;=2)</f>
        <v/>
      </c>
      <c r="AC428" s="16">
        <f>IF(AND(A428&lt;&gt;"",L428=""),"Physical condition not defined. ","")</f>
        <v/>
      </c>
      <c r="AD428" s="16">
        <f>IF(AND(A428&lt;&gt;"",M428=""),"Datasheet not defined. ","")</f>
        <v/>
      </c>
      <c r="AE428" s="16">
        <f>IF(AND(A428&lt;&gt;"",N428=""),"Aliquoting not defined. ","")</f>
        <v/>
      </c>
    </row>
    <row r="429" ht="10.5" customFormat="1" customHeight="1" s="16">
      <c r="A429" s="25" t="n"/>
      <c r="B429" s="25" t="n"/>
      <c r="C429" s="35">
        <f>IF(B429&lt;&gt;"",LEN(SUBSTITUTE(SUBSTITUTE(B429," ",""),"*","")),"")</f>
        <v/>
      </c>
      <c r="D429" s="19" t="n"/>
      <c r="E429" s="25" t="n"/>
      <c r="F429" s="19" t="n"/>
      <c r="G429" s="19" t="n"/>
      <c r="H429" s="19" t="n"/>
      <c r="I429" s="19" t="n"/>
      <c r="J429" s="19" t="n"/>
      <c r="K429" s="19" t="n"/>
      <c r="L429" s="19" t="n"/>
      <c r="M429" s="19" t="n"/>
      <c r="N429" s="19" t="n"/>
      <c r="O429" s="17">
        <f>Q429 &amp; R429 &amp; U429 &amp; V429 &amp; W429 &amp; S429 &amp; T429 &amp; AC429 &amp; AD429 &amp; AE429</f>
        <v/>
      </c>
      <c r="P429" s="1">
        <f>IF(B429&lt;&gt;"",LEN(SUBSTITUTE(SUBSTITUTE(B429," ",""),"*","")),"")</f>
        <v/>
      </c>
      <c r="Q429" s="1">
        <f>IF(AND(A429="",B429&lt;&gt;""),"No name provided. ","")</f>
        <v/>
      </c>
      <c r="R429" s="1">
        <f>IF(AND(A429&lt;&gt;"",B429=""),"No sequence provided. ","")</f>
        <v/>
      </c>
      <c r="S429" s="16">
        <f>IF(AND(P429&lt;&gt;"",E429&lt;&gt;"",NOT(X429)),IF(AND(INDEX(validRnaScaleLowerSizeLimits,MATCH(E429,validRnaScale,0))&lt;=$P429,$P429&lt;=INDEX(validRnaScaleUpperSizeLimits,MATCH(E429,validRnaScale,0))),"","Sequence (length) not available in " &amp; E429 &amp; " scale. "),"")</f>
        <v/>
      </c>
      <c r="T429" s="16">
        <f>IF(AND(P429&lt;&gt;"",E429&lt;&gt;"",NOT(Y429)),IF(AND(INDEX(validRnaPurificationLowerSizeLimits,MATCH(E429,validRnaScale,0),MATCH(D429,validRnaPurificationLowerSizeLimitsHeader,0))&lt;=$P429,$P429&lt;=INDEX(validRnaPurificationUpperSizeLimits,MATCH(E429,validRnaScale,0),MATCH(D429,validRnaPurificationUpperSizeLimitsHeader,0))),"","Combination of purification and scale not available. "),"")</f>
        <v/>
      </c>
      <c r="U429" s="16">
        <f>IF(LEN(A429)&gt;validOligoNameMaxLength,"RNA oligo name is too long. ","")</f>
        <v/>
      </c>
      <c r="V429" s="16">
        <f>IF(AND(A429&lt;&gt;"",NOT(ISNUMBER(SUMPRODUCT(FIND(MID(A429,ROW(INDIRECT("1:"&amp;LEN(A429))),1),validOligoNameCharacters))))),"RNA oligo name contains invalid characters. ","")</f>
        <v/>
      </c>
      <c r="W429" s="16">
        <f>IF(AND(B429&lt;&gt;"",NOT(ISNUMBER(SUMPRODUCT(FIND(MID(B429,ROW(INDIRECT("1:"&amp;LEN(B429))),1),validRnaSequenceCharacters))))),"RNA sequence contains invalid characters. ","")</f>
        <v/>
      </c>
      <c r="X429" s="16">
        <f>OR(Z429)</f>
        <v/>
      </c>
      <c r="Y429" s="16">
        <f>OR(Z429)</f>
        <v/>
      </c>
      <c r="Z429" s="16">
        <f>AND(A429="Leerposition",P429&gt;=2)</f>
        <v/>
      </c>
      <c r="AC429" s="16">
        <f>IF(AND(A429&lt;&gt;"",L429=""),"Physical condition not defined. ","")</f>
        <v/>
      </c>
      <c r="AD429" s="16">
        <f>IF(AND(A429&lt;&gt;"",M429=""),"Datasheet not defined. ","")</f>
        <v/>
      </c>
      <c r="AE429" s="16">
        <f>IF(AND(A429&lt;&gt;"",N429=""),"Aliquoting not defined. ","")</f>
        <v/>
      </c>
    </row>
    <row r="430" ht="10.5" customFormat="1" customHeight="1" s="16">
      <c r="A430" s="25" t="n"/>
      <c r="B430" s="25" t="n"/>
      <c r="C430" s="35">
        <f>IF(B430&lt;&gt;"",LEN(SUBSTITUTE(SUBSTITUTE(B430," ",""),"*","")),"")</f>
        <v/>
      </c>
      <c r="D430" s="19" t="n"/>
      <c r="E430" s="25" t="n"/>
      <c r="F430" s="19" t="n"/>
      <c r="G430" s="19" t="n"/>
      <c r="H430" s="19" t="n"/>
      <c r="I430" s="19" t="n"/>
      <c r="J430" s="19" t="n"/>
      <c r="K430" s="19" t="n"/>
      <c r="L430" s="19" t="n"/>
      <c r="M430" s="19" t="n"/>
      <c r="N430" s="19" t="n"/>
      <c r="O430" s="17">
        <f>Q430 &amp; R430 &amp; U430 &amp; V430 &amp; W430 &amp; S430 &amp; T430 &amp; AC430 &amp; AD430 &amp; AE430</f>
        <v/>
      </c>
      <c r="P430" s="1">
        <f>IF(B430&lt;&gt;"",LEN(SUBSTITUTE(SUBSTITUTE(B430," ",""),"*","")),"")</f>
        <v/>
      </c>
      <c r="Q430" s="1">
        <f>IF(AND(A430="",B430&lt;&gt;""),"No name provided. ","")</f>
        <v/>
      </c>
      <c r="R430" s="1">
        <f>IF(AND(A430&lt;&gt;"",B430=""),"No sequence provided. ","")</f>
        <v/>
      </c>
      <c r="S430" s="16">
        <f>IF(AND(P430&lt;&gt;"",E430&lt;&gt;"",NOT(X430)),IF(AND(INDEX(validRnaScaleLowerSizeLimits,MATCH(E430,validRnaScale,0))&lt;=$P430,$P430&lt;=INDEX(validRnaScaleUpperSizeLimits,MATCH(E430,validRnaScale,0))),"","Sequence (length) not available in " &amp; E430 &amp; " scale. "),"")</f>
        <v/>
      </c>
      <c r="T430" s="16">
        <f>IF(AND(P430&lt;&gt;"",E430&lt;&gt;"",NOT(Y430)),IF(AND(INDEX(validRnaPurificationLowerSizeLimits,MATCH(E430,validRnaScale,0),MATCH(D430,validRnaPurificationLowerSizeLimitsHeader,0))&lt;=$P430,$P430&lt;=INDEX(validRnaPurificationUpperSizeLimits,MATCH(E430,validRnaScale,0),MATCH(D430,validRnaPurificationUpperSizeLimitsHeader,0))),"","Combination of purification and scale not available. "),"")</f>
        <v/>
      </c>
      <c r="U430" s="16">
        <f>IF(LEN(A430)&gt;validOligoNameMaxLength,"RNA oligo name is too long. ","")</f>
        <v/>
      </c>
      <c r="V430" s="16">
        <f>IF(AND(A430&lt;&gt;"",NOT(ISNUMBER(SUMPRODUCT(FIND(MID(A430,ROW(INDIRECT("1:"&amp;LEN(A430))),1),validOligoNameCharacters))))),"RNA oligo name contains invalid characters. ","")</f>
        <v/>
      </c>
      <c r="W430" s="16">
        <f>IF(AND(B430&lt;&gt;"",NOT(ISNUMBER(SUMPRODUCT(FIND(MID(B430,ROW(INDIRECT("1:"&amp;LEN(B430))),1),validRnaSequenceCharacters))))),"RNA sequence contains invalid characters. ","")</f>
        <v/>
      </c>
      <c r="X430" s="16">
        <f>OR(Z430)</f>
        <v/>
      </c>
      <c r="Y430" s="16">
        <f>OR(Z430)</f>
        <v/>
      </c>
      <c r="Z430" s="16">
        <f>AND(A430="Leerposition",P430&gt;=2)</f>
        <v/>
      </c>
      <c r="AC430" s="16">
        <f>IF(AND(A430&lt;&gt;"",L430=""),"Physical condition not defined. ","")</f>
        <v/>
      </c>
      <c r="AD430" s="16">
        <f>IF(AND(A430&lt;&gt;"",M430=""),"Datasheet not defined. ","")</f>
        <v/>
      </c>
      <c r="AE430" s="16">
        <f>IF(AND(A430&lt;&gt;"",N430=""),"Aliquoting not defined. ","")</f>
        <v/>
      </c>
    </row>
    <row r="431" ht="10.5" customFormat="1" customHeight="1" s="16">
      <c r="A431" s="25" t="n"/>
      <c r="B431" s="25" t="n"/>
      <c r="C431" s="35">
        <f>IF(B431&lt;&gt;"",LEN(SUBSTITUTE(SUBSTITUTE(B431," ",""),"*","")),"")</f>
        <v/>
      </c>
      <c r="D431" s="19" t="n"/>
      <c r="E431" s="25" t="n"/>
      <c r="F431" s="19" t="n"/>
      <c r="G431" s="19" t="n"/>
      <c r="H431" s="19" t="n"/>
      <c r="I431" s="19" t="n"/>
      <c r="J431" s="19" t="n"/>
      <c r="K431" s="19" t="n"/>
      <c r="L431" s="19" t="n"/>
      <c r="M431" s="19" t="n"/>
      <c r="N431" s="19" t="n"/>
      <c r="O431" s="17">
        <f>Q431 &amp; R431 &amp; U431 &amp; V431 &amp; W431 &amp; S431 &amp; T431 &amp; AC431 &amp; AD431 &amp; AE431</f>
        <v/>
      </c>
      <c r="P431" s="1">
        <f>IF(B431&lt;&gt;"",LEN(SUBSTITUTE(SUBSTITUTE(B431," ",""),"*","")),"")</f>
        <v/>
      </c>
      <c r="Q431" s="1">
        <f>IF(AND(A431="",B431&lt;&gt;""),"No name provided. ","")</f>
        <v/>
      </c>
      <c r="R431" s="1">
        <f>IF(AND(A431&lt;&gt;"",B431=""),"No sequence provided. ","")</f>
        <v/>
      </c>
      <c r="S431" s="16">
        <f>IF(AND(P431&lt;&gt;"",E431&lt;&gt;"",NOT(X431)),IF(AND(INDEX(validRnaScaleLowerSizeLimits,MATCH(E431,validRnaScale,0))&lt;=$P431,$P431&lt;=INDEX(validRnaScaleUpperSizeLimits,MATCH(E431,validRnaScale,0))),"","Sequence (length) not available in " &amp; E431 &amp; " scale. "),"")</f>
        <v/>
      </c>
      <c r="T431" s="16">
        <f>IF(AND(P431&lt;&gt;"",E431&lt;&gt;"",NOT(Y431)),IF(AND(INDEX(validRnaPurificationLowerSizeLimits,MATCH(E431,validRnaScale,0),MATCH(D431,validRnaPurificationLowerSizeLimitsHeader,0))&lt;=$P431,$P431&lt;=INDEX(validRnaPurificationUpperSizeLimits,MATCH(E431,validRnaScale,0),MATCH(D431,validRnaPurificationUpperSizeLimitsHeader,0))),"","Combination of purification and scale not available. "),"")</f>
        <v/>
      </c>
      <c r="U431" s="16">
        <f>IF(LEN(A431)&gt;validOligoNameMaxLength,"RNA oligo name is too long. ","")</f>
        <v/>
      </c>
      <c r="V431" s="16">
        <f>IF(AND(A431&lt;&gt;"",NOT(ISNUMBER(SUMPRODUCT(FIND(MID(A431,ROW(INDIRECT("1:"&amp;LEN(A431))),1),validOligoNameCharacters))))),"RNA oligo name contains invalid characters. ","")</f>
        <v/>
      </c>
      <c r="W431" s="16">
        <f>IF(AND(B431&lt;&gt;"",NOT(ISNUMBER(SUMPRODUCT(FIND(MID(B431,ROW(INDIRECT("1:"&amp;LEN(B431))),1),validRnaSequenceCharacters))))),"RNA sequence contains invalid characters. ","")</f>
        <v/>
      </c>
      <c r="X431" s="16">
        <f>OR(Z431)</f>
        <v/>
      </c>
      <c r="Y431" s="16">
        <f>OR(Z431)</f>
        <v/>
      </c>
      <c r="Z431" s="16">
        <f>AND(A431="Leerposition",P431&gt;=2)</f>
        <v/>
      </c>
      <c r="AC431" s="16">
        <f>IF(AND(A431&lt;&gt;"",L431=""),"Physical condition not defined. ","")</f>
        <v/>
      </c>
      <c r="AD431" s="16">
        <f>IF(AND(A431&lt;&gt;"",M431=""),"Datasheet not defined. ","")</f>
        <v/>
      </c>
      <c r="AE431" s="16">
        <f>IF(AND(A431&lt;&gt;"",N431=""),"Aliquoting not defined. ","")</f>
        <v/>
      </c>
    </row>
    <row r="432" ht="10.5" customFormat="1" customHeight="1" s="16">
      <c r="A432" s="25" t="n"/>
      <c r="B432" s="25" t="n"/>
      <c r="C432" s="35">
        <f>IF(B432&lt;&gt;"",LEN(SUBSTITUTE(SUBSTITUTE(B432," ",""),"*","")),"")</f>
        <v/>
      </c>
      <c r="D432" s="19" t="n"/>
      <c r="E432" s="25" t="n"/>
      <c r="F432" s="19" t="n"/>
      <c r="G432" s="19" t="n"/>
      <c r="H432" s="19" t="n"/>
      <c r="I432" s="19" t="n"/>
      <c r="J432" s="19" t="n"/>
      <c r="K432" s="19" t="n"/>
      <c r="L432" s="19" t="n"/>
      <c r="M432" s="19" t="n"/>
      <c r="N432" s="19" t="n"/>
      <c r="O432" s="17">
        <f>Q432 &amp; R432 &amp; U432 &amp; V432 &amp; W432 &amp; S432 &amp; T432 &amp; AC432 &amp; AD432 &amp; AE432</f>
        <v/>
      </c>
      <c r="P432" s="1">
        <f>IF(B432&lt;&gt;"",LEN(SUBSTITUTE(SUBSTITUTE(B432," ",""),"*","")),"")</f>
        <v/>
      </c>
      <c r="Q432" s="1">
        <f>IF(AND(A432="",B432&lt;&gt;""),"No name provided. ","")</f>
        <v/>
      </c>
      <c r="R432" s="1">
        <f>IF(AND(A432&lt;&gt;"",B432=""),"No sequence provided. ","")</f>
        <v/>
      </c>
      <c r="S432" s="16">
        <f>IF(AND(P432&lt;&gt;"",E432&lt;&gt;"",NOT(X432)),IF(AND(INDEX(validRnaScaleLowerSizeLimits,MATCH(E432,validRnaScale,0))&lt;=$P432,$P432&lt;=INDEX(validRnaScaleUpperSizeLimits,MATCH(E432,validRnaScale,0))),"","Sequence (length) not available in " &amp; E432 &amp; " scale. "),"")</f>
        <v/>
      </c>
      <c r="T432" s="16">
        <f>IF(AND(P432&lt;&gt;"",E432&lt;&gt;"",NOT(Y432)),IF(AND(INDEX(validRnaPurificationLowerSizeLimits,MATCH(E432,validRnaScale,0),MATCH(D432,validRnaPurificationLowerSizeLimitsHeader,0))&lt;=$P432,$P432&lt;=INDEX(validRnaPurificationUpperSizeLimits,MATCH(E432,validRnaScale,0),MATCH(D432,validRnaPurificationUpperSizeLimitsHeader,0))),"","Combination of purification and scale not available. "),"")</f>
        <v/>
      </c>
      <c r="U432" s="16">
        <f>IF(LEN(A432)&gt;validOligoNameMaxLength,"RNA oligo name is too long. ","")</f>
        <v/>
      </c>
      <c r="V432" s="16">
        <f>IF(AND(A432&lt;&gt;"",NOT(ISNUMBER(SUMPRODUCT(FIND(MID(A432,ROW(INDIRECT("1:"&amp;LEN(A432))),1),validOligoNameCharacters))))),"RNA oligo name contains invalid characters. ","")</f>
        <v/>
      </c>
      <c r="W432" s="16">
        <f>IF(AND(B432&lt;&gt;"",NOT(ISNUMBER(SUMPRODUCT(FIND(MID(B432,ROW(INDIRECT("1:"&amp;LEN(B432))),1),validRnaSequenceCharacters))))),"RNA sequence contains invalid characters. ","")</f>
        <v/>
      </c>
      <c r="X432" s="16">
        <f>OR(Z432)</f>
        <v/>
      </c>
      <c r="Y432" s="16">
        <f>OR(Z432)</f>
        <v/>
      </c>
      <c r="Z432" s="16">
        <f>AND(A432="Leerposition",P432&gt;=2)</f>
        <v/>
      </c>
      <c r="AC432" s="16">
        <f>IF(AND(A432&lt;&gt;"",L432=""),"Physical condition not defined. ","")</f>
        <v/>
      </c>
      <c r="AD432" s="16">
        <f>IF(AND(A432&lt;&gt;"",M432=""),"Datasheet not defined. ","")</f>
        <v/>
      </c>
      <c r="AE432" s="16">
        <f>IF(AND(A432&lt;&gt;"",N432=""),"Aliquoting not defined. ","")</f>
        <v/>
      </c>
    </row>
    <row r="433" ht="10.5" customFormat="1" customHeight="1" s="16">
      <c r="A433" s="25" t="n"/>
      <c r="B433" s="25" t="n"/>
      <c r="C433" s="35">
        <f>IF(B433&lt;&gt;"",LEN(SUBSTITUTE(SUBSTITUTE(B433," ",""),"*","")),"")</f>
        <v/>
      </c>
      <c r="D433" s="19" t="n"/>
      <c r="E433" s="25" t="n"/>
      <c r="F433" s="19" t="n"/>
      <c r="G433" s="19" t="n"/>
      <c r="H433" s="19" t="n"/>
      <c r="I433" s="19" t="n"/>
      <c r="J433" s="19" t="n"/>
      <c r="K433" s="19" t="n"/>
      <c r="L433" s="19" t="n"/>
      <c r="M433" s="19" t="n"/>
      <c r="N433" s="19" t="n"/>
      <c r="O433" s="17">
        <f>Q433 &amp; R433 &amp; U433 &amp; V433 &amp; W433 &amp; S433 &amp; T433 &amp; AC433 &amp; AD433 &amp; AE433</f>
        <v/>
      </c>
      <c r="P433" s="1">
        <f>IF(B433&lt;&gt;"",LEN(SUBSTITUTE(SUBSTITUTE(B433," ",""),"*","")),"")</f>
        <v/>
      </c>
      <c r="Q433" s="1">
        <f>IF(AND(A433="",B433&lt;&gt;""),"No name provided. ","")</f>
        <v/>
      </c>
      <c r="R433" s="1">
        <f>IF(AND(A433&lt;&gt;"",B433=""),"No sequence provided. ","")</f>
        <v/>
      </c>
      <c r="S433" s="16">
        <f>IF(AND(P433&lt;&gt;"",E433&lt;&gt;"",NOT(X433)),IF(AND(INDEX(validRnaScaleLowerSizeLimits,MATCH(E433,validRnaScale,0))&lt;=$P433,$P433&lt;=INDEX(validRnaScaleUpperSizeLimits,MATCH(E433,validRnaScale,0))),"","Sequence (length) not available in " &amp; E433 &amp; " scale. "),"")</f>
        <v/>
      </c>
      <c r="T433" s="16">
        <f>IF(AND(P433&lt;&gt;"",E433&lt;&gt;"",NOT(Y433)),IF(AND(INDEX(validRnaPurificationLowerSizeLimits,MATCH(E433,validRnaScale,0),MATCH(D433,validRnaPurificationLowerSizeLimitsHeader,0))&lt;=$P433,$P433&lt;=INDEX(validRnaPurificationUpperSizeLimits,MATCH(E433,validRnaScale,0),MATCH(D433,validRnaPurificationUpperSizeLimitsHeader,0))),"","Combination of purification and scale not available. "),"")</f>
        <v/>
      </c>
      <c r="U433" s="16">
        <f>IF(LEN(A433)&gt;validOligoNameMaxLength,"RNA oligo name is too long. ","")</f>
        <v/>
      </c>
      <c r="V433" s="16">
        <f>IF(AND(A433&lt;&gt;"",NOT(ISNUMBER(SUMPRODUCT(FIND(MID(A433,ROW(INDIRECT("1:"&amp;LEN(A433))),1),validOligoNameCharacters))))),"RNA oligo name contains invalid characters. ","")</f>
        <v/>
      </c>
      <c r="W433" s="16">
        <f>IF(AND(B433&lt;&gt;"",NOT(ISNUMBER(SUMPRODUCT(FIND(MID(B433,ROW(INDIRECT("1:"&amp;LEN(B433))),1),validRnaSequenceCharacters))))),"RNA sequence contains invalid characters. ","")</f>
        <v/>
      </c>
      <c r="X433" s="16">
        <f>OR(Z433)</f>
        <v/>
      </c>
      <c r="Y433" s="16">
        <f>OR(Z433)</f>
        <v/>
      </c>
      <c r="Z433" s="16">
        <f>AND(A433="Leerposition",P433&gt;=2)</f>
        <v/>
      </c>
      <c r="AC433" s="16">
        <f>IF(AND(A433&lt;&gt;"",L433=""),"Physical condition not defined. ","")</f>
        <v/>
      </c>
      <c r="AD433" s="16">
        <f>IF(AND(A433&lt;&gt;"",M433=""),"Datasheet not defined. ","")</f>
        <v/>
      </c>
      <c r="AE433" s="16">
        <f>IF(AND(A433&lt;&gt;"",N433=""),"Aliquoting not defined. ","")</f>
        <v/>
      </c>
    </row>
    <row r="434" ht="10.5" customFormat="1" customHeight="1" s="16">
      <c r="A434" s="25" t="n"/>
      <c r="B434" s="25" t="n"/>
      <c r="C434" s="35">
        <f>IF(B434&lt;&gt;"",LEN(SUBSTITUTE(SUBSTITUTE(B434," ",""),"*","")),"")</f>
        <v/>
      </c>
      <c r="D434" s="19" t="n"/>
      <c r="E434" s="25" t="n"/>
      <c r="F434" s="19" t="n"/>
      <c r="G434" s="19" t="n"/>
      <c r="H434" s="19" t="n"/>
      <c r="I434" s="19" t="n"/>
      <c r="J434" s="19" t="n"/>
      <c r="K434" s="19" t="n"/>
      <c r="L434" s="19" t="n"/>
      <c r="M434" s="19" t="n"/>
      <c r="N434" s="19" t="n"/>
      <c r="O434" s="17">
        <f>Q434 &amp; R434 &amp; U434 &amp; V434 &amp; W434 &amp; S434 &amp; T434 &amp; AC434 &amp; AD434 &amp; AE434</f>
        <v/>
      </c>
      <c r="P434" s="1">
        <f>IF(B434&lt;&gt;"",LEN(SUBSTITUTE(SUBSTITUTE(B434," ",""),"*","")),"")</f>
        <v/>
      </c>
      <c r="Q434" s="1">
        <f>IF(AND(A434="",B434&lt;&gt;""),"No name provided. ","")</f>
        <v/>
      </c>
      <c r="R434" s="1">
        <f>IF(AND(A434&lt;&gt;"",B434=""),"No sequence provided. ","")</f>
        <v/>
      </c>
      <c r="S434" s="16">
        <f>IF(AND(P434&lt;&gt;"",E434&lt;&gt;"",NOT(X434)),IF(AND(INDEX(validRnaScaleLowerSizeLimits,MATCH(E434,validRnaScale,0))&lt;=$P434,$P434&lt;=INDEX(validRnaScaleUpperSizeLimits,MATCH(E434,validRnaScale,0))),"","Sequence (length) not available in " &amp; E434 &amp; " scale. "),"")</f>
        <v/>
      </c>
      <c r="T434" s="16">
        <f>IF(AND(P434&lt;&gt;"",E434&lt;&gt;"",NOT(Y434)),IF(AND(INDEX(validRnaPurificationLowerSizeLimits,MATCH(E434,validRnaScale,0),MATCH(D434,validRnaPurificationLowerSizeLimitsHeader,0))&lt;=$P434,$P434&lt;=INDEX(validRnaPurificationUpperSizeLimits,MATCH(E434,validRnaScale,0),MATCH(D434,validRnaPurificationUpperSizeLimitsHeader,0))),"","Combination of purification and scale not available. "),"")</f>
        <v/>
      </c>
      <c r="U434" s="16">
        <f>IF(LEN(A434)&gt;validOligoNameMaxLength,"RNA oligo name is too long. ","")</f>
        <v/>
      </c>
      <c r="V434" s="16">
        <f>IF(AND(A434&lt;&gt;"",NOT(ISNUMBER(SUMPRODUCT(FIND(MID(A434,ROW(INDIRECT("1:"&amp;LEN(A434))),1),validOligoNameCharacters))))),"RNA oligo name contains invalid characters. ","")</f>
        <v/>
      </c>
      <c r="W434" s="16">
        <f>IF(AND(B434&lt;&gt;"",NOT(ISNUMBER(SUMPRODUCT(FIND(MID(B434,ROW(INDIRECT("1:"&amp;LEN(B434))),1),validRnaSequenceCharacters))))),"RNA sequence contains invalid characters. ","")</f>
        <v/>
      </c>
      <c r="X434" s="16">
        <f>OR(Z434)</f>
        <v/>
      </c>
      <c r="Y434" s="16">
        <f>OR(Z434)</f>
        <v/>
      </c>
      <c r="Z434" s="16">
        <f>AND(A434="Leerposition",P434&gt;=2)</f>
        <v/>
      </c>
      <c r="AC434" s="16">
        <f>IF(AND(A434&lt;&gt;"",L434=""),"Physical condition not defined. ","")</f>
        <v/>
      </c>
      <c r="AD434" s="16">
        <f>IF(AND(A434&lt;&gt;"",M434=""),"Datasheet not defined. ","")</f>
        <v/>
      </c>
      <c r="AE434" s="16">
        <f>IF(AND(A434&lt;&gt;"",N434=""),"Aliquoting not defined. ","")</f>
        <v/>
      </c>
    </row>
    <row r="435" ht="10.5" customFormat="1" customHeight="1" s="16">
      <c r="A435" s="25" t="n"/>
      <c r="B435" s="25" t="n"/>
      <c r="C435" s="35">
        <f>IF(B435&lt;&gt;"",LEN(SUBSTITUTE(SUBSTITUTE(B435," ",""),"*","")),"")</f>
        <v/>
      </c>
      <c r="D435" s="19" t="n"/>
      <c r="E435" s="25" t="n"/>
      <c r="F435" s="19" t="n"/>
      <c r="G435" s="19" t="n"/>
      <c r="H435" s="19" t="n"/>
      <c r="I435" s="19" t="n"/>
      <c r="J435" s="19" t="n"/>
      <c r="K435" s="19" t="n"/>
      <c r="L435" s="19" t="n"/>
      <c r="M435" s="19" t="n"/>
      <c r="N435" s="19" t="n"/>
      <c r="O435" s="17">
        <f>Q435 &amp; R435 &amp; U435 &amp; V435 &amp; W435 &amp; S435 &amp; T435 &amp; AC435 &amp; AD435 &amp; AE435</f>
        <v/>
      </c>
      <c r="P435" s="1">
        <f>IF(B435&lt;&gt;"",LEN(SUBSTITUTE(SUBSTITUTE(B435," ",""),"*","")),"")</f>
        <v/>
      </c>
      <c r="Q435" s="1">
        <f>IF(AND(A435="",B435&lt;&gt;""),"No name provided. ","")</f>
        <v/>
      </c>
      <c r="R435" s="1">
        <f>IF(AND(A435&lt;&gt;"",B435=""),"No sequence provided. ","")</f>
        <v/>
      </c>
      <c r="S435" s="16">
        <f>IF(AND(P435&lt;&gt;"",E435&lt;&gt;"",NOT(X435)),IF(AND(INDEX(validRnaScaleLowerSizeLimits,MATCH(E435,validRnaScale,0))&lt;=$P435,$P435&lt;=INDEX(validRnaScaleUpperSizeLimits,MATCH(E435,validRnaScale,0))),"","Sequence (length) not available in " &amp; E435 &amp; " scale. "),"")</f>
        <v/>
      </c>
      <c r="T435" s="16">
        <f>IF(AND(P435&lt;&gt;"",E435&lt;&gt;"",NOT(Y435)),IF(AND(INDEX(validRnaPurificationLowerSizeLimits,MATCH(E435,validRnaScale,0),MATCH(D435,validRnaPurificationLowerSizeLimitsHeader,0))&lt;=$P435,$P435&lt;=INDEX(validRnaPurificationUpperSizeLimits,MATCH(E435,validRnaScale,0),MATCH(D435,validRnaPurificationUpperSizeLimitsHeader,0))),"","Combination of purification and scale not available. "),"")</f>
        <v/>
      </c>
      <c r="U435" s="16">
        <f>IF(LEN(A435)&gt;validOligoNameMaxLength,"RNA oligo name is too long. ","")</f>
        <v/>
      </c>
      <c r="V435" s="16">
        <f>IF(AND(A435&lt;&gt;"",NOT(ISNUMBER(SUMPRODUCT(FIND(MID(A435,ROW(INDIRECT("1:"&amp;LEN(A435))),1),validOligoNameCharacters))))),"RNA oligo name contains invalid characters. ","")</f>
        <v/>
      </c>
      <c r="W435" s="16">
        <f>IF(AND(B435&lt;&gt;"",NOT(ISNUMBER(SUMPRODUCT(FIND(MID(B435,ROW(INDIRECT("1:"&amp;LEN(B435))),1),validRnaSequenceCharacters))))),"RNA sequence contains invalid characters. ","")</f>
        <v/>
      </c>
      <c r="X435" s="16">
        <f>OR(Z435)</f>
        <v/>
      </c>
      <c r="Y435" s="16">
        <f>OR(Z435)</f>
        <v/>
      </c>
      <c r="Z435" s="16">
        <f>AND(A435="Leerposition",P435&gt;=2)</f>
        <v/>
      </c>
      <c r="AC435" s="16">
        <f>IF(AND(A435&lt;&gt;"",L435=""),"Physical condition not defined. ","")</f>
        <v/>
      </c>
      <c r="AD435" s="16">
        <f>IF(AND(A435&lt;&gt;"",M435=""),"Datasheet not defined. ","")</f>
        <v/>
      </c>
      <c r="AE435" s="16">
        <f>IF(AND(A435&lt;&gt;"",N435=""),"Aliquoting not defined. ","")</f>
        <v/>
      </c>
    </row>
    <row r="436" ht="10.5" customFormat="1" customHeight="1" s="16">
      <c r="A436" s="25" t="n"/>
      <c r="B436" s="25" t="n"/>
      <c r="C436" s="35">
        <f>IF(B436&lt;&gt;"",LEN(SUBSTITUTE(SUBSTITUTE(B436," ",""),"*","")),"")</f>
        <v/>
      </c>
      <c r="D436" s="19" t="n"/>
      <c r="E436" s="25" t="n"/>
      <c r="F436" s="19" t="n"/>
      <c r="G436" s="19" t="n"/>
      <c r="H436" s="19" t="n"/>
      <c r="I436" s="19" t="n"/>
      <c r="J436" s="19" t="n"/>
      <c r="K436" s="19" t="n"/>
      <c r="L436" s="19" t="n"/>
      <c r="M436" s="19" t="n"/>
      <c r="N436" s="19" t="n"/>
      <c r="O436" s="17">
        <f>Q436 &amp; R436 &amp; U436 &amp; V436 &amp; W436 &amp; S436 &amp; T436 &amp; AC436 &amp; AD436 &amp; AE436</f>
        <v/>
      </c>
      <c r="P436" s="1">
        <f>IF(B436&lt;&gt;"",LEN(SUBSTITUTE(SUBSTITUTE(B436," ",""),"*","")),"")</f>
        <v/>
      </c>
      <c r="Q436" s="1">
        <f>IF(AND(A436="",B436&lt;&gt;""),"No name provided. ","")</f>
        <v/>
      </c>
      <c r="R436" s="1">
        <f>IF(AND(A436&lt;&gt;"",B436=""),"No sequence provided. ","")</f>
        <v/>
      </c>
      <c r="S436" s="16">
        <f>IF(AND(P436&lt;&gt;"",E436&lt;&gt;"",NOT(X436)),IF(AND(INDEX(validRnaScaleLowerSizeLimits,MATCH(E436,validRnaScale,0))&lt;=$P436,$P436&lt;=INDEX(validRnaScaleUpperSizeLimits,MATCH(E436,validRnaScale,0))),"","Sequence (length) not available in " &amp; E436 &amp; " scale. "),"")</f>
        <v/>
      </c>
      <c r="T436" s="16">
        <f>IF(AND(P436&lt;&gt;"",E436&lt;&gt;"",NOT(Y436)),IF(AND(INDEX(validRnaPurificationLowerSizeLimits,MATCH(E436,validRnaScale,0),MATCH(D436,validRnaPurificationLowerSizeLimitsHeader,0))&lt;=$P436,$P436&lt;=INDEX(validRnaPurificationUpperSizeLimits,MATCH(E436,validRnaScale,0),MATCH(D436,validRnaPurificationUpperSizeLimitsHeader,0))),"","Combination of purification and scale not available. "),"")</f>
        <v/>
      </c>
      <c r="U436" s="16">
        <f>IF(LEN(A436)&gt;validOligoNameMaxLength,"RNA oligo name is too long. ","")</f>
        <v/>
      </c>
      <c r="V436" s="16">
        <f>IF(AND(A436&lt;&gt;"",NOT(ISNUMBER(SUMPRODUCT(FIND(MID(A436,ROW(INDIRECT("1:"&amp;LEN(A436))),1),validOligoNameCharacters))))),"RNA oligo name contains invalid characters. ","")</f>
        <v/>
      </c>
      <c r="W436" s="16">
        <f>IF(AND(B436&lt;&gt;"",NOT(ISNUMBER(SUMPRODUCT(FIND(MID(B436,ROW(INDIRECT("1:"&amp;LEN(B436))),1),validRnaSequenceCharacters))))),"RNA sequence contains invalid characters. ","")</f>
        <v/>
      </c>
      <c r="X436" s="16">
        <f>OR(Z436)</f>
        <v/>
      </c>
      <c r="Y436" s="16">
        <f>OR(Z436)</f>
        <v/>
      </c>
      <c r="Z436" s="16">
        <f>AND(A436="Leerposition",P436&gt;=2)</f>
        <v/>
      </c>
      <c r="AC436" s="16">
        <f>IF(AND(A436&lt;&gt;"",L436=""),"Physical condition not defined. ","")</f>
        <v/>
      </c>
      <c r="AD436" s="16">
        <f>IF(AND(A436&lt;&gt;"",M436=""),"Datasheet not defined. ","")</f>
        <v/>
      </c>
      <c r="AE436" s="16">
        <f>IF(AND(A436&lt;&gt;"",N436=""),"Aliquoting not defined. ","")</f>
        <v/>
      </c>
    </row>
    <row r="437" ht="10.5" customFormat="1" customHeight="1" s="16">
      <c r="A437" s="25" t="n"/>
      <c r="B437" s="25" t="n"/>
      <c r="C437" s="35">
        <f>IF(B437&lt;&gt;"",LEN(SUBSTITUTE(SUBSTITUTE(B437," ",""),"*","")),"")</f>
        <v/>
      </c>
      <c r="D437" s="19" t="n"/>
      <c r="E437" s="25" t="n"/>
      <c r="F437" s="19" t="n"/>
      <c r="G437" s="19" t="n"/>
      <c r="H437" s="19" t="n"/>
      <c r="I437" s="19" t="n"/>
      <c r="J437" s="19" t="n"/>
      <c r="K437" s="19" t="n"/>
      <c r="L437" s="19" t="n"/>
      <c r="M437" s="19" t="n"/>
      <c r="N437" s="19" t="n"/>
      <c r="O437" s="17">
        <f>Q437 &amp; R437 &amp; U437 &amp; V437 &amp; W437 &amp; S437 &amp; T437 &amp; AC437 &amp; AD437 &amp; AE437</f>
        <v/>
      </c>
      <c r="P437" s="1">
        <f>IF(B437&lt;&gt;"",LEN(SUBSTITUTE(SUBSTITUTE(B437," ",""),"*","")),"")</f>
        <v/>
      </c>
      <c r="Q437" s="1">
        <f>IF(AND(A437="",B437&lt;&gt;""),"No name provided. ","")</f>
        <v/>
      </c>
      <c r="R437" s="1">
        <f>IF(AND(A437&lt;&gt;"",B437=""),"No sequence provided. ","")</f>
        <v/>
      </c>
      <c r="S437" s="16">
        <f>IF(AND(P437&lt;&gt;"",E437&lt;&gt;"",NOT(X437)),IF(AND(INDEX(validRnaScaleLowerSizeLimits,MATCH(E437,validRnaScale,0))&lt;=$P437,$P437&lt;=INDEX(validRnaScaleUpperSizeLimits,MATCH(E437,validRnaScale,0))),"","Sequence (length) not available in " &amp; E437 &amp; " scale. "),"")</f>
        <v/>
      </c>
      <c r="T437" s="16">
        <f>IF(AND(P437&lt;&gt;"",E437&lt;&gt;"",NOT(Y437)),IF(AND(INDEX(validRnaPurificationLowerSizeLimits,MATCH(E437,validRnaScale,0),MATCH(D437,validRnaPurificationLowerSizeLimitsHeader,0))&lt;=$P437,$P437&lt;=INDEX(validRnaPurificationUpperSizeLimits,MATCH(E437,validRnaScale,0),MATCH(D437,validRnaPurificationUpperSizeLimitsHeader,0))),"","Combination of purification and scale not available. "),"")</f>
        <v/>
      </c>
      <c r="U437" s="16">
        <f>IF(LEN(A437)&gt;validOligoNameMaxLength,"RNA oligo name is too long. ","")</f>
        <v/>
      </c>
      <c r="V437" s="16">
        <f>IF(AND(A437&lt;&gt;"",NOT(ISNUMBER(SUMPRODUCT(FIND(MID(A437,ROW(INDIRECT("1:"&amp;LEN(A437))),1),validOligoNameCharacters))))),"RNA oligo name contains invalid characters. ","")</f>
        <v/>
      </c>
      <c r="W437" s="16">
        <f>IF(AND(B437&lt;&gt;"",NOT(ISNUMBER(SUMPRODUCT(FIND(MID(B437,ROW(INDIRECT("1:"&amp;LEN(B437))),1),validRnaSequenceCharacters))))),"RNA sequence contains invalid characters. ","")</f>
        <v/>
      </c>
      <c r="X437" s="16">
        <f>OR(Z437)</f>
        <v/>
      </c>
      <c r="Y437" s="16">
        <f>OR(Z437)</f>
        <v/>
      </c>
      <c r="Z437" s="16">
        <f>AND(A437="Leerposition",P437&gt;=2)</f>
        <v/>
      </c>
      <c r="AC437" s="16">
        <f>IF(AND(A437&lt;&gt;"",L437=""),"Physical condition not defined. ","")</f>
        <v/>
      </c>
      <c r="AD437" s="16">
        <f>IF(AND(A437&lt;&gt;"",M437=""),"Datasheet not defined. ","")</f>
        <v/>
      </c>
      <c r="AE437" s="16">
        <f>IF(AND(A437&lt;&gt;"",N437=""),"Aliquoting not defined. ","")</f>
        <v/>
      </c>
    </row>
    <row r="438" ht="10.5" customFormat="1" customHeight="1" s="16">
      <c r="A438" s="25" t="n"/>
      <c r="B438" s="25" t="n"/>
      <c r="C438" s="35">
        <f>IF(B438&lt;&gt;"",LEN(SUBSTITUTE(SUBSTITUTE(B438," ",""),"*","")),"")</f>
        <v/>
      </c>
      <c r="D438" s="19" t="n"/>
      <c r="E438" s="25" t="n"/>
      <c r="F438" s="19" t="n"/>
      <c r="G438" s="19" t="n"/>
      <c r="H438" s="19" t="n"/>
      <c r="I438" s="19" t="n"/>
      <c r="J438" s="19" t="n"/>
      <c r="K438" s="19" t="n"/>
      <c r="L438" s="19" t="n"/>
      <c r="M438" s="19" t="n"/>
      <c r="N438" s="19" t="n"/>
      <c r="O438" s="17">
        <f>Q438 &amp; R438 &amp; U438 &amp; V438 &amp; W438 &amp; S438 &amp; T438 &amp; AC438 &amp; AD438 &amp; AE438</f>
        <v/>
      </c>
      <c r="P438" s="1">
        <f>IF(B438&lt;&gt;"",LEN(SUBSTITUTE(SUBSTITUTE(B438," ",""),"*","")),"")</f>
        <v/>
      </c>
      <c r="Q438" s="1">
        <f>IF(AND(A438="",B438&lt;&gt;""),"No name provided. ","")</f>
        <v/>
      </c>
      <c r="R438" s="1">
        <f>IF(AND(A438&lt;&gt;"",B438=""),"No sequence provided. ","")</f>
        <v/>
      </c>
      <c r="S438" s="16">
        <f>IF(AND(P438&lt;&gt;"",E438&lt;&gt;"",NOT(X438)),IF(AND(INDEX(validRnaScaleLowerSizeLimits,MATCH(E438,validRnaScale,0))&lt;=$P438,$P438&lt;=INDEX(validRnaScaleUpperSizeLimits,MATCH(E438,validRnaScale,0))),"","Sequence (length) not available in " &amp; E438 &amp; " scale. "),"")</f>
        <v/>
      </c>
      <c r="T438" s="16">
        <f>IF(AND(P438&lt;&gt;"",E438&lt;&gt;"",NOT(Y438)),IF(AND(INDEX(validRnaPurificationLowerSizeLimits,MATCH(E438,validRnaScale,0),MATCH(D438,validRnaPurificationLowerSizeLimitsHeader,0))&lt;=$P438,$P438&lt;=INDEX(validRnaPurificationUpperSizeLimits,MATCH(E438,validRnaScale,0),MATCH(D438,validRnaPurificationUpperSizeLimitsHeader,0))),"","Combination of purification and scale not available. "),"")</f>
        <v/>
      </c>
      <c r="U438" s="16">
        <f>IF(LEN(A438)&gt;validOligoNameMaxLength,"RNA oligo name is too long. ","")</f>
        <v/>
      </c>
      <c r="V438" s="16">
        <f>IF(AND(A438&lt;&gt;"",NOT(ISNUMBER(SUMPRODUCT(FIND(MID(A438,ROW(INDIRECT("1:"&amp;LEN(A438))),1),validOligoNameCharacters))))),"RNA oligo name contains invalid characters. ","")</f>
        <v/>
      </c>
      <c r="W438" s="16">
        <f>IF(AND(B438&lt;&gt;"",NOT(ISNUMBER(SUMPRODUCT(FIND(MID(B438,ROW(INDIRECT("1:"&amp;LEN(B438))),1),validRnaSequenceCharacters))))),"RNA sequence contains invalid characters. ","")</f>
        <v/>
      </c>
      <c r="X438" s="16">
        <f>OR(Z438)</f>
        <v/>
      </c>
      <c r="Y438" s="16">
        <f>OR(Z438)</f>
        <v/>
      </c>
      <c r="Z438" s="16">
        <f>AND(A438="Leerposition",P438&gt;=2)</f>
        <v/>
      </c>
      <c r="AC438" s="16">
        <f>IF(AND(A438&lt;&gt;"",L438=""),"Physical condition not defined. ","")</f>
        <v/>
      </c>
      <c r="AD438" s="16">
        <f>IF(AND(A438&lt;&gt;"",M438=""),"Datasheet not defined. ","")</f>
        <v/>
      </c>
      <c r="AE438" s="16">
        <f>IF(AND(A438&lt;&gt;"",N438=""),"Aliquoting not defined. ","")</f>
        <v/>
      </c>
    </row>
    <row r="439" ht="10.5" customFormat="1" customHeight="1" s="16">
      <c r="A439" s="25" t="n"/>
      <c r="B439" s="25" t="n"/>
      <c r="C439" s="35">
        <f>IF(B439&lt;&gt;"",LEN(SUBSTITUTE(SUBSTITUTE(B439," ",""),"*","")),"")</f>
        <v/>
      </c>
      <c r="D439" s="19" t="n"/>
      <c r="E439" s="25" t="n"/>
      <c r="F439" s="19" t="n"/>
      <c r="G439" s="19" t="n"/>
      <c r="H439" s="19" t="n"/>
      <c r="I439" s="19" t="n"/>
      <c r="J439" s="19" t="n"/>
      <c r="K439" s="19" t="n"/>
      <c r="L439" s="19" t="n"/>
      <c r="M439" s="19" t="n"/>
      <c r="N439" s="19" t="n"/>
      <c r="O439" s="17">
        <f>Q439 &amp; R439 &amp; U439 &amp; V439 &amp; W439 &amp; S439 &amp; T439 &amp; AC439 &amp; AD439 &amp; AE439</f>
        <v/>
      </c>
      <c r="P439" s="1">
        <f>IF(B439&lt;&gt;"",LEN(SUBSTITUTE(SUBSTITUTE(B439," ",""),"*","")),"")</f>
        <v/>
      </c>
      <c r="Q439" s="1">
        <f>IF(AND(A439="",B439&lt;&gt;""),"No name provided. ","")</f>
        <v/>
      </c>
      <c r="R439" s="1">
        <f>IF(AND(A439&lt;&gt;"",B439=""),"No sequence provided. ","")</f>
        <v/>
      </c>
      <c r="S439" s="16">
        <f>IF(AND(P439&lt;&gt;"",E439&lt;&gt;"",NOT(X439)),IF(AND(INDEX(validRnaScaleLowerSizeLimits,MATCH(E439,validRnaScale,0))&lt;=$P439,$P439&lt;=INDEX(validRnaScaleUpperSizeLimits,MATCH(E439,validRnaScale,0))),"","Sequence (length) not available in " &amp; E439 &amp; " scale. "),"")</f>
        <v/>
      </c>
      <c r="T439" s="16">
        <f>IF(AND(P439&lt;&gt;"",E439&lt;&gt;"",NOT(Y439)),IF(AND(INDEX(validRnaPurificationLowerSizeLimits,MATCH(E439,validRnaScale,0),MATCH(D439,validRnaPurificationLowerSizeLimitsHeader,0))&lt;=$P439,$P439&lt;=INDEX(validRnaPurificationUpperSizeLimits,MATCH(E439,validRnaScale,0),MATCH(D439,validRnaPurificationUpperSizeLimitsHeader,0))),"","Combination of purification and scale not available. "),"")</f>
        <v/>
      </c>
      <c r="U439" s="16">
        <f>IF(LEN(A439)&gt;validOligoNameMaxLength,"RNA oligo name is too long. ","")</f>
        <v/>
      </c>
      <c r="V439" s="16">
        <f>IF(AND(A439&lt;&gt;"",NOT(ISNUMBER(SUMPRODUCT(FIND(MID(A439,ROW(INDIRECT("1:"&amp;LEN(A439))),1),validOligoNameCharacters))))),"RNA oligo name contains invalid characters. ","")</f>
        <v/>
      </c>
      <c r="W439" s="16">
        <f>IF(AND(B439&lt;&gt;"",NOT(ISNUMBER(SUMPRODUCT(FIND(MID(B439,ROW(INDIRECT("1:"&amp;LEN(B439))),1),validRnaSequenceCharacters))))),"RNA sequence contains invalid characters. ","")</f>
        <v/>
      </c>
      <c r="X439" s="16">
        <f>OR(Z439)</f>
        <v/>
      </c>
      <c r="Y439" s="16">
        <f>OR(Z439)</f>
        <v/>
      </c>
      <c r="Z439" s="16">
        <f>AND(A439="Leerposition",P439&gt;=2)</f>
        <v/>
      </c>
      <c r="AC439" s="16">
        <f>IF(AND(A439&lt;&gt;"",L439=""),"Physical condition not defined. ","")</f>
        <v/>
      </c>
      <c r="AD439" s="16">
        <f>IF(AND(A439&lt;&gt;"",M439=""),"Datasheet not defined. ","")</f>
        <v/>
      </c>
      <c r="AE439" s="16">
        <f>IF(AND(A439&lt;&gt;"",N439=""),"Aliquoting not defined. ","")</f>
        <v/>
      </c>
    </row>
    <row r="440" ht="10.5" customFormat="1" customHeight="1" s="16">
      <c r="A440" s="25" t="n"/>
      <c r="B440" s="25" t="n"/>
      <c r="C440" s="35">
        <f>IF(B440&lt;&gt;"",LEN(SUBSTITUTE(SUBSTITUTE(B440," ",""),"*","")),"")</f>
        <v/>
      </c>
      <c r="D440" s="19" t="n"/>
      <c r="E440" s="25" t="n"/>
      <c r="F440" s="19" t="n"/>
      <c r="G440" s="19" t="n"/>
      <c r="H440" s="19" t="n"/>
      <c r="I440" s="19" t="n"/>
      <c r="J440" s="19" t="n"/>
      <c r="K440" s="19" t="n"/>
      <c r="L440" s="19" t="n"/>
      <c r="M440" s="19" t="n"/>
      <c r="N440" s="19" t="n"/>
      <c r="O440" s="17">
        <f>Q440 &amp; R440 &amp; U440 &amp; V440 &amp; W440 &amp; S440 &amp; T440 &amp; AC440 &amp; AD440 &amp; AE440</f>
        <v/>
      </c>
      <c r="P440" s="1">
        <f>IF(B440&lt;&gt;"",LEN(SUBSTITUTE(SUBSTITUTE(B440," ",""),"*","")),"")</f>
        <v/>
      </c>
      <c r="Q440" s="1">
        <f>IF(AND(A440="",B440&lt;&gt;""),"No name provided. ","")</f>
        <v/>
      </c>
      <c r="R440" s="1">
        <f>IF(AND(A440&lt;&gt;"",B440=""),"No sequence provided. ","")</f>
        <v/>
      </c>
      <c r="S440" s="16">
        <f>IF(AND(P440&lt;&gt;"",E440&lt;&gt;"",NOT(X440)),IF(AND(INDEX(validRnaScaleLowerSizeLimits,MATCH(E440,validRnaScale,0))&lt;=$P440,$P440&lt;=INDEX(validRnaScaleUpperSizeLimits,MATCH(E440,validRnaScale,0))),"","Sequence (length) not available in " &amp; E440 &amp; " scale. "),"")</f>
        <v/>
      </c>
      <c r="T440" s="16">
        <f>IF(AND(P440&lt;&gt;"",E440&lt;&gt;"",NOT(Y440)),IF(AND(INDEX(validRnaPurificationLowerSizeLimits,MATCH(E440,validRnaScale,0),MATCH(D440,validRnaPurificationLowerSizeLimitsHeader,0))&lt;=$P440,$P440&lt;=INDEX(validRnaPurificationUpperSizeLimits,MATCH(E440,validRnaScale,0),MATCH(D440,validRnaPurificationUpperSizeLimitsHeader,0))),"","Combination of purification and scale not available. "),"")</f>
        <v/>
      </c>
      <c r="U440" s="16">
        <f>IF(LEN(A440)&gt;validOligoNameMaxLength,"RNA oligo name is too long. ","")</f>
        <v/>
      </c>
      <c r="V440" s="16">
        <f>IF(AND(A440&lt;&gt;"",NOT(ISNUMBER(SUMPRODUCT(FIND(MID(A440,ROW(INDIRECT("1:"&amp;LEN(A440))),1),validOligoNameCharacters))))),"RNA oligo name contains invalid characters. ","")</f>
        <v/>
      </c>
      <c r="W440" s="16">
        <f>IF(AND(B440&lt;&gt;"",NOT(ISNUMBER(SUMPRODUCT(FIND(MID(B440,ROW(INDIRECT("1:"&amp;LEN(B440))),1),validRnaSequenceCharacters))))),"RNA sequence contains invalid characters. ","")</f>
        <v/>
      </c>
      <c r="X440" s="16">
        <f>OR(Z440)</f>
        <v/>
      </c>
      <c r="Y440" s="16">
        <f>OR(Z440)</f>
        <v/>
      </c>
      <c r="Z440" s="16">
        <f>AND(A440="Leerposition",P440&gt;=2)</f>
        <v/>
      </c>
      <c r="AC440" s="16">
        <f>IF(AND(A440&lt;&gt;"",L440=""),"Physical condition not defined. ","")</f>
        <v/>
      </c>
      <c r="AD440" s="16">
        <f>IF(AND(A440&lt;&gt;"",M440=""),"Datasheet not defined. ","")</f>
        <v/>
      </c>
      <c r="AE440" s="16">
        <f>IF(AND(A440&lt;&gt;"",N440=""),"Aliquoting not defined. ","")</f>
        <v/>
      </c>
    </row>
    <row r="441" ht="10.5" customFormat="1" customHeight="1" s="16">
      <c r="A441" s="25" t="n"/>
      <c r="B441" s="25" t="n"/>
      <c r="C441" s="35">
        <f>IF(B441&lt;&gt;"",LEN(SUBSTITUTE(SUBSTITUTE(B441," ",""),"*","")),"")</f>
        <v/>
      </c>
      <c r="D441" s="19" t="n"/>
      <c r="E441" s="25" t="n"/>
      <c r="F441" s="19" t="n"/>
      <c r="G441" s="19" t="n"/>
      <c r="H441" s="19" t="n"/>
      <c r="I441" s="19" t="n"/>
      <c r="J441" s="19" t="n"/>
      <c r="K441" s="19" t="n"/>
      <c r="L441" s="19" t="n"/>
      <c r="M441" s="19" t="n"/>
      <c r="N441" s="19" t="n"/>
      <c r="O441" s="17">
        <f>Q441 &amp; R441 &amp; U441 &amp; V441 &amp; W441 &amp; S441 &amp; T441 &amp; AC441 &amp; AD441 &amp; AE441</f>
        <v/>
      </c>
      <c r="P441" s="1">
        <f>IF(B441&lt;&gt;"",LEN(SUBSTITUTE(SUBSTITUTE(B441," ",""),"*","")),"")</f>
        <v/>
      </c>
      <c r="Q441" s="1">
        <f>IF(AND(A441="",B441&lt;&gt;""),"No name provided. ","")</f>
        <v/>
      </c>
      <c r="R441" s="1">
        <f>IF(AND(A441&lt;&gt;"",B441=""),"No sequence provided. ","")</f>
        <v/>
      </c>
      <c r="S441" s="16">
        <f>IF(AND(P441&lt;&gt;"",E441&lt;&gt;"",NOT(X441)),IF(AND(INDEX(validRnaScaleLowerSizeLimits,MATCH(E441,validRnaScale,0))&lt;=$P441,$P441&lt;=INDEX(validRnaScaleUpperSizeLimits,MATCH(E441,validRnaScale,0))),"","Sequence (length) not available in " &amp; E441 &amp; " scale. "),"")</f>
        <v/>
      </c>
      <c r="T441" s="16">
        <f>IF(AND(P441&lt;&gt;"",E441&lt;&gt;"",NOT(Y441)),IF(AND(INDEX(validRnaPurificationLowerSizeLimits,MATCH(E441,validRnaScale,0),MATCH(D441,validRnaPurificationLowerSizeLimitsHeader,0))&lt;=$P441,$P441&lt;=INDEX(validRnaPurificationUpperSizeLimits,MATCH(E441,validRnaScale,0),MATCH(D441,validRnaPurificationUpperSizeLimitsHeader,0))),"","Combination of purification and scale not available. "),"")</f>
        <v/>
      </c>
      <c r="U441" s="16">
        <f>IF(LEN(A441)&gt;validOligoNameMaxLength,"RNA oligo name is too long. ","")</f>
        <v/>
      </c>
      <c r="V441" s="16">
        <f>IF(AND(A441&lt;&gt;"",NOT(ISNUMBER(SUMPRODUCT(FIND(MID(A441,ROW(INDIRECT("1:"&amp;LEN(A441))),1),validOligoNameCharacters))))),"RNA oligo name contains invalid characters. ","")</f>
        <v/>
      </c>
      <c r="W441" s="16">
        <f>IF(AND(B441&lt;&gt;"",NOT(ISNUMBER(SUMPRODUCT(FIND(MID(B441,ROW(INDIRECT("1:"&amp;LEN(B441))),1),validRnaSequenceCharacters))))),"RNA sequence contains invalid characters. ","")</f>
        <v/>
      </c>
      <c r="X441" s="16">
        <f>OR(Z441)</f>
        <v/>
      </c>
      <c r="Y441" s="16">
        <f>OR(Z441)</f>
        <v/>
      </c>
      <c r="Z441" s="16">
        <f>AND(A441="Leerposition",P441&gt;=2)</f>
        <v/>
      </c>
      <c r="AC441" s="16">
        <f>IF(AND(A441&lt;&gt;"",L441=""),"Physical condition not defined. ","")</f>
        <v/>
      </c>
      <c r="AD441" s="16">
        <f>IF(AND(A441&lt;&gt;"",M441=""),"Datasheet not defined. ","")</f>
        <v/>
      </c>
      <c r="AE441" s="16">
        <f>IF(AND(A441&lt;&gt;"",N441=""),"Aliquoting not defined. ","")</f>
        <v/>
      </c>
    </row>
    <row r="442" ht="10.5" customFormat="1" customHeight="1" s="16">
      <c r="A442" s="25" t="n"/>
      <c r="B442" s="25" t="n"/>
      <c r="C442" s="35">
        <f>IF(B442&lt;&gt;"",LEN(SUBSTITUTE(SUBSTITUTE(B442," ",""),"*","")),"")</f>
        <v/>
      </c>
      <c r="D442" s="19" t="n"/>
      <c r="E442" s="25" t="n"/>
      <c r="F442" s="19" t="n"/>
      <c r="G442" s="19" t="n"/>
      <c r="H442" s="19" t="n"/>
      <c r="I442" s="19" t="n"/>
      <c r="J442" s="19" t="n"/>
      <c r="K442" s="19" t="n"/>
      <c r="L442" s="19" t="n"/>
      <c r="M442" s="19" t="n"/>
      <c r="N442" s="19" t="n"/>
      <c r="O442" s="17">
        <f>Q442 &amp; R442 &amp; U442 &amp; V442 &amp; W442 &amp; S442 &amp; T442 &amp; AC442 &amp; AD442 &amp; AE442</f>
        <v/>
      </c>
      <c r="P442" s="1">
        <f>IF(B442&lt;&gt;"",LEN(SUBSTITUTE(SUBSTITUTE(B442," ",""),"*","")),"")</f>
        <v/>
      </c>
      <c r="Q442" s="1">
        <f>IF(AND(A442="",B442&lt;&gt;""),"No name provided. ","")</f>
        <v/>
      </c>
      <c r="R442" s="1">
        <f>IF(AND(A442&lt;&gt;"",B442=""),"No sequence provided. ","")</f>
        <v/>
      </c>
      <c r="S442" s="16">
        <f>IF(AND(P442&lt;&gt;"",E442&lt;&gt;"",NOT(X442)),IF(AND(INDEX(validRnaScaleLowerSizeLimits,MATCH(E442,validRnaScale,0))&lt;=$P442,$P442&lt;=INDEX(validRnaScaleUpperSizeLimits,MATCH(E442,validRnaScale,0))),"","Sequence (length) not available in " &amp; E442 &amp; " scale. "),"")</f>
        <v/>
      </c>
      <c r="T442" s="16">
        <f>IF(AND(P442&lt;&gt;"",E442&lt;&gt;"",NOT(Y442)),IF(AND(INDEX(validRnaPurificationLowerSizeLimits,MATCH(E442,validRnaScale,0),MATCH(D442,validRnaPurificationLowerSizeLimitsHeader,0))&lt;=$P442,$P442&lt;=INDEX(validRnaPurificationUpperSizeLimits,MATCH(E442,validRnaScale,0),MATCH(D442,validRnaPurificationUpperSizeLimitsHeader,0))),"","Combination of purification and scale not available. "),"")</f>
        <v/>
      </c>
      <c r="U442" s="16">
        <f>IF(LEN(A442)&gt;validOligoNameMaxLength,"RNA oligo name is too long. ","")</f>
        <v/>
      </c>
      <c r="V442" s="16">
        <f>IF(AND(A442&lt;&gt;"",NOT(ISNUMBER(SUMPRODUCT(FIND(MID(A442,ROW(INDIRECT("1:"&amp;LEN(A442))),1),validOligoNameCharacters))))),"RNA oligo name contains invalid characters. ","")</f>
        <v/>
      </c>
      <c r="W442" s="16">
        <f>IF(AND(B442&lt;&gt;"",NOT(ISNUMBER(SUMPRODUCT(FIND(MID(B442,ROW(INDIRECT("1:"&amp;LEN(B442))),1),validRnaSequenceCharacters))))),"RNA sequence contains invalid characters. ","")</f>
        <v/>
      </c>
      <c r="X442" s="16">
        <f>OR(Z442)</f>
        <v/>
      </c>
      <c r="Y442" s="16">
        <f>OR(Z442)</f>
        <v/>
      </c>
      <c r="Z442" s="16">
        <f>AND(A442="Leerposition",P442&gt;=2)</f>
        <v/>
      </c>
      <c r="AC442" s="16">
        <f>IF(AND(A442&lt;&gt;"",L442=""),"Physical condition not defined. ","")</f>
        <v/>
      </c>
      <c r="AD442" s="16">
        <f>IF(AND(A442&lt;&gt;"",M442=""),"Datasheet not defined. ","")</f>
        <v/>
      </c>
      <c r="AE442" s="16">
        <f>IF(AND(A442&lt;&gt;"",N442=""),"Aliquoting not defined. ","")</f>
        <v/>
      </c>
    </row>
    <row r="443" ht="10.5" customFormat="1" customHeight="1" s="16">
      <c r="A443" s="25" t="n"/>
      <c r="B443" s="25" t="n"/>
      <c r="C443" s="35">
        <f>IF(B443&lt;&gt;"",LEN(SUBSTITUTE(SUBSTITUTE(B443," ",""),"*","")),"")</f>
        <v/>
      </c>
      <c r="D443" s="19" t="n"/>
      <c r="E443" s="25" t="n"/>
      <c r="F443" s="19" t="n"/>
      <c r="G443" s="19" t="n"/>
      <c r="H443" s="19" t="n"/>
      <c r="I443" s="19" t="n"/>
      <c r="J443" s="19" t="n"/>
      <c r="K443" s="19" t="n"/>
      <c r="L443" s="19" t="n"/>
      <c r="M443" s="19" t="n"/>
      <c r="N443" s="19" t="n"/>
      <c r="O443" s="17">
        <f>Q443 &amp; R443 &amp; U443 &amp; V443 &amp; W443 &amp; S443 &amp; T443 &amp; AC443 &amp; AD443 &amp; AE443</f>
        <v/>
      </c>
      <c r="P443" s="1">
        <f>IF(B443&lt;&gt;"",LEN(SUBSTITUTE(SUBSTITUTE(B443," ",""),"*","")),"")</f>
        <v/>
      </c>
      <c r="Q443" s="1">
        <f>IF(AND(A443="",B443&lt;&gt;""),"No name provided. ","")</f>
        <v/>
      </c>
      <c r="R443" s="1">
        <f>IF(AND(A443&lt;&gt;"",B443=""),"No sequence provided. ","")</f>
        <v/>
      </c>
      <c r="S443" s="16">
        <f>IF(AND(P443&lt;&gt;"",E443&lt;&gt;"",NOT(X443)),IF(AND(INDEX(validRnaScaleLowerSizeLimits,MATCH(E443,validRnaScale,0))&lt;=$P443,$P443&lt;=INDEX(validRnaScaleUpperSizeLimits,MATCH(E443,validRnaScale,0))),"","Sequence (length) not available in " &amp; E443 &amp; " scale. "),"")</f>
        <v/>
      </c>
      <c r="T443" s="16">
        <f>IF(AND(P443&lt;&gt;"",E443&lt;&gt;"",NOT(Y443)),IF(AND(INDEX(validRnaPurificationLowerSizeLimits,MATCH(E443,validRnaScale,0),MATCH(D443,validRnaPurificationLowerSizeLimitsHeader,0))&lt;=$P443,$P443&lt;=INDEX(validRnaPurificationUpperSizeLimits,MATCH(E443,validRnaScale,0),MATCH(D443,validRnaPurificationUpperSizeLimitsHeader,0))),"","Combination of purification and scale not available. "),"")</f>
        <v/>
      </c>
      <c r="U443" s="16">
        <f>IF(LEN(A443)&gt;validOligoNameMaxLength,"RNA oligo name is too long. ","")</f>
        <v/>
      </c>
      <c r="V443" s="16">
        <f>IF(AND(A443&lt;&gt;"",NOT(ISNUMBER(SUMPRODUCT(FIND(MID(A443,ROW(INDIRECT("1:"&amp;LEN(A443))),1),validOligoNameCharacters))))),"RNA oligo name contains invalid characters. ","")</f>
        <v/>
      </c>
      <c r="W443" s="16">
        <f>IF(AND(B443&lt;&gt;"",NOT(ISNUMBER(SUMPRODUCT(FIND(MID(B443,ROW(INDIRECT("1:"&amp;LEN(B443))),1),validRnaSequenceCharacters))))),"RNA sequence contains invalid characters. ","")</f>
        <v/>
      </c>
      <c r="X443" s="16">
        <f>OR(Z443)</f>
        <v/>
      </c>
      <c r="Y443" s="16">
        <f>OR(Z443)</f>
        <v/>
      </c>
      <c r="Z443" s="16">
        <f>AND(A443="Leerposition",P443&gt;=2)</f>
        <v/>
      </c>
      <c r="AC443" s="16">
        <f>IF(AND(A443&lt;&gt;"",L443=""),"Physical condition not defined. ","")</f>
        <v/>
      </c>
      <c r="AD443" s="16">
        <f>IF(AND(A443&lt;&gt;"",M443=""),"Datasheet not defined. ","")</f>
        <v/>
      </c>
      <c r="AE443" s="16">
        <f>IF(AND(A443&lt;&gt;"",N443=""),"Aliquoting not defined. ","")</f>
        <v/>
      </c>
    </row>
    <row r="444" ht="10.5" customFormat="1" customHeight="1" s="16">
      <c r="A444" s="25" t="n"/>
      <c r="B444" s="25" t="n"/>
      <c r="C444" s="35">
        <f>IF(B444&lt;&gt;"",LEN(SUBSTITUTE(SUBSTITUTE(B444," ",""),"*","")),"")</f>
        <v/>
      </c>
      <c r="D444" s="19" t="n"/>
      <c r="E444" s="25" t="n"/>
      <c r="F444" s="19" t="n"/>
      <c r="G444" s="19" t="n"/>
      <c r="H444" s="19" t="n"/>
      <c r="I444" s="19" t="n"/>
      <c r="J444" s="19" t="n"/>
      <c r="K444" s="19" t="n"/>
      <c r="L444" s="19" t="n"/>
      <c r="M444" s="19" t="n"/>
      <c r="N444" s="19" t="n"/>
      <c r="O444" s="17">
        <f>Q444 &amp; R444 &amp; U444 &amp; V444 &amp; W444 &amp; S444 &amp; T444 &amp; AC444 &amp; AD444 &amp; AE444</f>
        <v/>
      </c>
      <c r="P444" s="1">
        <f>IF(B444&lt;&gt;"",LEN(SUBSTITUTE(SUBSTITUTE(B444," ",""),"*","")),"")</f>
        <v/>
      </c>
      <c r="Q444" s="1">
        <f>IF(AND(A444="",B444&lt;&gt;""),"No name provided. ","")</f>
        <v/>
      </c>
      <c r="R444" s="1">
        <f>IF(AND(A444&lt;&gt;"",B444=""),"No sequence provided. ","")</f>
        <v/>
      </c>
      <c r="S444" s="16">
        <f>IF(AND(P444&lt;&gt;"",E444&lt;&gt;"",NOT(X444)),IF(AND(INDEX(validRnaScaleLowerSizeLimits,MATCH(E444,validRnaScale,0))&lt;=$P444,$P444&lt;=INDEX(validRnaScaleUpperSizeLimits,MATCH(E444,validRnaScale,0))),"","Sequence (length) not available in " &amp; E444 &amp; " scale. "),"")</f>
        <v/>
      </c>
      <c r="T444" s="16">
        <f>IF(AND(P444&lt;&gt;"",E444&lt;&gt;"",NOT(Y444)),IF(AND(INDEX(validRnaPurificationLowerSizeLimits,MATCH(E444,validRnaScale,0),MATCH(D444,validRnaPurificationLowerSizeLimitsHeader,0))&lt;=$P444,$P444&lt;=INDEX(validRnaPurificationUpperSizeLimits,MATCH(E444,validRnaScale,0),MATCH(D444,validRnaPurificationUpperSizeLimitsHeader,0))),"","Combination of purification and scale not available. "),"")</f>
        <v/>
      </c>
      <c r="U444" s="16">
        <f>IF(LEN(A444)&gt;validOligoNameMaxLength,"RNA oligo name is too long. ","")</f>
        <v/>
      </c>
      <c r="V444" s="16">
        <f>IF(AND(A444&lt;&gt;"",NOT(ISNUMBER(SUMPRODUCT(FIND(MID(A444,ROW(INDIRECT("1:"&amp;LEN(A444))),1),validOligoNameCharacters))))),"RNA oligo name contains invalid characters. ","")</f>
        <v/>
      </c>
      <c r="W444" s="16">
        <f>IF(AND(B444&lt;&gt;"",NOT(ISNUMBER(SUMPRODUCT(FIND(MID(B444,ROW(INDIRECT("1:"&amp;LEN(B444))),1),validRnaSequenceCharacters))))),"RNA sequence contains invalid characters. ","")</f>
        <v/>
      </c>
      <c r="X444" s="16">
        <f>OR(Z444)</f>
        <v/>
      </c>
      <c r="Y444" s="16">
        <f>OR(Z444)</f>
        <v/>
      </c>
      <c r="Z444" s="16">
        <f>AND(A444="Leerposition",P444&gt;=2)</f>
        <v/>
      </c>
      <c r="AC444" s="16">
        <f>IF(AND(A444&lt;&gt;"",L444=""),"Physical condition not defined. ","")</f>
        <v/>
      </c>
      <c r="AD444" s="16">
        <f>IF(AND(A444&lt;&gt;"",M444=""),"Datasheet not defined. ","")</f>
        <v/>
      </c>
      <c r="AE444" s="16">
        <f>IF(AND(A444&lt;&gt;"",N444=""),"Aliquoting not defined. ","")</f>
        <v/>
      </c>
    </row>
    <row r="445" ht="10.5" customFormat="1" customHeight="1" s="16">
      <c r="A445" s="25" t="n"/>
      <c r="B445" s="25" t="n"/>
      <c r="C445" s="35">
        <f>IF(B445&lt;&gt;"",LEN(SUBSTITUTE(SUBSTITUTE(B445," ",""),"*","")),"")</f>
        <v/>
      </c>
      <c r="D445" s="19" t="n"/>
      <c r="E445" s="25" t="n"/>
      <c r="F445" s="19" t="n"/>
      <c r="G445" s="19" t="n"/>
      <c r="H445" s="19" t="n"/>
      <c r="I445" s="19" t="n"/>
      <c r="J445" s="19" t="n"/>
      <c r="K445" s="19" t="n"/>
      <c r="L445" s="19" t="n"/>
      <c r="M445" s="19" t="n"/>
      <c r="N445" s="19" t="n"/>
      <c r="O445" s="17">
        <f>Q445 &amp; R445 &amp; U445 &amp; V445 &amp; W445 &amp; S445 &amp; T445 &amp; AC445 &amp; AD445 &amp; AE445</f>
        <v/>
      </c>
      <c r="P445" s="1">
        <f>IF(B445&lt;&gt;"",LEN(SUBSTITUTE(SUBSTITUTE(B445," ",""),"*","")),"")</f>
        <v/>
      </c>
      <c r="Q445" s="1">
        <f>IF(AND(A445="",B445&lt;&gt;""),"No name provided. ","")</f>
        <v/>
      </c>
      <c r="R445" s="1">
        <f>IF(AND(A445&lt;&gt;"",B445=""),"No sequence provided. ","")</f>
        <v/>
      </c>
      <c r="S445" s="16">
        <f>IF(AND(P445&lt;&gt;"",E445&lt;&gt;"",NOT(X445)),IF(AND(INDEX(validRnaScaleLowerSizeLimits,MATCH(E445,validRnaScale,0))&lt;=$P445,$P445&lt;=INDEX(validRnaScaleUpperSizeLimits,MATCH(E445,validRnaScale,0))),"","Sequence (length) not available in " &amp; E445 &amp; " scale. "),"")</f>
        <v/>
      </c>
      <c r="T445" s="16">
        <f>IF(AND(P445&lt;&gt;"",E445&lt;&gt;"",NOT(Y445)),IF(AND(INDEX(validRnaPurificationLowerSizeLimits,MATCH(E445,validRnaScale,0),MATCH(D445,validRnaPurificationLowerSizeLimitsHeader,0))&lt;=$P445,$P445&lt;=INDEX(validRnaPurificationUpperSizeLimits,MATCH(E445,validRnaScale,0),MATCH(D445,validRnaPurificationUpperSizeLimitsHeader,0))),"","Combination of purification and scale not available. "),"")</f>
        <v/>
      </c>
      <c r="U445" s="16">
        <f>IF(LEN(A445)&gt;validOligoNameMaxLength,"RNA oligo name is too long. ","")</f>
        <v/>
      </c>
      <c r="V445" s="16">
        <f>IF(AND(A445&lt;&gt;"",NOT(ISNUMBER(SUMPRODUCT(FIND(MID(A445,ROW(INDIRECT("1:"&amp;LEN(A445))),1),validOligoNameCharacters))))),"RNA oligo name contains invalid characters. ","")</f>
        <v/>
      </c>
      <c r="W445" s="16">
        <f>IF(AND(B445&lt;&gt;"",NOT(ISNUMBER(SUMPRODUCT(FIND(MID(B445,ROW(INDIRECT("1:"&amp;LEN(B445))),1),validRnaSequenceCharacters))))),"RNA sequence contains invalid characters. ","")</f>
        <v/>
      </c>
      <c r="X445" s="16">
        <f>OR(Z445)</f>
        <v/>
      </c>
      <c r="Y445" s="16">
        <f>OR(Z445)</f>
        <v/>
      </c>
      <c r="Z445" s="16">
        <f>AND(A445="Leerposition",P445&gt;=2)</f>
        <v/>
      </c>
      <c r="AC445" s="16">
        <f>IF(AND(A445&lt;&gt;"",L445=""),"Physical condition not defined. ","")</f>
        <v/>
      </c>
      <c r="AD445" s="16">
        <f>IF(AND(A445&lt;&gt;"",M445=""),"Datasheet not defined. ","")</f>
        <v/>
      </c>
      <c r="AE445" s="16">
        <f>IF(AND(A445&lt;&gt;"",N445=""),"Aliquoting not defined. ","")</f>
        <v/>
      </c>
    </row>
    <row r="446" ht="10.5" customFormat="1" customHeight="1" s="16">
      <c r="A446" s="25" t="n"/>
      <c r="B446" s="25" t="n"/>
      <c r="C446" s="35">
        <f>IF(B446&lt;&gt;"",LEN(SUBSTITUTE(SUBSTITUTE(B446," ",""),"*","")),"")</f>
        <v/>
      </c>
      <c r="D446" s="19" t="n"/>
      <c r="E446" s="25" t="n"/>
      <c r="F446" s="19" t="n"/>
      <c r="G446" s="19" t="n"/>
      <c r="H446" s="19" t="n"/>
      <c r="I446" s="19" t="n"/>
      <c r="J446" s="19" t="n"/>
      <c r="K446" s="19" t="n"/>
      <c r="L446" s="19" t="n"/>
      <c r="M446" s="19" t="n"/>
      <c r="N446" s="19" t="n"/>
      <c r="O446" s="17">
        <f>Q446 &amp; R446 &amp; U446 &amp; V446 &amp; W446 &amp; S446 &amp; T446 &amp; AC446 &amp; AD446 &amp; AE446</f>
        <v/>
      </c>
      <c r="P446" s="1">
        <f>IF(B446&lt;&gt;"",LEN(SUBSTITUTE(SUBSTITUTE(B446," ",""),"*","")),"")</f>
        <v/>
      </c>
      <c r="Q446" s="1">
        <f>IF(AND(A446="",B446&lt;&gt;""),"No name provided. ","")</f>
        <v/>
      </c>
      <c r="R446" s="1">
        <f>IF(AND(A446&lt;&gt;"",B446=""),"No sequence provided. ","")</f>
        <v/>
      </c>
      <c r="S446" s="16">
        <f>IF(AND(P446&lt;&gt;"",E446&lt;&gt;"",NOT(X446)),IF(AND(INDEX(validRnaScaleLowerSizeLimits,MATCH(E446,validRnaScale,0))&lt;=$P446,$P446&lt;=INDEX(validRnaScaleUpperSizeLimits,MATCH(E446,validRnaScale,0))),"","Sequence (length) not available in " &amp; E446 &amp; " scale. "),"")</f>
        <v/>
      </c>
      <c r="T446" s="16">
        <f>IF(AND(P446&lt;&gt;"",E446&lt;&gt;"",NOT(Y446)),IF(AND(INDEX(validRnaPurificationLowerSizeLimits,MATCH(E446,validRnaScale,0),MATCH(D446,validRnaPurificationLowerSizeLimitsHeader,0))&lt;=$P446,$P446&lt;=INDEX(validRnaPurificationUpperSizeLimits,MATCH(E446,validRnaScale,0),MATCH(D446,validRnaPurificationUpperSizeLimitsHeader,0))),"","Combination of purification and scale not available. "),"")</f>
        <v/>
      </c>
      <c r="U446" s="16">
        <f>IF(LEN(A446)&gt;validOligoNameMaxLength,"RNA oligo name is too long. ","")</f>
        <v/>
      </c>
      <c r="V446" s="16">
        <f>IF(AND(A446&lt;&gt;"",NOT(ISNUMBER(SUMPRODUCT(FIND(MID(A446,ROW(INDIRECT("1:"&amp;LEN(A446))),1),validOligoNameCharacters))))),"RNA oligo name contains invalid characters. ","")</f>
        <v/>
      </c>
      <c r="W446" s="16">
        <f>IF(AND(B446&lt;&gt;"",NOT(ISNUMBER(SUMPRODUCT(FIND(MID(B446,ROW(INDIRECT("1:"&amp;LEN(B446))),1),validRnaSequenceCharacters))))),"RNA sequence contains invalid characters. ","")</f>
        <v/>
      </c>
      <c r="X446" s="16">
        <f>OR(Z446)</f>
        <v/>
      </c>
      <c r="Y446" s="16">
        <f>OR(Z446)</f>
        <v/>
      </c>
      <c r="Z446" s="16">
        <f>AND(A446="Leerposition",P446&gt;=2)</f>
        <v/>
      </c>
      <c r="AC446" s="16">
        <f>IF(AND(A446&lt;&gt;"",L446=""),"Physical condition not defined. ","")</f>
        <v/>
      </c>
      <c r="AD446" s="16">
        <f>IF(AND(A446&lt;&gt;"",M446=""),"Datasheet not defined. ","")</f>
        <v/>
      </c>
      <c r="AE446" s="16">
        <f>IF(AND(A446&lt;&gt;"",N446=""),"Aliquoting not defined. ","")</f>
        <v/>
      </c>
    </row>
    <row r="447" ht="10.5" customFormat="1" customHeight="1" s="16">
      <c r="A447" s="25" t="n"/>
      <c r="B447" s="25" t="n"/>
      <c r="C447" s="35">
        <f>IF(B447&lt;&gt;"",LEN(SUBSTITUTE(SUBSTITUTE(B447," ",""),"*","")),"")</f>
        <v/>
      </c>
      <c r="D447" s="19" t="n"/>
      <c r="E447" s="25" t="n"/>
      <c r="F447" s="19" t="n"/>
      <c r="G447" s="19" t="n"/>
      <c r="H447" s="19" t="n"/>
      <c r="I447" s="19" t="n"/>
      <c r="J447" s="19" t="n"/>
      <c r="K447" s="19" t="n"/>
      <c r="L447" s="19" t="n"/>
      <c r="M447" s="19" t="n"/>
      <c r="N447" s="19" t="n"/>
      <c r="O447" s="17">
        <f>Q447 &amp; R447 &amp; U447 &amp; V447 &amp; W447 &amp; S447 &amp; T447 &amp; AC447 &amp; AD447 &amp; AE447</f>
        <v/>
      </c>
      <c r="P447" s="1">
        <f>IF(B447&lt;&gt;"",LEN(SUBSTITUTE(SUBSTITUTE(B447," ",""),"*","")),"")</f>
        <v/>
      </c>
      <c r="Q447" s="1">
        <f>IF(AND(A447="",B447&lt;&gt;""),"No name provided. ","")</f>
        <v/>
      </c>
      <c r="R447" s="1">
        <f>IF(AND(A447&lt;&gt;"",B447=""),"No sequence provided. ","")</f>
        <v/>
      </c>
      <c r="S447" s="16">
        <f>IF(AND(P447&lt;&gt;"",E447&lt;&gt;"",NOT(X447)),IF(AND(INDEX(validRnaScaleLowerSizeLimits,MATCH(E447,validRnaScale,0))&lt;=$P447,$P447&lt;=INDEX(validRnaScaleUpperSizeLimits,MATCH(E447,validRnaScale,0))),"","Sequence (length) not available in " &amp; E447 &amp; " scale. "),"")</f>
        <v/>
      </c>
      <c r="T447" s="16">
        <f>IF(AND(P447&lt;&gt;"",E447&lt;&gt;"",NOT(Y447)),IF(AND(INDEX(validRnaPurificationLowerSizeLimits,MATCH(E447,validRnaScale,0),MATCH(D447,validRnaPurificationLowerSizeLimitsHeader,0))&lt;=$P447,$P447&lt;=INDEX(validRnaPurificationUpperSizeLimits,MATCH(E447,validRnaScale,0),MATCH(D447,validRnaPurificationUpperSizeLimitsHeader,0))),"","Combination of purification and scale not available. "),"")</f>
        <v/>
      </c>
      <c r="U447" s="16">
        <f>IF(LEN(A447)&gt;validOligoNameMaxLength,"RNA oligo name is too long. ","")</f>
        <v/>
      </c>
      <c r="V447" s="16">
        <f>IF(AND(A447&lt;&gt;"",NOT(ISNUMBER(SUMPRODUCT(FIND(MID(A447,ROW(INDIRECT("1:"&amp;LEN(A447))),1),validOligoNameCharacters))))),"RNA oligo name contains invalid characters. ","")</f>
        <v/>
      </c>
      <c r="W447" s="16">
        <f>IF(AND(B447&lt;&gt;"",NOT(ISNUMBER(SUMPRODUCT(FIND(MID(B447,ROW(INDIRECT("1:"&amp;LEN(B447))),1),validRnaSequenceCharacters))))),"RNA sequence contains invalid characters. ","")</f>
        <v/>
      </c>
      <c r="X447" s="16">
        <f>OR(Z447)</f>
        <v/>
      </c>
      <c r="Y447" s="16">
        <f>OR(Z447)</f>
        <v/>
      </c>
      <c r="Z447" s="16">
        <f>AND(A447="Leerposition",P447&gt;=2)</f>
        <v/>
      </c>
      <c r="AC447" s="16">
        <f>IF(AND(A447&lt;&gt;"",L447=""),"Physical condition not defined. ","")</f>
        <v/>
      </c>
      <c r="AD447" s="16">
        <f>IF(AND(A447&lt;&gt;"",M447=""),"Datasheet not defined. ","")</f>
        <v/>
      </c>
      <c r="AE447" s="16">
        <f>IF(AND(A447&lt;&gt;"",N447=""),"Aliquoting not defined. ","")</f>
        <v/>
      </c>
    </row>
    <row r="448" ht="10.5" customFormat="1" customHeight="1" s="16">
      <c r="A448" s="25" t="n"/>
      <c r="B448" s="25" t="n"/>
      <c r="C448" s="35">
        <f>IF(B448&lt;&gt;"",LEN(SUBSTITUTE(SUBSTITUTE(B448," ",""),"*","")),"")</f>
        <v/>
      </c>
      <c r="D448" s="19" t="n"/>
      <c r="E448" s="25" t="n"/>
      <c r="F448" s="19" t="n"/>
      <c r="G448" s="19" t="n"/>
      <c r="H448" s="19" t="n"/>
      <c r="I448" s="19" t="n"/>
      <c r="J448" s="19" t="n"/>
      <c r="K448" s="19" t="n"/>
      <c r="L448" s="19" t="n"/>
      <c r="M448" s="19" t="n"/>
      <c r="N448" s="19" t="n"/>
      <c r="O448" s="17">
        <f>Q448 &amp; R448 &amp; U448 &amp; V448 &amp; W448 &amp; S448 &amp; T448 &amp; AC448 &amp; AD448 &amp; AE448</f>
        <v/>
      </c>
      <c r="P448" s="1">
        <f>IF(B448&lt;&gt;"",LEN(SUBSTITUTE(SUBSTITUTE(B448," ",""),"*","")),"")</f>
        <v/>
      </c>
      <c r="Q448" s="1">
        <f>IF(AND(A448="",B448&lt;&gt;""),"No name provided. ","")</f>
        <v/>
      </c>
      <c r="R448" s="1">
        <f>IF(AND(A448&lt;&gt;"",B448=""),"No sequence provided. ","")</f>
        <v/>
      </c>
      <c r="S448" s="16">
        <f>IF(AND(P448&lt;&gt;"",E448&lt;&gt;"",NOT(X448)),IF(AND(INDEX(validRnaScaleLowerSizeLimits,MATCH(E448,validRnaScale,0))&lt;=$P448,$P448&lt;=INDEX(validRnaScaleUpperSizeLimits,MATCH(E448,validRnaScale,0))),"","Sequence (length) not available in " &amp; E448 &amp; " scale. "),"")</f>
        <v/>
      </c>
      <c r="T448" s="16">
        <f>IF(AND(P448&lt;&gt;"",E448&lt;&gt;"",NOT(Y448)),IF(AND(INDEX(validRnaPurificationLowerSizeLimits,MATCH(E448,validRnaScale,0),MATCH(D448,validRnaPurificationLowerSizeLimitsHeader,0))&lt;=$P448,$P448&lt;=INDEX(validRnaPurificationUpperSizeLimits,MATCH(E448,validRnaScale,0),MATCH(D448,validRnaPurificationUpperSizeLimitsHeader,0))),"","Combination of purification and scale not available. "),"")</f>
        <v/>
      </c>
      <c r="U448" s="16">
        <f>IF(LEN(A448)&gt;validOligoNameMaxLength,"RNA oligo name is too long. ","")</f>
        <v/>
      </c>
      <c r="V448" s="16">
        <f>IF(AND(A448&lt;&gt;"",NOT(ISNUMBER(SUMPRODUCT(FIND(MID(A448,ROW(INDIRECT("1:"&amp;LEN(A448))),1),validOligoNameCharacters))))),"RNA oligo name contains invalid characters. ","")</f>
        <v/>
      </c>
      <c r="W448" s="16">
        <f>IF(AND(B448&lt;&gt;"",NOT(ISNUMBER(SUMPRODUCT(FIND(MID(B448,ROW(INDIRECT("1:"&amp;LEN(B448))),1),validRnaSequenceCharacters))))),"RNA sequence contains invalid characters. ","")</f>
        <v/>
      </c>
      <c r="X448" s="16">
        <f>OR(Z448)</f>
        <v/>
      </c>
      <c r="Y448" s="16">
        <f>OR(Z448)</f>
        <v/>
      </c>
      <c r="Z448" s="16">
        <f>AND(A448="Leerposition",P448&gt;=2)</f>
        <v/>
      </c>
      <c r="AC448" s="16">
        <f>IF(AND(A448&lt;&gt;"",L448=""),"Physical condition not defined. ","")</f>
        <v/>
      </c>
      <c r="AD448" s="16">
        <f>IF(AND(A448&lt;&gt;"",M448=""),"Datasheet not defined. ","")</f>
        <v/>
      </c>
      <c r="AE448" s="16">
        <f>IF(AND(A448&lt;&gt;"",N448=""),"Aliquoting not defined. ","")</f>
        <v/>
      </c>
    </row>
    <row r="449" ht="10.5" customFormat="1" customHeight="1" s="16">
      <c r="A449" s="25" t="n"/>
      <c r="B449" s="25" t="n"/>
      <c r="C449" s="35">
        <f>IF(B449&lt;&gt;"",LEN(SUBSTITUTE(SUBSTITUTE(B449," ",""),"*","")),"")</f>
        <v/>
      </c>
      <c r="D449" s="19" t="n"/>
      <c r="E449" s="25" t="n"/>
      <c r="F449" s="19" t="n"/>
      <c r="G449" s="19" t="n"/>
      <c r="H449" s="19" t="n"/>
      <c r="I449" s="19" t="n"/>
      <c r="J449" s="19" t="n"/>
      <c r="K449" s="19" t="n"/>
      <c r="L449" s="19" t="n"/>
      <c r="M449" s="19" t="n"/>
      <c r="N449" s="19" t="n"/>
      <c r="O449" s="17">
        <f>Q449 &amp; R449 &amp; U449 &amp; V449 &amp; W449 &amp; S449 &amp; T449 &amp; AC449 &amp; AD449 &amp; AE449</f>
        <v/>
      </c>
      <c r="P449" s="1">
        <f>IF(B449&lt;&gt;"",LEN(SUBSTITUTE(SUBSTITUTE(B449," ",""),"*","")),"")</f>
        <v/>
      </c>
      <c r="Q449" s="1">
        <f>IF(AND(A449="",B449&lt;&gt;""),"No name provided. ","")</f>
        <v/>
      </c>
      <c r="R449" s="1">
        <f>IF(AND(A449&lt;&gt;"",B449=""),"No sequence provided. ","")</f>
        <v/>
      </c>
      <c r="S449" s="16">
        <f>IF(AND(P449&lt;&gt;"",E449&lt;&gt;"",NOT(X449)),IF(AND(INDEX(validRnaScaleLowerSizeLimits,MATCH(E449,validRnaScale,0))&lt;=$P449,$P449&lt;=INDEX(validRnaScaleUpperSizeLimits,MATCH(E449,validRnaScale,0))),"","Sequence (length) not available in " &amp; E449 &amp; " scale. "),"")</f>
        <v/>
      </c>
      <c r="T449" s="16">
        <f>IF(AND(P449&lt;&gt;"",E449&lt;&gt;"",NOT(Y449)),IF(AND(INDEX(validRnaPurificationLowerSizeLimits,MATCH(E449,validRnaScale,0),MATCH(D449,validRnaPurificationLowerSizeLimitsHeader,0))&lt;=$P449,$P449&lt;=INDEX(validRnaPurificationUpperSizeLimits,MATCH(E449,validRnaScale,0),MATCH(D449,validRnaPurificationUpperSizeLimitsHeader,0))),"","Combination of purification and scale not available. "),"")</f>
        <v/>
      </c>
      <c r="U449" s="16">
        <f>IF(LEN(A449)&gt;validOligoNameMaxLength,"RNA oligo name is too long. ","")</f>
        <v/>
      </c>
      <c r="V449" s="16">
        <f>IF(AND(A449&lt;&gt;"",NOT(ISNUMBER(SUMPRODUCT(FIND(MID(A449,ROW(INDIRECT("1:"&amp;LEN(A449))),1),validOligoNameCharacters))))),"RNA oligo name contains invalid characters. ","")</f>
        <v/>
      </c>
      <c r="W449" s="16">
        <f>IF(AND(B449&lt;&gt;"",NOT(ISNUMBER(SUMPRODUCT(FIND(MID(B449,ROW(INDIRECT("1:"&amp;LEN(B449))),1),validRnaSequenceCharacters))))),"RNA sequence contains invalid characters. ","")</f>
        <v/>
      </c>
      <c r="X449" s="16">
        <f>OR(Z449)</f>
        <v/>
      </c>
      <c r="Y449" s="16">
        <f>OR(Z449)</f>
        <v/>
      </c>
      <c r="Z449" s="16">
        <f>AND(A449="Leerposition",P449&gt;=2)</f>
        <v/>
      </c>
      <c r="AC449" s="16">
        <f>IF(AND(A449&lt;&gt;"",L449=""),"Physical condition not defined. ","")</f>
        <v/>
      </c>
      <c r="AD449" s="16">
        <f>IF(AND(A449&lt;&gt;"",M449=""),"Datasheet not defined. ","")</f>
        <v/>
      </c>
      <c r="AE449" s="16">
        <f>IF(AND(A449&lt;&gt;"",N449=""),"Aliquoting not defined. ","")</f>
        <v/>
      </c>
    </row>
    <row r="450" ht="10.5" customFormat="1" customHeight="1" s="16">
      <c r="A450" s="25" t="n"/>
      <c r="B450" s="25" t="n"/>
      <c r="C450" s="35">
        <f>IF(B450&lt;&gt;"",LEN(SUBSTITUTE(SUBSTITUTE(B450," ",""),"*","")),"")</f>
        <v/>
      </c>
      <c r="D450" s="19" t="n"/>
      <c r="E450" s="25" t="n"/>
      <c r="F450" s="19" t="n"/>
      <c r="G450" s="19" t="n"/>
      <c r="H450" s="19" t="n"/>
      <c r="I450" s="19" t="n"/>
      <c r="J450" s="19" t="n"/>
      <c r="K450" s="19" t="n"/>
      <c r="L450" s="19" t="n"/>
      <c r="M450" s="19" t="n"/>
      <c r="N450" s="19" t="n"/>
      <c r="O450" s="17">
        <f>Q450 &amp; R450 &amp; U450 &amp; V450 &amp; W450 &amp; S450 &amp; T450 &amp; AC450 &amp; AD450 &amp; AE450</f>
        <v/>
      </c>
      <c r="P450" s="1">
        <f>IF(B450&lt;&gt;"",LEN(SUBSTITUTE(SUBSTITUTE(B450," ",""),"*","")),"")</f>
        <v/>
      </c>
      <c r="Q450" s="1">
        <f>IF(AND(A450="",B450&lt;&gt;""),"No name provided. ","")</f>
        <v/>
      </c>
      <c r="R450" s="1">
        <f>IF(AND(A450&lt;&gt;"",B450=""),"No sequence provided. ","")</f>
        <v/>
      </c>
      <c r="S450" s="16">
        <f>IF(AND(P450&lt;&gt;"",E450&lt;&gt;"",NOT(X450)),IF(AND(INDEX(validRnaScaleLowerSizeLimits,MATCH(E450,validRnaScale,0))&lt;=$P450,$P450&lt;=INDEX(validRnaScaleUpperSizeLimits,MATCH(E450,validRnaScale,0))),"","Sequence (length) not available in " &amp; E450 &amp; " scale. "),"")</f>
        <v/>
      </c>
      <c r="T450" s="16">
        <f>IF(AND(P450&lt;&gt;"",E450&lt;&gt;"",NOT(Y450)),IF(AND(INDEX(validRnaPurificationLowerSizeLimits,MATCH(E450,validRnaScale,0),MATCH(D450,validRnaPurificationLowerSizeLimitsHeader,0))&lt;=$P450,$P450&lt;=INDEX(validRnaPurificationUpperSizeLimits,MATCH(E450,validRnaScale,0),MATCH(D450,validRnaPurificationUpperSizeLimitsHeader,0))),"","Combination of purification and scale not available. "),"")</f>
        <v/>
      </c>
      <c r="U450" s="16">
        <f>IF(LEN(A450)&gt;validOligoNameMaxLength,"RNA oligo name is too long. ","")</f>
        <v/>
      </c>
      <c r="V450" s="16">
        <f>IF(AND(A450&lt;&gt;"",NOT(ISNUMBER(SUMPRODUCT(FIND(MID(A450,ROW(INDIRECT("1:"&amp;LEN(A450))),1),validOligoNameCharacters))))),"RNA oligo name contains invalid characters. ","")</f>
        <v/>
      </c>
      <c r="W450" s="16">
        <f>IF(AND(B450&lt;&gt;"",NOT(ISNUMBER(SUMPRODUCT(FIND(MID(B450,ROW(INDIRECT("1:"&amp;LEN(B450))),1),validRnaSequenceCharacters))))),"RNA sequence contains invalid characters. ","")</f>
        <v/>
      </c>
      <c r="X450" s="16">
        <f>OR(Z450)</f>
        <v/>
      </c>
      <c r="Y450" s="16">
        <f>OR(Z450)</f>
        <v/>
      </c>
      <c r="Z450" s="16">
        <f>AND(A450="Leerposition",P450&gt;=2)</f>
        <v/>
      </c>
      <c r="AC450" s="16">
        <f>IF(AND(A450&lt;&gt;"",L450=""),"Physical condition not defined. ","")</f>
        <v/>
      </c>
      <c r="AD450" s="16">
        <f>IF(AND(A450&lt;&gt;"",M450=""),"Datasheet not defined. ","")</f>
        <v/>
      </c>
      <c r="AE450" s="16">
        <f>IF(AND(A450&lt;&gt;"",N450=""),"Aliquoting not defined. ","")</f>
        <v/>
      </c>
    </row>
    <row r="451" ht="10.5" customFormat="1" customHeight="1" s="16">
      <c r="A451" s="25" t="n"/>
      <c r="B451" s="25" t="n"/>
      <c r="C451" s="35">
        <f>IF(B451&lt;&gt;"",LEN(SUBSTITUTE(SUBSTITUTE(B451," ",""),"*","")),"")</f>
        <v/>
      </c>
      <c r="D451" s="19" t="n"/>
      <c r="E451" s="25" t="n"/>
      <c r="F451" s="19" t="n"/>
      <c r="G451" s="19" t="n"/>
      <c r="H451" s="19" t="n"/>
      <c r="I451" s="19" t="n"/>
      <c r="J451" s="19" t="n"/>
      <c r="K451" s="19" t="n"/>
      <c r="L451" s="19" t="n"/>
      <c r="M451" s="19" t="n"/>
      <c r="N451" s="19" t="n"/>
      <c r="O451" s="17">
        <f>Q451 &amp; R451 &amp; U451 &amp; V451 &amp; W451 &amp; S451 &amp; T451 &amp; AC451 &amp; AD451 &amp; AE451</f>
        <v/>
      </c>
      <c r="P451" s="1">
        <f>IF(B451&lt;&gt;"",LEN(SUBSTITUTE(SUBSTITUTE(B451," ",""),"*","")),"")</f>
        <v/>
      </c>
      <c r="Q451" s="1">
        <f>IF(AND(A451="",B451&lt;&gt;""),"No name provided. ","")</f>
        <v/>
      </c>
      <c r="R451" s="1">
        <f>IF(AND(A451&lt;&gt;"",B451=""),"No sequence provided. ","")</f>
        <v/>
      </c>
      <c r="S451" s="16">
        <f>IF(AND(P451&lt;&gt;"",E451&lt;&gt;"",NOT(X451)),IF(AND(INDEX(validRnaScaleLowerSizeLimits,MATCH(E451,validRnaScale,0))&lt;=$P451,$P451&lt;=INDEX(validRnaScaleUpperSizeLimits,MATCH(E451,validRnaScale,0))),"","Sequence (length) not available in " &amp; E451 &amp; " scale. "),"")</f>
        <v/>
      </c>
      <c r="T451" s="16">
        <f>IF(AND(P451&lt;&gt;"",E451&lt;&gt;"",NOT(Y451)),IF(AND(INDEX(validRnaPurificationLowerSizeLimits,MATCH(E451,validRnaScale,0),MATCH(D451,validRnaPurificationLowerSizeLimitsHeader,0))&lt;=$P451,$P451&lt;=INDEX(validRnaPurificationUpperSizeLimits,MATCH(E451,validRnaScale,0),MATCH(D451,validRnaPurificationUpperSizeLimitsHeader,0))),"","Combination of purification and scale not available. "),"")</f>
        <v/>
      </c>
      <c r="U451" s="16">
        <f>IF(LEN(A451)&gt;validOligoNameMaxLength,"RNA oligo name is too long. ","")</f>
        <v/>
      </c>
      <c r="V451" s="16">
        <f>IF(AND(A451&lt;&gt;"",NOT(ISNUMBER(SUMPRODUCT(FIND(MID(A451,ROW(INDIRECT("1:"&amp;LEN(A451))),1),validOligoNameCharacters))))),"RNA oligo name contains invalid characters. ","")</f>
        <v/>
      </c>
      <c r="W451" s="16">
        <f>IF(AND(B451&lt;&gt;"",NOT(ISNUMBER(SUMPRODUCT(FIND(MID(B451,ROW(INDIRECT("1:"&amp;LEN(B451))),1),validRnaSequenceCharacters))))),"RNA sequence contains invalid characters. ","")</f>
        <v/>
      </c>
      <c r="X451" s="16">
        <f>OR(Z451)</f>
        <v/>
      </c>
      <c r="Y451" s="16">
        <f>OR(Z451)</f>
        <v/>
      </c>
      <c r="Z451" s="16">
        <f>AND(A451="Leerposition",P451&gt;=2)</f>
        <v/>
      </c>
      <c r="AC451" s="16">
        <f>IF(AND(A451&lt;&gt;"",L451=""),"Physical condition not defined. ","")</f>
        <v/>
      </c>
      <c r="AD451" s="16">
        <f>IF(AND(A451&lt;&gt;"",M451=""),"Datasheet not defined. ","")</f>
        <v/>
      </c>
      <c r="AE451" s="16">
        <f>IF(AND(A451&lt;&gt;"",N451=""),"Aliquoting not defined. ","")</f>
        <v/>
      </c>
    </row>
    <row r="452" ht="10.5" customFormat="1" customHeight="1" s="16">
      <c r="A452" s="25" t="n"/>
      <c r="B452" s="25" t="n"/>
      <c r="C452" s="35">
        <f>IF(B452&lt;&gt;"",LEN(SUBSTITUTE(SUBSTITUTE(B452," ",""),"*","")),"")</f>
        <v/>
      </c>
      <c r="D452" s="19" t="n"/>
      <c r="E452" s="25" t="n"/>
      <c r="F452" s="19" t="n"/>
      <c r="G452" s="19" t="n"/>
      <c r="H452" s="19" t="n"/>
      <c r="I452" s="19" t="n"/>
      <c r="J452" s="19" t="n"/>
      <c r="K452" s="19" t="n"/>
      <c r="L452" s="19" t="n"/>
      <c r="M452" s="19" t="n"/>
      <c r="N452" s="19" t="n"/>
      <c r="O452" s="17">
        <f>Q452 &amp; R452 &amp; U452 &amp; V452 &amp; W452 &amp; S452 &amp; T452 &amp; AC452 &amp; AD452 &amp; AE452</f>
        <v/>
      </c>
      <c r="P452" s="1">
        <f>IF(B452&lt;&gt;"",LEN(SUBSTITUTE(SUBSTITUTE(B452," ",""),"*","")),"")</f>
        <v/>
      </c>
      <c r="Q452" s="1">
        <f>IF(AND(A452="",B452&lt;&gt;""),"No name provided. ","")</f>
        <v/>
      </c>
      <c r="R452" s="1">
        <f>IF(AND(A452&lt;&gt;"",B452=""),"No sequence provided. ","")</f>
        <v/>
      </c>
      <c r="S452" s="16">
        <f>IF(AND(P452&lt;&gt;"",E452&lt;&gt;"",NOT(X452)),IF(AND(INDEX(validRnaScaleLowerSizeLimits,MATCH(E452,validRnaScale,0))&lt;=$P452,$P452&lt;=INDEX(validRnaScaleUpperSizeLimits,MATCH(E452,validRnaScale,0))),"","Sequence (length) not available in " &amp; E452 &amp; " scale. "),"")</f>
        <v/>
      </c>
      <c r="T452" s="16">
        <f>IF(AND(P452&lt;&gt;"",E452&lt;&gt;"",NOT(Y452)),IF(AND(INDEX(validRnaPurificationLowerSizeLimits,MATCH(E452,validRnaScale,0),MATCH(D452,validRnaPurificationLowerSizeLimitsHeader,0))&lt;=$P452,$P452&lt;=INDEX(validRnaPurificationUpperSizeLimits,MATCH(E452,validRnaScale,0),MATCH(D452,validRnaPurificationUpperSizeLimitsHeader,0))),"","Combination of purification and scale not available. "),"")</f>
        <v/>
      </c>
      <c r="U452" s="16">
        <f>IF(LEN(A452)&gt;validOligoNameMaxLength,"RNA oligo name is too long. ","")</f>
        <v/>
      </c>
      <c r="V452" s="16">
        <f>IF(AND(A452&lt;&gt;"",NOT(ISNUMBER(SUMPRODUCT(FIND(MID(A452,ROW(INDIRECT("1:"&amp;LEN(A452))),1),validOligoNameCharacters))))),"RNA oligo name contains invalid characters. ","")</f>
        <v/>
      </c>
      <c r="W452" s="16">
        <f>IF(AND(B452&lt;&gt;"",NOT(ISNUMBER(SUMPRODUCT(FIND(MID(B452,ROW(INDIRECT("1:"&amp;LEN(B452))),1),validRnaSequenceCharacters))))),"RNA sequence contains invalid characters. ","")</f>
        <v/>
      </c>
      <c r="X452" s="16">
        <f>OR(Z452)</f>
        <v/>
      </c>
      <c r="Y452" s="16">
        <f>OR(Z452)</f>
        <v/>
      </c>
      <c r="Z452" s="16">
        <f>AND(A452="Leerposition",P452&gt;=2)</f>
        <v/>
      </c>
      <c r="AC452" s="16">
        <f>IF(AND(A452&lt;&gt;"",L452=""),"Physical condition not defined. ","")</f>
        <v/>
      </c>
      <c r="AD452" s="16">
        <f>IF(AND(A452&lt;&gt;"",M452=""),"Datasheet not defined. ","")</f>
        <v/>
      </c>
      <c r="AE452" s="16">
        <f>IF(AND(A452&lt;&gt;"",N452=""),"Aliquoting not defined. ","")</f>
        <v/>
      </c>
    </row>
    <row r="453" ht="10.5" customFormat="1" customHeight="1" s="16">
      <c r="A453" s="25" t="n"/>
      <c r="B453" s="25" t="n"/>
      <c r="C453" s="35">
        <f>IF(B453&lt;&gt;"",LEN(SUBSTITUTE(SUBSTITUTE(B453," ",""),"*","")),"")</f>
        <v/>
      </c>
      <c r="D453" s="19" t="n"/>
      <c r="E453" s="25" t="n"/>
      <c r="F453" s="19" t="n"/>
      <c r="G453" s="19" t="n"/>
      <c r="H453" s="19" t="n"/>
      <c r="I453" s="19" t="n"/>
      <c r="J453" s="19" t="n"/>
      <c r="K453" s="19" t="n"/>
      <c r="L453" s="19" t="n"/>
      <c r="M453" s="19" t="n"/>
      <c r="N453" s="19" t="n"/>
      <c r="O453" s="17">
        <f>Q453 &amp; R453 &amp; U453 &amp; V453 &amp; W453 &amp; S453 &amp; T453 &amp; AC453 &amp; AD453 &amp; AE453</f>
        <v/>
      </c>
      <c r="P453" s="1">
        <f>IF(B453&lt;&gt;"",LEN(SUBSTITUTE(SUBSTITUTE(B453," ",""),"*","")),"")</f>
        <v/>
      </c>
      <c r="Q453" s="1">
        <f>IF(AND(A453="",B453&lt;&gt;""),"No name provided. ","")</f>
        <v/>
      </c>
      <c r="R453" s="1">
        <f>IF(AND(A453&lt;&gt;"",B453=""),"No sequence provided. ","")</f>
        <v/>
      </c>
      <c r="S453" s="16">
        <f>IF(AND(P453&lt;&gt;"",E453&lt;&gt;"",NOT(X453)),IF(AND(INDEX(validRnaScaleLowerSizeLimits,MATCH(E453,validRnaScale,0))&lt;=$P453,$P453&lt;=INDEX(validRnaScaleUpperSizeLimits,MATCH(E453,validRnaScale,0))),"","Sequence (length) not available in " &amp; E453 &amp; " scale. "),"")</f>
        <v/>
      </c>
      <c r="T453" s="16">
        <f>IF(AND(P453&lt;&gt;"",E453&lt;&gt;"",NOT(Y453)),IF(AND(INDEX(validRnaPurificationLowerSizeLimits,MATCH(E453,validRnaScale,0),MATCH(D453,validRnaPurificationLowerSizeLimitsHeader,0))&lt;=$P453,$P453&lt;=INDEX(validRnaPurificationUpperSizeLimits,MATCH(E453,validRnaScale,0),MATCH(D453,validRnaPurificationUpperSizeLimitsHeader,0))),"","Combination of purification and scale not available. "),"")</f>
        <v/>
      </c>
      <c r="U453" s="16">
        <f>IF(LEN(A453)&gt;validOligoNameMaxLength,"RNA oligo name is too long. ","")</f>
        <v/>
      </c>
      <c r="V453" s="16">
        <f>IF(AND(A453&lt;&gt;"",NOT(ISNUMBER(SUMPRODUCT(FIND(MID(A453,ROW(INDIRECT("1:"&amp;LEN(A453))),1),validOligoNameCharacters))))),"RNA oligo name contains invalid characters. ","")</f>
        <v/>
      </c>
      <c r="W453" s="16">
        <f>IF(AND(B453&lt;&gt;"",NOT(ISNUMBER(SUMPRODUCT(FIND(MID(B453,ROW(INDIRECT("1:"&amp;LEN(B453))),1),validRnaSequenceCharacters))))),"RNA sequence contains invalid characters. ","")</f>
        <v/>
      </c>
      <c r="X453" s="16">
        <f>OR(Z453)</f>
        <v/>
      </c>
      <c r="Y453" s="16">
        <f>OR(Z453)</f>
        <v/>
      </c>
      <c r="Z453" s="16">
        <f>AND(A453="Leerposition",P453&gt;=2)</f>
        <v/>
      </c>
      <c r="AC453" s="16">
        <f>IF(AND(A453&lt;&gt;"",L453=""),"Physical condition not defined. ","")</f>
        <v/>
      </c>
      <c r="AD453" s="16">
        <f>IF(AND(A453&lt;&gt;"",M453=""),"Datasheet not defined. ","")</f>
        <v/>
      </c>
      <c r="AE453" s="16">
        <f>IF(AND(A453&lt;&gt;"",N453=""),"Aliquoting not defined. ","")</f>
        <v/>
      </c>
    </row>
    <row r="454" ht="10.5" customFormat="1" customHeight="1" s="16">
      <c r="A454" s="25" t="n"/>
      <c r="B454" s="25" t="n"/>
      <c r="C454" s="35">
        <f>IF(B454&lt;&gt;"",LEN(SUBSTITUTE(SUBSTITUTE(B454," ",""),"*","")),"")</f>
        <v/>
      </c>
      <c r="D454" s="19" t="n"/>
      <c r="E454" s="25" t="n"/>
      <c r="F454" s="19" t="n"/>
      <c r="G454" s="19" t="n"/>
      <c r="H454" s="19" t="n"/>
      <c r="I454" s="19" t="n"/>
      <c r="J454" s="19" t="n"/>
      <c r="K454" s="19" t="n"/>
      <c r="L454" s="19" t="n"/>
      <c r="M454" s="19" t="n"/>
      <c r="N454" s="19" t="n"/>
      <c r="O454" s="17">
        <f>Q454 &amp; R454 &amp; U454 &amp; V454 &amp; W454 &amp; S454 &amp; T454 &amp; AC454 &amp; AD454 &amp; AE454</f>
        <v/>
      </c>
      <c r="P454" s="1">
        <f>IF(B454&lt;&gt;"",LEN(SUBSTITUTE(SUBSTITUTE(B454," ",""),"*","")),"")</f>
        <v/>
      </c>
      <c r="Q454" s="1">
        <f>IF(AND(A454="",B454&lt;&gt;""),"No name provided. ","")</f>
        <v/>
      </c>
      <c r="R454" s="1">
        <f>IF(AND(A454&lt;&gt;"",B454=""),"No sequence provided. ","")</f>
        <v/>
      </c>
      <c r="S454" s="16">
        <f>IF(AND(P454&lt;&gt;"",E454&lt;&gt;"",NOT(X454)),IF(AND(INDEX(validRnaScaleLowerSizeLimits,MATCH(E454,validRnaScale,0))&lt;=$P454,$P454&lt;=INDEX(validRnaScaleUpperSizeLimits,MATCH(E454,validRnaScale,0))),"","Sequence (length) not available in " &amp; E454 &amp; " scale. "),"")</f>
        <v/>
      </c>
      <c r="T454" s="16">
        <f>IF(AND(P454&lt;&gt;"",E454&lt;&gt;"",NOT(Y454)),IF(AND(INDEX(validRnaPurificationLowerSizeLimits,MATCH(E454,validRnaScale,0),MATCH(D454,validRnaPurificationLowerSizeLimitsHeader,0))&lt;=$P454,$P454&lt;=INDEX(validRnaPurificationUpperSizeLimits,MATCH(E454,validRnaScale,0),MATCH(D454,validRnaPurificationUpperSizeLimitsHeader,0))),"","Combination of purification and scale not available. "),"")</f>
        <v/>
      </c>
      <c r="U454" s="16">
        <f>IF(LEN(A454)&gt;validOligoNameMaxLength,"RNA oligo name is too long. ","")</f>
        <v/>
      </c>
      <c r="V454" s="16">
        <f>IF(AND(A454&lt;&gt;"",NOT(ISNUMBER(SUMPRODUCT(FIND(MID(A454,ROW(INDIRECT("1:"&amp;LEN(A454))),1),validOligoNameCharacters))))),"RNA oligo name contains invalid characters. ","")</f>
        <v/>
      </c>
      <c r="W454" s="16">
        <f>IF(AND(B454&lt;&gt;"",NOT(ISNUMBER(SUMPRODUCT(FIND(MID(B454,ROW(INDIRECT("1:"&amp;LEN(B454))),1),validRnaSequenceCharacters))))),"RNA sequence contains invalid characters. ","")</f>
        <v/>
      </c>
      <c r="X454" s="16">
        <f>OR(Z454)</f>
        <v/>
      </c>
      <c r="Y454" s="16">
        <f>OR(Z454)</f>
        <v/>
      </c>
      <c r="Z454" s="16">
        <f>AND(A454="Leerposition",P454&gt;=2)</f>
        <v/>
      </c>
      <c r="AC454" s="16">
        <f>IF(AND(A454&lt;&gt;"",L454=""),"Physical condition not defined. ","")</f>
        <v/>
      </c>
      <c r="AD454" s="16">
        <f>IF(AND(A454&lt;&gt;"",M454=""),"Datasheet not defined. ","")</f>
        <v/>
      </c>
      <c r="AE454" s="16">
        <f>IF(AND(A454&lt;&gt;"",N454=""),"Aliquoting not defined. ","")</f>
        <v/>
      </c>
    </row>
    <row r="455" ht="10.5" customFormat="1" customHeight="1" s="16">
      <c r="A455" s="25" t="n"/>
      <c r="B455" s="25" t="n"/>
      <c r="C455" s="35">
        <f>IF(B455&lt;&gt;"",LEN(SUBSTITUTE(SUBSTITUTE(B455," ",""),"*","")),"")</f>
        <v/>
      </c>
      <c r="D455" s="19" t="n"/>
      <c r="E455" s="25" t="n"/>
      <c r="F455" s="19" t="n"/>
      <c r="G455" s="19" t="n"/>
      <c r="H455" s="19" t="n"/>
      <c r="I455" s="19" t="n"/>
      <c r="J455" s="19" t="n"/>
      <c r="K455" s="19" t="n"/>
      <c r="L455" s="19" t="n"/>
      <c r="M455" s="19" t="n"/>
      <c r="N455" s="19" t="n"/>
      <c r="O455" s="17">
        <f>Q455 &amp; R455 &amp; U455 &amp; V455 &amp; W455 &amp; S455 &amp; T455 &amp; AC455 &amp; AD455 &amp; AE455</f>
        <v/>
      </c>
      <c r="P455" s="1">
        <f>IF(B455&lt;&gt;"",LEN(SUBSTITUTE(SUBSTITUTE(B455," ",""),"*","")),"")</f>
        <v/>
      </c>
      <c r="Q455" s="1">
        <f>IF(AND(A455="",B455&lt;&gt;""),"No name provided. ","")</f>
        <v/>
      </c>
      <c r="R455" s="1">
        <f>IF(AND(A455&lt;&gt;"",B455=""),"No sequence provided. ","")</f>
        <v/>
      </c>
      <c r="S455" s="16">
        <f>IF(AND(P455&lt;&gt;"",E455&lt;&gt;"",NOT(X455)),IF(AND(INDEX(validRnaScaleLowerSizeLimits,MATCH(E455,validRnaScale,0))&lt;=$P455,$P455&lt;=INDEX(validRnaScaleUpperSizeLimits,MATCH(E455,validRnaScale,0))),"","Sequence (length) not available in " &amp; E455 &amp; " scale. "),"")</f>
        <v/>
      </c>
      <c r="T455" s="16">
        <f>IF(AND(P455&lt;&gt;"",E455&lt;&gt;"",NOT(Y455)),IF(AND(INDEX(validRnaPurificationLowerSizeLimits,MATCH(E455,validRnaScale,0),MATCH(D455,validRnaPurificationLowerSizeLimitsHeader,0))&lt;=$P455,$P455&lt;=INDEX(validRnaPurificationUpperSizeLimits,MATCH(E455,validRnaScale,0),MATCH(D455,validRnaPurificationUpperSizeLimitsHeader,0))),"","Combination of purification and scale not available. "),"")</f>
        <v/>
      </c>
      <c r="U455" s="16">
        <f>IF(LEN(A455)&gt;validOligoNameMaxLength,"RNA oligo name is too long. ","")</f>
        <v/>
      </c>
      <c r="V455" s="16">
        <f>IF(AND(A455&lt;&gt;"",NOT(ISNUMBER(SUMPRODUCT(FIND(MID(A455,ROW(INDIRECT("1:"&amp;LEN(A455))),1),validOligoNameCharacters))))),"RNA oligo name contains invalid characters. ","")</f>
        <v/>
      </c>
      <c r="W455" s="16">
        <f>IF(AND(B455&lt;&gt;"",NOT(ISNUMBER(SUMPRODUCT(FIND(MID(B455,ROW(INDIRECT("1:"&amp;LEN(B455))),1),validRnaSequenceCharacters))))),"RNA sequence contains invalid characters. ","")</f>
        <v/>
      </c>
      <c r="X455" s="16">
        <f>OR(Z455)</f>
        <v/>
      </c>
      <c r="Y455" s="16">
        <f>OR(Z455)</f>
        <v/>
      </c>
      <c r="Z455" s="16">
        <f>AND(A455="Leerposition",P455&gt;=2)</f>
        <v/>
      </c>
      <c r="AC455" s="16">
        <f>IF(AND(A455&lt;&gt;"",L455=""),"Physical condition not defined. ","")</f>
        <v/>
      </c>
      <c r="AD455" s="16">
        <f>IF(AND(A455&lt;&gt;"",M455=""),"Datasheet not defined. ","")</f>
        <v/>
      </c>
      <c r="AE455" s="16">
        <f>IF(AND(A455&lt;&gt;"",N455=""),"Aliquoting not defined. ","")</f>
        <v/>
      </c>
    </row>
    <row r="456" ht="10.5" customFormat="1" customHeight="1" s="16">
      <c r="A456" s="25" t="n"/>
      <c r="B456" s="25" t="n"/>
      <c r="C456" s="35">
        <f>IF(B456&lt;&gt;"",LEN(SUBSTITUTE(SUBSTITUTE(B456," ",""),"*","")),"")</f>
        <v/>
      </c>
      <c r="D456" s="19" t="n"/>
      <c r="E456" s="25" t="n"/>
      <c r="F456" s="19" t="n"/>
      <c r="G456" s="19" t="n"/>
      <c r="H456" s="19" t="n"/>
      <c r="I456" s="19" t="n"/>
      <c r="J456" s="19" t="n"/>
      <c r="K456" s="19" t="n"/>
      <c r="L456" s="19" t="n"/>
      <c r="M456" s="19" t="n"/>
      <c r="N456" s="19" t="n"/>
      <c r="O456" s="17">
        <f>Q456 &amp; R456 &amp; U456 &amp; V456 &amp; W456 &amp; S456 &amp; T456 &amp; AC456 &amp; AD456 &amp; AE456</f>
        <v/>
      </c>
      <c r="P456" s="1">
        <f>IF(B456&lt;&gt;"",LEN(SUBSTITUTE(SUBSTITUTE(B456," ",""),"*","")),"")</f>
        <v/>
      </c>
      <c r="Q456" s="1">
        <f>IF(AND(A456="",B456&lt;&gt;""),"No name provided. ","")</f>
        <v/>
      </c>
      <c r="R456" s="1">
        <f>IF(AND(A456&lt;&gt;"",B456=""),"No sequence provided. ","")</f>
        <v/>
      </c>
      <c r="S456" s="16">
        <f>IF(AND(P456&lt;&gt;"",E456&lt;&gt;"",NOT(X456)),IF(AND(INDEX(validRnaScaleLowerSizeLimits,MATCH(E456,validRnaScale,0))&lt;=$P456,$P456&lt;=INDEX(validRnaScaleUpperSizeLimits,MATCH(E456,validRnaScale,0))),"","Sequence (length) not available in " &amp; E456 &amp; " scale. "),"")</f>
        <v/>
      </c>
      <c r="T456" s="16">
        <f>IF(AND(P456&lt;&gt;"",E456&lt;&gt;"",NOT(Y456)),IF(AND(INDEX(validRnaPurificationLowerSizeLimits,MATCH(E456,validRnaScale,0),MATCH(D456,validRnaPurificationLowerSizeLimitsHeader,0))&lt;=$P456,$P456&lt;=INDEX(validRnaPurificationUpperSizeLimits,MATCH(E456,validRnaScale,0),MATCH(D456,validRnaPurificationUpperSizeLimitsHeader,0))),"","Combination of purification and scale not available. "),"")</f>
        <v/>
      </c>
      <c r="U456" s="16">
        <f>IF(LEN(A456)&gt;validOligoNameMaxLength,"RNA oligo name is too long. ","")</f>
        <v/>
      </c>
      <c r="V456" s="16">
        <f>IF(AND(A456&lt;&gt;"",NOT(ISNUMBER(SUMPRODUCT(FIND(MID(A456,ROW(INDIRECT("1:"&amp;LEN(A456))),1),validOligoNameCharacters))))),"RNA oligo name contains invalid characters. ","")</f>
        <v/>
      </c>
      <c r="W456" s="16">
        <f>IF(AND(B456&lt;&gt;"",NOT(ISNUMBER(SUMPRODUCT(FIND(MID(B456,ROW(INDIRECT("1:"&amp;LEN(B456))),1),validRnaSequenceCharacters))))),"RNA sequence contains invalid characters. ","")</f>
        <v/>
      </c>
      <c r="X456" s="16">
        <f>OR(Z456)</f>
        <v/>
      </c>
      <c r="Y456" s="16">
        <f>OR(Z456)</f>
        <v/>
      </c>
      <c r="Z456" s="16">
        <f>AND(A456="Leerposition",P456&gt;=2)</f>
        <v/>
      </c>
      <c r="AC456" s="16">
        <f>IF(AND(A456&lt;&gt;"",L456=""),"Physical condition not defined. ","")</f>
        <v/>
      </c>
      <c r="AD456" s="16">
        <f>IF(AND(A456&lt;&gt;"",M456=""),"Datasheet not defined. ","")</f>
        <v/>
      </c>
      <c r="AE456" s="16">
        <f>IF(AND(A456&lt;&gt;"",N456=""),"Aliquoting not defined. ","")</f>
        <v/>
      </c>
    </row>
    <row r="457" ht="10.5" customFormat="1" customHeight="1" s="16">
      <c r="A457" s="25" t="n"/>
      <c r="B457" s="25" t="n"/>
      <c r="C457" s="35">
        <f>IF(B457&lt;&gt;"",LEN(SUBSTITUTE(SUBSTITUTE(B457," ",""),"*","")),"")</f>
        <v/>
      </c>
      <c r="D457" s="19" t="n"/>
      <c r="E457" s="25" t="n"/>
      <c r="F457" s="19" t="n"/>
      <c r="G457" s="19" t="n"/>
      <c r="H457" s="19" t="n"/>
      <c r="I457" s="19" t="n"/>
      <c r="J457" s="19" t="n"/>
      <c r="K457" s="19" t="n"/>
      <c r="L457" s="19" t="n"/>
      <c r="M457" s="19" t="n"/>
      <c r="N457" s="19" t="n"/>
      <c r="O457" s="17">
        <f>Q457 &amp; R457 &amp; U457 &amp; V457 &amp; W457 &amp; S457 &amp; T457 &amp; AC457 &amp; AD457 &amp; AE457</f>
        <v/>
      </c>
      <c r="P457" s="1">
        <f>IF(B457&lt;&gt;"",LEN(SUBSTITUTE(SUBSTITUTE(B457," ",""),"*","")),"")</f>
        <v/>
      </c>
      <c r="Q457" s="1">
        <f>IF(AND(A457="",B457&lt;&gt;""),"No name provided. ","")</f>
        <v/>
      </c>
      <c r="R457" s="1">
        <f>IF(AND(A457&lt;&gt;"",B457=""),"No sequence provided. ","")</f>
        <v/>
      </c>
      <c r="S457" s="16">
        <f>IF(AND(P457&lt;&gt;"",E457&lt;&gt;"",NOT(X457)),IF(AND(INDEX(validRnaScaleLowerSizeLimits,MATCH(E457,validRnaScale,0))&lt;=$P457,$P457&lt;=INDEX(validRnaScaleUpperSizeLimits,MATCH(E457,validRnaScale,0))),"","Sequence (length) not available in " &amp; E457 &amp; " scale. "),"")</f>
        <v/>
      </c>
      <c r="T457" s="16">
        <f>IF(AND(P457&lt;&gt;"",E457&lt;&gt;"",NOT(Y457)),IF(AND(INDEX(validRnaPurificationLowerSizeLimits,MATCH(E457,validRnaScale,0),MATCH(D457,validRnaPurificationLowerSizeLimitsHeader,0))&lt;=$P457,$P457&lt;=INDEX(validRnaPurificationUpperSizeLimits,MATCH(E457,validRnaScale,0),MATCH(D457,validRnaPurificationUpperSizeLimitsHeader,0))),"","Combination of purification and scale not available. "),"")</f>
        <v/>
      </c>
      <c r="U457" s="16">
        <f>IF(LEN(A457)&gt;validOligoNameMaxLength,"RNA oligo name is too long. ","")</f>
        <v/>
      </c>
      <c r="V457" s="16">
        <f>IF(AND(A457&lt;&gt;"",NOT(ISNUMBER(SUMPRODUCT(FIND(MID(A457,ROW(INDIRECT("1:"&amp;LEN(A457))),1),validOligoNameCharacters))))),"RNA oligo name contains invalid characters. ","")</f>
        <v/>
      </c>
      <c r="W457" s="16">
        <f>IF(AND(B457&lt;&gt;"",NOT(ISNUMBER(SUMPRODUCT(FIND(MID(B457,ROW(INDIRECT("1:"&amp;LEN(B457))),1),validRnaSequenceCharacters))))),"RNA sequence contains invalid characters. ","")</f>
        <v/>
      </c>
      <c r="X457" s="16">
        <f>OR(Z457)</f>
        <v/>
      </c>
      <c r="Y457" s="16">
        <f>OR(Z457)</f>
        <v/>
      </c>
      <c r="Z457" s="16">
        <f>AND(A457="Leerposition",P457&gt;=2)</f>
        <v/>
      </c>
      <c r="AC457" s="16">
        <f>IF(AND(A457&lt;&gt;"",L457=""),"Physical condition not defined. ","")</f>
        <v/>
      </c>
      <c r="AD457" s="16">
        <f>IF(AND(A457&lt;&gt;"",M457=""),"Datasheet not defined. ","")</f>
        <v/>
      </c>
      <c r="AE457" s="16">
        <f>IF(AND(A457&lt;&gt;"",N457=""),"Aliquoting not defined. ","")</f>
        <v/>
      </c>
    </row>
    <row r="458" ht="10.5" customFormat="1" customHeight="1" s="16">
      <c r="A458" s="25" t="n"/>
      <c r="B458" s="25" t="n"/>
      <c r="C458" s="35">
        <f>IF(B458&lt;&gt;"",LEN(SUBSTITUTE(SUBSTITUTE(B458," ",""),"*","")),"")</f>
        <v/>
      </c>
      <c r="D458" s="19" t="n"/>
      <c r="E458" s="25" t="n"/>
      <c r="F458" s="19" t="n"/>
      <c r="G458" s="19" t="n"/>
      <c r="H458" s="19" t="n"/>
      <c r="I458" s="19" t="n"/>
      <c r="J458" s="19" t="n"/>
      <c r="K458" s="19" t="n"/>
      <c r="L458" s="19" t="n"/>
      <c r="M458" s="19" t="n"/>
      <c r="N458" s="19" t="n"/>
      <c r="O458" s="17">
        <f>Q458 &amp; R458 &amp; U458 &amp; V458 &amp; W458 &amp; S458 &amp; T458 &amp; AC458 &amp; AD458 &amp; AE458</f>
        <v/>
      </c>
      <c r="P458" s="1">
        <f>IF(B458&lt;&gt;"",LEN(SUBSTITUTE(SUBSTITUTE(B458," ",""),"*","")),"")</f>
        <v/>
      </c>
      <c r="Q458" s="1">
        <f>IF(AND(A458="",B458&lt;&gt;""),"No name provided. ","")</f>
        <v/>
      </c>
      <c r="R458" s="1">
        <f>IF(AND(A458&lt;&gt;"",B458=""),"No sequence provided. ","")</f>
        <v/>
      </c>
      <c r="S458" s="16">
        <f>IF(AND(P458&lt;&gt;"",E458&lt;&gt;"",NOT(X458)),IF(AND(INDEX(validRnaScaleLowerSizeLimits,MATCH(E458,validRnaScale,0))&lt;=$P458,$P458&lt;=INDEX(validRnaScaleUpperSizeLimits,MATCH(E458,validRnaScale,0))),"","Sequence (length) not available in " &amp; E458 &amp; " scale. "),"")</f>
        <v/>
      </c>
      <c r="T458" s="16">
        <f>IF(AND(P458&lt;&gt;"",E458&lt;&gt;"",NOT(Y458)),IF(AND(INDEX(validRnaPurificationLowerSizeLimits,MATCH(E458,validRnaScale,0),MATCH(D458,validRnaPurificationLowerSizeLimitsHeader,0))&lt;=$P458,$P458&lt;=INDEX(validRnaPurificationUpperSizeLimits,MATCH(E458,validRnaScale,0),MATCH(D458,validRnaPurificationUpperSizeLimitsHeader,0))),"","Combination of purification and scale not available. "),"")</f>
        <v/>
      </c>
      <c r="U458" s="16">
        <f>IF(LEN(A458)&gt;validOligoNameMaxLength,"RNA oligo name is too long. ","")</f>
        <v/>
      </c>
      <c r="V458" s="16">
        <f>IF(AND(A458&lt;&gt;"",NOT(ISNUMBER(SUMPRODUCT(FIND(MID(A458,ROW(INDIRECT("1:"&amp;LEN(A458))),1),validOligoNameCharacters))))),"RNA oligo name contains invalid characters. ","")</f>
        <v/>
      </c>
      <c r="W458" s="16">
        <f>IF(AND(B458&lt;&gt;"",NOT(ISNUMBER(SUMPRODUCT(FIND(MID(B458,ROW(INDIRECT("1:"&amp;LEN(B458))),1),validRnaSequenceCharacters))))),"RNA sequence contains invalid characters. ","")</f>
        <v/>
      </c>
      <c r="X458" s="16">
        <f>OR(Z458)</f>
        <v/>
      </c>
      <c r="Y458" s="16">
        <f>OR(Z458)</f>
        <v/>
      </c>
      <c r="Z458" s="16">
        <f>AND(A458="Leerposition",P458&gt;=2)</f>
        <v/>
      </c>
      <c r="AC458" s="16">
        <f>IF(AND(A458&lt;&gt;"",L458=""),"Physical condition not defined. ","")</f>
        <v/>
      </c>
      <c r="AD458" s="16">
        <f>IF(AND(A458&lt;&gt;"",M458=""),"Datasheet not defined. ","")</f>
        <v/>
      </c>
      <c r="AE458" s="16">
        <f>IF(AND(A458&lt;&gt;"",N458=""),"Aliquoting not defined. ","")</f>
        <v/>
      </c>
    </row>
    <row r="459" ht="10.5" customFormat="1" customHeight="1" s="16">
      <c r="A459" s="25" t="n"/>
      <c r="B459" s="25" t="n"/>
      <c r="C459" s="35">
        <f>IF(B459&lt;&gt;"",LEN(SUBSTITUTE(SUBSTITUTE(B459," ",""),"*","")),"")</f>
        <v/>
      </c>
      <c r="D459" s="19" t="n"/>
      <c r="E459" s="25" t="n"/>
      <c r="F459" s="19" t="n"/>
      <c r="G459" s="19" t="n"/>
      <c r="H459" s="19" t="n"/>
      <c r="I459" s="19" t="n"/>
      <c r="J459" s="19" t="n"/>
      <c r="K459" s="19" t="n"/>
      <c r="L459" s="19" t="n"/>
      <c r="M459" s="19" t="n"/>
      <c r="N459" s="19" t="n"/>
      <c r="O459" s="17">
        <f>Q459 &amp; R459 &amp; U459 &amp; V459 &amp; W459 &amp; S459 &amp; T459 &amp; AC459 &amp; AD459 &amp; AE459</f>
        <v/>
      </c>
      <c r="P459" s="1">
        <f>IF(B459&lt;&gt;"",LEN(SUBSTITUTE(SUBSTITUTE(B459," ",""),"*","")),"")</f>
        <v/>
      </c>
      <c r="Q459" s="1">
        <f>IF(AND(A459="",B459&lt;&gt;""),"No name provided. ","")</f>
        <v/>
      </c>
      <c r="R459" s="1">
        <f>IF(AND(A459&lt;&gt;"",B459=""),"No sequence provided. ","")</f>
        <v/>
      </c>
      <c r="S459" s="16">
        <f>IF(AND(P459&lt;&gt;"",E459&lt;&gt;"",NOT(X459)),IF(AND(INDEX(validRnaScaleLowerSizeLimits,MATCH(E459,validRnaScale,0))&lt;=$P459,$P459&lt;=INDEX(validRnaScaleUpperSizeLimits,MATCH(E459,validRnaScale,0))),"","Sequence (length) not available in " &amp; E459 &amp; " scale. "),"")</f>
        <v/>
      </c>
      <c r="T459" s="16">
        <f>IF(AND(P459&lt;&gt;"",E459&lt;&gt;"",NOT(Y459)),IF(AND(INDEX(validRnaPurificationLowerSizeLimits,MATCH(E459,validRnaScale,0),MATCH(D459,validRnaPurificationLowerSizeLimitsHeader,0))&lt;=$P459,$P459&lt;=INDEX(validRnaPurificationUpperSizeLimits,MATCH(E459,validRnaScale,0),MATCH(D459,validRnaPurificationUpperSizeLimitsHeader,0))),"","Combination of purification and scale not available. "),"")</f>
        <v/>
      </c>
      <c r="U459" s="16">
        <f>IF(LEN(A459)&gt;validOligoNameMaxLength,"RNA oligo name is too long. ","")</f>
        <v/>
      </c>
      <c r="V459" s="16">
        <f>IF(AND(A459&lt;&gt;"",NOT(ISNUMBER(SUMPRODUCT(FIND(MID(A459,ROW(INDIRECT("1:"&amp;LEN(A459))),1),validOligoNameCharacters))))),"RNA oligo name contains invalid characters. ","")</f>
        <v/>
      </c>
      <c r="W459" s="16">
        <f>IF(AND(B459&lt;&gt;"",NOT(ISNUMBER(SUMPRODUCT(FIND(MID(B459,ROW(INDIRECT("1:"&amp;LEN(B459))),1),validRnaSequenceCharacters))))),"RNA sequence contains invalid characters. ","")</f>
        <v/>
      </c>
      <c r="X459" s="16">
        <f>OR(Z459)</f>
        <v/>
      </c>
      <c r="Y459" s="16">
        <f>OR(Z459)</f>
        <v/>
      </c>
      <c r="Z459" s="16">
        <f>AND(A459="Leerposition",P459&gt;=2)</f>
        <v/>
      </c>
      <c r="AC459" s="16">
        <f>IF(AND(A459&lt;&gt;"",L459=""),"Physical condition not defined. ","")</f>
        <v/>
      </c>
      <c r="AD459" s="16">
        <f>IF(AND(A459&lt;&gt;"",M459=""),"Datasheet not defined. ","")</f>
        <v/>
      </c>
      <c r="AE459" s="16">
        <f>IF(AND(A459&lt;&gt;"",N459=""),"Aliquoting not defined. ","")</f>
        <v/>
      </c>
    </row>
    <row r="460" ht="10.5" customFormat="1" customHeight="1" s="16">
      <c r="A460" s="25" t="n"/>
      <c r="B460" s="25" t="n"/>
      <c r="C460" s="35">
        <f>IF(B460&lt;&gt;"",LEN(SUBSTITUTE(SUBSTITUTE(B460," ",""),"*","")),"")</f>
        <v/>
      </c>
      <c r="D460" s="19" t="n"/>
      <c r="E460" s="25" t="n"/>
      <c r="F460" s="19" t="n"/>
      <c r="G460" s="19" t="n"/>
      <c r="H460" s="19" t="n"/>
      <c r="I460" s="19" t="n"/>
      <c r="J460" s="19" t="n"/>
      <c r="K460" s="19" t="n"/>
      <c r="L460" s="19" t="n"/>
      <c r="M460" s="19" t="n"/>
      <c r="N460" s="19" t="n"/>
      <c r="O460" s="17">
        <f>Q460 &amp; R460 &amp; U460 &amp; V460 &amp; W460 &amp; S460 &amp; T460 &amp; AC460 &amp; AD460 &amp; AE460</f>
        <v/>
      </c>
      <c r="P460" s="1">
        <f>IF(B460&lt;&gt;"",LEN(SUBSTITUTE(SUBSTITUTE(B460," ",""),"*","")),"")</f>
        <v/>
      </c>
      <c r="Q460" s="1">
        <f>IF(AND(A460="",B460&lt;&gt;""),"No name provided. ","")</f>
        <v/>
      </c>
      <c r="R460" s="1">
        <f>IF(AND(A460&lt;&gt;"",B460=""),"No sequence provided. ","")</f>
        <v/>
      </c>
      <c r="S460" s="16">
        <f>IF(AND(P460&lt;&gt;"",E460&lt;&gt;"",NOT(X460)),IF(AND(INDEX(validRnaScaleLowerSizeLimits,MATCH(E460,validRnaScale,0))&lt;=$P460,$P460&lt;=INDEX(validRnaScaleUpperSizeLimits,MATCH(E460,validRnaScale,0))),"","Sequence (length) not available in " &amp; E460 &amp; " scale. "),"")</f>
        <v/>
      </c>
      <c r="T460" s="16">
        <f>IF(AND(P460&lt;&gt;"",E460&lt;&gt;"",NOT(Y460)),IF(AND(INDEX(validRnaPurificationLowerSizeLimits,MATCH(E460,validRnaScale,0),MATCH(D460,validRnaPurificationLowerSizeLimitsHeader,0))&lt;=$P460,$P460&lt;=INDEX(validRnaPurificationUpperSizeLimits,MATCH(E460,validRnaScale,0),MATCH(D460,validRnaPurificationUpperSizeLimitsHeader,0))),"","Combination of purification and scale not available. "),"")</f>
        <v/>
      </c>
      <c r="U460" s="16">
        <f>IF(LEN(A460)&gt;validOligoNameMaxLength,"RNA oligo name is too long. ","")</f>
        <v/>
      </c>
      <c r="V460" s="16">
        <f>IF(AND(A460&lt;&gt;"",NOT(ISNUMBER(SUMPRODUCT(FIND(MID(A460,ROW(INDIRECT("1:"&amp;LEN(A460))),1),validOligoNameCharacters))))),"RNA oligo name contains invalid characters. ","")</f>
        <v/>
      </c>
      <c r="W460" s="16">
        <f>IF(AND(B460&lt;&gt;"",NOT(ISNUMBER(SUMPRODUCT(FIND(MID(B460,ROW(INDIRECT("1:"&amp;LEN(B460))),1),validRnaSequenceCharacters))))),"RNA sequence contains invalid characters. ","")</f>
        <v/>
      </c>
      <c r="X460" s="16">
        <f>OR(Z460)</f>
        <v/>
      </c>
      <c r="Y460" s="16">
        <f>OR(Z460)</f>
        <v/>
      </c>
      <c r="Z460" s="16">
        <f>AND(A460="Leerposition",P460&gt;=2)</f>
        <v/>
      </c>
      <c r="AC460" s="16">
        <f>IF(AND(A460&lt;&gt;"",L460=""),"Physical condition not defined. ","")</f>
        <v/>
      </c>
      <c r="AD460" s="16">
        <f>IF(AND(A460&lt;&gt;"",M460=""),"Datasheet not defined. ","")</f>
        <v/>
      </c>
      <c r="AE460" s="16">
        <f>IF(AND(A460&lt;&gt;"",N460=""),"Aliquoting not defined. ","")</f>
        <v/>
      </c>
    </row>
    <row r="461" ht="10.5" customFormat="1" customHeight="1" s="16">
      <c r="A461" s="25" t="n"/>
      <c r="B461" s="25" t="n"/>
      <c r="C461" s="35">
        <f>IF(B461&lt;&gt;"",LEN(SUBSTITUTE(SUBSTITUTE(B461," ",""),"*","")),"")</f>
        <v/>
      </c>
      <c r="D461" s="19" t="n"/>
      <c r="E461" s="25" t="n"/>
      <c r="F461" s="19" t="n"/>
      <c r="G461" s="19" t="n"/>
      <c r="H461" s="19" t="n"/>
      <c r="I461" s="19" t="n"/>
      <c r="J461" s="19" t="n"/>
      <c r="K461" s="19" t="n"/>
      <c r="L461" s="19" t="n"/>
      <c r="M461" s="19" t="n"/>
      <c r="N461" s="19" t="n"/>
      <c r="O461" s="17">
        <f>Q461 &amp; R461 &amp; U461 &amp; V461 &amp; W461 &amp; S461 &amp; T461 &amp; AC461 &amp; AD461 &amp; AE461</f>
        <v/>
      </c>
      <c r="P461" s="1">
        <f>IF(B461&lt;&gt;"",LEN(SUBSTITUTE(SUBSTITUTE(B461," ",""),"*","")),"")</f>
        <v/>
      </c>
      <c r="Q461" s="1">
        <f>IF(AND(A461="",B461&lt;&gt;""),"No name provided. ","")</f>
        <v/>
      </c>
      <c r="R461" s="1">
        <f>IF(AND(A461&lt;&gt;"",B461=""),"No sequence provided. ","")</f>
        <v/>
      </c>
      <c r="S461" s="16">
        <f>IF(AND(P461&lt;&gt;"",E461&lt;&gt;"",NOT(X461)),IF(AND(INDEX(validRnaScaleLowerSizeLimits,MATCH(E461,validRnaScale,0))&lt;=$P461,$P461&lt;=INDEX(validRnaScaleUpperSizeLimits,MATCH(E461,validRnaScale,0))),"","Sequence (length) not available in " &amp; E461 &amp; " scale. "),"")</f>
        <v/>
      </c>
      <c r="T461" s="16">
        <f>IF(AND(P461&lt;&gt;"",E461&lt;&gt;"",NOT(Y461)),IF(AND(INDEX(validRnaPurificationLowerSizeLimits,MATCH(E461,validRnaScale,0),MATCH(D461,validRnaPurificationLowerSizeLimitsHeader,0))&lt;=$P461,$P461&lt;=INDEX(validRnaPurificationUpperSizeLimits,MATCH(E461,validRnaScale,0),MATCH(D461,validRnaPurificationUpperSizeLimitsHeader,0))),"","Combination of purification and scale not available. "),"")</f>
        <v/>
      </c>
      <c r="U461" s="16">
        <f>IF(LEN(A461)&gt;validOligoNameMaxLength,"RNA oligo name is too long. ","")</f>
        <v/>
      </c>
      <c r="V461" s="16">
        <f>IF(AND(A461&lt;&gt;"",NOT(ISNUMBER(SUMPRODUCT(FIND(MID(A461,ROW(INDIRECT("1:"&amp;LEN(A461))),1),validOligoNameCharacters))))),"RNA oligo name contains invalid characters. ","")</f>
        <v/>
      </c>
      <c r="W461" s="16">
        <f>IF(AND(B461&lt;&gt;"",NOT(ISNUMBER(SUMPRODUCT(FIND(MID(B461,ROW(INDIRECT("1:"&amp;LEN(B461))),1),validRnaSequenceCharacters))))),"RNA sequence contains invalid characters. ","")</f>
        <v/>
      </c>
      <c r="X461" s="16">
        <f>OR(Z461)</f>
        <v/>
      </c>
      <c r="Y461" s="16">
        <f>OR(Z461)</f>
        <v/>
      </c>
      <c r="Z461" s="16">
        <f>AND(A461="Leerposition",P461&gt;=2)</f>
        <v/>
      </c>
      <c r="AC461" s="16">
        <f>IF(AND(A461&lt;&gt;"",L461=""),"Physical condition not defined. ","")</f>
        <v/>
      </c>
      <c r="AD461" s="16">
        <f>IF(AND(A461&lt;&gt;"",M461=""),"Datasheet not defined. ","")</f>
        <v/>
      </c>
      <c r="AE461" s="16">
        <f>IF(AND(A461&lt;&gt;"",N461=""),"Aliquoting not defined. ","")</f>
        <v/>
      </c>
    </row>
    <row r="462" ht="10.5" customFormat="1" customHeight="1" s="16">
      <c r="A462" s="25" t="n"/>
      <c r="B462" s="25" t="n"/>
      <c r="C462" s="35">
        <f>IF(B462&lt;&gt;"",LEN(SUBSTITUTE(SUBSTITUTE(B462," ",""),"*","")),"")</f>
        <v/>
      </c>
      <c r="D462" s="19" t="n"/>
      <c r="E462" s="25" t="n"/>
      <c r="F462" s="19" t="n"/>
      <c r="G462" s="19" t="n"/>
      <c r="H462" s="19" t="n"/>
      <c r="I462" s="19" t="n"/>
      <c r="J462" s="19" t="n"/>
      <c r="K462" s="19" t="n"/>
      <c r="L462" s="19" t="n"/>
      <c r="M462" s="19" t="n"/>
      <c r="N462" s="19" t="n"/>
      <c r="O462" s="17">
        <f>Q462 &amp; R462 &amp; U462 &amp; V462 &amp; W462 &amp; S462 &amp; T462 &amp; AC462 &amp; AD462 &amp; AE462</f>
        <v/>
      </c>
      <c r="P462" s="1">
        <f>IF(B462&lt;&gt;"",LEN(SUBSTITUTE(SUBSTITUTE(B462," ",""),"*","")),"")</f>
        <v/>
      </c>
      <c r="Q462" s="1">
        <f>IF(AND(A462="",B462&lt;&gt;""),"No name provided. ","")</f>
        <v/>
      </c>
      <c r="R462" s="1">
        <f>IF(AND(A462&lt;&gt;"",B462=""),"No sequence provided. ","")</f>
        <v/>
      </c>
      <c r="S462" s="16">
        <f>IF(AND(P462&lt;&gt;"",E462&lt;&gt;"",NOT(X462)),IF(AND(INDEX(validRnaScaleLowerSizeLimits,MATCH(E462,validRnaScale,0))&lt;=$P462,$P462&lt;=INDEX(validRnaScaleUpperSizeLimits,MATCH(E462,validRnaScale,0))),"","Sequence (length) not available in " &amp; E462 &amp; " scale. "),"")</f>
        <v/>
      </c>
      <c r="T462" s="16">
        <f>IF(AND(P462&lt;&gt;"",E462&lt;&gt;"",NOT(Y462)),IF(AND(INDEX(validRnaPurificationLowerSizeLimits,MATCH(E462,validRnaScale,0),MATCH(D462,validRnaPurificationLowerSizeLimitsHeader,0))&lt;=$P462,$P462&lt;=INDEX(validRnaPurificationUpperSizeLimits,MATCH(E462,validRnaScale,0),MATCH(D462,validRnaPurificationUpperSizeLimitsHeader,0))),"","Combination of purification and scale not available. "),"")</f>
        <v/>
      </c>
      <c r="U462" s="16">
        <f>IF(LEN(A462)&gt;validOligoNameMaxLength,"RNA oligo name is too long. ","")</f>
        <v/>
      </c>
      <c r="V462" s="16">
        <f>IF(AND(A462&lt;&gt;"",NOT(ISNUMBER(SUMPRODUCT(FIND(MID(A462,ROW(INDIRECT("1:"&amp;LEN(A462))),1),validOligoNameCharacters))))),"RNA oligo name contains invalid characters. ","")</f>
        <v/>
      </c>
      <c r="W462" s="16">
        <f>IF(AND(B462&lt;&gt;"",NOT(ISNUMBER(SUMPRODUCT(FIND(MID(B462,ROW(INDIRECT("1:"&amp;LEN(B462))),1),validRnaSequenceCharacters))))),"RNA sequence contains invalid characters. ","")</f>
        <v/>
      </c>
      <c r="X462" s="16">
        <f>OR(Z462)</f>
        <v/>
      </c>
      <c r="Y462" s="16">
        <f>OR(Z462)</f>
        <v/>
      </c>
      <c r="Z462" s="16">
        <f>AND(A462="Leerposition",P462&gt;=2)</f>
        <v/>
      </c>
      <c r="AC462" s="16">
        <f>IF(AND(A462&lt;&gt;"",L462=""),"Physical condition not defined. ","")</f>
        <v/>
      </c>
      <c r="AD462" s="16">
        <f>IF(AND(A462&lt;&gt;"",M462=""),"Datasheet not defined. ","")</f>
        <v/>
      </c>
      <c r="AE462" s="16">
        <f>IF(AND(A462&lt;&gt;"",N462=""),"Aliquoting not defined. ","")</f>
        <v/>
      </c>
    </row>
    <row r="463" ht="10.5" customFormat="1" customHeight="1" s="16">
      <c r="A463" s="25" t="n"/>
      <c r="B463" s="25" t="n"/>
      <c r="C463" s="35">
        <f>IF(B463&lt;&gt;"",LEN(SUBSTITUTE(SUBSTITUTE(B463," ",""),"*","")),"")</f>
        <v/>
      </c>
      <c r="D463" s="19" t="n"/>
      <c r="E463" s="25" t="n"/>
      <c r="F463" s="19" t="n"/>
      <c r="G463" s="19" t="n"/>
      <c r="H463" s="19" t="n"/>
      <c r="I463" s="19" t="n"/>
      <c r="J463" s="19" t="n"/>
      <c r="K463" s="19" t="n"/>
      <c r="L463" s="19" t="n"/>
      <c r="M463" s="19" t="n"/>
      <c r="N463" s="19" t="n"/>
      <c r="O463" s="17">
        <f>Q463 &amp; R463 &amp; U463 &amp; V463 &amp; W463 &amp; S463 &amp; T463 &amp; AC463 &amp; AD463 &amp; AE463</f>
        <v/>
      </c>
      <c r="P463" s="1">
        <f>IF(B463&lt;&gt;"",LEN(SUBSTITUTE(SUBSTITUTE(B463," ",""),"*","")),"")</f>
        <v/>
      </c>
      <c r="Q463" s="1">
        <f>IF(AND(A463="",B463&lt;&gt;""),"No name provided. ","")</f>
        <v/>
      </c>
      <c r="R463" s="1">
        <f>IF(AND(A463&lt;&gt;"",B463=""),"No sequence provided. ","")</f>
        <v/>
      </c>
      <c r="S463" s="16">
        <f>IF(AND(P463&lt;&gt;"",E463&lt;&gt;"",NOT(X463)),IF(AND(INDEX(validRnaScaleLowerSizeLimits,MATCH(E463,validRnaScale,0))&lt;=$P463,$P463&lt;=INDEX(validRnaScaleUpperSizeLimits,MATCH(E463,validRnaScale,0))),"","Sequence (length) not available in " &amp; E463 &amp; " scale. "),"")</f>
        <v/>
      </c>
      <c r="T463" s="16">
        <f>IF(AND(P463&lt;&gt;"",E463&lt;&gt;"",NOT(Y463)),IF(AND(INDEX(validRnaPurificationLowerSizeLimits,MATCH(E463,validRnaScale,0),MATCH(D463,validRnaPurificationLowerSizeLimitsHeader,0))&lt;=$P463,$P463&lt;=INDEX(validRnaPurificationUpperSizeLimits,MATCH(E463,validRnaScale,0),MATCH(D463,validRnaPurificationUpperSizeLimitsHeader,0))),"","Combination of purification and scale not available. "),"")</f>
        <v/>
      </c>
      <c r="U463" s="16">
        <f>IF(LEN(A463)&gt;validOligoNameMaxLength,"RNA oligo name is too long. ","")</f>
        <v/>
      </c>
      <c r="V463" s="16">
        <f>IF(AND(A463&lt;&gt;"",NOT(ISNUMBER(SUMPRODUCT(FIND(MID(A463,ROW(INDIRECT("1:"&amp;LEN(A463))),1),validOligoNameCharacters))))),"RNA oligo name contains invalid characters. ","")</f>
        <v/>
      </c>
      <c r="W463" s="16">
        <f>IF(AND(B463&lt;&gt;"",NOT(ISNUMBER(SUMPRODUCT(FIND(MID(B463,ROW(INDIRECT("1:"&amp;LEN(B463))),1),validRnaSequenceCharacters))))),"RNA sequence contains invalid characters. ","")</f>
        <v/>
      </c>
      <c r="X463" s="16">
        <f>OR(Z463)</f>
        <v/>
      </c>
      <c r="Y463" s="16">
        <f>OR(Z463)</f>
        <v/>
      </c>
      <c r="Z463" s="16">
        <f>AND(A463="Leerposition",P463&gt;=2)</f>
        <v/>
      </c>
      <c r="AC463" s="16">
        <f>IF(AND(A463&lt;&gt;"",L463=""),"Physical condition not defined. ","")</f>
        <v/>
      </c>
      <c r="AD463" s="16">
        <f>IF(AND(A463&lt;&gt;"",M463=""),"Datasheet not defined. ","")</f>
        <v/>
      </c>
      <c r="AE463" s="16">
        <f>IF(AND(A463&lt;&gt;"",N463=""),"Aliquoting not defined. ","")</f>
        <v/>
      </c>
    </row>
    <row r="464" ht="10.5" customFormat="1" customHeight="1" s="16">
      <c r="A464" s="25" t="n"/>
      <c r="B464" s="25" t="n"/>
      <c r="C464" s="35">
        <f>IF(B464&lt;&gt;"",LEN(SUBSTITUTE(SUBSTITUTE(B464," ",""),"*","")),"")</f>
        <v/>
      </c>
      <c r="D464" s="19" t="n"/>
      <c r="E464" s="25" t="n"/>
      <c r="F464" s="19" t="n"/>
      <c r="G464" s="19" t="n"/>
      <c r="H464" s="19" t="n"/>
      <c r="I464" s="19" t="n"/>
      <c r="J464" s="19" t="n"/>
      <c r="K464" s="19" t="n"/>
      <c r="L464" s="19" t="n"/>
      <c r="M464" s="19" t="n"/>
      <c r="N464" s="19" t="n"/>
      <c r="O464" s="17">
        <f>Q464 &amp; R464 &amp; U464 &amp; V464 &amp; W464 &amp; S464 &amp; T464 &amp; AC464 &amp; AD464 &amp; AE464</f>
        <v/>
      </c>
      <c r="P464" s="1">
        <f>IF(B464&lt;&gt;"",LEN(SUBSTITUTE(SUBSTITUTE(B464," ",""),"*","")),"")</f>
        <v/>
      </c>
      <c r="Q464" s="1">
        <f>IF(AND(A464="",B464&lt;&gt;""),"No name provided. ","")</f>
        <v/>
      </c>
      <c r="R464" s="1">
        <f>IF(AND(A464&lt;&gt;"",B464=""),"No sequence provided. ","")</f>
        <v/>
      </c>
      <c r="S464" s="16">
        <f>IF(AND(P464&lt;&gt;"",E464&lt;&gt;"",NOT(X464)),IF(AND(INDEX(validRnaScaleLowerSizeLimits,MATCH(E464,validRnaScale,0))&lt;=$P464,$P464&lt;=INDEX(validRnaScaleUpperSizeLimits,MATCH(E464,validRnaScale,0))),"","Sequence (length) not available in " &amp; E464 &amp; " scale. "),"")</f>
        <v/>
      </c>
      <c r="T464" s="16">
        <f>IF(AND(P464&lt;&gt;"",E464&lt;&gt;"",NOT(Y464)),IF(AND(INDEX(validRnaPurificationLowerSizeLimits,MATCH(E464,validRnaScale,0),MATCH(D464,validRnaPurificationLowerSizeLimitsHeader,0))&lt;=$P464,$P464&lt;=INDEX(validRnaPurificationUpperSizeLimits,MATCH(E464,validRnaScale,0),MATCH(D464,validRnaPurificationUpperSizeLimitsHeader,0))),"","Combination of purification and scale not available. "),"")</f>
        <v/>
      </c>
      <c r="U464" s="16">
        <f>IF(LEN(A464)&gt;validOligoNameMaxLength,"RNA oligo name is too long. ","")</f>
        <v/>
      </c>
      <c r="V464" s="16">
        <f>IF(AND(A464&lt;&gt;"",NOT(ISNUMBER(SUMPRODUCT(FIND(MID(A464,ROW(INDIRECT("1:"&amp;LEN(A464))),1),validOligoNameCharacters))))),"RNA oligo name contains invalid characters. ","")</f>
        <v/>
      </c>
      <c r="W464" s="16">
        <f>IF(AND(B464&lt;&gt;"",NOT(ISNUMBER(SUMPRODUCT(FIND(MID(B464,ROW(INDIRECT("1:"&amp;LEN(B464))),1),validRnaSequenceCharacters))))),"RNA sequence contains invalid characters. ","")</f>
        <v/>
      </c>
      <c r="X464" s="16">
        <f>OR(Z464)</f>
        <v/>
      </c>
      <c r="Y464" s="16">
        <f>OR(Z464)</f>
        <v/>
      </c>
      <c r="Z464" s="16">
        <f>AND(A464="Leerposition",P464&gt;=2)</f>
        <v/>
      </c>
      <c r="AC464" s="16">
        <f>IF(AND(A464&lt;&gt;"",L464=""),"Physical condition not defined. ","")</f>
        <v/>
      </c>
      <c r="AD464" s="16">
        <f>IF(AND(A464&lt;&gt;"",M464=""),"Datasheet not defined. ","")</f>
        <v/>
      </c>
      <c r="AE464" s="16">
        <f>IF(AND(A464&lt;&gt;"",N464=""),"Aliquoting not defined. ","")</f>
        <v/>
      </c>
    </row>
    <row r="465" ht="10.5" customFormat="1" customHeight="1" s="16">
      <c r="A465" s="25" t="n"/>
      <c r="B465" s="25" t="n"/>
      <c r="C465" s="35">
        <f>IF(B465&lt;&gt;"",LEN(SUBSTITUTE(SUBSTITUTE(B465," ",""),"*","")),"")</f>
        <v/>
      </c>
      <c r="D465" s="19" t="n"/>
      <c r="E465" s="25" t="n"/>
      <c r="F465" s="19" t="n"/>
      <c r="G465" s="19" t="n"/>
      <c r="H465" s="19" t="n"/>
      <c r="I465" s="19" t="n"/>
      <c r="J465" s="19" t="n"/>
      <c r="K465" s="19" t="n"/>
      <c r="L465" s="19" t="n"/>
      <c r="M465" s="19" t="n"/>
      <c r="N465" s="19" t="n"/>
      <c r="O465" s="17">
        <f>Q465 &amp; R465 &amp; U465 &amp; V465 &amp; W465 &amp; S465 &amp; T465 &amp; AC465 &amp; AD465 &amp; AE465</f>
        <v/>
      </c>
      <c r="P465" s="1">
        <f>IF(B465&lt;&gt;"",LEN(SUBSTITUTE(SUBSTITUTE(B465," ",""),"*","")),"")</f>
        <v/>
      </c>
      <c r="Q465" s="1">
        <f>IF(AND(A465="",B465&lt;&gt;""),"No name provided. ","")</f>
        <v/>
      </c>
      <c r="R465" s="1">
        <f>IF(AND(A465&lt;&gt;"",B465=""),"No sequence provided. ","")</f>
        <v/>
      </c>
      <c r="S465" s="16">
        <f>IF(AND(P465&lt;&gt;"",E465&lt;&gt;"",NOT(X465)),IF(AND(INDEX(validRnaScaleLowerSizeLimits,MATCH(E465,validRnaScale,0))&lt;=$P465,$P465&lt;=INDEX(validRnaScaleUpperSizeLimits,MATCH(E465,validRnaScale,0))),"","Sequence (length) not available in " &amp; E465 &amp; " scale. "),"")</f>
        <v/>
      </c>
      <c r="T465" s="16">
        <f>IF(AND(P465&lt;&gt;"",E465&lt;&gt;"",NOT(Y465)),IF(AND(INDEX(validRnaPurificationLowerSizeLimits,MATCH(E465,validRnaScale,0),MATCH(D465,validRnaPurificationLowerSizeLimitsHeader,0))&lt;=$P465,$P465&lt;=INDEX(validRnaPurificationUpperSizeLimits,MATCH(E465,validRnaScale,0),MATCH(D465,validRnaPurificationUpperSizeLimitsHeader,0))),"","Combination of purification and scale not available. "),"")</f>
        <v/>
      </c>
      <c r="U465" s="16">
        <f>IF(LEN(A465)&gt;validOligoNameMaxLength,"RNA oligo name is too long. ","")</f>
        <v/>
      </c>
      <c r="V465" s="16">
        <f>IF(AND(A465&lt;&gt;"",NOT(ISNUMBER(SUMPRODUCT(FIND(MID(A465,ROW(INDIRECT("1:"&amp;LEN(A465))),1),validOligoNameCharacters))))),"RNA oligo name contains invalid characters. ","")</f>
        <v/>
      </c>
      <c r="W465" s="16">
        <f>IF(AND(B465&lt;&gt;"",NOT(ISNUMBER(SUMPRODUCT(FIND(MID(B465,ROW(INDIRECT("1:"&amp;LEN(B465))),1),validRnaSequenceCharacters))))),"RNA sequence contains invalid characters. ","")</f>
        <v/>
      </c>
      <c r="X465" s="16">
        <f>OR(Z465)</f>
        <v/>
      </c>
      <c r="Y465" s="16">
        <f>OR(Z465)</f>
        <v/>
      </c>
      <c r="Z465" s="16">
        <f>AND(A465="Leerposition",P465&gt;=2)</f>
        <v/>
      </c>
      <c r="AC465" s="16">
        <f>IF(AND(A465&lt;&gt;"",L465=""),"Physical condition not defined. ","")</f>
        <v/>
      </c>
      <c r="AD465" s="16">
        <f>IF(AND(A465&lt;&gt;"",M465=""),"Datasheet not defined. ","")</f>
        <v/>
      </c>
      <c r="AE465" s="16">
        <f>IF(AND(A465&lt;&gt;"",N465=""),"Aliquoting not defined. ","")</f>
        <v/>
      </c>
    </row>
    <row r="466" ht="10.5" customFormat="1" customHeight="1" s="16">
      <c r="A466" s="25" t="n"/>
      <c r="B466" s="25" t="n"/>
      <c r="C466" s="35">
        <f>IF(B466&lt;&gt;"",LEN(SUBSTITUTE(SUBSTITUTE(B466," ",""),"*","")),"")</f>
        <v/>
      </c>
      <c r="D466" s="19" t="n"/>
      <c r="E466" s="25" t="n"/>
      <c r="F466" s="19" t="n"/>
      <c r="G466" s="19" t="n"/>
      <c r="H466" s="19" t="n"/>
      <c r="I466" s="19" t="n"/>
      <c r="J466" s="19" t="n"/>
      <c r="K466" s="19" t="n"/>
      <c r="L466" s="19" t="n"/>
      <c r="M466" s="19" t="n"/>
      <c r="N466" s="19" t="n"/>
      <c r="O466" s="17">
        <f>Q466 &amp; R466 &amp; U466 &amp; V466 &amp; W466 &amp; S466 &amp; T466 &amp; AC466 &amp; AD466 &amp; AE466</f>
        <v/>
      </c>
      <c r="P466" s="1">
        <f>IF(B466&lt;&gt;"",LEN(SUBSTITUTE(SUBSTITUTE(B466," ",""),"*","")),"")</f>
        <v/>
      </c>
      <c r="Q466" s="1">
        <f>IF(AND(A466="",B466&lt;&gt;""),"No name provided. ","")</f>
        <v/>
      </c>
      <c r="R466" s="1">
        <f>IF(AND(A466&lt;&gt;"",B466=""),"No sequence provided. ","")</f>
        <v/>
      </c>
      <c r="S466" s="16">
        <f>IF(AND(P466&lt;&gt;"",E466&lt;&gt;"",NOT(X466)),IF(AND(INDEX(validRnaScaleLowerSizeLimits,MATCH(E466,validRnaScale,0))&lt;=$P466,$P466&lt;=INDEX(validRnaScaleUpperSizeLimits,MATCH(E466,validRnaScale,0))),"","Sequence (length) not available in " &amp; E466 &amp; " scale. "),"")</f>
        <v/>
      </c>
      <c r="T466" s="16">
        <f>IF(AND(P466&lt;&gt;"",E466&lt;&gt;"",NOT(Y466)),IF(AND(INDEX(validRnaPurificationLowerSizeLimits,MATCH(E466,validRnaScale,0),MATCH(D466,validRnaPurificationLowerSizeLimitsHeader,0))&lt;=$P466,$P466&lt;=INDEX(validRnaPurificationUpperSizeLimits,MATCH(E466,validRnaScale,0),MATCH(D466,validRnaPurificationUpperSizeLimitsHeader,0))),"","Combination of purification and scale not available. "),"")</f>
        <v/>
      </c>
      <c r="U466" s="16">
        <f>IF(LEN(A466)&gt;validOligoNameMaxLength,"RNA oligo name is too long. ","")</f>
        <v/>
      </c>
      <c r="V466" s="16">
        <f>IF(AND(A466&lt;&gt;"",NOT(ISNUMBER(SUMPRODUCT(FIND(MID(A466,ROW(INDIRECT("1:"&amp;LEN(A466))),1),validOligoNameCharacters))))),"RNA oligo name contains invalid characters. ","")</f>
        <v/>
      </c>
      <c r="W466" s="16">
        <f>IF(AND(B466&lt;&gt;"",NOT(ISNUMBER(SUMPRODUCT(FIND(MID(B466,ROW(INDIRECT("1:"&amp;LEN(B466))),1),validRnaSequenceCharacters))))),"RNA sequence contains invalid characters. ","")</f>
        <v/>
      </c>
      <c r="X466" s="16">
        <f>OR(Z466)</f>
        <v/>
      </c>
      <c r="Y466" s="16">
        <f>OR(Z466)</f>
        <v/>
      </c>
      <c r="Z466" s="16">
        <f>AND(A466="Leerposition",P466&gt;=2)</f>
        <v/>
      </c>
      <c r="AC466" s="16">
        <f>IF(AND(A466&lt;&gt;"",L466=""),"Physical condition not defined. ","")</f>
        <v/>
      </c>
      <c r="AD466" s="16">
        <f>IF(AND(A466&lt;&gt;"",M466=""),"Datasheet not defined. ","")</f>
        <v/>
      </c>
      <c r="AE466" s="16">
        <f>IF(AND(A466&lt;&gt;"",N466=""),"Aliquoting not defined. ","")</f>
        <v/>
      </c>
    </row>
    <row r="467" ht="10.5" customFormat="1" customHeight="1" s="16">
      <c r="A467" s="25" t="n"/>
      <c r="B467" s="25" t="n"/>
      <c r="C467" s="35">
        <f>IF(B467&lt;&gt;"",LEN(SUBSTITUTE(SUBSTITUTE(B467," ",""),"*","")),"")</f>
        <v/>
      </c>
      <c r="D467" s="19" t="n"/>
      <c r="E467" s="25" t="n"/>
      <c r="F467" s="19" t="n"/>
      <c r="G467" s="19" t="n"/>
      <c r="H467" s="19" t="n"/>
      <c r="I467" s="19" t="n"/>
      <c r="J467" s="19" t="n"/>
      <c r="K467" s="19" t="n"/>
      <c r="L467" s="19" t="n"/>
      <c r="M467" s="19" t="n"/>
      <c r="N467" s="19" t="n"/>
      <c r="O467" s="17">
        <f>Q467 &amp; R467 &amp; U467 &amp; V467 &amp; W467 &amp; S467 &amp; T467 &amp; AC467 &amp; AD467 &amp; AE467</f>
        <v/>
      </c>
      <c r="P467" s="1">
        <f>IF(B467&lt;&gt;"",LEN(SUBSTITUTE(SUBSTITUTE(B467," ",""),"*","")),"")</f>
        <v/>
      </c>
      <c r="Q467" s="1">
        <f>IF(AND(A467="",B467&lt;&gt;""),"No name provided. ","")</f>
        <v/>
      </c>
      <c r="R467" s="1">
        <f>IF(AND(A467&lt;&gt;"",B467=""),"No sequence provided. ","")</f>
        <v/>
      </c>
      <c r="S467" s="16">
        <f>IF(AND(P467&lt;&gt;"",E467&lt;&gt;"",NOT(X467)),IF(AND(INDEX(validRnaScaleLowerSizeLimits,MATCH(E467,validRnaScale,0))&lt;=$P467,$P467&lt;=INDEX(validRnaScaleUpperSizeLimits,MATCH(E467,validRnaScale,0))),"","Sequence (length) not available in " &amp; E467 &amp; " scale. "),"")</f>
        <v/>
      </c>
      <c r="T467" s="16">
        <f>IF(AND(P467&lt;&gt;"",E467&lt;&gt;"",NOT(Y467)),IF(AND(INDEX(validRnaPurificationLowerSizeLimits,MATCH(E467,validRnaScale,0),MATCH(D467,validRnaPurificationLowerSizeLimitsHeader,0))&lt;=$P467,$P467&lt;=INDEX(validRnaPurificationUpperSizeLimits,MATCH(E467,validRnaScale,0),MATCH(D467,validRnaPurificationUpperSizeLimitsHeader,0))),"","Combination of purification and scale not available. "),"")</f>
        <v/>
      </c>
      <c r="U467" s="16">
        <f>IF(LEN(A467)&gt;validOligoNameMaxLength,"RNA oligo name is too long. ","")</f>
        <v/>
      </c>
      <c r="V467" s="16">
        <f>IF(AND(A467&lt;&gt;"",NOT(ISNUMBER(SUMPRODUCT(FIND(MID(A467,ROW(INDIRECT("1:"&amp;LEN(A467))),1),validOligoNameCharacters))))),"RNA oligo name contains invalid characters. ","")</f>
        <v/>
      </c>
      <c r="W467" s="16">
        <f>IF(AND(B467&lt;&gt;"",NOT(ISNUMBER(SUMPRODUCT(FIND(MID(B467,ROW(INDIRECT("1:"&amp;LEN(B467))),1),validRnaSequenceCharacters))))),"RNA sequence contains invalid characters. ","")</f>
        <v/>
      </c>
      <c r="X467" s="16">
        <f>OR(Z467)</f>
        <v/>
      </c>
      <c r="Y467" s="16">
        <f>OR(Z467)</f>
        <v/>
      </c>
      <c r="Z467" s="16">
        <f>AND(A467="Leerposition",P467&gt;=2)</f>
        <v/>
      </c>
      <c r="AC467" s="16">
        <f>IF(AND(A467&lt;&gt;"",L467=""),"Physical condition not defined. ","")</f>
        <v/>
      </c>
      <c r="AD467" s="16">
        <f>IF(AND(A467&lt;&gt;"",M467=""),"Datasheet not defined. ","")</f>
        <v/>
      </c>
      <c r="AE467" s="16">
        <f>IF(AND(A467&lt;&gt;"",N467=""),"Aliquoting not defined. ","")</f>
        <v/>
      </c>
    </row>
    <row r="468" ht="10.5" customFormat="1" customHeight="1" s="16">
      <c r="A468" s="25" t="n"/>
      <c r="B468" s="25" t="n"/>
      <c r="C468" s="35">
        <f>IF(B468&lt;&gt;"",LEN(SUBSTITUTE(SUBSTITUTE(B468," ",""),"*","")),"")</f>
        <v/>
      </c>
      <c r="D468" s="19" t="n"/>
      <c r="E468" s="25" t="n"/>
      <c r="F468" s="19" t="n"/>
      <c r="G468" s="19" t="n"/>
      <c r="H468" s="19" t="n"/>
      <c r="I468" s="19" t="n"/>
      <c r="J468" s="19" t="n"/>
      <c r="K468" s="19" t="n"/>
      <c r="L468" s="19" t="n"/>
      <c r="M468" s="19" t="n"/>
      <c r="N468" s="19" t="n"/>
      <c r="O468" s="17">
        <f>Q468 &amp; R468 &amp; U468 &amp; V468 &amp; W468 &amp; S468 &amp; T468 &amp; AC468 &amp; AD468 &amp; AE468</f>
        <v/>
      </c>
      <c r="P468" s="1">
        <f>IF(B468&lt;&gt;"",LEN(SUBSTITUTE(SUBSTITUTE(B468," ",""),"*","")),"")</f>
        <v/>
      </c>
      <c r="Q468" s="1">
        <f>IF(AND(A468="",B468&lt;&gt;""),"No name provided. ","")</f>
        <v/>
      </c>
      <c r="R468" s="1">
        <f>IF(AND(A468&lt;&gt;"",B468=""),"No sequence provided. ","")</f>
        <v/>
      </c>
      <c r="S468" s="16">
        <f>IF(AND(P468&lt;&gt;"",E468&lt;&gt;"",NOT(X468)),IF(AND(INDEX(validRnaScaleLowerSizeLimits,MATCH(E468,validRnaScale,0))&lt;=$P468,$P468&lt;=INDEX(validRnaScaleUpperSizeLimits,MATCH(E468,validRnaScale,0))),"","Sequence (length) not available in " &amp; E468 &amp; " scale. "),"")</f>
        <v/>
      </c>
      <c r="T468" s="16">
        <f>IF(AND(P468&lt;&gt;"",E468&lt;&gt;"",NOT(Y468)),IF(AND(INDEX(validRnaPurificationLowerSizeLimits,MATCH(E468,validRnaScale,0),MATCH(D468,validRnaPurificationLowerSizeLimitsHeader,0))&lt;=$P468,$P468&lt;=INDEX(validRnaPurificationUpperSizeLimits,MATCH(E468,validRnaScale,0),MATCH(D468,validRnaPurificationUpperSizeLimitsHeader,0))),"","Combination of purification and scale not available. "),"")</f>
        <v/>
      </c>
      <c r="U468" s="16">
        <f>IF(LEN(A468)&gt;validOligoNameMaxLength,"RNA oligo name is too long. ","")</f>
        <v/>
      </c>
      <c r="V468" s="16">
        <f>IF(AND(A468&lt;&gt;"",NOT(ISNUMBER(SUMPRODUCT(FIND(MID(A468,ROW(INDIRECT("1:"&amp;LEN(A468))),1),validOligoNameCharacters))))),"RNA oligo name contains invalid characters. ","")</f>
        <v/>
      </c>
      <c r="W468" s="16">
        <f>IF(AND(B468&lt;&gt;"",NOT(ISNUMBER(SUMPRODUCT(FIND(MID(B468,ROW(INDIRECT("1:"&amp;LEN(B468))),1),validRnaSequenceCharacters))))),"RNA sequence contains invalid characters. ","")</f>
        <v/>
      </c>
      <c r="X468" s="16">
        <f>OR(Z468)</f>
        <v/>
      </c>
      <c r="Y468" s="16">
        <f>OR(Z468)</f>
        <v/>
      </c>
      <c r="Z468" s="16">
        <f>AND(A468="Leerposition",P468&gt;=2)</f>
        <v/>
      </c>
      <c r="AC468" s="16">
        <f>IF(AND(A468&lt;&gt;"",L468=""),"Physical condition not defined. ","")</f>
        <v/>
      </c>
      <c r="AD468" s="16">
        <f>IF(AND(A468&lt;&gt;"",M468=""),"Datasheet not defined. ","")</f>
        <v/>
      </c>
      <c r="AE468" s="16">
        <f>IF(AND(A468&lt;&gt;"",N468=""),"Aliquoting not defined. ","")</f>
        <v/>
      </c>
    </row>
    <row r="469" ht="10.5" customFormat="1" customHeight="1" s="16">
      <c r="A469" s="25" t="n"/>
      <c r="B469" s="25" t="n"/>
      <c r="C469" s="35">
        <f>IF(B469&lt;&gt;"",LEN(SUBSTITUTE(SUBSTITUTE(B469," ",""),"*","")),"")</f>
        <v/>
      </c>
      <c r="D469" s="19" t="n"/>
      <c r="E469" s="25" t="n"/>
      <c r="F469" s="19" t="n"/>
      <c r="G469" s="19" t="n"/>
      <c r="H469" s="19" t="n"/>
      <c r="I469" s="19" t="n"/>
      <c r="J469" s="19" t="n"/>
      <c r="K469" s="19" t="n"/>
      <c r="L469" s="19" t="n"/>
      <c r="M469" s="19" t="n"/>
      <c r="N469" s="19" t="n"/>
      <c r="O469" s="17">
        <f>Q469 &amp; R469 &amp; U469 &amp; V469 &amp; W469 &amp; S469 &amp; T469 &amp; AC469 &amp; AD469 &amp; AE469</f>
        <v/>
      </c>
      <c r="P469" s="1">
        <f>IF(B469&lt;&gt;"",LEN(SUBSTITUTE(SUBSTITUTE(B469," ",""),"*","")),"")</f>
        <v/>
      </c>
      <c r="Q469" s="1">
        <f>IF(AND(A469="",B469&lt;&gt;""),"No name provided. ","")</f>
        <v/>
      </c>
      <c r="R469" s="1">
        <f>IF(AND(A469&lt;&gt;"",B469=""),"No sequence provided. ","")</f>
        <v/>
      </c>
      <c r="S469" s="16">
        <f>IF(AND(P469&lt;&gt;"",E469&lt;&gt;"",NOT(X469)),IF(AND(INDEX(validRnaScaleLowerSizeLimits,MATCH(E469,validRnaScale,0))&lt;=$P469,$P469&lt;=INDEX(validRnaScaleUpperSizeLimits,MATCH(E469,validRnaScale,0))),"","Sequence (length) not available in " &amp; E469 &amp; " scale. "),"")</f>
        <v/>
      </c>
      <c r="T469" s="16">
        <f>IF(AND(P469&lt;&gt;"",E469&lt;&gt;"",NOT(Y469)),IF(AND(INDEX(validRnaPurificationLowerSizeLimits,MATCH(E469,validRnaScale,0),MATCH(D469,validRnaPurificationLowerSizeLimitsHeader,0))&lt;=$P469,$P469&lt;=INDEX(validRnaPurificationUpperSizeLimits,MATCH(E469,validRnaScale,0),MATCH(D469,validRnaPurificationUpperSizeLimitsHeader,0))),"","Combination of purification and scale not available. "),"")</f>
        <v/>
      </c>
      <c r="U469" s="16">
        <f>IF(LEN(A469)&gt;validOligoNameMaxLength,"RNA oligo name is too long. ","")</f>
        <v/>
      </c>
      <c r="V469" s="16">
        <f>IF(AND(A469&lt;&gt;"",NOT(ISNUMBER(SUMPRODUCT(FIND(MID(A469,ROW(INDIRECT("1:"&amp;LEN(A469))),1),validOligoNameCharacters))))),"RNA oligo name contains invalid characters. ","")</f>
        <v/>
      </c>
      <c r="W469" s="16">
        <f>IF(AND(B469&lt;&gt;"",NOT(ISNUMBER(SUMPRODUCT(FIND(MID(B469,ROW(INDIRECT("1:"&amp;LEN(B469))),1),validRnaSequenceCharacters))))),"RNA sequence contains invalid characters. ","")</f>
        <v/>
      </c>
      <c r="X469" s="16">
        <f>OR(Z469)</f>
        <v/>
      </c>
      <c r="Y469" s="16">
        <f>OR(Z469)</f>
        <v/>
      </c>
      <c r="Z469" s="16">
        <f>AND(A469="Leerposition",P469&gt;=2)</f>
        <v/>
      </c>
      <c r="AC469" s="16">
        <f>IF(AND(A469&lt;&gt;"",L469=""),"Physical condition not defined. ","")</f>
        <v/>
      </c>
      <c r="AD469" s="16">
        <f>IF(AND(A469&lt;&gt;"",M469=""),"Datasheet not defined. ","")</f>
        <v/>
      </c>
      <c r="AE469" s="16">
        <f>IF(AND(A469&lt;&gt;"",N469=""),"Aliquoting not defined. ","")</f>
        <v/>
      </c>
    </row>
    <row r="470" ht="10.5" customFormat="1" customHeight="1" s="16">
      <c r="A470" s="25" t="n"/>
      <c r="B470" s="25" t="n"/>
      <c r="C470" s="35">
        <f>IF(B470&lt;&gt;"",LEN(SUBSTITUTE(SUBSTITUTE(B470," ",""),"*","")),"")</f>
        <v/>
      </c>
      <c r="D470" s="19" t="n"/>
      <c r="E470" s="25" t="n"/>
      <c r="F470" s="19" t="n"/>
      <c r="G470" s="19" t="n"/>
      <c r="H470" s="19" t="n"/>
      <c r="I470" s="19" t="n"/>
      <c r="J470" s="19" t="n"/>
      <c r="K470" s="19" t="n"/>
      <c r="L470" s="19" t="n"/>
      <c r="M470" s="19" t="n"/>
      <c r="N470" s="19" t="n"/>
      <c r="O470" s="17">
        <f>Q470 &amp; R470 &amp; U470 &amp; V470 &amp; W470 &amp; S470 &amp; T470 &amp; AC470 &amp; AD470 &amp; AE470</f>
        <v/>
      </c>
      <c r="P470" s="1">
        <f>IF(B470&lt;&gt;"",LEN(SUBSTITUTE(SUBSTITUTE(B470," ",""),"*","")),"")</f>
        <v/>
      </c>
      <c r="Q470" s="1">
        <f>IF(AND(A470="",B470&lt;&gt;""),"No name provided. ","")</f>
        <v/>
      </c>
      <c r="R470" s="1">
        <f>IF(AND(A470&lt;&gt;"",B470=""),"No sequence provided. ","")</f>
        <v/>
      </c>
      <c r="S470" s="16">
        <f>IF(AND(P470&lt;&gt;"",E470&lt;&gt;"",NOT(X470)),IF(AND(INDEX(validRnaScaleLowerSizeLimits,MATCH(E470,validRnaScale,0))&lt;=$P470,$P470&lt;=INDEX(validRnaScaleUpperSizeLimits,MATCH(E470,validRnaScale,0))),"","Sequence (length) not available in " &amp; E470 &amp; " scale. "),"")</f>
        <v/>
      </c>
      <c r="T470" s="16">
        <f>IF(AND(P470&lt;&gt;"",E470&lt;&gt;"",NOT(Y470)),IF(AND(INDEX(validRnaPurificationLowerSizeLimits,MATCH(E470,validRnaScale,0),MATCH(D470,validRnaPurificationLowerSizeLimitsHeader,0))&lt;=$P470,$P470&lt;=INDEX(validRnaPurificationUpperSizeLimits,MATCH(E470,validRnaScale,0),MATCH(D470,validRnaPurificationUpperSizeLimitsHeader,0))),"","Combination of purification and scale not available. "),"")</f>
        <v/>
      </c>
      <c r="U470" s="16">
        <f>IF(LEN(A470)&gt;validOligoNameMaxLength,"RNA oligo name is too long. ","")</f>
        <v/>
      </c>
      <c r="V470" s="16">
        <f>IF(AND(A470&lt;&gt;"",NOT(ISNUMBER(SUMPRODUCT(FIND(MID(A470,ROW(INDIRECT("1:"&amp;LEN(A470))),1),validOligoNameCharacters))))),"RNA oligo name contains invalid characters. ","")</f>
        <v/>
      </c>
      <c r="W470" s="16">
        <f>IF(AND(B470&lt;&gt;"",NOT(ISNUMBER(SUMPRODUCT(FIND(MID(B470,ROW(INDIRECT("1:"&amp;LEN(B470))),1),validRnaSequenceCharacters))))),"RNA sequence contains invalid characters. ","")</f>
        <v/>
      </c>
      <c r="X470" s="16">
        <f>OR(Z470)</f>
        <v/>
      </c>
      <c r="Y470" s="16">
        <f>OR(Z470)</f>
        <v/>
      </c>
      <c r="Z470" s="16">
        <f>AND(A470="Leerposition",P470&gt;=2)</f>
        <v/>
      </c>
      <c r="AC470" s="16">
        <f>IF(AND(A470&lt;&gt;"",L470=""),"Physical condition not defined. ","")</f>
        <v/>
      </c>
      <c r="AD470" s="16">
        <f>IF(AND(A470&lt;&gt;"",M470=""),"Datasheet not defined. ","")</f>
        <v/>
      </c>
      <c r="AE470" s="16">
        <f>IF(AND(A470&lt;&gt;"",N470=""),"Aliquoting not defined. ","")</f>
        <v/>
      </c>
    </row>
    <row r="471" ht="10.5" customFormat="1" customHeight="1" s="16">
      <c r="A471" s="25" t="n"/>
      <c r="B471" s="25" t="n"/>
      <c r="C471" s="35">
        <f>IF(B471&lt;&gt;"",LEN(SUBSTITUTE(SUBSTITUTE(B471," ",""),"*","")),"")</f>
        <v/>
      </c>
      <c r="D471" s="19" t="n"/>
      <c r="E471" s="25" t="n"/>
      <c r="F471" s="19" t="n"/>
      <c r="G471" s="19" t="n"/>
      <c r="H471" s="19" t="n"/>
      <c r="I471" s="19" t="n"/>
      <c r="J471" s="19" t="n"/>
      <c r="K471" s="19" t="n"/>
      <c r="L471" s="19" t="n"/>
      <c r="M471" s="19" t="n"/>
      <c r="N471" s="19" t="n"/>
      <c r="O471" s="17">
        <f>Q471 &amp; R471 &amp; U471 &amp; V471 &amp; W471 &amp; S471 &amp; T471 &amp; AC471 &amp; AD471 &amp; AE471</f>
        <v/>
      </c>
      <c r="P471" s="1">
        <f>IF(B471&lt;&gt;"",LEN(SUBSTITUTE(SUBSTITUTE(B471," ",""),"*","")),"")</f>
        <v/>
      </c>
      <c r="Q471" s="1">
        <f>IF(AND(A471="",B471&lt;&gt;""),"No name provided. ","")</f>
        <v/>
      </c>
      <c r="R471" s="1">
        <f>IF(AND(A471&lt;&gt;"",B471=""),"No sequence provided. ","")</f>
        <v/>
      </c>
      <c r="S471" s="16">
        <f>IF(AND(P471&lt;&gt;"",E471&lt;&gt;"",NOT(X471)),IF(AND(INDEX(validRnaScaleLowerSizeLimits,MATCH(E471,validRnaScale,0))&lt;=$P471,$P471&lt;=INDEX(validRnaScaleUpperSizeLimits,MATCH(E471,validRnaScale,0))),"","Sequence (length) not available in " &amp; E471 &amp; " scale. "),"")</f>
        <v/>
      </c>
      <c r="T471" s="16">
        <f>IF(AND(P471&lt;&gt;"",E471&lt;&gt;"",NOT(Y471)),IF(AND(INDEX(validRnaPurificationLowerSizeLimits,MATCH(E471,validRnaScale,0),MATCH(D471,validRnaPurificationLowerSizeLimitsHeader,0))&lt;=$P471,$P471&lt;=INDEX(validRnaPurificationUpperSizeLimits,MATCH(E471,validRnaScale,0),MATCH(D471,validRnaPurificationUpperSizeLimitsHeader,0))),"","Combination of purification and scale not available. "),"")</f>
        <v/>
      </c>
      <c r="U471" s="16">
        <f>IF(LEN(A471)&gt;validOligoNameMaxLength,"RNA oligo name is too long. ","")</f>
        <v/>
      </c>
      <c r="V471" s="16">
        <f>IF(AND(A471&lt;&gt;"",NOT(ISNUMBER(SUMPRODUCT(FIND(MID(A471,ROW(INDIRECT("1:"&amp;LEN(A471))),1),validOligoNameCharacters))))),"RNA oligo name contains invalid characters. ","")</f>
        <v/>
      </c>
      <c r="W471" s="16">
        <f>IF(AND(B471&lt;&gt;"",NOT(ISNUMBER(SUMPRODUCT(FIND(MID(B471,ROW(INDIRECT("1:"&amp;LEN(B471))),1),validRnaSequenceCharacters))))),"RNA sequence contains invalid characters. ","")</f>
        <v/>
      </c>
      <c r="X471" s="16">
        <f>OR(Z471)</f>
        <v/>
      </c>
      <c r="Y471" s="16">
        <f>OR(Z471)</f>
        <v/>
      </c>
      <c r="Z471" s="16">
        <f>AND(A471="Leerposition",P471&gt;=2)</f>
        <v/>
      </c>
      <c r="AC471" s="16">
        <f>IF(AND(A471&lt;&gt;"",L471=""),"Physical condition not defined. ","")</f>
        <v/>
      </c>
      <c r="AD471" s="16">
        <f>IF(AND(A471&lt;&gt;"",M471=""),"Datasheet not defined. ","")</f>
        <v/>
      </c>
      <c r="AE471" s="16">
        <f>IF(AND(A471&lt;&gt;"",N471=""),"Aliquoting not defined. ","")</f>
        <v/>
      </c>
    </row>
    <row r="472" ht="10.5" customFormat="1" customHeight="1" s="16">
      <c r="A472" s="25" t="n"/>
      <c r="B472" s="25" t="n"/>
      <c r="C472" s="35">
        <f>IF(B472&lt;&gt;"",LEN(SUBSTITUTE(SUBSTITUTE(B472," ",""),"*","")),"")</f>
        <v/>
      </c>
      <c r="D472" s="19" t="n"/>
      <c r="E472" s="25" t="n"/>
      <c r="F472" s="19" t="n"/>
      <c r="G472" s="19" t="n"/>
      <c r="H472" s="19" t="n"/>
      <c r="I472" s="19" t="n"/>
      <c r="J472" s="19" t="n"/>
      <c r="K472" s="19" t="n"/>
      <c r="L472" s="19" t="n"/>
      <c r="M472" s="19" t="n"/>
      <c r="N472" s="19" t="n"/>
      <c r="O472" s="17">
        <f>Q472 &amp; R472 &amp; U472 &amp; V472 &amp; W472 &amp; S472 &amp; T472 &amp; AC472 &amp; AD472 &amp; AE472</f>
        <v/>
      </c>
      <c r="P472" s="1">
        <f>IF(B472&lt;&gt;"",LEN(SUBSTITUTE(SUBSTITUTE(B472," ",""),"*","")),"")</f>
        <v/>
      </c>
      <c r="Q472" s="1">
        <f>IF(AND(A472="",B472&lt;&gt;""),"No name provided. ","")</f>
        <v/>
      </c>
      <c r="R472" s="1">
        <f>IF(AND(A472&lt;&gt;"",B472=""),"No sequence provided. ","")</f>
        <v/>
      </c>
      <c r="S472" s="16">
        <f>IF(AND(P472&lt;&gt;"",E472&lt;&gt;"",NOT(X472)),IF(AND(INDEX(validRnaScaleLowerSizeLimits,MATCH(E472,validRnaScale,0))&lt;=$P472,$P472&lt;=INDEX(validRnaScaleUpperSizeLimits,MATCH(E472,validRnaScale,0))),"","Sequence (length) not available in " &amp; E472 &amp; " scale. "),"")</f>
        <v/>
      </c>
      <c r="T472" s="16">
        <f>IF(AND(P472&lt;&gt;"",E472&lt;&gt;"",NOT(Y472)),IF(AND(INDEX(validRnaPurificationLowerSizeLimits,MATCH(E472,validRnaScale,0),MATCH(D472,validRnaPurificationLowerSizeLimitsHeader,0))&lt;=$P472,$P472&lt;=INDEX(validRnaPurificationUpperSizeLimits,MATCH(E472,validRnaScale,0),MATCH(D472,validRnaPurificationUpperSizeLimitsHeader,0))),"","Combination of purification and scale not available. "),"")</f>
        <v/>
      </c>
      <c r="U472" s="16">
        <f>IF(LEN(A472)&gt;validOligoNameMaxLength,"RNA oligo name is too long. ","")</f>
        <v/>
      </c>
      <c r="V472" s="16">
        <f>IF(AND(A472&lt;&gt;"",NOT(ISNUMBER(SUMPRODUCT(FIND(MID(A472,ROW(INDIRECT("1:"&amp;LEN(A472))),1),validOligoNameCharacters))))),"RNA oligo name contains invalid characters. ","")</f>
        <v/>
      </c>
      <c r="W472" s="16">
        <f>IF(AND(B472&lt;&gt;"",NOT(ISNUMBER(SUMPRODUCT(FIND(MID(B472,ROW(INDIRECT("1:"&amp;LEN(B472))),1),validRnaSequenceCharacters))))),"RNA sequence contains invalid characters. ","")</f>
        <v/>
      </c>
      <c r="X472" s="16">
        <f>OR(Z472)</f>
        <v/>
      </c>
      <c r="Y472" s="16">
        <f>OR(Z472)</f>
        <v/>
      </c>
      <c r="Z472" s="16">
        <f>AND(A472="Leerposition",P472&gt;=2)</f>
        <v/>
      </c>
      <c r="AC472" s="16">
        <f>IF(AND(A472&lt;&gt;"",L472=""),"Physical condition not defined. ","")</f>
        <v/>
      </c>
      <c r="AD472" s="16">
        <f>IF(AND(A472&lt;&gt;"",M472=""),"Datasheet not defined. ","")</f>
        <v/>
      </c>
      <c r="AE472" s="16">
        <f>IF(AND(A472&lt;&gt;"",N472=""),"Aliquoting not defined. ","")</f>
        <v/>
      </c>
    </row>
    <row r="473" ht="10.5" customFormat="1" customHeight="1" s="16">
      <c r="A473" s="25" t="n"/>
      <c r="B473" s="25" t="n"/>
      <c r="C473" s="35">
        <f>IF(B473&lt;&gt;"",LEN(SUBSTITUTE(SUBSTITUTE(B473," ",""),"*","")),"")</f>
        <v/>
      </c>
      <c r="D473" s="19" t="n"/>
      <c r="E473" s="25" t="n"/>
      <c r="F473" s="19" t="n"/>
      <c r="G473" s="19" t="n"/>
      <c r="H473" s="19" t="n"/>
      <c r="I473" s="19" t="n"/>
      <c r="J473" s="19" t="n"/>
      <c r="K473" s="19" t="n"/>
      <c r="L473" s="19" t="n"/>
      <c r="M473" s="19" t="n"/>
      <c r="N473" s="19" t="n"/>
      <c r="O473" s="17">
        <f>Q473 &amp; R473 &amp; U473 &amp; V473 &amp; W473 &amp; S473 &amp; T473 &amp; AC473 &amp; AD473 &amp; AE473</f>
        <v/>
      </c>
      <c r="P473" s="1">
        <f>IF(B473&lt;&gt;"",LEN(SUBSTITUTE(SUBSTITUTE(B473," ",""),"*","")),"")</f>
        <v/>
      </c>
      <c r="Q473" s="1">
        <f>IF(AND(A473="",B473&lt;&gt;""),"No name provided. ","")</f>
        <v/>
      </c>
      <c r="R473" s="1">
        <f>IF(AND(A473&lt;&gt;"",B473=""),"No sequence provided. ","")</f>
        <v/>
      </c>
      <c r="S473" s="16">
        <f>IF(AND(P473&lt;&gt;"",E473&lt;&gt;"",NOT(X473)),IF(AND(INDEX(validRnaScaleLowerSizeLimits,MATCH(E473,validRnaScale,0))&lt;=$P473,$P473&lt;=INDEX(validRnaScaleUpperSizeLimits,MATCH(E473,validRnaScale,0))),"","Sequence (length) not available in " &amp; E473 &amp; " scale. "),"")</f>
        <v/>
      </c>
      <c r="T473" s="16">
        <f>IF(AND(P473&lt;&gt;"",E473&lt;&gt;"",NOT(Y473)),IF(AND(INDEX(validRnaPurificationLowerSizeLimits,MATCH(E473,validRnaScale,0),MATCH(D473,validRnaPurificationLowerSizeLimitsHeader,0))&lt;=$P473,$P473&lt;=INDEX(validRnaPurificationUpperSizeLimits,MATCH(E473,validRnaScale,0),MATCH(D473,validRnaPurificationUpperSizeLimitsHeader,0))),"","Combination of purification and scale not available. "),"")</f>
        <v/>
      </c>
      <c r="U473" s="16">
        <f>IF(LEN(A473)&gt;validOligoNameMaxLength,"RNA oligo name is too long. ","")</f>
        <v/>
      </c>
      <c r="V473" s="16">
        <f>IF(AND(A473&lt;&gt;"",NOT(ISNUMBER(SUMPRODUCT(FIND(MID(A473,ROW(INDIRECT("1:"&amp;LEN(A473))),1),validOligoNameCharacters))))),"RNA oligo name contains invalid characters. ","")</f>
        <v/>
      </c>
      <c r="W473" s="16">
        <f>IF(AND(B473&lt;&gt;"",NOT(ISNUMBER(SUMPRODUCT(FIND(MID(B473,ROW(INDIRECT("1:"&amp;LEN(B473))),1),validRnaSequenceCharacters))))),"RNA sequence contains invalid characters. ","")</f>
        <v/>
      </c>
      <c r="X473" s="16">
        <f>OR(Z473)</f>
        <v/>
      </c>
      <c r="Y473" s="16">
        <f>OR(Z473)</f>
        <v/>
      </c>
      <c r="Z473" s="16">
        <f>AND(A473="Leerposition",P473&gt;=2)</f>
        <v/>
      </c>
      <c r="AC473" s="16">
        <f>IF(AND(A473&lt;&gt;"",L473=""),"Physical condition not defined. ","")</f>
        <v/>
      </c>
      <c r="AD473" s="16">
        <f>IF(AND(A473&lt;&gt;"",M473=""),"Datasheet not defined. ","")</f>
        <v/>
      </c>
      <c r="AE473" s="16">
        <f>IF(AND(A473&lt;&gt;"",N473=""),"Aliquoting not defined. ","")</f>
        <v/>
      </c>
    </row>
    <row r="474" ht="10.5" customFormat="1" customHeight="1" s="16">
      <c r="A474" s="25" t="n"/>
      <c r="B474" s="25" t="n"/>
      <c r="C474" s="35">
        <f>IF(B474&lt;&gt;"",LEN(SUBSTITUTE(SUBSTITUTE(B474," ",""),"*","")),"")</f>
        <v/>
      </c>
      <c r="D474" s="19" t="n"/>
      <c r="E474" s="25" t="n"/>
      <c r="F474" s="19" t="n"/>
      <c r="G474" s="19" t="n"/>
      <c r="H474" s="19" t="n"/>
      <c r="I474" s="19" t="n"/>
      <c r="J474" s="19" t="n"/>
      <c r="K474" s="19" t="n"/>
      <c r="L474" s="19" t="n"/>
      <c r="M474" s="19" t="n"/>
      <c r="N474" s="19" t="n"/>
      <c r="O474" s="17">
        <f>Q474 &amp; R474 &amp; U474 &amp; V474 &amp; W474 &amp; S474 &amp; T474 &amp; AC474 &amp; AD474 &amp; AE474</f>
        <v/>
      </c>
      <c r="P474" s="1">
        <f>IF(B474&lt;&gt;"",LEN(SUBSTITUTE(SUBSTITUTE(B474," ",""),"*","")),"")</f>
        <v/>
      </c>
      <c r="Q474" s="1">
        <f>IF(AND(A474="",B474&lt;&gt;""),"No name provided. ","")</f>
        <v/>
      </c>
      <c r="R474" s="1">
        <f>IF(AND(A474&lt;&gt;"",B474=""),"No sequence provided. ","")</f>
        <v/>
      </c>
      <c r="S474" s="16">
        <f>IF(AND(P474&lt;&gt;"",E474&lt;&gt;"",NOT(X474)),IF(AND(INDEX(validRnaScaleLowerSizeLimits,MATCH(E474,validRnaScale,0))&lt;=$P474,$P474&lt;=INDEX(validRnaScaleUpperSizeLimits,MATCH(E474,validRnaScale,0))),"","Sequence (length) not available in " &amp; E474 &amp; " scale. "),"")</f>
        <v/>
      </c>
      <c r="T474" s="16">
        <f>IF(AND(P474&lt;&gt;"",E474&lt;&gt;"",NOT(Y474)),IF(AND(INDEX(validRnaPurificationLowerSizeLimits,MATCH(E474,validRnaScale,0),MATCH(D474,validRnaPurificationLowerSizeLimitsHeader,0))&lt;=$P474,$P474&lt;=INDEX(validRnaPurificationUpperSizeLimits,MATCH(E474,validRnaScale,0),MATCH(D474,validRnaPurificationUpperSizeLimitsHeader,0))),"","Combination of purification and scale not available. "),"")</f>
        <v/>
      </c>
      <c r="U474" s="16">
        <f>IF(LEN(A474)&gt;validOligoNameMaxLength,"RNA oligo name is too long. ","")</f>
        <v/>
      </c>
      <c r="V474" s="16">
        <f>IF(AND(A474&lt;&gt;"",NOT(ISNUMBER(SUMPRODUCT(FIND(MID(A474,ROW(INDIRECT("1:"&amp;LEN(A474))),1),validOligoNameCharacters))))),"RNA oligo name contains invalid characters. ","")</f>
        <v/>
      </c>
      <c r="W474" s="16">
        <f>IF(AND(B474&lt;&gt;"",NOT(ISNUMBER(SUMPRODUCT(FIND(MID(B474,ROW(INDIRECT("1:"&amp;LEN(B474))),1),validRnaSequenceCharacters))))),"RNA sequence contains invalid characters. ","")</f>
        <v/>
      </c>
      <c r="X474" s="16">
        <f>OR(Z474)</f>
        <v/>
      </c>
      <c r="Y474" s="16">
        <f>OR(Z474)</f>
        <v/>
      </c>
      <c r="Z474" s="16">
        <f>AND(A474="Leerposition",P474&gt;=2)</f>
        <v/>
      </c>
      <c r="AC474" s="16">
        <f>IF(AND(A474&lt;&gt;"",L474=""),"Physical condition not defined. ","")</f>
        <v/>
      </c>
      <c r="AD474" s="16">
        <f>IF(AND(A474&lt;&gt;"",M474=""),"Datasheet not defined. ","")</f>
        <v/>
      </c>
      <c r="AE474" s="16">
        <f>IF(AND(A474&lt;&gt;"",N474=""),"Aliquoting not defined. ","")</f>
        <v/>
      </c>
    </row>
    <row r="475" ht="10.5" customFormat="1" customHeight="1" s="16">
      <c r="A475" s="25" t="n"/>
      <c r="B475" s="25" t="n"/>
      <c r="C475" s="35">
        <f>IF(B475&lt;&gt;"",LEN(SUBSTITUTE(SUBSTITUTE(B475," ",""),"*","")),"")</f>
        <v/>
      </c>
      <c r="D475" s="19" t="n"/>
      <c r="E475" s="25" t="n"/>
      <c r="F475" s="19" t="n"/>
      <c r="G475" s="19" t="n"/>
      <c r="H475" s="19" t="n"/>
      <c r="I475" s="19" t="n"/>
      <c r="J475" s="19" t="n"/>
      <c r="K475" s="19" t="n"/>
      <c r="L475" s="19" t="n"/>
      <c r="M475" s="19" t="n"/>
      <c r="N475" s="19" t="n"/>
      <c r="O475" s="17">
        <f>Q475 &amp; R475 &amp; U475 &amp; V475 &amp; W475 &amp; S475 &amp; T475 &amp; AC475 &amp; AD475 &amp; AE475</f>
        <v/>
      </c>
      <c r="P475" s="1">
        <f>IF(B475&lt;&gt;"",LEN(SUBSTITUTE(SUBSTITUTE(B475," ",""),"*","")),"")</f>
        <v/>
      </c>
      <c r="Q475" s="1">
        <f>IF(AND(A475="",B475&lt;&gt;""),"No name provided. ","")</f>
        <v/>
      </c>
      <c r="R475" s="1">
        <f>IF(AND(A475&lt;&gt;"",B475=""),"No sequence provided. ","")</f>
        <v/>
      </c>
      <c r="S475" s="16">
        <f>IF(AND(P475&lt;&gt;"",E475&lt;&gt;"",NOT(X475)),IF(AND(INDEX(validRnaScaleLowerSizeLimits,MATCH(E475,validRnaScale,0))&lt;=$P475,$P475&lt;=INDEX(validRnaScaleUpperSizeLimits,MATCH(E475,validRnaScale,0))),"","Sequence (length) not available in " &amp; E475 &amp; " scale. "),"")</f>
        <v/>
      </c>
      <c r="T475" s="16">
        <f>IF(AND(P475&lt;&gt;"",E475&lt;&gt;"",NOT(Y475)),IF(AND(INDEX(validRnaPurificationLowerSizeLimits,MATCH(E475,validRnaScale,0),MATCH(D475,validRnaPurificationLowerSizeLimitsHeader,0))&lt;=$P475,$P475&lt;=INDEX(validRnaPurificationUpperSizeLimits,MATCH(E475,validRnaScale,0),MATCH(D475,validRnaPurificationUpperSizeLimitsHeader,0))),"","Combination of purification and scale not available. "),"")</f>
        <v/>
      </c>
      <c r="U475" s="16">
        <f>IF(LEN(A475)&gt;validOligoNameMaxLength,"RNA oligo name is too long. ","")</f>
        <v/>
      </c>
      <c r="V475" s="16">
        <f>IF(AND(A475&lt;&gt;"",NOT(ISNUMBER(SUMPRODUCT(FIND(MID(A475,ROW(INDIRECT("1:"&amp;LEN(A475))),1),validOligoNameCharacters))))),"RNA oligo name contains invalid characters. ","")</f>
        <v/>
      </c>
      <c r="W475" s="16">
        <f>IF(AND(B475&lt;&gt;"",NOT(ISNUMBER(SUMPRODUCT(FIND(MID(B475,ROW(INDIRECT("1:"&amp;LEN(B475))),1),validRnaSequenceCharacters))))),"RNA sequence contains invalid characters. ","")</f>
        <v/>
      </c>
      <c r="X475" s="16">
        <f>OR(Z475)</f>
        <v/>
      </c>
      <c r="Y475" s="16">
        <f>OR(Z475)</f>
        <v/>
      </c>
      <c r="Z475" s="16">
        <f>AND(A475="Leerposition",P475&gt;=2)</f>
        <v/>
      </c>
      <c r="AC475" s="16">
        <f>IF(AND(A475&lt;&gt;"",L475=""),"Physical condition not defined. ","")</f>
        <v/>
      </c>
      <c r="AD475" s="16">
        <f>IF(AND(A475&lt;&gt;"",M475=""),"Datasheet not defined. ","")</f>
        <v/>
      </c>
      <c r="AE475" s="16">
        <f>IF(AND(A475&lt;&gt;"",N475=""),"Aliquoting not defined. ","")</f>
        <v/>
      </c>
    </row>
    <row r="476" ht="10.5" customFormat="1" customHeight="1" s="16">
      <c r="A476" s="25" t="n"/>
      <c r="B476" s="25" t="n"/>
      <c r="C476" s="35">
        <f>IF(B476&lt;&gt;"",LEN(SUBSTITUTE(SUBSTITUTE(B476," ",""),"*","")),"")</f>
        <v/>
      </c>
      <c r="D476" s="19" t="n"/>
      <c r="E476" s="25" t="n"/>
      <c r="F476" s="19" t="n"/>
      <c r="G476" s="19" t="n"/>
      <c r="H476" s="19" t="n"/>
      <c r="I476" s="19" t="n"/>
      <c r="J476" s="19" t="n"/>
      <c r="K476" s="19" t="n"/>
      <c r="L476" s="19" t="n"/>
      <c r="M476" s="19" t="n"/>
      <c r="N476" s="19" t="n"/>
      <c r="O476" s="17">
        <f>Q476 &amp; R476 &amp; U476 &amp; V476 &amp; W476 &amp; S476 &amp; T476 &amp; AC476 &amp; AD476 &amp; AE476</f>
        <v/>
      </c>
      <c r="P476" s="1">
        <f>IF(B476&lt;&gt;"",LEN(SUBSTITUTE(SUBSTITUTE(B476," ",""),"*","")),"")</f>
        <v/>
      </c>
      <c r="Q476" s="1">
        <f>IF(AND(A476="",B476&lt;&gt;""),"No name provided. ","")</f>
        <v/>
      </c>
      <c r="R476" s="1">
        <f>IF(AND(A476&lt;&gt;"",B476=""),"No sequence provided. ","")</f>
        <v/>
      </c>
      <c r="S476" s="16">
        <f>IF(AND(P476&lt;&gt;"",E476&lt;&gt;"",NOT(X476)),IF(AND(INDEX(validRnaScaleLowerSizeLimits,MATCH(E476,validRnaScale,0))&lt;=$P476,$P476&lt;=INDEX(validRnaScaleUpperSizeLimits,MATCH(E476,validRnaScale,0))),"","Sequence (length) not available in " &amp; E476 &amp; " scale. "),"")</f>
        <v/>
      </c>
      <c r="T476" s="16">
        <f>IF(AND(P476&lt;&gt;"",E476&lt;&gt;"",NOT(Y476)),IF(AND(INDEX(validRnaPurificationLowerSizeLimits,MATCH(E476,validRnaScale,0),MATCH(D476,validRnaPurificationLowerSizeLimitsHeader,0))&lt;=$P476,$P476&lt;=INDEX(validRnaPurificationUpperSizeLimits,MATCH(E476,validRnaScale,0),MATCH(D476,validRnaPurificationUpperSizeLimitsHeader,0))),"","Combination of purification and scale not available. "),"")</f>
        <v/>
      </c>
      <c r="U476" s="16">
        <f>IF(LEN(A476)&gt;validOligoNameMaxLength,"RNA oligo name is too long. ","")</f>
        <v/>
      </c>
      <c r="V476" s="16">
        <f>IF(AND(A476&lt;&gt;"",NOT(ISNUMBER(SUMPRODUCT(FIND(MID(A476,ROW(INDIRECT("1:"&amp;LEN(A476))),1),validOligoNameCharacters))))),"RNA oligo name contains invalid characters. ","")</f>
        <v/>
      </c>
      <c r="W476" s="16">
        <f>IF(AND(B476&lt;&gt;"",NOT(ISNUMBER(SUMPRODUCT(FIND(MID(B476,ROW(INDIRECT("1:"&amp;LEN(B476))),1),validRnaSequenceCharacters))))),"RNA sequence contains invalid characters. ","")</f>
        <v/>
      </c>
      <c r="X476" s="16">
        <f>OR(Z476)</f>
        <v/>
      </c>
      <c r="Y476" s="16">
        <f>OR(Z476)</f>
        <v/>
      </c>
      <c r="Z476" s="16">
        <f>AND(A476="Leerposition",P476&gt;=2)</f>
        <v/>
      </c>
      <c r="AC476" s="16">
        <f>IF(AND(A476&lt;&gt;"",L476=""),"Physical condition not defined. ","")</f>
        <v/>
      </c>
      <c r="AD476" s="16">
        <f>IF(AND(A476&lt;&gt;"",M476=""),"Datasheet not defined. ","")</f>
        <v/>
      </c>
      <c r="AE476" s="16">
        <f>IF(AND(A476&lt;&gt;"",N476=""),"Aliquoting not defined. ","")</f>
        <v/>
      </c>
    </row>
    <row r="477" ht="10.5" customFormat="1" customHeight="1" s="16">
      <c r="A477" s="25" t="n"/>
      <c r="B477" s="25" t="n"/>
      <c r="C477" s="35">
        <f>IF(B477&lt;&gt;"",LEN(SUBSTITUTE(SUBSTITUTE(B477," ",""),"*","")),"")</f>
        <v/>
      </c>
      <c r="D477" s="19" t="n"/>
      <c r="E477" s="25" t="n"/>
      <c r="F477" s="19" t="n"/>
      <c r="G477" s="19" t="n"/>
      <c r="H477" s="19" t="n"/>
      <c r="I477" s="19" t="n"/>
      <c r="J477" s="19" t="n"/>
      <c r="K477" s="19" t="n"/>
      <c r="L477" s="19" t="n"/>
      <c r="M477" s="19" t="n"/>
      <c r="N477" s="19" t="n"/>
      <c r="O477" s="17">
        <f>Q477 &amp; R477 &amp; U477 &amp; V477 &amp; W477 &amp; S477 &amp; T477 &amp; AC477 &amp; AD477 &amp; AE477</f>
        <v/>
      </c>
      <c r="P477" s="1">
        <f>IF(B477&lt;&gt;"",LEN(SUBSTITUTE(SUBSTITUTE(B477," ",""),"*","")),"")</f>
        <v/>
      </c>
      <c r="Q477" s="1">
        <f>IF(AND(A477="",B477&lt;&gt;""),"No name provided. ","")</f>
        <v/>
      </c>
      <c r="R477" s="1">
        <f>IF(AND(A477&lt;&gt;"",B477=""),"No sequence provided. ","")</f>
        <v/>
      </c>
      <c r="S477" s="16">
        <f>IF(AND(P477&lt;&gt;"",E477&lt;&gt;"",NOT(X477)),IF(AND(INDEX(validRnaScaleLowerSizeLimits,MATCH(E477,validRnaScale,0))&lt;=$P477,$P477&lt;=INDEX(validRnaScaleUpperSizeLimits,MATCH(E477,validRnaScale,0))),"","Sequence (length) not available in " &amp; E477 &amp; " scale. "),"")</f>
        <v/>
      </c>
      <c r="T477" s="16">
        <f>IF(AND(P477&lt;&gt;"",E477&lt;&gt;"",NOT(Y477)),IF(AND(INDEX(validRnaPurificationLowerSizeLimits,MATCH(E477,validRnaScale,0),MATCH(D477,validRnaPurificationLowerSizeLimitsHeader,0))&lt;=$P477,$P477&lt;=INDEX(validRnaPurificationUpperSizeLimits,MATCH(E477,validRnaScale,0),MATCH(D477,validRnaPurificationUpperSizeLimitsHeader,0))),"","Combination of purification and scale not available. "),"")</f>
        <v/>
      </c>
      <c r="U477" s="16">
        <f>IF(LEN(A477)&gt;validOligoNameMaxLength,"RNA oligo name is too long. ","")</f>
        <v/>
      </c>
      <c r="V477" s="16">
        <f>IF(AND(A477&lt;&gt;"",NOT(ISNUMBER(SUMPRODUCT(FIND(MID(A477,ROW(INDIRECT("1:"&amp;LEN(A477))),1),validOligoNameCharacters))))),"RNA oligo name contains invalid characters. ","")</f>
        <v/>
      </c>
      <c r="W477" s="16">
        <f>IF(AND(B477&lt;&gt;"",NOT(ISNUMBER(SUMPRODUCT(FIND(MID(B477,ROW(INDIRECT("1:"&amp;LEN(B477))),1),validRnaSequenceCharacters))))),"RNA sequence contains invalid characters. ","")</f>
        <v/>
      </c>
      <c r="X477" s="16">
        <f>OR(Z477)</f>
        <v/>
      </c>
      <c r="Y477" s="16">
        <f>OR(Z477)</f>
        <v/>
      </c>
      <c r="Z477" s="16">
        <f>AND(A477="Leerposition",P477&gt;=2)</f>
        <v/>
      </c>
      <c r="AC477" s="16">
        <f>IF(AND(A477&lt;&gt;"",L477=""),"Physical condition not defined. ","")</f>
        <v/>
      </c>
      <c r="AD477" s="16">
        <f>IF(AND(A477&lt;&gt;"",M477=""),"Datasheet not defined. ","")</f>
        <v/>
      </c>
      <c r="AE477" s="16">
        <f>IF(AND(A477&lt;&gt;"",N477=""),"Aliquoting not defined. ","")</f>
        <v/>
      </c>
    </row>
    <row r="478" ht="10.5" customFormat="1" customHeight="1" s="16">
      <c r="A478" s="25" t="n"/>
      <c r="B478" s="25" t="n"/>
      <c r="C478" s="35">
        <f>IF(B478&lt;&gt;"",LEN(SUBSTITUTE(SUBSTITUTE(B478," ",""),"*","")),"")</f>
        <v/>
      </c>
      <c r="D478" s="19" t="n"/>
      <c r="E478" s="25" t="n"/>
      <c r="F478" s="19" t="n"/>
      <c r="G478" s="19" t="n"/>
      <c r="H478" s="19" t="n"/>
      <c r="I478" s="19" t="n"/>
      <c r="J478" s="19" t="n"/>
      <c r="K478" s="19" t="n"/>
      <c r="L478" s="19" t="n"/>
      <c r="M478" s="19" t="n"/>
      <c r="N478" s="19" t="n"/>
      <c r="O478" s="17">
        <f>Q478 &amp; R478 &amp; U478 &amp; V478 &amp; W478 &amp; S478 &amp; T478 &amp; AC478 &amp; AD478 &amp; AE478</f>
        <v/>
      </c>
      <c r="P478" s="1">
        <f>IF(B478&lt;&gt;"",LEN(SUBSTITUTE(SUBSTITUTE(B478," ",""),"*","")),"")</f>
        <v/>
      </c>
      <c r="Q478" s="1">
        <f>IF(AND(A478="",B478&lt;&gt;""),"No name provided. ","")</f>
        <v/>
      </c>
      <c r="R478" s="1">
        <f>IF(AND(A478&lt;&gt;"",B478=""),"No sequence provided. ","")</f>
        <v/>
      </c>
      <c r="S478" s="16">
        <f>IF(AND(P478&lt;&gt;"",E478&lt;&gt;"",NOT(X478)),IF(AND(INDEX(validRnaScaleLowerSizeLimits,MATCH(E478,validRnaScale,0))&lt;=$P478,$P478&lt;=INDEX(validRnaScaleUpperSizeLimits,MATCH(E478,validRnaScale,0))),"","Sequence (length) not available in " &amp; E478 &amp; " scale. "),"")</f>
        <v/>
      </c>
      <c r="T478" s="16">
        <f>IF(AND(P478&lt;&gt;"",E478&lt;&gt;"",NOT(Y478)),IF(AND(INDEX(validRnaPurificationLowerSizeLimits,MATCH(E478,validRnaScale,0),MATCH(D478,validRnaPurificationLowerSizeLimitsHeader,0))&lt;=$P478,$P478&lt;=INDEX(validRnaPurificationUpperSizeLimits,MATCH(E478,validRnaScale,0),MATCH(D478,validRnaPurificationUpperSizeLimitsHeader,0))),"","Combination of purification and scale not available. "),"")</f>
        <v/>
      </c>
      <c r="U478" s="16">
        <f>IF(LEN(A478)&gt;validOligoNameMaxLength,"RNA oligo name is too long. ","")</f>
        <v/>
      </c>
      <c r="V478" s="16">
        <f>IF(AND(A478&lt;&gt;"",NOT(ISNUMBER(SUMPRODUCT(FIND(MID(A478,ROW(INDIRECT("1:"&amp;LEN(A478))),1),validOligoNameCharacters))))),"RNA oligo name contains invalid characters. ","")</f>
        <v/>
      </c>
      <c r="W478" s="16">
        <f>IF(AND(B478&lt;&gt;"",NOT(ISNUMBER(SUMPRODUCT(FIND(MID(B478,ROW(INDIRECT("1:"&amp;LEN(B478))),1),validRnaSequenceCharacters))))),"RNA sequence contains invalid characters. ","")</f>
        <v/>
      </c>
      <c r="X478" s="16">
        <f>OR(Z478)</f>
        <v/>
      </c>
      <c r="Y478" s="16">
        <f>OR(Z478)</f>
        <v/>
      </c>
      <c r="Z478" s="16">
        <f>AND(A478="Leerposition",P478&gt;=2)</f>
        <v/>
      </c>
      <c r="AC478" s="16">
        <f>IF(AND(A478&lt;&gt;"",L478=""),"Physical condition not defined. ","")</f>
        <v/>
      </c>
      <c r="AD478" s="16">
        <f>IF(AND(A478&lt;&gt;"",M478=""),"Datasheet not defined. ","")</f>
        <v/>
      </c>
      <c r="AE478" s="16">
        <f>IF(AND(A478&lt;&gt;"",N478=""),"Aliquoting not defined. ","")</f>
        <v/>
      </c>
    </row>
    <row r="479" ht="10.5" customFormat="1" customHeight="1" s="16">
      <c r="A479" s="25" t="n"/>
      <c r="B479" s="25" t="n"/>
      <c r="C479" s="35">
        <f>IF(B479&lt;&gt;"",LEN(SUBSTITUTE(SUBSTITUTE(B479," ",""),"*","")),"")</f>
        <v/>
      </c>
      <c r="D479" s="19" t="n"/>
      <c r="E479" s="25" t="n"/>
      <c r="F479" s="19" t="n"/>
      <c r="G479" s="19" t="n"/>
      <c r="H479" s="19" t="n"/>
      <c r="I479" s="19" t="n"/>
      <c r="J479" s="19" t="n"/>
      <c r="K479" s="19" t="n"/>
      <c r="L479" s="19" t="n"/>
      <c r="M479" s="19" t="n"/>
      <c r="N479" s="19" t="n"/>
      <c r="O479" s="17">
        <f>Q479 &amp; R479 &amp; U479 &amp; V479 &amp; W479 &amp; S479 &amp; T479 &amp; AC479 &amp; AD479 &amp; AE479</f>
        <v/>
      </c>
      <c r="P479" s="1">
        <f>IF(B479&lt;&gt;"",LEN(SUBSTITUTE(SUBSTITUTE(B479," ",""),"*","")),"")</f>
        <v/>
      </c>
      <c r="Q479" s="1">
        <f>IF(AND(A479="",B479&lt;&gt;""),"No name provided. ","")</f>
        <v/>
      </c>
      <c r="R479" s="1">
        <f>IF(AND(A479&lt;&gt;"",B479=""),"No sequence provided. ","")</f>
        <v/>
      </c>
      <c r="S479" s="16">
        <f>IF(AND(P479&lt;&gt;"",E479&lt;&gt;"",NOT(X479)),IF(AND(INDEX(validRnaScaleLowerSizeLimits,MATCH(E479,validRnaScale,0))&lt;=$P479,$P479&lt;=INDEX(validRnaScaleUpperSizeLimits,MATCH(E479,validRnaScale,0))),"","Sequence (length) not available in " &amp; E479 &amp; " scale. "),"")</f>
        <v/>
      </c>
      <c r="T479" s="16">
        <f>IF(AND(P479&lt;&gt;"",E479&lt;&gt;"",NOT(Y479)),IF(AND(INDEX(validRnaPurificationLowerSizeLimits,MATCH(E479,validRnaScale,0),MATCH(D479,validRnaPurificationLowerSizeLimitsHeader,0))&lt;=$P479,$P479&lt;=INDEX(validRnaPurificationUpperSizeLimits,MATCH(E479,validRnaScale,0),MATCH(D479,validRnaPurificationUpperSizeLimitsHeader,0))),"","Combination of purification and scale not available. "),"")</f>
        <v/>
      </c>
      <c r="U479" s="16">
        <f>IF(LEN(A479)&gt;validOligoNameMaxLength,"RNA oligo name is too long. ","")</f>
        <v/>
      </c>
      <c r="V479" s="16">
        <f>IF(AND(A479&lt;&gt;"",NOT(ISNUMBER(SUMPRODUCT(FIND(MID(A479,ROW(INDIRECT("1:"&amp;LEN(A479))),1),validOligoNameCharacters))))),"RNA oligo name contains invalid characters. ","")</f>
        <v/>
      </c>
      <c r="W479" s="16">
        <f>IF(AND(B479&lt;&gt;"",NOT(ISNUMBER(SUMPRODUCT(FIND(MID(B479,ROW(INDIRECT("1:"&amp;LEN(B479))),1),validRnaSequenceCharacters))))),"RNA sequence contains invalid characters. ","")</f>
        <v/>
      </c>
      <c r="X479" s="16">
        <f>OR(Z479)</f>
        <v/>
      </c>
      <c r="Y479" s="16">
        <f>OR(Z479)</f>
        <v/>
      </c>
      <c r="Z479" s="16">
        <f>AND(A479="Leerposition",P479&gt;=2)</f>
        <v/>
      </c>
      <c r="AC479" s="16">
        <f>IF(AND(A479&lt;&gt;"",L479=""),"Physical condition not defined. ","")</f>
        <v/>
      </c>
      <c r="AD479" s="16">
        <f>IF(AND(A479&lt;&gt;"",M479=""),"Datasheet not defined. ","")</f>
        <v/>
      </c>
      <c r="AE479" s="16">
        <f>IF(AND(A479&lt;&gt;"",N479=""),"Aliquoting not defined. ","")</f>
        <v/>
      </c>
    </row>
    <row r="480" ht="10.5" customFormat="1" customHeight="1" s="16">
      <c r="A480" s="25" t="n"/>
      <c r="B480" s="25" t="n"/>
      <c r="C480" s="35">
        <f>IF(B480&lt;&gt;"",LEN(SUBSTITUTE(SUBSTITUTE(B480," ",""),"*","")),"")</f>
        <v/>
      </c>
      <c r="D480" s="19" t="n"/>
      <c r="E480" s="25" t="n"/>
      <c r="F480" s="19" t="n"/>
      <c r="G480" s="19" t="n"/>
      <c r="H480" s="19" t="n"/>
      <c r="I480" s="19" t="n"/>
      <c r="J480" s="19" t="n"/>
      <c r="K480" s="19" t="n"/>
      <c r="L480" s="19" t="n"/>
      <c r="M480" s="19" t="n"/>
      <c r="N480" s="19" t="n"/>
      <c r="O480" s="17">
        <f>Q480 &amp; R480 &amp; U480 &amp; V480 &amp; W480 &amp; S480 &amp; T480 &amp; AC480 &amp; AD480 &amp; AE480</f>
        <v/>
      </c>
      <c r="P480" s="1">
        <f>IF(B480&lt;&gt;"",LEN(SUBSTITUTE(SUBSTITUTE(B480," ",""),"*","")),"")</f>
        <v/>
      </c>
      <c r="Q480" s="1">
        <f>IF(AND(A480="",B480&lt;&gt;""),"No name provided. ","")</f>
        <v/>
      </c>
      <c r="R480" s="1">
        <f>IF(AND(A480&lt;&gt;"",B480=""),"No sequence provided. ","")</f>
        <v/>
      </c>
      <c r="S480" s="16">
        <f>IF(AND(P480&lt;&gt;"",E480&lt;&gt;"",NOT(X480)),IF(AND(INDEX(validRnaScaleLowerSizeLimits,MATCH(E480,validRnaScale,0))&lt;=$P480,$P480&lt;=INDEX(validRnaScaleUpperSizeLimits,MATCH(E480,validRnaScale,0))),"","Sequence (length) not available in " &amp; E480 &amp; " scale. "),"")</f>
        <v/>
      </c>
      <c r="T480" s="16">
        <f>IF(AND(P480&lt;&gt;"",E480&lt;&gt;"",NOT(Y480)),IF(AND(INDEX(validRnaPurificationLowerSizeLimits,MATCH(E480,validRnaScale,0),MATCH(D480,validRnaPurificationLowerSizeLimitsHeader,0))&lt;=$P480,$P480&lt;=INDEX(validRnaPurificationUpperSizeLimits,MATCH(E480,validRnaScale,0),MATCH(D480,validRnaPurificationUpperSizeLimitsHeader,0))),"","Combination of purification and scale not available. "),"")</f>
        <v/>
      </c>
      <c r="U480" s="16">
        <f>IF(LEN(A480)&gt;validOligoNameMaxLength,"RNA oligo name is too long. ","")</f>
        <v/>
      </c>
      <c r="V480" s="16">
        <f>IF(AND(A480&lt;&gt;"",NOT(ISNUMBER(SUMPRODUCT(FIND(MID(A480,ROW(INDIRECT("1:"&amp;LEN(A480))),1),validOligoNameCharacters))))),"RNA oligo name contains invalid characters. ","")</f>
        <v/>
      </c>
      <c r="W480" s="16">
        <f>IF(AND(B480&lt;&gt;"",NOT(ISNUMBER(SUMPRODUCT(FIND(MID(B480,ROW(INDIRECT("1:"&amp;LEN(B480))),1),validRnaSequenceCharacters))))),"RNA sequence contains invalid characters. ","")</f>
        <v/>
      </c>
      <c r="X480" s="16">
        <f>OR(Z480)</f>
        <v/>
      </c>
      <c r="Y480" s="16">
        <f>OR(Z480)</f>
        <v/>
      </c>
      <c r="Z480" s="16">
        <f>AND(A480="Leerposition",P480&gt;=2)</f>
        <v/>
      </c>
      <c r="AC480" s="16">
        <f>IF(AND(A480&lt;&gt;"",L480=""),"Physical condition not defined. ","")</f>
        <v/>
      </c>
      <c r="AD480" s="16">
        <f>IF(AND(A480&lt;&gt;"",M480=""),"Datasheet not defined. ","")</f>
        <v/>
      </c>
      <c r="AE480" s="16">
        <f>IF(AND(A480&lt;&gt;"",N480=""),"Aliquoting not defined. ","")</f>
        <v/>
      </c>
    </row>
    <row r="481" ht="10.5" customFormat="1" customHeight="1" s="83" thickBot="1">
      <c r="A481" s="78" t="n"/>
      <c r="B481" s="78" t="n"/>
      <c r="C481" s="79">
        <f>IF(B481&lt;&gt;"",LEN(SUBSTITUTE(SUBSTITUTE(B481," ",""),"*","")),"")</f>
        <v/>
      </c>
      <c r="D481" s="80" t="n"/>
      <c r="E481" s="78" t="n"/>
      <c r="F481" s="80" t="n"/>
      <c r="G481" s="80" t="n"/>
      <c r="H481" s="80" t="n"/>
      <c r="I481" s="80" t="n"/>
      <c r="J481" s="80" t="n"/>
      <c r="K481" s="80" t="n"/>
      <c r="L481" s="100" t="n"/>
      <c r="M481" s="100" t="n"/>
      <c r="N481" s="100" t="n"/>
      <c r="O481" s="81">
        <f>Q481 &amp; R481 &amp; U481 &amp; V481 &amp; W481 &amp; S481 &amp; T481 &amp; AC481 &amp; AD481 &amp; AE481</f>
        <v/>
      </c>
      <c r="P481" s="82">
        <f>IF(B481&lt;&gt;"",LEN(SUBSTITUTE(SUBSTITUTE(B481," ",""),"*","")),"")</f>
        <v/>
      </c>
      <c r="Q481" s="82">
        <f>IF(AND(A481="",B481&lt;&gt;""),"No name provided. ","")</f>
        <v/>
      </c>
      <c r="R481" s="82">
        <f>IF(AND(A481&lt;&gt;"",B481=""),"No sequence provided. ","")</f>
        <v/>
      </c>
      <c r="S481" s="83">
        <f>IF(AND(P481&lt;&gt;"",E481&lt;&gt;"",NOT(X481)),IF(AND(INDEX(validRnaScaleLowerSizeLimits,MATCH(E481,validRnaScale,0))&lt;=$P481,$P481&lt;=INDEX(validRnaScaleUpperSizeLimits,MATCH(E481,validRnaScale,0))),"","Sequence (length) not available in " &amp; E481 &amp; " scale. "),"")</f>
        <v/>
      </c>
      <c r="T481" s="83">
        <f>IF(AND(P481&lt;&gt;"",E481&lt;&gt;"",NOT(Y481)),IF(AND(INDEX(validRnaPurificationLowerSizeLimits,MATCH(E481,validRnaScale,0),MATCH(D481,validRnaPurificationLowerSizeLimitsHeader,0))&lt;=$P481,$P481&lt;=INDEX(validRnaPurificationUpperSizeLimits,MATCH(E481,validRnaScale,0),MATCH(D481,validRnaPurificationUpperSizeLimitsHeader,0))),"","Combination of purification and scale not available. "),"")</f>
        <v/>
      </c>
      <c r="U481" s="83">
        <f>IF(LEN(A481)&gt;validOligoNameMaxLength,"RNA oligo name is too long. ","")</f>
        <v/>
      </c>
      <c r="V481" s="83">
        <f>IF(AND(A481&lt;&gt;"",NOT(ISNUMBER(SUMPRODUCT(FIND(MID(A481,ROW(INDIRECT("1:"&amp;LEN(A481))),1),validOligoNameCharacters))))),"RNA oligo name contains invalid characters. ","")</f>
        <v/>
      </c>
      <c r="W481" s="83">
        <f>IF(AND(B481&lt;&gt;"",NOT(ISNUMBER(SUMPRODUCT(FIND(MID(B481,ROW(INDIRECT("1:"&amp;LEN(B481))),1),validRnaSequenceCharacters))))),"RNA sequence contains invalid characters. ","")</f>
        <v/>
      </c>
      <c r="X481" s="83">
        <f>OR(Z481)</f>
        <v/>
      </c>
      <c r="Y481" s="83">
        <f>OR(Z481)</f>
        <v/>
      </c>
      <c r="Z481" s="83">
        <f>AND(A481="Leerposition",P481&gt;=2)</f>
        <v/>
      </c>
      <c r="AC481" s="83">
        <f>IF(AND(A481&lt;&gt;"",L481=""),"Physical condition not defined. ","")</f>
        <v/>
      </c>
      <c r="AD481" s="83">
        <f>IF(AND(A481&lt;&gt;"",M481=""),"Datasheet not defined. ","")</f>
        <v/>
      </c>
      <c r="AE481" s="83">
        <f>IF(AND(A481&lt;&gt;"",N481=""),"Aliquoting not defined. ","")</f>
        <v/>
      </c>
    </row>
    <row r="482" ht="10.5" customFormat="1" customHeight="1" s="16">
      <c r="A482" s="25" t="n"/>
      <c r="B482" s="25" t="n"/>
      <c r="C482" s="35">
        <f>IF(B482&lt;&gt;"",LEN(SUBSTITUTE(SUBSTITUTE(B482," ",""),"*","")),"")</f>
        <v/>
      </c>
      <c r="D482" s="19" t="n"/>
      <c r="E482" s="25" t="n"/>
      <c r="F482" s="19" t="n"/>
      <c r="G482" s="19" t="n"/>
      <c r="H482" s="19" t="n"/>
      <c r="I482" s="19" t="n"/>
      <c r="J482" s="19" t="n"/>
      <c r="K482" s="19" t="n"/>
      <c r="L482" s="19" t="n"/>
      <c r="M482" s="19" t="n"/>
      <c r="N482" s="19" t="n"/>
      <c r="O482" s="17">
        <f>Q482 &amp; R482 &amp; U482 &amp; V482 &amp; W482 &amp; S482 &amp; T482 &amp; AC482 &amp; AD482 &amp; AE482</f>
        <v/>
      </c>
      <c r="P482" s="1">
        <f>IF(B482&lt;&gt;"",LEN(SUBSTITUTE(SUBSTITUTE(B482," ",""),"*","")),"")</f>
        <v/>
      </c>
      <c r="Q482" s="1">
        <f>IF(AND(A482="",B482&lt;&gt;""),"No name provided. ","")</f>
        <v/>
      </c>
      <c r="R482" s="1">
        <f>IF(AND(A482&lt;&gt;"",B482=""),"No sequence provided. ","")</f>
        <v/>
      </c>
      <c r="S482" s="16">
        <f>IF(AND(P482&lt;&gt;"",E482&lt;&gt;"",NOT(X482)),IF(AND(INDEX(validRnaScaleLowerSizeLimits,MATCH(E482,validRnaScale,0))&lt;=$P482,$P482&lt;=INDEX(validRnaScaleUpperSizeLimits,MATCH(E482,validRnaScale,0))),"","Sequence (length) not available in " &amp; E482 &amp; " scale. "),"")</f>
        <v/>
      </c>
      <c r="T482" s="16">
        <f>IF(AND(P482&lt;&gt;"",E482&lt;&gt;"",NOT(Y482)),IF(AND(INDEX(validRnaPurificationLowerSizeLimits,MATCH(E482,validRnaScale,0),MATCH(D482,validRnaPurificationLowerSizeLimitsHeader,0))&lt;=$P482,$P482&lt;=INDEX(validRnaPurificationUpperSizeLimits,MATCH(E482,validRnaScale,0),MATCH(D482,validRnaPurificationUpperSizeLimitsHeader,0))),"","Combination of purification and scale not available. "),"")</f>
        <v/>
      </c>
      <c r="U482" s="16">
        <f>IF(LEN(A482)&gt;validOligoNameMaxLength,"RNA oligo name is too long. ","")</f>
        <v/>
      </c>
      <c r="V482" s="16">
        <f>IF(AND(A482&lt;&gt;"",NOT(ISNUMBER(SUMPRODUCT(FIND(MID(A482,ROW(INDIRECT("1:"&amp;LEN(A482))),1),validOligoNameCharacters))))),"RNA oligo name contains invalid characters. ","")</f>
        <v/>
      </c>
      <c r="W482" s="16">
        <f>IF(AND(B482&lt;&gt;"",NOT(ISNUMBER(SUMPRODUCT(FIND(MID(B482,ROW(INDIRECT("1:"&amp;LEN(B482))),1),validRnaSequenceCharacters))))),"RNA sequence contains invalid characters. ","")</f>
        <v/>
      </c>
      <c r="X482" s="16">
        <f>OR(Z482)</f>
        <v/>
      </c>
      <c r="Y482" s="16">
        <f>OR(Z482)</f>
        <v/>
      </c>
      <c r="Z482" s="16">
        <f>AND(A482="Leerposition",P482&gt;=2)</f>
        <v/>
      </c>
      <c r="AC482" s="16">
        <f>IF(AND(A482&lt;&gt;"",L482=""),"Physical condition not defined. ","")</f>
        <v/>
      </c>
      <c r="AD482" s="16">
        <f>IF(AND(A482&lt;&gt;"",M482=""),"Datasheet not defined. ","")</f>
        <v/>
      </c>
      <c r="AE482" s="16">
        <f>IF(AND(A482&lt;&gt;"",N482=""),"Aliquoting not defined. ","")</f>
        <v/>
      </c>
    </row>
    <row r="483" ht="10.5" customFormat="1" customHeight="1" s="16">
      <c r="A483" s="25" t="n"/>
      <c r="B483" s="25" t="n"/>
      <c r="C483" s="35">
        <f>IF(B483&lt;&gt;"",LEN(SUBSTITUTE(SUBSTITUTE(B483," ",""),"*","")),"")</f>
        <v/>
      </c>
      <c r="D483" s="19" t="n"/>
      <c r="E483" s="25" t="n"/>
      <c r="F483" s="19" t="n"/>
      <c r="G483" s="19" t="n"/>
      <c r="H483" s="19" t="n"/>
      <c r="I483" s="19" t="n"/>
      <c r="J483" s="19" t="n"/>
      <c r="K483" s="19" t="n"/>
      <c r="L483" s="19" t="n"/>
      <c r="M483" s="19" t="n"/>
      <c r="N483" s="19" t="n"/>
      <c r="O483" s="17">
        <f>Q483 &amp; R483 &amp; U483 &amp; V483 &amp; W483 &amp; S483 &amp; T483 &amp; AC483 &amp; AD483 &amp; AE483</f>
        <v/>
      </c>
      <c r="P483" s="1">
        <f>IF(B483&lt;&gt;"",LEN(SUBSTITUTE(SUBSTITUTE(B483," ",""),"*","")),"")</f>
        <v/>
      </c>
      <c r="Q483" s="1">
        <f>IF(AND(A483="",B483&lt;&gt;""),"No name provided. ","")</f>
        <v/>
      </c>
      <c r="R483" s="1">
        <f>IF(AND(A483&lt;&gt;"",B483=""),"No sequence provided. ","")</f>
        <v/>
      </c>
      <c r="S483" s="16">
        <f>IF(AND(P483&lt;&gt;"",E483&lt;&gt;"",NOT(X483)),IF(AND(INDEX(validRnaScaleLowerSizeLimits,MATCH(E483,validRnaScale,0))&lt;=$P483,$P483&lt;=INDEX(validRnaScaleUpperSizeLimits,MATCH(E483,validRnaScale,0))),"","Sequence (length) not available in " &amp; E483 &amp; " scale. "),"")</f>
        <v/>
      </c>
      <c r="T483" s="16">
        <f>IF(AND(P483&lt;&gt;"",E483&lt;&gt;"",NOT(Y483)),IF(AND(INDEX(validRnaPurificationLowerSizeLimits,MATCH(E483,validRnaScale,0),MATCH(D483,validRnaPurificationLowerSizeLimitsHeader,0))&lt;=$P483,$P483&lt;=INDEX(validRnaPurificationUpperSizeLimits,MATCH(E483,validRnaScale,0),MATCH(D483,validRnaPurificationUpperSizeLimitsHeader,0))),"","Combination of purification and scale not available. "),"")</f>
        <v/>
      </c>
      <c r="U483" s="16">
        <f>IF(LEN(A483)&gt;validOligoNameMaxLength,"RNA oligo name is too long. ","")</f>
        <v/>
      </c>
      <c r="V483" s="16">
        <f>IF(AND(A483&lt;&gt;"",NOT(ISNUMBER(SUMPRODUCT(FIND(MID(A483,ROW(INDIRECT("1:"&amp;LEN(A483))),1),validOligoNameCharacters))))),"RNA oligo name contains invalid characters. ","")</f>
        <v/>
      </c>
      <c r="W483" s="16">
        <f>IF(AND(B483&lt;&gt;"",NOT(ISNUMBER(SUMPRODUCT(FIND(MID(B483,ROW(INDIRECT("1:"&amp;LEN(B483))),1),validRnaSequenceCharacters))))),"RNA sequence contains invalid characters. ","")</f>
        <v/>
      </c>
      <c r="X483" s="16">
        <f>OR(Z483)</f>
        <v/>
      </c>
      <c r="Y483" s="16">
        <f>OR(Z483)</f>
        <v/>
      </c>
      <c r="Z483" s="16">
        <f>AND(A483="Leerposition",P483&gt;=2)</f>
        <v/>
      </c>
      <c r="AC483" s="16">
        <f>IF(AND(A483&lt;&gt;"",L483=""),"Physical condition not defined. ","")</f>
        <v/>
      </c>
      <c r="AD483" s="16">
        <f>IF(AND(A483&lt;&gt;"",M483=""),"Datasheet not defined. ","")</f>
        <v/>
      </c>
      <c r="AE483" s="16">
        <f>IF(AND(A483&lt;&gt;"",N483=""),"Aliquoting not defined. ","")</f>
        <v/>
      </c>
    </row>
    <row r="484" ht="10.5" customFormat="1" customHeight="1" s="16">
      <c r="A484" s="25" t="n"/>
      <c r="B484" s="25" t="n"/>
      <c r="C484" s="35">
        <f>IF(B484&lt;&gt;"",LEN(SUBSTITUTE(SUBSTITUTE(B484," ",""),"*","")),"")</f>
        <v/>
      </c>
      <c r="D484" s="19" t="n"/>
      <c r="E484" s="25" t="n"/>
      <c r="F484" s="19" t="n"/>
      <c r="G484" s="19" t="n"/>
      <c r="H484" s="19" t="n"/>
      <c r="I484" s="19" t="n"/>
      <c r="J484" s="19" t="n"/>
      <c r="K484" s="19" t="n"/>
      <c r="L484" s="19" t="n"/>
      <c r="M484" s="19" t="n"/>
      <c r="N484" s="19" t="n"/>
      <c r="O484" s="17">
        <f>Q484 &amp; R484 &amp; U484 &amp; V484 &amp; W484 &amp; S484 &amp; T484 &amp; AC484 &amp; AD484 &amp; AE484</f>
        <v/>
      </c>
      <c r="P484" s="1">
        <f>IF(B484&lt;&gt;"",LEN(SUBSTITUTE(SUBSTITUTE(B484," ",""),"*","")),"")</f>
        <v/>
      </c>
      <c r="Q484" s="1">
        <f>IF(AND(A484="",B484&lt;&gt;""),"No name provided. ","")</f>
        <v/>
      </c>
      <c r="R484" s="1">
        <f>IF(AND(A484&lt;&gt;"",B484=""),"No sequence provided. ","")</f>
        <v/>
      </c>
      <c r="S484" s="16">
        <f>IF(AND(P484&lt;&gt;"",E484&lt;&gt;"",NOT(X484)),IF(AND(INDEX(validRnaScaleLowerSizeLimits,MATCH(E484,validRnaScale,0))&lt;=$P484,$P484&lt;=INDEX(validRnaScaleUpperSizeLimits,MATCH(E484,validRnaScale,0))),"","Sequence (length) not available in " &amp; E484 &amp; " scale. "),"")</f>
        <v/>
      </c>
      <c r="T484" s="16">
        <f>IF(AND(P484&lt;&gt;"",E484&lt;&gt;"",NOT(Y484)),IF(AND(INDEX(validRnaPurificationLowerSizeLimits,MATCH(E484,validRnaScale,0),MATCH(D484,validRnaPurificationLowerSizeLimitsHeader,0))&lt;=$P484,$P484&lt;=INDEX(validRnaPurificationUpperSizeLimits,MATCH(E484,validRnaScale,0),MATCH(D484,validRnaPurificationUpperSizeLimitsHeader,0))),"","Combination of purification and scale not available. "),"")</f>
        <v/>
      </c>
      <c r="U484" s="16">
        <f>IF(LEN(A484)&gt;validOligoNameMaxLength,"RNA oligo name is too long. ","")</f>
        <v/>
      </c>
      <c r="V484" s="16">
        <f>IF(AND(A484&lt;&gt;"",NOT(ISNUMBER(SUMPRODUCT(FIND(MID(A484,ROW(INDIRECT("1:"&amp;LEN(A484))),1),validOligoNameCharacters))))),"RNA oligo name contains invalid characters. ","")</f>
        <v/>
      </c>
      <c r="W484" s="16">
        <f>IF(AND(B484&lt;&gt;"",NOT(ISNUMBER(SUMPRODUCT(FIND(MID(B484,ROW(INDIRECT("1:"&amp;LEN(B484))),1),validRnaSequenceCharacters))))),"RNA sequence contains invalid characters. ","")</f>
        <v/>
      </c>
      <c r="X484" s="16">
        <f>OR(Z484)</f>
        <v/>
      </c>
      <c r="Y484" s="16">
        <f>OR(Z484)</f>
        <v/>
      </c>
      <c r="Z484" s="16">
        <f>AND(A484="Leerposition",P484&gt;=2)</f>
        <v/>
      </c>
      <c r="AC484" s="16">
        <f>IF(AND(A484&lt;&gt;"",L484=""),"Physical condition not defined. ","")</f>
        <v/>
      </c>
      <c r="AD484" s="16">
        <f>IF(AND(A484&lt;&gt;"",M484=""),"Datasheet not defined. ","")</f>
        <v/>
      </c>
      <c r="AE484" s="16">
        <f>IF(AND(A484&lt;&gt;"",N484=""),"Aliquoting not defined. ","")</f>
        <v/>
      </c>
    </row>
    <row r="485" ht="10.5" customFormat="1" customHeight="1" s="16">
      <c r="A485" s="25" t="n"/>
      <c r="B485" s="25" t="n"/>
      <c r="C485" s="35">
        <f>IF(B485&lt;&gt;"",LEN(SUBSTITUTE(SUBSTITUTE(B485," ",""),"*","")),"")</f>
        <v/>
      </c>
      <c r="D485" s="19" t="n"/>
      <c r="E485" s="25" t="n"/>
      <c r="F485" s="19" t="n"/>
      <c r="G485" s="19" t="n"/>
      <c r="H485" s="19" t="n"/>
      <c r="I485" s="19" t="n"/>
      <c r="J485" s="19" t="n"/>
      <c r="K485" s="19" t="n"/>
      <c r="L485" s="19" t="n"/>
      <c r="M485" s="19" t="n"/>
      <c r="N485" s="19" t="n"/>
      <c r="O485" s="17">
        <f>Q485 &amp; R485 &amp; U485 &amp; V485 &amp; W485 &amp; S485 &amp; T485 &amp; AC485 &amp; AD485 &amp; AE485</f>
        <v/>
      </c>
      <c r="P485" s="1">
        <f>IF(B485&lt;&gt;"",LEN(SUBSTITUTE(SUBSTITUTE(B485," ",""),"*","")),"")</f>
        <v/>
      </c>
      <c r="Q485" s="1">
        <f>IF(AND(A485="",B485&lt;&gt;""),"No name provided. ","")</f>
        <v/>
      </c>
      <c r="R485" s="1">
        <f>IF(AND(A485&lt;&gt;"",B485=""),"No sequence provided. ","")</f>
        <v/>
      </c>
      <c r="S485" s="16">
        <f>IF(AND(P485&lt;&gt;"",E485&lt;&gt;"",NOT(X485)),IF(AND(INDEX(validRnaScaleLowerSizeLimits,MATCH(E485,validRnaScale,0))&lt;=$P485,$P485&lt;=INDEX(validRnaScaleUpperSizeLimits,MATCH(E485,validRnaScale,0))),"","Sequence (length) not available in " &amp; E485 &amp; " scale. "),"")</f>
        <v/>
      </c>
      <c r="T485" s="16">
        <f>IF(AND(P485&lt;&gt;"",E485&lt;&gt;"",NOT(Y485)),IF(AND(INDEX(validRnaPurificationLowerSizeLimits,MATCH(E485,validRnaScale,0),MATCH(D485,validRnaPurificationLowerSizeLimitsHeader,0))&lt;=$P485,$P485&lt;=INDEX(validRnaPurificationUpperSizeLimits,MATCH(E485,validRnaScale,0),MATCH(D485,validRnaPurificationUpperSizeLimitsHeader,0))),"","Combination of purification and scale not available. "),"")</f>
        <v/>
      </c>
      <c r="U485" s="16">
        <f>IF(LEN(A485)&gt;validOligoNameMaxLength,"RNA oligo name is too long. ","")</f>
        <v/>
      </c>
      <c r="V485" s="16">
        <f>IF(AND(A485&lt;&gt;"",NOT(ISNUMBER(SUMPRODUCT(FIND(MID(A485,ROW(INDIRECT("1:"&amp;LEN(A485))),1),validOligoNameCharacters))))),"RNA oligo name contains invalid characters. ","")</f>
        <v/>
      </c>
      <c r="W485" s="16">
        <f>IF(AND(B485&lt;&gt;"",NOT(ISNUMBER(SUMPRODUCT(FIND(MID(B485,ROW(INDIRECT("1:"&amp;LEN(B485))),1),validRnaSequenceCharacters))))),"RNA sequence contains invalid characters. ","")</f>
        <v/>
      </c>
      <c r="X485" s="16">
        <f>OR(Z485)</f>
        <v/>
      </c>
      <c r="Y485" s="16">
        <f>OR(Z485)</f>
        <v/>
      </c>
      <c r="Z485" s="16">
        <f>AND(A485="Leerposition",P485&gt;=2)</f>
        <v/>
      </c>
      <c r="AC485" s="16">
        <f>IF(AND(A485&lt;&gt;"",L485=""),"Physical condition not defined. ","")</f>
        <v/>
      </c>
      <c r="AD485" s="16">
        <f>IF(AND(A485&lt;&gt;"",M485=""),"Datasheet not defined. ","")</f>
        <v/>
      </c>
      <c r="AE485" s="16">
        <f>IF(AND(A485&lt;&gt;"",N485=""),"Aliquoting not defined. ","")</f>
        <v/>
      </c>
    </row>
    <row r="486" ht="10.5" customFormat="1" customHeight="1" s="16">
      <c r="A486" s="25" t="n"/>
      <c r="B486" s="25" t="n"/>
      <c r="C486" s="35">
        <f>IF(B486&lt;&gt;"",LEN(SUBSTITUTE(SUBSTITUTE(B486," ",""),"*","")),"")</f>
        <v/>
      </c>
      <c r="D486" s="19" t="n"/>
      <c r="E486" s="25" t="n"/>
      <c r="F486" s="19" t="n"/>
      <c r="G486" s="19" t="n"/>
      <c r="H486" s="19" t="n"/>
      <c r="I486" s="19" t="n"/>
      <c r="J486" s="19" t="n"/>
      <c r="K486" s="19" t="n"/>
      <c r="L486" s="19" t="n"/>
      <c r="M486" s="19" t="n"/>
      <c r="N486" s="19" t="n"/>
      <c r="O486" s="17">
        <f>Q486 &amp; R486 &amp; U486 &amp; V486 &amp; W486 &amp; S486 &amp; T486 &amp; AC486 &amp; AD486 &amp; AE486</f>
        <v/>
      </c>
      <c r="P486" s="1">
        <f>IF(B486&lt;&gt;"",LEN(SUBSTITUTE(SUBSTITUTE(B486," ",""),"*","")),"")</f>
        <v/>
      </c>
      <c r="Q486" s="1">
        <f>IF(AND(A486="",B486&lt;&gt;""),"No name provided. ","")</f>
        <v/>
      </c>
      <c r="R486" s="1">
        <f>IF(AND(A486&lt;&gt;"",B486=""),"No sequence provided. ","")</f>
        <v/>
      </c>
      <c r="S486" s="16">
        <f>IF(AND(P486&lt;&gt;"",E486&lt;&gt;"",NOT(X486)),IF(AND(INDEX(validRnaScaleLowerSizeLimits,MATCH(E486,validRnaScale,0))&lt;=$P486,$P486&lt;=INDEX(validRnaScaleUpperSizeLimits,MATCH(E486,validRnaScale,0))),"","Sequence (length) not available in " &amp; E486 &amp; " scale. "),"")</f>
        <v/>
      </c>
      <c r="T486" s="16">
        <f>IF(AND(P486&lt;&gt;"",E486&lt;&gt;"",NOT(Y486)),IF(AND(INDEX(validRnaPurificationLowerSizeLimits,MATCH(E486,validRnaScale,0),MATCH(D486,validRnaPurificationLowerSizeLimitsHeader,0))&lt;=$P486,$P486&lt;=INDEX(validRnaPurificationUpperSizeLimits,MATCH(E486,validRnaScale,0),MATCH(D486,validRnaPurificationUpperSizeLimitsHeader,0))),"","Combination of purification and scale not available. "),"")</f>
        <v/>
      </c>
      <c r="U486" s="16">
        <f>IF(LEN(A486)&gt;validOligoNameMaxLength,"RNA oligo name is too long. ","")</f>
        <v/>
      </c>
      <c r="V486" s="16">
        <f>IF(AND(A486&lt;&gt;"",NOT(ISNUMBER(SUMPRODUCT(FIND(MID(A486,ROW(INDIRECT("1:"&amp;LEN(A486))),1),validOligoNameCharacters))))),"RNA oligo name contains invalid characters. ","")</f>
        <v/>
      </c>
      <c r="W486" s="16">
        <f>IF(AND(B486&lt;&gt;"",NOT(ISNUMBER(SUMPRODUCT(FIND(MID(B486,ROW(INDIRECT("1:"&amp;LEN(B486))),1),validRnaSequenceCharacters))))),"RNA sequence contains invalid characters. ","")</f>
        <v/>
      </c>
      <c r="X486" s="16">
        <f>OR(Z486)</f>
        <v/>
      </c>
      <c r="Y486" s="16">
        <f>OR(Z486)</f>
        <v/>
      </c>
      <c r="Z486" s="16">
        <f>AND(A486="Leerposition",P486&gt;=2)</f>
        <v/>
      </c>
      <c r="AC486" s="16">
        <f>IF(AND(A486&lt;&gt;"",L486=""),"Physical condition not defined. ","")</f>
        <v/>
      </c>
      <c r="AD486" s="16">
        <f>IF(AND(A486&lt;&gt;"",M486=""),"Datasheet not defined. ","")</f>
        <v/>
      </c>
      <c r="AE486" s="16">
        <f>IF(AND(A486&lt;&gt;"",N486=""),"Aliquoting not defined. ","")</f>
        <v/>
      </c>
    </row>
    <row r="487" ht="10.5" customFormat="1" customHeight="1" s="16">
      <c r="A487" s="25" t="n"/>
      <c r="B487" s="25" t="n"/>
      <c r="C487" s="35">
        <f>IF(B487&lt;&gt;"",LEN(SUBSTITUTE(SUBSTITUTE(B487," ",""),"*","")),"")</f>
        <v/>
      </c>
      <c r="D487" s="19" t="n"/>
      <c r="E487" s="25" t="n"/>
      <c r="F487" s="19" t="n"/>
      <c r="G487" s="19" t="n"/>
      <c r="H487" s="19" t="n"/>
      <c r="I487" s="19" t="n"/>
      <c r="J487" s="19" t="n"/>
      <c r="K487" s="19" t="n"/>
      <c r="L487" s="19" t="n"/>
      <c r="M487" s="19" t="n"/>
      <c r="N487" s="19" t="n"/>
      <c r="O487" s="17">
        <f>Q487 &amp; R487 &amp; U487 &amp; V487 &amp; W487 &amp; S487 &amp; T487 &amp; AC487 &amp; AD487 &amp; AE487</f>
        <v/>
      </c>
      <c r="P487" s="1">
        <f>IF(B487&lt;&gt;"",LEN(SUBSTITUTE(SUBSTITUTE(B487," ",""),"*","")),"")</f>
        <v/>
      </c>
      <c r="Q487" s="1">
        <f>IF(AND(A487="",B487&lt;&gt;""),"No name provided. ","")</f>
        <v/>
      </c>
      <c r="R487" s="1">
        <f>IF(AND(A487&lt;&gt;"",B487=""),"No sequence provided. ","")</f>
        <v/>
      </c>
      <c r="S487" s="16">
        <f>IF(AND(P487&lt;&gt;"",E487&lt;&gt;"",NOT(X487)),IF(AND(INDEX(validRnaScaleLowerSizeLimits,MATCH(E487,validRnaScale,0))&lt;=$P487,$P487&lt;=INDEX(validRnaScaleUpperSizeLimits,MATCH(E487,validRnaScale,0))),"","Sequence (length) not available in " &amp; E487 &amp; " scale. "),"")</f>
        <v/>
      </c>
      <c r="T487" s="16">
        <f>IF(AND(P487&lt;&gt;"",E487&lt;&gt;"",NOT(Y487)),IF(AND(INDEX(validRnaPurificationLowerSizeLimits,MATCH(E487,validRnaScale,0),MATCH(D487,validRnaPurificationLowerSizeLimitsHeader,0))&lt;=$P487,$P487&lt;=INDEX(validRnaPurificationUpperSizeLimits,MATCH(E487,validRnaScale,0),MATCH(D487,validRnaPurificationUpperSizeLimitsHeader,0))),"","Combination of purification and scale not available. "),"")</f>
        <v/>
      </c>
      <c r="U487" s="16">
        <f>IF(LEN(A487)&gt;validOligoNameMaxLength,"RNA oligo name is too long. ","")</f>
        <v/>
      </c>
      <c r="V487" s="16">
        <f>IF(AND(A487&lt;&gt;"",NOT(ISNUMBER(SUMPRODUCT(FIND(MID(A487,ROW(INDIRECT("1:"&amp;LEN(A487))),1),validOligoNameCharacters))))),"RNA oligo name contains invalid characters. ","")</f>
        <v/>
      </c>
      <c r="W487" s="16">
        <f>IF(AND(B487&lt;&gt;"",NOT(ISNUMBER(SUMPRODUCT(FIND(MID(B487,ROW(INDIRECT("1:"&amp;LEN(B487))),1),validRnaSequenceCharacters))))),"RNA sequence contains invalid characters. ","")</f>
        <v/>
      </c>
      <c r="X487" s="16">
        <f>OR(Z487)</f>
        <v/>
      </c>
      <c r="Y487" s="16">
        <f>OR(Z487)</f>
        <v/>
      </c>
      <c r="Z487" s="16">
        <f>AND(A487="Leerposition",P487&gt;=2)</f>
        <v/>
      </c>
      <c r="AC487" s="16">
        <f>IF(AND(A487&lt;&gt;"",L487=""),"Physical condition not defined. ","")</f>
        <v/>
      </c>
      <c r="AD487" s="16">
        <f>IF(AND(A487&lt;&gt;"",M487=""),"Datasheet not defined. ","")</f>
        <v/>
      </c>
      <c r="AE487" s="16">
        <f>IF(AND(A487&lt;&gt;"",N487=""),"Aliquoting not defined. ","")</f>
        <v/>
      </c>
    </row>
    <row r="488" ht="10.5" customFormat="1" customHeight="1" s="16">
      <c r="A488" s="25" t="n"/>
      <c r="B488" s="25" t="n"/>
      <c r="C488" s="35">
        <f>IF(B488&lt;&gt;"",LEN(SUBSTITUTE(SUBSTITUTE(B488," ",""),"*","")),"")</f>
        <v/>
      </c>
      <c r="D488" s="19" t="n"/>
      <c r="E488" s="25" t="n"/>
      <c r="F488" s="19" t="n"/>
      <c r="G488" s="19" t="n"/>
      <c r="H488" s="19" t="n"/>
      <c r="I488" s="19" t="n"/>
      <c r="J488" s="19" t="n"/>
      <c r="K488" s="19" t="n"/>
      <c r="L488" s="19" t="n"/>
      <c r="M488" s="19" t="n"/>
      <c r="N488" s="19" t="n"/>
      <c r="O488" s="17">
        <f>Q488 &amp; R488 &amp; U488 &amp; V488 &amp; W488 &amp; S488 &amp; T488 &amp; AC488 &amp; AD488 &amp; AE488</f>
        <v/>
      </c>
      <c r="P488" s="1">
        <f>IF(B488&lt;&gt;"",LEN(SUBSTITUTE(SUBSTITUTE(B488," ",""),"*","")),"")</f>
        <v/>
      </c>
      <c r="Q488" s="1">
        <f>IF(AND(A488="",B488&lt;&gt;""),"No name provided. ","")</f>
        <v/>
      </c>
      <c r="R488" s="1">
        <f>IF(AND(A488&lt;&gt;"",B488=""),"No sequence provided. ","")</f>
        <v/>
      </c>
      <c r="S488" s="16">
        <f>IF(AND(P488&lt;&gt;"",E488&lt;&gt;"",NOT(X488)),IF(AND(INDEX(validRnaScaleLowerSizeLimits,MATCH(E488,validRnaScale,0))&lt;=$P488,$P488&lt;=INDEX(validRnaScaleUpperSizeLimits,MATCH(E488,validRnaScale,0))),"","Sequence (length) not available in " &amp; E488 &amp; " scale. "),"")</f>
        <v/>
      </c>
      <c r="T488" s="16">
        <f>IF(AND(P488&lt;&gt;"",E488&lt;&gt;"",NOT(Y488)),IF(AND(INDEX(validRnaPurificationLowerSizeLimits,MATCH(E488,validRnaScale,0),MATCH(D488,validRnaPurificationLowerSizeLimitsHeader,0))&lt;=$P488,$P488&lt;=INDEX(validRnaPurificationUpperSizeLimits,MATCH(E488,validRnaScale,0),MATCH(D488,validRnaPurificationUpperSizeLimitsHeader,0))),"","Combination of purification and scale not available. "),"")</f>
        <v/>
      </c>
      <c r="U488" s="16">
        <f>IF(LEN(A488)&gt;validOligoNameMaxLength,"RNA oligo name is too long. ","")</f>
        <v/>
      </c>
      <c r="V488" s="16">
        <f>IF(AND(A488&lt;&gt;"",NOT(ISNUMBER(SUMPRODUCT(FIND(MID(A488,ROW(INDIRECT("1:"&amp;LEN(A488))),1),validOligoNameCharacters))))),"RNA oligo name contains invalid characters. ","")</f>
        <v/>
      </c>
      <c r="W488" s="16">
        <f>IF(AND(B488&lt;&gt;"",NOT(ISNUMBER(SUMPRODUCT(FIND(MID(B488,ROW(INDIRECT("1:"&amp;LEN(B488))),1),validRnaSequenceCharacters))))),"RNA sequence contains invalid characters. ","")</f>
        <v/>
      </c>
      <c r="X488" s="16">
        <f>OR(Z488)</f>
        <v/>
      </c>
      <c r="Y488" s="16">
        <f>OR(Z488)</f>
        <v/>
      </c>
      <c r="Z488" s="16">
        <f>AND(A488="Leerposition",P488&gt;=2)</f>
        <v/>
      </c>
      <c r="AC488" s="16">
        <f>IF(AND(A488&lt;&gt;"",L488=""),"Physical condition not defined. ","")</f>
        <v/>
      </c>
      <c r="AD488" s="16">
        <f>IF(AND(A488&lt;&gt;"",M488=""),"Datasheet not defined. ","")</f>
        <v/>
      </c>
      <c r="AE488" s="16">
        <f>IF(AND(A488&lt;&gt;"",N488=""),"Aliquoting not defined. ","")</f>
        <v/>
      </c>
    </row>
    <row r="489" ht="10.5" customFormat="1" customHeight="1" s="16">
      <c r="A489" s="25" t="n"/>
      <c r="B489" s="25" t="n"/>
      <c r="C489" s="35">
        <f>IF(B489&lt;&gt;"",LEN(SUBSTITUTE(SUBSTITUTE(B489," ",""),"*","")),"")</f>
        <v/>
      </c>
      <c r="D489" s="19" t="n"/>
      <c r="E489" s="25" t="n"/>
      <c r="F489" s="19" t="n"/>
      <c r="G489" s="19" t="n"/>
      <c r="H489" s="19" t="n"/>
      <c r="I489" s="19" t="n"/>
      <c r="J489" s="19" t="n"/>
      <c r="K489" s="19" t="n"/>
      <c r="L489" s="19" t="n"/>
      <c r="M489" s="19" t="n"/>
      <c r="N489" s="19" t="n"/>
      <c r="O489" s="17">
        <f>Q489 &amp; R489 &amp; U489 &amp; V489 &amp; W489 &amp; S489 &amp; T489 &amp; AC489 &amp; AD489 &amp; AE489</f>
        <v/>
      </c>
      <c r="P489" s="1">
        <f>IF(B489&lt;&gt;"",LEN(SUBSTITUTE(SUBSTITUTE(B489," ",""),"*","")),"")</f>
        <v/>
      </c>
      <c r="Q489" s="1">
        <f>IF(AND(A489="",B489&lt;&gt;""),"No name provided. ","")</f>
        <v/>
      </c>
      <c r="R489" s="1">
        <f>IF(AND(A489&lt;&gt;"",B489=""),"No sequence provided. ","")</f>
        <v/>
      </c>
      <c r="S489" s="16">
        <f>IF(AND(P489&lt;&gt;"",E489&lt;&gt;"",NOT(X489)),IF(AND(INDEX(validRnaScaleLowerSizeLimits,MATCH(E489,validRnaScale,0))&lt;=$P489,$P489&lt;=INDEX(validRnaScaleUpperSizeLimits,MATCH(E489,validRnaScale,0))),"","Sequence (length) not available in " &amp; E489 &amp; " scale. "),"")</f>
        <v/>
      </c>
      <c r="T489" s="16">
        <f>IF(AND(P489&lt;&gt;"",E489&lt;&gt;"",NOT(Y489)),IF(AND(INDEX(validRnaPurificationLowerSizeLimits,MATCH(E489,validRnaScale,0),MATCH(D489,validRnaPurificationLowerSizeLimitsHeader,0))&lt;=$P489,$P489&lt;=INDEX(validRnaPurificationUpperSizeLimits,MATCH(E489,validRnaScale,0),MATCH(D489,validRnaPurificationUpperSizeLimitsHeader,0))),"","Combination of purification and scale not available. "),"")</f>
        <v/>
      </c>
      <c r="U489" s="16">
        <f>IF(LEN(A489)&gt;validOligoNameMaxLength,"RNA oligo name is too long. ","")</f>
        <v/>
      </c>
      <c r="V489" s="16">
        <f>IF(AND(A489&lt;&gt;"",NOT(ISNUMBER(SUMPRODUCT(FIND(MID(A489,ROW(INDIRECT("1:"&amp;LEN(A489))),1),validOligoNameCharacters))))),"RNA oligo name contains invalid characters. ","")</f>
        <v/>
      </c>
      <c r="W489" s="16">
        <f>IF(AND(B489&lt;&gt;"",NOT(ISNUMBER(SUMPRODUCT(FIND(MID(B489,ROW(INDIRECT("1:"&amp;LEN(B489))),1),validRnaSequenceCharacters))))),"RNA sequence contains invalid characters. ","")</f>
        <v/>
      </c>
      <c r="X489" s="16">
        <f>OR(Z489)</f>
        <v/>
      </c>
      <c r="Y489" s="16">
        <f>OR(Z489)</f>
        <v/>
      </c>
      <c r="Z489" s="16">
        <f>AND(A489="Leerposition",P489&gt;=2)</f>
        <v/>
      </c>
      <c r="AC489" s="16">
        <f>IF(AND(A489&lt;&gt;"",L489=""),"Physical condition not defined. ","")</f>
        <v/>
      </c>
      <c r="AD489" s="16">
        <f>IF(AND(A489&lt;&gt;"",M489=""),"Datasheet not defined. ","")</f>
        <v/>
      </c>
      <c r="AE489" s="16">
        <f>IF(AND(A489&lt;&gt;"",N489=""),"Aliquoting not defined. ","")</f>
        <v/>
      </c>
    </row>
    <row r="490" ht="10.5" customFormat="1" customHeight="1" s="16">
      <c r="A490" s="25" t="n"/>
      <c r="B490" s="25" t="n"/>
      <c r="C490" s="35">
        <f>IF(B490&lt;&gt;"",LEN(SUBSTITUTE(SUBSTITUTE(B490," ",""),"*","")),"")</f>
        <v/>
      </c>
      <c r="D490" s="19" t="n"/>
      <c r="E490" s="25" t="n"/>
      <c r="F490" s="19" t="n"/>
      <c r="G490" s="19" t="n"/>
      <c r="H490" s="19" t="n"/>
      <c r="I490" s="19" t="n"/>
      <c r="J490" s="19" t="n"/>
      <c r="K490" s="19" t="n"/>
      <c r="L490" s="19" t="n"/>
      <c r="M490" s="19" t="n"/>
      <c r="N490" s="19" t="n"/>
      <c r="O490" s="17">
        <f>Q490 &amp; R490 &amp; U490 &amp; V490 &amp; W490 &amp; S490 &amp; T490 &amp; AC490 &amp; AD490 &amp; AE490</f>
        <v/>
      </c>
      <c r="P490" s="1">
        <f>IF(B490&lt;&gt;"",LEN(SUBSTITUTE(SUBSTITUTE(B490," ",""),"*","")),"")</f>
        <v/>
      </c>
      <c r="Q490" s="1">
        <f>IF(AND(A490="",B490&lt;&gt;""),"No name provided. ","")</f>
        <v/>
      </c>
      <c r="R490" s="1">
        <f>IF(AND(A490&lt;&gt;"",B490=""),"No sequence provided. ","")</f>
        <v/>
      </c>
      <c r="S490" s="16">
        <f>IF(AND(P490&lt;&gt;"",E490&lt;&gt;"",NOT(X490)),IF(AND(INDEX(validRnaScaleLowerSizeLimits,MATCH(E490,validRnaScale,0))&lt;=$P490,$P490&lt;=INDEX(validRnaScaleUpperSizeLimits,MATCH(E490,validRnaScale,0))),"","Sequence (length) not available in " &amp; E490 &amp; " scale. "),"")</f>
        <v/>
      </c>
      <c r="T490" s="16">
        <f>IF(AND(P490&lt;&gt;"",E490&lt;&gt;"",NOT(Y490)),IF(AND(INDEX(validRnaPurificationLowerSizeLimits,MATCH(E490,validRnaScale,0),MATCH(D490,validRnaPurificationLowerSizeLimitsHeader,0))&lt;=$P490,$P490&lt;=INDEX(validRnaPurificationUpperSizeLimits,MATCH(E490,validRnaScale,0),MATCH(D490,validRnaPurificationUpperSizeLimitsHeader,0))),"","Combination of purification and scale not available. "),"")</f>
        <v/>
      </c>
      <c r="U490" s="16">
        <f>IF(LEN(A490)&gt;validOligoNameMaxLength,"RNA oligo name is too long. ","")</f>
        <v/>
      </c>
      <c r="V490" s="16">
        <f>IF(AND(A490&lt;&gt;"",NOT(ISNUMBER(SUMPRODUCT(FIND(MID(A490,ROW(INDIRECT("1:"&amp;LEN(A490))),1),validOligoNameCharacters))))),"RNA oligo name contains invalid characters. ","")</f>
        <v/>
      </c>
      <c r="W490" s="16">
        <f>IF(AND(B490&lt;&gt;"",NOT(ISNUMBER(SUMPRODUCT(FIND(MID(B490,ROW(INDIRECT("1:"&amp;LEN(B490))),1),validRnaSequenceCharacters))))),"RNA sequence contains invalid characters. ","")</f>
        <v/>
      </c>
      <c r="X490" s="16">
        <f>OR(Z490)</f>
        <v/>
      </c>
      <c r="Y490" s="16">
        <f>OR(Z490)</f>
        <v/>
      </c>
      <c r="Z490" s="16">
        <f>AND(A490="Leerposition",P490&gt;=2)</f>
        <v/>
      </c>
      <c r="AC490" s="16">
        <f>IF(AND(A490&lt;&gt;"",L490=""),"Physical condition not defined. ","")</f>
        <v/>
      </c>
      <c r="AD490" s="16">
        <f>IF(AND(A490&lt;&gt;"",M490=""),"Datasheet not defined. ","")</f>
        <v/>
      </c>
      <c r="AE490" s="16">
        <f>IF(AND(A490&lt;&gt;"",N490=""),"Aliquoting not defined. ","")</f>
        <v/>
      </c>
    </row>
    <row r="491" ht="10.5" customFormat="1" customHeight="1" s="16">
      <c r="A491" s="25" t="n"/>
      <c r="B491" s="25" t="n"/>
      <c r="C491" s="35">
        <f>IF(B491&lt;&gt;"",LEN(SUBSTITUTE(SUBSTITUTE(B491," ",""),"*","")),"")</f>
        <v/>
      </c>
      <c r="D491" s="19" t="n"/>
      <c r="E491" s="25" t="n"/>
      <c r="F491" s="19" t="n"/>
      <c r="G491" s="19" t="n"/>
      <c r="H491" s="19" t="n"/>
      <c r="I491" s="19" t="n"/>
      <c r="J491" s="19" t="n"/>
      <c r="K491" s="19" t="n"/>
      <c r="L491" s="19" t="n"/>
      <c r="M491" s="19" t="n"/>
      <c r="N491" s="19" t="n"/>
      <c r="O491" s="17">
        <f>Q491 &amp; R491 &amp; U491 &amp; V491 &amp; W491 &amp; S491 &amp; T491 &amp; AC491 &amp; AD491 &amp; AE491</f>
        <v/>
      </c>
      <c r="P491" s="1">
        <f>IF(B491&lt;&gt;"",LEN(SUBSTITUTE(SUBSTITUTE(B491," ",""),"*","")),"")</f>
        <v/>
      </c>
      <c r="Q491" s="1">
        <f>IF(AND(A491="",B491&lt;&gt;""),"No name provided. ","")</f>
        <v/>
      </c>
      <c r="R491" s="1">
        <f>IF(AND(A491&lt;&gt;"",B491=""),"No sequence provided. ","")</f>
        <v/>
      </c>
      <c r="S491" s="16">
        <f>IF(AND(P491&lt;&gt;"",E491&lt;&gt;"",NOT(X491)),IF(AND(INDEX(validRnaScaleLowerSizeLimits,MATCH(E491,validRnaScale,0))&lt;=$P491,$P491&lt;=INDEX(validRnaScaleUpperSizeLimits,MATCH(E491,validRnaScale,0))),"","Sequence (length) not available in " &amp; E491 &amp; " scale. "),"")</f>
        <v/>
      </c>
      <c r="T491" s="16">
        <f>IF(AND(P491&lt;&gt;"",E491&lt;&gt;"",NOT(Y491)),IF(AND(INDEX(validRnaPurificationLowerSizeLimits,MATCH(E491,validRnaScale,0),MATCH(D491,validRnaPurificationLowerSizeLimitsHeader,0))&lt;=$P491,$P491&lt;=INDEX(validRnaPurificationUpperSizeLimits,MATCH(E491,validRnaScale,0),MATCH(D491,validRnaPurificationUpperSizeLimitsHeader,0))),"","Combination of purification and scale not available. "),"")</f>
        <v/>
      </c>
      <c r="U491" s="16">
        <f>IF(LEN(A491)&gt;validOligoNameMaxLength,"RNA oligo name is too long. ","")</f>
        <v/>
      </c>
      <c r="V491" s="16">
        <f>IF(AND(A491&lt;&gt;"",NOT(ISNUMBER(SUMPRODUCT(FIND(MID(A491,ROW(INDIRECT("1:"&amp;LEN(A491))),1),validOligoNameCharacters))))),"RNA oligo name contains invalid characters. ","")</f>
        <v/>
      </c>
      <c r="W491" s="16">
        <f>IF(AND(B491&lt;&gt;"",NOT(ISNUMBER(SUMPRODUCT(FIND(MID(B491,ROW(INDIRECT("1:"&amp;LEN(B491))),1),validRnaSequenceCharacters))))),"RNA sequence contains invalid characters. ","")</f>
        <v/>
      </c>
      <c r="X491" s="16">
        <f>OR(Z491)</f>
        <v/>
      </c>
      <c r="Y491" s="16">
        <f>OR(Z491)</f>
        <v/>
      </c>
      <c r="Z491" s="16">
        <f>AND(A491="Leerposition",P491&gt;=2)</f>
        <v/>
      </c>
      <c r="AC491" s="16">
        <f>IF(AND(A491&lt;&gt;"",L491=""),"Physical condition not defined. ","")</f>
        <v/>
      </c>
      <c r="AD491" s="16">
        <f>IF(AND(A491&lt;&gt;"",M491=""),"Datasheet not defined. ","")</f>
        <v/>
      </c>
      <c r="AE491" s="16">
        <f>IF(AND(A491&lt;&gt;"",N491=""),"Aliquoting not defined. ","")</f>
        <v/>
      </c>
    </row>
    <row r="492" ht="10.5" customFormat="1" customHeight="1" s="16">
      <c r="A492" s="25" t="n"/>
      <c r="B492" s="25" t="n"/>
      <c r="C492" s="35">
        <f>IF(B492&lt;&gt;"",LEN(SUBSTITUTE(SUBSTITUTE(B492," ",""),"*","")),"")</f>
        <v/>
      </c>
      <c r="D492" s="19" t="n"/>
      <c r="E492" s="25" t="n"/>
      <c r="F492" s="19" t="n"/>
      <c r="G492" s="19" t="n"/>
      <c r="H492" s="19" t="n"/>
      <c r="I492" s="19" t="n"/>
      <c r="J492" s="19" t="n"/>
      <c r="K492" s="19" t="n"/>
      <c r="L492" s="19" t="n"/>
      <c r="M492" s="19" t="n"/>
      <c r="N492" s="19" t="n"/>
      <c r="O492" s="17">
        <f>Q492 &amp; R492 &amp; U492 &amp; V492 &amp; W492 &amp; S492 &amp; T492 &amp; AC492 &amp; AD492 &amp; AE492</f>
        <v/>
      </c>
      <c r="P492" s="1">
        <f>IF(B492&lt;&gt;"",LEN(SUBSTITUTE(SUBSTITUTE(B492," ",""),"*","")),"")</f>
        <v/>
      </c>
      <c r="Q492" s="1">
        <f>IF(AND(A492="",B492&lt;&gt;""),"No name provided. ","")</f>
        <v/>
      </c>
      <c r="R492" s="1">
        <f>IF(AND(A492&lt;&gt;"",B492=""),"No sequence provided. ","")</f>
        <v/>
      </c>
      <c r="S492" s="16">
        <f>IF(AND(P492&lt;&gt;"",E492&lt;&gt;"",NOT(X492)),IF(AND(INDEX(validRnaScaleLowerSizeLimits,MATCH(E492,validRnaScale,0))&lt;=$P492,$P492&lt;=INDEX(validRnaScaleUpperSizeLimits,MATCH(E492,validRnaScale,0))),"","Sequence (length) not available in " &amp; E492 &amp; " scale. "),"")</f>
        <v/>
      </c>
      <c r="T492" s="16">
        <f>IF(AND(P492&lt;&gt;"",E492&lt;&gt;"",NOT(Y492)),IF(AND(INDEX(validRnaPurificationLowerSizeLimits,MATCH(E492,validRnaScale,0),MATCH(D492,validRnaPurificationLowerSizeLimitsHeader,0))&lt;=$P492,$P492&lt;=INDEX(validRnaPurificationUpperSizeLimits,MATCH(E492,validRnaScale,0),MATCH(D492,validRnaPurificationUpperSizeLimitsHeader,0))),"","Combination of purification and scale not available. "),"")</f>
        <v/>
      </c>
      <c r="U492" s="16">
        <f>IF(LEN(A492)&gt;validOligoNameMaxLength,"RNA oligo name is too long. ","")</f>
        <v/>
      </c>
      <c r="V492" s="16">
        <f>IF(AND(A492&lt;&gt;"",NOT(ISNUMBER(SUMPRODUCT(FIND(MID(A492,ROW(INDIRECT("1:"&amp;LEN(A492))),1),validOligoNameCharacters))))),"RNA oligo name contains invalid characters. ","")</f>
        <v/>
      </c>
      <c r="W492" s="16">
        <f>IF(AND(B492&lt;&gt;"",NOT(ISNUMBER(SUMPRODUCT(FIND(MID(B492,ROW(INDIRECT("1:"&amp;LEN(B492))),1),validRnaSequenceCharacters))))),"RNA sequence contains invalid characters. ","")</f>
        <v/>
      </c>
      <c r="X492" s="16">
        <f>OR(Z492)</f>
        <v/>
      </c>
      <c r="Y492" s="16">
        <f>OR(Z492)</f>
        <v/>
      </c>
      <c r="Z492" s="16">
        <f>AND(A492="Leerposition",P492&gt;=2)</f>
        <v/>
      </c>
      <c r="AC492" s="16">
        <f>IF(AND(A492&lt;&gt;"",L492=""),"Physical condition not defined. ","")</f>
        <v/>
      </c>
      <c r="AD492" s="16">
        <f>IF(AND(A492&lt;&gt;"",M492=""),"Datasheet not defined. ","")</f>
        <v/>
      </c>
      <c r="AE492" s="16">
        <f>IF(AND(A492&lt;&gt;"",N492=""),"Aliquoting not defined. ","")</f>
        <v/>
      </c>
    </row>
    <row r="493" ht="10.5" customFormat="1" customHeight="1" s="16">
      <c r="A493" s="25" t="n"/>
      <c r="B493" s="25" t="n"/>
      <c r="C493" s="35">
        <f>IF(B493&lt;&gt;"",LEN(SUBSTITUTE(SUBSTITUTE(B493," ",""),"*","")),"")</f>
        <v/>
      </c>
      <c r="D493" s="19" t="n"/>
      <c r="E493" s="25" t="n"/>
      <c r="F493" s="19" t="n"/>
      <c r="G493" s="19" t="n"/>
      <c r="H493" s="19" t="n"/>
      <c r="I493" s="19" t="n"/>
      <c r="J493" s="19" t="n"/>
      <c r="K493" s="19" t="n"/>
      <c r="L493" s="19" t="n"/>
      <c r="M493" s="19" t="n"/>
      <c r="N493" s="19" t="n"/>
      <c r="O493" s="17">
        <f>Q493 &amp; R493 &amp; U493 &amp; V493 &amp; W493 &amp; S493 &amp; T493 &amp; AC493 &amp; AD493 &amp; AE493</f>
        <v/>
      </c>
      <c r="P493" s="1">
        <f>IF(B493&lt;&gt;"",LEN(SUBSTITUTE(SUBSTITUTE(B493," ",""),"*","")),"")</f>
        <v/>
      </c>
      <c r="Q493" s="1">
        <f>IF(AND(A493="",B493&lt;&gt;""),"No name provided. ","")</f>
        <v/>
      </c>
      <c r="R493" s="1">
        <f>IF(AND(A493&lt;&gt;"",B493=""),"No sequence provided. ","")</f>
        <v/>
      </c>
      <c r="S493" s="16">
        <f>IF(AND(P493&lt;&gt;"",E493&lt;&gt;"",NOT(X493)),IF(AND(INDEX(validRnaScaleLowerSizeLimits,MATCH(E493,validRnaScale,0))&lt;=$P493,$P493&lt;=INDEX(validRnaScaleUpperSizeLimits,MATCH(E493,validRnaScale,0))),"","Sequence (length) not available in " &amp; E493 &amp; " scale. "),"")</f>
        <v/>
      </c>
      <c r="T493" s="16">
        <f>IF(AND(P493&lt;&gt;"",E493&lt;&gt;"",NOT(Y493)),IF(AND(INDEX(validRnaPurificationLowerSizeLimits,MATCH(E493,validRnaScale,0),MATCH(D493,validRnaPurificationLowerSizeLimitsHeader,0))&lt;=$P493,$P493&lt;=INDEX(validRnaPurificationUpperSizeLimits,MATCH(E493,validRnaScale,0),MATCH(D493,validRnaPurificationUpperSizeLimitsHeader,0))),"","Combination of purification and scale not available. "),"")</f>
        <v/>
      </c>
      <c r="U493" s="16">
        <f>IF(LEN(A493)&gt;validOligoNameMaxLength,"RNA oligo name is too long. ","")</f>
        <v/>
      </c>
      <c r="V493" s="16">
        <f>IF(AND(A493&lt;&gt;"",NOT(ISNUMBER(SUMPRODUCT(FIND(MID(A493,ROW(INDIRECT("1:"&amp;LEN(A493))),1),validOligoNameCharacters))))),"RNA oligo name contains invalid characters. ","")</f>
        <v/>
      </c>
      <c r="W493" s="16">
        <f>IF(AND(B493&lt;&gt;"",NOT(ISNUMBER(SUMPRODUCT(FIND(MID(B493,ROW(INDIRECT("1:"&amp;LEN(B493))),1),validRnaSequenceCharacters))))),"RNA sequence contains invalid characters. ","")</f>
        <v/>
      </c>
      <c r="X493" s="16">
        <f>OR(Z493)</f>
        <v/>
      </c>
      <c r="Y493" s="16">
        <f>OR(Z493)</f>
        <v/>
      </c>
      <c r="Z493" s="16">
        <f>AND(A493="Leerposition",P493&gt;=2)</f>
        <v/>
      </c>
      <c r="AC493" s="16">
        <f>IF(AND(A493&lt;&gt;"",L493=""),"Physical condition not defined. ","")</f>
        <v/>
      </c>
      <c r="AD493" s="16">
        <f>IF(AND(A493&lt;&gt;"",M493=""),"Datasheet not defined. ","")</f>
        <v/>
      </c>
      <c r="AE493" s="16">
        <f>IF(AND(A493&lt;&gt;"",N493=""),"Aliquoting not defined. ","")</f>
        <v/>
      </c>
    </row>
    <row r="494" ht="10.5" customFormat="1" customHeight="1" s="16">
      <c r="A494" s="25" t="n"/>
      <c r="B494" s="25" t="n"/>
      <c r="C494" s="35">
        <f>IF(B494&lt;&gt;"",LEN(SUBSTITUTE(SUBSTITUTE(B494," ",""),"*","")),"")</f>
        <v/>
      </c>
      <c r="D494" s="19" t="n"/>
      <c r="E494" s="25" t="n"/>
      <c r="F494" s="19" t="n"/>
      <c r="G494" s="19" t="n"/>
      <c r="H494" s="19" t="n"/>
      <c r="I494" s="19" t="n"/>
      <c r="J494" s="19" t="n"/>
      <c r="K494" s="19" t="n"/>
      <c r="L494" s="19" t="n"/>
      <c r="M494" s="19" t="n"/>
      <c r="N494" s="19" t="n"/>
      <c r="O494" s="17">
        <f>Q494 &amp; R494 &amp; U494 &amp; V494 &amp; W494 &amp; S494 &amp; T494 &amp; AC494 &amp; AD494 &amp; AE494</f>
        <v/>
      </c>
      <c r="P494" s="1">
        <f>IF(B494&lt;&gt;"",LEN(SUBSTITUTE(SUBSTITUTE(B494," ",""),"*","")),"")</f>
        <v/>
      </c>
      <c r="Q494" s="1">
        <f>IF(AND(A494="",B494&lt;&gt;""),"No name provided. ","")</f>
        <v/>
      </c>
      <c r="R494" s="1">
        <f>IF(AND(A494&lt;&gt;"",B494=""),"No sequence provided. ","")</f>
        <v/>
      </c>
      <c r="S494" s="16">
        <f>IF(AND(P494&lt;&gt;"",E494&lt;&gt;"",NOT(X494)),IF(AND(INDEX(validRnaScaleLowerSizeLimits,MATCH(E494,validRnaScale,0))&lt;=$P494,$P494&lt;=INDEX(validRnaScaleUpperSizeLimits,MATCH(E494,validRnaScale,0))),"","Sequence (length) not available in " &amp; E494 &amp; " scale. "),"")</f>
        <v/>
      </c>
      <c r="T494" s="16">
        <f>IF(AND(P494&lt;&gt;"",E494&lt;&gt;"",NOT(Y494)),IF(AND(INDEX(validRnaPurificationLowerSizeLimits,MATCH(E494,validRnaScale,0),MATCH(D494,validRnaPurificationLowerSizeLimitsHeader,0))&lt;=$P494,$P494&lt;=INDEX(validRnaPurificationUpperSizeLimits,MATCH(E494,validRnaScale,0),MATCH(D494,validRnaPurificationUpperSizeLimitsHeader,0))),"","Combination of purification and scale not available. "),"")</f>
        <v/>
      </c>
      <c r="U494" s="16">
        <f>IF(LEN(A494)&gt;validOligoNameMaxLength,"RNA oligo name is too long. ","")</f>
        <v/>
      </c>
      <c r="V494" s="16">
        <f>IF(AND(A494&lt;&gt;"",NOT(ISNUMBER(SUMPRODUCT(FIND(MID(A494,ROW(INDIRECT("1:"&amp;LEN(A494))),1),validOligoNameCharacters))))),"RNA oligo name contains invalid characters. ","")</f>
        <v/>
      </c>
      <c r="W494" s="16">
        <f>IF(AND(B494&lt;&gt;"",NOT(ISNUMBER(SUMPRODUCT(FIND(MID(B494,ROW(INDIRECT("1:"&amp;LEN(B494))),1),validRnaSequenceCharacters))))),"RNA sequence contains invalid characters. ","")</f>
        <v/>
      </c>
      <c r="X494" s="16">
        <f>OR(Z494)</f>
        <v/>
      </c>
      <c r="Y494" s="16">
        <f>OR(Z494)</f>
        <v/>
      </c>
      <c r="Z494" s="16">
        <f>AND(A494="Leerposition",P494&gt;=2)</f>
        <v/>
      </c>
      <c r="AC494" s="16">
        <f>IF(AND(A494&lt;&gt;"",L494=""),"Physical condition not defined. ","")</f>
        <v/>
      </c>
      <c r="AD494" s="16">
        <f>IF(AND(A494&lt;&gt;"",M494=""),"Datasheet not defined. ","")</f>
        <v/>
      </c>
      <c r="AE494" s="16">
        <f>IF(AND(A494&lt;&gt;"",N494=""),"Aliquoting not defined. ","")</f>
        <v/>
      </c>
    </row>
    <row r="495" ht="10.5" customFormat="1" customHeight="1" s="16">
      <c r="A495" s="25" t="n"/>
      <c r="B495" s="25" t="n"/>
      <c r="C495" s="35">
        <f>IF(B495&lt;&gt;"",LEN(SUBSTITUTE(SUBSTITUTE(B495," ",""),"*","")),"")</f>
        <v/>
      </c>
      <c r="D495" s="19" t="n"/>
      <c r="E495" s="25" t="n"/>
      <c r="F495" s="19" t="n"/>
      <c r="G495" s="19" t="n"/>
      <c r="H495" s="19" t="n"/>
      <c r="I495" s="19" t="n"/>
      <c r="J495" s="19" t="n"/>
      <c r="K495" s="19" t="n"/>
      <c r="L495" s="19" t="n"/>
      <c r="M495" s="19" t="n"/>
      <c r="N495" s="19" t="n"/>
      <c r="O495" s="17">
        <f>Q495 &amp; R495 &amp; U495 &amp; V495 &amp; W495 &amp; S495 &amp; T495 &amp; AC495 &amp; AD495 &amp; AE495</f>
        <v/>
      </c>
      <c r="P495" s="1">
        <f>IF(B495&lt;&gt;"",LEN(SUBSTITUTE(SUBSTITUTE(B495," ",""),"*","")),"")</f>
        <v/>
      </c>
      <c r="Q495" s="1">
        <f>IF(AND(A495="",B495&lt;&gt;""),"No name provided. ","")</f>
        <v/>
      </c>
      <c r="R495" s="1">
        <f>IF(AND(A495&lt;&gt;"",B495=""),"No sequence provided. ","")</f>
        <v/>
      </c>
      <c r="S495" s="16">
        <f>IF(AND(P495&lt;&gt;"",E495&lt;&gt;"",NOT(X495)),IF(AND(INDEX(validRnaScaleLowerSizeLimits,MATCH(E495,validRnaScale,0))&lt;=$P495,$P495&lt;=INDEX(validRnaScaleUpperSizeLimits,MATCH(E495,validRnaScale,0))),"","Sequence (length) not available in " &amp; E495 &amp; " scale. "),"")</f>
        <v/>
      </c>
      <c r="T495" s="16">
        <f>IF(AND(P495&lt;&gt;"",E495&lt;&gt;"",NOT(Y495)),IF(AND(INDEX(validRnaPurificationLowerSizeLimits,MATCH(E495,validRnaScale,0),MATCH(D495,validRnaPurificationLowerSizeLimitsHeader,0))&lt;=$P495,$P495&lt;=INDEX(validRnaPurificationUpperSizeLimits,MATCH(E495,validRnaScale,0),MATCH(D495,validRnaPurificationUpperSizeLimitsHeader,0))),"","Combination of purification and scale not available. "),"")</f>
        <v/>
      </c>
      <c r="U495" s="16">
        <f>IF(LEN(A495)&gt;validOligoNameMaxLength,"RNA oligo name is too long. ","")</f>
        <v/>
      </c>
      <c r="V495" s="16">
        <f>IF(AND(A495&lt;&gt;"",NOT(ISNUMBER(SUMPRODUCT(FIND(MID(A495,ROW(INDIRECT("1:"&amp;LEN(A495))),1),validOligoNameCharacters))))),"RNA oligo name contains invalid characters. ","")</f>
        <v/>
      </c>
      <c r="W495" s="16">
        <f>IF(AND(B495&lt;&gt;"",NOT(ISNUMBER(SUMPRODUCT(FIND(MID(B495,ROW(INDIRECT("1:"&amp;LEN(B495))),1),validRnaSequenceCharacters))))),"RNA sequence contains invalid characters. ","")</f>
        <v/>
      </c>
      <c r="X495" s="16">
        <f>OR(Z495)</f>
        <v/>
      </c>
      <c r="Y495" s="16">
        <f>OR(Z495)</f>
        <v/>
      </c>
      <c r="Z495" s="16">
        <f>AND(A495="Leerposition",P495&gt;=2)</f>
        <v/>
      </c>
      <c r="AC495" s="16">
        <f>IF(AND(A495&lt;&gt;"",L495=""),"Physical condition not defined. ","")</f>
        <v/>
      </c>
      <c r="AD495" s="16">
        <f>IF(AND(A495&lt;&gt;"",M495=""),"Datasheet not defined. ","")</f>
        <v/>
      </c>
      <c r="AE495" s="16">
        <f>IF(AND(A495&lt;&gt;"",N495=""),"Aliquoting not defined. ","")</f>
        <v/>
      </c>
    </row>
    <row r="496" ht="10.5" customFormat="1" customHeight="1" s="16">
      <c r="A496" s="25" t="n"/>
      <c r="B496" s="25" t="n"/>
      <c r="C496" s="35">
        <f>IF(B496&lt;&gt;"",LEN(SUBSTITUTE(SUBSTITUTE(B496," ",""),"*","")),"")</f>
        <v/>
      </c>
      <c r="D496" s="19" t="n"/>
      <c r="E496" s="25" t="n"/>
      <c r="F496" s="19" t="n"/>
      <c r="G496" s="19" t="n"/>
      <c r="H496" s="19" t="n"/>
      <c r="I496" s="19" t="n"/>
      <c r="J496" s="19" t="n"/>
      <c r="K496" s="19" t="n"/>
      <c r="L496" s="19" t="n"/>
      <c r="M496" s="19" t="n"/>
      <c r="N496" s="19" t="n"/>
      <c r="O496" s="17">
        <f>Q496 &amp; R496 &amp; U496 &amp; V496 &amp; W496 &amp; S496 &amp; T496 &amp; AC496 &amp; AD496 &amp; AE496</f>
        <v/>
      </c>
      <c r="P496" s="1">
        <f>IF(B496&lt;&gt;"",LEN(SUBSTITUTE(SUBSTITUTE(B496," ",""),"*","")),"")</f>
        <v/>
      </c>
      <c r="Q496" s="1">
        <f>IF(AND(A496="",B496&lt;&gt;""),"No name provided. ","")</f>
        <v/>
      </c>
      <c r="R496" s="1">
        <f>IF(AND(A496&lt;&gt;"",B496=""),"No sequence provided. ","")</f>
        <v/>
      </c>
      <c r="S496" s="16">
        <f>IF(AND(P496&lt;&gt;"",E496&lt;&gt;"",NOT(X496)),IF(AND(INDEX(validRnaScaleLowerSizeLimits,MATCH(E496,validRnaScale,0))&lt;=$P496,$P496&lt;=INDEX(validRnaScaleUpperSizeLimits,MATCH(E496,validRnaScale,0))),"","Sequence (length) not available in " &amp; E496 &amp; " scale. "),"")</f>
        <v/>
      </c>
      <c r="T496" s="16">
        <f>IF(AND(P496&lt;&gt;"",E496&lt;&gt;"",NOT(Y496)),IF(AND(INDEX(validRnaPurificationLowerSizeLimits,MATCH(E496,validRnaScale,0),MATCH(D496,validRnaPurificationLowerSizeLimitsHeader,0))&lt;=$P496,$P496&lt;=INDEX(validRnaPurificationUpperSizeLimits,MATCH(E496,validRnaScale,0),MATCH(D496,validRnaPurificationUpperSizeLimitsHeader,0))),"","Combination of purification and scale not available. "),"")</f>
        <v/>
      </c>
      <c r="U496" s="16">
        <f>IF(LEN(A496)&gt;validOligoNameMaxLength,"RNA oligo name is too long. ","")</f>
        <v/>
      </c>
      <c r="V496" s="16">
        <f>IF(AND(A496&lt;&gt;"",NOT(ISNUMBER(SUMPRODUCT(FIND(MID(A496,ROW(INDIRECT("1:"&amp;LEN(A496))),1),validOligoNameCharacters))))),"RNA oligo name contains invalid characters. ","")</f>
        <v/>
      </c>
      <c r="W496" s="16">
        <f>IF(AND(B496&lt;&gt;"",NOT(ISNUMBER(SUMPRODUCT(FIND(MID(B496,ROW(INDIRECT("1:"&amp;LEN(B496))),1),validRnaSequenceCharacters))))),"RNA sequence contains invalid characters. ","")</f>
        <v/>
      </c>
      <c r="X496" s="16">
        <f>OR(Z496)</f>
        <v/>
      </c>
      <c r="Y496" s="16">
        <f>OR(Z496)</f>
        <v/>
      </c>
      <c r="Z496" s="16">
        <f>AND(A496="Leerposition",P496&gt;=2)</f>
        <v/>
      </c>
      <c r="AC496" s="16">
        <f>IF(AND(A496&lt;&gt;"",L496=""),"Physical condition not defined. ","")</f>
        <v/>
      </c>
      <c r="AD496" s="16">
        <f>IF(AND(A496&lt;&gt;"",M496=""),"Datasheet not defined. ","")</f>
        <v/>
      </c>
      <c r="AE496" s="16">
        <f>IF(AND(A496&lt;&gt;"",N496=""),"Aliquoting not defined. ","")</f>
        <v/>
      </c>
    </row>
    <row r="497" ht="10.5" customFormat="1" customHeight="1" s="16">
      <c r="A497" s="25" t="n"/>
      <c r="B497" s="25" t="n"/>
      <c r="C497" s="35">
        <f>IF(B497&lt;&gt;"",LEN(SUBSTITUTE(SUBSTITUTE(B497," ",""),"*","")),"")</f>
        <v/>
      </c>
      <c r="D497" s="19" t="n"/>
      <c r="E497" s="25" t="n"/>
      <c r="F497" s="19" t="n"/>
      <c r="G497" s="19" t="n"/>
      <c r="H497" s="19" t="n"/>
      <c r="I497" s="19" t="n"/>
      <c r="J497" s="19" t="n"/>
      <c r="K497" s="19" t="n"/>
      <c r="L497" s="19" t="n"/>
      <c r="M497" s="19" t="n"/>
      <c r="N497" s="19" t="n"/>
      <c r="O497" s="17">
        <f>Q497 &amp; R497 &amp; U497 &amp; V497 &amp; W497 &amp; S497 &amp; T497 &amp; AC497 &amp; AD497 &amp; AE497</f>
        <v/>
      </c>
      <c r="P497" s="1">
        <f>IF(B497&lt;&gt;"",LEN(SUBSTITUTE(SUBSTITUTE(B497," ",""),"*","")),"")</f>
        <v/>
      </c>
      <c r="Q497" s="1">
        <f>IF(AND(A497="",B497&lt;&gt;""),"No name provided. ","")</f>
        <v/>
      </c>
      <c r="R497" s="1">
        <f>IF(AND(A497&lt;&gt;"",B497=""),"No sequence provided. ","")</f>
        <v/>
      </c>
      <c r="S497" s="16">
        <f>IF(AND(P497&lt;&gt;"",E497&lt;&gt;"",NOT(X497)),IF(AND(INDEX(validRnaScaleLowerSizeLimits,MATCH(E497,validRnaScale,0))&lt;=$P497,$P497&lt;=INDEX(validRnaScaleUpperSizeLimits,MATCH(E497,validRnaScale,0))),"","Sequence (length) not available in " &amp; E497 &amp; " scale. "),"")</f>
        <v/>
      </c>
      <c r="T497" s="16">
        <f>IF(AND(P497&lt;&gt;"",E497&lt;&gt;"",NOT(Y497)),IF(AND(INDEX(validRnaPurificationLowerSizeLimits,MATCH(E497,validRnaScale,0),MATCH(D497,validRnaPurificationLowerSizeLimitsHeader,0))&lt;=$P497,$P497&lt;=INDEX(validRnaPurificationUpperSizeLimits,MATCH(E497,validRnaScale,0),MATCH(D497,validRnaPurificationUpperSizeLimitsHeader,0))),"","Combination of purification and scale not available. "),"")</f>
        <v/>
      </c>
      <c r="U497" s="16">
        <f>IF(LEN(A497)&gt;validOligoNameMaxLength,"RNA oligo name is too long. ","")</f>
        <v/>
      </c>
      <c r="V497" s="16">
        <f>IF(AND(A497&lt;&gt;"",NOT(ISNUMBER(SUMPRODUCT(FIND(MID(A497,ROW(INDIRECT("1:"&amp;LEN(A497))),1),validOligoNameCharacters))))),"RNA oligo name contains invalid characters. ","")</f>
        <v/>
      </c>
      <c r="W497" s="16">
        <f>IF(AND(B497&lt;&gt;"",NOT(ISNUMBER(SUMPRODUCT(FIND(MID(B497,ROW(INDIRECT("1:"&amp;LEN(B497))),1),validRnaSequenceCharacters))))),"RNA sequence contains invalid characters. ","")</f>
        <v/>
      </c>
      <c r="X497" s="16">
        <f>OR(Z497)</f>
        <v/>
      </c>
      <c r="Y497" s="16">
        <f>OR(Z497)</f>
        <v/>
      </c>
      <c r="Z497" s="16">
        <f>AND(A497="Leerposition",P497&gt;=2)</f>
        <v/>
      </c>
      <c r="AC497" s="16">
        <f>IF(AND(A497&lt;&gt;"",L497=""),"Physical condition not defined. ","")</f>
        <v/>
      </c>
      <c r="AD497" s="16">
        <f>IF(AND(A497&lt;&gt;"",M497=""),"Datasheet not defined. ","")</f>
        <v/>
      </c>
      <c r="AE497" s="16">
        <f>IF(AND(A497&lt;&gt;"",N497=""),"Aliquoting not defined. ","")</f>
        <v/>
      </c>
    </row>
    <row r="498" ht="10.5" customFormat="1" customHeight="1" s="16">
      <c r="A498" s="25" t="n"/>
      <c r="B498" s="25" t="n"/>
      <c r="C498" s="35">
        <f>IF(B498&lt;&gt;"",LEN(SUBSTITUTE(SUBSTITUTE(B498," ",""),"*","")),"")</f>
        <v/>
      </c>
      <c r="D498" s="19" t="n"/>
      <c r="E498" s="25" t="n"/>
      <c r="F498" s="19" t="n"/>
      <c r="G498" s="19" t="n"/>
      <c r="H498" s="19" t="n"/>
      <c r="I498" s="19" t="n"/>
      <c r="J498" s="19" t="n"/>
      <c r="K498" s="19" t="n"/>
      <c r="L498" s="19" t="n"/>
      <c r="M498" s="19" t="n"/>
      <c r="N498" s="19" t="n"/>
      <c r="O498" s="17">
        <f>Q498 &amp; R498 &amp; U498 &amp; V498 &amp; W498 &amp; S498 &amp; T498 &amp; AC498 &amp; AD498 &amp; AE498</f>
        <v/>
      </c>
      <c r="P498" s="1">
        <f>IF(B498&lt;&gt;"",LEN(SUBSTITUTE(SUBSTITUTE(B498," ",""),"*","")),"")</f>
        <v/>
      </c>
      <c r="Q498" s="1">
        <f>IF(AND(A498="",B498&lt;&gt;""),"No name provided. ","")</f>
        <v/>
      </c>
      <c r="R498" s="1">
        <f>IF(AND(A498&lt;&gt;"",B498=""),"No sequence provided. ","")</f>
        <v/>
      </c>
      <c r="S498" s="16">
        <f>IF(AND(P498&lt;&gt;"",E498&lt;&gt;"",NOT(X498)),IF(AND(INDEX(validRnaScaleLowerSizeLimits,MATCH(E498,validRnaScale,0))&lt;=$P498,$P498&lt;=INDEX(validRnaScaleUpperSizeLimits,MATCH(E498,validRnaScale,0))),"","Sequence (length) not available in " &amp; E498 &amp; " scale. "),"")</f>
        <v/>
      </c>
      <c r="T498" s="16">
        <f>IF(AND(P498&lt;&gt;"",E498&lt;&gt;"",NOT(Y498)),IF(AND(INDEX(validRnaPurificationLowerSizeLimits,MATCH(E498,validRnaScale,0),MATCH(D498,validRnaPurificationLowerSizeLimitsHeader,0))&lt;=$P498,$P498&lt;=INDEX(validRnaPurificationUpperSizeLimits,MATCH(E498,validRnaScale,0),MATCH(D498,validRnaPurificationUpperSizeLimitsHeader,0))),"","Combination of purification and scale not available. "),"")</f>
        <v/>
      </c>
      <c r="U498" s="16">
        <f>IF(LEN(A498)&gt;validOligoNameMaxLength,"RNA oligo name is too long. ","")</f>
        <v/>
      </c>
      <c r="V498" s="16">
        <f>IF(AND(A498&lt;&gt;"",NOT(ISNUMBER(SUMPRODUCT(FIND(MID(A498,ROW(INDIRECT("1:"&amp;LEN(A498))),1),validOligoNameCharacters))))),"RNA oligo name contains invalid characters. ","")</f>
        <v/>
      </c>
      <c r="W498" s="16">
        <f>IF(AND(B498&lt;&gt;"",NOT(ISNUMBER(SUMPRODUCT(FIND(MID(B498,ROW(INDIRECT("1:"&amp;LEN(B498))),1),validRnaSequenceCharacters))))),"RNA sequence contains invalid characters. ","")</f>
        <v/>
      </c>
      <c r="X498" s="16">
        <f>OR(Z498)</f>
        <v/>
      </c>
      <c r="Y498" s="16">
        <f>OR(Z498)</f>
        <v/>
      </c>
      <c r="Z498" s="16">
        <f>AND(A498="Leerposition",P498&gt;=2)</f>
        <v/>
      </c>
      <c r="AC498" s="16">
        <f>IF(AND(A498&lt;&gt;"",L498=""),"Physical condition not defined. ","")</f>
        <v/>
      </c>
      <c r="AD498" s="16">
        <f>IF(AND(A498&lt;&gt;"",M498=""),"Datasheet not defined. ","")</f>
        <v/>
      </c>
      <c r="AE498" s="16">
        <f>IF(AND(A498&lt;&gt;"",N498=""),"Aliquoting not defined. ","")</f>
        <v/>
      </c>
    </row>
    <row r="499" ht="10.5" customFormat="1" customHeight="1" s="16">
      <c r="A499" s="25" t="n"/>
      <c r="B499" s="25" t="n"/>
      <c r="C499" s="35">
        <f>IF(B499&lt;&gt;"",LEN(SUBSTITUTE(SUBSTITUTE(B499," ",""),"*","")),"")</f>
        <v/>
      </c>
      <c r="D499" s="19" t="n"/>
      <c r="E499" s="25" t="n"/>
      <c r="F499" s="19" t="n"/>
      <c r="G499" s="19" t="n"/>
      <c r="H499" s="19" t="n"/>
      <c r="I499" s="19" t="n"/>
      <c r="J499" s="19" t="n"/>
      <c r="K499" s="19" t="n"/>
      <c r="L499" s="19" t="n"/>
      <c r="M499" s="19" t="n"/>
      <c r="N499" s="19" t="n"/>
      <c r="O499" s="17">
        <f>Q499 &amp; R499 &amp; U499 &amp; V499 &amp; W499 &amp; S499 &amp; T499 &amp; AC499 &amp; AD499 &amp; AE499</f>
        <v/>
      </c>
      <c r="P499" s="1">
        <f>IF(B499&lt;&gt;"",LEN(SUBSTITUTE(SUBSTITUTE(B499," ",""),"*","")),"")</f>
        <v/>
      </c>
      <c r="Q499" s="1">
        <f>IF(AND(A499="",B499&lt;&gt;""),"No name provided. ","")</f>
        <v/>
      </c>
      <c r="R499" s="1">
        <f>IF(AND(A499&lt;&gt;"",B499=""),"No sequence provided. ","")</f>
        <v/>
      </c>
      <c r="S499" s="16">
        <f>IF(AND(P499&lt;&gt;"",E499&lt;&gt;"",NOT(X499)),IF(AND(INDEX(validRnaScaleLowerSizeLimits,MATCH(E499,validRnaScale,0))&lt;=$P499,$P499&lt;=INDEX(validRnaScaleUpperSizeLimits,MATCH(E499,validRnaScale,0))),"","Sequence (length) not available in " &amp; E499 &amp; " scale. "),"")</f>
        <v/>
      </c>
      <c r="T499" s="16">
        <f>IF(AND(P499&lt;&gt;"",E499&lt;&gt;"",NOT(Y499)),IF(AND(INDEX(validRnaPurificationLowerSizeLimits,MATCH(E499,validRnaScale,0),MATCH(D499,validRnaPurificationLowerSizeLimitsHeader,0))&lt;=$P499,$P499&lt;=INDEX(validRnaPurificationUpperSizeLimits,MATCH(E499,validRnaScale,0),MATCH(D499,validRnaPurificationUpperSizeLimitsHeader,0))),"","Combination of purification and scale not available. "),"")</f>
        <v/>
      </c>
      <c r="U499" s="16">
        <f>IF(LEN(A499)&gt;validOligoNameMaxLength,"RNA oligo name is too long. ","")</f>
        <v/>
      </c>
      <c r="V499" s="16">
        <f>IF(AND(A499&lt;&gt;"",NOT(ISNUMBER(SUMPRODUCT(FIND(MID(A499,ROW(INDIRECT("1:"&amp;LEN(A499))),1),validOligoNameCharacters))))),"RNA oligo name contains invalid characters. ","")</f>
        <v/>
      </c>
      <c r="W499" s="16">
        <f>IF(AND(B499&lt;&gt;"",NOT(ISNUMBER(SUMPRODUCT(FIND(MID(B499,ROW(INDIRECT("1:"&amp;LEN(B499))),1),validRnaSequenceCharacters))))),"RNA sequence contains invalid characters. ","")</f>
        <v/>
      </c>
      <c r="X499" s="16">
        <f>OR(Z499)</f>
        <v/>
      </c>
      <c r="Y499" s="16">
        <f>OR(Z499)</f>
        <v/>
      </c>
      <c r="Z499" s="16">
        <f>AND(A499="Leerposition",P499&gt;=2)</f>
        <v/>
      </c>
      <c r="AC499" s="16">
        <f>IF(AND(A499&lt;&gt;"",L499=""),"Physical condition not defined. ","")</f>
        <v/>
      </c>
      <c r="AD499" s="16">
        <f>IF(AND(A499&lt;&gt;"",M499=""),"Datasheet not defined. ","")</f>
        <v/>
      </c>
      <c r="AE499" s="16">
        <f>IF(AND(A499&lt;&gt;"",N499=""),"Aliquoting not defined. ","")</f>
        <v/>
      </c>
    </row>
    <row r="500" ht="10.5" customFormat="1" customHeight="1" s="16">
      <c r="A500" s="25" t="n"/>
      <c r="B500" s="25" t="n"/>
      <c r="C500" s="35">
        <f>IF(B500&lt;&gt;"",LEN(SUBSTITUTE(SUBSTITUTE(B500," ",""),"*","")),"")</f>
        <v/>
      </c>
      <c r="D500" s="19" t="n"/>
      <c r="E500" s="25" t="n"/>
      <c r="F500" s="19" t="n"/>
      <c r="G500" s="19" t="n"/>
      <c r="H500" s="19" t="n"/>
      <c r="I500" s="19" t="n"/>
      <c r="J500" s="19" t="n"/>
      <c r="K500" s="19" t="n"/>
      <c r="L500" s="19" t="n"/>
      <c r="M500" s="19" t="n"/>
      <c r="N500" s="19" t="n"/>
      <c r="O500" s="17">
        <f>Q500 &amp; R500 &amp; U500 &amp; V500 &amp; W500 &amp; S500 &amp; T500 &amp; AC500 &amp; AD500 &amp; AE500</f>
        <v/>
      </c>
      <c r="P500" s="1">
        <f>IF(B500&lt;&gt;"",LEN(SUBSTITUTE(SUBSTITUTE(B500," ",""),"*","")),"")</f>
        <v/>
      </c>
      <c r="Q500" s="1">
        <f>IF(AND(A500="",B500&lt;&gt;""),"No name provided. ","")</f>
        <v/>
      </c>
      <c r="R500" s="1">
        <f>IF(AND(A500&lt;&gt;"",B500=""),"No sequence provided. ","")</f>
        <v/>
      </c>
      <c r="S500" s="16">
        <f>IF(AND(P500&lt;&gt;"",E500&lt;&gt;"",NOT(X500)),IF(AND(INDEX(validRnaScaleLowerSizeLimits,MATCH(E500,validRnaScale,0))&lt;=$P500,$P500&lt;=INDEX(validRnaScaleUpperSizeLimits,MATCH(E500,validRnaScale,0))),"","Sequence (length) not available in " &amp; E500 &amp; " scale. "),"")</f>
        <v/>
      </c>
      <c r="T500" s="16">
        <f>IF(AND(P500&lt;&gt;"",E500&lt;&gt;"",NOT(Y500)),IF(AND(INDEX(validRnaPurificationLowerSizeLimits,MATCH(E500,validRnaScale,0),MATCH(D500,validRnaPurificationLowerSizeLimitsHeader,0))&lt;=$P500,$P500&lt;=INDEX(validRnaPurificationUpperSizeLimits,MATCH(E500,validRnaScale,0),MATCH(D500,validRnaPurificationUpperSizeLimitsHeader,0))),"","Combination of purification and scale not available. "),"")</f>
        <v/>
      </c>
      <c r="U500" s="16">
        <f>IF(LEN(A500)&gt;validOligoNameMaxLength,"RNA oligo name is too long. ","")</f>
        <v/>
      </c>
      <c r="V500" s="16">
        <f>IF(AND(A500&lt;&gt;"",NOT(ISNUMBER(SUMPRODUCT(FIND(MID(A500,ROW(INDIRECT("1:"&amp;LEN(A500))),1),validOligoNameCharacters))))),"RNA oligo name contains invalid characters. ","")</f>
        <v/>
      </c>
      <c r="W500" s="16">
        <f>IF(AND(B500&lt;&gt;"",NOT(ISNUMBER(SUMPRODUCT(FIND(MID(B500,ROW(INDIRECT("1:"&amp;LEN(B500))),1),validRnaSequenceCharacters))))),"RNA sequence contains invalid characters. ","")</f>
        <v/>
      </c>
      <c r="X500" s="16">
        <f>OR(Z500)</f>
        <v/>
      </c>
      <c r="Y500" s="16">
        <f>OR(Z500)</f>
        <v/>
      </c>
      <c r="Z500" s="16">
        <f>AND(A500="Leerposition",P500&gt;=2)</f>
        <v/>
      </c>
      <c r="AC500" s="16">
        <f>IF(AND(A500&lt;&gt;"",L500=""),"Physical condition not defined. ","")</f>
        <v/>
      </c>
      <c r="AD500" s="16">
        <f>IF(AND(A500&lt;&gt;"",M500=""),"Datasheet not defined. ","")</f>
        <v/>
      </c>
      <c r="AE500" s="16">
        <f>IF(AND(A500&lt;&gt;"",N500=""),"Aliquoting not defined. ","")</f>
        <v/>
      </c>
    </row>
    <row r="501" ht="10.5" customFormat="1" customHeight="1" s="16">
      <c r="A501" s="25" t="n"/>
      <c r="B501" s="25" t="n"/>
      <c r="C501" s="35">
        <f>IF(B501&lt;&gt;"",LEN(SUBSTITUTE(SUBSTITUTE(B501," ",""),"*","")),"")</f>
        <v/>
      </c>
      <c r="D501" s="19" t="n"/>
      <c r="E501" s="25" t="n"/>
      <c r="F501" s="19" t="n"/>
      <c r="G501" s="19" t="n"/>
      <c r="H501" s="19" t="n"/>
      <c r="I501" s="19" t="n"/>
      <c r="J501" s="19" t="n"/>
      <c r="K501" s="19" t="n"/>
      <c r="L501" s="19" t="n"/>
      <c r="M501" s="19" t="n"/>
      <c r="N501" s="19" t="n"/>
      <c r="O501" s="17">
        <f>Q501 &amp; R501 &amp; U501 &amp; V501 &amp; W501 &amp; S501 &amp; T501 &amp; AC501 &amp; AD501 &amp; AE501</f>
        <v/>
      </c>
      <c r="P501" s="1">
        <f>IF(B501&lt;&gt;"",LEN(SUBSTITUTE(SUBSTITUTE(B501," ",""),"*","")),"")</f>
        <v/>
      </c>
      <c r="Q501" s="1">
        <f>IF(AND(A501="",B501&lt;&gt;""),"No name provided. ","")</f>
        <v/>
      </c>
      <c r="R501" s="1">
        <f>IF(AND(A501&lt;&gt;"",B501=""),"No sequence provided. ","")</f>
        <v/>
      </c>
      <c r="S501" s="16">
        <f>IF(AND(P501&lt;&gt;"",E501&lt;&gt;"",NOT(X501)),IF(AND(INDEX(validRnaScaleLowerSizeLimits,MATCH(E501,validRnaScale,0))&lt;=$P501,$P501&lt;=INDEX(validRnaScaleUpperSizeLimits,MATCH(E501,validRnaScale,0))),"","Sequence (length) not available in " &amp; E501 &amp; " scale. "),"")</f>
        <v/>
      </c>
      <c r="T501" s="16">
        <f>IF(AND(P501&lt;&gt;"",E501&lt;&gt;"",NOT(Y501)),IF(AND(INDEX(validRnaPurificationLowerSizeLimits,MATCH(E501,validRnaScale,0),MATCH(D501,validRnaPurificationLowerSizeLimitsHeader,0))&lt;=$P501,$P501&lt;=INDEX(validRnaPurificationUpperSizeLimits,MATCH(E501,validRnaScale,0),MATCH(D501,validRnaPurificationUpperSizeLimitsHeader,0))),"","Combination of purification and scale not available. "),"")</f>
        <v/>
      </c>
      <c r="U501" s="16">
        <f>IF(LEN(A501)&gt;validOligoNameMaxLength,"RNA oligo name is too long. ","")</f>
        <v/>
      </c>
      <c r="V501" s="16">
        <f>IF(AND(A501&lt;&gt;"",NOT(ISNUMBER(SUMPRODUCT(FIND(MID(A501,ROW(INDIRECT("1:"&amp;LEN(A501))),1),validOligoNameCharacters))))),"RNA oligo name contains invalid characters. ","")</f>
        <v/>
      </c>
      <c r="W501" s="16">
        <f>IF(AND(B501&lt;&gt;"",NOT(ISNUMBER(SUMPRODUCT(FIND(MID(B501,ROW(INDIRECT("1:"&amp;LEN(B501))),1),validRnaSequenceCharacters))))),"RNA sequence contains invalid characters. ","")</f>
        <v/>
      </c>
      <c r="X501" s="16">
        <f>OR(Z501)</f>
        <v/>
      </c>
      <c r="Y501" s="16">
        <f>OR(Z501)</f>
        <v/>
      </c>
      <c r="Z501" s="16">
        <f>AND(A501="Leerposition",P501&gt;=2)</f>
        <v/>
      </c>
      <c r="AC501" s="16">
        <f>IF(AND(A501&lt;&gt;"",L501=""),"Physical condition not defined. ","")</f>
        <v/>
      </c>
      <c r="AD501" s="16">
        <f>IF(AND(A501&lt;&gt;"",M501=""),"Datasheet not defined. ","")</f>
        <v/>
      </c>
      <c r="AE501" s="16">
        <f>IF(AND(A501&lt;&gt;"",N501=""),"Aliquoting not defined. ","")</f>
        <v/>
      </c>
    </row>
    <row r="502" ht="10.5" customFormat="1" customHeight="1" s="16">
      <c r="A502" s="25" t="n"/>
      <c r="B502" s="25" t="n"/>
      <c r="C502" s="35">
        <f>IF(B502&lt;&gt;"",LEN(SUBSTITUTE(SUBSTITUTE(B502," ",""),"*","")),"")</f>
        <v/>
      </c>
      <c r="D502" s="19" t="n"/>
      <c r="E502" s="25" t="n"/>
      <c r="F502" s="19" t="n"/>
      <c r="G502" s="19" t="n"/>
      <c r="H502" s="19" t="n"/>
      <c r="I502" s="19" t="n"/>
      <c r="J502" s="19" t="n"/>
      <c r="K502" s="19" t="n"/>
      <c r="L502" s="19" t="n"/>
      <c r="M502" s="19" t="n"/>
      <c r="N502" s="19" t="n"/>
      <c r="O502" s="17">
        <f>Q502 &amp; R502 &amp; U502 &amp; V502 &amp; W502 &amp; S502 &amp; T502 &amp; AC502 &amp; AD502 &amp; AE502</f>
        <v/>
      </c>
      <c r="P502" s="1">
        <f>IF(B502&lt;&gt;"",LEN(SUBSTITUTE(SUBSTITUTE(B502," ",""),"*","")),"")</f>
        <v/>
      </c>
      <c r="Q502" s="1">
        <f>IF(AND(A502="",B502&lt;&gt;""),"No name provided. ","")</f>
        <v/>
      </c>
      <c r="R502" s="1">
        <f>IF(AND(A502&lt;&gt;"",B502=""),"No sequence provided. ","")</f>
        <v/>
      </c>
      <c r="S502" s="16">
        <f>IF(AND(P502&lt;&gt;"",E502&lt;&gt;"",NOT(X502)),IF(AND(INDEX(validRnaScaleLowerSizeLimits,MATCH(E502,validRnaScale,0))&lt;=$P502,$P502&lt;=INDEX(validRnaScaleUpperSizeLimits,MATCH(E502,validRnaScale,0))),"","Sequence (length) not available in " &amp; E502 &amp; " scale. "),"")</f>
        <v/>
      </c>
      <c r="T502" s="16">
        <f>IF(AND(P502&lt;&gt;"",E502&lt;&gt;"",NOT(Y502)),IF(AND(INDEX(validRnaPurificationLowerSizeLimits,MATCH(E502,validRnaScale,0),MATCH(D502,validRnaPurificationLowerSizeLimitsHeader,0))&lt;=$P502,$P502&lt;=INDEX(validRnaPurificationUpperSizeLimits,MATCH(E502,validRnaScale,0),MATCH(D502,validRnaPurificationUpperSizeLimitsHeader,0))),"","Combination of purification and scale not available. "),"")</f>
        <v/>
      </c>
      <c r="U502" s="16">
        <f>IF(LEN(A502)&gt;validOligoNameMaxLength,"RNA oligo name is too long. ","")</f>
        <v/>
      </c>
      <c r="V502" s="16">
        <f>IF(AND(A502&lt;&gt;"",NOT(ISNUMBER(SUMPRODUCT(FIND(MID(A502,ROW(INDIRECT("1:"&amp;LEN(A502))),1),validOligoNameCharacters))))),"RNA oligo name contains invalid characters. ","")</f>
        <v/>
      </c>
      <c r="W502" s="16">
        <f>IF(AND(B502&lt;&gt;"",NOT(ISNUMBER(SUMPRODUCT(FIND(MID(B502,ROW(INDIRECT("1:"&amp;LEN(B502))),1),validRnaSequenceCharacters))))),"RNA sequence contains invalid characters. ","")</f>
        <v/>
      </c>
      <c r="X502" s="16">
        <f>OR(Z502)</f>
        <v/>
      </c>
      <c r="Y502" s="16">
        <f>OR(Z502)</f>
        <v/>
      </c>
      <c r="Z502" s="16">
        <f>AND(A502="Leerposition",P502&gt;=2)</f>
        <v/>
      </c>
      <c r="AC502" s="16">
        <f>IF(AND(A502&lt;&gt;"",L502=""),"Physical condition not defined. ","")</f>
        <v/>
      </c>
      <c r="AD502" s="16">
        <f>IF(AND(A502&lt;&gt;"",M502=""),"Datasheet not defined. ","")</f>
        <v/>
      </c>
      <c r="AE502" s="16">
        <f>IF(AND(A502&lt;&gt;"",N502=""),"Aliquoting not defined. ","")</f>
        <v/>
      </c>
    </row>
    <row r="503" ht="10.5" customFormat="1" customHeight="1" s="16">
      <c r="A503" s="25" t="n"/>
      <c r="B503" s="25" t="n"/>
      <c r="C503" s="35">
        <f>IF(B503&lt;&gt;"",LEN(SUBSTITUTE(SUBSTITUTE(B503," ",""),"*","")),"")</f>
        <v/>
      </c>
      <c r="D503" s="19" t="n"/>
      <c r="E503" s="25" t="n"/>
      <c r="F503" s="19" t="n"/>
      <c r="G503" s="19" t="n"/>
      <c r="H503" s="19" t="n"/>
      <c r="I503" s="19" t="n"/>
      <c r="J503" s="19" t="n"/>
      <c r="K503" s="19" t="n"/>
      <c r="L503" s="19" t="n"/>
      <c r="M503" s="19" t="n"/>
      <c r="N503" s="19" t="n"/>
      <c r="O503" s="17">
        <f>Q503 &amp; R503 &amp; U503 &amp; V503 &amp; W503 &amp; S503 &amp; T503 &amp; AC503 &amp; AD503 &amp; AE503</f>
        <v/>
      </c>
      <c r="P503" s="1">
        <f>IF(B503&lt;&gt;"",LEN(SUBSTITUTE(SUBSTITUTE(B503," ",""),"*","")),"")</f>
        <v/>
      </c>
      <c r="Q503" s="1">
        <f>IF(AND(A503="",B503&lt;&gt;""),"No name provided. ","")</f>
        <v/>
      </c>
      <c r="R503" s="1">
        <f>IF(AND(A503&lt;&gt;"",B503=""),"No sequence provided. ","")</f>
        <v/>
      </c>
      <c r="S503" s="16">
        <f>IF(AND(P503&lt;&gt;"",E503&lt;&gt;"",NOT(X503)),IF(AND(INDEX(validRnaScaleLowerSizeLimits,MATCH(E503,validRnaScale,0))&lt;=$P503,$P503&lt;=INDEX(validRnaScaleUpperSizeLimits,MATCH(E503,validRnaScale,0))),"","Sequence (length) not available in " &amp; E503 &amp; " scale. "),"")</f>
        <v/>
      </c>
      <c r="T503" s="16">
        <f>IF(AND(P503&lt;&gt;"",E503&lt;&gt;"",NOT(Y503)),IF(AND(INDEX(validRnaPurificationLowerSizeLimits,MATCH(E503,validRnaScale,0),MATCH(D503,validRnaPurificationLowerSizeLimitsHeader,0))&lt;=$P503,$P503&lt;=INDEX(validRnaPurificationUpperSizeLimits,MATCH(E503,validRnaScale,0),MATCH(D503,validRnaPurificationUpperSizeLimitsHeader,0))),"","Combination of purification and scale not available. "),"")</f>
        <v/>
      </c>
      <c r="U503" s="16">
        <f>IF(LEN(A503)&gt;validOligoNameMaxLength,"RNA oligo name is too long. ","")</f>
        <v/>
      </c>
      <c r="V503" s="16">
        <f>IF(AND(A503&lt;&gt;"",NOT(ISNUMBER(SUMPRODUCT(FIND(MID(A503,ROW(INDIRECT("1:"&amp;LEN(A503))),1),validOligoNameCharacters))))),"RNA oligo name contains invalid characters. ","")</f>
        <v/>
      </c>
      <c r="W503" s="16">
        <f>IF(AND(B503&lt;&gt;"",NOT(ISNUMBER(SUMPRODUCT(FIND(MID(B503,ROW(INDIRECT("1:"&amp;LEN(B503))),1),validRnaSequenceCharacters))))),"RNA sequence contains invalid characters. ","")</f>
        <v/>
      </c>
      <c r="X503" s="16">
        <f>OR(Z503)</f>
        <v/>
      </c>
      <c r="Y503" s="16">
        <f>OR(Z503)</f>
        <v/>
      </c>
      <c r="Z503" s="16">
        <f>AND(A503="Leerposition",P503&gt;=2)</f>
        <v/>
      </c>
      <c r="AC503" s="16">
        <f>IF(AND(A503&lt;&gt;"",L503=""),"Physical condition not defined. ","")</f>
        <v/>
      </c>
      <c r="AD503" s="16">
        <f>IF(AND(A503&lt;&gt;"",M503=""),"Datasheet not defined. ","")</f>
        <v/>
      </c>
      <c r="AE503" s="16">
        <f>IF(AND(A503&lt;&gt;"",N503=""),"Aliquoting not defined. ","")</f>
        <v/>
      </c>
    </row>
    <row r="504" ht="10.5" customFormat="1" customHeight="1" s="16">
      <c r="A504" s="25" t="n"/>
      <c r="B504" s="25" t="n"/>
      <c r="C504" s="35">
        <f>IF(B504&lt;&gt;"",LEN(SUBSTITUTE(SUBSTITUTE(B504," ",""),"*","")),"")</f>
        <v/>
      </c>
      <c r="D504" s="19" t="n"/>
      <c r="E504" s="25" t="n"/>
      <c r="F504" s="19" t="n"/>
      <c r="G504" s="19" t="n"/>
      <c r="H504" s="19" t="n"/>
      <c r="I504" s="19" t="n"/>
      <c r="J504" s="19" t="n"/>
      <c r="K504" s="19" t="n"/>
      <c r="L504" s="19" t="n"/>
      <c r="M504" s="19" t="n"/>
      <c r="N504" s="19" t="n"/>
      <c r="O504" s="17">
        <f>Q504 &amp; R504 &amp; U504 &amp; V504 &amp; W504 &amp; S504 &amp; T504 &amp; AC504 &amp; AD504 &amp; AE504</f>
        <v/>
      </c>
      <c r="P504" s="1">
        <f>IF(B504&lt;&gt;"",LEN(SUBSTITUTE(SUBSTITUTE(B504," ",""),"*","")),"")</f>
        <v/>
      </c>
      <c r="Q504" s="1">
        <f>IF(AND(A504="",B504&lt;&gt;""),"No name provided. ","")</f>
        <v/>
      </c>
      <c r="R504" s="1">
        <f>IF(AND(A504&lt;&gt;"",B504=""),"No sequence provided. ","")</f>
        <v/>
      </c>
      <c r="S504" s="16">
        <f>IF(AND(P504&lt;&gt;"",E504&lt;&gt;"",NOT(X504)),IF(AND(INDEX(validRnaScaleLowerSizeLimits,MATCH(E504,validRnaScale,0))&lt;=$P504,$P504&lt;=INDEX(validRnaScaleUpperSizeLimits,MATCH(E504,validRnaScale,0))),"","Sequence (length) not available in " &amp; E504 &amp; " scale. "),"")</f>
        <v/>
      </c>
      <c r="T504" s="16">
        <f>IF(AND(P504&lt;&gt;"",E504&lt;&gt;"",NOT(Y504)),IF(AND(INDEX(validRnaPurificationLowerSizeLimits,MATCH(E504,validRnaScale,0),MATCH(D504,validRnaPurificationLowerSizeLimitsHeader,0))&lt;=$P504,$P504&lt;=INDEX(validRnaPurificationUpperSizeLimits,MATCH(E504,validRnaScale,0),MATCH(D504,validRnaPurificationUpperSizeLimitsHeader,0))),"","Combination of purification and scale not available. "),"")</f>
        <v/>
      </c>
      <c r="U504" s="16">
        <f>IF(LEN(A504)&gt;validOligoNameMaxLength,"RNA oligo name is too long. ","")</f>
        <v/>
      </c>
      <c r="V504" s="16">
        <f>IF(AND(A504&lt;&gt;"",NOT(ISNUMBER(SUMPRODUCT(FIND(MID(A504,ROW(INDIRECT("1:"&amp;LEN(A504))),1),validOligoNameCharacters))))),"RNA oligo name contains invalid characters. ","")</f>
        <v/>
      </c>
      <c r="W504" s="16">
        <f>IF(AND(B504&lt;&gt;"",NOT(ISNUMBER(SUMPRODUCT(FIND(MID(B504,ROW(INDIRECT("1:"&amp;LEN(B504))),1),validRnaSequenceCharacters))))),"RNA sequence contains invalid characters. ","")</f>
        <v/>
      </c>
      <c r="X504" s="16">
        <f>OR(Z504)</f>
        <v/>
      </c>
      <c r="Y504" s="16">
        <f>OR(Z504)</f>
        <v/>
      </c>
      <c r="Z504" s="16">
        <f>AND(A504="Leerposition",P504&gt;=2)</f>
        <v/>
      </c>
      <c r="AC504" s="16">
        <f>IF(AND(A504&lt;&gt;"",L504=""),"Physical condition not defined. ","")</f>
        <v/>
      </c>
      <c r="AD504" s="16">
        <f>IF(AND(A504&lt;&gt;"",M504=""),"Datasheet not defined. ","")</f>
        <v/>
      </c>
      <c r="AE504" s="16">
        <f>IF(AND(A504&lt;&gt;"",N504=""),"Aliquoting not defined. ","")</f>
        <v/>
      </c>
    </row>
    <row r="505" ht="10.5" customFormat="1" customHeight="1" s="16">
      <c r="A505" s="25" t="n"/>
      <c r="B505" s="25" t="n"/>
      <c r="C505" s="35">
        <f>IF(B505&lt;&gt;"",LEN(SUBSTITUTE(SUBSTITUTE(B505," ",""),"*","")),"")</f>
        <v/>
      </c>
      <c r="D505" s="19" t="n"/>
      <c r="E505" s="25" t="n"/>
      <c r="F505" s="19" t="n"/>
      <c r="G505" s="19" t="n"/>
      <c r="H505" s="19" t="n"/>
      <c r="I505" s="19" t="n"/>
      <c r="J505" s="19" t="n"/>
      <c r="K505" s="19" t="n"/>
      <c r="L505" s="19" t="n"/>
      <c r="M505" s="19" t="n"/>
      <c r="N505" s="19" t="n"/>
      <c r="O505" s="17">
        <f>Q505 &amp; R505 &amp; U505 &amp; V505 &amp; W505 &amp; S505 &amp; T505 &amp; AC505 &amp; AD505 &amp; AE505</f>
        <v/>
      </c>
      <c r="P505" s="1">
        <f>IF(B505&lt;&gt;"",LEN(SUBSTITUTE(SUBSTITUTE(B505," ",""),"*","")),"")</f>
        <v/>
      </c>
      <c r="Q505" s="1">
        <f>IF(AND(A505="",B505&lt;&gt;""),"No name provided. ","")</f>
        <v/>
      </c>
      <c r="R505" s="1">
        <f>IF(AND(A505&lt;&gt;"",B505=""),"No sequence provided. ","")</f>
        <v/>
      </c>
      <c r="S505" s="16">
        <f>IF(AND(P505&lt;&gt;"",E505&lt;&gt;"",NOT(X505)),IF(AND(INDEX(validRnaScaleLowerSizeLimits,MATCH(E505,validRnaScale,0))&lt;=$P505,$P505&lt;=INDEX(validRnaScaleUpperSizeLimits,MATCH(E505,validRnaScale,0))),"","Sequence (length) not available in " &amp; E505 &amp; " scale. "),"")</f>
        <v/>
      </c>
      <c r="T505" s="16">
        <f>IF(AND(P505&lt;&gt;"",E505&lt;&gt;"",NOT(Y505)),IF(AND(INDEX(validRnaPurificationLowerSizeLimits,MATCH(E505,validRnaScale,0),MATCH(D505,validRnaPurificationLowerSizeLimitsHeader,0))&lt;=$P505,$P505&lt;=INDEX(validRnaPurificationUpperSizeLimits,MATCH(E505,validRnaScale,0),MATCH(D505,validRnaPurificationUpperSizeLimitsHeader,0))),"","Combination of purification and scale not available. "),"")</f>
        <v/>
      </c>
      <c r="U505" s="16">
        <f>IF(LEN(A505)&gt;validOligoNameMaxLength,"RNA oligo name is too long. ","")</f>
        <v/>
      </c>
      <c r="V505" s="16">
        <f>IF(AND(A505&lt;&gt;"",NOT(ISNUMBER(SUMPRODUCT(FIND(MID(A505,ROW(INDIRECT("1:"&amp;LEN(A505))),1),validOligoNameCharacters))))),"RNA oligo name contains invalid characters. ","")</f>
        <v/>
      </c>
      <c r="W505" s="16">
        <f>IF(AND(B505&lt;&gt;"",NOT(ISNUMBER(SUMPRODUCT(FIND(MID(B505,ROW(INDIRECT("1:"&amp;LEN(B505))),1),validRnaSequenceCharacters))))),"RNA sequence contains invalid characters. ","")</f>
        <v/>
      </c>
      <c r="X505" s="16">
        <f>OR(Z505)</f>
        <v/>
      </c>
      <c r="Y505" s="16">
        <f>OR(Z505)</f>
        <v/>
      </c>
      <c r="Z505" s="16">
        <f>AND(A505="Leerposition",P505&gt;=2)</f>
        <v/>
      </c>
      <c r="AC505" s="16">
        <f>IF(AND(A505&lt;&gt;"",L505=""),"Physical condition not defined. ","")</f>
        <v/>
      </c>
      <c r="AD505" s="16">
        <f>IF(AND(A505&lt;&gt;"",M505=""),"Datasheet not defined. ","")</f>
        <v/>
      </c>
      <c r="AE505" s="16">
        <f>IF(AND(A505&lt;&gt;"",N505=""),"Aliquoting not defined. ","")</f>
        <v/>
      </c>
    </row>
    <row r="506" ht="10.5" customFormat="1" customHeight="1" s="16">
      <c r="A506" s="25" t="n"/>
      <c r="B506" s="25" t="n"/>
      <c r="C506" s="35">
        <f>IF(B506&lt;&gt;"",LEN(SUBSTITUTE(SUBSTITUTE(B506," ",""),"*","")),"")</f>
        <v/>
      </c>
      <c r="D506" s="19" t="n"/>
      <c r="E506" s="25" t="n"/>
      <c r="F506" s="19" t="n"/>
      <c r="G506" s="19" t="n"/>
      <c r="H506" s="19" t="n"/>
      <c r="I506" s="19" t="n"/>
      <c r="J506" s="19" t="n"/>
      <c r="K506" s="19" t="n"/>
      <c r="L506" s="19" t="n"/>
      <c r="M506" s="19" t="n"/>
      <c r="N506" s="19" t="n"/>
      <c r="O506" s="17">
        <f>Q506 &amp; R506 &amp; U506 &amp; V506 &amp; W506 &amp; S506 &amp; T506 &amp; AC506 &amp; AD506 &amp; AE506</f>
        <v/>
      </c>
      <c r="P506" s="1">
        <f>IF(B506&lt;&gt;"",LEN(SUBSTITUTE(SUBSTITUTE(B506," ",""),"*","")),"")</f>
        <v/>
      </c>
      <c r="Q506" s="1">
        <f>IF(AND(A506="",B506&lt;&gt;""),"No name provided. ","")</f>
        <v/>
      </c>
      <c r="R506" s="1">
        <f>IF(AND(A506&lt;&gt;"",B506=""),"No sequence provided. ","")</f>
        <v/>
      </c>
      <c r="S506" s="16">
        <f>IF(AND(P506&lt;&gt;"",E506&lt;&gt;"",NOT(X506)),IF(AND(INDEX(validRnaScaleLowerSizeLimits,MATCH(E506,validRnaScale,0))&lt;=$P506,$P506&lt;=INDEX(validRnaScaleUpperSizeLimits,MATCH(E506,validRnaScale,0))),"","Sequence (length) not available in " &amp; E506 &amp; " scale. "),"")</f>
        <v/>
      </c>
      <c r="T506" s="16">
        <f>IF(AND(P506&lt;&gt;"",E506&lt;&gt;"",NOT(Y506)),IF(AND(INDEX(validRnaPurificationLowerSizeLimits,MATCH(E506,validRnaScale,0),MATCH(D506,validRnaPurificationLowerSizeLimitsHeader,0))&lt;=$P506,$P506&lt;=INDEX(validRnaPurificationUpperSizeLimits,MATCH(E506,validRnaScale,0),MATCH(D506,validRnaPurificationUpperSizeLimitsHeader,0))),"","Combination of purification and scale not available. "),"")</f>
        <v/>
      </c>
      <c r="U506" s="16">
        <f>IF(LEN(A506)&gt;validOligoNameMaxLength,"RNA oligo name is too long. ","")</f>
        <v/>
      </c>
      <c r="V506" s="16">
        <f>IF(AND(A506&lt;&gt;"",NOT(ISNUMBER(SUMPRODUCT(FIND(MID(A506,ROW(INDIRECT("1:"&amp;LEN(A506))),1),validOligoNameCharacters))))),"RNA oligo name contains invalid characters. ","")</f>
        <v/>
      </c>
      <c r="W506" s="16">
        <f>IF(AND(B506&lt;&gt;"",NOT(ISNUMBER(SUMPRODUCT(FIND(MID(B506,ROW(INDIRECT("1:"&amp;LEN(B506))),1),validRnaSequenceCharacters))))),"RNA sequence contains invalid characters. ","")</f>
        <v/>
      </c>
      <c r="X506" s="16">
        <f>OR(Z506)</f>
        <v/>
      </c>
      <c r="Y506" s="16">
        <f>OR(Z506)</f>
        <v/>
      </c>
      <c r="Z506" s="16">
        <f>AND(A506="Leerposition",P506&gt;=2)</f>
        <v/>
      </c>
      <c r="AC506" s="16">
        <f>IF(AND(A506&lt;&gt;"",L506=""),"Physical condition not defined. ","")</f>
        <v/>
      </c>
      <c r="AD506" s="16">
        <f>IF(AND(A506&lt;&gt;"",M506=""),"Datasheet not defined. ","")</f>
        <v/>
      </c>
      <c r="AE506" s="16">
        <f>IF(AND(A506&lt;&gt;"",N506=""),"Aliquoting not defined. ","")</f>
        <v/>
      </c>
    </row>
    <row r="507" ht="10.5" customFormat="1" customHeight="1" s="16">
      <c r="A507" s="25" t="n"/>
      <c r="B507" s="25" t="n"/>
      <c r="C507" s="35">
        <f>IF(B507&lt;&gt;"",LEN(SUBSTITUTE(SUBSTITUTE(B507," ",""),"*","")),"")</f>
        <v/>
      </c>
      <c r="D507" s="19" t="n"/>
      <c r="E507" s="25" t="n"/>
      <c r="F507" s="19" t="n"/>
      <c r="G507" s="19" t="n"/>
      <c r="H507" s="19" t="n"/>
      <c r="I507" s="19" t="n"/>
      <c r="J507" s="19" t="n"/>
      <c r="K507" s="19" t="n"/>
      <c r="L507" s="19" t="n"/>
      <c r="M507" s="19" t="n"/>
      <c r="N507" s="19" t="n"/>
      <c r="O507" s="17">
        <f>Q507 &amp; R507 &amp; U507 &amp; V507 &amp; W507 &amp; S507 &amp; T507 &amp; AC507 &amp; AD507 &amp; AE507</f>
        <v/>
      </c>
      <c r="P507" s="1">
        <f>IF(B507&lt;&gt;"",LEN(SUBSTITUTE(SUBSTITUTE(B507," ",""),"*","")),"")</f>
        <v/>
      </c>
      <c r="Q507" s="1">
        <f>IF(AND(A507="",B507&lt;&gt;""),"No name provided. ","")</f>
        <v/>
      </c>
      <c r="R507" s="1">
        <f>IF(AND(A507&lt;&gt;"",B507=""),"No sequence provided. ","")</f>
        <v/>
      </c>
      <c r="S507" s="16">
        <f>IF(AND(P507&lt;&gt;"",E507&lt;&gt;"",NOT(X507)),IF(AND(INDEX(validRnaScaleLowerSizeLimits,MATCH(E507,validRnaScale,0))&lt;=$P507,$P507&lt;=INDEX(validRnaScaleUpperSizeLimits,MATCH(E507,validRnaScale,0))),"","Sequence (length) not available in " &amp; E507 &amp; " scale. "),"")</f>
        <v/>
      </c>
      <c r="T507" s="16">
        <f>IF(AND(P507&lt;&gt;"",E507&lt;&gt;"",NOT(Y507)),IF(AND(INDEX(validRnaPurificationLowerSizeLimits,MATCH(E507,validRnaScale,0),MATCH(D507,validRnaPurificationLowerSizeLimitsHeader,0))&lt;=$P507,$P507&lt;=INDEX(validRnaPurificationUpperSizeLimits,MATCH(E507,validRnaScale,0),MATCH(D507,validRnaPurificationUpperSizeLimitsHeader,0))),"","Combination of purification and scale not available. "),"")</f>
        <v/>
      </c>
      <c r="U507" s="16">
        <f>IF(LEN(A507)&gt;validOligoNameMaxLength,"RNA oligo name is too long. ","")</f>
        <v/>
      </c>
      <c r="V507" s="16">
        <f>IF(AND(A507&lt;&gt;"",NOT(ISNUMBER(SUMPRODUCT(FIND(MID(A507,ROW(INDIRECT("1:"&amp;LEN(A507))),1),validOligoNameCharacters))))),"RNA oligo name contains invalid characters. ","")</f>
        <v/>
      </c>
      <c r="W507" s="16">
        <f>IF(AND(B507&lt;&gt;"",NOT(ISNUMBER(SUMPRODUCT(FIND(MID(B507,ROW(INDIRECT("1:"&amp;LEN(B507))),1),validRnaSequenceCharacters))))),"RNA sequence contains invalid characters. ","")</f>
        <v/>
      </c>
      <c r="X507" s="16">
        <f>OR(Z507)</f>
        <v/>
      </c>
      <c r="Y507" s="16">
        <f>OR(Z507)</f>
        <v/>
      </c>
      <c r="Z507" s="16">
        <f>AND(A507="Leerposition",P507&gt;=2)</f>
        <v/>
      </c>
      <c r="AC507" s="16">
        <f>IF(AND(A507&lt;&gt;"",L507=""),"Physical condition not defined. ","")</f>
        <v/>
      </c>
      <c r="AD507" s="16">
        <f>IF(AND(A507&lt;&gt;"",M507=""),"Datasheet not defined. ","")</f>
        <v/>
      </c>
      <c r="AE507" s="16">
        <f>IF(AND(A507&lt;&gt;"",N507=""),"Aliquoting not defined. ","")</f>
        <v/>
      </c>
    </row>
    <row r="508" ht="10.5" customFormat="1" customHeight="1" s="16">
      <c r="A508" s="25" t="n"/>
      <c r="B508" s="25" t="n"/>
      <c r="C508" s="35">
        <f>IF(B508&lt;&gt;"",LEN(SUBSTITUTE(SUBSTITUTE(B508," ",""),"*","")),"")</f>
        <v/>
      </c>
      <c r="D508" s="19" t="n"/>
      <c r="E508" s="25" t="n"/>
      <c r="F508" s="19" t="n"/>
      <c r="G508" s="19" t="n"/>
      <c r="H508" s="19" t="n"/>
      <c r="I508" s="19" t="n"/>
      <c r="J508" s="19" t="n"/>
      <c r="K508" s="19" t="n"/>
      <c r="L508" s="19" t="n"/>
      <c r="M508" s="19" t="n"/>
      <c r="N508" s="19" t="n"/>
      <c r="O508" s="17">
        <f>Q508 &amp; R508 &amp; U508 &amp; V508 &amp; W508 &amp; S508 &amp; T508 &amp; AC508 &amp; AD508 &amp; AE508</f>
        <v/>
      </c>
      <c r="P508" s="1">
        <f>IF(B508&lt;&gt;"",LEN(SUBSTITUTE(SUBSTITUTE(B508," ",""),"*","")),"")</f>
        <v/>
      </c>
      <c r="Q508" s="1">
        <f>IF(AND(A508="",B508&lt;&gt;""),"No name provided. ","")</f>
        <v/>
      </c>
      <c r="R508" s="1">
        <f>IF(AND(A508&lt;&gt;"",B508=""),"No sequence provided. ","")</f>
        <v/>
      </c>
      <c r="S508" s="16">
        <f>IF(AND(P508&lt;&gt;"",E508&lt;&gt;"",NOT(X508)),IF(AND(INDEX(validRnaScaleLowerSizeLimits,MATCH(E508,validRnaScale,0))&lt;=$P508,$P508&lt;=INDEX(validRnaScaleUpperSizeLimits,MATCH(E508,validRnaScale,0))),"","Sequence (length) not available in " &amp; E508 &amp; " scale. "),"")</f>
        <v/>
      </c>
      <c r="T508" s="16">
        <f>IF(AND(P508&lt;&gt;"",E508&lt;&gt;"",NOT(Y508)),IF(AND(INDEX(validRnaPurificationLowerSizeLimits,MATCH(E508,validRnaScale,0),MATCH(D508,validRnaPurificationLowerSizeLimitsHeader,0))&lt;=$P508,$P508&lt;=INDEX(validRnaPurificationUpperSizeLimits,MATCH(E508,validRnaScale,0),MATCH(D508,validRnaPurificationUpperSizeLimitsHeader,0))),"","Combination of purification and scale not available. "),"")</f>
        <v/>
      </c>
      <c r="U508" s="16">
        <f>IF(LEN(A508)&gt;validOligoNameMaxLength,"RNA oligo name is too long. ","")</f>
        <v/>
      </c>
      <c r="V508" s="16">
        <f>IF(AND(A508&lt;&gt;"",NOT(ISNUMBER(SUMPRODUCT(FIND(MID(A508,ROW(INDIRECT("1:"&amp;LEN(A508))),1),validOligoNameCharacters))))),"RNA oligo name contains invalid characters. ","")</f>
        <v/>
      </c>
      <c r="W508" s="16">
        <f>IF(AND(B508&lt;&gt;"",NOT(ISNUMBER(SUMPRODUCT(FIND(MID(B508,ROW(INDIRECT("1:"&amp;LEN(B508))),1),validRnaSequenceCharacters))))),"RNA sequence contains invalid characters. ","")</f>
        <v/>
      </c>
      <c r="X508" s="16">
        <f>OR(Z508)</f>
        <v/>
      </c>
      <c r="Y508" s="16">
        <f>OR(Z508)</f>
        <v/>
      </c>
      <c r="Z508" s="16">
        <f>AND(A508="Leerposition",P508&gt;=2)</f>
        <v/>
      </c>
      <c r="AC508" s="16">
        <f>IF(AND(A508&lt;&gt;"",L508=""),"Physical condition not defined. ","")</f>
        <v/>
      </c>
      <c r="AD508" s="16">
        <f>IF(AND(A508&lt;&gt;"",M508=""),"Datasheet not defined. ","")</f>
        <v/>
      </c>
      <c r="AE508" s="16">
        <f>IF(AND(A508&lt;&gt;"",N508=""),"Aliquoting not defined. ","")</f>
        <v/>
      </c>
    </row>
    <row r="509" ht="10.5" customFormat="1" customHeight="1" s="16">
      <c r="A509" s="25" t="n"/>
      <c r="B509" s="25" t="n"/>
      <c r="C509" s="35">
        <f>IF(B509&lt;&gt;"",LEN(SUBSTITUTE(SUBSTITUTE(B509," ",""),"*","")),"")</f>
        <v/>
      </c>
      <c r="D509" s="19" t="n"/>
      <c r="E509" s="25" t="n"/>
      <c r="F509" s="19" t="n"/>
      <c r="G509" s="19" t="n"/>
      <c r="H509" s="19" t="n"/>
      <c r="I509" s="19" t="n"/>
      <c r="J509" s="19" t="n"/>
      <c r="K509" s="19" t="n"/>
      <c r="L509" s="19" t="n"/>
      <c r="M509" s="19" t="n"/>
      <c r="N509" s="19" t="n"/>
      <c r="O509" s="17">
        <f>Q509 &amp; R509 &amp; U509 &amp; V509 &amp; W509 &amp; S509 &amp; T509 &amp; AC509 &amp; AD509 &amp; AE509</f>
        <v/>
      </c>
      <c r="P509" s="1">
        <f>IF(B509&lt;&gt;"",LEN(SUBSTITUTE(SUBSTITUTE(B509," ",""),"*","")),"")</f>
        <v/>
      </c>
      <c r="Q509" s="1">
        <f>IF(AND(A509="",B509&lt;&gt;""),"No name provided. ","")</f>
        <v/>
      </c>
      <c r="R509" s="1">
        <f>IF(AND(A509&lt;&gt;"",B509=""),"No sequence provided. ","")</f>
        <v/>
      </c>
      <c r="S509" s="16">
        <f>IF(AND(P509&lt;&gt;"",E509&lt;&gt;"",NOT(X509)),IF(AND(INDEX(validRnaScaleLowerSizeLimits,MATCH(E509,validRnaScale,0))&lt;=$P509,$P509&lt;=INDEX(validRnaScaleUpperSizeLimits,MATCH(E509,validRnaScale,0))),"","Sequence (length) not available in " &amp; E509 &amp; " scale. "),"")</f>
        <v/>
      </c>
      <c r="T509" s="16">
        <f>IF(AND(P509&lt;&gt;"",E509&lt;&gt;"",NOT(Y509)),IF(AND(INDEX(validRnaPurificationLowerSizeLimits,MATCH(E509,validRnaScale,0),MATCH(D509,validRnaPurificationLowerSizeLimitsHeader,0))&lt;=$P509,$P509&lt;=INDEX(validRnaPurificationUpperSizeLimits,MATCH(E509,validRnaScale,0),MATCH(D509,validRnaPurificationUpperSizeLimitsHeader,0))),"","Combination of purification and scale not available. "),"")</f>
        <v/>
      </c>
      <c r="U509" s="16">
        <f>IF(LEN(A509)&gt;validOligoNameMaxLength,"RNA oligo name is too long. ","")</f>
        <v/>
      </c>
      <c r="V509" s="16">
        <f>IF(AND(A509&lt;&gt;"",NOT(ISNUMBER(SUMPRODUCT(FIND(MID(A509,ROW(INDIRECT("1:"&amp;LEN(A509))),1),validOligoNameCharacters))))),"RNA oligo name contains invalid characters. ","")</f>
        <v/>
      </c>
      <c r="W509" s="16">
        <f>IF(AND(B509&lt;&gt;"",NOT(ISNUMBER(SUMPRODUCT(FIND(MID(B509,ROW(INDIRECT("1:"&amp;LEN(B509))),1),validRnaSequenceCharacters))))),"RNA sequence contains invalid characters. ","")</f>
        <v/>
      </c>
      <c r="X509" s="16">
        <f>OR(Z509)</f>
        <v/>
      </c>
      <c r="Y509" s="16">
        <f>OR(Z509)</f>
        <v/>
      </c>
      <c r="Z509" s="16">
        <f>AND(A509="Leerposition",P509&gt;=2)</f>
        <v/>
      </c>
      <c r="AC509" s="16">
        <f>IF(AND(A509&lt;&gt;"",L509=""),"Physical condition not defined. ","")</f>
        <v/>
      </c>
      <c r="AD509" s="16">
        <f>IF(AND(A509&lt;&gt;"",M509=""),"Datasheet not defined. ","")</f>
        <v/>
      </c>
      <c r="AE509" s="16">
        <f>IF(AND(A509&lt;&gt;"",N509=""),"Aliquoting not defined. ","")</f>
        <v/>
      </c>
    </row>
    <row r="510" ht="10.5" customFormat="1" customHeight="1" s="16">
      <c r="A510" s="25" t="n"/>
      <c r="B510" s="25" t="n"/>
      <c r="C510" s="35">
        <f>IF(B510&lt;&gt;"",LEN(SUBSTITUTE(SUBSTITUTE(B510," ",""),"*","")),"")</f>
        <v/>
      </c>
      <c r="D510" s="19" t="n"/>
      <c r="E510" s="25" t="n"/>
      <c r="F510" s="19" t="n"/>
      <c r="G510" s="19" t="n"/>
      <c r="H510" s="19" t="n"/>
      <c r="I510" s="19" t="n"/>
      <c r="J510" s="19" t="n"/>
      <c r="K510" s="19" t="n"/>
      <c r="L510" s="19" t="n"/>
      <c r="M510" s="19" t="n"/>
      <c r="N510" s="19" t="n"/>
      <c r="O510" s="17">
        <f>Q510 &amp; R510 &amp; U510 &amp; V510 &amp; W510 &amp; S510 &amp; T510 &amp; AC510 &amp; AD510 &amp; AE510</f>
        <v/>
      </c>
      <c r="P510" s="1">
        <f>IF(B510&lt;&gt;"",LEN(SUBSTITUTE(SUBSTITUTE(B510," ",""),"*","")),"")</f>
        <v/>
      </c>
      <c r="Q510" s="1">
        <f>IF(AND(A510="",B510&lt;&gt;""),"No name provided. ","")</f>
        <v/>
      </c>
      <c r="R510" s="1">
        <f>IF(AND(A510&lt;&gt;"",B510=""),"No sequence provided. ","")</f>
        <v/>
      </c>
      <c r="S510" s="16">
        <f>IF(AND(P510&lt;&gt;"",E510&lt;&gt;"",NOT(X510)),IF(AND(INDEX(validRnaScaleLowerSizeLimits,MATCH(E510,validRnaScale,0))&lt;=$P510,$P510&lt;=INDEX(validRnaScaleUpperSizeLimits,MATCH(E510,validRnaScale,0))),"","Sequence (length) not available in " &amp; E510 &amp; " scale. "),"")</f>
        <v/>
      </c>
      <c r="T510" s="16">
        <f>IF(AND(P510&lt;&gt;"",E510&lt;&gt;"",NOT(Y510)),IF(AND(INDEX(validRnaPurificationLowerSizeLimits,MATCH(E510,validRnaScale,0),MATCH(D510,validRnaPurificationLowerSizeLimitsHeader,0))&lt;=$P510,$P510&lt;=INDEX(validRnaPurificationUpperSizeLimits,MATCH(E510,validRnaScale,0),MATCH(D510,validRnaPurificationUpperSizeLimitsHeader,0))),"","Combination of purification and scale not available. "),"")</f>
        <v/>
      </c>
      <c r="U510" s="16">
        <f>IF(LEN(A510)&gt;validOligoNameMaxLength,"RNA oligo name is too long. ","")</f>
        <v/>
      </c>
      <c r="V510" s="16">
        <f>IF(AND(A510&lt;&gt;"",NOT(ISNUMBER(SUMPRODUCT(FIND(MID(A510,ROW(INDIRECT("1:"&amp;LEN(A510))),1),validOligoNameCharacters))))),"RNA oligo name contains invalid characters. ","")</f>
        <v/>
      </c>
      <c r="W510" s="16">
        <f>IF(AND(B510&lt;&gt;"",NOT(ISNUMBER(SUMPRODUCT(FIND(MID(B510,ROW(INDIRECT("1:"&amp;LEN(B510))),1),validRnaSequenceCharacters))))),"RNA sequence contains invalid characters. ","")</f>
        <v/>
      </c>
      <c r="X510" s="16">
        <f>OR(Z510)</f>
        <v/>
      </c>
      <c r="Y510" s="16">
        <f>OR(Z510)</f>
        <v/>
      </c>
      <c r="Z510" s="16">
        <f>AND(A510="Leerposition",P510&gt;=2)</f>
        <v/>
      </c>
      <c r="AC510" s="16">
        <f>IF(AND(A510&lt;&gt;"",L510=""),"Physical condition not defined. ","")</f>
        <v/>
      </c>
      <c r="AD510" s="16">
        <f>IF(AND(A510&lt;&gt;"",M510=""),"Datasheet not defined. ","")</f>
        <v/>
      </c>
      <c r="AE510" s="16">
        <f>IF(AND(A510&lt;&gt;"",N510=""),"Aliquoting not defined. ","")</f>
        <v/>
      </c>
    </row>
    <row r="511" ht="10.5" customFormat="1" customHeight="1" s="16">
      <c r="A511" s="25" t="n"/>
      <c r="B511" s="25" t="n"/>
      <c r="C511" s="35">
        <f>IF(B511&lt;&gt;"",LEN(SUBSTITUTE(SUBSTITUTE(B511," ",""),"*","")),"")</f>
        <v/>
      </c>
      <c r="D511" s="19" t="n"/>
      <c r="E511" s="25" t="n"/>
      <c r="F511" s="19" t="n"/>
      <c r="G511" s="19" t="n"/>
      <c r="H511" s="19" t="n"/>
      <c r="I511" s="19" t="n"/>
      <c r="J511" s="19" t="n"/>
      <c r="K511" s="19" t="n"/>
      <c r="L511" s="19" t="n"/>
      <c r="M511" s="19" t="n"/>
      <c r="N511" s="19" t="n"/>
      <c r="O511" s="17">
        <f>Q511 &amp; R511 &amp; U511 &amp; V511 &amp; W511 &amp; S511 &amp; T511 &amp; AC511 &amp; AD511 &amp; AE511</f>
        <v/>
      </c>
      <c r="P511" s="1">
        <f>IF(B511&lt;&gt;"",LEN(SUBSTITUTE(SUBSTITUTE(B511," ",""),"*","")),"")</f>
        <v/>
      </c>
      <c r="Q511" s="1">
        <f>IF(AND(A511="",B511&lt;&gt;""),"No name provided. ","")</f>
        <v/>
      </c>
      <c r="R511" s="1">
        <f>IF(AND(A511&lt;&gt;"",B511=""),"No sequence provided. ","")</f>
        <v/>
      </c>
      <c r="S511" s="16">
        <f>IF(AND(P511&lt;&gt;"",E511&lt;&gt;"",NOT(X511)),IF(AND(INDEX(validRnaScaleLowerSizeLimits,MATCH(E511,validRnaScale,0))&lt;=$P511,$P511&lt;=INDEX(validRnaScaleUpperSizeLimits,MATCH(E511,validRnaScale,0))),"","Sequence (length) not available in " &amp; E511 &amp; " scale. "),"")</f>
        <v/>
      </c>
      <c r="T511" s="16">
        <f>IF(AND(P511&lt;&gt;"",E511&lt;&gt;"",NOT(Y511)),IF(AND(INDEX(validRnaPurificationLowerSizeLimits,MATCH(E511,validRnaScale,0),MATCH(D511,validRnaPurificationLowerSizeLimitsHeader,0))&lt;=$P511,$P511&lt;=INDEX(validRnaPurificationUpperSizeLimits,MATCH(E511,validRnaScale,0),MATCH(D511,validRnaPurificationUpperSizeLimitsHeader,0))),"","Combination of purification and scale not available. "),"")</f>
        <v/>
      </c>
      <c r="U511" s="16">
        <f>IF(LEN(A511)&gt;validOligoNameMaxLength,"RNA oligo name is too long. ","")</f>
        <v/>
      </c>
      <c r="V511" s="16">
        <f>IF(AND(A511&lt;&gt;"",NOT(ISNUMBER(SUMPRODUCT(FIND(MID(A511,ROW(INDIRECT("1:"&amp;LEN(A511))),1),validOligoNameCharacters))))),"RNA oligo name contains invalid characters. ","")</f>
        <v/>
      </c>
      <c r="W511" s="16">
        <f>IF(AND(B511&lt;&gt;"",NOT(ISNUMBER(SUMPRODUCT(FIND(MID(B511,ROW(INDIRECT("1:"&amp;LEN(B511))),1),validRnaSequenceCharacters))))),"RNA sequence contains invalid characters. ","")</f>
        <v/>
      </c>
      <c r="X511" s="16">
        <f>OR(Z511)</f>
        <v/>
      </c>
      <c r="Y511" s="16">
        <f>OR(Z511)</f>
        <v/>
      </c>
      <c r="Z511" s="16">
        <f>AND(A511="Leerposition",P511&gt;=2)</f>
        <v/>
      </c>
      <c r="AC511" s="16">
        <f>IF(AND(A511&lt;&gt;"",L511=""),"Physical condition not defined. ","")</f>
        <v/>
      </c>
      <c r="AD511" s="16">
        <f>IF(AND(A511&lt;&gt;"",M511=""),"Datasheet not defined. ","")</f>
        <v/>
      </c>
      <c r="AE511" s="16">
        <f>IF(AND(A511&lt;&gt;"",N511=""),"Aliquoting not defined. ","")</f>
        <v/>
      </c>
    </row>
    <row r="512" ht="10.5" customFormat="1" customHeight="1" s="16">
      <c r="A512" s="25" t="n"/>
      <c r="B512" s="25" t="n"/>
      <c r="C512" s="35">
        <f>IF(B512&lt;&gt;"",LEN(SUBSTITUTE(SUBSTITUTE(B512," ",""),"*","")),"")</f>
        <v/>
      </c>
      <c r="D512" s="19" t="n"/>
      <c r="E512" s="25" t="n"/>
      <c r="F512" s="19" t="n"/>
      <c r="G512" s="19" t="n"/>
      <c r="H512" s="19" t="n"/>
      <c r="I512" s="19" t="n"/>
      <c r="J512" s="19" t="n"/>
      <c r="K512" s="19" t="n"/>
      <c r="L512" s="19" t="n"/>
      <c r="M512" s="19" t="n"/>
      <c r="N512" s="19" t="n"/>
      <c r="O512" s="17">
        <f>Q512 &amp; R512 &amp; U512 &amp; V512 &amp; W512 &amp; S512 &amp; T512 &amp; AC512 &amp; AD512 &amp; AE512</f>
        <v/>
      </c>
      <c r="P512" s="1">
        <f>IF(B512&lt;&gt;"",LEN(SUBSTITUTE(SUBSTITUTE(B512," ",""),"*","")),"")</f>
        <v/>
      </c>
      <c r="Q512" s="1">
        <f>IF(AND(A512="",B512&lt;&gt;""),"No name provided. ","")</f>
        <v/>
      </c>
      <c r="R512" s="1">
        <f>IF(AND(A512&lt;&gt;"",B512=""),"No sequence provided. ","")</f>
        <v/>
      </c>
      <c r="S512" s="16">
        <f>IF(AND(P512&lt;&gt;"",E512&lt;&gt;"",NOT(X512)),IF(AND(INDEX(validRnaScaleLowerSizeLimits,MATCH(E512,validRnaScale,0))&lt;=$P512,$P512&lt;=INDEX(validRnaScaleUpperSizeLimits,MATCH(E512,validRnaScale,0))),"","Sequence (length) not available in " &amp; E512 &amp; " scale. "),"")</f>
        <v/>
      </c>
      <c r="T512" s="16">
        <f>IF(AND(P512&lt;&gt;"",E512&lt;&gt;"",NOT(Y512)),IF(AND(INDEX(validRnaPurificationLowerSizeLimits,MATCH(E512,validRnaScale,0),MATCH(D512,validRnaPurificationLowerSizeLimitsHeader,0))&lt;=$P512,$P512&lt;=INDEX(validRnaPurificationUpperSizeLimits,MATCH(E512,validRnaScale,0),MATCH(D512,validRnaPurificationUpperSizeLimitsHeader,0))),"","Combination of purification and scale not available. "),"")</f>
        <v/>
      </c>
      <c r="U512" s="16">
        <f>IF(LEN(A512)&gt;validOligoNameMaxLength,"RNA oligo name is too long. ","")</f>
        <v/>
      </c>
      <c r="V512" s="16">
        <f>IF(AND(A512&lt;&gt;"",NOT(ISNUMBER(SUMPRODUCT(FIND(MID(A512,ROW(INDIRECT("1:"&amp;LEN(A512))),1),validOligoNameCharacters))))),"RNA oligo name contains invalid characters. ","")</f>
        <v/>
      </c>
      <c r="W512" s="16">
        <f>IF(AND(B512&lt;&gt;"",NOT(ISNUMBER(SUMPRODUCT(FIND(MID(B512,ROW(INDIRECT("1:"&amp;LEN(B512))),1),validRnaSequenceCharacters))))),"RNA sequence contains invalid characters. ","")</f>
        <v/>
      </c>
      <c r="X512" s="16">
        <f>OR(Z512)</f>
        <v/>
      </c>
      <c r="Y512" s="16">
        <f>OR(Z512)</f>
        <v/>
      </c>
      <c r="Z512" s="16">
        <f>AND(A512="Leerposition",P512&gt;=2)</f>
        <v/>
      </c>
      <c r="AC512" s="16">
        <f>IF(AND(A512&lt;&gt;"",L512=""),"Physical condition not defined. ","")</f>
        <v/>
      </c>
      <c r="AD512" s="16">
        <f>IF(AND(A512&lt;&gt;"",M512=""),"Datasheet not defined. ","")</f>
        <v/>
      </c>
      <c r="AE512" s="16">
        <f>IF(AND(A512&lt;&gt;"",N512=""),"Aliquoting not defined. ","")</f>
        <v/>
      </c>
    </row>
    <row r="513" ht="10.5" customFormat="1" customHeight="1" s="16">
      <c r="A513" s="25" t="n"/>
      <c r="B513" s="25" t="n"/>
      <c r="C513" s="35">
        <f>IF(B513&lt;&gt;"",LEN(SUBSTITUTE(SUBSTITUTE(B513," ",""),"*","")),"")</f>
        <v/>
      </c>
      <c r="D513" s="19" t="n"/>
      <c r="E513" s="25" t="n"/>
      <c r="F513" s="19" t="n"/>
      <c r="G513" s="19" t="n"/>
      <c r="H513" s="19" t="n"/>
      <c r="I513" s="19" t="n"/>
      <c r="J513" s="19" t="n"/>
      <c r="K513" s="19" t="n"/>
      <c r="L513" s="19" t="n"/>
      <c r="M513" s="19" t="n"/>
      <c r="N513" s="19" t="n"/>
      <c r="O513" s="17">
        <f>Q513 &amp; R513 &amp; U513 &amp; V513 &amp; W513 &amp; S513 &amp; T513 &amp; AC513 &amp; AD513 &amp; AE513</f>
        <v/>
      </c>
      <c r="P513" s="1">
        <f>IF(B513&lt;&gt;"",LEN(SUBSTITUTE(SUBSTITUTE(B513," ",""),"*","")),"")</f>
        <v/>
      </c>
      <c r="Q513" s="1">
        <f>IF(AND(A513="",B513&lt;&gt;""),"No name provided. ","")</f>
        <v/>
      </c>
      <c r="R513" s="1">
        <f>IF(AND(A513&lt;&gt;"",B513=""),"No sequence provided. ","")</f>
        <v/>
      </c>
      <c r="S513" s="16">
        <f>IF(AND(P513&lt;&gt;"",E513&lt;&gt;"",NOT(X513)),IF(AND(INDEX(validRnaScaleLowerSizeLimits,MATCH(E513,validRnaScale,0))&lt;=$P513,$P513&lt;=INDEX(validRnaScaleUpperSizeLimits,MATCH(E513,validRnaScale,0))),"","Sequence (length) not available in " &amp; E513 &amp; " scale. "),"")</f>
        <v/>
      </c>
      <c r="T513" s="16">
        <f>IF(AND(P513&lt;&gt;"",E513&lt;&gt;"",NOT(Y513)),IF(AND(INDEX(validRnaPurificationLowerSizeLimits,MATCH(E513,validRnaScale,0),MATCH(D513,validRnaPurificationLowerSizeLimitsHeader,0))&lt;=$P513,$P513&lt;=INDEX(validRnaPurificationUpperSizeLimits,MATCH(E513,validRnaScale,0),MATCH(D513,validRnaPurificationUpperSizeLimitsHeader,0))),"","Combination of purification and scale not available. "),"")</f>
        <v/>
      </c>
      <c r="U513" s="16">
        <f>IF(LEN(A513)&gt;validOligoNameMaxLength,"RNA oligo name is too long. ","")</f>
        <v/>
      </c>
      <c r="V513" s="16">
        <f>IF(AND(A513&lt;&gt;"",NOT(ISNUMBER(SUMPRODUCT(FIND(MID(A513,ROW(INDIRECT("1:"&amp;LEN(A513))),1),validOligoNameCharacters))))),"RNA oligo name contains invalid characters. ","")</f>
        <v/>
      </c>
      <c r="W513" s="16">
        <f>IF(AND(B513&lt;&gt;"",NOT(ISNUMBER(SUMPRODUCT(FIND(MID(B513,ROW(INDIRECT("1:"&amp;LEN(B513))),1),validRnaSequenceCharacters))))),"RNA sequence contains invalid characters. ","")</f>
        <v/>
      </c>
      <c r="X513" s="16">
        <f>OR(Z513)</f>
        <v/>
      </c>
      <c r="Y513" s="16">
        <f>OR(Z513)</f>
        <v/>
      </c>
      <c r="Z513" s="16">
        <f>AND(A513="Leerposition",P513&gt;=2)</f>
        <v/>
      </c>
      <c r="AC513" s="16">
        <f>IF(AND(A513&lt;&gt;"",L513=""),"Physical condition not defined. ","")</f>
        <v/>
      </c>
      <c r="AD513" s="16">
        <f>IF(AND(A513&lt;&gt;"",M513=""),"Datasheet not defined. ","")</f>
        <v/>
      </c>
      <c r="AE513" s="16">
        <f>IF(AND(A513&lt;&gt;"",N513=""),"Aliquoting not defined. ","")</f>
        <v/>
      </c>
    </row>
    <row r="514" ht="10.5" customFormat="1" customHeight="1" s="16">
      <c r="A514" s="25" t="n"/>
      <c r="B514" s="25" t="n"/>
      <c r="C514" s="35">
        <f>IF(B514&lt;&gt;"",LEN(SUBSTITUTE(SUBSTITUTE(B514," ",""),"*","")),"")</f>
        <v/>
      </c>
      <c r="D514" s="19" t="n"/>
      <c r="E514" s="25" t="n"/>
      <c r="F514" s="19" t="n"/>
      <c r="G514" s="19" t="n"/>
      <c r="H514" s="19" t="n"/>
      <c r="I514" s="19" t="n"/>
      <c r="J514" s="19" t="n"/>
      <c r="K514" s="19" t="n"/>
      <c r="L514" s="19" t="n"/>
      <c r="M514" s="19" t="n"/>
      <c r="N514" s="19" t="n"/>
      <c r="O514" s="17">
        <f>Q514 &amp; R514 &amp; U514 &amp; V514 &amp; W514 &amp; S514 &amp; T514 &amp; AC514 &amp; AD514 &amp; AE514</f>
        <v/>
      </c>
      <c r="P514" s="1">
        <f>IF(B514&lt;&gt;"",LEN(SUBSTITUTE(SUBSTITUTE(B514," ",""),"*","")),"")</f>
        <v/>
      </c>
      <c r="Q514" s="1">
        <f>IF(AND(A514="",B514&lt;&gt;""),"No name provided. ","")</f>
        <v/>
      </c>
      <c r="R514" s="1">
        <f>IF(AND(A514&lt;&gt;"",B514=""),"No sequence provided. ","")</f>
        <v/>
      </c>
      <c r="S514" s="16">
        <f>IF(AND(P514&lt;&gt;"",E514&lt;&gt;"",NOT(X514)),IF(AND(INDEX(validRnaScaleLowerSizeLimits,MATCH(E514,validRnaScale,0))&lt;=$P514,$P514&lt;=INDEX(validRnaScaleUpperSizeLimits,MATCH(E514,validRnaScale,0))),"","Sequence (length) not available in " &amp; E514 &amp; " scale. "),"")</f>
        <v/>
      </c>
      <c r="T514" s="16">
        <f>IF(AND(P514&lt;&gt;"",E514&lt;&gt;"",NOT(Y514)),IF(AND(INDEX(validRnaPurificationLowerSizeLimits,MATCH(E514,validRnaScale,0),MATCH(D514,validRnaPurificationLowerSizeLimitsHeader,0))&lt;=$P514,$P514&lt;=INDEX(validRnaPurificationUpperSizeLimits,MATCH(E514,validRnaScale,0),MATCH(D514,validRnaPurificationUpperSizeLimitsHeader,0))),"","Combination of purification and scale not available. "),"")</f>
        <v/>
      </c>
      <c r="U514" s="16">
        <f>IF(LEN(A514)&gt;validOligoNameMaxLength,"RNA oligo name is too long. ","")</f>
        <v/>
      </c>
      <c r="V514" s="16">
        <f>IF(AND(A514&lt;&gt;"",NOT(ISNUMBER(SUMPRODUCT(FIND(MID(A514,ROW(INDIRECT("1:"&amp;LEN(A514))),1),validOligoNameCharacters))))),"RNA oligo name contains invalid characters. ","")</f>
        <v/>
      </c>
      <c r="W514" s="16">
        <f>IF(AND(B514&lt;&gt;"",NOT(ISNUMBER(SUMPRODUCT(FIND(MID(B514,ROW(INDIRECT("1:"&amp;LEN(B514))),1),validRnaSequenceCharacters))))),"RNA sequence contains invalid characters. ","")</f>
        <v/>
      </c>
      <c r="X514" s="16">
        <f>OR(Z514)</f>
        <v/>
      </c>
      <c r="Y514" s="16">
        <f>OR(Z514)</f>
        <v/>
      </c>
      <c r="Z514" s="16">
        <f>AND(A514="Leerposition",P514&gt;=2)</f>
        <v/>
      </c>
      <c r="AC514" s="16">
        <f>IF(AND(A514&lt;&gt;"",L514=""),"Physical condition not defined. ","")</f>
        <v/>
      </c>
      <c r="AD514" s="16">
        <f>IF(AND(A514&lt;&gt;"",M514=""),"Datasheet not defined. ","")</f>
        <v/>
      </c>
      <c r="AE514" s="16">
        <f>IF(AND(A514&lt;&gt;"",N514=""),"Aliquoting not defined. ","")</f>
        <v/>
      </c>
    </row>
    <row r="515" ht="10.5" customFormat="1" customHeight="1" s="16">
      <c r="A515" s="25" t="n"/>
      <c r="B515" s="25" t="n"/>
      <c r="C515" s="35">
        <f>IF(B515&lt;&gt;"",LEN(SUBSTITUTE(SUBSTITUTE(B515," ",""),"*","")),"")</f>
        <v/>
      </c>
      <c r="D515" s="19" t="n"/>
      <c r="E515" s="25" t="n"/>
      <c r="F515" s="19" t="n"/>
      <c r="G515" s="19" t="n"/>
      <c r="H515" s="19" t="n"/>
      <c r="I515" s="19" t="n"/>
      <c r="J515" s="19" t="n"/>
      <c r="K515" s="19" t="n"/>
      <c r="L515" s="19" t="n"/>
      <c r="M515" s="19" t="n"/>
      <c r="N515" s="19" t="n"/>
      <c r="O515" s="17">
        <f>Q515 &amp; R515 &amp; U515 &amp; V515 &amp; W515 &amp; S515 &amp; T515 &amp; AC515 &amp; AD515 &amp; AE515</f>
        <v/>
      </c>
      <c r="P515" s="1">
        <f>IF(B515&lt;&gt;"",LEN(SUBSTITUTE(SUBSTITUTE(B515," ",""),"*","")),"")</f>
        <v/>
      </c>
      <c r="Q515" s="1">
        <f>IF(AND(A515="",B515&lt;&gt;""),"No name provided. ","")</f>
        <v/>
      </c>
      <c r="R515" s="1">
        <f>IF(AND(A515&lt;&gt;"",B515=""),"No sequence provided. ","")</f>
        <v/>
      </c>
      <c r="S515" s="16">
        <f>IF(AND(P515&lt;&gt;"",E515&lt;&gt;"",NOT(X515)),IF(AND(INDEX(validRnaScaleLowerSizeLimits,MATCH(E515,validRnaScale,0))&lt;=$P515,$P515&lt;=INDEX(validRnaScaleUpperSizeLimits,MATCH(E515,validRnaScale,0))),"","Sequence (length) not available in " &amp; E515 &amp; " scale. "),"")</f>
        <v/>
      </c>
      <c r="T515" s="16">
        <f>IF(AND(P515&lt;&gt;"",E515&lt;&gt;"",NOT(Y515)),IF(AND(INDEX(validRnaPurificationLowerSizeLimits,MATCH(E515,validRnaScale,0),MATCH(D515,validRnaPurificationLowerSizeLimitsHeader,0))&lt;=$P515,$P515&lt;=INDEX(validRnaPurificationUpperSizeLimits,MATCH(E515,validRnaScale,0),MATCH(D515,validRnaPurificationUpperSizeLimitsHeader,0))),"","Combination of purification and scale not available. "),"")</f>
        <v/>
      </c>
      <c r="U515" s="16">
        <f>IF(LEN(A515)&gt;validOligoNameMaxLength,"RNA oligo name is too long. ","")</f>
        <v/>
      </c>
      <c r="V515" s="16">
        <f>IF(AND(A515&lt;&gt;"",NOT(ISNUMBER(SUMPRODUCT(FIND(MID(A515,ROW(INDIRECT("1:"&amp;LEN(A515))),1),validOligoNameCharacters))))),"RNA oligo name contains invalid characters. ","")</f>
        <v/>
      </c>
      <c r="W515" s="16">
        <f>IF(AND(B515&lt;&gt;"",NOT(ISNUMBER(SUMPRODUCT(FIND(MID(B515,ROW(INDIRECT("1:"&amp;LEN(B515))),1),validRnaSequenceCharacters))))),"RNA sequence contains invalid characters. ","")</f>
        <v/>
      </c>
      <c r="X515" s="16">
        <f>OR(Z515)</f>
        <v/>
      </c>
      <c r="Y515" s="16">
        <f>OR(Z515)</f>
        <v/>
      </c>
      <c r="Z515" s="16">
        <f>AND(A515="Leerposition",P515&gt;=2)</f>
        <v/>
      </c>
      <c r="AC515" s="16">
        <f>IF(AND(A515&lt;&gt;"",L515=""),"Physical condition not defined. ","")</f>
        <v/>
      </c>
      <c r="AD515" s="16">
        <f>IF(AND(A515&lt;&gt;"",M515=""),"Datasheet not defined. ","")</f>
        <v/>
      </c>
      <c r="AE515" s="16">
        <f>IF(AND(A515&lt;&gt;"",N515=""),"Aliquoting not defined. ","")</f>
        <v/>
      </c>
    </row>
    <row r="516" ht="10.5" customFormat="1" customHeight="1" s="16">
      <c r="A516" s="25" t="n"/>
      <c r="B516" s="25" t="n"/>
      <c r="C516" s="35">
        <f>IF(B516&lt;&gt;"",LEN(SUBSTITUTE(SUBSTITUTE(B516," ",""),"*","")),"")</f>
        <v/>
      </c>
      <c r="D516" s="19" t="n"/>
      <c r="E516" s="25" t="n"/>
      <c r="F516" s="19" t="n"/>
      <c r="G516" s="19" t="n"/>
      <c r="H516" s="19" t="n"/>
      <c r="I516" s="19" t="n"/>
      <c r="J516" s="19" t="n"/>
      <c r="K516" s="19" t="n"/>
      <c r="L516" s="19" t="n"/>
      <c r="M516" s="19" t="n"/>
      <c r="N516" s="19" t="n"/>
      <c r="O516" s="17">
        <f>Q516 &amp; R516 &amp; U516 &amp; V516 &amp; W516 &amp; S516 &amp; T516 &amp; AC516 &amp; AD516 &amp; AE516</f>
        <v/>
      </c>
      <c r="P516" s="1">
        <f>IF(B516&lt;&gt;"",LEN(SUBSTITUTE(SUBSTITUTE(B516," ",""),"*","")),"")</f>
        <v/>
      </c>
      <c r="Q516" s="1">
        <f>IF(AND(A516="",B516&lt;&gt;""),"No name provided. ","")</f>
        <v/>
      </c>
      <c r="R516" s="1">
        <f>IF(AND(A516&lt;&gt;"",B516=""),"No sequence provided. ","")</f>
        <v/>
      </c>
      <c r="S516" s="16">
        <f>IF(AND(P516&lt;&gt;"",E516&lt;&gt;"",NOT(X516)),IF(AND(INDEX(validRnaScaleLowerSizeLimits,MATCH(E516,validRnaScale,0))&lt;=$P516,$P516&lt;=INDEX(validRnaScaleUpperSizeLimits,MATCH(E516,validRnaScale,0))),"","Sequence (length) not available in " &amp; E516 &amp; " scale. "),"")</f>
        <v/>
      </c>
      <c r="T516" s="16">
        <f>IF(AND(P516&lt;&gt;"",E516&lt;&gt;"",NOT(Y516)),IF(AND(INDEX(validRnaPurificationLowerSizeLimits,MATCH(E516,validRnaScale,0),MATCH(D516,validRnaPurificationLowerSizeLimitsHeader,0))&lt;=$P516,$P516&lt;=INDEX(validRnaPurificationUpperSizeLimits,MATCH(E516,validRnaScale,0),MATCH(D516,validRnaPurificationUpperSizeLimitsHeader,0))),"","Combination of purification and scale not available. "),"")</f>
        <v/>
      </c>
      <c r="U516" s="16">
        <f>IF(LEN(A516)&gt;validOligoNameMaxLength,"RNA oligo name is too long. ","")</f>
        <v/>
      </c>
      <c r="V516" s="16">
        <f>IF(AND(A516&lt;&gt;"",NOT(ISNUMBER(SUMPRODUCT(FIND(MID(A516,ROW(INDIRECT("1:"&amp;LEN(A516))),1),validOligoNameCharacters))))),"RNA oligo name contains invalid characters. ","")</f>
        <v/>
      </c>
      <c r="W516" s="16">
        <f>IF(AND(B516&lt;&gt;"",NOT(ISNUMBER(SUMPRODUCT(FIND(MID(B516,ROW(INDIRECT("1:"&amp;LEN(B516))),1),validRnaSequenceCharacters))))),"RNA sequence contains invalid characters. ","")</f>
        <v/>
      </c>
      <c r="X516" s="16">
        <f>OR(Z516)</f>
        <v/>
      </c>
      <c r="Y516" s="16">
        <f>OR(Z516)</f>
        <v/>
      </c>
      <c r="Z516" s="16">
        <f>AND(A516="Leerposition",P516&gt;=2)</f>
        <v/>
      </c>
      <c r="AC516" s="16">
        <f>IF(AND(A516&lt;&gt;"",L516=""),"Physical condition not defined. ","")</f>
        <v/>
      </c>
      <c r="AD516" s="16">
        <f>IF(AND(A516&lt;&gt;"",M516=""),"Datasheet not defined. ","")</f>
        <v/>
      </c>
      <c r="AE516" s="16">
        <f>IF(AND(A516&lt;&gt;"",N516=""),"Aliquoting not defined. ","")</f>
        <v/>
      </c>
    </row>
    <row r="517" ht="10.5" customFormat="1" customHeight="1" s="16">
      <c r="A517" s="25" t="n"/>
      <c r="B517" s="25" t="n"/>
      <c r="C517" s="35">
        <f>IF(B517&lt;&gt;"",LEN(SUBSTITUTE(SUBSTITUTE(B517," ",""),"*","")),"")</f>
        <v/>
      </c>
      <c r="D517" s="19" t="n"/>
      <c r="E517" s="25" t="n"/>
      <c r="F517" s="19" t="n"/>
      <c r="G517" s="19" t="n"/>
      <c r="H517" s="19" t="n"/>
      <c r="I517" s="19" t="n"/>
      <c r="J517" s="19" t="n"/>
      <c r="K517" s="19" t="n"/>
      <c r="L517" s="19" t="n"/>
      <c r="M517" s="19" t="n"/>
      <c r="N517" s="19" t="n"/>
      <c r="O517" s="17">
        <f>Q517 &amp; R517 &amp; U517 &amp; V517 &amp; W517 &amp; S517 &amp; T517 &amp; AC517 &amp; AD517 &amp; AE517</f>
        <v/>
      </c>
      <c r="P517" s="1">
        <f>IF(B517&lt;&gt;"",LEN(SUBSTITUTE(SUBSTITUTE(B517," ",""),"*","")),"")</f>
        <v/>
      </c>
      <c r="Q517" s="1">
        <f>IF(AND(A517="",B517&lt;&gt;""),"No name provided. ","")</f>
        <v/>
      </c>
      <c r="R517" s="1">
        <f>IF(AND(A517&lt;&gt;"",B517=""),"No sequence provided. ","")</f>
        <v/>
      </c>
      <c r="S517" s="16">
        <f>IF(AND(P517&lt;&gt;"",E517&lt;&gt;"",NOT(X517)),IF(AND(INDEX(validRnaScaleLowerSizeLimits,MATCH(E517,validRnaScale,0))&lt;=$P517,$P517&lt;=INDEX(validRnaScaleUpperSizeLimits,MATCH(E517,validRnaScale,0))),"","Sequence (length) not available in " &amp; E517 &amp; " scale. "),"")</f>
        <v/>
      </c>
      <c r="T517" s="16">
        <f>IF(AND(P517&lt;&gt;"",E517&lt;&gt;"",NOT(Y517)),IF(AND(INDEX(validRnaPurificationLowerSizeLimits,MATCH(E517,validRnaScale,0),MATCH(D517,validRnaPurificationLowerSizeLimitsHeader,0))&lt;=$P517,$P517&lt;=INDEX(validRnaPurificationUpperSizeLimits,MATCH(E517,validRnaScale,0),MATCH(D517,validRnaPurificationUpperSizeLimitsHeader,0))),"","Combination of purification and scale not available. "),"")</f>
        <v/>
      </c>
      <c r="U517" s="16">
        <f>IF(LEN(A517)&gt;validOligoNameMaxLength,"RNA oligo name is too long. ","")</f>
        <v/>
      </c>
      <c r="V517" s="16">
        <f>IF(AND(A517&lt;&gt;"",NOT(ISNUMBER(SUMPRODUCT(FIND(MID(A517,ROW(INDIRECT("1:"&amp;LEN(A517))),1),validOligoNameCharacters))))),"RNA oligo name contains invalid characters. ","")</f>
        <v/>
      </c>
      <c r="W517" s="16">
        <f>IF(AND(B517&lt;&gt;"",NOT(ISNUMBER(SUMPRODUCT(FIND(MID(B517,ROW(INDIRECT("1:"&amp;LEN(B517))),1),validRnaSequenceCharacters))))),"RNA sequence contains invalid characters. ","")</f>
        <v/>
      </c>
      <c r="X517" s="16">
        <f>OR(Z517)</f>
        <v/>
      </c>
      <c r="Y517" s="16">
        <f>OR(Z517)</f>
        <v/>
      </c>
      <c r="Z517" s="16">
        <f>AND(A517="Leerposition",P517&gt;=2)</f>
        <v/>
      </c>
      <c r="AC517" s="16">
        <f>IF(AND(A517&lt;&gt;"",L517=""),"Physical condition not defined. ","")</f>
        <v/>
      </c>
      <c r="AD517" s="16">
        <f>IF(AND(A517&lt;&gt;"",M517=""),"Datasheet not defined. ","")</f>
        <v/>
      </c>
      <c r="AE517" s="16">
        <f>IF(AND(A517&lt;&gt;"",N517=""),"Aliquoting not defined. ","")</f>
        <v/>
      </c>
    </row>
    <row r="518" ht="10.5" customFormat="1" customHeight="1" s="16">
      <c r="A518" s="25" t="n"/>
      <c r="B518" s="25" t="n"/>
      <c r="C518" s="35">
        <f>IF(B518&lt;&gt;"",LEN(SUBSTITUTE(SUBSTITUTE(B518," ",""),"*","")),"")</f>
        <v/>
      </c>
      <c r="D518" s="19" t="n"/>
      <c r="E518" s="25" t="n"/>
      <c r="F518" s="19" t="n"/>
      <c r="G518" s="19" t="n"/>
      <c r="H518" s="19" t="n"/>
      <c r="I518" s="19" t="n"/>
      <c r="J518" s="19" t="n"/>
      <c r="K518" s="19" t="n"/>
      <c r="L518" s="19" t="n"/>
      <c r="M518" s="19" t="n"/>
      <c r="N518" s="19" t="n"/>
      <c r="O518" s="17">
        <f>Q518 &amp; R518 &amp; U518 &amp; V518 &amp; W518 &amp; S518 &amp; T518 &amp; AC518 &amp; AD518 &amp; AE518</f>
        <v/>
      </c>
      <c r="P518" s="1">
        <f>IF(B518&lt;&gt;"",LEN(SUBSTITUTE(SUBSTITUTE(B518," ",""),"*","")),"")</f>
        <v/>
      </c>
      <c r="Q518" s="1">
        <f>IF(AND(A518="",B518&lt;&gt;""),"No name provided. ","")</f>
        <v/>
      </c>
      <c r="R518" s="1">
        <f>IF(AND(A518&lt;&gt;"",B518=""),"No sequence provided. ","")</f>
        <v/>
      </c>
      <c r="S518" s="16">
        <f>IF(AND(P518&lt;&gt;"",E518&lt;&gt;"",NOT(X518)),IF(AND(INDEX(validRnaScaleLowerSizeLimits,MATCH(E518,validRnaScale,0))&lt;=$P518,$P518&lt;=INDEX(validRnaScaleUpperSizeLimits,MATCH(E518,validRnaScale,0))),"","Sequence (length) not available in " &amp; E518 &amp; " scale. "),"")</f>
        <v/>
      </c>
      <c r="T518" s="16">
        <f>IF(AND(P518&lt;&gt;"",E518&lt;&gt;"",NOT(Y518)),IF(AND(INDEX(validRnaPurificationLowerSizeLimits,MATCH(E518,validRnaScale,0),MATCH(D518,validRnaPurificationLowerSizeLimitsHeader,0))&lt;=$P518,$P518&lt;=INDEX(validRnaPurificationUpperSizeLimits,MATCH(E518,validRnaScale,0),MATCH(D518,validRnaPurificationUpperSizeLimitsHeader,0))),"","Combination of purification and scale not available. "),"")</f>
        <v/>
      </c>
      <c r="U518" s="16">
        <f>IF(LEN(A518)&gt;validOligoNameMaxLength,"RNA oligo name is too long. ","")</f>
        <v/>
      </c>
      <c r="V518" s="16">
        <f>IF(AND(A518&lt;&gt;"",NOT(ISNUMBER(SUMPRODUCT(FIND(MID(A518,ROW(INDIRECT("1:"&amp;LEN(A518))),1),validOligoNameCharacters))))),"RNA oligo name contains invalid characters. ","")</f>
        <v/>
      </c>
      <c r="W518" s="16">
        <f>IF(AND(B518&lt;&gt;"",NOT(ISNUMBER(SUMPRODUCT(FIND(MID(B518,ROW(INDIRECT("1:"&amp;LEN(B518))),1),validRnaSequenceCharacters))))),"RNA sequence contains invalid characters. ","")</f>
        <v/>
      </c>
      <c r="X518" s="16">
        <f>OR(Z518)</f>
        <v/>
      </c>
      <c r="Y518" s="16">
        <f>OR(Z518)</f>
        <v/>
      </c>
      <c r="Z518" s="16">
        <f>AND(A518="Leerposition",P518&gt;=2)</f>
        <v/>
      </c>
      <c r="AC518" s="16">
        <f>IF(AND(A518&lt;&gt;"",L518=""),"Physical condition not defined. ","")</f>
        <v/>
      </c>
      <c r="AD518" s="16">
        <f>IF(AND(A518&lt;&gt;"",M518=""),"Datasheet not defined. ","")</f>
        <v/>
      </c>
      <c r="AE518" s="16">
        <f>IF(AND(A518&lt;&gt;"",N518=""),"Aliquoting not defined. ","")</f>
        <v/>
      </c>
    </row>
    <row r="519" ht="10.5" customFormat="1" customHeight="1" s="16">
      <c r="A519" s="25" t="n"/>
      <c r="B519" s="25" t="n"/>
      <c r="C519" s="35">
        <f>IF(B519&lt;&gt;"",LEN(SUBSTITUTE(SUBSTITUTE(B519," ",""),"*","")),"")</f>
        <v/>
      </c>
      <c r="D519" s="19" t="n"/>
      <c r="E519" s="25" t="n"/>
      <c r="F519" s="19" t="n"/>
      <c r="G519" s="19" t="n"/>
      <c r="H519" s="19" t="n"/>
      <c r="I519" s="19" t="n"/>
      <c r="J519" s="19" t="n"/>
      <c r="K519" s="19" t="n"/>
      <c r="L519" s="19" t="n"/>
      <c r="M519" s="19" t="n"/>
      <c r="N519" s="19" t="n"/>
      <c r="O519" s="17">
        <f>Q519 &amp; R519 &amp; U519 &amp; V519 &amp; W519 &amp; S519 &amp; T519 &amp; AC519 &amp; AD519 &amp; AE519</f>
        <v/>
      </c>
      <c r="P519" s="1">
        <f>IF(B519&lt;&gt;"",LEN(SUBSTITUTE(SUBSTITUTE(B519," ",""),"*","")),"")</f>
        <v/>
      </c>
      <c r="Q519" s="1">
        <f>IF(AND(A519="",B519&lt;&gt;""),"No name provided. ","")</f>
        <v/>
      </c>
      <c r="R519" s="1">
        <f>IF(AND(A519&lt;&gt;"",B519=""),"No sequence provided. ","")</f>
        <v/>
      </c>
      <c r="S519" s="16">
        <f>IF(AND(P519&lt;&gt;"",E519&lt;&gt;"",NOT(X519)),IF(AND(INDEX(validRnaScaleLowerSizeLimits,MATCH(E519,validRnaScale,0))&lt;=$P519,$P519&lt;=INDEX(validRnaScaleUpperSizeLimits,MATCH(E519,validRnaScale,0))),"","Sequence (length) not available in " &amp; E519 &amp; " scale. "),"")</f>
        <v/>
      </c>
      <c r="T519" s="16">
        <f>IF(AND(P519&lt;&gt;"",E519&lt;&gt;"",NOT(Y519)),IF(AND(INDEX(validRnaPurificationLowerSizeLimits,MATCH(E519,validRnaScale,0),MATCH(D519,validRnaPurificationLowerSizeLimitsHeader,0))&lt;=$P519,$P519&lt;=INDEX(validRnaPurificationUpperSizeLimits,MATCH(E519,validRnaScale,0),MATCH(D519,validRnaPurificationUpperSizeLimitsHeader,0))),"","Combination of purification and scale not available. "),"")</f>
        <v/>
      </c>
      <c r="U519" s="16">
        <f>IF(LEN(A519)&gt;validOligoNameMaxLength,"RNA oligo name is too long. ","")</f>
        <v/>
      </c>
      <c r="V519" s="16">
        <f>IF(AND(A519&lt;&gt;"",NOT(ISNUMBER(SUMPRODUCT(FIND(MID(A519,ROW(INDIRECT("1:"&amp;LEN(A519))),1),validOligoNameCharacters))))),"RNA oligo name contains invalid characters. ","")</f>
        <v/>
      </c>
      <c r="W519" s="16">
        <f>IF(AND(B519&lt;&gt;"",NOT(ISNUMBER(SUMPRODUCT(FIND(MID(B519,ROW(INDIRECT("1:"&amp;LEN(B519))),1),validRnaSequenceCharacters))))),"RNA sequence contains invalid characters. ","")</f>
        <v/>
      </c>
      <c r="X519" s="16">
        <f>OR(Z519)</f>
        <v/>
      </c>
      <c r="Y519" s="16">
        <f>OR(Z519)</f>
        <v/>
      </c>
      <c r="Z519" s="16">
        <f>AND(A519="Leerposition",P519&gt;=2)</f>
        <v/>
      </c>
      <c r="AC519" s="16">
        <f>IF(AND(A519&lt;&gt;"",L519=""),"Physical condition not defined. ","")</f>
        <v/>
      </c>
      <c r="AD519" s="16">
        <f>IF(AND(A519&lt;&gt;"",M519=""),"Datasheet not defined. ","")</f>
        <v/>
      </c>
      <c r="AE519" s="16">
        <f>IF(AND(A519&lt;&gt;"",N519=""),"Aliquoting not defined. ","")</f>
        <v/>
      </c>
    </row>
    <row r="520" ht="10.5" customFormat="1" customHeight="1" s="16">
      <c r="A520" s="25" t="n"/>
      <c r="B520" s="25" t="n"/>
      <c r="C520" s="35">
        <f>IF(B520&lt;&gt;"",LEN(SUBSTITUTE(SUBSTITUTE(B520," ",""),"*","")),"")</f>
        <v/>
      </c>
      <c r="D520" s="19" t="n"/>
      <c r="E520" s="25" t="n"/>
      <c r="F520" s="19" t="n"/>
      <c r="G520" s="19" t="n"/>
      <c r="H520" s="19" t="n"/>
      <c r="I520" s="19" t="n"/>
      <c r="J520" s="19" t="n"/>
      <c r="K520" s="19" t="n"/>
      <c r="L520" s="19" t="n"/>
      <c r="M520" s="19" t="n"/>
      <c r="N520" s="19" t="n"/>
      <c r="O520" s="17">
        <f>Q520 &amp; R520 &amp; U520 &amp; V520 &amp; W520 &amp; S520 &amp; T520 &amp; AC520 &amp; AD520 &amp; AE520</f>
        <v/>
      </c>
      <c r="P520" s="1">
        <f>IF(B520&lt;&gt;"",LEN(SUBSTITUTE(SUBSTITUTE(B520," ",""),"*","")),"")</f>
        <v/>
      </c>
      <c r="Q520" s="1">
        <f>IF(AND(A520="",B520&lt;&gt;""),"No name provided. ","")</f>
        <v/>
      </c>
      <c r="R520" s="1">
        <f>IF(AND(A520&lt;&gt;"",B520=""),"No sequence provided. ","")</f>
        <v/>
      </c>
      <c r="S520" s="16">
        <f>IF(AND(P520&lt;&gt;"",E520&lt;&gt;"",NOT(X520)),IF(AND(INDEX(validRnaScaleLowerSizeLimits,MATCH(E520,validRnaScale,0))&lt;=$P520,$P520&lt;=INDEX(validRnaScaleUpperSizeLimits,MATCH(E520,validRnaScale,0))),"","Sequence (length) not available in " &amp; E520 &amp; " scale. "),"")</f>
        <v/>
      </c>
      <c r="T520" s="16">
        <f>IF(AND(P520&lt;&gt;"",E520&lt;&gt;"",NOT(Y520)),IF(AND(INDEX(validRnaPurificationLowerSizeLimits,MATCH(E520,validRnaScale,0),MATCH(D520,validRnaPurificationLowerSizeLimitsHeader,0))&lt;=$P520,$P520&lt;=INDEX(validRnaPurificationUpperSizeLimits,MATCH(E520,validRnaScale,0),MATCH(D520,validRnaPurificationUpperSizeLimitsHeader,0))),"","Combination of purification and scale not available. "),"")</f>
        <v/>
      </c>
      <c r="U520" s="16">
        <f>IF(LEN(A520)&gt;validOligoNameMaxLength,"RNA oligo name is too long. ","")</f>
        <v/>
      </c>
      <c r="V520" s="16">
        <f>IF(AND(A520&lt;&gt;"",NOT(ISNUMBER(SUMPRODUCT(FIND(MID(A520,ROW(INDIRECT("1:"&amp;LEN(A520))),1),validOligoNameCharacters))))),"RNA oligo name contains invalid characters. ","")</f>
        <v/>
      </c>
      <c r="W520" s="16">
        <f>IF(AND(B520&lt;&gt;"",NOT(ISNUMBER(SUMPRODUCT(FIND(MID(B520,ROW(INDIRECT("1:"&amp;LEN(B520))),1),validRnaSequenceCharacters))))),"RNA sequence contains invalid characters. ","")</f>
        <v/>
      </c>
      <c r="X520" s="16">
        <f>OR(Z520)</f>
        <v/>
      </c>
      <c r="Y520" s="16">
        <f>OR(Z520)</f>
        <v/>
      </c>
      <c r="Z520" s="16">
        <f>AND(A520="Leerposition",P520&gt;=2)</f>
        <v/>
      </c>
      <c r="AC520" s="16">
        <f>IF(AND(A520&lt;&gt;"",L520=""),"Physical condition not defined. ","")</f>
        <v/>
      </c>
      <c r="AD520" s="16">
        <f>IF(AND(A520&lt;&gt;"",M520=""),"Datasheet not defined. ","")</f>
        <v/>
      </c>
      <c r="AE520" s="16">
        <f>IF(AND(A520&lt;&gt;"",N520=""),"Aliquoting not defined. ","")</f>
        <v/>
      </c>
    </row>
    <row r="521" ht="10.5" customFormat="1" customHeight="1" s="16">
      <c r="A521" s="25" t="n"/>
      <c r="B521" s="25" t="n"/>
      <c r="C521" s="35">
        <f>IF(B521&lt;&gt;"",LEN(SUBSTITUTE(SUBSTITUTE(B521," ",""),"*","")),"")</f>
        <v/>
      </c>
      <c r="D521" s="19" t="n"/>
      <c r="E521" s="25" t="n"/>
      <c r="F521" s="19" t="n"/>
      <c r="G521" s="19" t="n"/>
      <c r="H521" s="19" t="n"/>
      <c r="I521" s="19" t="n"/>
      <c r="J521" s="19" t="n"/>
      <c r="K521" s="19" t="n"/>
      <c r="L521" s="19" t="n"/>
      <c r="M521" s="19" t="n"/>
      <c r="N521" s="19" t="n"/>
      <c r="O521" s="17">
        <f>Q521 &amp; R521 &amp; U521 &amp; V521 &amp; W521 &amp; S521 &amp; T521 &amp; AC521 &amp; AD521 &amp; AE521</f>
        <v/>
      </c>
      <c r="P521" s="1">
        <f>IF(B521&lt;&gt;"",LEN(SUBSTITUTE(SUBSTITUTE(B521," ",""),"*","")),"")</f>
        <v/>
      </c>
      <c r="Q521" s="1">
        <f>IF(AND(A521="",B521&lt;&gt;""),"No name provided. ","")</f>
        <v/>
      </c>
      <c r="R521" s="1">
        <f>IF(AND(A521&lt;&gt;"",B521=""),"No sequence provided. ","")</f>
        <v/>
      </c>
      <c r="S521" s="16">
        <f>IF(AND(P521&lt;&gt;"",E521&lt;&gt;"",NOT(X521)),IF(AND(INDEX(validRnaScaleLowerSizeLimits,MATCH(E521,validRnaScale,0))&lt;=$P521,$P521&lt;=INDEX(validRnaScaleUpperSizeLimits,MATCH(E521,validRnaScale,0))),"","Sequence (length) not available in " &amp; E521 &amp; " scale. "),"")</f>
        <v/>
      </c>
      <c r="T521" s="16">
        <f>IF(AND(P521&lt;&gt;"",E521&lt;&gt;"",NOT(Y521)),IF(AND(INDEX(validRnaPurificationLowerSizeLimits,MATCH(E521,validRnaScale,0),MATCH(D521,validRnaPurificationLowerSizeLimitsHeader,0))&lt;=$P521,$P521&lt;=INDEX(validRnaPurificationUpperSizeLimits,MATCH(E521,validRnaScale,0),MATCH(D521,validRnaPurificationUpperSizeLimitsHeader,0))),"","Combination of purification and scale not available. "),"")</f>
        <v/>
      </c>
      <c r="U521" s="16">
        <f>IF(LEN(A521)&gt;validOligoNameMaxLength,"RNA oligo name is too long. ","")</f>
        <v/>
      </c>
      <c r="V521" s="16">
        <f>IF(AND(A521&lt;&gt;"",NOT(ISNUMBER(SUMPRODUCT(FIND(MID(A521,ROW(INDIRECT("1:"&amp;LEN(A521))),1),validOligoNameCharacters))))),"RNA oligo name contains invalid characters. ","")</f>
        <v/>
      </c>
      <c r="W521" s="16">
        <f>IF(AND(B521&lt;&gt;"",NOT(ISNUMBER(SUMPRODUCT(FIND(MID(B521,ROW(INDIRECT("1:"&amp;LEN(B521))),1),validRnaSequenceCharacters))))),"RNA sequence contains invalid characters. ","")</f>
        <v/>
      </c>
      <c r="X521" s="16">
        <f>OR(Z521)</f>
        <v/>
      </c>
      <c r="Y521" s="16">
        <f>OR(Z521)</f>
        <v/>
      </c>
      <c r="Z521" s="16">
        <f>AND(A521="Leerposition",P521&gt;=2)</f>
        <v/>
      </c>
      <c r="AC521" s="16">
        <f>IF(AND(A521&lt;&gt;"",L521=""),"Physical condition not defined. ","")</f>
        <v/>
      </c>
      <c r="AD521" s="16">
        <f>IF(AND(A521&lt;&gt;"",M521=""),"Datasheet not defined. ","")</f>
        <v/>
      </c>
      <c r="AE521" s="16">
        <f>IF(AND(A521&lt;&gt;"",N521=""),"Aliquoting not defined. ","")</f>
        <v/>
      </c>
    </row>
    <row r="522" ht="10.5" customFormat="1" customHeight="1" s="16">
      <c r="A522" s="25" t="n"/>
      <c r="B522" s="25" t="n"/>
      <c r="C522" s="35">
        <f>IF(B522&lt;&gt;"",LEN(SUBSTITUTE(SUBSTITUTE(B522," ",""),"*","")),"")</f>
        <v/>
      </c>
      <c r="D522" s="19" t="n"/>
      <c r="E522" s="25" t="n"/>
      <c r="F522" s="19" t="n"/>
      <c r="G522" s="19" t="n"/>
      <c r="H522" s="19" t="n"/>
      <c r="I522" s="19" t="n"/>
      <c r="J522" s="19" t="n"/>
      <c r="K522" s="19" t="n"/>
      <c r="L522" s="19" t="n"/>
      <c r="M522" s="19" t="n"/>
      <c r="N522" s="19" t="n"/>
      <c r="O522" s="17">
        <f>Q522 &amp; R522 &amp; U522 &amp; V522 &amp; W522 &amp; S522 &amp; T522 &amp; AC522 &amp; AD522 &amp; AE522</f>
        <v/>
      </c>
      <c r="P522" s="1">
        <f>IF(B522&lt;&gt;"",LEN(SUBSTITUTE(SUBSTITUTE(B522," ",""),"*","")),"")</f>
        <v/>
      </c>
      <c r="Q522" s="1">
        <f>IF(AND(A522="",B522&lt;&gt;""),"No name provided. ","")</f>
        <v/>
      </c>
      <c r="R522" s="1">
        <f>IF(AND(A522&lt;&gt;"",B522=""),"No sequence provided. ","")</f>
        <v/>
      </c>
      <c r="S522" s="16">
        <f>IF(AND(P522&lt;&gt;"",E522&lt;&gt;"",NOT(X522)),IF(AND(INDEX(validRnaScaleLowerSizeLimits,MATCH(E522,validRnaScale,0))&lt;=$P522,$P522&lt;=INDEX(validRnaScaleUpperSizeLimits,MATCH(E522,validRnaScale,0))),"","Sequence (length) not available in " &amp; E522 &amp; " scale. "),"")</f>
        <v/>
      </c>
      <c r="T522" s="16">
        <f>IF(AND(P522&lt;&gt;"",E522&lt;&gt;"",NOT(Y522)),IF(AND(INDEX(validRnaPurificationLowerSizeLimits,MATCH(E522,validRnaScale,0),MATCH(D522,validRnaPurificationLowerSizeLimitsHeader,0))&lt;=$P522,$P522&lt;=INDEX(validRnaPurificationUpperSizeLimits,MATCH(E522,validRnaScale,0),MATCH(D522,validRnaPurificationUpperSizeLimitsHeader,0))),"","Combination of purification and scale not available. "),"")</f>
        <v/>
      </c>
      <c r="U522" s="16">
        <f>IF(LEN(A522)&gt;validOligoNameMaxLength,"RNA oligo name is too long. ","")</f>
        <v/>
      </c>
      <c r="V522" s="16">
        <f>IF(AND(A522&lt;&gt;"",NOT(ISNUMBER(SUMPRODUCT(FIND(MID(A522,ROW(INDIRECT("1:"&amp;LEN(A522))),1),validOligoNameCharacters))))),"RNA oligo name contains invalid characters. ","")</f>
        <v/>
      </c>
      <c r="W522" s="16">
        <f>IF(AND(B522&lt;&gt;"",NOT(ISNUMBER(SUMPRODUCT(FIND(MID(B522,ROW(INDIRECT("1:"&amp;LEN(B522))),1),validRnaSequenceCharacters))))),"RNA sequence contains invalid characters. ","")</f>
        <v/>
      </c>
      <c r="X522" s="16">
        <f>OR(Z522)</f>
        <v/>
      </c>
      <c r="Y522" s="16">
        <f>OR(Z522)</f>
        <v/>
      </c>
      <c r="Z522" s="16">
        <f>AND(A522="Leerposition",P522&gt;=2)</f>
        <v/>
      </c>
      <c r="AC522" s="16">
        <f>IF(AND(A522&lt;&gt;"",L522=""),"Physical condition not defined. ","")</f>
        <v/>
      </c>
      <c r="AD522" s="16">
        <f>IF(AND(A522&lt;&gt;"",M522=""),"Datasheet not defined. ","")</f>
        <v/>
      </c>
      <c r="AE522" s="16">
        <f>IF(AND(A522&lt;&gt;"",N522=""),"Aliquoting not defined. ","")</f>
        <v/>
      </c>
    </row>
    <row r="523" ht="10.5" customFormat="1" customHeight="1" s="16">
      <c r="A523" s="25" t="n"/>
      <c r="B523" s="25" t="n"/>
      <c r="C523" s="35">
        <f>IF(B523&lt;&gt;"",LEN(SUBSTITUTE(SUBSTITUTE(B523," ",""),"*","")),"")</f>
        <v/>
      </c>
      <c r="D523" s="19" t="n"/>
      <c r="E523" s="25" t="n"/>
      <c r="F523" s="19" t="n"/>
      <c r="G523" s="19" t="n"/>
      <c r="H523" s="19" t="n"/>
      <c r="I523" s="19" t="n"/>
      <c r="J523" s="19" t="n"/>
      <c r="K523" s="19" t="n"/>
      <c r="L523" s="19" t="n"/>
      <c r="M523" s="19" t="n"/>
      <c r="N523" s="19" t="n"/>
      <c r="O523" s="17">
        <f>Q523 &amp; R523 &amp; U523 &amp; V523 &amp; W523 &amp; S523 &amp; T523 &amp; AC523 &amp; AD523 &amp; AE523</f>
        <v/>
      </c>
      <c r="P523" s="1">
        <f>IF(B523&lt;&gt;"",LEN(SUBSTITUTE(SUBSTITUTE(B523," ",""),"*","")),"")</f>
        <v/>
      </c>
      <c r="Q523" s="1">
        <f>IF(AND(A523="",B523&lt;&gt;""),"No name provided. ","")</f>
        <v/>
      </c>
      <c r="R523" s="1">
        <f>IF(AND(A523&lt;&gt;"",B523=""),"No sequence provided. ","")</f>
        <v/>
      </c>
      <c r="S523" s="16">
        <f>IF(AND(P523&lt;&gt;"",E523&lt;&gt;"",NOT(X523)),IF(AND(INDEX(validRnaScaleLowerSizeLimits,MATCH(E523,validRnaScale,0))&lt;=$P523,$P523&lt;=INDEX(validRnaScaleUpperSizeLimits,MATCH(E523,validRnaScale,0))),"","Sequence (length) not available in " &amp; E523 &amp; " scale. "),"")</f>
        <v/>
      </c>
      <c r="T523" s="16">
        <f>IF(AND(P523&lt;&gt;"",E523&lt;&gt;"",NOT(Y523)),IF(AND(INDEX(validRnaPurificationLowerSizeLimits,MATCH(E523,validRnaScale,0),MATCH(D523,validRnaPurificationLowerSizeLimitsHeader,0))&lt;=$P523,$P523&lt;=INDEX(validRnaPurificationUpperSizeLimits,MATCH(E523,validRnaScale,0),MATCH(D523,validRnaPurificationUpperSizeLimitsHeader,0))),"","Combination of purification and scale not available. "),"")</f>
        <v/>
      </c>
      <c r="U523" s="16">
        <f>IF(LEN(A523)&gt;validOligoNameMaxLength,"RNA oligo name is too long. ","")</f>
        <v/>
      </c>
      <c r="V523" s="16">
        <f>IF(AND(A523&lt;&gt;"",NOT(ISNUMBER(SUMPRODUCT(FIND(MID(A523,ROW(INDIRECT("1:"&amp;LEN(A523))),1),validOligoNameCharacters))))),"RNA oligo name contains invalid characters. ","")</f>
        <v/>
      </c>
      <c r="W523" s="16">
        <f>IF(AND(B523&lt;&gt;"",NOT(ISNUMBER(SUMPRODUCT(FIND(MID(B523,ROW(INDIRECT("1:"&amp;LEN(B523))),1),validRnaSequenceCharacters))))),"RNA sequence contains invalid characters. ","")</f>
        <v/>
      </c>
      <c r="X523" s="16">
        <f>OR(Z523)</f>
        <v/>
      </c>
      <c r="Y523" s="16">
        <f>OR(Z523)</f>
        <v/>
      </c>
      <c r="Z523" s="16">
        <f>AND(A523="Leerposition",P523&gt;=2)</f>
        <v/>
      </c>
      <c r="AC523" s="16">
        <f>IF(AND(A523&lt;&gt;"",L523=""),"Physical condition not defined. ","")</f>
        <v/>
      </c>
      <c r="AD523" s="16">
        <f>IF(AND(A523&lt;&gt;"",M523=""),"Datasheet not defined. ","")</f>
        <v/>
      </c>
      <c r="AE523" s="16">
        <f>IF(AND(A523&lt;&gt;"",N523=""),"Aliquoting not defined. ","")</f>
        <v/>
      </c>
    </row>
    <row r="524" ht="10.5" customFormat="1" customHeight="1" s="16">
      <c r="A524" s="25" t="n"/>
      <c r="B524" s="25" t="n"/>
      <c r="C524" s="35">
        <f>IF(B524&lt;&gt;"",LEN(SUBSTITUTE(SUBSTITUTE(B524," ",""),"*","")),"")</f>
        <v/>
      </c>
      <c r="D524" s="19" t="n"/>
      <c r="E524" s="25" t="n"/>
      <c r="F524" s="19" t="n"/>
      <c r="G524" s="19" t="n"/>
      <c r="H524" s="19" t="n"/>
      <c r="I524" s="19" t="n"/>
      <c r="J524" s="19" t="n"/>
      <c r="K524" s="19" t="n"/>
      <c r="L524" s="19" t="n"/>
      <c r="M524" s="19" t="n"/>
      <c r="N524" s="19" t="n"/>
      <c r="O524" s="17">
        <f>Q524 &amp; R524 &amp; U524 &amp; V524 &amp; W524 &amp; S524 &amp; T524 &amp; AC524 &amp; AD524 &amp; AE524</f>
        <v/>
      </c>
      <c r="P524" s="1">
        <f>IF(B524&lt;&gt;"",LEN(SUBSTITUTE(SUBSTITUTE(B524," ",""),"*","")),"")</f>
        <v/>
      </c>
      <c r="Q524" s="1">
        <f>IF(AND(A524="",B524&lt;&gt;""),"No name provided. ","")</f>
        <v/>
      </c>
      <c r="R524" s="1">
        <f>IF(AND(A524&lt;&gt;"",B524=""),"No sequence provided. ","")</f>
        <v/>
      </c>
      <c r="S524" s="16">
        <f>IF(AND(P524&lt;&gt;"",E524&lt;&gt;"",NOT(X524)),IF(AND(INDEX(validRnaScaleLowerSizeLimits,MATCH(E524,validRnaScale,0))&lt;=$P524,$P524&lt;=INDEX(validRnaScaleUpperSizeLimits,MATCH(E524,validRnaScale,0))),"","Sequence (length) not available in " &amp; E524 &amp; " scale. "),"")</f>
        <v/>
      </c>
      <c r="T524" s="16">
        <f>IF(AND(P524&lt;&gt;"",E524&lt;&gt;"",NOT(Y524)),IF(AND(INDEX(validRnaPurificationLowerSizeLimits,MATCH(E524,validRnaScale,0),MATCH(D524,validRnaPurificationLowerSizeLimitsHeader,0))&lt;=$P524,$P524&lt;=INDEX(validRnaPurificationUpperSizeLimits,MATCH(E524,validRnaScale,0),MATCH(D524,validRnaPurificationUpperSizeLimitsHeader,0))),"","Combination of purification and scale not available. "),"")</f>
        <v/>
      </c>
      <c r="U524" s="16">
        <f>IF(LEN(A524)&gt;validOligoNameMaxLength,"RNA oligo name is too long. ","")</f>
        <v/>
      </c>
      <c r="V524" s="16">
        <f>IF(AND(A524&lt;&gt;"",NOT(ISNUMBER(SUMPRODUCT(FIND(MID(A524,ROW(INDIRECT("1:"&amp;LEN(A524))),1),validOligoNameCharacters))))),"RNA oligo name contains invalid characters. ","")</f>
        <v/>
      </c>
      <c r="W524" s="16">
        <f>IF(AND(B524&lt;&gt;"",NOT(ISNUMBER(SUMPRODUCT(FIND(MID(B524,ROW(INDIRECT("1:"&amp;LEN(B524))),1),validRnaSequenceCharacters))))),"RNA sequence contains invalid characters. ","")</f>
        <v/>
      </c>
      <c r="X524" s="16">
        <f>OR(Z524)</f>
        <v/>
      </c>
      <c r="Y524" s="16">
        <f>OR(Z524)</f>
        <v/>
      </c>
      <c r="Z524" s="16">
        <f>AND(A524="Leerposition",P524&gt;=2)</f>
        <v/>
      </c>
      <c r="AC524" s="16">
        <f>IF(AND(A524&lt;&gt;"",L524=""),"Physical condition not defined. ","")</f>
        <v/>
      </c>
      <c r="AD524" s="16">
        <f>IF(AND(A524&lt;&gt;"",M524=""),"Datasheet not defined. ","")</f>
        <v/>
      </c>
      <c r="AE524" s="16">
        <f>IF(AND(A524&lt;&gt;"",N524=""),"Aliquoting not defined. ","")</f>
        <v/>
      </c>
    </row>
    <row r="525" ht="10.5" customFormat="1" customHeight="1" s="16">
      <c r="A525" s="25" t="n"/>
      <c r="B525" s="25" t="n"/>
      <c r="C525" s="35">
        <f>IF(B525&lt;&gt;"",LEN(SUBSTITUTE(SUBSTITUTE(B525," ",""),"*","")),"")</f>
        <v/>
      </c>
      <c r="D525" s="19" t="n"/>
      <c r="E525" s="25" t="n"/>
      <c r="F525" s="19" t="n"/>
      <c r="G525" s="19" t="n"/>
      <c r="H525" s="19" t="n"/>
      <c r="I525" s="19" t="n"/>
      <c r="J525" s="19" t="n"/>
      <c r="K525" s="19" t="n"/>
      <c r="L525" s="19" t="n"/>
      <c r="M525" s="19" t="n"/>
      <c r="N525" s="19" t="n"/>
      <c r="O525" s="17">
        <f>Q525 &amp; R525 &amp; U525 &amp; V525 &amp; W525 &amp; S525 &amp; T525 &amp; AC525 &amp; AD525 &amp; AE525</f>
        <v/>
      </c>
      <c r="P525" s="1">
        <f>IF(B525&lt;&gt;"",LEN(SUBSTITUTE(SUBSTITUTE(B525," ",""),"*","")),"")</f>
        <v/>
      </c>
      <c r="Q525" s="1">
        <f>IF(AND(A525="",B525&lt;&gt;""),"No name provided. ","")</f>
        <v/>
      </c>
      <c r="R525" s="1">
        <f>IF(AND(A525&lt;&gt;"",B525=""),"No sequence provided. ","")</f>
        <v/>
      </c>
      <c r="S525" s="16">
        <f>IF(AND(P525&lt;&gt;"",E525&lt;&gt;"",NOT(X525)),IF(AND(INDEX(validRnaScaleLowerSizeLimits,MATCH(E525,validRnaScale,0))&lt;=$P525,$P525&lt;=INDEX(validRnaScaleUpperSizeLimits,MATCH(E525,validRnaScale,0))),"","Sequence (length) not available in " &amp; E525 &amp; " scale. "),"")</f>
        <v/>
      </c>
      <c r="T525" s="16">
        <f>IF(AND(P525&lt;&gt;"",E525&lt;&gt;"",NOT(Y525)),IF(AND(INDEX(validRnaPurificationLowerSizeLimits,MATCH(E525,validRnaScale,0),MATCH(D525,validRnaPurificationLowerSizeLimitsHeader,0))&lt;=$P525,$P525&lt;=INDEX(validRnaPurificationUpperSizeLimits,MATCH(E525,validRnaScale,0),MATCH(D525,validRnaPurificationUpperSizeLimitsHeader,0))),"","Combination of purification and scale not available. "),"")</f>
        <v/>
      </c>
      <c r="U525" s="16">
        <f>IF(LEN(A525)&gt;validOligoNameMaxLength,"RNA oligo name is too long. ","")</f>
        <v/>
      </c>
      <c r="V525" s="16">
        <f>IF(AND(A525&lt;&gt;"",NOT(ISNUMBER(SUMPRODUCT(FIND(MID(A525,ROW(INDIRECT("1:"&amp;LEN(A525))),1),validOligoNameCharacters))))),"RNA oligo name contains invalid characters. ","")</f>
        <v/>
      </c>
      <c r="W525" s="16">
        <f>IF(AND(B525&lt;&gt;"",NOT(ISNUMBER(SUMPRODUCT(FIND(MID(B525,ROW(INDIRECT("1:"&amp;LEN(B525))),1),validRnaSequenceCharacters))))),"RNA sequence contains invalid characters. ","")</f>
        <v/>
      </c>
      <c r="X525" s="16">
        <f>OR(Z525)</f>
        <v/>
      </c>
      <c r="Y525" s="16">
        <f>OR(Z525)</f>
        <v/>
      </c>
      <c r="Z525" s="16">
        <f>AND(A525="Leerposition",P525&gt;=2)</f>
        <v/>
      </c>
      <c r="AC525" s="16">
        <f>IF(AND(A525&lt;&gt;"",L525=""),"Physical condition not defined. ","")</f>
        <v/>
      </c>
      <c r="AD525" s="16">
        <f>IF(AND(A525&lt;&gt;"",M525=""),"Datasheet not defined. ","")</f>
        <v/>
      </c>
      <c r="AE525" s="16">
        <f>IF(AND(A525&lt;&gt;"",N525=""),"Aliquoting not defined. ","")</f>
        <v/>
      </c>
    </row>
    <row r="526" ht="10.5" customFormat="1" customHeight="1" s="16">
      <c r="A526" s="25" t="n"/>
      <c r="B526" s="25" t="n"/>
      <c r="C526" s="35">
        <f>IF(B526&lt;&gt;"",LEN(SUBSTITUTE(SUBSTITUTE(B526," ",""),"*","")),"")</f>
        <v/>
      </c>
      <c r="D526" s="19" t="n"/>
      <c r="E526" s="25" t="n"/>
      <c r="F526" s="19" t="n"/>
      <c r="G526" s="19" t="n"/>
      <c r="H526" s="19" t="n"/>
      <c r="I526" s="19" t="n"/>
      <c r="J526" s="19" t="n"/>
      <c r="K526" s="19" t="n"/>
      <c r="L526" s="19" t="n"/>
      <c r="M526" s="19" t="n"/>
      <c r="N526" s="19" t="n"/>
      <c r="O526" s="17">
        <f>Q526 &amp; R526 &amp; U526 &amp; V526 &amp; W526 &amp; S526 &amp; T526 &amp; AC526 &amp; AD526 &amp; AE526</f>
        <v/>
      </c>
      <c r="P526" s="1">
        <f>IF(B526&lt;&gt;"",LEN(SUBSTITUTE(SUBSTITUTE(B526," ",""),"*","")),"")</f>
        <v/>
      </c>
      <c r="Q526" s="1">
        <f>IF(AND(A526="",B526&lt;&gt;""),"No name provided. ","")</f>
        <v/>
      </c>
      <c r="R526" s="1">
        <f>IF(AND(A526&lt;&gt;"",B526=""),"No sequence provided. ","")</f>
        <v/>
      </c>
      <c r="S526" s="16">
        <f>IF(AND(P526&lt;&gt;"",E526&lt;&gt;"",NOT(X526)),IF(AND(INDEX(validRnaScaleLowerSizeLimits,MATCH(E526,validRnaScale,0))&lt;=$P526,$P526&lt;=INDEX(validRnaScaleUpperSizeLimits,MATCH(E526,validRnaScale,0))),"","Sequence (length) not available in " &amp; E526 &amp; " scale. "),"")</f>
        <v/>
      </c>
      <c r="T526" s="16">
        <f>IF(AND(P526&lt;&gt;"",E526&lt;&gt;"",NOT(Y526)),IF(AND(INDEX(validRnaPurificationLowerSizeLimits,MATCH(E526,validRnaScale,0),MATCH(D526,validRnaPurificationLowerSizeLimitsHeader,0))&lt;=$P526,$P526&lt;=INDEX(validRnaPurificationUpperSizeLimits,MATCH(E526,validRnaScale,0),MATCH(D526,validRnaPurificationUpperSizeLimitsHeader,0))),"","Combination of purification and scale not available. "),"")</f>
        <v/>
      </c>
      <c r="U526" s="16">
        <f>IF(LEN(A526)&gt;validOligoNameMaxLength,"RNA oligo name is too long. ","")</f>
        <v/>
      </c>
      <c r="V526" s="16">
        <f>IF(AND(A526&lt;&gt;"",NOT(ISNUMBER(SUMPRODUCT(FIND(MID(A526,ROW(INDIRECT("1:"&amp;LEN(A526))),1),validOligoNameCharacters))))),"RNA oligo name contains invalid characters. ","")</f>
        <v/>
      </c>
      <c r="W526" s="16">
        <f>IF(AND(B526&lt;&gt;"",NOT(ISNUMBER(SUMPRODUCT(FIND(MID(B526,ROW(INDIRECT("1:"&amp;LEN(B526))),1),validRnaSequenceCharacters))))),"RNA sequence contains invalid characters. ","")</f>
        <v/>
      </c>
      <c r="X526" s="16">
        <f>OR(Z526)</f>
        <v/>
      </c>
      <c r="Y526" s="16">
        <f>OR(Z526)</f>
        <v/>
      </c>
      <c r="Z526" s="16">
        <f>AND(A526="Leerposition",P526&gt;=2)</f>
        <v/>
      </c>
      <c r="AC526" s="16">
        <f>IF(AND(A526&lt;&gt;"",L526=""),"Physical condition not defined. ","")</f>
        <v/>
      </c>
      <c r="AD526" s="16">
        <f>IF(AND(A526&lt;&gt;"",M526=""),"Datasheet not defined. ","")</f>
        <v/>
      </c>
      <c r="AE526" s="16">
        <f>IF(AND(A526&lt;&gt;"",N526=""),"Aliquoting not defined. ","")</f>
        <v/>
      </c>
    </row>
    <row r="527" ht="10.5" customFormat="1" customHeight="1" s="16">
      <c r="A527" s="25" t="n"/>
      <c r="B527" s="25" t="n"/>
      <c r="C527" s="35">
        <f>IF(B527&lt;&gt;"",LEN(SUBSTITUTE(SUBSTITUTE(B527," ",""),"*","")),"")</f>
        <v/>
      </c>
      <c r="D527" s="19" t="n"/>
      <c r="E527" s="25" t="n"/>
      <c r="F527" s="19" t="n"/>
      <c r="G527" s="19" t="n"/>
      <c r="H527" s="19" t="n"/>
      <c r="I527" s="19" t="n"/>
      <c r="J527" s="19" t="n"/>
      <c r="K527" s="19" t="n"/>
      <c r="L527" s="19" t="n"/>
      <c r="M527" s="19" t="n"/>
      <c r="N527" s="19" t="n"/>
      <c r="O527" s="17">
        <f>Q527 &amp; R527 &amp; U527 &amp; V527 &amp; W527 &amp; S527 &amp; T527 &amp; AC527 &amp; AD527 &amp; AE527</f>
        <v/>
      </c>
      <c r="P527" s="1">
        <f>IF(B527&lt;&gt;"",LEN(SUBSTITUTE(SUBSTITUTE(B527," ",""),"*","")),"")</f>
        <v/>
      </c>
      <c r="Q527" s="1">
        <f>IF(AND(A527="",B527&lt;&gt;""),"No name provided. ","")</f>
        <v/>
      </c>
      <c r="R527" s="1">
        <f>IF(AND(A527&lt;&gt;"",B527=""),"No sequence provided. ","")</f>
        <v/>
      </c>
      <c r="S527" s="16">
        <f>IF(AND(P527&lt;&gt;"",E527&lt;&gt;"",NOT(X527)),IF(AND(INDEX(validRnaScaleLowerSizeLimits,MATCH(E527,validRnaScale,0))&lt;=$P527,$P527&lt;=INDEX(validRnaScaleUpperSizeLimits,MATCH(E527,validRnaScale,0))),"","Sequence (length) not available in " &amp; E527 &amp; " scale. "),"")</f>
        <v/>
      </c>
      <c r="T527" s="16">
        <f>IF(AND(P527&lt;&gt;"",E527&lt;&gt;"",NOT(Y527)),IF(AND(INDEX(validRnaPurificationLowerSizeLimits,MATCH(E527,validRnaScale,0),MATCH(D527,validRnaPurificationLowerSizeLimitsHeader,0))&lt;=$P527,$P527&lt;=INDEX(validRnaPurificationUpperSizeLimits,MATCH(E527,validRnaScale,0),MATCH(D527,validRnaPurificationUpperSizeLimitsHeader,0))),"","Combination of purification and scale not available. "),"")</f>
        <v/>
      </c>
      <c r="U527" s="16">
        <f>IF(LEN(A527)&gt;validOligoNameMaxLength,"RNA oligo name is too long. ","")</f>
        <v/>
      </c>
      <c r="V527" s="16">
        <f>IF(AND(A527&lt;&gt;"",NOT(ISNUMBER(SUMPRODUCT(FIND(MID(A527,ROW(INDIRECT("1:"&amp;LEN(A527))),1),validOligoNameCharacters))))),"RNA oligo name contains invalid characters. ","")</f>
        <v/>
      </c>
      <c r="W527" s="16">
        <f>IF(AND(B527&lt;&gt;"",NOT(ISNUMBER(SUMPRODUCT(FIND(MID(B527,ROW(INDIRECT("1:"&amp;LEN(B527))),1),validRnaSequenceCharacters))))),"RNA sequence contains invalid characters. ","")</f>
        <v/>
      </c>
      <c r="X527" s="16">
        <f>OR(Z527)</f>
        <v/>
      </c>
      <c r="Y527" s="16">
        <f>OR(Z527)</f>
        <v/>
      </c>
      <c r="Z527" s="16">
        <f>AND(A527="Leerposition",P527&gt;=2)</f>
        <v/>
      </c>
      <c r="AC527" s="16">
        <f>IF(AND(A527&lt;&gt;"",L527=""),"Physical condition not defined. ","")</f>
        <v/>
      </c>
      <c r="AD527" s="16">
        <f>IF(AND(A527&lt;&gt;"",M527=""),"Datasheet not defined. ","")</f>
        <v/>
      </c>
      <c r="AE527" s="16">
        <f>IF(AND(A527&lt;&gt;"",N527=""),"Aliquoting not defined. ","")</f>
        <v/>
      </c>
    </row>
    <row r="528" ht="10.5" customFormat="1" customHeight="1" s="16">
      <c r="A528" s="25" t="n"/>
      <c r="B528" s="25" t="n"/>
      <c r="C528" s="35">
        <f>IF(B528&lt;&gt;"",LEN(SUBSTITUTE(SUBSTITUTE(B528," ",""),"*","")),"")</f>
        <v/>
      </c>
      <c r="D528" s="19" t="n"/>
      <c r="E528" s="25" t="n"/>
      <c r="F528" s="19" t="n"/>
      <c r="G528" s="19" t="n"/>
      <c r="H528" s="19" t="n"/>
      <c r="I528" s="19" t="n"/>
      <c r="J528" s="19" t="n"/>
      <c r="K528" s="19" t="n"/>
      <c r="L528" s="19" t="n"/>
      <c r="M528" s="19" t="n"/>
      <c r="N528" s="19" t="n"/>
      <c r="O528" s="17">
        <f>Q528 &amp; R528 &amp; U528 &amp; V528 &amp; W528 &amp; S528 &amp; T528 &amp; AC528 &amp; AD528 &amp; AE528</f>
        <v/>
      </c>
      <c r="P528" s="1">
        <f>IF(B528&lt;&gt;"",LEN(SUBSTITUTE(SUBSTITUTE(B528," ",""),"*","")),"")</f>
        <v/>
      </c>
      <c r="Q528" s="1">
        <f>IF(AND(A528="",B528&lt;&gt;""),"No name provided. ","")</f>
        <v/>
      </c>
      <c r="R528" s="1">
        <f>IF(AND(A528&lt;&gt;"",B528=""),"No sequence provided. ","")</f>
        <v/>
      </c>
      <c r="S528" s="16">
        <f>IF(AND(P528&lt;&gt;"",E528&lt;&gt;"",NOT(X528)),IF(AND(INDEX(validRnaScaleLowerSizeLimits,MATCH(E528,validRnaScale,0))&lt;=$P528,$P528&lt;=INDEX(validRnaScaleUpperSizeLimits,MATCH(E528,validRnaScale,0))),"","Sequence (length) not available in " &amp; E528 &amp; " scale. "),"")</f>
        <v/>
      </c>
      <c r="T528" s="16">
        <f>IF(AND(P528&lt;&gt;"",E528&lt;&gt;"",NOT(Y528)),IF(AND(INDEX(validRnaPurificationLowerSizeLimits,MATCH(E528,validRnaScale,0),MATCH(D528,validRnaPurificationLowerSizeLimitsHeader,0))&lt;=$P528,$P528&lt;=INDEX(validRnaPurificationUpperSizeLimits,MATCH(E528,validRnaScale,0),MATCH(D528,validRnaPurificationUpperSizeLimitsHeader,0))),"","Combination of purification and scale not available. "),"")</f>
        <v/>
      </c>
      <c r="U528" s="16">
        <f>IF(LEN(A528)&gt;validOligoNameMaxLength,"RNA oligo name is too long. ","")</f>
        <v/>
      </c>
      <c r="V528" s="16">
        <f>IF(AND(A528&lt;&gt;"",NOT(ISNUMBER(SUMPRODUCT(FIND(MID(A528,ROW(INDIRECT("1:"&amp;LEN(A528))),1),validOligoNameCharacters))))),"RNA oligo name contains invalid characters. ","")</f>
        <v/>
      </c>
      <c r="W528" s="16">
        <f>IF(AND(B528&lt;&gt;"",NOT(ISNUMBER(SUMPRODUCT(FIND(MID(B528,ROW(INDIRECT("1:"&amp;LEN(B528))),1),validRnaSequenceCharacters))))),"RNA sequence contains invalid characters. ","")</f>
        <v/>
      </c>
      <c r="X528" s="16">
        <f>OR(Z528)</f>
        <v/>
      </c>
      <c r="Y528" s="16">
        <f>OR(Z528)</f>
        <v/>
      </c>
      <c r="Z528" s="16">
        <f>AND(A528="Leerposition",P528&gt;=2)</f>
        <v/>
      </c>
      <c r="AC528" s="16">
        <f>IF(AND(A528&lt;&gt;"",L528=""),"Physical condition not defined. ","")</f>
        <v/>
      </c>
      <c r="AD528" s="16">
        <f>IF(AND(A528&lt;&gt;"",M528=""),"Datasheet not defined. ","")</f>
        <v/>
      </c>
      <c r="AE528" s="16">
        <f>IF(AND(A528&lt;&gt;"",N528=""),"Aliquoting not defined. ","")</f>
        <v/>
      </c>
    </row>
    <row r="529" ht="10.5" customFormat="1" customHeight="1" s="16">
      <c r="A529" s="25" t="n"/>
      <c r="B529" s="25" t="n"/>
      <c r="C529" s="35">
        <f>IF(B529&lt;&gt;"",LEN(SUBSTITUTE(SUBSTITUTE(B529," ",""),"*","")),"")</f>
        <v/>
      </c>
      <c r="D529" s="19" t="n"/>
      <c r="E529" s="25" t="n"/>
      <c r="F529" s="19" t="n"/>
      <c r="G529" s="19" t="n"/>
      <c r="H529" s="19" t="n"/>
      <c r="I529" s="19" t="n"/>
      <c r="J529" s="19" t="n"/>
      <c r="K529" s="19" t="n"/>
      <c r="L529" s="19" t="n"/>
      <c r="M529" s="19" t="n"/>
      <c r="N529" s="19" t="n"/>
      <c r="O529" s="17">
        <f>Q529 &amp; R529 &amp; U529 &amp; V529 &amp; W529 &amp; S529 &amp; T529 &amp; AC529 &amp; AD529 &amp; AE529</f>
        <v/>
      </c>
      <c r="P529" s="1">
        <f>IF(B529&lt;&gt;"",LEN(SUBSTITUTE(SUBSTITUTE(B529," ",""),"*","")),"")</f>
        <v/>
      </c>
      <c r="Q529" s="1">
        <f>IF(AND(A529="",B529&lt;&gt;""),"No name provided. ","")</f>
        <v/>
      </c>
      <c r="R529" s="1">
        <f>IF(AND(A529&lt;&gt;"",B529=""),"No sequence provided. ","")</f>
        <v/>
      </c>
      <c r="S529" s="16">
        <f>IF(AND(P529&lt;&gt;"",E529&lt;&gt;"",NOT(X529)),IF(AND(INDEX(validRnaScaleLowerSizeLimits,MATCH(E529,validRnaScale,0))&lt;=$P529,$P529&lt;=INDEX(validRnaScaleUpperSizeLimits,MATCH(E529,validRnaScale,0))),"","Sequence (length) not available in " &amp; E529 &amp; " scale. "),"")</f>
        <v/>
      </c>
      <c r="T529" s="16">
        <f>IF(AND(P529&lt;&gt;"",E529&lt;&gt;"",NOT(Y529)),IF(AND(INDEX(validRnaPurificationLowerSizeLimits,MATCH(E529,validRnaScale,0),MATCH(D529,validRnaPurificationLowerSizeLimitsHeader,0))&lt;=$P529,$P529&lt;=INDEX(validRnaPurificationUpperSizeLimits,MATCH(E529,validRnaScale,0),MATCH(D529,validRnaPurificationUpperSizeLimitsHeader,0))),"","Combination of purification and scale not available. "),"")</f>
        <v/>
      </c>
      <c r="U529" s="16">
        <f>IF(LEN(A529)&gt;validOligoNameMaxLength,"RNA oligo name is too long. ","")</f>
        <v/>
      </c>
      <c r="V529" s="16">
        <f>IF(AND(A529&lt;&gt;"",NOT(ISNUMBER(SUMPRODUCT(FIND(MID(A529,ROW(INDIRECT("1:"&amp;LEN(A529))),1),validOligoNameCharacters))))),"RNA oligo name contains invalid characters. ","")</f>
        <v/>
      </c>
      <c r="W529" s="16">
        <f>IF(AND(B529&lt;&gt;"",NOT(ISNUMBER(SUMPRODUCT(FIND(MID(B529,ROW(INDIRECT("1:"&amp;LEN(B529))),1),validRnaSequenceCharacters))))),"RNA sequence contains invalid characters. ","")</f>
        <v/>
      </c>
      <c r="X529" s="16">
        <f>OR(Z529)</f>
        <v/>
      </c>
      <c r="Y529" s="16">
        <f>OR(Z529)</f>
        <v/>
      </c>
      <c r="Z529" s="16">
        <f>AND(A529="Leerposition",P529&gt;=2)</f>
        <v/>
      </c>
      <c r="AC529" s="16">
        <f>IF(AND(A529&lt;&gt;"",L529=""),"Physical condition not defined. ","")</f>
        <v/>
      </c>
      <c r="AD529" s="16">
        <f>IF(AND(A529&lt;&gt;"",M529=""),"Datasheet not defined. ","")</f>
        <v/>
      </c>
      <c r="AE529" s="16">
        <f>IF(AND(A529&lt;&gt;"",N529=""),"Aliquoting not defined. ","")</f>
        <v/>
      </c>
    </row>
    <row r="530" ht="10.5" customFormat="1" customHeight="1" s="16">
      <c r="A530" s="25" t="n"/>
      <c r="B530" s="25" t="n"/>
      <c r="C530" s="35">
        <f>IF(B530&lt;&gt;"",LEN(SUBSTITUTE(SUBSTITUTE(B530," ",""),"*","")),"")</f>
        <v/>
      </c>
      <c r="D530" s="19" t="n"/>
      <c r="E530" s="25" t="n"/>
      <c r="F530" s="19" t="n"/>
      <c r="G530" s="19" t="n"/>
      <c r="H530" s="19" t="n"/>
      <c r="I530" s="19" t="n"/>
      <c r="J530" s="19" t="n"/>
      <c r="K530" s="19" t="n"/>
      <c r="L530" s="19" t="n"/>
      <c r="M530" s="19" t="n"/>
      <c r="N530" s="19" t="n"/>
      <c r="O530" s="17">
        <f>Q530 &amp; R530 &amp; U530 &amp; V530 &amp; W530 &amp; S530 &amp; T530 &amp; AC530 &amp; AD530 &amp; AE530</f>
        <v/>
      </c>
      <c r="P530" s="1">
        <f>IF(B530&lt;&gt;"",LEN(SUBSTITUTE(SUBSTITUTE(B530," ",""),"*","")),"")</f>
        <v/>
      </c>
      <c r="Q530" s="1">
        <f>IF(AND(A530="",B530&lt;&gt;""),"No name provided. ","")</f>
        <v/>
      </c>
      <c r="R530" s="1">
        <f>IF(AND(A530&lt;&gt;"",B530=""),"No sequence provided. ","")</f>
        <v/>
      </c>
      <c r="S530" s="16">
        <f>IF(AND(P530&lt;&gt;"",E530&lt;&gt;"",NOT(X530)),IF(AND(INDEX(validRnaScaleLowerSizeLimits,MATCH(E530,validRnaScale,0))&lt;=$P530,$P530&lt;=INDEX(validRnaScaleUpperSizeLimits,MATCH(E530,validRnaScale,0))),"","Sequence (length) not available in " &amp; E530 &amp; " scale. "),"")</f>
        <v/>
      </c>
      <c r="T530" s="16">
        <f>IF(AND(P530&lt;&gt;"",E530&lt;&gt;"",NOT(Y530)),IF(AND(INDEX(validRnaPurificationLowerSizeLimits,MATCH(E530,validRnaScale,0),MATCH(D530,validRnaPurificationLowerSizeLimitsHeader,0))&lt;=$P530,$P530&lt;=INDEX(validRnaPurificationUpperSizeLimits,MATCH(E530,validRnaScale,0),MATCH(D530,validRnaPurificationUpperSizeLimitsHeader,0))),"","Combination of purification and scale not available. "),"")</f>
        <v/>
      </c>
      <c r="U530" s="16">
        <f>IF(LEN(A530)&gt;validOligoNameMaxLength,"RNA oligo name is too long. ","")</f>
        <v/>
      </c>
      <c r="V530" s="16">
        <f>IF(AND(A530&lt;&gt;"",NOT(ISNUMBER(SUMPRODUCT(FIND(MID(A530,ROW(INDIRECT("1:"&amp;LEN(A530))),1),validOligoNameCharacters))))),"RNA oligo name contains invalid characters. ","")</f>
        <v/>
      </c>
      <c r="W530" s="16">
        <f>IF(AND(B530&lt;&gt;"",NOT(ISNUMBER(SUMPRODUCT(FIND(MID(B530,ROW(INDIRECT("1:"&amp;LEN(B530))),1),validRnaSequenceCharacters))))),"RNA sequence contains invalid characters. ","")</f>
        <v/>
      </c>
      <c r="X530" s="16">
        <f>OR(Z530)</f>
        <v/>
      </c>
      <c r="Y530" s="16">
        <f>OR(Z530)</f>
        <v/>
      </c>
      <c r="Z530" s="16">
        <f>AND(A530="Leerposition",P530&gt;=2)</f>
        <v/>
      </c>
      <c r="AC530" s="16">
        <f>IF(AND(A530&lt;&gt;"",L530=""),"Physical condition not defined. ","")</f>
        <v/>
      </c>
      <c r="AD530" s="16">
        <f>IF(AND(A530&lt;&gt;"",M530=""),"Datasheet not defined. ","")</f>
        <v/>
      </c>
      <c r="AE530" s="16">
        <f>IF(AND(A530&lt;&gt;"",N530=""),"Aliquoting not defined. ","")</f>
        <v/>
      </c>
    </row>
    <row r="531" ht="10.5" customFormat="1" customHeight="1" s="16">
      <c r="A531" s="25" t="n"/>
      <c r="B531" s="25" t="n"/>
      <c r="C531" s="35">
        <f>IF(B531&lt;&gt;"",LEN(SUBSTITUTE(SUBSTITUTE(B531," ",""),"*","")),"")</f>
        <v/>
      </c>
      <c r="D531" s="19" t="n"/>
      <c r="E531" s="25" t="n"/>
      <c r="F531" s="19" t="n"/>
      <c r="G531" s="19" t="n"/>
      <c r="H531" s="19" t="n"/>
      <c r="I531" s="19" t="n"/>
      <c r="J531" s="19" t="n"/>
      <c r="K531" s="19" t="n"/>
      <c r="L531" s="19" t="n"/>
      <c r="M531" s="19" t="n"/>
      <c r="N531" s="19" t="n"/>
      <c r="O531" s="17">
        <f>Q531 &amp; R531 &amp; U531 &amp; V531 &amp; W531 &amp; S531 &amp; T531 &amp; AC531 &amp; AD531 &amp; AE531</f>
        <v/>
      </c>
      <c r="P531" s="1">
        <f>IF(B531&lt;&gt;"",LEN(SUBSTITUTE(SUBSTITUTE(B531," ",""),"*","")),"")</f>
        <v/>
      </c>
      <c r="Q531" s="1">
        <f>IF(AND(A531="",B531&lt;&gt;""),"No name provided. ","")</f>
        <v/>
      </c>
      <c r="R531" s="1">
        <f>IF(AND(A531&lt;&gt;"",B531=""),"No sequence provided. ","")</f>
        <v/>
      </c>
      <c r="S531" s="16">
        <f>IF(AND(P531&lt;&gt;"",E531&lt;&gt;"",NOT(X531)),IF(AND(INDEX(validRnaScaleLowerSizeLimits,MATCH(E531,validRnaScale,0))&lt;=$P531,$P531&lt;=INDEX(validRnaScaleUpperSizeLimits,MATCH(E531,validRnaScale,0))),"","Sequence (length) not available in " &amp; E531 &amp; " scale. "),"")</f>
        <v/>
      </c>
      <c r="T531" s="16">
        <f>IF(AND(P531&lt;&gt;"",E531&lt;&gt;"",NOT(Y531)),IF(AND(INDEX(validRnaPurificationLowerSizeLimits,MATCH(E531,validRnaScale,0),MATCH(D531,validRnaPurificationLowerSizeLimitsHeader,0))&lt;=$P531,$P531&lt;=INDEX(validRnaPurificationUpperSizeLimits,MATCH(E531,validRnaScale,0),MATCH(D531,validRnaPurificationUpperSizeLimitsHeader,0))),"","Combination of purification and scale not available. "),"")</f>
        <v/>
      </c>
      <c r="U531" s="16">
        <f>IF(LEN(A531)&gt;validOligoNameMaxLength,"RNA oligo name is too long. ","")</f>
        <v/>
      </c>
      <c r="V531" s="16">
        <f>IF(AND(A531&lt;&gt;"",NOT(ISNUMBER(SUMPRODUCT(FIND(MID(A531,ROW(INDIRECT("1:"&amp;LEN(A531))),1),validOligoNameCharacters))))),"RNA oligo name contains invalid characters. ","")</f>
        <v/>
      </c>
      <c r="W531" s="16">
        <f>IF(AND(B531&lt;&gt;"",NOT(ISNUMBER(SUMPRODUCT(FIND(MID(B531,ROW(INDIRECT("1:"&amp;LEN(B531))),1),validRnaSequenceCharacters))))),"RNA sequence contains invalid characters. ","")</f>
        <v/>
      </c>
      <c r="X531" s="16">
        <f>OR(Z531)</f>
        <v/>
      </c>
      <c r="Y531" s="16">
        <f>OR(Z531)</f>
        <v/>
      </c>
      <c r="Z531" s="16">
        <f>AND(A531="Leerposition",P531&gt;=2)</f>
        <v/>
      </c>
      <c r="AC531" s="16">
        <f>IF(AND(A531&lt;&gt;"",L531=""),"Physical condition not defined. ","")</f>
        <v/>
      </c>
      <c r="AD531" s="16">
        <f>IF(AND(A531&lt;&gt;"",M531=""),"Datasheet not defined. ","")</f>
        <v/>
      </c>
      <c r="AE531" s="16">
        <f>IF(AND(A531&lt;&gt;"",N531=""),"Aliquoting not defined. ","")</f>
        <v/>
      </c>
    </row>
    <row r="532" ht="10.5" customFormat="1" customHeight="1" s="16">
      <c r="A532" s="25" t="n"/>
      <c r="B532" s="25" t="n"/>
      <c r="C532" s="35">
        <f>IF(B532&lt;&gt;"",LEN(SUBSTITUTE(SUBSTITUTE(B532," ",""),"*","")),"")</f>
        <v/>
      </c>
      <c r="D532" s="19" t="n"/>
      <c r="E532" s="25" t="n"/>
      <c r="F532" s="19" t="n"/>
      <c r="G532" s="19" t="n"/>
      <c r="H532" s="19" t="n"/>
      <c r="I532" s="19" t="n"/>
      <c r="J532" s="19" t="n"/>
      <c r="K532" s="19" t="n"/>
      <c r="L532" s="19" t="n"/>
      <c r="M532" s="19" t="n"/>
      <c r="N532" s="19" t="n"/>
      <c r="O532" s="17">
        <f>Q532 &amp; R532 &amp; U532 &amp; V532 &amp; W532 &amp; S532 &amp; T532 &amp; AC532 &amp; AD532 &amp; AE532</f>
        <v/>
      </c>
      <c r="P532" s="1">
        <f>IF(B532&lt;&gt;"",LEN(SUBSTITUTE(SUBSTITUTE(B532," ",""),"*","")),"")</f>
        <v/>
      </c>
      <c r="Q532" s="1">
        <f>IF(AND(A532="",B532&lt;&gt;""),"No name provided. ","")</f>
        <v/>
      </c>
      <c r="R532" s="1">
        <f>IF(AND(A532&lt;&gt;"",B532=""),"No sequence provided. ","")</f>
        <v/>
      </c>
      <c r="S532" s="16">
        <f>IF(AND(P532&lt;&gt;"",E532&lt;&gt;"",NOT(X532)),IF(AND(INDEX(validRnaScaleLowerSizeLimits,MATCH(E532,validRnaScale,0))&lt;=$P532,$P532&lt;=INDEX(validRnaScaleUpperSizeLimits,MATCH(E532,validRnaScale,0))),"","Sequence (length) not available in " &amp; E532 &amp; " scale. "),"")</f>
        <v/>
      </c>
      <c r="T532" s="16">
        <f>IF(AND(P532&lt;&gt;"",E532&lt;&gt;"",NOT(Y532)),IF(AND(INDEX(validRnaPurificationLowerSizeLimits,MATCH(E532,validRnaScale,0),MATCH(D532,validRnaPurificationLowerSizeLimitsHeader,0))&lt;=$P532,$P532&lt;=INDEX(validRnaPurificationUpperSizeLimits,MATCH(E532,validRnaScale,0),MATCH(D532,validRnaPurificationUpperSizeLimitsHeader,0))),"","Combination of purification and scale not available. "),"")</f>
        <v/>
      </c>
      <c r="U532" s="16">
        <f>IF(LEN(A532)&gt;validOligoNameMaxLength,"RNA oligo name is too long. ","")</f>
        <v/>
      </c>
      <c r="V532" s="16">
        <f>IF(AND(A532&lt;&gt;"",NOT(ISNUMBER(SUMPRODUCT(FIND(MID(A532,ROW(INDIRECT("1:"&amp;LEN(A532))),1),validOligoNameCharacters))))),"RNA oligo name contains invalid characters. ","")</f>
        <v/>
      </c>
      <c r="W532" s="16">
        <f>IF(AND(B532&lt;&gt;"",NOT(ISNUMBER(SUMPRODUCT(FIND(MID(B532,ROW(INDIRECT("1:"&amp;LEN(B532))),1),validRnaSequenceCharacters))))),"RNA sequence contains invalid characters. ","")</f>
        <v/>
      </c>
      <c r="X532" s="16">
        <f>OR(Z532)</f>
        <v/>
      </c>
      <c r="Y532" s="16">
        <f>OR(Z532)</f>
        <v/>
      </c>
      <c r="Z532" s="16">
        <f>AND(A532="Leerposition",P532&gt;=2)</f>
        <v/>
      </c>
      <c r="AC532" s="16">
        <f>IF(AND(A532&lt;&gt;"",L532=""),"Physical condition not defined. ","")</f>
        <v/>
      </c>
      <c r="AD532" s="16">
        <f>IF(AND(A532&lt;&gt;"",M532=""),"Datasheet not defined. ","")</f>
        <v/>
      </c>
      <c r="AE532" s="16">
        <f>IF(AND(A532&lt;&gt;"",N532=""),"Aliquoting not defined. ","")</f>
        <v/>
      </c>
    </row>
    <row r="533" ht="10.5" customFormat="1" customHeight="1" s="16">
      <c r="A533" s="25" t="n"/>
      <c r="B533" s="25" t="n"/>
      <c r="C533" s="35">
        <f>IF(B533&lt;&gt;"",LEN(SUBSTITUTE(SUBSTITUTE(B533," ",""),"*","")),"")</f>
        <v/>
      </c>
      <c r="D533" s="19" t="n"/>
      <c r="E533" s="25" t="n"/>
      <c r="F533" s="19" t="n"/>
      <c r="G533" s="19" t="n"/>
      <c r="H533" s="19" t="n"/>
      <c r="I533" s="19" t="n"/>
      <c r="J533" s="19" t="n"/>
      <c r="K533" s="19" t="n"/>
      <c r="L533" s="19" t="n"/>
      <c r="M533" s="19" t="n"/>
      <c r="N533" s="19" t="n"/>
      <c r="O533" s="17">
        <f>Q533 &amp; R533 &amp; U533 &amp; V533 &amp; W533 &amp; S533 &amp; T533 &amp; AC533 &amp; AD533 &amp; AE533</f>
        <v/>
      </c>
      <c r="P533" s="1">
        <f>IF(B533&lt;&gt;"",LEN(SUBSTITUTE(SUBSTITUTE(B533," ",""),"*","")),"")</f>
        <v/>
      </c>
      <c r="Q533" s="1">
        <f>IF(AND(A533="",B533&lt;&gt;""),"No name provided. ","")</f>
        <v/>
      </c>
      <c r="R533" s="1">
        <f>IF(AND(A533&lt;&gt;"",B533=""),"No sequence provided. ","")</f>
        <v/>
      </c>
      <c r="S533" s="16">
        <f>IF(AND(P533&lt;&gt;"",E533&lt;&gt;"",NOT(X533)),IF(AND(INDEX(validRnaScaleLowerSizeLimits,MATCH(E533,validRnaScale,0))&lt;=$P533,$P533&lt;=INDEX(validRnaScaleUpperSizeLimits,MATCH(E533,validRnaScale,0))),"","Sequence (length) not available in " &amp; E533 &amp; " scale. "),"")</f>
        <v/>
      </c>
      <c r="T533" s="16">
        <f>IF(AND(P533&lt;&gt;"",E533&lt;&gt;"",NOT(Y533)),IF(AND(INDEX(validRnaPurificationLowerSizeLimits,MATCH(E533,validRnaScale,0),MATCH(D533,validRnaPurificationLowerSizeLimitsHeader,0))&lt;=$P533,$P533&lt;=INDEX(validRnaPurificationUpperSizeLimits,MATCH(E533,validRnaScale,0),MATCH(D533,validRnaPurificationUpperSizeLimitsHeader,0))),"","Combination of purification and scale not available. "),"")</f>
        <v/>
      </c>
      <c r="U533" s="16">
        <f>IF(LEN(A533)&gt;validOligoNameMaxLength,"RNA oligo name is too long. ","")</f>
        <v/>
      </c>
      <c r="V533" s="16">
        <f>IF(AND(A533&lt;&gt;"",NOT(ISNUMBER(SUMPRODUCT(FIND(MID(A533,ROW(INDIRECT("1:"&amp;LEN(A533))),1),validOligoNameCharacters))))),"RNA oligo name contains invalid characters. ","")</f>
        <v/>
      </c>
      <c r="W533" s="16">
        <f>IF(AND(B533&lt;&gt;"",NOT(ISNUMBER(SUMPRODUCT(FIND(MID(B533,ROW(INDIRECT("1:"&amp;LEN(B533))),1),validRnaSequenceCharacters))))),"RNA sequence contains invalid characters. ","")</f>
        <v/>
      </c>
      <c r="X533" s="16">
        <f>OR(Z533)</f>
        <v/>
      </c>
      <c r="Y533" s="16">
        <f>OR(Z533)</f>
        <v/>
      </c>
      <c r="Z533" s="16">
        <f>AND(A533="Leerposition",P533&gt;=2)</f>
        <v/>
      </c>
      <c r="AC533" s="16">
        <f>IF(AND(A533&lt;&gt;"",L533=""),"Physical condition not defined. ","")</f>
        <v/>
      </c>
      <c r="AD533" s="16">
        <f>IF(AND(A533&lt;&gt;"",M533=""),"Datasheet not defined. ","")</f>
        <v/>
      </c>
      <c r="AE533" s="16">
        <f>IF(AND(A533&lt;&gt;"",N533=""),"Aliquoting not defined. ","")</f>
        <v/>
      </c>
    </row>
    <row r="534" ht="10.5" customFormat="1" customHeight="1" s="16">
      <c r="A534" s="25" t="n"/>
      <c r="B534" s="25" t="n"/>
      <c r="C534" s="35">
        <f>IF(B534&lt;&gt;"",LEN(SUBSTITUTE(SUBSTITUTE(B534," ",""),"*","")),"")</f>
        <v/>
      </c>
      <c r="D534" s="19" t="n"/>
      <c r="E534" s="25" t="n"/>
      <c r="F534" s="19" t="n"/>
      <c r="G534" s="19" t="n"/>
      <c r="H534" s="19" t="n"/>
      <c r="I534" s="19" t="n"/>
      <c r="J534" s="19" t="n"/>
      <c r="K534" s="19" t="n"/>
      <c r="L534" s="19" t="n"/>
      <c r="M534" s="19" t="n"/>
      <c r="N534" s="19" t="n"/>
      <c r="O534" s="17">
        <f>Q534 &amp; R534 &amp; U534 &amp; V534 &amp; W534 &amp; S534 &amp; T534 &amp; AC534 &amp; AD534 &amp; AE534</f>
        <v/>
      </c>
      <c r="P534" s="1">
        <f>IF(B534&lt;&gt;"",LEN(SUBSTITUTE(SUBSTITUTE(B534," ",""),"*","")),"")</f>
        <v/>
      </c>
      <c r="Q534" s="1">
        <f>IF(AND(A534="",B534&lt;&gt;""),"No name provided. ","")</f>
        <v/>
      </c>
      <c r="R534" s="1">
        <f>IF(AND(A534&lt;&gt;"",B534=""),"No sequence provided. ","")</f>
        <v/>
      </c>
      <c r="S534" s="16">
        <f>IF(AND(P534&lt;&gt;"",E534&lt;&gt;"",NOT(X534)),IF(AND(INDEX(validRnaScaleLowerSizeLimits,MATCH(E534,validRnaScale,0))&lt;=$P534,$P534&lt;=INDEX(validRnaScaleUpperSizeLimits,MATCH(E534,validRnaScale,0))),"","Sequence (length) not available in " &amp; E534 &amp; " scale. "),"")</f>
        <v/>
      </c>
      <c r="T534" s="16">
        <f>IF(AND(P534&lt;&gt;"",E534&lt;&gt;"",NOT(Y534)),IF(AND(INDEX(validRnaPurificationLowerSizeLimits,MATCH(E534,validRnaScale,0),MATCH(D534,validRnaPurificationLowerSizeLimitsHeader,0))&lt;=$P534,$P534&lt;=INDEX(validRnaPurificationUpperSizeLimits,MATCH(E534,validRnaScale,0),MATCH(D534,validRnaPurificationUpperSizeLimitsHeader,0))),"","Combination of purification and scale not available. "),"")</f>
        <v/>
      </c>
      <c r="U534" s="16">
        <f>IF(LEN(A534)&gt;validOligoNameMaxLength,"RNA oligo name is too long. ","")</f>
        <v/>
      </c>
      <c r="V534" s="16">
        <f>IF(AND(A534&lt;&gt;"",NOT(ISNUMBER(SUMPRODUCT(FIND(MID(A534,ROW(INDIRECT("1:"&amp;LEN(A534))),1),validOligoNameCharacters))))),"RNA oligo name contains invalid characters. ","")</f>
        <v/>
      </c>
      <c r="W534" s="16">
        <f>IF(AND(B534&lt;&gt;"",NOT(ISNUMBER(SUMPRODUCT(FIND(MID(B534,ROW(INDIRECT("1:"&amp;LEN(B534))),1),validRnaSequenceCharacters))))),"RNA sequence contains invalid characters. ","")</f>
        <v/>
      </c>
      <c r="X534" s="16">
        <f>OR(Z534)</f>
        <v/>
      </c>
      <c r="Y534" s="16">
        <f>OR(Z534)</f>
        <v/>
      </c>
      <c r="Z534" s="16">
        <f>AND(A534="Leerposition",P534&gt;=2)</f>
        <v/>
      </c>
      <c r="AC534" s="16">
        <f>IF(AND(A534&lt;&gt;"",L534=""),"Physical condition not defined. ","")</f>
        <v/>
      </c>
      <c r="AD534" s="16">
        <f>IF(AND(A534&lt;&gt;"",M534=""),"Datasheet not defined. ","")</f>
        <v/>
      </c>
      <c r="AE534" s="16">
        <f>IF(AND(A534&lt;&gt;"",N534=""),"Aliquoting not defined. ","")</f>
        <v/>
      </c>
    </row>
    <row r="535" ht="10.5" customFormat="1" customHeight="1" s="16">
      <c r="A535" s="25" t="n"/>
      <c r="B535" s="25" t="n"/>
      <c r="C535" s="35">
        <f>IF(B535&lt;&gt;"",LEN(SUBSTITUTE(SUBSTITUTE(B535," ",""),"*","")),"")</f>
        <v/>
      </c>
      <c r="D535" s="19" t="n"/>
      <c r="E535" s="25" t="n"/>
      <c r="F535" s="19" t="n"/>
      <c r="G535" s="19" t="n"/>
      <c r="H535" s="19" t="n"/>
      <c r="I535" s="19" t="n"/>
      <c r="J535" s="19" t="n"/>
      <c r="K535" s="19" t="n"/>
      <c r="L535" s="19" t="n"/>
      <c r="M535" s="19" t="n"/>
      <c r="N535" s="19" t="n"/>
      <c r="O535" s="17">
        <f>Q535 &amp; R535 &amp; U535 &amp; V535 &amp; W535 &amp; S535 &amp; T535 &amp; AC535 &amp; AD535 &amp; AE535</f>
        <v/>
      </c>
      <c r="P535" s="1">
        <f>IF(B535&lt;&gt;"",LEN(SUBSTITUTE(SUBSTITUTE(B535," ",""),"*","")),"")</f>
        <v/>
      </c>
      <c r="Q535" s="1">
        <f>IF(AND(A535="",B535&lt;&gt;""),"No name provided. ","")</f>
        <v/>
      </c>
      <c r="R535" s="1">
        <f>IF(AND(A535&lt;&gt;"",B535=""),"No sequence provided. ","")</f>
        <v/>
      </c>
      <c r="S535" s="16">
        <f>IF(AND(P535&lt;&gt;"",E535&lt;&gt;"",NOT(X535)),IF(AND(INDEX(validRnaScaleLowerSizeLimits,MATCH(E535,validRnaScale,0))&lt;=$P535,$P535&lt;=INDEX(validRnaScaleUpperSizeLimits,MATCH(E535,validRnaScale,0))),"","Sequence (length) not available in " &amp; E535 &amp; " scale. "),"")</f>
        <v/>
      </c>
      <c r="T535" s="16">
        <f>IF(AND(P535&lt;&gt;"",E535&lt;&gt;"",NOT(Y535)),IF(AND(INDEX(validRnaPurificationLowerSizeLimits,MATCH(E535,validRnaScale,0),MATCH(D535,validRnaPurificationLowerSizeLimitsHeader,0))&lt;=$P535,$P535&lt;=INDEX(validRnaPurificationUpperSizeLimits,MATCH(E535,validRnaScale,0),MATCH(D535,validRnaPurificationUpperSizeLimitsHeader,0))),"","Combination of purification and scale not available. "),"")</f>
        <v/>
      </c>
      <c r="U535" s="16">
        <f>IF(LEN(A535)&gt;validOligoNameMaxLength,"RNA oligo name is too long. ","")</f>
        <v/>
      </c>
      <c r="V535" s="16">
        <f>IF(AND(A535&lt;&gt;"",NOT(ISNUMBER(SUMPRODUCT(FIND(MID(A535,ROW(INDIRECT("1:"&amp;LEN(A535))),1),validOligoNameCharacters))))),"RNA oligo name contains invalid characters. ","")</f>
        <v/>
      </c>
      <c r="W535" s="16">
        <f>IF(AND(B535&lt;&gt;"",NOT(ISNUMBER(SUMPRODUCT(FIND(MID(B535,ROW(INDIRECT("1:"&amp;LEN(B535))),1),validRnaSequenceCharacters))))),"RNA sequence contains invalid characters. ","")</f>
        <v/>
      </c>
      <c r="X535" s="16">
        <f>OR(Z535)</f>
        <v/>
      </c>
      <c r="Y535" s="16">
        <f>OR(Z535)</f>
        <v/>
      </c>
      <c r="Z535" s="16">
        <f>AND(A535="Leerposition",P535&gt;=2)</f>
        <v/>
      </c>
      <c r="AC535" s="16">
        <f>IF(AND(A535&lt;&gt;"",L535=""),"Physical condition not defined. ","")</f>
        <v/>
      </c>
      <c r="AD535" s="16">
        <f>IF(AND(A535&lt;&gt;"",M535=""),"Datasheet not defined. ","")</f>
        <v/>
      </c>
      <c r="AE535" s="16">
        <f>IF(AND(A535&lt;&gt;"",N535=""),"Aliquoting not defined. ","")</f>
        <v/>
      </c>
    </row>
    <row r="536" ht="10.5" customFormat="1" customHeight="1" s="16">
      <c r="A536" s="25" t="n"/>
      <c r="B536" s="25" t="n"/>
      <c r="C536" s="35">
        <f>IF(B536&lt;&gt;"",LEN(SUBSTITUTE(SUBSTITUTE(B536," ",""),"*","")),"")</f>
        <v/>
      </c>
      <c r="D536" s="19" t="n"/>
      <c r="E536" s="25" t="n"/>
      <c r="F536" s="19" t="n"/>
      <c r="G536" s="19" t="n"/>
      <c r="H536" s="19" t="n"/>
      <c r="I536" s="19" t="n"/>
      <c r="J536" s="19" t="n"/>
      <c r="K536" s="19" t="n"/>
      <c r="L536" s="19" t="n"/>
      <c r="M536" s="19" t="n"/>
      <c r="N536" s="19" t="n"/>
      <c r="O536" s="17">
        <f>Q536 &amp; R536 &amp; U536 &amp; V536 &amp; W536 &amp; S536 &amp; T536 &amp; AC536 &amp; AD536 &amp; AE536</f>
        <v/>
      </c>
      <c r="P536" s="1">
        <f>IF(B536&lt;&gt;"",LEN(SUBSTITUTE(SUBSTITUTE(B536," ",""),"*","")),"")</f>
        <v/>
      </c>
      <c r="Q536" s="1">
        <f>IF(AND(A536="",B536&lt;&gt;""),"No name provided. ","")</f>
        <v/>
      </c>
      <c r="R536" s="1">
        <f>IF(AND(A536&lt;&gt;"",B536=""),"No sequence provided. ","")</f>
        <v/>
      </c>
      <c r="S536" s="16">
        <f>IF(AND(P536&lt;&gt;"",E536&lt;&gt;"",NOT(X536)),IF(AND(INDEX(validRnaScaleLowerSizeLimits,MATCH(E536,validRnaScale,0))&lt;=$P536,$P536&lt;=INDEX(validRnaScaleUpperSizeLimits,MATCH(E536,validRnaScale,0))),"","Sequence (length) not available in " &amp; E536 &amp; " scale. "),"")</f>
        <v/>
      </c>
      <c r="T536" s="16">
        <f>IF(AND(P536&lt;&gt;"",E536&lt;&gt;"",NOT(Y536)),IF(AND(INDEX(validRnaPurificationLowerSizeLimits,MATCH(E536,validRnaScale,0),MATCH(D536,validRnaPurificationLowerSizeLimitsHeader,0))&lt;=$P536,$P536&lt;=INDEX(validRnaPurificationUpperSizeLimits,MATCH(E536,validRnaScale,0),MATCH(D536,validRnaPurificationUpperSizeLimitsHeader,0))),"","Combination of purification and scale not available. "),"")</f>
        <v/>
      </c>
      <c r="U536" s="16">
        <f>IF(LEN(A536)&gt;validOligoNameMaxLength,"RNA oligo name is too long. ","")</f>
        <v/>
      </c>
      <c r="V536" s="16">
        <f>IF(AND(A536&lt;&gt;"",NOT(ISNUMBER(SUMPRODUCT(FIND(MID(A536,ROW(INDIRECT("1:"&amp;LEN(A536))),1),validOligoNameCharacters))))),"RNA oligo name contains invalid characters. ","")</f>
        <v/>
      </c>
      <c r="W536" s="16">
        <f>IF(AND(B536&lt;&gt;"",NOT(ISNUMBER(SUMPRODUCT(FIND(MID(B536,ROW(INDIRECT("1:"&amp;LEN(B536))),1),validRnaSequenceCharacters))))),"RNA sequence contains invalid characters. ","")</f>
        <v/>
      </c>
      <c r="X536" s="16">
        <f>OR(Z536)</f>
        <v/>
      </c>
      <c r="Y536" s="16">
        <f>OR(Z536)</f>
        <v/>
      </c>
      <c r="Z536" s="16">
        <f>AND(A536="Leerposition",P536&gt;=2)</f>
        <v/>
      </c>
      <c r="AC536" s="16">
        <f>IF(AND(A536&lt;&gt;"",L536=""),"Physical condition not defined. ","")</f>
        <v/>
      </c>
      <c r="AD536" s="16">
        <f>IF(AND(A536&lt;&gt;"",M536=""),"Datasheet not defined. ","")</f>
        <v/>
      </c>
      <c r="AE536" s="16">
        <f>IF(AND(A536&lt;&gt;"",N536=""),"Aliquoting not defined. ","")</f>
        <v/>
      </c>
    </row>
    <row r="537" ht="10.5" customFormat="1" customHeight="1" s="16">
      <c r="A537" s="25" t="n"/>
      <c r="B537" s="25" t="n"/>
      <c r="C537" s="35">
        <f>IF(B537&lt;&gt;"",LEN(SUBSTITUTE(SUBSTITUTE(B537," ",""),"*","")),"")</f>
        <v/>
      </c>
      <c r="D537" s="19" t="n"/>
      <c r="E537" s="25" t="n"/>
      <c r="F537" s="19" t="n"/>
      <c r="G537" s="19" t="n"/>
      <c r="H537" s="19" t="n"/>
      <c r="I537" s="19" t="n"/>
      <c r="J537" s="19" t="n"/>
      <c r="K537" s="19" t="n"/>
      <c r="L537" s="19" t="n"/>
      <c r="M537" s="19" t="n"/>
      <c r="N537" s="19" t="n"/>
      <c r="O537" s="17">
        <f>Q537 &amp; R537 &amp; U537 &amp; V537 &amp; W537 &amp; S537 &amp; T537 &amp; AC537 &amp; AD537 &amp; AE537</f>
        <v/>
      </c>
      <c r="P537" s="1">
        <f>IF(B537&lt;&gt;"",LEN(SUBSTITUTE(SUBSTITUTE(B537," ",""),"*","")),"")</f>
        <v/>
      </c>
      <c r="Q537" s="1">
        <f>IF(AND(A537="",B537&lt;&gt;""),"No name provided. ","")</f>
        <v/>
      </c>
      <c r="R537" s="1">
        <f>IF(AND(A537&lt;&gt;"",B537=""),"No sequence provided. ","")</f>
        <v/>
      </c>
      <c r="S537" s="16">
        <f>IF(AND(P537&lt;&gt;"",E537&lt;&gt;"",NOT(X537)),IF(AND(INDEX(validRnaScaleLowerSizeLimits,MATCH(E537,validRnaScale,0))&lt;=$P537,$P537&lt;=INDEX(validRnaScaleUpperSizeLimits,MATCH(E537,validRnaScale,0))),"","Sequence (length) not available in " &amp; E537 &amp; " scale. "),"")</f>
        <v/>
      </c>
      <c r="T537" s="16">
        <f>IF(AND(P537&lt;&gt;"",E537&lt;&gt;"",NOT(Y537)),IF(AND(INDEX(validRnaPurificationLowerSizeLimits,MATCH(E537,validRnaScale,0),MATCH(D537,validRnaPurificationLowerSizeLimitsHeader,0))&lt;=$P537,$P537&lt;=INDEX(validRnaPurificationUpperSizeLimits,MATCH(E537,validRnaScale,0),MATCH(D537,validRnaPurificationUpperSizeLimitsHeader,0))),"","Combination of purification and scale not available. "),"")</f>
        <v/>
      </c>
      <c r="U537" s="16">
        <f>IF(LEN(A537)&gt;validOligoNameMaxLength,"RNA oligo name is too long. ","")</f>
        <v/>
      </c>
      <c r="V537" s="16">
        <f>IF(AND(A537&lt;&gt;"",NOT(ISNUMBER(SUMPRODUCT(FIND(MID(A537,ROW(INDIRECT("1:"&amp;LEN(A537))),1),validOligoNameCharacters))))),"RNA oligo name contains invalid characters. ","")</f>
        <v/>
      </c>
      <c r="W537" s="16">
        <f>IF(AND(B537&lt;&gt;"",NOT(ISNUMBER(SUMPRODUCT(FIND(MID(B537,ROW(INDIRECT("1:"&amp;LEN(B537))),1),validRnaSequenceCharacters))))),"RNA sequence contains invalid characters. ","")</f>
        <v/>
      </c>
      <c r="X537" s="16">
        <f>OR(Z537)</f>
        <v/>
      </c>
      <c r="Y537" s="16">
        <f>OR(Z537)</f>
        <v/>
      </c>
      <c r="Z537" s="16">
        <f>AND(A537="Leerposition",P537&gt;=2)</f>
        <v/>
      </c>
      <c r="AC537" s="16">
        <f>IF(AND(A537&lt;&gt;"",L537=""),"Physical condition not defined. ","")</f>
        <v/>
      </c>
      <c r="AD537" s="16">
        <f>IF(AND(A537&lt;&gt;"",M537=""),"Datasheet not defined. ","")</f>
        <v/>
      </c>
      <c r="AE537" s="16">
        <f>IF(AND(A537&lt;&gt;"",N537=""),"Aliquoting not defined. ","")</f>
        <v/>
      </c>
    </row>
    <row r="538" ht="10.5" customFormat="1" customHeight="1" s="16">
      <c r="A538" s="25" t="n"/>
      <c r="B538" s="25" t="n"/>
      <c r="C538" s="35">
        <f>IF(B538&lt;&gt;"",LEN(SUBSTITUTE(SUBSTITUTE(B538," ",""),"*","")),"")</f>
        <v/>
      </c>
      <c r="D538" s="19" t="n"/>
      <c r="E538" s="25" t="n"/>
      <c r="F538" s="19" t="n"/>
      <c r="G538" s="19" t="n"/>
      <c r="H538" s="19" t="n"/>
      <c r="I538" s="19" t="n"/>
      <c r="J538" s="19" t="n"/>
      <c r="K538" s="19" t="n"/>
      <c r="L538" s="19" t="n"/>
      <c r="M538" s="19" t="n"/>
      <c r="N538" s="19" t="n"/>
      <c r="O538" s="17">
        <f>Q538 &amp; R538 &amp; U538 &amp; V538 &amp; W538 &amp; S538 &amp; T538 &amp; AC538 &amp; AD538 &amp; AE538</f>
        <v/>
      </c>
      <c r="P538" s="1">
        <f>IF(B538&lt;&gt;"",LEN(SUBSTITUTE(SUBSTITUTE(B538," ",""),"*","")),"")</f>
        <v/>
      </c>
      <c r="Q538" s="1">
        <f>IF(AND(A538="",B538&lt;&gt;""),"No name provided. ","")</f>
        <v/>
      </c>
      <c r="R538" s="1">
        <f>IF(AND(A538&lt;&gt;"",B538=""),"No sequence provided. ","")</f>
        <v/>
      </c>
      <c r="S538" s="16">
        <f>IF(AND(P538&lt;&gt;"",E538&lt;&gt;"",NOT(X538)),IF(AND(INDEX(validRnaScaleLowerSizeLimits,MATCH(E538,validRnaScale,0))&lt;=$P538,$P538&lt;=INDEX(validRnaScaleUpperSizeLimits,MATCH(E538,validRnaScale,0))),"","Sequence (length) not available in " &amp; E538 &amp; " scale. "),"")</f>
        <v/>
      </c>
      <c r="T538" s="16">
        <f>IF(AND(P538&lt;&gt;"",E538&lt;&gt;"",NOT(Y538)),IF(AND(INDEX(validRnaPurificationLowerSizeLimits,MATCH(E538,validRnaScale,0),MATCH(D538,validRnaPurificationLowerSizeLimitsHeader,0))&lt;=$P538,$P538&lt;=INDEX(validRnaPurificationUpperSizeLimits,MATCH(E538,validRnaScale,0),MATCH(D538,validRnaPurificationUpperSizeLimitsHeader,0))),"","Combination of purification and scale not available. "),"")</f>
        <v/>
      </c>
      <c r="U538" s="16">
        <f>IF(LEN(A538)&gt;validOligoNameMaxLength,"RNA oligo name is too long. ","")</f>
        <v/>
      </c>
      <c r="V538" s="16">
        <f>IF(AND(A538&lt;&gt;"",NOT(ISNUMBER(SUMPRODUCT(FIND(MID(A538,ROW(INDIRECT("1:"&amp;LEN(A538))),1),validOligoNameCharacters))))),"RNA oligo name contains invalid characters. ","")</f>
        <v/>
      </c>
      <c r="W538" s="16">
        <f>IF(AND(B538&lt;&gt;"",NOT(ISNUMBER(SUMPRODUCT(FIND(MID(B538,ROW(INDIRECT("1:"&amp;LEN(B538))),1),validRnaSequenceCharacters))))),"RNA sequence contains invalid characters. ","")</f>
        <v/>
      </c>
      <c r="X538" s="16">
        <f>OR(Z538)</f>
        <v/>
      </c>
      <c r="Y538" s="16">
        <f>OR(Z538)</f>
        <v/>
      </c>
      <c r="Z538" s="16">
        <f>AND(A538="Leerposition",P538&gt;=2)</f>
        <v/>
      </c>
      <c r="AC538" s="16">
        <f>IF(AND(A538&lt;&gt;"",L538=""),"Physical condition not defined. ","")</f>
        <v/>
      </c>
      <c r="AD538" s="16">
        <f>IF(AND(A538&lt;&gt;"",M538=""),"Datasheet not defined. ","")</f>
        <v/>
      </c>
      <c r="AE538" s="16">
        <f>IF(AND(A538&lt;&gt;"",N538=""),"Aliquoting not defined. ","")</f>
        <v/>
      </c>
    </row>
    <row r="539" ht="10.5" customFormat="1" customHeight="1" s="16">
      <c r="A539" s="25" t="n"/>
      <c r="B539" s="25" t="n"/>
      <c r="C539" s="35">
        <f>IF(B539&lt;&gt;"",LEN(SUBSTITUTE(SUBSTITUTE(B539," ",""),"*","")),"")</f>
        <v/>
      </c>
      <c r="D539" s="19" t="n"/>
      <c r="E539" s="25" t="n"/>
      <c r="F539" s="19" t="n"/>
      <c r="G539" s="19" t="n"/>
      <c r="H539" s="19" t="n"/>
      <c r="I539" s="19" t="n"/>
      <c r="J539" s="19" t="n"/>
      <c r="K539" s="19" t="n"/>
      <c r="L539" s="19" t="n"/>
      <c r="M539" s="19" t="n"/>
      <c r="N539" s="19" t="n"/>
      <c r="O539" s="17">
        <f>Q539 &amp; R539 &amp; U539 &amp; V539 &amp; W539 &amp; S539 &amp; T539 &amp; AC539 &amp; AD539 &amp; AE539</f>
        <v/>
      </c>
      <c r="P539" s="1">
        <f>IF(B539&lt;&gt;"",LEN(SUBSTITUTE(SUBSTITUTE(B539," ",""),"*","")),"")</f>
        <v/>
      </c>
      <c r="Q539" s="1">
        <f>IF(AND(A539="",B539&lt;&gt;""),"No name provided. ","")</f>
        <v/>
      </c>
      <c r="R539" s="1">
        <f>IF(AND(A539&lt;&gt;"",B539=""),"No sequence provided. ","")</f>
        <v/>
      </c>
      <c r="S539" s="16">
        <f>IF(AND(P539&lt;&gt;"",E539&lt;&gt;"",NOT(X539)),IF(AND(INDEX(validRnaScaleLowerSizeLimits,MATCH(E539,validRnaScale,0))&lt;=$P539,$P539&lt;=INDEX(validRnaScaleUpperSizeLimits,MATCH(E539,validRnaScale,0))),"","Sequence (length) not available in " &amp; E539 &amp; " scale. "),"")</f>
        <v/>
      </c>
      <c r="T539" s="16">
        <f>IF(AND(P539&lt;&gt;"",E539&lt;&gt;"",NOT(Y539)),IF(AND(INDEX(validRnaPurificationLowerSizeLimits,MATCH(E539,validRnaScale,0),MATCH(D539,validRnaPurificationLowerSizeLimitsHeader,0))&lt;=$P539,$P539&lt;=INDEX(validRnaPurificationUpperSizeLimits,MATCH(E539,validRnaScale,0),MATCH(D539,validRnaPurificationUpperSizeLimitsHeader,0))),"","Combination of purification and scale not available. "),"")</f>
        <v/>
      </c>
      <c r="U539" s="16">
        <f>IF(LEN(A539)&gt;validOligoNameMaxLength,"RNA oligo name is too long. ","")</f>
        <v/>
      </c>
      <c r="V539" s="16">
        <f>IF(AND(A539&lt;&gt;"",NOT(ISNUMBER(SUMPRODUCT(FIND(MID(A539,ROW(INDIRECT("1:"&amp;LEN(A539))),1),validOligoNameCharacters))))),"RNA oligo name contains invalid characters. ","")</f>
        <v/>
      </c>
      <c r="W539" s="16">
        <f>IF(AND(B539&lt;&gt;"",NOT(ISNUMBER(SUMPRODUCT(FIND(MID(B539,ROW(INDIRECT("1:"&amp;LEN(B539))),1),validRnaSequenceCharacters))))),"RNA sequence contains invalid characters. ","")</f>
        <v/>
      </c>
      <c r="X539" s="16">
        <f>OR(Z539)</f>
        <v/>
      </c>
      <c r="Y539" s="16">
        <f>OR(Z539)</f>
        <v/>
      </c>
      <c r="Z539" s="16">
        <f>AND(A539="Leerposition",P539&gt;=2)</f>
        <v/>
      </c>
      <c r="AC539" s="16">
        <f>IF(AND(A539&lt;&gt;"",L539=""),"Physical condition not defined. ","")</f>
        <v/>
      </c>
      <c r="AD539" s="16">
        <f>IF(AND(A539&lt;&gt;"",M539=""),"Datasheet not defined. ","")</f>
        <v/>
      </c>
      <c r="AE539" s="16">
        <f>IF(AND(A539&lt;&gt;"",N539=""),"Aliquoting not defined. ","")</f>
        <v/>
      </c>
    </row>
    <row r="540" ht="10.5" customFormat="1" customHeight="1" s="16">
      <c r="A540" s="25" t="n"/>
      <c r="B540" s="25" t="n"/>
      <c r="C540" s="35">
        <f>IF(B540&lt;&gt;"",LEN(SUBSTITUTE(SUBSTITUTE(B540," ",""),"*","")),"")</f>
        <v/>
      </c>
      <c r="D540" s="19" t="n"/>
      <c r="E540" s="25" t="n"/>
      <c r="F540" s="19" t="n"/>
      <c r="G540" s="19" t="n"/>
      <c r="H540" s="19" t="n"/>
      <c r="I540" s="19" t="n"/>
      <c r="J540" s="19" t="n"/>
      <c r="K540" s="19" t="n"/>
      <c r="L540" s="19" t="n"/>
      <c r="M540" s="19" t="n"/>
      <c r="N540" s="19" t="n"/>
      <c r="O540" s="17">
        <f>Q540 &amp; R540 &amp; U540 &amp; V540 &amp; W540 &amp; S540 &amp; T540 &amp; AC540 &amp; AD540 &amp; AE540</f>
        <v/>
      </c>
      <c r="P540" s="1">
        <f>IF(B540&lt;&gt;"",LEN(SUBSTITUTE(SUBSTITUTE(B540," ",""),"*","")),"")</f>
        <v/>
      </c>
      <c r="Q540" s="1">
        <f>IF(AND(A540="",B540&lt;&gt;""),"No name provided. ","")</f>
        <v/>
      </c>
      <c r="R540" s="1">
        <f>IF(AND(A540&lt;&gt;"",B540=""),"No sequence provided. ","")</f>
        <v/>
      </c>
      <c r="S540" s="16">
        <f>IF(AND(P540&lt;&gt;"",E540&lt;&gt;"",NOT(X540)),IF(AND(INDEX(validRnaScaleLowerSizeLimits,MATCH(E540,validRnaScale,0))&lt;=$P540,$P540&lt;=INDEX(validRnaScaleUpperSizeLimits,MATCH(E540,validRnaScale,0))),"","Sequence (length) not available in " &amp; E540 &amp; " scale. "),"")</f>
        <v/>
      </c>
      <c r="T540" s="16">
        <f>IF(AND(P540&lt;&gt;"",E540&lt;&gt;"",NOT(Y540)),IF(AND(INDEX(validRnaPurificationLowerSizeLimits,MATCH(E540,validRnaScale,0),MATCH(D540,validRnaPurificationLowerSizeLimitsHeader,0))&lt;=$P540,$P540&lt;=INDEX(validRnaPurificationUpperSizeLimits,MATCH(E540,validRnaScale,0),MATCH(D540,validRnaPurificationUpperSizeLimitsHeader,0))),"","Combination of purification and scale not available. "),"")</f>
        <v/>
      </c>
      <c r="U540" s="16">
        <f>IF(LEN(A540)&gt;validOligoNameMaxLength,"RNA oligo name is too long. ","")</f>
        <v/>
      </c>
      <c r="V540" s="16">
        <f>IF(AND(A540&lt;&gt;"",NOT(ISNUMBER(SUMPRODUCT(FIND(MID(A540,ROW(INDIRECT("1:"&amp;LEN(A540))),1),validOligoNameCharacters))))),"RNA oligo name contains invalid characters. ","")</f>
        <v/>
      </c>
      <c r="W540" s="16">
        <f>IF(AND(B540&lt;&gt;"",NOT(ISNUMBER(SUMPRODUCT(FIND(MID(B540,ROW(INDIRECT("1:"&amp;LEN(B540))),1),validRnaSequenceCharacters))))),"RNA sequence contains invalid characters. ","")</f>
        <v/>
      </c>
      <c r="X540" s="16">
        <f>OR(Z540)</f>
        <v/>
      </c>
      <c r="Y540" s="16">
        <f>OR(Z540)</f>
        <v/>
      </c>
      <c r="Z540" s="16">
        <f>AND(A540="Leerposition",P540&gt;=2)</f>
        <v/>
      </c>
      <c r="AC540" s="16">
        <f>IF(AND(A540&lt;&gt;"",L540=""),"Physical condition not defined. ","")</f>
        <v/>
      </c>
      <c r="AD540" s="16">
        <f>IF(AND(A540&lt;&gt;"",M540=""),"Datasheet not defined. ","")</f>
        <v/>
      </c>
      <c r="AE540" s="16">
        <f>IF(AND(A540&lt;&gt;"",N540=""),"Aliquoting not defined. ","")</f>
        <v/>
      </c>
    </row>
    <row r="541" ht="10.5" customFormat="1" customHeight="1" s="16">
      <c r="A541" s="25" t="n"/>
      <c r="B541" s="25" t="n"/>
      <c r="C541" s="35">
        <f>IF(B541&lt;&gt;"",LEN(SUBSTITUTE(SUBSTITUTE(B541," ",""),"*","")),"")</f>
        <v/>
      </c>
      <c r="D541" s="19" t="n"/>
      <c r="E541" s="25" t="n"/>
      <c r="F541" s="19" t="n"/>
      <c r="G541" s="19" t="n"/>
      <c r="H541" s="19" t="n"/>
      <c r="I541" s="19" t="n"/>
      <c r="J541" s="19" t="n"/>
      <c r="K541" s="19" t="n"/>
      <c r="L541" s="19" t="n"/>
      <c r="M541" s="19" t="n"/>
      <c r="N541" s="19" t="n"/>
      <c r="O541" s="17">
        <f>Q541 &amp; R541 &amp; U541 &amp; V541 &amp; W541 &amp; S541 &amp; T541 &amp; AC541 &amp; AD541 &amp; AE541</f>
        <v/>
      </c>
      <c r="P541" s="1">
        <f>IF(B541&lt;&gt;"",LEN(SUBSTITUTE(SUBSTITUTE(B541," ",""),"*","")),"")</f>
        <v/>
      </c>
      <c r="Q541" s="1">
        <f>IF(AND(A541="",B541&lt;&gt;""),"No name provided. ","")</f>
        <v/>
      </c>
      <c r="R541" s="1">
        <f>IF(AND(A541&lt;&gt;"",B541=""),"No sequence provided. ","")</f>
        <v/>
      </c>
      <c r="S541" s="16">
        <f>IF(AND(P541&lt;&gt;"",E541&lt;&gt;"",NOT(X541)),IF(AND(INDEX(validRnaScaleLowerSizeLimits,MATCH(E541,validRnaScale,0))&lt;=$P541,$P541&lt;=INDEX(validRnaScaleUpperSizeLimits,MATCH(E541,validRnaScale,0))),"","Sequence (length) not available in " &amp; E541 &amp; " scale. "),"")</f>
        <v/>
      </c>
      <c r="T541" s="16">
        <f>IF(AND(P541&lt;&gt;"",E541&lt;&gt;"",NOT(Y541)),IF(AND(INDEX(validRnaPurificationLowerSizeLimits,MATCH(E541,validRnaScale,0),MATCH(D541,validRnaPurificationLowerSizeLimitsHeader,0))&lt;=$P541,$P541&lt;=INDEX(validRnaPurificationUpperSizeLimits,MATCH(E541,validRnaScale,0),MATCH(D541,validRnaPurificationUpperSizeLimitsHeader,0))),"","Combination of purification and scale not available. "),"")</f>
        <v/>
      </c>
      <c r="U541" s="16">
        <f>IF(LEN(A541)&gt;validOligoNameMaxLength,"RNA oligo name is too long. ","")</f>
        <v/>
      </c>
      <c r="V541" s="16">
        <f>IF(AND(A541&lt;&gt;"",NOT(ISNUMBER(SUMPRODUCT(FIND(MID(A541,ROW(INDIRECT("1:"&amp;LEN(A541))),1),validOligoNameCharacters))))),"RNA oligo name contains invalid characters. ","")</f>
        <v/>
      </c>
      <c r="W541" s="16">
        <f>IF(AND(B541&lt;&gt;"",NOT(ISNUMBER(SUMPRODUCT(FIND(MID(B541,ROW(INDIRECT("1:"&amp;LEN(B541))),1),validRnaSequenceCharacters))))),"RNA sequence contains invalid characters. ","")</f>
        <v/>
      </c>
      <c r="X541" s="16">
        <f>OR(Z541)</f>
        <v/>
      </c>
      <c r="Y541" s="16">
        <f>OR(Z541)</f>
        <v/>
      </c>
      <c r="Z541" s="16">
        <f>AND(A541="Leerposition",P541&gt;=2)</f>
        <v/>
      </c>
      <c r="AC541" s="16">
        <f>IF(AND(A541&lt;&gt;"",L541=""),"Physical condition not defined. ","")</f>
        <v/>
      </c>
      <c r="AD541" s="16">
        <f>IF(AND(A541&lt;&gt;"",M541=""),"Datasheet not defined. ","")</f>
        <v/>
      </c>
      <c r="AE541" s="16">
        <f>IF(AND(A541&lt;&gt;"",N541=""),"Aliquoting not defined. ","")</f>
        <v/>
      </c>
    </row>
    <row r="542" ht="10.5" customFormat="1" customHeight="1" s="16">
      <c r="A542" s="25" t="n"/>
      <c r="B542" s="25" t="n"/>
      <c r="C542" s="35">
        <f>IF(B542&lt;&gt;"",LEN(SUBSTITUTE(SUBSTITUTE(B542," ",""),"*","")),"")</f>
        <v/>
      </c>
      <c r="D542" s="19" t="n"/>
      <c r="E542" s="25" t="n"/>
      <c r="F542" s="19" t="n"/>
      <c r="G542" s="19" t="n"/>
      <c r="H542" s="19" t="n"/>
      <c r="I542" s="19" t="n"/>
      <c r="J542" s="19" t="n"/>
      <c r="K542" s="19" t="n"/>
      <c r="L542" s="19" t="n"/>
      <c r="M542" s="19" t="n"/>
      <c r="N542" s="19" t="n"/>
      <c r="O542" s="17">
        <f>Q542 &amp; R542 &amp; U542 &amp; V542 &amp; W542 &amp; S542 &amp; T542 &amp; AC542 &amp; AD542 &amp; AE542</f>
        <v/>
      </c>
      <c r="P542" s="1">
        <f>IF(B542&lt;&gt;"",LEN(SUBSTITUTE(SUBSTITUTE(B542," ",""),"*","")),"")</f>
        <v/>
      </c>
      <c r="Q542" s="1">
        <f>IF(AND(A542="",B542&lt;&gt;""),"No name provided. ","")</f>
        <v/>
      </c>
      <c r="R542" s="1">
        <f>IF(AND(A542&lt;&gt;"",B542=""),"No sequence provided. ","")</f>
        <v/>
      </c>
      <c r="S542" s="16">
        <f>IF(AND(P542&lt;&gt;"",E542&lt;&gt;"",NOT(X542)),IF(AND(INDEX(validRnaScaleLowerSizeLimits,MATCH(E542,validRnaScale,0))&lt;=$P542,$P542&lt;=INDEX(validRnaScaleUpperSizeLimits,MATCH(E542,validRnaScale,0))),"","Sequence (length) not available in " &amp; E542 &amp; " scale. "),"")</f>
        <v/>
      </c>
      <c r="T542" s="16">
        <f>IF(AND(P542&lt;&gt;"",E542&lt;&gt;"",NOT(Y542)),IF(AND(INDEX(validRnaPurificationLowerSizeLimits,MATCH(E542,validRnaScale,0),MATCH(D542,validRnaPurificationLowerSizeLimitsHeader,0))&lt;=$P542,$P542&lt;=INDEX(validRnaPurificationUpperSizeLimits,MATCH(E542,validRnaScale,0),MATCH(D542,validRnaPurificationUpperSizeLimitsHeader,0))),"","Combination of purification and scale not available. "),"")</f>
        <v/>
      </c>
      <c r="U542" s="16">
        <f>IF(LEN(A542)&gt;validOligoNameMaxLength,"RNA oligo name is too long. ","")</f>
        <v/>
      </c>
      <c r="V542" s="16">
        <f>IF(AND(A542&lt;&gt;"",NOT(ISNUMBER(SUMPRODUCT(FIND(MID(A542,ROW(INDIRECT("1:"&amp;LEN(A542))),1),validOligoNameCharacters))))),"RNA oligo name contains invalid characters. ","")</f>
        <v/>
      </c>
      <c r="W542" s="16">
        <f>IF(AND(B542&lt;&gt;"",NOT(ISNUMBER(SUMPRODUCT(FIND(MID(B542,ROW(INDIRECT("1:"&amp;LEN(B542))),1),validRnaSequenceCharacters))))),"RNA sequence contains invalid characters. ","")</f>
        <v/>
      </c>
      <c r="X542" s="16">
        <f>OR(Z542)</f>
        <v/>
      </c>
      <c r="Y542" s="16">
        <f>OR(Z542)</f>
        <v/>
      </c>
      <c r="Z542" s="16">
        <f>AND(A542="Leerposition",P542&gt;=2)</f>
        <v/>
      </c>
      <c r="AC542" s="16">
        <f>IF(AND(A542&lt;&gt;"",L542=""),"Physical condition not defined. ","")</f>
        <v/>
      </c>
      <c r="AD542" s="16">
        <f>IF(AND(A542&lt;&gt;"",M542=""),"Datasheet not defined. ","")</f>
        <v/>
      </c>
      <c r="AE542" s="16">
        <f>IF(AND(A542&lt;&gt;"",N542=""),"Aliquoting not defined. ","")</f>
        <v/>
      </c>
    </row>
    <row r="543" ht="10.5" customFormat="1" customHeight="1" s="16">
      <c r="A543" s="25" t="n"/>
      <c r="B543" s="25" t="n"/>
      <c r="C543" s="35">
        <f>IF(B543&lt;&gt;"",LEN(SUBSTITUTE(SUBSTITUTE(B543," ",""),"*","")),"")</f>
        <v/>
      </c>
      <c r="D543" s="19" t="n"/>
      <c r="E543" s="25" t="n"/>
      <c r="F543" s="19" t="n"/>
      <c r="G543" s="19" t="n"/>
      <c r="H543" s="19" t="n"/>
      <c r="I543" s="19" t="n"/>
      <c r="J543" s="19" t="n"/>
      <c r="K543" s="19" t="n"/>
      <c r="L543" s="19" t="n"/>
      <c r="M543" s="19" t="n"/>
      <c r="N543" s="19" t="n"/>
      <c r="O543" s="17">
        <f>Q543 &amp; R543 &amp; U543 &amp; V543 &amp; W543 &amp; S543 &amp; T543 &amp; AC543 &amp; AD543 &amp; AE543</f>
        <v/>
      </c>
      <c r="P543" s="1">
        <f>IF(B543&lt;&gt;"",LEN(SUBSTITUTE(SUBSTITUTE(B543," ",""),"*","")),"")</f>
        <v/>
      </c>
      <c r="Q543" s="1">
        <f>IF(AND(A543="",B543&lt;&gt;""),"No name provided. ","")</f>
        <v/>
      </c>
      <c r="R543" s="1">
        <f>IF(AND(A543&lt;&gt;"",B543=""),"No sequence provided. ","")</f>
        <v/>
      </c>
      <c r="S543" s="16">
        <f>IF(AND(P543&lt;&gt;"",E543&lt;&gt;"",NOT(X543)),IF(AND(INDEX(validRnaScaleLowerSizeLimits,MATCH(E543,validRnaScale,0))&lt;=$P543,$P543&lt;=INDEX(validRnaScaleUpperSizeLimits,MATCH(E543,validRnaScale,0))),"","Sequence (length) not available in " &amp; E543 &amp; " scale. "),"")</f>
        <v/>
      </c>
      <c r="T543" s="16">
        <f>IF(AND(P543&lt;&gt;"",E543&lt;&gt;"",NOT(Y543)),IF(AND(INDEX(validRnaPurificationLowerSizeLimits,MATCH(E543,validRnaScale,0),MATCH(D543,validRnaPurificationLowerSizeLimitsHeader,0))&lt;=$P543,$P543&lt;=INDEX(validRnaPurificationUpperSizeLimits,MATCH(E543,validRnaScale,0),MATCH(D543,validRnaPurificationUpperSizeLimitsHeader,0))),"","Combination of purification and scale not available. "),"")</f>
        <v/>
      </c>
      <c r="U543" s="16">
        <f>IF(LEN(A543)&gt;validOligoNameMaxLength,"RNA oligo name is too long. ","")</f>
        <v/>
      </c>
      <c r="V543" s="16">
        <f>IF(AND(A543&lt;&gt;"",NOT(ISNUMBER(SUMPRODUCT(FIND(MID(A543,ROW(INDIRECT("1:"&amp;LEN(A543))),1),validOligoNameCharacters))))),"RNA oligo name contains invalid characters. ","")</f>
        <v/>
      </c>
      <c r="W543" s="16">
        <f>IF(AND(B543&lt;&gt;"",NOT(ISNUMBER(SUMPRODUCT(FIND(MID(B543,ROW(INDIRECT("1:"&amp;LEN(B543))),1),validRnaSequenceCharacters))))),"RNA sequence contains invalid characters. ","")</f>
        <v/>
      </c>
      <c r="X543" s="16">
        <f>OR(Z543)</f>
        <v/>
      </c>
      <c r="Y543" s="16">
        <f>OR(Z543)</f>
        <v/>
      </c>
      <c r="Z543" s="16">
        <f>AND(A543="Leerposition",P543&gt;=2)</f>
        <v/>
      </c>
      <c r="AC543" s="16">
        <f>IF(AND(A543&lt;&gt;"",L543=""),"Physical condition not defined. ","")</f>
        <v/>
      </c>
      <c r="AD543" s="16">
        <f>IF(AND(A543&lt;&gt;"",M543=""),"Datasheet not defined. ","")</f>
        <v/>
      </c>
      <c r="AE543" s="16">
        <f>IF(AND(A543&lt;&gt;"",N543=""),"Aliquoting not defined. ","")</f>
        <v/>
      </c>
    </row>
    <row r="544" ht="10.5" customFormat="1" customHeight="1" s="16">
      <c r="A544" s="25" t="n"/>
      <c r="B544" s="25" t="n"/>
      <c r="C544" s="35">
        <f>IF(B544&lt;&gt;"",LEN(SUBSTITUTE(SUBSTITUTE(B544," ",""),"*","")),"")</f>
        <v/>
      </c>
      <c r="D544" s="19" t="n"/>
      <c r="E544" s="25" t="n"/>
      <c r="F544" s="19" t="n"/>
      <c r="G544" s="19" t="n"/>
      <c r="H544" s="19" t="n"/>
      <c r="I544" s="19" t="n"/>
      <c r="J544" s="19" t="n"/>
      <c r="K544" s="19" t="n"/>
      <c r="L544" s="19" t="n"/>
      <c r="M544" s="19" t="n"/>
      <c r="N544" s="19" t="n"/>
      <c r="O544" s="17">
        <f>Q544 &amp; R544 &amp; U544 &amp; V544 &amp; W544 &amp; S544 &amp; T544 &amp; AC544 &amp; AD544 &amp; AE544</f>
        <v/>
      </c>
      <c r="P544" s="1">
        <f>IF(B544&lt;&gt;"",LEN(SUBSTITUTE(SUBSTITUTE(B544," ",""),"*","")),"")</f>
        <v/>
      </c>
      <c r="Q544" s="1">
        <f>IF(AND(A544="",B544&lt;&gt;""),"No name provided. ","")</f>
        <v/>
      </c>
      <c r="R544" s="1">
        <f>IF(AND(A544&lt;&gt;"",B544=""),"No sequence provided. ","")</f>
        <v/>
      </c>
      <c r="S544" s="16">
        <f>IF(AND(P544&lt;&gt;"",E544&lt;&gt;"",NOT(X544)),IF(AND(INDEX(validRnaScaleLowerSizeLimits,MATCH(E544,validRnaScale,0))&lt;=$P544,$P544&lt;=INDEX(validRnaScaleUpperSizeLimits,MATCH(E544,validRnaScale,0))),"","Sequence (length) not available in " &amp; E544 &amp; " scale. "),"")</f>
        <v/>
      </c>
      <c r="T544" s="16">
        <f>IF(AND(P544&lt;&gt;"",E544&lt;&gt;"",NOT(Y544)),IF(AND(INDEX(validRnaPurificationLowerSizeLimits,MATCH(E544,validRnaScale,0),MATCH(D544,validRnaPurificationLowerSizeLimitsHeader,0))&lt;=$P544,$P544&lt;=INDEX(validRnaPurificationUpperSizeLimits,MATCH(E544,validRnaScale,0),MATCH(D544,validRnaPurificationUpperSizeLimitsHeader,0))),"","Combination of purification and scale not available. "),"")</f>
        <v/>
      </c>
      <c r="U544" s="16">
        <f>IF(LEN(A544)&gt;validOligoNameMaxLength,"RNA oligo name is too long. ","")</f>
        <v/>
      </c>
      <c r="V544" s="16">
        <f>IF(AND(A544&lt;&gt;"",NOT(ISNUMBER(SUMPRODUCT(FIND(MID(A544,ROW(INDIRECT("1:"&amp;LEN(A544))),1),validOligoNameCharacters))))),"RNA oligo name contains invalid characters. ","")</f>
        <v/>
      </c>
      <c r="W544" s="16">
        <f>IF(AND(B544&lt;&gt;"",NOT(ISNUMBER(SUMPRODUCT(FIND(MID(B544,ROW(INDIRECT("1:"&amp;LEN(B544))),1),validRnaSequenceCharacters))))),"RNA sequence contains invalid characters. ","")</f>
        <v/>
      </c>
      <c r="X544" s="16">
        <f>OR(Z544)</f>
        <v/>
      </c>
      <c r="Y544" s="16">
        <f>OR(Z544)</f>
        <v/>
      </c>
      <c r="Z544" s="16">
        <f>AND(A544="Leerposition",P544&gt;=2)</f>
        <v/>
      </c>
      <c r="AC544" s="16">
        <f>IF(AND(A544&lt;&gt;"",L544=""),"Physical condition not defined. ","")</f>
        <v/>
      </c>
      <c r="AD544" s="16">
        <f>IF(AND(A544&lt;&gt;"",M544=""),"Datasheet not defined. ","")</f>
        <v/>
      </c>
      <c r="AE544" s="16">
        <f>IF(AND(A544&lt;&gt;"",N544=""),"Aliquoting not defined. ","")</f>
        <v/>
      </c>
    </row>
    <row r="545" ht="10.5" customFormat="1" customHeight="1" s="16">
      <c r="A545" s="25" t="n"/>
      <c r="B545" s="25" t="n"/>
      <c r="C545" s="35">
        <f>IF(B545&lt;&gt;"",LEN(SUBSTITUTE(SUBSTITUTE(B545," ",""),"*","")),"")</f>
        <v/>
      </c>
      <c r="D545" s="19" t="n"/>
      <c r="E545" s="25" t="n"/>
      <c r="F545" s="19" t="n"/>
      <c r="G545" s="19" t="n"/>
      <c r="H545" s="19" t="n"/>
      <c r="I545" s="19" t="n"/>
      <c r="J545" s="19" t="n"/>
      <c r="K545" s="19" t="n"/>
      <c r="L545" s="19" t="n"/>
      <c r="M545" s="19" t="n"/>
      <c r="N545" s="19" t="n"/>
      <c r="O545" s="17">
        <f>Q545 &amp; R545 &amp; U545 &amp; V545 &amp; W545 &amp; S545 &amp; T545 &amp; AC545 &amp; AD545 &amp; AE545</f>
        <v/>
      </c>
      <c r="P545" s="1">
        <f>IF(B545&lt;&gt;"",LEN(SUBSTITUTE(SUBSTITUTE(B545," ",""),"*","")),"")</f>
        <v/>
      </c>
      <c r="Q545" s="1">
        <f>IF(AND(A545="",B545&lt;&gt;""),"No name provided. ","")</f>
        <v/>
      </c>
      <c r="R545" s="1">
        <f>IF(AND(A545&lt;&gt;"",B545=""),"No sequence provided. ","")</f>
        <v/>
      </c>
      <c r="S545" s="16">
        <f>IF(AND(P545&lt;&gt;"",E545&lt;&gt;"",NOT(X545)),IF(AND(INDEX(validRnaScaleLowerSizeLimits,MATCH(E545,validRnaScale,0))&lt;=$P545,$P545&lt;=INDEX(validRnaScaleUpperSizeLimits,MATCH(E545,validRnaScale,0))),"","Sequence (length) not available in " &amp; E545 &amp; " scale. "),"")</f>
        <v/>
      </c>
      <c r="T545" s="16">
        <f>IF(AND(P545&lt;&gt;"",E545&lt;&gt;"",NOT(Y545)),IF(AND(INDEX(validRnaPurificationLowerSizeLimits,MATCH(E545,validRnaScale,0),MATCH(D545,validRnaPurificationLowerSizeLimitsHeader,0))&lt;=$P545,$P545&lt;=INDEX(validRnaPurificationUpperSizeLimits,MATCH(E545,validRnaScale,0),MATCH(D545,validRnaPurificationUpperSizeLimitsHeader,0))),"","Combination of purification and scale not available. "),"")</f>
        <v/>
      </c>
      <c r="U545" s="16">
        <f>IF(LEN(A545)&gt;validOligoNameMaxLength,"RNA oligo name is too long. ","")</f>
        <v/>
      </c>
      <c r="V545" s="16">
        <f>IF(AND(A545&lt;&gt;"",NOT(ISNUMBER(SUMPRODUCT(FIND(MID(A545,ROW(INDIRECT("1:"&amp;LEN(A545))),1),validOligoNameCharacters))))),"RNA oligo name contains invalid characters. ","")</f>
        <v/>
      </c>
      <c r="W545" s="16">
        <f>IF(AND(B545&lt;&gt;"",NOT(ISNUMBER(SUMPRODUCT(FIND(MID(B545,ROW(INDIRECT("1:"&amp;LEN(B545))),1),validRnaSequenceCharacters))))),"RNA sequence contains invalid characters. ","")</f>
        <v/>
      </c>
      <c r="X545" s="16">
        <f>OR(Z545)</f>
        <v/>
      </c>
      <c r="Y545" s="16">
        <f>OR(Z545)</f>
        <v/>
      </c>
      <c r="Z545" s="16">
        <f>AND(A545="Leerposition",P545&gt;=2)</f>
        <v/>
      </c>
      <c r="AC545" s="16">
        <f>IF(AND(A545&lt;&gt;"",L545=""),"Physical condition not defined. ","")</f>
        <v/>
      </c>
      <c r="AD545" s="16">
        <f>IF(AND(A545&lt;&gt;"",M545=""),"Datasheet not defined. ","")</f>
        <v/>
      </c>
      <c r="AE545" s="16">
        <f>IF(AND(A545&lt;&gt;"",N545=""),"Aliquoting not defined. ","")</f>
        <v/>
      </c>
    </row>
    <row r="546" ht="10.5" customFormat="1" customHeight="1" s="16">
      <c r="A546" s="25" t="n"/>
      <c r="B546" s="25" t="n"/>
      <c r="C546" s="35">
        <f>IF(B546&lt;&gt;"",LEN(SUBSTITUTE(SUBSTITUTE(B546," ",""),"*","")),"")</f>
        <v/>
      </c>
      <c r="D546" s="19" t="n"/>
      <c r="E546" s="25" t="n"/>
      <c r="F546" s="19" t="n"/>
      <c r="G546" s="19" t="n"/>
      <c r="H546" s="19" t="n"/>
      <c r="I546" s="19" t="n"/>
      <c r="J546" s="19" t="n"/>
      <c r="K546" s="19" t="n"/>
      <c r="L546" s="19" t="n"/>
      <c r="M546" s="19" t="n"/>
      <c r="N546" s="19" t="n"/>
      <c r="O546" s="17">
        <f>Q546 &amp; R546 &amp; U546 &amp; V546 &amp; W546 &amp; S546 &amp; T546 &amp; AC546 &amp; AD546 &amp; AE546</f>
        <v/>
      </c>
      <c r="P546" s="1">
        <f>IF(B546&lt;&gt;"",LEN(SUBSTITUTE(SUBSTITUTE(B546," ",""),"*","")),"")</f>
        <v/>
      </c>
      <c r="Q546" s="1">
        <f>IF(AND(A546="",B546&lt;&gt;""),"No name provided. ","")</f>
        <v/>
      </c>
      <c r="R546" s="1">
        <f>IF(AND(A546&lt;&gt;"",B546=""),"No sequence provided. ","")</f>
        <v/>
      </c>
      <c r="S546" s="16">
        <f>IF(AND(P546&lt;&gt;"",E546&lt;&gt;"",NOT(X546)),IF(AND(INDEX(validRnaScaleLowerSizeLimits,MATCH(E546,validRnaScale,0))&lt;=$P546,$P546&lt;=INDEX(validRnaScaleUpperSizeLimits,MATCH(E546,validRnaScale,0))),"","Sequence (length) not available in " &amp; E546 &amp; " scale. "),"")</f>
        <v/>
      </c>
      <c r="T546" s="16">
        <f>IF(AND(P546&lt;&gt;"",E546&lt;&gt;"",NOT(Y546)),IF(AND(INDEX(validRnaPurificationLowerSizeLimits,MATCH(E546,validRnaScale,0),MATCH(D546,validRnaPurificationLowerSizeLimitsHeader,0))&lt;=$P546,$P546&lt;=INDEX(validRnaPurificationUpperSizeLimits,MATCH(E546,validRnaScale,0),MATCH(D546,validRnaPurificationUpperSizeLimitsHeader,0))),"","Combination of purification and scale not available. "),"")</f>
        <v/>
      </c>
      <c r="U546" s="16">
        <f>IF(LEN(A546)&gt;validOligoNameMaxLength,"RNA oligo name is too long. ","")</f>
        <v/>
      </c>
      <c r="V546" s="16">
        <f>IF(AND(A546&lt;&gt;"",NOT(ISNUMBER(SUMPRODUCT(FIND(MID(A546,ROW(INDIRECT("1:"&amp;LEN(A546))),1),validOligoNameCharacters))))),"RNA oligo name contains invalid characters. ","")</f>
        <v/>
      </c>
      <c r="W546" s="16">
        <f>IF(AND(B546&lt;&gt;"",NOT(ISNUMBER(SUMPRODUCT(FIND(MID(B546,ROW(INDIRECT("1:"&amp;LEN(B546))),1),validRnaSequenceCharacters))))),"RNA sequence contains invalid characters. ","")</f>
        <v/>
      </c>
      <c r="X546" s="16">
        <f>OR(Z546)</f>
        <v/>
      </c>
      <c r="Y546" s="16">
        <f>OR(Z546)</f>
        <v/>
      </c>
      <c r="Z546" s="16">
        <f>AND(A546="Leerposition",P546&gt;=2)</f>
        <v/>
      </c>
      <c r="AC546" s="16">
        <f>IF(AND(A546&lt;&gt;"",L546=""),"Physical condition not defined. ","")</f>
        <v/>
      </c>
      <c r="AD546" s="16">
        <f>IF(AND(A546&lt;&gt;"",M546=""),"Datasheet not defined. ","")</f>
        <v/>
      </c>
      <c r="AE546" s="16">
        <f>IF(AND(A546&lt;&gt;"",N546=""),"Aliquoting not defined. ","")</f>
        <v/>
      </c>
    </row>
    <row r="547" ht="10.5" customFormat="1" customHeight="1" s="16">
      <c r="A547" s="25" t="n"/>
      <c r="B547" s="25" t="n"/>
      <c r="C547" s="35">
        <f>IF(B547&lt;&gt;"",LEN(SUBSTITUTE(SUBSTITUTE(B547," ",""),"*","")),"")</f>
        <v/>
      </c>
      <c r="D547" s="19" t="n"/>
      <c r="E547" s="25" t="n"/>
      <c r="F547" s="19" t="n"/>
      <c r="G547" s="19" t="n"/>
      <c r="H547" s="19" t="n"/>
      <c r="I547" s="19" t="n"/>
      <c r="J547" s="19" t="n"/>
      <c r="K547" s="19" t="n"/>
      <c r="L547" s="19" t="n"/>
      <c r="M547" s="19" t="n"/>
      <c r="N547" s="19" t="n"/>
      <c r="O547" s="17">
        <f>Q547 &amp; R547 &amp; U547 &amp; V547 &amp; W547 &amp; S547 &amp; T547 &amp; AC547 &amp; AD547 &amp; AE547</f>
        <v/>
      </c>
      <c r="P547" s="1">
        <f>IF(B547&lt;&gt;"",LEN(SUBSTITUTE(SUBSTITUTE(B547," ",""),"*","")),"")</f>
        <v/>
      </c>
      <c r="Q547" s="1">
        <f>IF(AND(A547="",B547&lt;&gt;""),"No name provided. ","")</f>
        <v/>
      </c>
      <c r="R547" s="1">
        <f>IF(AND(A547&lt;&gt;"",B547=""),"No sequence provided. ","")</f>
        <v/>
      </c>
      <c r="S547" s="16">
        <f>IF(AND(P547&lt;&gt;"",E547&lt;&gt;"",NOT(X547)),IF(AND(INDEX(validRnaScaleLowerSizeLimits,MATCH(E547,validRnaScale,0))&lt;=$P547,$P547&lt;=INDEX(validRnaScaleUpperSizeLimits,MATCH(E547,validRnaScale,0))),"","Sequence (length) not available in " &amp; E547 &amp; " scale. "),"")</f>
        <v/>
      </c>
      <c r="T547" s="16">
        <f>IF(AND(P547&lt;&gt;"",E547&lt;&gt;"",NOT(Y547)),IF(AND(INDEX(validRnaPurificationLowerSizeLimits,MATCH(E547,validRnaScale,0),MATCH(D547,validRnaPurificationLowerSizeLimitsHeader,0))&lt;=$P547,$P547&lt;=INDEX(validRnaPurificationUpperSizeLimits,MATCH(E547,validRnaScale,0),MATCH(D547,validRnaPurificationUpperSizeLimitsHeader,0))),"","Combination of purification and scale not available. "),"")</f>
        <v/>
      </c>
      <c r="U547" s="16">
        <f>IF(LEN(A547)&gt;validOligoNameMaxLength,"RNA oligo name is too long. ","")</f>
        <v/>
      </c>
      <c r="V547" s="16">
        <f>IF(AND(A547&lt;&gt;"",NOT(ISNUMBER(SUMPRODUCT(FIND(MID(A547,ROW(INDIRECT("1:"&amp;LEN(A547))),1),validOligoNameCharacters))))),"RNA oligo name contains invalid characters. ","")</f>
        <v/>
      </c>
      <c r="W547" s="16">
        <f>IF(AND(B547&lt;&gt;"",NOT(ISNUMBER(SUMPRODUCT(FIND(MID(B547,ROW(INDIRECT("1:"&amp;LEN(B547))),1),validRnaSequenceCharacters))))),"RNA sequence contains invalid characters. ","")</f>
        <v/>
      </c>
      <c r="X547" s="16">
        <f>OR(Z547)</f>
        <v/>
      </c>
      <c r="Y547" s="16">
        <f>OR(Z547)</f>
        <v/>
      </c>
      <c r="Z547" s="16">
        <f>AND(A547="Leerposition",P547&gt;=2)</f>
        <v/>
      </c>
      <c r="AC547" s="16">
        <f>IF(AND(A547&lt;&gt;"",L547=""),"Physical condition not defined. ","")</f>
        <v/>
      </c>
      <c r="AD547" s="16">
        <f>IF(AND(A547&lt;&gt;"",M547=""),"Datasheet not defined. ","")</f>
        <v/>
      </c>
      <c r="AE547" s="16">
        <f>IF(AND(A547&lt;&gt;"",N547=""),"Aliquoting not defined. ","")</f>
        <v/>
      </c>
    </row>
    <row r="548" ht="10.5" customFormat="1" customHeight="1" s="16">
      <c r="A548" s="25" t="n"/>
      <c r="B548" s="25" t="n"/>
      <c r="C548" s="35">
        <f>IF(B548&lt;&gt;"",LEN(SUBSTITUTE(SUBSTITUTE(B548," ",""),"*","")),"")</f>
        <v/>
      </c>
      <c r="D548" s="19" t="n"/>
      <c r="E548" s="25" t="n"/>
      <c r="F548" s="19" t="n"/>
      <c r="G548" s="19" t="n"/>
      <c r="H548" s="19" t="n"/>
      <c r="I548" s="19" t="n"/>
      <c r="J548" s="19" t="n"/>
      <c r="K548" s="19" t="n"/>
      <c r="L548" s="19" t="n"/>
      <c r="M548" s="19" t="n"/>
      <c r="N548" s="19" t="n"/>
      <c r="O548" s="17">
        <f>Q548 &amp; R548 &amp; U548 &amp; V548 &amp; W548 &amp; S548 &amp; T548 &amp; AC548 &amp; AD548 &amp; AE548</f>
        <v/>
      </c>
      <c r="P548" s="1">
        <f>IF(B548&lt;&gt;"",LEN(SUBSTITUTE(SUBSTITUTE(B548," ",""),"*","")),"")</f>
        <v/>
      </c>
      <c r="Q548" s="1">
        <f>IF(AND(A548="",B548&lt;&gt;""),"No name provided. ","")</f>
        <v/>
      </c>
      <c r="R548" s="1">
        <f>IF(AND(A548&lt;&gt;"",B548=""),"No sequence provided. ","")</f>
        <v/>
      </c>
      <c r="S548" s="16">
        <f>IF(AND(P548&lt;&gt;"",E548&lt;&gt;"",NOT(X548)),IF(AND(INDEX(validRnaScaleLowerSizeLimits,MATCH(E548,validRnaScale,0))&lt;=$P548,$P548&lt;=INDEX(validRnaScaleUpperSizeLimits,MATCH(E548,validRnaScale,0))),"","Sequence (length) not available in " &amp; E548 &amp; " scale. "),"")</f>
        <v/>
      </c>
      <c r="T548" s="16">
        <f>IF(AND(P548&lt;&gt;"",E548&lt;&gt;"",NOT(Y548)),IF(AND(INDEX(validRnaPurificationLowerSizeLimits,MATCH(E548,validRnaScale,0),MATCH(D548,validRnaPurificationLowerSizeLimitsHeader,0))&lt;=$P548,$P548&lt;=INDEX(validRnaPurificationUpperSizeLimits,MATCH(E548,validRnaScale,0),MATCH(D548,validRnaPurificationUpperSizeLimitsHeader,0))),"","Combination of purification and scale not available. "),"")</f>
        <v/>
      </c>
      <c r="U548" s="16">
        <f>IF(LEN(A548)&gt;validOligoNameMaxLength,"RNA oligo name is too long. ","")</f>
        <v/>
      </c>
      <c r="V548" s="16">
        <f>IF(AND(A548&lt;&gt;"",NOT(ISNUMBER(SUMPRODUCT(FIND(MID(A548,ROW(INDIRECT("1:"&amp;LEN(A548))),1),validOligoNameCharacters))))),"RNA oligo name contains invalid characters. ","")</f>
        <v/>
      </c>
      <c r="W548" s="16">
        <f>IF(AND(B548&lt;&gt;"",NOT(ISNUMBER(SUMPRODUCT(FIND(MID(B548,ROW(INDIRECT("1:"&amp;LEN(B548))),1),validRnaSequenceCharacters))))),"RNA sequence contains invalid characters. ","")</f>
        <v/>
      </c>
      <c r="X548" s="16">
        <f>OR(Z548)</f>
        <v/>
      </c>
      <c r="Y548" s="16">
        <f>OR(Z548)</f>
        <v/>
      </c>
      <c r="Z548" s="16">
        <f>AND(A548="Leerposition",P548&gt;=2)</f>
        <v/>
      </c>
      <c r="AC548" s="16">
        <f>IF(AND(A548&lt;&gt;"",L548=""),"Physical condition not defined. ","")</f>
        <v/>
      </c>
      <c r="AD548" s="16">
        <f>IF(AND(A548&lt;&gt;"",M548=""),"Datasheet not defined. ","")</f>
        <v/>
      </c>
      <c r="AE548" s="16">
        <f>IF(AND(A548&lt;&gt;"",N548=""),"Aliquoting not defined. ","")</f>
        <v/>
      </c>
    </row>
    <row r="549" ht="10.5" customFormat="1" customHeight="1" s="16">
      <c r="A549" s="25" t="n"/>
      <c r="B549" s="25" t="n"/>
      <c r="C549" s="35">
        <f>IF(B549&lt;&gt;"",LEN(SUBSTITUTE(SUBSTITUTE(B549," ",""),"*","")),"")</f>
        <v/>
      </c>
      <c r="D549" s="19" t="n"/>
      <c r="E549" s="25" t="n"/>
      <c r="F549" s="19" t="n"/>
      <c r="G549" s="19" t="n"/>
      <c r="H549" s="19" t="n"/>
      <c r="I549" s="19" t="n"/>
      <c r="J549" s="19" t="n"/>
      <c r="K549" s="19" t="n"/>
      <c r="L549" s="19" t="n"/>
      <c r="M549" s="19" t="n"/>
      <c r="N549" s="19" t="n"/>
      <c r="O549" s="17">
        <f>Q549 &amp; R549 &amp; U549 &amp; V549 &amp; W549 &amp; S549 &amp; T549 &amp; AC549 &amp; AD549 &amp; AE549</f>
        <v/>
      </c>
      <c r="P549" s="1">
        <f>IF(B549&lt;&gt;"",LEN(SUBSTITUTE(SUBSTITUTE(B549," ",""),"*","")),"")</f>
        <v/>
      </c>
      <c r="Q549" s="1">
        <f>IF(AND(A549="",B549&lt;&gt;""),"No name provided. ","")</f>
        <v/>
      </c>
      <c r="R549" s="1">
        <f>IF(AND(A549&lt;&gt;"",B549=""),"No sequence provided. ","")</f>
        <v/>
      </c>
      <c r="S549" s="16">
        <f>IF(AND(P549&lt;&gt;"",E549&lt;&gt;"",NOT(X549)),IF(AND(INDEX(validRnaScaleLowerSizeLimits,MATCH(E549,validRnaScale,0))&lt;=$P549,$P549&lt;=INDEX(validRnaScaleUpperSizeLimits,MATCH(E549,validRnaScale,0))),"","Sequence (length) not available in " &amp; E549 &amp; " scale. "),"")</f>
        <v/>
      </c>
      <c r="T549" s="16">
        <f>IF(AND(P549&lt;&gt;"",E549&lt;&gt;"",NOT(Y549)),IF(AND(INDEX(validRnaPurificationLowerSizeLimits,MATCH(E549,validRnaScale,0),MATCH(D549,validRnaPurificationLowerSizeLimitsHeader,0))&lt;=$P549,$P549&lt;=INDEX(validRnaPurificationUpperSizeLimits,MATCH(E549,validRnaScale,0),MATCH(D549,validRnaPurificationUpperSizeLimitsHeader,0))),"","Combination of purification and scale not available. "),"")</f>
        <v/>
      </c>
      <c r="U549" s="16">
        <f>IF(LEN(A549)&gt;validOligoNameMaxLength,"RNA oligo name is too long. ","")</f>
        <v/>
      </c>
      <c r="V549" s="16">
        <f>IF(AND(A549&lt;&gt;"",NOT(ISNUMBER(SUMPRODUCT(FIND(MID(A549,ROW(INDIRECT("1:"&amp;LEN(A549))),1),validOligoNameCharacters))))),"RNA oligo name contains invalid characters. ","")</f>
        <v/>
      </c>
      <c r="W549" s="16">
        <f>IF(AND(B549&lt;&gt;"",NOT(ISNUMBER(SUMPRODUCT(FIND(MID(B549,ROW(INDIRECT("1:"&amp;LEN(B549))),1),validRnaSequenceCharacters))))),"RNA sequence contains invalid characters. ","")</f>
        <v/>
      </c>
      <c r="X549" s="16">
        <f>OR(Z549)</f>
        <v/>
      </c>
      <c r="Y549" s="16">
        <f>OR(Z549)</f>
        <v/>
      </c>
      <c r="Z549" s="16">
        <f>AND(A549="Leerposition",P549&gt;=2)</f>
        <v/>
      </c>
      <c r="AC549" s="16">
        <f>IF(AND(A549&lt;&gt;"",L549=""),"Physical condition not defined. ","")</f>
        <v/>
      </c>
      <c r="AD549" s="16">
        <f>IF(AND(A549&lt;&gt;"",M549=""),"Datasheet not defined. ","")</f>
        <v/>
      </c>
      <c r="AE549" s="16">
        <f>IF(AND(A549&lt;&gt;"",N549=""),"Aliquoting not defined. ","")</f>
        <v/>
      </c>
    </row>
    <row r="550" ht="10.5" customFormat="1" customHeight="1" s="16">
      <c r="A550" s="25" t="n"/>
      <c r="B550" s="25" t="n"/>
      <c r="C550" s="35">
        <f>IF(B550&lt;&gt;"",LEN(SUBSTITUTE(SUBSTITUTE(B550," ",""),"*","")),"")</f>
        <v/>
      </c>
      <c r="D550" s="19" t="n"/>
      <c r="E550" s="25" t="n"/>
      <c r="F550" s="19" t="n"/>
      <c r="G550" s="19" t="n"/>
      <c r="H550" s="19" t="n"/>
      <c r="I550" s="19" t="n"/>
      <c r="J550" s="19" t="n"/>
      <c r="K550" s="19" t="n"/>
      <c r="L550" s="19" t="n"/>
      <c r="M550" s="19" t="n"/>
      <c r="N550" s="19" t="n"/>
      <c r="O550" s="17">
        <f>Q550 &amp; R550 &amp; U550 &amp; V550 &amp; W550 &amp; S550 &amp; T550 &amp; AC550 &amp; AD550 &amp; AE550</f>
        <v/>
      </c>
      <c r="P550" s="1">
        <f>IF(B550&lt;&gt;"",LEN(SUBSTITUTE(SUBSTITUTE(B550," ",""),"*","")),"")</f>
        <v/>
      </c>
      <c r="Q550" s="1">
        <f>IF(AND(A550="",B550&lt;&gt;""),"No name provided. ","")</f>
        <v/>
      </c>
      <c r="R550" s="1">
        <f>IF(AND(A550&lt;&gt;"",B550=""),"No sequence provided. ","")</f>
        <v/>
      </c>
      <c r="S550" s="16">
        <f>IF(AND(P550&lt;&gt;"",E550&lt;&gt;"",NOT(X550)),IF(AND(INDEX(validRnaScaleLowerSizeLimits,MATCH(E550,validRnaScale,0))&lt;=$P550,$P550&lt;=INDEX(validRnaScaleUpperSizeLimits,MATCH(E550,validRnaScale,0))),"","Sequence (length) not available in " &amp; E550 &amp; " scale. "),"")</f>
        <v/>
      </c>
      <c r="T550" s="16">
        <f>IF(AND(P550&lt;&gt;"",E550&lt;&gt;"",NOT(Y550)),IF(AND(INDEX(validRnaPurificationLowerSizeLimits,MATCH(E550,validRnaScale,0),MATCH(D550,validRnaPurificationLowerSizeLimitsHeader,0))&lt;=$P550,$P550&lt;=INDEX(validRnaPurificationUpperSizeLimits,MATCH(E550,validRnaScale,0),MATCH(D550,validRnaPurificationUpperSizeLimitsHeader,0))),"","Combination of purification and scale not available. "),"")</f>
        <v/>
      </c>
      <c r="U550" s="16">
        <f>IF(LEN(A550)&gt;validOligoNameMaxLength,"RNA oligo name is too long. ","")</f>
        <v/>
      </c>
      <c r="V550" s="16">
        <f>IF(AND(A550&lt;&gt;"",NOT(ISNUMBER(SUMPRODUCT(FIND(MID(A550,ROW(INDIRECT("1:"&amp;LEN(A550))),1),validOligoNameCharacters))))),"RNA oligo name contains invalid characters. ","")</f>
        <v/>
      </c>
      <c r="W550" s="16">
        <f>IF(AND(B550&lt;&gt;"",NOT(ISNUMBER(SUMPRODUCT(FIND(MID(B550,ROW(INDIRECT("1:"&amp;LEN(B550))),1),validRnaSequenceCharacters))))),"RNA sequence contains invalid characters. ","")</f>
        <v/>
      </c>
      <c r="X550" s="16">
        <f>OR(Z550)</f>
        <v/>
      </c>
      <c r="Y550" s="16">
        <f>OR(Z550)</f>
        <v/>
      </c>
      <c r="Z550" s="16">
        <f>AND(A550="Leerposition",P550&gt;=2)</f>
        <v/>
      </c>
      <c r="AC550" s="16">
        <f>IF(AND(A550&lt;&gt;"",L550=""),"Physical condition not defined. ","")</f>
        <v/>
      </c>
      <c r="AD550" s="16">
        <f>IF(AND(A550&lt;&gt;"",M550=""),"Datasheet not defined. ","")</f>
        <v/>
      </c>
      <c r="AE550" s="16">
        <f>IF(AND(A550&lt;&gt;"",N550=""),"Aliquoting not defined. ","")</f>
        <v/>
      </c>
    </row>
    <row r="551" ht="10.5" customFormat="1" customHeight="1" s="16">
      <c r="A551" s="25" t="n"/>
      <c r="B551" s="25" t="n"/>
      <c r="C551" s="35">
        <f>IF(B551&lt;&gt;"",LEN(SUBSTITUTE(SUBSTITUTE(B551," ",""),"*","")),"")</f>
        <v/>
      </c>
      <c r="D551" s="19" t="n"/>
      <c r="E551" s="25" t="n"/>
      <c r="F551" s="19" t="n"/>
      <c r="G551" s="19" t="n"/>
      <c r="H551" s="19" t="n"/>
      <c r="I551" s="19" t="n"/>
      <c r="J551" s="19" t="n"/>
      <c r="K551" s="19" t="n"/>
      <c r="L551" s="19" t="n"/>
      <c r="M551" s="19" t="n"/>
      <c r="N551" s="19" t="n"/>
      <c r="O551" s="17">
        <f>Q551 &amp; R551 &amp; U551 &amp; V551 &amp; W551 &amp; S551 &amp; T551 &amp; AC551 &amp; AD551 &amp; AE551</f>
        <v/>
      </c>
      <c r="P551" s="1">
        <f>IF(B551&lt;&gt;"",LEN(SUBSTITUTE(SUBSTITUTE(B551," ",""),"*","")),"")</f>
        <v/>
      </c>
      <c r="Q551" s="1">
        <f>IF(AND(A551="",B551&lt;&gt;""),"No name provided. ","")</f>
        <v/>
      </c>
      <c r="R551" s="1">
        <f>IF(AND(A551&lt;&gt;"",B551=""),"No sequence provided. ","")</f>
        <v/>
      </c>
      <c r="S551" s="16">
        <f>IF(AND(P551&lt;&gt;"",E551&lt;&gt;"",NOT(X551)),IF(AND(INDEX(validRnaScaleLowerSizeLimits,MATCH(E551,validRnaScale,0))&lt;=$P551,$P551&lt;=INDEX(validRnaScaleUpperSizeLimits,MATCH(E551,validRnaScale,0))),"","Sequence (length) not available in " &amp; E551 &amp; " scale. "),"")</f>
        <v/>
      </c>
      <c r="T551" s="16">
        <f>IF(AND(P551&lt;&gt;"",E551&lt;&gt;"",NOT(Y551)),IF(AND(INDEX(validRnaPurificationLowerSizeLimits,MATCH(E551,validRnaScale,0),MATCH(D551,validRnaPurificationLowerSizeLimitsHeader,0))&lt;=$P551,$P551&lt;=INDEX(validRnaPurificationUpperSizeLimits,MATCH(E551,validRnaScale,0),MATCH(D551,validRnaPurificationUpperSizeLimitsHeader,0))),"","Combination of purification and scale not available. "),"")</f>
        <v/>
      </c>
      <c r="U551" s="16">
        <f>IF(LEN(A551)&gt;validOligoNameMaxLength,"RNA oligo name is too long. ","")</f>
        <v/>
      </c>
      <c r="V551" s="16">
        <f>IF(AND(A551&lt;&gt;"",NOT(ISNUMBER(SUMPRODUCT(FIND(MID(A551,ROW(INDIRECT("1:"&amp;LEN(A551))),1),validOligoNameCharacters))))),"RNA oligo name contains invalid characters. ","")</f>
        <v/>
      </c>
      <c r="W551" s="16">
        <f>IF(AND(B551&lt;&gt;"",NOT(ISNUMBER(SUMPRODUCT(FIND(MID(B551,ROW(INDIRECT("1:"&amp;LEN(B551))),1),validRnaSequenceCharacters))))),"RNA sequence contains invalid characters. ","")</f>
        <v/>
      </c>
      <c r="X551" s="16">
        <f>OR(Z551)</f>
        <v/>
      </c>
      <c r="Y551" s="16">
        <f>OR(Z551)</f>
        <v/>
      </c>
      <c r="Z551" s="16">
        <f>AND(A551="Leerposition",P551&gt;=2)</f>
        <v/>
      </c>
      <c r="AC551" s="16">
        <f>IF(AND(A551&lt;&gt;"",L551=""),"Physical condition not defined. ","")</f>
        <v/>
      </c>
      <c r="AD551" s="16">
        <f>IF(AND(A551&lt;&gt;"",M551=""),"Datasheet not defined. ","")</f>
        <v/>
      </c>
      <c r="AE551" s="16">
        <f>IF(AND(A551&lt;&gt;"",N551=""),"Aliquoting not defined. ","")</f>
        <v/>
      </c>
    </row>
    <row r="552" ht="10.5" customFormat="1" customHeight="1" s="16">
      <c r="A552" s="25" t="n"/>
      <c r="B552" s="25" t="n"/>
      <c r="C552" s="35">
        <f>IF(B552&lt;&gt;"",LEN(SUBSTITUTE(SUBSTITUTE(B552," ",""),"*","")),"")</f>
        <v/>
      </c>
      <c r="D552" s="19" t="n"/>
      <c r="E552" s="25" t="n"/>
      <c r="F552" s="19" t="n"/>
      <c r="G552" s="19" t="n"/>
      <c r="H552" s="19" t="n"/>
      <c r="I552" s="19" t="n"/>
      <c r="J552" s="19" t="n"/>
      <c r="K552" s="19" t="n"/>
      <c r="L552" s="19" t="n"/>
      <c r="M552" s="19" t="n"/>
      <c r="N552" s="19" t="n"/>
      <c r="O552" s="17">
        <f>Q552 &amp; R552 &amp; U552 &amp; V552 &amp; W552 &amp; S552 &amp; T552 &amp; AC552 &amp; AD552 &amp; AE552</f>
        <v/>
      </c>
      <c r="P552" s="1">
        <f>IF(B552&lt;&gt;"",LEN(SUBSTITUTE(SUBSTITUTE(B552," ",""),"*","")),"")</f>
        <v/>
      </c>
      <c r="Q552" s="1">
        <f>IF(AND(A552="",B552&lt;&gt;""),"No name provided. ","")</f>
        <v/>
      </c>
      <c r="R552" s="1">
        <f>IF(AND(A552&lt;&gt;"",B552=""),"No sequence provided. ","")</f>
        <v/>
      </c>
      <c r="S552" s="16">
        <f>IF(AND(P552&lt;&gt;"",E552&lt;&gt;"",NOT(X552)),IF(AND(INDEX(validRnaScaleLowerSizeLimits,MATCH(E552,validRnaScale,0))&lt;=$P552,$P552&lt;=INDEX(validRnaScaleUpperSizeLimits,MATCH(E552,validRnaScale,0))),"","Sequence (length) not available in " &amp; E552 &amp; " scale. "),"")</f>
        <v/>
      </c>
      <c r="T552" s="16">
        <f>IF(AND(P552&lt;&gt;"",E552&lt;&gt;"",NOT(Y552)),IF(AND(INDEX(validRnaPurificationLowerSizeLimits,MATCH(E552,validRnaScale,0),MATCH(D552,validRnaPurificationLowerSizeLimitsHeader,0))&lt;=$P552,$P552&lt;=INDEX(validRnaPurificationUpperSizeLimits,MATCH(E552,validRnaScale,0),MATCH(D552,validRnaPurificationUpperSizeLimitsHeader,0))),"","Combination of purification and scale not available. "),"")</f>
        <v/>
      </c>
      <c r="U552" s="16">
        <f>IF(LEN(A552)&gt;validOligoNameMaxLength,"RNA oligo name is too long. ","")</f>
        <v/>
      </c>
      <c r="V552" s="16">
        <f>IF(AND(A552&lt;&gt;"",NOT(ISNUMBER(SUMPRODUCT(FIND(MID(A552,ROW(INDIRECT("1:"&amp;LEN(A552))),1),validOligoNameCharacters))))),"RNA oligo name contains invalid characters. ","")</f>
        <v/>
      </c>
      <c r="W552" s="16">
        <f>IF(AND(B552&lt;&gt;"",NOT(ISNUMBER(SUMPRODUCT(FIND(MID(B552,ROW(INDIRECT("1:"&amp;LEN(B552))),1),validRnaSequenceCharacters))))),"RNA sequence contains invalid characters. ","")</f>
        <v/>
      </c>
      <c r="X552" s="16">
        <f>OR(Z552)</f>
        <v/>
      </c>
      <c r="Y552" s="16">
        <f>OR(Z552)</f>
        <v/>
      </c>
      <c r="Z552" s="16">
        <f>AND(A552="Leerposition",P552&gt;=2)</f>
        <v/>
      </c>
      <c r="AC552" s="16">
        <f>IF(AND(A552&lt;&gt;"",L552=""),"Physical condition not defined. ","")</f>
        <v/>
      </c>
      <c r="AD552" s="16">
        <f>IF(AND(A552&lt;&gt;"",M552=""),"Datasheet not defined. ","")</f>
        <v/>
      </c>
      <c r="AE552" s="16">
        <f>IF(AND(A552&lt;&gt;"",N552=""),"Aliquoting not defined. ","")</f>
        <v/>
      </c>
    </row>
    <row r="553" ht="10.5" customFormat="1" customHeight="1" s="16">
      <c r="A553" s="25" t="n"/>
      <c r="B553" s="25" t="n"/>
      <c r="C553" s="35">
        <f>IF(B553&lt;&gt;"",LEN(SUBSTITUTE(SUBSTITUTE(B553," ",""),"*","")),"")</f>
        <v/>
      </c>
      <c r="D553" s="19" t="n"/>
      <c r="E553" s="25" t="n"/>
      <c r="F553" s="19" t="n"/>
      <c r="G553" s="19" t="n"/>
      <c r="H553" s="19" t="n"/>
      <c r="I553" s="19" t="n"/>
      <c r="J553" s="19" t="n"/>
      <c r="K553" s="19" t="n"/>
      <c r="L553" s="19" t="n"/>
      <c r="M553" s="19" t="n"/>
      <c r="N553" s="19" t="n"/>
      <c r="O553" s="17">
        <f>Q553 &amp; R553 &amp; U553 &amp; V553 &amp; W553 &amp; S553 &amp; T553 &amp; AC553 &amp; AD553 &amp; AE553</f>
        <v/>
      </c>
      <c r="P553" s="1">
        <f>IF(B553&lt;&gt;"",LEN(SUBSTITUTE(SUBSTITUTE(B553," ",""),"*","")),"")</f>
        <v/>
      </c>
      <c r="Q553" s="1">
        <f>IF(AND(A553="",B553&lt;&gt;""),"No name provided. ","")</f>
        <v/>
      </c>
      <c r="R553" s="1">
        <f>IF(AND(A553&lt;&gt;"",B553=""),"No sequence provided. ","")</f>
        <v/>
      </c>
      <c r="S553" s="16">
        <f>IF(AND(P553&lt;&gt;"",E553&lt;&gt;"",NOT(X553)),IF(AND(INDEX(validRnaScaleLowerSizeLimits,MATCH(E553,validRnaScale,0))&lt;=$P553,$P553&lt;=INDEX(validRnaScaleUpperSizeLimits,MATCH(E553,validRnaScale,0))),"","Sequence (length) not available in " &amp; E553 &amp; " scale. "),"")</f>
        <v/>
      </c>
      <c r="T553" s="16">
        <f>IF(AND(P553&lt;&gt;"",E553&lt;&gt;"",NOT(Y553)),IF(AND(INDEX(validRnaPurificationLowerSizeLimits,MATCH(E553,validRnaScale,0),MATCH(D553,validRnaPurificationLowerSizeLimitsHeader,0))&lt;=$P553,$P553&lt;=INDEX(validRnaPurificationUpperSizeLimits,MATCH(E553,validRnaScale,0),MATCH(D553,validRnaPurificationUpperSizeLimitsHeader,0))),"","Combination of purification and scale not available. "),"")</f>
        <v/>
      </c>
      <c r="U553" s="16">
        <f>IF(LEN(A553)&gt;validOligoNameMaxLength,"RNA oligo name is too long. ","")</f>
        <v/>
      </c>
      <c r="V553" s="16">
        <f>IF(AND(A553&lt;&gt;"",NOT(ISNUMBER(SUMPRODUCT(FIND(MID(A553,ROW(INDIRECT("1:"&amp;LEN(A553))),1),validOligoNameCharacters))))),"RNA oligo name contains invalid characters. ","")</f>
        <v/>
      </c>
      <c r="W553" s="16">
        <f>IF(AND(B553&lt;&gt;"",NOT(ISNUMBER(SUMPRODUCT(FIND(MID(B553,ROW(INDIRECT("1:"&amp;LEN(B553))),1),validRnaSequenceCharacters))))),"RNA sequence contains invalid characters. ","")</f>
        <v/>
      </c>
      <c r="X553" s="16">
        <f>OR(Z553)</f>
        <v/>
      </c>
      <c r="Y553" s="16">
        <f>OR(Z553)</f>
        <v/>
      </c>
      <c r="Z553" s="16">
        <f>AND(A553="Leerposition",P553&gt;=2)</f>
        <v/>
      </c>
      <c r="AC553" s="16">
        <f>IF(AND(A553&lt;&gt;"",L553=""),"Physical condition not defined. ","")</f>
        <v/>
      </c>
      <c r="AD553" s="16">
        <f>IF(AND(A553&lt;&gt;"",M553=""),"Datasheet not defined. ","")</f>
        <v/>
      </c>
      <c r="AE553" s="16">
        <f>IF(AND(A553&lt;&gt;"",N553=""),"Aliquoting not defined. ","")</f>
        <v/>
      </c>
    </row>
    <row r="554" ht="10.5" customFormat="1" customHeight="1" s="16">
      <c r="A554" s="25" t="n"/>
      <c r="B554" s="25" t="n"/>
      <c r="C554" s="35">
        <f>IF(B554&lt;&gt;"",LEN(SUBSTITUTE(SUBSTITUTE(B554," ",""),"*","")),"")</f>
        <v/>
      </c>
      <c r="D554" s="19" t="n"/>
      <c r="E554" s="25" t="n"/>
      <c r="F554" s="19" t="n"/>
      <c r="G554" s="19" t="n"/>
      <c r="H554" s="19" t="n"/>
      <c r="I554" s="19" t="n"/>
      <c r="J554" s="19" t="n"/>
      <c r="K554" s="19" t="n"/>
      <c r="L554" s="19" t="n"/>
      <c r="M554" s="19" t="n"/>
      <c r="N554" s="19" t="n"/>
      <c r="O554" s="17">
        <f>Q554 &amp; R554 &amp; U554 &amp; V554 &amp; W554 &amp; S554 &amp; T554 &amp; AC554 &amp; AD554 &amp; AE554</f>
        <v/>
      </c>
      <c r="P554" s="1">
        <f>IF(B554&lt;&gt;"",LEN(SUBSTITUTE(SUBSTITUTE(B554," ",""),"*","")),"")</f>
        <v/>
      </c>
      <c r="Q554" s="1">
        <f>IF(AND(A554="",B554&lt;&gt;""),"No name provided. ","")</f>
        <v/>
      </c>
      <c r="R554" s="1">
        <f>IF(AND(A554&lt;&gt;"",B554=""),"No sequence provided. ","")</f>
        <v/>
      </c>
      <c r="S554" s="16">
        <f>IF(AND(P554&lt;&gt;"",E554&lt;&gt;"",NOT(X554)),IF(AND(INDEX(validRnaScaleLowerSizeLimits,MATCH(E554,validRnaScale,0))&lt;=$P554,$P554&lt;=INDEX(validRnaScaleUpperSizeLimits,MATCH(E554,validRnaScale,0))),"","Sequence (length) not available in " &amp; E554 &amp; " scale. "),"")</f>
        <v/>
      </c>
      <c r="T554" s="16">
        <f>IF(AND(P554&lt;&gt;"",E554&lt;&gt;"",NOT(Y554)),IF(AND(INDEX(validRnaPurificationLowerSizeLimits,MATCH(E554,validRnaScale,0),MATCH(D554,validRnaPurificationLowerSizeLimitsHeader,0))&lt;=$P554,$P554&lt;=INDEX(validRnaPurificationUpperSizeLimits,MATCH(E554,validRnaScale,0),MATCH(D554,validRnaPurificationUpperSizeLimitsHeader,0))),"","Combination of purification and scale not available. "),"")</f>
        <v/>
      </c>
      <c r="U554" s="16">
        <f>IF(LEN(A554)&gt;validOligoNameMaxLength,"RNA oligo name is too long. ","")</f>
        <v/>
      </c>
      <c r="V554" s="16">
        <f>IF(AND(A554&lt;&gt;"",NOT(ISNUMBER(SUMPRODUCT(FIND(MID(A554,ROW(INDIRECT("1:"&amp;LEN(A554))),1),validOligoNameCharacters))))),"RNA oligo name contains invalid characters. ","")</f>
        <v/>
      </c>
      <c r="W554" s="16">
        <f>IF(AND(B554&lt;&gt;"",NOT(ISNUMBER(SUMPRODUCT(FIND(MID(B554,ROW(INDIRECT("1:"&amp;LEN(B554))),1),validRnaSequenceCharacters))))),"RNA sequence contains invalid characters. ","")</f>
        <v/>
      </c>
      <c r="X554" s="16">
        <f>OR(Z554)</f>
        <v/>
      </c>
      <c r="Y554" s="16">
        <f>OR(Z554)</f>
        <v/>
      </c>
      <c r="Z554" s="16">
        <f>AND(A554="Leerposition",P554&gt;=2)</f>
        <v/>
      </c>
      <c r="AC554" s="16">
        <f>IF(AND(A554&lt;&gt;"",L554=""),"Physical condition not defined. ","")</f>
        <v/>
      </c>
      <c r="AD554" s="16">
        <f>IF(AND(A554&lt;&gt;"",M554=""),"Datasheet not defined. ","")</f>
        <v/>
      </c>
      <c r="AE554" s="16">
        <f>IF(AND(A554&lt;&gt;"",N554=""),"Aliquoting not defined. ","")</f>
        <v/>
      </c>
    </row>
    <row r="555" ht="10.5" customFormat="1" customHeight="1" s="16">
      <c r="A555" s="25" t="n"/>
      <c r="B555" s="25" t="n"/>
      <c r="C555" s="35">
        <f>IF(B555&lt;&gt;"",LEN(SUBSTITUTE(SUBSTITUTE(B555," ",""),"*","")),"")</f>
        <v/>
      </c>
      <c r="D555" s="19" t="n"/>
      <c r="E555" s="25" t="n"/>
      <c r="F555" s="19" t="n"/>
      <c r="G555" s="19" t="n"/>
      <c r="H555" s="19" t="n"/>
      <c r="I555" s="19" t="n"/>
      <c r="J555" s="19" t="n"/>
      <c r="K555" s="19" t="n"/>
      <c r="L555" s="19" t="n"/>
      <c r="M555" s="19" t="n"/>
      <c r="N555" s="19" t="n"/>
      <c r="O555" s="17">
        <f>Q555 &amp; R555 &amp; U555 &amp; V555 &amp; W555 &amp; S555 &amp; T555 &amp; AC555 &amp; AD555 &amp; AE555</f>
        <v/>
      </c>
      <c r="P555" s="1">
        <f>IF(B555&lt;&gt;"",LEN(SUBSTITUTE(SUBSTITUTE(B555," ",""),"*","")),"")</f>
        <v/>
      </c>
      <c r="Q555" s="1">
        <f>IF(AND(A555="",B555&lt;&gt;""),"No name provided. ","")</f>
        <v/>
      </c>
      <c r="R555" s="1">
        <f>IF(AND(A555&lt;&gt;"",B555=""),"No sequence provided. ","")</f>
        <v/>
      </c>
      <c r="S555" s="16">
        <f>IF(AND(P555&lt;&gt;"",E555&lt;&gt;"",NOT(X555)),IF(AND(INDEX(validRnaScaleLowerSizeLimits,MATCH(E555,validRnaScale,0))&lt;=$P555,$P555&lt;=INDEX(validRnaScaleUpperSizeLimits,MATCH(E555,validRnaScale,0))),"","Sequence (length) not available in " &amp; E555 &amp; " scale. "),"")</f>
        <v/>
      </c>
      <c r="T555" s="16">
        <f>IF(AND(P555&lt;&gt;"",E555&lt;&gt;"",NOT(Y555)),IF(AND(INDEX(validRnaPurificationLowerSizeLimits,MATCH(E555,validRnaScale,0),MATCH(D555,validRnaPurificationLowerSizeLimitsHeader,0))&lt;=$P555,$P555&lt;=INDEX(validRnaPurificationUpperSizeLimits,MATCH(E555,validRnaScale,0),MATCH(D555,validRnaPurificationUpperSizeLimitsHeader,0))),"","Combination of purification and scale not available. "),"")</f>
        <v/>
      </c>
      <c r="U555" s="16">
        <f>IF(LEN(A555)&gt;validOligoNameMaxLength,"RNA oligo name is too long. ","")</f>
        <v/>
      </c>
      <c r="V555" s="16">
        <f>IF(AND(A555&lt;&gt;"",NOT(ISNUMBER(SUMPRODUCT(FIND(MID(A555,ROW(INDIRECT("1:"&amp;LEN(A555))),1),validOligoNameCharacters))))),"RNA oligo name contains invalid characters. ","")</f>
        <v/>
      </c>
      <c r="W555" s="16">
        <f>IF(AND(B555&lt;&gt;"",NOT(ISNUMBER(SUMPRODUCT(FIND(MID(B555,ROW(INDIRECT("1:"&amp;LEN(B555))),1),validRnaSequenceCharacters))))),"RNA sequence contains invalid characters. ","")</f>
        <v/>
      </c>
      <c r="X555" s="16">
        <f>OR(Z555)</f>
        <v/>
      </c>
      <c r="Y555" s="16">
        <f>OR(Z555)</f>
        <v/>
      </c>
      <c r="Z555" s="16">
        <f>AND(A555="Leerposition",P555&gt;=2)</f>
        <v/>
      </c>
      <c r="AC555" s="16">
        <f>IF(AND(A555&lt;&gt;"",L555=""),"Physical condition not defined. ","")</f>
        <v/>
      </c>
      <c r="AD555" s="16">
        <f>IF(AND(A555&lt;&gt;"",M555=""),"Datasheet not defined. ","")</f>
        <v/>
      </c>
      <c r="AE555" s="16">
        <f>IF(AND(A555&lt;&gt;"",N555=""),"Aliquoting not defined. ","")</f>
        <v/>
      </c>
    </row>
    <row r="556" ht="10.5" customFormat="1" customHeight="1" s="16">
      <c r="A556" s="25" t="n"/>
      <c r="B556" s="25" t="n"/>
      <c r="C556" s="35">
        <f>IF(B556&lt;&gt;"",LEN(SUBSTITUTE(SUBSTITUTE(B556," ",""),"*","")),"")</f>
        <v/>
      </c>
      <c r="D556" s="19" t="n"/>
      <c r="E556" s="25" t="n"/>
      <c r="F556" s="19" t="n"/>
      <c r="G556" s="19" t="n"/>
      <c r="H556" s="19" t="n"/>
      <c r="I556" s="19" t="n"/>
      <c r="J556" s="19" t="n"/>
      <c r="K556" s="19" t="n"/>
      <c r="L556" s="19" t="n"/>
      <c r="M556" s="19" t="n"/>
      <c r="N556" s="19" t="n"/>
      <c r="O556" s="17">
        <f>Q556 &amp; R556 &amp; U556 &amp; V556 &amp; W556 &amp; S556 &amp; T556 &amp; AC556 &amp; AD556 &amp; AE556</f>
        <v/>
      </c>
      <c r="P556" s="1">
        <f>IF(B556&lt;&gt;"",LEN(SUBSTITUTE(SUBSTITUTE(B556," ",""),"*","")),"")</f>
        <v/>
      </c>
      <c r="Q556" s="1">
        <f>IF(AND(A556="",B556&lt;&gt;""),"No name provided. ","")</f>
        <v/>
      </c>
      <c r="R556" s="1">
        <f>IF(AND(A556&lt;&gt;"",B556=""),"No sequence provided. ","")</f>
        <v/>
      </c>
      <c r="S556" s="16">
        <f>IF(AND(P556&lt;&gt;"",E556&lt;&gt;"",NOT(X556)),IF(AND(INDEX(validRnaScaleLowerSizeLimits,MATCH(E556,validRnaScale,0))&lt;=$P556,$P556&lt;=INDEX(validRnaScaleUpperSizeLimits,MATCH(E556,validRnaScale,0))),"","Sequence (length) not available in " &amp; E556 &amp; " scale. "),"")</f>
        <v/>
      </c>
      <c r="T556" s="16">
        <f>IF(AND(P556&lt;&gt;"",E556&lt;&gt;"",NOT(Y556)),IF(AND(INDEX(validRnaPurificationLowerSizeLimits,MATCH(E556,validRnaScale,0),MATCH(D556,validRnaPurificationLowerSizeLimitsHeader,0))&lt;=$P556,$P556&lt;=INDEX(validRnaPurificationUpperSizeLimits,MATCH(E556,validRnaScale,0),MATCH(D556,validRnaPurificationUpperSizeLimitsHeader,0))),"","Combination of purification and scale not available. "),"")</f>
        <v/>
      </c>
      <c r="U556" s="16">
        <f>IF(LEN(A556)&gt;validOligoNameMaxLength,"RNA oligo name is too long. ","")</f>
        <v/>
      </c>
      <c r="V556" s="16">
        <f>IF(AND(A556&lt;&gt;"",NOT(ISNUMBER(SUMPRODUCT(FIND(MID(A556,ROW(INDIRECT("1:"&amp;LEN(A556))),1),validOligoNameCharacters))))),"RNA oligo name contains invalid characters. ","")</f>
        <v/>
      </c>
      <c r="W556" s="16">
        <f>IF(AND(B556&lt;&gt;"",NOT(ISNUMBER(SUMPRODUCT(FIND(MID(B556,ROW(INDIRECT("1:"&amp;LEN(B556))),1),validRnaSequenceCharacters))))),"RNA sequence contains invalid characters. ","")</f>
        <v/>
      </c>
      <c r="X556" s="16">
        <f>OR(Z556)</f>
        <v/>
      </c>
      <c r="Y556" s="16">
        <f>OR(Z556)</f>
        <v/>
      </c>
      <c r="Z556" s="16">
        <f>AND(A556="Leerposition",P556&gt;=2)</f>
        <v/>
      </c>
      <c r="AC556" s="16">
        <f>IF(AND(A556&lt;&gt;"",L556=""),"Physical condition not defined. ","")</f>
        <v/>
      </c>
      <c r="AD556" s="16">
        <f>IF(AND(A556&lt;&gt;"",M556=""),"Datasheet not defined. ","")</f>
        <v/>
      </c>
      <c r="AE556" s="16">
        <f>IF(AND(A556&lt;&gt;"",N556=""),"Aliquoting not defined. ","")</f>
        <v/>
      </c>
    </row>
    <row r="557" ht="10.5" customFormat="1" customHeight="1" s="16">
      <c r="A557" s="25" t="n"/>
      <c r="B557" s="25" t="n"/>
      <c r="C557" s="35">
        <f>IF(B557&lt;&gt;"",LEN(SUBSTITUTE(SUBSTITUTE(B557," ",""),"*","")),"")</f>
        <v/>
      </c>
      <c r="D557" s="19" t="n"/>
      <c r="E557" s="25" t="n"/>
      <c r="F557" s="19" t="n"/>
      <c r="G557" s="19" t="n"/>
      <c r="H557" s="19" t="n"/>
      <c r="I557" s="19" t="n"/>
      <c r="J557" s="19" t="n"/>
      <c r="K557" s="19" t="n"/>
      <c r="L557" s="19" t="n"/>
      <c r="M557" s="19" t="n"/>
      <c r="N557" s="19" t="n"/>
      <c r="O557" s="17">
        <f>Q557 &amp; R557 &amp; U557 &amp; V557 &amp; W557 &amp; S557 &amp; T557 &amp; AC557 &amp; AD557 &amp; AE557</f>
        <v/>
      </c>
      <c r="P557" s="1">
        <f>IF(B557&lt;&gt;"",LEN(SUBSTITUTE(SUBSTITUTE(B557," ",""),"*","")),"")</f>
        <v/>
      </c>
      <c r="Q557" s="1">
        <f>IF(AND(A557="",B557&lt;&gt;""),"No name provided. ","")</f>
        <v/>
      </c>
      <c r="R557" s="1">
        <f>IF(AND(A557&lt;&gt;"",B557=""),"No sequence provided. ","")</f>
        <v/>
      </c>
      <c r="S557" s="16">
        <f>IF(AND(P557&lt;&gt;"",E557&lt;&gt;"",NOT(X557)),IF(AND(INDEX(validRnaScaleLowerSizeLimits,MATCH(E557,validRnaScale,0))&lt;=$P557,$P557&lt;=INDEX(validRnaScaleUpperSizeLimits,MATCH(E557,validRnaScale,0))),"","Sequence (length) not available in " &amp; E557 &amp; " scale. "),"")</f>
        <v/>
      </c>
      <c r="T557" s="16">
        <f>IF(AND(P557&lt;&gt;"",E557&lt;&gt;"",NOT(Y557)),IF(AND(INDEX(validRnaPurificationLowerSizeLimits,MATCH(E557,validRnaScale,0),MATCH(D557,validRnaPurificationLowerSizeLimitsHeader,0))&lt;=$P557,$P557&lt;=INDEX(validRnaPurificationUpperSizeLimits,MATCH(E557,validRnaScale,0),MATCH(D557,validRnaPurificationUpperSizeLimitsHeader,0))),"","Combination of purification and scale not available. "),"")</f>
        <v/>
      </c>
      <c r="U557" s="16">
        <f>IF(LEN(A557)&gt;validOligoNameMaxLength,"RNA oligo name is too long. ","")</f>
        <v/>
      </c>
      <c r="V557" s="16">
        <f>IF(AND(A557&lt;&gt;"",NOT(ISNUMBER(SUMPRODUCT(FIND(MID(A557,ROW(INDIRECT("1:"&amp;LEN(A557))),1),validOligoNameCharacters))))),"RNA oligo name contains invalid characters. ","")</f>
        <v/>
      </c>
      <c r="W557" s="16">
        <f>IF(AND(B557&lt;&gt;"",NOT(ISNUMBER(SUMPRODUCT(FIND(MID(B557,ROW(INDIRECT("1:"&amp;LEN(B557))),1),validRnaSequenceCharacters))))),"RNA sequence contains invalid characters. ","")</f>
        <v/>
      </c>
      <c r="X557" s="16">
        <f>OR(Z557)</f>
        <v/>
      </c>
      <c r="Y557" s="16">
        <f>OR(Z557)</f>
        <v/>
      </c>
      <c r="Z557" s="16">
        <f>AND(A557="Leerposition",P557&gt;=2)</f>
        <v/>
      </c>
      <c r="AC557" s="16">
        <f>IF(AND(A557&lt;&gt;"",L557=""),"Physical condition not defined. ","")</f>
        <v/>
      </c>
      <c r="AD557" s="16">
        <f>IF(AND(A557&lt;&gt;"",M557=""),"Datasheet not defined. ","")</f>
        <v/>
      </c>
      <c r="AE557" s="16">
        <f>IF(AND(A557&lt;&gt;"",N557=""),"Aliquoting not defined. ","")</f>
        <v/>
      </c>
    </row>
    <row r="558" ht="10.5" customFormat="1" customHeight="1" s="16">
      <c r="A558" s="25" t="n"/>
      <c r="B558" s="25" t="n"/>
      <c r="C558" s="35">
        <f>IF(B558&lt;&gt;"",LEN(SUBSTITUTE(SUBSTITUTE(B558," ",""),"*","")),"")</f>
        <v/>
      </c>
      <c r="D558" s="19" t="n"/>
      <c r="E558" s="25" t="n"/>
      <c r="F558" s="19" t="n"/>
      <c r="G558" s="19" t="n"/>
      <c r="H558" s="19" t="n"/>
      <c r="I558" s="19" t="n"/>
      <c r="J558" s="19" t="n"/>
      <c r="K558" s="19" t="n"/>
      <c r="L558" s="19" t="n"/>
      <c r="M558" s="19" t="n"/>
      <c r="N558" s="19" t="n"/>
      <c r="O558" s="17">
        <f>Q558 &amp; R558 &amp; U558 &amp; V558 &amp; W558 &amp; S558 &amp; T558 &amp; AC558 &amp; AD558 &amp; AE558</f>
        <v/>
      </c>
      <c r="P558" s="1">
        <f>IF(B558&lt;&gt;"",LEN(SUBSTITUTE(SUBSTITUTE(B558," ",""),"*","")),"")</f>
        <v/>
      </c>
      <c r="Q558" s="1">
        <f>IF(AND(A558="",B558&lt;&gt;""),"No name provided. ","")</f>
        <v/>
      </c>
      <c r="R558" s="1">
        <f>IF(AND(A558&lt;&gt;"",B558=""),"No sequence provided. ","")</f>
        <v/>
      </c>
      <c r="S558" s="16">
        <f>IF(AND(P558&lt;&gt;"",E558&lt;&gt;"",NOT(X558)),IF(AND(INDEX(validRnaScaleLowerSizeLimits,MATCH(E558,validRnaScale,0))&lt;=$P558,$P558&lt;=INDEX(validRnaScaleUpperSizeLimits,MATCH(E558,validRnaScale,0))),"","Sequence (length) not available in " &amp; E558 &amp; " scale. "),"")</f>
        <v/>
      </c>
      <c r="T558" s="16">
        <f>IF(AND(P558&lt;&gt;"",E558&lt;&gt;"",NOT(Y558)),IF(AND(INDEX(validRnaPurificationLowerSizeLimits,MATCH(E558,validRnaScale,0),MATCH(D558,validRnaPurificationLowerSizeLimitsHeader,0))&lt;=$P558,$P558&lt;=INDEX(validRnaPurificationUpperSizeLimits,MATCH(E558,validRnaScale,0),MATCH(D558,validRnaPurificationUpperSizeLimitsHeader,0))),"","Combination of purification and scale not available. "),"")</f>
        <v/>
      </c>
      <c r="U558" s="16">
        <f>IF(LEN(A558)&gt;validOligoNameMaxLength,"RNA oligo name is too long. ","")</f>
        <v/>
      </c>
      <c r="V558" s="16">
        <f>IF(AND(A558&lt;&gt;"",NOT(ISNUMBER(SUMPRODUCT(FIND(MID(A558,ROW(INDIRECT("1:"&amp;LEN(A558))),1),validOligoNameCharacters))))),"RNA oligo name contains invalid characters. ","")</f>
        <v/>
      </c>
      <c r="W558" s="16">
        <f>IF(AND(B558&lt;&gt;"",NOT(ISNUMBER(SUMPRODUCT(FIND(MID(B558,ROW(INDIRECT("1:"&amp;LEN(B558))),1),validRnaSequenceCharacters))))),"RNA sequence contains invalid characters. ","")</f>
        <v/>
      </c>
      <c r="X558" s="16">
        <f>OR(Z558)</f>
        <v/>
      </c>
      <c r="Y558" s="16">
        <f>OR(Z558)</f>
        <v/>
      </c>
      <c r="Z558" s="16">
        <f>AND(A558="Leerposition",P558&gt;=2)</f>
        <v/>
      </c>
      <c r="AC558" s="16">
        <f>IF(AND(A558&lt;&gt;"",L558=""),"Physical condition not defined. ","")</f>
        <v/>
      </c>
      <c r="AD558" s="16">
        <f>IF(AND(A558&lt;&gt;"",M558=""),"Datasheet not defined. ","")</f>
        <v/>
      </c>
      <c r="AE558" s="16">
        <f>IF(AND(A558&lt;&gt;"",N558=""),"Aliquoting not defined. ","")</f>
        <v/>
      </c>
    </row>
    <row r="559" ht="10.5" customFormat="1" customHeight="1" s="16">
      <c r="A559" s="25" t="n"/>
      <c r="B559" s="25" t="n"/>
      <c r="C559" s="35">
        <f>IF(B559&lt;&gt;"",LEN(SUBSTITUTE(SUBSTITUTE(B559," ",""),"*","")),"")</f>
        <v/>
      </c>
      <c r="D559" s="19" t="n"/>
      <c r="E559" s="25" t="n"/>
      <c r="F559" s="19" t="n"/>
      <c r="G559" s="19" t="n"/>
      <c r="H559" s="19" t="n"/>
      <c r="I559" s="19" t="n"/>
      <c r="J559" s="19" t="n"/>
      <c r="K559" s="19" t="n"/>
      <c r="L559" s="19" t="n"/>
      <c r="M559" s="19" t="n"/>
      <c r="N559" s="19" t="n"/>
      <c r="O559" s="17">
        <f>Q559 &amp; R559 &amp; U559 &amp; V559 &amp; W559 &amp; S559 &amp; T559 &amp; AC559 &amp; AD559 &amp; AE559</f>
        <v/>
      </c>
      <c r="P559" s="1">
        <f>IF(B559&lt;&gt;"",LEN(SUBSTITUTE(SUBSTITUTE(B559," ",""),"*","")),"")</f>
        <v/>
      </c>
      <c r="Q559" s="1">
        <f>IF(AND(A559="",B559&lt;&gt;""),"No name provided. ","")</f>
        <v/>
      </c>
      <c r="R559" s="1">
        <f>IF(AND(A559&lt;&gt;"",B559=""),"No sequence provided. ","")</f>
        <v/>
      </c>
      <c r="S559" s="16">
        <f>IF(AND(P559&lt;&gt;"",E559&lt;&gt;"",NOT(X559)),IF(AND(INDEX(validRnaScaleLowerSizeLimits,MATCH(E559,validRnaScale,0))&lt;=$P559,$P559&lt;=INDEX(validRnaScaleUpperSizeLimits,MATCH(E559,validRnaScale,0))),"","Sequence (length) not available in " &amp; E559 &amp; " scale. "),"")</f>
        <v/>
      </c>
      <c r="T559" s="16">
        <f>IF(AND(P559&lt;&gt;"",E559&lt;&gt;"",NOT(Y559)),IF(AND(INDEX(validRnaPurificationLowerSizeLimits,MATCH(E559,validRnaScale,0),MATCH(D559,validRnaPurificationLowerSizeLimitsHeader,0))&lt;=$P559,$P559&lt;=INDEX(validRnaPurificationUpperSizeLimits,MATCH(E559,validRnaScale,0),MATCH(D559,validRnaPurificationUpperSizeLimitsHeader,0))),"","Combination of purification and scale not available. "),"")</f>
        <v/>
      </c>
      <c r="U559" s="16">
        <f>IF(LEN(A559)&gt;validOligoNameMaxLength,"RNA oligo name is too long. ","")</f>
        <v/>
      </c>
      <c r="V559" s="16">
        <f>IF(AND(A559&lt;&gt;"",NOT(ISNUMBER(SUMPRODUCT(FIND(MID(A559,ROW(INDIRECT("1:"&amp;LEN(A559))),1),validOligoNameCharacters))))),"RNA oligo name contains invalid characters. ","")</f>
        <v/>
      </c>
      <c r="W559" s="16">
        <f>IF(AND(B559&lt;&gt;"",NOT(ISNUMBER(SUMPRODUCT(FIND(MID(B559,ROW(INDIRECT("1:"&amp;LEN(B559))),1),validRnaSequenceCharacters))))),"RNA sequence contains invalid characters. ","")</f>
        <v/>
      </c>
      <c r="X559" s="16">
        <f>OR(Z559)</f>
        <v/>
      </c>
      <c r="Y559" s="16">
        <f>OR(Z559)</f>
        <v/>
      </c>
      <c r="Z559" s="16">
        <f>AND(A559="Leerposition",P559&gt;=2)</f>
        <v/>
      </c>
      <c r="AC559" s="16">
        <f>IF(AND(A559&lt;&gt;"",L559=""),"Physical condition not defined. ","")</f>
        <v/>
      </c>
      <c r="AD559" s="16">
        <f>IF(AND(A559&lt;&gt;"",M559=""),"Datasheet not defined. ","")</f>
        <v/>
      </c>
      <c r="AE559" s="16">
        <f>IF(AND(A559&lt;&gt;"",N559=""),"Aliquoting not defined. ","")</f>
        <v/>
      </c>
    </row>
    <row r="560" ht="10.5" customFormat="1" customHeight="1" s="16">
      <c r="A560" s="25" t="n"/>
      <c r="B560" s="25" t="n"/>
      <c r="C560" s="35">
        <f>IF(B560&lt;&gt;"",LEN(SUBSTITUTE(SUBSTITUTE(B560," ",""),"*","")),"")</f>
        <v/>
      </c>
      <c r="D560" s="19" t="n"/>
      <c r="E560" s="25" t="n"/>
      <c r="F560" s="19" t="n"/>
      <c r="G560" s="19" t="n"/>
      <c r="H560" s="19" t="n"/>
      <c r="I560" s="19" t="n"/>
      <c r="J560" s="19" t="n"/>
      <c r="K560" s="19" t="n"/>
      <c r="L560" s="19" t="n"/>
      <c r="M560" s="19" t="n"/>
      <c r="N560" s="19" t="n"/>
      <c r="O560" s="17">
        <f>Q560 &amp; R560 &amp; U560 &amp; V560 &amp; W560 &amp; S560 &amp; T560 &amp; AC560 &amp; AD560 &amp; AE560</f>
        <v/>
      </c>
      <c r="P560" s="1">
        <f>IF(B560&lt;&gt;"",LEN(SUBSTITUTE(SUBSTITUTE(B560," ",""),"*","")),"")</f>
        <v/>
      </c>
      <c r="Q560" s="1">
        <f>IF(AND(A560="",B560&lt;&gt;""),"No name provided. ","")</f>
        <v/>
      </c>
      <c r="R560" s="1">
        <f>IF(AND(A560&lt;&gt;"",B560=""),"No sequence provided. ","")</f>
        <v/>
      </c>
      <c r="S560" s="16">
        <f>IF(AND(P560&lt;&gt;"",E560&lt;&gt;"",NOT(X560)),IF(AND(INDEX(validRnaScaleLowerSizeLimits,MATCH(E560,validRnaScale,0))&lt;=$P560,$P560&lt;=INDEX(validRnaScaleUpperSizeLimits,MATCH(E560,validRnaScale,0))),"","Sequence (length) not available in " &amp; E560 &amp; " scale. "),"")</f>
        <v/>
      </c>
      <c r="T560" s="16">
        <f>IF(AND(P560&lt;&gt;"",E560&lt;&gt;"",NOT(Y560)),IF(AND(INDEX(validRnaPurificationLowerSizeLimits,MATCH(E560,validRnaScale,0),MATCH(D560,validRnaPurificationLowerSizeLimitsHeader,0))&lt;=$P560,$P560&lt;=INDEX(validRnaPurificationUpperSizeLimits,MATCH(E560,validRnaScale,0),MATCH(D560,validRnaPurificationUpperSizeLimitsHeader,0))),"","Combination of purification and scale not available. "),"")</f>
        <v/>
      </c>
      <c r="U560" s="16">
        <f>IF(LEN(A560)&gt;validOligoNameMaxLength,"RNA oligo name is too long. ","")</f>
        <v/>
      </c>
      <c r="V560" s="16">
        <f>IF(AND(A560&lt;&gt;"",NOT(ISNUMBER(SUMPRODUCT(FIND(MID(A560,ROW(INDIRECT("1:"&amp;LEN(A560))),1),validOligoNameCharacters))))),"RNA oligo name contains invalid characters. ","")</f>
        <v/>
      </c>
      <c r="W560" s="16">
        <f>IF(AND(B560&lt;&gt;"",NOT(ISNUMBER(SUMPRODUCT(FIND(MID(B560,ROW(INDIRECT("1:"&amp;LEN(B560))),1),validRnaSequenceCharacters))))),"RNA sequence contains invalid characters. ","")</f>
        <v/>
      </c>
      <c r="X560" s="16">
        <f>OR(Z560)</f>
        <v/>
      </c>
      <c r="Y560" s="16">
        <f>OR(Z560)</f>
        <v/>
      </c>
      <c r="Z560" s="16">
        <f>AND(A560="Leerposition",P560&gt;=2)</f>
        <v/>
      </c>
      <c r="AC560" s="16">
        <f>IF(AND(A560&lt;&gt;"",L560=""),"Physical condition not defined. ","")</f>
        <v/>
      </c>
      <c r="AD560" s="16">
        <f>IF(AND(A560&lt;&gt;"",M560=""),"Datasheet not defined. ","")</f>
        <v/>
      </c>
      <c r="AE560" s="16">
        <f>IF(AND(A560&lt;&gt;"",N560=""),"Aliquoting not defined. ","")</f>
        <v/>
      </c>
    </row>
    <row r="561" ht="10.5" customFormat="1" customHeight="1" s="16">
      <c r="A561" s="25" t="n"/>
      <c r="B561" s="25" t="n"/>
      <c r="C561" s="35">
        <f>IF(B561&lt;&gt;"",LEN(SUBSTITUTE(SUBSTITUTE(B561," ",""),"*","")),"")</f>
        <v/>
      </c>
      <c r="D561" s="19" t="n"/>
      <c r="E561" s="25" t="n"/>
      <c r="F561" s="19" t="n"/>
      <c r="G561" s="19" t="n"/>
      <c r="H561" s="19" t="n"/>
      <c r="I561" s="19" t="n"/>
      <c r="J561" s="19" t="n"/>
      <c r="K561" s="19" t="n"/>
      <c r="L561" s="19" t="n"/>
      <c r="M561" s="19" t="n"/>
      <c r="N561" s="19" t="n"/>
      <c r="O561" s="17">
        <f>Q561 &amp; R561 &amp; U561 &amp; V561 &amp; W561 &amp; S561 &amp; T561 &amp; AC561 &amp; AD561 &amp; AE561</f>
        <v/>
      </c>
      <c r="P561" s="1">
        <f>IF(B561&lt;&gt;"",LEN(SUBSTITUTE(SUBSTITUTE(B561," ",""),"*","")),"")</f>
        <v/>
      </c>
      <c r="Q561" s="1">
        <f>IF(AND(A561="",B561&lt;&gt;""),"No name provided. ","")</f>
        <v/>
      </c>
      <c r="R561" s="1">
        <f>IF(AND(A561&lt;&gt;"",B561=""),"No sequence provided. ","")</f>
        <v/>
      </c>
      <c r="S561" s="16">
        <f>IF(AND(P561&lt;&gt;"",E561&lt;&gt;"",NOT(X561)),IF(AND(INDEX(validRnaScaleLowerSizeLimits,MATCH(E561,validRnaScale,0))&lt;=$P561,$P561&lt;=INDEX(validRnaScaleUpperSizeLimits,MATCH(E561,validRnaScale,0))),"","Sequence (length) not available in " &amp; E561 &amp; " scale. "),"")</f>
        <v/>
      </c>
      <c r="T561" s="16">
        <f>IF(AND(P561&lt;&gt;"",E561&lt;&gt;"",NOT(Y561)),IF(AND(INDEX(validRnaPurificationLowerSizeLimits,MATCH(E561,validRnaScale,0),MATCH(D561,validRnaPurificationLowerSizeLimitsHeader,0))&lt;=$P561,$P561&lt;=INDEX(validRnaPurificationUpperSizeLimits,MATCH(E561,validRnaScale,0),MATCH(D561,validRnaPurificationUpperSizeLimitsHeader,0))),"","Combination of purification and scale not available. "),"")</f>
        <v/>
      </c>
      <c r="U561" s="16">
        <f>IF(LEN(A561)&gt;validOligoNameMaxLength,"RNA oligo name is too long. ","")</f>
        <v/>
      </c>
      <c r="V561" s="16">
        <f>IF(AND(A561&lt;&gt;"",NOT(ISNUMBER(SUMPRODUCT(FIND(MID(A561,ROW(INDIRECT("1:"&amp;LEN(A561))),1),validOligoNameCharacters))))),"RNA oligo name contains invalid characters. ","")</f>
        <v/>
      </c>
      <c r="W561" s="16">
        <f>IF(AND(B561&lt;&gt;"",NOT(ISNUMBER(SUMPRODUCT(FIND(MID(B561,ROW(INDIRECT("1:"&amp;LEN(B561))),1),validRnaSequenceCharacters))))),"RNA sequence contains invalid characters. ","")</f>
        <v/>
      </c>
      <c r="X561" s="16">
        <f>OR(Z561)</f>
        <v/>
      </c>
      <c r="Y561" s="16">
        <f>OR(Z561)</f>
        <v/>
      </c>
      <c r="Z561" s="16">
        <f>AND(A561="Leerposition",P561&gt;=2)</f>
        <v/>
      </c>
      <c r="AC561" s="16">
        <f>IF(AND(A561&lt;&gt;"",L561=""),"Physical condition not defined. ","")</f>
        <v/>
      </c>
      <c r="AD561" s="16">
        <f>IF(AND(A561&lt;&gt;"",M561=""),"Datasheet not defined. ","")</f>
        <v/>
      </c>
      <c r="AE561" s="16">
        <f>IF(AND(A561&lt;&gt;"",N561=""),"Aliquoting not defined. ","")</f>
        <v/>
      </c>
    </row>
    <row r="562" ht="10.5" customFormat="1" customHeight="1" s="16">
      <c r="A562" s="25" t="n"/>
      <c r="B562" s="25" t="n"/>
      <c r="C562" s="35">
        <f>IF(B562&lt;&gt;"",LEN(SUBSTITUTE(SUBSTITUTE(B562," ",""),"*","")),"")</f>
        <v/>
      </c>
      <c r="D562" s="19" t="n"/>
      <c r="E562" s="25" t="n"/>
      <c r="F562" s="19" t="n"/>
      <c r="G562" s="19" t="n"/>
      <c r="H562" s="19" t="n"/>
      <c r="I562" s="19" t="n"/>
      <c r="J562" s="19" t="n"/>
      <c r="K562" s="19" t="n"/>
      <c r="L562" s="19" t="n"/>
      <c r="M562" s="19" t="n"/>
      <c r="N562" s="19" t="n"/>
      <c r="O562" s="17">
        <f>Q562 &amp; R562 &amp; U562 &amp; V562 &amp; W562 &amp; S562 &amp; T562 &amp; AC562 &amp; AD562 &amp; AE562</f>
        <v/>
      </c>
      <c r="P562" s="1">
        <f>IF(B562&lt;&gt;"",LEN(SUBSTITUTE(SUBSTITUTE(B562," ",""),"*","")),"")</f>
        <v/>
      </c>
      <c r="Q562" s="1">
        <f>IF(AND(A562="",B562&lt;&gt;""),"No name provided. ","")</f>
        <v/>
      </c>
      <c r="R562" s="1">
        <f>IF(AND(A562&lt;&gt;"",B562=""),"No sequence provided. ","")</f>
        <v/>
      </c>
      <c r="S562" s="16">
        <f>IF(AND(P562&lt;&gt;"",E562&lt;&gt;"",NOT(X562)),IF(AND(INDEX(validRnaScaleLowerSizeLimits,MATCH(E562,validRnaScale,0))&lt;=$P562,$P562&lt;=INDEX(validRnaScaleUpperSizeLimits,MATCH(E562,validRnaScale,0))),"","Sequence (length) not available in " &amp; E562 &amp; " scale. "),"")</f>
        <v/>
      </c>
      <c r="T562" s="16">
        <f>IF(AND(P562&lt;&gt;"",E562&lt;&gt;"",NOT(Y562)),IF(AND(INDEX(validRnaPurificationLowerSizeLimits,MATCH(E562,validRnaScale,0),MATCH(D562,validRnaPurificationLowerSizeLimitsHeader,0))&lt;=$P562,$P562&lt;=INDEX(validRnaPurificationUpperSizeLimits,MATCH(E562,validRnaScale,0),MATCH(D562,validRnaPurificationUpperSizeLimitsHeader,0))),"","Combination of purification and scale not available. "),"")</f>
        <v/>
      </c>
      <c r="U562" s="16">
        <f>IF(LEN(A562)&gt;validOligoNameMaxLength,"RNA oligo name is too long. ","")</f>
        <v/>
      </c>
      <c r="V562" s="16">
        <f>IF(AND(A562&lt;&gt;"",NOT(ISNUMBER(SUMPRODUCT(FIND(MID(A562,ROW(INDIRECT("1:"&amp;LEN(A562))),1),validOligoNameCharacters))))),"RNA oligo name contains invalid characters. ","")</f>
        <v/>
      </c>
      <c r="W562" s="16">
        <f>IF(AND(B562&lt;&gt;"",NOT(ISNUMBER(SUMPRODUCT(FIND(MID(B562,ROW(INDIRECT("1:"&amp;LEN(B562))),1),validRnaSequenceCharacters))))),"RNA sequence contains invalid characters. ","")</f>
        <v/>
      </c>
      <c r="X562" s="16">
        <f>OR(Z562)</f>
        <v/>
      </c>
      <c r="Y562" s="16">
        <f>OR(Z562)</f>
        <v/>
      </c>
      <c r="Z562" s="16">
        <f>AND(A562="Leerposition",P562&gt;=2)</f>
        <v/>
      </c>
      <c r="AC562" s="16">
        <f>IF(AND(A562&lt;&gt;"",L562=""),"Physical condition not defined. ","")</f>
        <v/>
      </c>
      <c r="AD562" s="16">
        <f>IF(AND(A562&lt;&gt;"",M562=""),"Datasheet not defined. ","")</f>
        <v/>
      </c>
      <c r="AE562" s="16">
        <f>IF(AND(A562&lt;&gt;"",N562=""),"Aliquoting not defined. ","")</f>
        <v/>
      </c>
    </row>
    <row r="563" ht="10.5" customFormat="1" customHeight="1" s="16">
      <c r="A563" s="25" t="n"/>
      <c r="B563" s="25" t="n"/>
      <c r="C563" s="35">
        <f>IF(B563&lt;&gt;"",LEN(SUBSTITUTE(SUBSTITUTE(B563," ",""),"*","")),"")</f>
        <v/>
      </c>
      <c r="D563" s="19" t="n"/>
      <c r="E563" s="25" t="n"/>
      <c r="F563" s="19" t="n"/>
      <c r="G563" s="19" t="n"/>
      <c r="H563" s="19" t="n"/>
      <c r="I563" s="19" t="n"/>
      <c r="J563" s="19" t="n"/>
      <c r="K563" s="19" t="n"/>
      <c r="L563" s="19" t="n"/>
      <c r="M563" s="19" t="n"/>
      <c r="N563" s="19" t="n"/>
      <c r="O563" s="17">
        <f>Q563 &amp; R563 &amp; U563 &amp; V563 &amp; W563 &amp; S563 &amp; T563 &amp; AC563 &amp; AD563 &amp; AE563</f>
        <v/>
      </c>
      <c r="P563" s="1">
        <f>IF(B563&lt;&gt;"",LEN(SUBSTITUTE(SUBSTITUTE(B563," ",""),"*","")),"")</f>
        <v/>
      </c>
      <c r="Q563" s="1">
        <f>IF(AND(A563="",B563&lt;&gt;""),"No name provided. ","")</f>
        <v/>
      </c>
      <c r="R563" s="1">
        <f>IF(AND(A563&lt;&gt;"",B563=""),"No sequence provided. ","")</f>
        <v/>
      </c>
      <c r="S563" s="16">
        <f>IF(AND(P563&lt;&gt;"",E563&lt;&gt;"",NOT(X563)),IF(AND(INDEX(validRnaScaleLowerSizeLimits,MATCH(E563,validRnaScale,0))&lt;=$P563,$P563&lt;=INDEX(validRnaScaleUpperSizeLimits,MATCH(E563,validRnaScale,0))),"","Sequence (length) not available in " &amp; E563 &amp; " scale. "),"")</f>
        <v/>
      </c>
      <c r="T563" s="16">
        <f>IF(AND(P563&lt;&gt;"",E563&lt;&gt;"",NOT(Y563)),IF(AND(INDEX(validRnaPurificationLowerSizeLimits,MATCH(E563,validRnaScale,0),MATCH(D563,validRnaPurificationLowerSizeLimitsHeader,0))&lt;=$P563,$P563&lt;=INDEX(validRnaPurificationUpperSizeLimits,MATCH(E563,validRnaScale,0),MATCH(D563,validRnaPurificationUpperSizeLimitsHeader,0))),"","Combination of purification and scale not available. "),"")</f>
        <v/>
      </c>
      <c r="U563" s="16">
        <f>IF(LEN(A563)&gt;validOligoNameMaxLength,"RNA oligo name is too long. ","")</f>
        <v/>
      </c>
      <c r="V563" s="16">
        <f>IF(AND(A563&lt;&gt;"",NOT(ISNUMBER(SUMPRODUCT(FIND(MID(A563,ROW(INDIRECT("1:"&amp;LEN(A563))),1),validOligoNameCharacters))))),"RNA oligo name contains invalid characters. ","")</f>
        <v/>
      </c>
      <c r="W563" s="16">
        <f>IF(AND(B563&lt;&gt;"",NOT(ISNUMBER(SUMPRODUCT(FIND(MID(B563,ROW(INDIRECT("1:"&amp;LEN(B563))),1),validRnaSequenceCharacters))))),"RNA sequence contains invalid characters. ","")</f>
        <v/>
      </c>
      <c r="X563" s="16">
        <f>OR(Z563)</f>
        <v/>
      </c>
      <c r="Y563" s="16">
        <f>OR(Z563)</f>
        <v/>
      </c>
      <c r="Z563" s="16">
        <f>AND(A563="Leerposition",P563&gt;=2)</f>
        <v/>
      </c>
      <c r="AC563" s="16">
        <f>IF(AND(A563&lt;&gt;"",L563=""),"Physical condition not defined. ","")</f>
        <v/>
      </c>
      <c r="AD563" s="16">
        <f>IF(AND(A563&lt;&gt;"",M563=""),"Datasheet not defined. ","")</f>
        <v/>
      </c>
      <c r="AE563" s="16">
        <f>IF(AND(A563&lt;&gt;"",N563=""),"Aliquoting not defined. ","")</f>
        <v/>
      </c>
    </row>
    <row r="564" ht="10.5" customFormat="1" customHeight="1" s="16">
      <c r="A564" s="25" t="n"/>
      <c r="B564" s="25" t="n"/>
      <c r="C564" s="35">
        <f>IF(B564&lt;&gt;"",LEN(SUBSTITUTE(SUBSTITUTE(B564," ",""),"*","")),"")</f>
        <v/>
      </c>
      <c r="D564" s="19" t="n"/>
      <c r="E564" s="25" t="n"/>
      <c r="F564" s="19" t="n"/>
      <c r="G564" s="19" t="n"/>
      <c r="H564" s="19" t="n"/>
      <c r="I564" s="19" t="n"/>
      <c r="J564" s="19" t="n"/>
      <c r="K564" s="19" t="n"/>
      <c r="L564" s="19" t="n"/>
      <c r="M564" s="19" t="n"/>
      <c r="N564" s="19" t="n"/>
      <c r="O564" s="17">
        <f>Q564 &amp; R564 &amp; U564 &amp; V564 &amp; W564 &amp; S564 &amp; T564 &amp; AC564 &amp; AD564 &amp; AE564</f>
        <v/>
      </c>
      <c r="P564" s="1">
        <f>IF(B564&lt;&gt;"",LEN(SUBSTITUTE(SUBSTITUTE(B564," ",""),"*","")),"")</f>
        <v/>
      </c>
      <c r="Q564" s="1">
        <f>IF(AND(A564="",B564&lt;&gt;""),"No name provided. ","")</f>
        <v/>
      </c>
      <c r="R564" s="1">
        <f>IF(AND(A564&lt;&gt;"",B564=""),"No sequence provided. ","")</f>
        <v/>
      </c>
      <c r="S564" s="16">
        <f>IF(AND(P564&lt;&gt;"",E564&lt;&gt;"",NOT(X564)),IF(AND(INDEX(validRnaScaleLowerSizeLimits,MATCH(E564,validRnaScale,0))&lt;=$P564,$P564&lt;=INDEX(validRnaScaleUpperSizeLimits,MATCH(E564,validRnaScale,0))),"","Sequence (length) not available in " &amp; E564 &amp; " scale. "),"")</f>
        <v/>
      </c>
      <c r="T564" s="16">
        <f>IF(AND(P564&lt;&gt;"",E564&lt;&gt;"",NOT(Y564)),IF(AND(INDEX(validRnaPurificationLowerSizeLimits,MATCH(E564,validRnaScale,0),MATCH(D564,validRnaPurificationLowerSizeLimitsHeader,0))&lt;=$P564,$P564&lt;=INDEX(validRnaPurificationUpperSizeLimits,MATCH(E564,validRnaScale,0),MATCH(D564,validRnaPurificationUpperSizeLimitsHeader,0))),"","Combination of purification and scale not available. "),"")</f>
        <v/>
      </c>
      <c r="U564" s="16">
        <f>IF(LEN(A564)&gt;validOligoNameMaxLength,"RNA oligo name is too long. ","")</f>
        <v/>
      </c>
      <c r="V564" s="16">
        <f>IF(AND(A564&lt;&gt;"",NOT(ISNUMBER(SUMPRODUCT(FIND(MID(A564,ROW(INDIRECT("1:"&amp;LEN(A564))),1),validOligoNameCharacters))))),"RNA oligo name contains invalid characters. ","")</f>
        <v/>
      </c>
      <c r="W564" s="16">
        <f>IF(AND(B564&lt;&gt;"",NOT(ISNUMBER(SUMPRODUCT(FIND(MID(B564,ROW(INDIRECT("1:"&amp;LEN(B564))),1),validRnaSequenceCharacters))))),"RNA sequence contains invalid characters. ","")</f>
        <v/>
      </c>
      <c r="X564" s="16">
        <f>OR(Z564)</f>
        <v/>
      </c>
      <c r="Y564" s="16">
        <f>OR(Z564)</f>
        <v/>
      </c>
      <c r="Z564" s="16">
        <f>AND(A564="Leerposition",P564&gt;=2)</f>
        <v/>
      </c>
      <c r="AC564" s="16">
        <f>IF(AND(A564&lt;&gt;"",L564=""),"Physical condition not defined. ","")</f>
        <v/>
      </c>
      <c r="AD564" s="16">
        <f>IF(AND(A564&lt;&gt;"",M564=""),"Datasheet not defined. ","")</f>
        <v/>
      </c>
      <c r="AE564" s="16">
        <f>IF(AND(A564&lt;&gt;"",N564=""),"Aliquoting not defined. ","")</f>
        <v/>
      </c>
    </row>
    <row r="565" ht="10.5" customFormat="1" customHeight="1" s="16">
      <c r="A565" s="25" t="n"/>
      <c r="B565" s="25" t="n"/>
      <c r="C565" s="35">
        <f>IF(B565&lt;&gt;"",LEN(SUBSTITUTE(SUBSTITUTE(B565," ",""),"*","")),"")</f>
        <v/>
      </c>
      <c r="D565" s="19" t="n"/>
      <c r="E565" s="25" t="n"/>
      <c r="F565" s="19" t="n"/>
      <c r="G565" s="19" t="n"/>
      <c r="H565" s="19" t="n"/>
      <c r="I565" s="19" t="n"/>
      <c r="J565" s="19" t="n"/>
      <c r="K565" s="19" t="n"/>
      <c r="L565" s="19" t="n"/>
      <c r="M565" s="19" t="n"/>
      <c r="N565" s="19" t="n"/>
      <c r="O565" s="17">
        <f>Q565 &amp; R565 &amp; U565 &amp; V565 &amp; W565 &amp; S565 &amp; T565 &amp; AC565 &amp; AD565 &amp; AE565</f>
        <v/>
      </c>
      <c r="P565" s="1">
        <f>IF(B565&lt;&gt;"",LEN(SUBSTITUTE(SUBSTITUTE(B565," ",""),"*","")),"")</f>
        <v/>
      </c>
      <c r="Q565" s="1">
        <f>IF(AND(A565="",B565&lt;&gt;""),"No name provided. ","")</f>
        <v/>
      </c>
      <c r="R565" s="1">
        <f>IF(AND(A565&lt;&gt;"",B565=""),"No sequence provided. ","")</f>
        <v/>
      </c>
      <c r="S565" s="16">
        <f>IF(AND(P565&lt;&gt;"",E565&lt;&gt;"",NOT(X565)),IF(AND(INDEX(validRnaScaleLowerSizeLimits,MATCH(E565,validRnaScale,0))&lt;=$P565,$P565&lt;=INDEX(validRnaScaleUpperSizeLimits,MATCH(E565,validRnaScale,0))),"","Sequence (length) not available in " &amp; E565 &amp; " scale. "),"")</f>
        <v/>
      </c>
      <c r="T565" s="16">
        <f>IF(AND(P565&lt;&gt;"",E565&lt;&gt;"",NOT(Y565)),IF(AND(INDEX(validRnaPurificationLowerSizeLimits,MATCH(E565,validRnaScale,0),MATCH(D565,validRnaPurificationLowerSizeLimitsHeader,0))&lt;=$P565,$P565&lt;=INDEX(validRnaPurificationUpperSizeLimits,MATCH(E565,validRnaScale,0),MATCH(D565,validRnaPurificationUpperSizeLimitsHeader,0))),"","Combination of purification and scale not available. "),"")</f>
        <v/>
      </c>
      <c r="U565" s="16">
        <f>IF(LEN(A565)&gt;validOligoNameMaxLength,"RNA oligo name is too long. ","")</f>
        <v/>
      </c>
      <c r="V565" s="16">
        <f>IF(AND(A565&lt;&gt;"",NOT(ISNUMBER(SUMPRODUCT(FIND(MID(A565,ROW(INDIRECT("1:"&amp;LEN(A565))),1),validOligoNameCharacters))))),"RNA oligo name contains invalid characters. ","")</f>
        <v/>
      </c>
      <c r="W565" s="16">
        <f>IF(AND(B565&lt;&gt;"",NOT(ISNUMBER(SUMPRODUCT(FIND(MID(B565,ROW(INDIRECT("1:"&amp;LEN(B565))),1),validRnaSequenceCharacters))))),"RNA sequence contains invalid characters. ","")</f>
        <v/>
      </c>
      <c r="X565" s="16">
        <f>OR(Z565)</f>
        <v/>
      </c>
      <c r="Y565" s="16">
        <f>OR(Z565)</f>
        <v/>
      </c>
      <c r="Z565" s="16">
        <f>AND(A565="Leerposition",P565&gt;=2)</f>
        <v/>
      </c>
      <c r="AC565" s="16">
        <f>IF(AND(A565&lt;&gt;"",L565=""),"Physical condition not defined. ","")</f>
        <v/>
      </c>
      <c r="AD565" s="16">
        <f>IF(AND(A565&lt;&gt;"",M565=""),"Datasheet not defined. ","")</f>
        <v/>
      </c>
      <c r="AE565" s="16">
        <f>IF(AND(A565&lt;&gt;"",N565=""),"Aliquoting not defined. ","")</f>
        <v/>
      </c>
    </row>
    <row r="566" ht="10.5" customFormat="1" customHeight="1" s="16">
      <c r="A566" s="25" t="n"/>
      <c r="B566" s="25" t="n"/>
      <c r="C566" s="35">
        <f>IF(B566&lt;&gt;"",LEN(SUBSTITUTE(SUBSTITUTE(B566," ",""),"*","")),"")</f>
        <v/>
      </c>
      <c r="D566" s="19" t="n"/>
      <c r="E566" s="25" t="n"/>
      <c r="F566" s="19" t="n"/>
      <c r="G566" s="19" t="n"/>
      <c r="H566" s="19" t="n"/>
      <c r="I566" s="19" t="n"/>
      <c r="J566" s="19" t="n"/>
      <c r="K566" s="19" t="n"/>
      <c r="L566" s="19" t="n"/>
      <c r="M566" s="19" t="n"/>
      <c r="N566" s="19" t="n"/>
      <c r="O566" s="17">
        <f>Q566 &amp; R566 &amp; U566 &amp; V566 &amp; W566 &amp; S566 &amp; T566 &amp; AC566 &amp; AD566 &amp; AE566</f>
        <v/>
      </c>
      <c r="P566" s="1">
        <f>IF(B566&lt;&gt;"",LEN(SUBSTITUTE(SUBSTITUTE(B566," ",""),"*","")),"")</f>
        <v/>
      </c>
      <c r="Q566" s="1">
        <f>IF(AND(A566="",B566&lt;&gt;""),"No name provided. ","")</f>
        <v/>
      </c>
      <c r="R566" s="1">
        <f>IF(AND(A566&lt;&gt;"",B566=""),"No sequence provided. ","")</f>
        <v/>
      </c>
      <c r="S566" s="16">
        <f>IF(AND(P566&lt;&gt;"",E566&lt;&gt;"",NOT(X566)),IF(AND(INDEX(validRnaScaleLowerSizeLimits,MATCH(E566,validRnaScale,0))&lt;=$P566,$P566&lt;=INDEX(validRnaScaleUpperSizeLimits,MATCH(E566,validRnaScale,0))),"","Sequence (length) not available in " &amp; E566 &amp; " scale. "),"")</f>
        <v/>
      </c>
      <c r="T566" s="16">
        <f>IF(AND(P566&lt;&gt;"",E566&lt;&gt;"",NOT(Y566)),IF(AND(INDEX(validRnaPurificationLowerSizeLimits,MATCH(E566,validRnaScale,0),MATCH(D566,validRnaPurificationLowerSizeLimitsHeader,0))&lt;=$P566,$P566&lt;=INDEX(validRnaPurificationUpperSizeLimits,MATCH(E566,validRnaScale,0),MATCH(D566,validRnaPurificationUpperSizeLimitsHeader,0))),"","Combination of purification and scale not available. "),"")</f>
        <v/>
      </c>
      <c r="U566" s="16">
        <f>IF(LEN(A566)&gt;validOligoNameMaxLength,"RNA oligo name is too long. ","")</f>
        <v/>
      </c>
      <c r="V566" s="16">
        <f>IF(AND(A566&lt;&gt;"",NOT(ISNUMBER(SUMPRODUCT(FIND(MID(A566,ROW(INDIRECT("1:"&amp;LEN(A566))),1),validOligoNameCharacters))))),"RNA oligo name contains invalid characters. ","")</f>
        <v/>
      </c>
      <c r="W566" s="16">
        <f>IF(AND(B566&lt;&gt;"",NOT(ISNUMBER(SUMPRODUCT(FIND(MID(B566,ROW(INDIRECT("1:"&amp;LEN(B566))),1),validRnaSequenceCharacters))))),"RNA sequence contains invalid characters. ","")</f>
        <v/>
      </c>
      <c r="X566" s="16">
        <f>OR(Z566)</f>
        <v/>
      </c>
      <c r="Y566" s="16">
        <f>OR(Z566)</f>
        <v/>
      </c>
      <c r="Z566" s="16">
        <f>AND(A566="Leerposition",P566&gt;=2)</f>
        <v/>
      </c>
      <c r="AC566" s="16">
        <f>IF(AND(A566&lt;&gt;"",L566=""),"Physical condition not defined. ","")</f>
        <v/>
      </c>
      <c r="AD566" s="16">
        <f>IF(AND(A566&lt;&gt;"",M566=""),"Datasheet not defined. ","")</f>
        <v/>
      </c>
      <c r="AE566" s="16">
        <f>IF(AND(A566&lt;&gt;"",N566=""),"Aliquoting not defined. ","")</f>
        <v/>
      </c>
    </row>
    <row r="567" ht="10.5" customFormat="1" customHeight="1" s="16">
      <c r="A567" s="25" t="n"/>
      <c r="B567" s="25" t="n"/>
      <c r="C567" s="35">
        <f>IF(B567&lt;&gt;"",LEN(SUBSTITUTE(SUBSTITUTE(B567," ",""),"*","")),"")</f>
        <v/>
      </c>
      <c r="D567" s="19" t="n"/>
      <c r="E567" s="25" t="n"/>
      <c r="F567" s="19" t="n"/>
      <c r="G567" s="19" t="n"/>
      <c r="H567" s="19" t="n"/>
      <c r="I567" s="19" t="n"/>
      <c r="J567" s="19" t="n"/>
      <c r="K567" s="19" t="n"/>
      <c r="L567" s="19" t="n"/>
      <c r="M567" s="19" t="n"/>
      <c r="N567" s="19" t="n"/>
      <c r="O567" s="17">
        <f>Q567 &amp; R567 &amp; U567 &amp; V567 &amp; W567 &amp; S567 &amp; T567 &amp; AC567 &amp; AD567 &amp; AE567</f>
        <v/>
      </c>
      <c r="P567" s="1">
        <f>IF(B567&lt;&gt;"",LEN(SUBSTITUTE(SUBSTITUTE(B567," ",""),"*","")),"")</f>
        <v/>
      </c>
      <c r="Q567" s="1">
        <f>IF(AND(A567="",B567&lt;&gt;""),"No name provided. ","")</f>
        <v/>
      </c>
      <c r="R567" s="1">
        <f>IF(AND(A567&lt;&gt;"",B567=""),"No sequence provided. ","")</f>
        <v/>
      </c>
      <c r="S567" s="16">
        <f>IF(AND(P567&lt;&gt;"",E567&lt;&gt;"",NOT(X567)),IF(AND(INDEX(validRnaScaleLowerSizeLimits,MATCH(E567,validRnaScale,0))&lt;=$P567,$P567&lt;=INDEX(validRnaScaleUpperSizeLimits,MATCH(E567,validRnaScale,0))),"","Sequence (length) not available in " &amp; E567 &amp; " scale. "),"")</f>
        <v/>
      </c>
      <c r="T567" s="16">
        <f>IF(AND(P567&lt;&gt;"",E567&lt;&gt;"",NOT(Y567)),IF(AND(INDEX(validRnaPurificationLowerSizeLimits,MATCH(E567,validRnaScale,0),MATCH(D567,validRnaPurificationLowerSizeLimitsHeader,0))&lt;=$P567,$P567&lt;=INDEX(validRnaPurificationUpperSizeLimits,MATCH(E567,validRnaScale,0),MATCH(D567,validRnaPurificationUpperSizeLimitsHeader,0))),"","Combination of purification and scale not available. "),"")</f>
        <v/>
      </c>
      <c r="U567" s="16">
        <f>IF(LEN(A567)&gt;validOligoNameMaxLength,"RNA oligo name is too long. ","")</f>
        <v/>
      </c>
      <c r="V567" s="16">
        <f>IF(AND(A567&lt;&gt;"",NOT(ISNUMBER(SUMPRODUCT(FIND(MID(A567,ROW(INDIRECT("1:"&amp;LEN(A567))),1),validOligoNameCharacters))))),"RNA oligo name contains invalid characters. ","")</f>
        <v/>
      </c>
      <c r="W567" s="16">
        <f>IF(AND(B567&lt;&gt;"",NOT(ISNUMBER(SUMPRODUCT(FIND(MID(B567,ROW(INDIRECT("1:"&amp;LEN(B567))),1),validRnaSequenceCharacters))))),"RNA sequence contains invalid characters. ","")</f>
        <v/>
      </c>
      <c r="X567" s="16">
        <f>OR(Z567)</f>
        <v/>
      </c>
      <c r="Y567" s="16">
        <f>OR(Z567)</f>
        <v/>
      </c>
      <c r="Z567" s="16">
        <f>AND(A567="Leerposition",P567&gt;=2)</f>
        <v/>
      </c>
      <c r="AC567" s="16">
        <f>IF(AND(A567&lt;&gt;"",L567=""),"Physical condition not defined. ","")</f>
        <v/>
      </c>
      <c r="AD567" s="16">
        <f>IF(AND(A567&lt;&gt;"",M567=""),"Datasheet not defined. ","")</f>
        <v/>
      </c>
      <c r="AE567" s="16">
        <f>IF(AND(A567&lt;&gt;"",N567=""),"Aliquoting not defined. ","")</f>
        <v/>
      </c>
    </row>
    <row r="568" ht="10.5" customFormat="1" customHeight="1" s="16">
      <c r="A568" s="25" t="n"/>
      <c r="B568" s="25" t="n"/>
      <c r="C568" s="35">
        <f>IF(B568&lt;&gt;"",LEN(SUBSTITUTE(SUBSTITUTE(B568," ",""),"*","")),"")</f>
        <v/>
      </c>
      <c r="D568" s="19" t="n"/>
      <c r="E568" s="25" t="n"/>
      <c r="F568" s="19" t="n"/>
      <c r="G568" s="19" t="n"/>
      <c r="H568" s="19" t="n"/>
      <c r="I568" s="19" t="n"/>
      <c r="J568" s="19" t="n"/>
      <c r="K568" s="19" t="n"/>
      <c r="L568" s="19" t="n"/>
      <c r="M568" s="19" t="n"/>
      <c r="N568" s="19" t="n"/>
      <c r="O568" s="17">
        <f>Q568 &amp; R568 &amp; U568 &amp; V568 &amp; W568 &amp; S568 &amp; T568 &amp; AC568 &amp; AD568 &amp; AE568</f>
        <v/>
      </c>
      <c r="P568" s="1">
        <f>IF(B568&lt;&gt;"",LEN(SUBSTITUTE(SUBSTITUTE(B568," ",""),"*","")),"")</f>
        <v/>
      </c>
      <c r="Q568" s="1">
        <f>IF(AND(A568="",B568&lt;&gt;""),"No name provided. ","")</f>
        <v/>
      </c>
      <c r="R568" s="1">
        <f>IF(AND(A568&lt;&gt;"",B568=""),"No sequence provided. ","")</f>
        <v/>
      </c>
      <c r="S568" s="16">
        <f>IF(AND(P568&lt;&gt;"",E568&lt;&gt;"",NOT(X568)),IF(AND(INDEX(validRnaScaleLowerSizeLimits,MATCH(E568,validRnaScale,0))&lt;=$P568,$P568&lt;=INDEX(validRnaScaleUpperSizeLimits,MATCH(E568,validRnaScale,0))),"","Sequence (length) not available in " &amp; E568 &amp; " scale. "),"")</f>
        <v/>
      </c>
      <c r="T568" s="16">
        <f>IF(AND(P568&lt;&gt;"",E568&lt;&gt;"",NOT(Y568)),IF(AND(INDEX(validRnaPurificationLowerSizeLimits,MATCH(E568,validRnaScale,0),MATCH(D568,validRnaPurificationLowerSizeLimitsHeader,0))&lt;=$P568,$P568&lt;=INDEX(validRnaPurificationUpperSizeLimits,MATCH(E568,validRnaScale,0),MATCH(D568,validRnaPurificationUpperSizeLimitsHeader,0))),"","Combination of purification and scale not available. "),"")</f>
        <v/>
      </c>
      <c r="U568" s="16">
        <f>IF(LEN(A568)&gt;validOligoNameMaxLength,"RNA oligo name is too long. ","")</f>
        <v/>
      </c>
      <c r="V568" s="16">
        <f>IF(AND(A568&lt;&gt;"",NOT(ISNUMBER(SUMPRODUCT(FIND(MID(A568,ROW(INDIRECT("1:"&amp;LEN(A568))),1),validOligoNameCharacters))))),"RNA oligo name contains invalid characters. ","")</f>
        <v/>
      </c>
      <c r="W568" s="16">
        <f>IF(AND(B568&lt;&gt;"",NOT(ISNUMBER(SUMPRODUCT(FIND(MID(B568,ROW(INDIRECT("1:"&amp;LEN(B568))),1),validRnaSequenceCharacters))))),"RNA sequence contains invalid characters. ","")</f>
        <v/>
      </c>
      <c r="X568" s="16">
        <f>OR(Z568)</f>
        <v/>
      </c>
      <c r="Y568" s="16">
        <f>OR(Z568)</f>
        <v/>
      </c>
      <c r="Z568" s="16">
        <f>AND(A568="Leerposition",P568&gt;=2)</f>
        <v/>
      </c>
      <c r="AC568" s="16">
        <f>IF(AND(A568&lt;&gt;"",L568=""),"Physical condition not defined. ","")</f>
        <v/>
      </c>
      <c r="AD568" s="16">
        <f>IF(AND(A568&lt;&gt;"",M568=""),"Datasheet not defined. ","")</f>
        <v/>
      </c>
      <c r="AE568" s="16">
        <f>IF(AND(A568&lt;&gt;"",N568=""),"Aliquoting not defined. ","")</f>
        <v/>
      </c>
    </row>
    <row r="569" ht="10.5" customFormat="1" customHeight="1" s="16">
      <c r="A569" s="25" t="n"/>
      <c r="B569" s="25" t="n"/>
      <c r="C569" s="35">
        <f>IF(B569&lt;&gt;"",LEN(SUBSTITUTE(SUBSTITUTE(B569," ",""),"*","")),"")</f>
        <v/>
      </c>
      <c r="D569" s="19" t="n"/>
      <c r="E569" s="25" t="n"/>
      <c r="F569" s="19" t="n"/>
      <c r="G569" s="19" t="n"/>
      <c r="H569" s="19" t="n"/>
      <c r="I569" s="19" t="n"/>
      <c r="J569" s="19" t="n"/>
      <c r="K569" s="19" t="n"/>
      <c r="L569" s="19" t="n"/>
      <c r="M569" s="19" t="n"/>
      <c r="N569" s="19" t="n"/>
      <c r="O569" s="17">
        <f>Q569 &amp; R569 &amp; U569 &amp; V569 &amp; W569 &amp; S569 &amp; T569 &amp; AC569 &amp; AD569 &amp; AE569</f>
        <v/>
      </c>
      <c r="P569" s="1">
        <f>IF(B569&lt;&gt;"",LEN(SUBSTITUTE(SUBSTITUTE(B569," ",""),"*","")),"")</f>
        <v/>
      </c>
      <c r="Q569" s="1">
        <f>IF(AND(A569="",B569&lt;&gt;""),"No name provided. ","")</f>
        <v/>
      </c>
      <c r="R569" s="1">
        <f>IF(AND(A569&lt;&gt;"",B569=""),"No sequence provided. ","")</f>
        <v/>
      </c>
      <c r="S569" s="16">
        <f>IF(AND(P569&lt;&gt;"",E569&lt;&gt;"",NOT(X569)),IF(AND(INDEX(validRnaScaleLowerSizeLimits,MATCH(E569,validRnaScale,0))&lt;=$P569,$P569&lt;=INDEX(validRnaScaleUpperSizeLimits,MATCH(E569,validRnaScale,0))),"","Sequence (length) not available in " &amp; E569 &amp; " scale. "),"")</f>
        <v/>
      </c>
      <c r="T569" s="16">
        <f>IF(AND(P569&lt;&gt;"",E569&lt;&gt;"",NOT(Y569)),IF(AND(INDEX(validRnaPurificationLowerSizeLimits,MATCH(E569,validRnaScale,0),MATCH(D569,validRnaPurificationLowerSizeLimitsHeader,0))&lt;=$P569,$P569&lt;=INDEX(validRnaPurificationUpperSizeLimits,MATCH(E569,validRnaScale,0),MATCH(D569,validRnaPurificationUpperSizeLimitsHeader,0))),"","Combination of purification and scale not available. "),"")</f>
        <v/>
      </c>
      <c r="U569" s="16">
        <f>IF(LEN(A569)&gt;validOligoNameMaxLength,"RNA oligo name is too long. ","")</f>
        <v/>
      </c>
      <c r="V569" s="16">
        <f>IF(AND(A569&lt;&gt;"",NOT(ISNUMBER(SUMPRODUCT(FIND(MID(A569,ROW(INDIRECT("1:"&amp;LEN(A569))),1),validOligoNameCharacters))))),"RNA oligo name contains invalid characters. ","")</f>
        <v/>
      </c>
      <c r="W569" s="16">
        <f>IF(AND(B569&lt;&gt;"",NOT(ISNUMBER(SUMPRODUCT(FIND(MID(B569,ROW(INDIRECT("1:"&amp;LEN(B569))),1),validRnaSequenceCharacters))))),"RNA sequence contains invalid characters. ","")</f>
        <v/>
      </c>
      <c r="X569" s="16">
        <f>OR(Z569)</f>
        <v/>
      </c>
      <c r="Y569" s="16">
        <f>OR(Z569)</f>
        <v/>
      </c>
      <c r="Z569" s="16">
        <f>AND(A569="Leerposition",P569&gt;=2)</f>
        <v/>
      </c>
      <c r="AC569" s="16">
        <f>IF(AND(A569&lt;&gt;"",L569=""),"Physical condition not defined. ","")</f>
        <v/>
      </c>
      <c r="AD569" s="16">
        <f>IF(AND(A569&lt;&gt;"",M569=""),"Datasheet not defined. ","")</f>
        <v/>
      </c>
      <c r="AE569" s="16">
        <f>IF(AND(A569&lt;&gt;"",N569=""),"Aliquoting not defined. ","")</f>
        <v/>
      </c>
    </row>
    <row r="570" ht="10.5" customFormat="1" customHeight="1" s="16">
      <c r="A570" s="25" t="n"/>
      <c r="B570" s="25" t="n"/>
      <c r="C570" s="35">
        <f>IF(B570&lt;&gt;"",LEN(SUBSTITUTE(SUBSTITUTE(B570," ",""),"*","")),"")</f>
        <v/>
      </c>
      <c r="D570" s="19" t="n"/>
      <c r="E570" s="25" t="n"/>
      <c r="F570" s="19" t="n"/>
      <c r="G570" s="19" t="n"/>
      <c r="H570" s="19" t="n"/>
      <c r="I570" s="19" t="n"/>
      <c r="J570" s="19" t="n"/>
      <c r="K570" s="19" t="n"/>
      <c r="L570" s="19" t="n"/>
      <c r="M570" s="19" t="n"/>
      <c r="N570" s="19" t="n"/>
      <c r="O570" s="17">
        <f>Q570 &amp; R570 &amp; U570 &amp; V570 &amp; W570 &amp; S570 &amp; T570 &amp; AC570 &amp; AD570 &amp; AE570</f>
        <v/>
      </c>
      <c r="P570" s="1">
        <f>IF(B570&lt;&gt;"",LEN(SUBSTITUTE(SUBSTITUTE(B570," ",""),"*","")),"")</f>
        <v/>
      </c>
      <c r="Q570" s="1">
        <f>IF(AND(A570="",B570&lt;&gt;""),"No name provided. ","")</f>
        <v/>
      </c>
      <c r="R570" s="1">
        <f>IF(AND(A570&lt;&gt;"",B570=""),"No sequence provided. ","")</f>
        <v/>
      </c>
      <c r="S570" s="16">
        <f>IF(AND(P570&lt;&gt;"",E570&lt;&gt;"",NOT(X570)),IF(AND(INDEX(validRnaScaleLowerSizeLimits,MATCH(E570,validRnaScale,0))&lt;=$P570,$P570&lt;=INDEX(validRnaScaleUpperSizeLimits,MATCH(E570,validRnaScale,0))),"","Sequence (length) not available in " &amp; E570 &amp; " scale. "),"")</f>
        <v/>
      </c>
      <c r="T570" s="16">
        <f>IF(AND(P570&lt;&gt;"",E570&lt;&gt;"",NOT(Y570)),IF(AND(INDEX(validRnaPurificationLowerSizeLimits,MATCH(E570,validRnaScale,0),MATCH(D570,validRnaPurificationLowerSizeLimitsHeader,0))&lt;=$P570,$P570&lt;=INDEX(validRnaPurificationUpperSizeLimits,MATCH(E570,validRnaScale,0),MATCH(D570,validRnaPurificationUpperSizeLimitsHeader,0))),"","Combination of purification and scale not available. "),"")</f>
        <v/>
      </c>
      <c r="U570" s="16">
        <f>IF(LEN(A570)&gt;validOligoNameMaxLength,"RNA oligo name is too long. ","")</f>
        <v/>
      </c>
      <c r="V570" s="16">
        <f>IF(AND(A570&lt;&gt;"",NOT(ISNUMBER(SUMPRODUCT(FIND(MID(A570,ROW(INDIRECT("1:"&amp;LEN(A570))),1),validOligoNameCharacters))))),"RNA oligo name contains invalid characters. ","")</f>
        <v/>
      </c>
      <c r="W570" s="16">
        <f>IF(AND(B570&lt;&gt;"",NOT(ISNUMBER(SUMPRODUCT(FIND(MID(B570,ROW(INDIRECT("1:"&amp;LEN(B570))),1),validRnaSequenceCharacters))))),"RNA sequence contains invalid characters. ","")</f>
        <v/>
      </c>
      <c r="X570" s="16">
        <f>OR(Z570)</f>
        <v/>
      </c>
      <c r="Y570" s="16">
        <f>OR(Z570)</f>
        <v/>
      </c>
      <c r="Z570" s="16">
        <f>AND(A570="Leerposition",P570&gt;=2)</f>
        <v/>
      </c>
      <c r="AC570" s="16">
        <f>IF(AND(A570&lt;&gt;"",L570=""),"Physical condition not defined. ","")</f>
        <v/>
      </c>
      <c r="AD570" s="16">
        <f>IF(AND(A570&lt;&gt;"",M570=""),"Datasheet not defined. ","")</f>
        <v/>
      </c>
      <c r="AE570" s="16">
        <f>IF(AND(A570&lt;&gt;"",N570=""),"Aliquoting not defined. ","")</f>
        <v/>
      </c>
    </row>
    <row r="571" ht="10.5" customFormat="1" customHeight="1" s="16">
      <c r="A571" s="25" t="n"/>
      <c r="B571" s="25" t="n"/>
      <c r="C571" s="35">
        <f>IF(B571&lt;&gt;"",LEN(SUBSTITUTE(SUBSTITUTE(B571," ",""),"*","")),"")</f>
        <v/>
      </c>
      <c r="D571" s="19" t="n"/>
      <c r="E571" s="25" t="n"/>
      <c r="F571" s="19" t="n"/>
      <c r="G571" s="19" t="n"/>
      <c r="H571" s="19" t="n"/>
      <c r="I571" s="19" t="n"/>
      <c r="J571" s="19" t="n"/>
      <c r="K571" s="19" t="n"/>
      <c r="L571" s="19" t="n"/>
      <c r="M571" s="19" t="n"/>
      <c r="N571" s="19" t="n"/>
      <c r="O571" s="17">
        <f>Q571 &amp; R571 &amp; U571 &amp; V571 &amp; W571 &amp; S571 &amp; T571 &amp; AC571 &amp; AD571 &amp; AE571</f>
        <v/>
      </c>
      <c r="P571" s="1">
        <f>IF(B571&lt;&gt;"",LEN(SUBSTITUTE(SUBSTITUTE(B571," ",""),"*","")),"")</f>
        <v/>
      </c>
      <c r="Q571" s="1">
        <f>IF(AND(A571="",B571&lt;&gt;""),"No name provided. ","")</f>
        <v/>
      </c>
      <c r="R571" s="1">
        <f>IF(AND(A571&lt;&gt;"",B571=""),"No sequence provided. ","")</f>
        <v/>
      </c>
      <c r="S571" s="16">
        <f>IF(AND(P571&lt;&gt;"",E571&lt;&gt;"",NOT(X571)),IF(AND(INDEX(validRnaScaleLowerSizeLimits,MATCH(E571,validRnaScale,0))&lt;=$P571,$P571&lt;=INDEX(validRnaScaleUpperSizeLimits,MATCH(E571,validRnaScale,0))),"","Sequence (length) not available in " &amp; E571 &amp; " scale. "),"")</f>
        <v/>
      </c>
      <c r="T571" s="16">
        <f>IF(AND(P571&lt;&gt;"",E571&lt;&gt;"",NOT(Y571)),IF(AND(INDEX(validRnaPurificationLowerSizeLimits,MATCH(E571,validRnaScale,0),MATCH(D571,validRnaPurificationLowerSizeLimitsHeader,0))&lt;=$P571,$P571&lt;=INDEX(validRnaPurificationUpperSizeLimits,MATCH(E571,validRnaScale,0),MATCH(D571,validRnaPurificationUpperSizeLimitsHeader,0))),"","Combination of purification and scale not available. "),"")</f>
        <v/>
      </c>
      <c r="U571" s="16">
        <f>IF(LEN(A571)&gt;validOligoNameMaxLength,"RNA oligo name is too long. ","")</f>
        <v/>
      </c>
      <c r="V571" s="16">
        <f>IF(AND(A571&lt;&gt;"",NOT(ISNUMBER(SUMPRODUCT(FIND(MID(A571,ROW(INDIRECT("1:"&amp;LEN(A571))),1),validOligoNameCharacters))))),"RNA oligo name contains invalid characters. ","")</f>
        <v/>
      </c>
      <c r="W571" s="16">
        <f>IF(AND(B571&lt;&gt;"",NOT(ISNUMBER(SUMPRODUCT(FIND(MID(B571,ROW(INDIRECT("1:"&amp;LEN(B571))),1),validRnaSequenceCharacters))))),"RNA sequence contains invalid characters. ","")</f>
        <v/>
      </c>
      <c r="X571" s="16">
        <f>OR(Z571)</f>
        <v/>
      </c>
      <c r="Y571" s="16">
        <f>OR(Z571)</f>
        <v/>
      </c>
      <c r="Z571" s="16">
        <f>AND(A571="Leerposition",P571&gt;=2)</f>
        <v/>
      </c>
      <c r="AC571" s="16">
        <f>IF(AND(A571&lt;&gt;"",L571=""),"Physical condition not defined. ","")</f>
        <v/>
      </c>
      <c r="AD571" s="16">
        <f>IF(AND(A571&lt;&gt;"",M571=""),"Datasheet not defined. ","")</f>
        <v/>
      </c>
      <c r="AE571" s="16">
        <f>IF(AND(A571&lt;&gt;"",N571=""),"Aliquoting not defined. ","")</f>
        <v/>
      </c>
    </row>
    <row r="572" ht="10.5" customFormat="1" customHeight="1" s="16">
      <c r="A572" s="25" t="n"/>
      <c r="B572" s="25" t="n"/>
      <c r="C572" s="35">
        <f>IF(B572&lt;&gt;"",LEN(SUBSTITUTE(SUBSTITUTE(B572," ",""),"*","")),"")</f>
        <v/>
      </c>
      <c r="D572" s="19" t="n"/>
      <c r="E572" s="25" t="n"/>
      <c r="F572" s="19" t="n"/>
      <c r="G572" s="19" t="n"/>
      <c r="H572" s="19" t="n"/>
      <c r="I572" s="19" t="n"/>
      <c r="J572" s="19" t="n"/>
      <c r="K572" s="19" t="n"/>
      <c r="L572" s="19" t="n"/>
      <c r="M572" s="19" t="n"/>
      <c r="N572" s="19" t="n"/>
      <c r="O572" s="17">
        <f>Q572 &amp; R572 &amp; U572 &amp; V572 &amp; W572 &amp; S572 &amp; T572 &amp; AC572 &amp; AD572 &amp; AE572</f>
        <v/>
      </c>
      <c r="P572" s="1">
        <f>IF(B572&lt;&gt;"",LEN(SUBSTITUTE(SUBSTITUTE(B572," ",""),"*","")),"")</f>
        <v/>
      </c>
      <c r="Q572" s="1">
        <f>IF(AND(A572="",B572&lt;&gt;""),"No name provided. ","")</f>
        <v/>
      </c>
      <c r="R572" s="1">
        <f>IF(AND(A572&lt;&gt;"",B572=""),"No sequence provided. ","")</f>
        <v/>
      </c>
      <c r="S572" s="16">
        <f>IF(AND(P572&lt;&gt;"",E572&lt;&gt;"",NOT(X572)),IF(AND(INDEX(validRnaScaleLowerSizeLimits,MATCH(E572,validRnaScale,0))&lt;=$P572,$P572&lt;=INDEX(validRnaScaleUpperSizeLimits,MATCH(E572,validRnaScale,0))),"","Sequence (length) not available in " &amp; E572 &amp; " scale. "),"")</f>
        <v/>
      </c>
      <c r="T572" s="16">
        <f>IF(AND(P572&lt;&gt;"",E572&lt;&gt;"",NOT(Y572)),IF(AND(INDEX(validRnaPurificationLowerSizeLimits,MATCH(E572,validRnaScale,0),MATCH(D572,validRnaPurificationLowerSizeLimitsHeader,0))&lt;=$P572,$P572&lt;=INDEX(validRnaPurificationUpperSizeLimits,MATCH(E572,validRnaScale,0),MATCH(D572,validRnaPurificationUpperSizeLimitsHeader,0))),"","Combination of purification and scale not available. "),"")</f>
        <v/>
      </c>
      <c r="U572" s="16">
        <f>IF(LEN(A572)&gt;validOligoNameMaxLength,"RNA oligo name is too long. ","")</f>
        <v/>
      </c>
      <c r="V572" s="16">
        <f>IF(AND(A572&lt;&gt;"",NOT(ISNUMBER(SUMPRODUCT(FIND(MID(A572,ROW(INDIRECT("1:"&amp;LEN(A572))),1),validOligoNameCharacters))))),"RNA oligo name contains invalid characters. ","")</f>
        <v/>
      </c>
      <c r="W572" s="16">
        <f>IF(AND(B572&lt;&gt;"",NOT(ISNUMBER(SUMPRODUCT(FIND(MID(B572,ROW(INDIRECT("1:"&amp;LEN(B572))),1),validRnaSequenceCharacters))))),"RNA sequence contains invalid characters. ","")</f>
        <v/>
      </c>
      <c r="X572" s="16">
        <f>OR(Z572)</f>
        <v/>
      </c>
      <c r="Y572" s="16">
        <f>OR(Z572)</f>
        <v/>
      </c>
      <c r="Z572" s="16">
        <f>AND(A572="Leerposition",P572&gt;=2)</f>
        <v/>
      </c>
      <c r="AC572" s="16">
        <f>IF(AND(A572&lt;&gt;"",L572=""),"Physical condition not defined. ","")</f>
        <v/>
      </c>
      <c r="AD572" s="16">
        <f>IF(AND(A572&lt;&gt;"",M572=""),"Datasheet not defined. ","")</f>
        <v/>
      </c>
      <c r="AE572" s="16">
        <f>IF(AND(A572&lt;&gt;"",N572=""),"Aliquoting not defined. ","")</f>
        <v/>
      </c>
    </row>
    <row r="573" ht="10.5" customFormat="1" customHeight="1" s="16">
      <c r="A573" s="25" t="n"/>
      <c r="B573" s="25" t="n"/>
      <c r="C573" s="35">
        <f>IF(B573&lt;&gt;"",LEN(SUBSTITUTE(SUBSTITUTE(B573," ",""),"*","")),"")</f>
        <v/>
      </c>
      <c r="D573" s="19" t="n"/>
      <c r="E573" s="25" t="n"/>
      <c r="F573" s="19" t="n"/>
      <c r="G573" s="19" t="n"/>
      <c r="H573" s="19" t="n"/>
      <c r="I573" s="19" t="n"/>
      <c r="J573" s="19" t="n"/>
      <c r="K573" s="19" t="n"/>
      <c r="L573" s="19" t="n"/>
      <c r="M573" s="19" t="n"/>
      <c r="N573" s="19" t="n"/>
      <c r="O573" s="17">
        <f>Q573 &amp; R573 &amp; U573 &amp; V573 &amp; W573 &amp; S573 &amp; T573 &amp; AC573 &amp; AD573 &amp; AE573</f>
        <v/>
      </c>
      <c r="P573" s="1">
        <f>IF(B573&lt;&gt;"",LEN(SUBSTITUTE(SUBSTITUTE(B573," ",""),"*","")),"")</f>
        <v/>
      </c>
      <c r="Q573" s="1">
        <f>IF(AND(A573="",B573&lt;&gt;""),"No name provided. ","")</f>
        <v/>
      </c>
      <c r="R573" s="1">
        <f>IF(AND(A573&lt;&gt;"",B573=""),"No sequence provided. ","")</f>
        <v/>
      </c>
      <c r="S573" s="16">
        <f>IF(AND(P573&lt;&gt;"",E573&lt;&gt;"",NOT(X573)),IF(AND(INDEX(validRnaScaleLowerSizeLimits,MATCH(E573,validRnaScale,0))&lt;=$P573,$P573&lt;=INDEX(validRnaScaleUpperSizeLimits,MATCH(E573,validRnaScale,0))),"","Sequence (length) not available in " &amp; E573 &amp; " scale. "),"")</f>
        <v/>
      </c>
      <c r="T573" s="16">
        <f>IF(AND(P573&lt;&gt;"",E573&lt;&gt;"",NOT(Y573)),IF(AND(INDEX(validRnaPurificationLowerSizeLimits,MATCH(E573,validRnaScale,0),MATCH(D573,validRnaPurificationLowerSizeLimitsHeader,0))&lt;=$P573,$P573&lt;=INDEX(validRnaPurificationUpperSizeLimits,MATCH(E573,validRnaScale,0),MATCH(D573,validRnaPurificationUpperSizeLimitsHeader,0))),"","Combination of purification and scale not available. "),"")</f>
        <v/>
      </c>
      <c r="U573" s="16">
        <f>IF(LEN(A573)&gt;validOligoNameMaxLength,"RNA oligo name is too long. ","")</f>
        <v/>
      </c>
      <c r="V573" s="16">
        <f>IF(AND(A573&lt;&gt;"",NOT(ISNUMBER(SUMPRODUCT(FIND(MID(A573,ROW(INDIRECT("1:"&amp;LEN(A573))),1),validOligoNameCharacters))))),"RNA oligo name contains invalid characters. ","")</f>
        <v/>
      </c>
      <c r="W573" s="16">
        <f>IF(AND(B573&lt;&gt;"",NOT(ISNUMBER(SUMPRODUCT(FIND(MID(B573,ROW(INDIRECT("1:"&amp;LEN(B573))),1),validRnaSequenceCharacters))))),"RNA sequence contains invalid characters. ","")</f>
        <v/>
      </c>
      <c r="X573" s="16">
        <f>OR(Z573)</f>
        <v/>
      </c>
      <c r="Y573" s="16">
        <f>OR(Z573)</f>
        <v/>
      </c>
      <c r="Z573" s="16">
        <f>AND(A573="Leerposition",P573&gt;=2)</f>
        <v/>
      </c>
      <c r="AC573" s="16">
        <f>IF(AND(A573&lt;&gt;"",L573=""),"Physical condition not defined. ","")</f>
        <v/>
      </c>
      <c r="AD573" s="16">
        <f>IF(AND(A573&lt;&gt;"",M573=""),"Datasheet not defined. ","")</f>
        <v/>
      </c>
      <c r="AE573" s="16">
        <f>IF(AND(A573&lt;&gt;"",N573=""),"Aliquoting not defined. ","")</f>
        <v/>
      </c>
    </row>
    <row r="574" ht="10.5" customFormat="1" customHeight="1" s="16">
      <c r="A574" s="25" t="n"/>
      <c r="B574" s="25" t="n"/>
      <c r="C574" s="35">
        <f>IF(B574&lt;&gt;"",LEN(SUBSTITUTE(SUBSTITUTE(B574," ",""),"*","")),"")</f>
        <v/>
      </c>
      <c r="D574" s="19" t="n"/>
      <c r="E574" s="25" t="n"/>
      <c r="F574" s="19" t="n"/>
      <c r="G574" s="19" t="n"/>
      <c r="H574" s="19" t="n"/>
      <c r="I574" s="19" t="n"/>
      <c r="J574" s="19" t="n"/>
      <c r="K574" s="19" t="n"/>
      <c r="L574" s="19" t="n"/>
      <c r="M574" s="19" t="n"/>
      <c r="N574" s="19" t="n"/>
      <c r="O574" s="17">
        <f>Q574 &amp; R574 &amp; U574 &amp; V574 &amp; W574 &amp; S574 &amp; T574 &amp; AC574 &amp; AD574 &amp; AE574</f>
        <v/>
      </c>
      <c r="P574" s="1">
        <f>IF(B574&lt;&gt;"",LEN(SUBSTITUTE(SUBSTITUTE(B574," ",""),"*","")),"")</f>
        <v/>
      </c>
      <c r="Q574" s="1">
        <f>IF(AND(A574="",B574&lt;&gt;""),"No name provided. ","")</f>
        <v/>
      </c>
      <c r="R574" s="1">
        <f>IF(AND(A574&lt;&gt;"",B574=""),"No sequence provided. ","")</f>
        <v/>
      </c>
      <c r="S574" s="16">
        <f>IF(AND(P574&lt;&gt;"",E574&lt;&gt;"",NOT(X574)),IF(AND(INDEX(validRnaScaleLowerSizeLimits,MATCH(E574,validRnaScale,0))&lt;=$P574,$P574&lt;=INDEX(validRnaScaleUpperSizeLimits,MATCH(E574,validRnaScale,0))),"","Sequence (length) not available in " &amp; E574 &amp; " scale. "),"")</f>
        <v/>
      </c>
      <c r="T574" s="16">
        <f>IF(AND(P574&lt;&gt;"",E574&lt;&gt;"",NOT(Y574)),IF(AND(INDEX(validRnaPurificationLowerSizeLimits,MATCH(E574,validRnaScale,0),MATCH(D574,validRnaPurificationLowerSizeLimitsHeader,0))&lt;=$P574,$P574&lt;=INDEX(validRnaPurificationUpperSizeLimits,MATCH(E574,validRnaScale,0),MATCH(D574,validRnaPurificationUpperSizeLimitsHeader,0))),"","Combination of purification and scale not available. "),"")</f>
        <v/>
      </c>
      <c r="U574" s="16">
        <f>IF(LEN(A574)&gt;validOligoNameMaxLength,"RNA oligo name is too long. ","")</f>
        <v/>
      </c>
      <c r="V574" s="16">
        <f>IF(AND(A574&lt;&gt;"",NOT(ISNUMBER(SUMPRODUCT(FIND(MID(A574,ROW(INDIRECT("1:"&amp;LEN(A574))),1),validOligoNameCharacters))))),"RNA oligo name contains invalid characters. ","")</f>
        <v/>
      </c>
      <c r="W574" s="16">
        <f>IF(AND(B574&lt;&gt;"",NOT(ISNUMBER(SUMPRODUCT(FIND(MID(B574,ROW(INDIRECT("1:"&amp;LEN(B574))),1),validRnaSequenceCharacters))))),"RNA sequence contains invalid characters. ","")</f>
        <v/>
      </c>
      <c r="X574" s="16">
        <f>OR(Z574)</f>
        <v/>
      </c>
      <c r="Y574" s="16">
        <f>OR(Z574)</f>
        <v/>
      </c>
      <c r="Z574" s="16">
        <f>AND(A574="Leerposition",P574&gt;=2)</f>
        <v/>
      </c>
      <c r="AC574" s="16">
        <f>IF(AND(A574&lt;&gt;"",L574=""),"Physical condition not defined. ","")</f>
        <v/>
      </c>
      <c r="AD574" s="16">
        <f>IF(AND(A574&lt;&gt;"",M574=""),"Datasheet not defined. ","")</f>
        <v/>
      </c>
      <c r="AE574" s="16">
        <f>IF(AND(A574&lt;&gt;"",N574=""),"Aliquoting not defined. ","")</f>
        <v/>
      </c>
    </row>
    <row r="575" ht="10.5" customFormat="1" customHeight="1" s="16">
      <c r="A575" s="25" t="n"/>
      <c r="B575" s="25" t="n"/>
      <c r="C575" s="35">
        <f>IF(B575&lt;&gt;"",LEN(SUBSTITUTE(SUBSTITUTE(B575," ",""),"*","")),"")</f>
        <v/>
      </c>
      <c r="D575" s="19" t="n"/>
      <c r="E575" s="25" t="n"/>
      <c r="F575" s="19" t="n"/>
      <c r="G575" s="19" t="n"/>
      <c r="H575" s="19" t="n"/>
      <c r="I575" s="19" t="n"/>
      <c r="J575" s="19" t="n"/>
      <c r="K575" s="19" t="n"/>
      <c r="L575" s="19" t="n"/>
      <c r="M575" s="19" t="n"/>
      <c r="N575" s="19" t="n"/>
      <c r="O575" s="17">
        <f>Q575 &amp; R575 &amp; U575 &amp; V575 &amp; W575 &amp; S575 &amp; T575 &amp; AC575 &amp; AD575 &amp; AE575</f>
        <v/>
      </c>
      <c r="P575" s="1">
        <f>IF(B575&lt;&gt;"",LEN(SUBSTITUTE(SUBSTITUTE(B575," ",""),"*","")),"")</f>
        <v/>
      </c>
      <c r="Q575" s="1">
        <f>IF(AND(A575="",B575&lt;&gt;""),"No name provided. ","")</f>
        <v/>
      </c>
      <c r="R575" s="1">
        <f>IF(AND(A575&lt;&gt;"",B575=""),"No sequence provided. ","")</f>
        <v/>
      </c>
      <c r="S575" s="16">
        <f>IF(AND(P575&lt;&gt;"",E575&lt;&gt;"",NOT(X575)),IF(AND(INDEX(validRnaScaleLowerSizeLimits,MATCH(E575,validRnaScale,0))&lt;=$P575,$P575&lt;=INDEX(validRnaScaleUpperSizeLimits,MATCH(E575,validRnaScale,0))),"","Sequence (length) not available in " &amp; E575 &amp; " scale. "),"")</f>
        <v/>
      </c>
      <c r="T575" s="16">
        <f>IF(AND(P575&lt;&gt;"",E575&lt;&gt;"",NOT(Y575)),IF(AND(INDEX(validRnaPurificationLowerSizeLimits,MATCH(E575,validRnaScale,0),MATCH(D575,validRnaPurificationLowerSizeLimitsHeader,0))&lt;=$P575,$P575&lt;=INDEX(validRnaPurificationUpperSizeLimits,MATCH(E575,validRnaScale,0),MATCH(D575,validRnaPurificationUpperSizeLimitsHeader,0))),"","Combination of purification and scale not available. "),"")</f>
        <v/>
      </c>
      <c r="U575" s="16">
        <f>IF(LEN(A575)&gt;validOligoNameMaxLength,"RNA oligo name is too long. ","")</f>
        <v/>
      </c>
      <c r="V575" s="16">
        <f>IF(AND(A575&lt;&gt;"",NOT(ISNUMBER(SUMPRODUCT(FIND(MID(A575,ROW(INDIRECT("1:"&amp;LEN(A575))),1),validOligoNameCharacters))))),"RNA oligo name contains invalid characters. ","")</f>
        <v/>
      </c>
      <c r="W575" s="16">
        <f>IF(AND(B575&lt;&gt;"",NOT(ISNUMBER(SUMPRODUCT(FIND(MID(B575,ROW(INDIRECT("1:"&amp;LEN(B575))),1),validRnaSequenceCharacters))))),"RNA sequence contains invalid characters. ","")</f>
        <v/>
      </c>
      <c r="X575" s="16">
        <f>OR(Z575)</f>
        <v/>
      </c>
      <c r="Y575" s="16">
        <f>OR(Z575)</f>
        <v/>
      </c>
      <c r="Z575" s="16">
        <f>AND(A575="Leerposition",P575&gt;=2)</f>
        <v/>
      </c>
      <c r="AC575" s="16">
        <f>IF(AND(A575&lt;&gt;"",L575=""),"Physical condition not defined. ","")</f>
        <v/>
      </c>
      <c r="AD575" s="16">
        <f>IF(AND(A575&lt;&gt;"",M575=""),"Datasheet not defined. ","")</f>
        <v/>
      </c>
      <c r="AE575" s="16">
        <f>IF(AND(A575&lt;&gt;"",N575=""),"Aliquoting not defined. ","")</f>
        <v/>
      </c>
    </row>
    <row r="576" ht="10.5" customFormat="1" customHeight="1" s="16">
      <c r="A576" s="25" t="n"/>
      <c r="B576" s="25" t="n"/>
      <c r="C576" s="35">
        <f>IF(B576&lt;&gt;"",LEN(SUBSTITUTE(SUBSTITUTE(B576," ",""),"*","")),"")</f>
        <v/>
      </c>
      <c r="D576" s="19" t="n"/>
      <c r="E576" s="25" t="n"/>
      <c r="F576" s="19" t="n"/>
      <c r="G576" s="19" t="n"/>
      <c r="H576" s="19" t="n"/>
      <c r="I576" s="19" t="n"/>
      <c r="J576" s="19" t="n"/>
      <c r="K576" s="19" t="n"/>
      <c r="L576" s="19" t="n"/>
      <c r="M576" s="19" t="n"/>
      <c r="N576" s="19" t="n"/>
      <c r="O576" s="17">
        <f>Q576 &amp; R576 &amp; U576 &amp; V576 &amp; W576 &amp; S576 &amp; T576 &amp; AC576 &amp; AD576 &amp; AE576</f>
        <v/>
      </c>
      <c r="P576" s="1">
        <f>IF(B576&lt;&gt;"",LEN(SUBSTITUTE(SUBSTITUTE(B576," ",""),"*","")),"")</f>
        <v/>
      </c>
      <c r="Q576" s="1">
        <f>IF(AND(A576="",B576&lt;&gt;""),"No name provided. ","")</f>
        <v/>
      </c>
      <c r="R576" s="1">
        <f>IF(AND(A576&lt;&gt;"",B576=""),"No sequence provided. ","")</f>
        <v/>
      </c>
      <c r="S576" s="16">
        <f>IF(AND(P576&lt;&gt;"",E576&lt;&gt;"",NOT(X576)),IF(AND(INDEX(validRnaScaleLowerSizeLimits,MATCH(E576,validRnaScale,0))&lt;=$P576,$P576&lt;=INDEX(validRnaScaleUpperSizeLimits,MATCH(E576,validRnaScale,0))),"","Sequence (length) not available in " &amp; E576 &amp; " scale. "),"")</f>
        <v/>
      </c>
      <c r="T576" s="16">
        <f>IF(AND(P576&lt;&gt;"",E576&lt;&gt;"",NOT(Y576)),IF(AND(INDEX(validRnaPurificationLowerSizeLimits,MATCH(E576,validRnaScale,0),MATCH(D576,validRnaPurificationLowerSizeLimitsHeader,0))&lt;=$P576,$P576&lt;=INDEX(validRnaPurificationUpperSizeLimits,MATCH(E576,validRnaScale,0),MATCH(D576,validRnaPurificationUpperSizeLimitsHeader,0))),"","Combination of purification and scale not available. "),"")</f>
        <v/>
      </c>
      <c r="U576" s="16">
        <f>IF(LEN(A576)&gt;validOligoNameMaxLength,"RNA oligo name is too long. ","")</f>
        <v/>
      </c>
      <c r="V576" s="16">
        <f>IF(AND(A576&lt;&gt;"",NOT(ISNUMBER(SUMPRODUCT(FIND(MID(A576,ROW(INDIRECT("1:"&amp;LEN(A576))),1),validOligoNameCharacters))))),"RNA oligo name contains invalid characters. ","")</f>
        <v/>
      </c>
      <c r="W576" s="16">
        <f>IF(AND(B576&lt;&gt;"",NOT(ISNUMBER(SUMPRODUCT(FIND(MID(B576,ROW(INDIRECT("1:"&amp;LEN(B576))),1),validRnaSequenceCharacters))))),"RNA sequence contains invalid characters. ","")</f>
        <v/>
      </c>
      <c r="X576" s="16">
        <f>OR(Z576)</f>
        <v/>
      </c>
      <c r="Y576" s="16">
        <f>OR(Z576)</f>
        <v/>
      </c>
      <c r="Z576" s="16">
        <f>AND(A576="Leerposition",P576&gt;=2)</f>
        <v/>
      </c>
      <c r="AC576" s="16">
        <f>IF(AND(A576&lt;&gt;"",L576=""),"Physical condition not defined. ","")</f>
        <v/>
      </c>
      <c r="AD576" s="16">
        <f>IF(AND(A576&lt;&gt;"",M576=""),"Datasheet not defined. ","")</f>
        <v/>
      </c>
      <c r="AE576" s="16">
        <f>IF(AND(A576&lt;&gt;"",N576=""),"Aliquoting not defined. ","")</f>
        <v/>
      </c>
    </row>
    <row r="577" ht="10.5" customFormat="1" customHeight="1" s="83" thickBot="1">
      <c r="A577" s="78" t="n"/>
      <c r="B577" s="78" t="n"/>
      <c r="C577" s="79">
        <f>IF(B577&lt;&gt;"",LEN(SUBSTITUTE(SUBSTITUTE(B577," ",""),"*","")),"")</f>
        <v/>
      </c>
      <c r="D577" s="80" t="n"/>
      <c r="E577" s="78" t="n"/>
      <c r="F577" s="80" t="n"/>
      <c r="G577" s="80" t="n"/>
      <c r="H577" s="80" t="n"/>
      <c r="I577" s="80" t="n"/>
      <c r="J577" s="80" t="n"/>
      <c r="K577" s="80" t="n"/>
      <c r="L577" s="100" t="n"/>
      <c r="M577" s="100" t="n"/>
      <c r="N577" s="100" t="n"/>
      <c r="O577" s="81">
        <f>Q577 &amp; R577 &amp; U577 &amp; V577 &amp; W577 &amp; S577 &amp; T577 &amp; AC577 &amp; AD577 &amp; AE577</f>
        <v/>
      </c>
      <c r="P577" s="82">
        <f>IF(B577&lt;&gt;"",LEN(SUBSTITUTE(SUBSTITUTE(B577," ",""),"*","")),"")</f>
        <v/>
      </c>
      <c r="Q577" s="82">
        <f>IF(AND(A577="",B577&lt;&gt;""),"No name provided. ","")</f>
        <v/>
      </c>
      <c r="R577" s="82">
        <f>IF(AND(A577&lt;&gt;"",B577=""),"No sequence provided. ","")</f>
        <v/>
      </c>
      <c r="S577" s="83">
        <f>IF(AND(P577&lt;&gt;"",E577&lt;&gt;"",NOT(X577)),IF(AND(INDEX(validRnaScaleLowerSizeLimits,MATCH(E577,validRnaScale,0))&lt;=$P577,$P577&lt;=INDEX(validRnaScaleUpperSizeLimits,MATCH(E577,validRnaScale,0))),"","Sequence (length) not available in " &amp; E577 &amp; " scale. "),"")</f>
        <v/>
      </c>
      <c r="T577" s="83">
        <f>IF(AND(P577&lt;&gt;"",E577&lt;&gt;"",NOT(Y577)),IF(AND(INDEX(validRnaPurificationLowerSizeLimits,MATCH(E577,validRnaScale,0),MATCH(D577,validRnaPurificationLowerSizeLimitsHeader,0))&lt;=$P577,$P577&lt;=INDEX(validRnaPurificationUpperSizeLimits,MATCH(E577,validRnaScale,0),MATCH(D577,validRnaPurificationUpperSizeLimitsHeader,0))),"","Combination of purification and scale not available. "),"")</f>
        <v/>
      </c>
      <c r="U577" s="83">
        <f>IF(LEN(A577)&gt;validOligoNameMaxLength,"RNA oligo name is too long. ","")</f>
        <v/>
      </c>
      <c r="V577" s="83">
        <f>IF(AND(A577&lt;&gt;"",NOT(ISNUMBER(SUMPRODUCT(FIND(MID(A577,ROW(INDIRECT("1:"&amp;LEN(A577))),1),validOligoNameCharacters))))),"RNA oligo name contains invalid characters. ","")</f>
        <v/>
      </c>
      <c r="W577" s="83">
        <f>IF(AND(B577&lt;&gt;"",NOT(ISNUMBER(SUMPRODUCT(FIND(MID(B577,ROW(INDIRECT("1:"&amp;LEN(B577))),1),validRnaSequenceCharacters))))),"RNA sequence contains invalid characters. ","")</f>
        <v/>
      </c>
      <c r="X577" s="83">
        <f>OR(Z577)</f>
        <v/>
      </c>
      <c r="Y577" s="83">
        <f>OR(Z577)</f>
        <v/>
      </c>
      <c r="Z577" s="83">
        <f>AND(A577="Leerposition",P577&gt;=2)</f>
        <v/>
      </c>
      <c r="AC577" s="83">
        <f>IF(AND(A577&lt;&gt;"",L577=""),"Physical condition not defined. ","")</f>
        <v/>
      </c>
      <c r="AD577" s="83">
        <f>IF(AND(A577&lt;&gt;"",M577=""),"Datasheet not defined. ","")</f>
        <v/>
      </c>
      <c r="AE577" s="83">
        <f>IF(AND(A577&lt;&gt;"",N577=""),"Aliquoting not defined. ","")</f>
        <v/>
      </c>
    </row>
    <row r="578" ht="10.5" customFormat="1" customHeight="1" s="16">
      <c r="A578" s="25" t="n"/>
      <c r="B578" s="25" t="n"/>
      <c r="C578" s="35">
        <f>IF(B578&lt;&gt;"",LEN(SUBSTITUTE(SUBSTITUTE(B578," ",""),"*","")),"")</f>
        <v/>
      </c>
      <c r="D578" s="19" t="n"/>
      <c r="E578" s="25" t="n"/>
      <c r="F578" s="19" t="n"/>
      <c r="G578" s="19" t="n"/>
      <c r="H578" s="19" t="n"/>
      <c r="I578" s="19" t="n"/>
      <c r="J578" s="19" t="n"/>
      <c r="K578" s="19" t="n"/>
      <c r="L578" s="19" t="n"/>
      <c r="M578" s="19" t="n"/>
      <c r="N578" s="19" t="n"/>
      <c r="O578" s="17">
        <f>Q578 &amp; R578 &amp; U578 &amp; V578 &amp; W578 &amp; S578 &amp; T578 &amp; AC578 &amp; AD578 &amp; AE578</f>
        <v/>
      </c>
      <c r="P578" s="1">
        <f>IF(B578&lt;&gt;"",LEN(SUBSTITUTE(SUBSTITUTE(B578," ",""),"*","")),"")</f>
        <v/>
      </c>
      <c r="Q578" s="1">
        <f>IF(AND(A578="",B578&lt;&gt;""),"No name provided. ","")</f>
        <v/>
      </c>
      <c r="R578" s="1">
        <f>IF(AND(A578&lt;&gt;"",B578=""),"No sequence provided. ","")</f>
        <v/>
      </c>
      <c r="S578" s="16">
        <f>IF(AND(P578&lt;&gt;"",E578&lt;&gt;"",NOT(X578)),IF(AND(INDEX(validRnaScaleLowerSizeLimits,MATCH(E578,validRnaScale,0))&lt;=$P578,$P578&lt;=INDEX(validRnaScaleUpperSizeLimits,MATCH(E578,validRnaScale,0))),"","Sequence (length) not available in " &amp; E578 &amp; " scale. "),"")</f>
        <v/>
      </c>
      <c r="T578" s="16">
        <f>IF(AND(P578&lt;&gt;"",E578&lt;&gt;"",NOT(Y578)),IF(AND(INDEX(validRnaPurificationLowerSizeLimits,MATCH(E578,validRnaScale,0),MATCH(D578,validRnaPurificationLowerSizeLimitsHeader,0))&lt;=$P578,$P578&lt;=INDEX(validRnaPurificationUpperSizeLimits,MATCH(E578,validRnaScale,0),MATCH(D578,validRnaPurificationUpperSizeLimitsHeader,0))),"","Combination of purification and scale not available. "),"")</f>
        <v/>
      </c>
      <c r="U578" s="16">
        <f>IF(LEN(A578)&gt;validOligoNameMaxLength,"RNA oligo name is too long. ","")</f>
        <v/>
      </c>
      <c r="V578" s="16">
        <f>IF(AND(A578&lt;&gt;"",NOT(ISNUMBER(SUMPRODUCT(FIND(MID(A578,ROW(INDIRECT("1:"&amp;LEN(A578))),1),validOligoNameCharacters))))),"RNA oligo name contains invalid characters. ","")</f>
        <v/>
      </c>
      <c r="W578" s="16">
        <f>IF(AND(B578&lt;&gt;"",NOT(ISNUMBER(SUMPRODUCT(FIND(MID(B578,ROW(INDIRECT("1:"&amp;LEN(B578))),1),validRnaSequenceCharacters))))),"RNA sequence contains invalid characters. ","")</f>
        <v/>
      </c>
      <c r="X578" s="16">
        <f>OR(Z578)</f>
        <v/>
      </c>
      <c r="Y578" s="16">
        <f>OR(Z578)</f>
        <v/>
      </c>
      <c r="Z578" s="16">
        <f>AND(A578="Leerposition",P578&gt;=2)</f>
        <v/>
      </c>
      <c r="AC578" s="16">
        <f>IF(AND(A578&lt;&gt;"",L578=""),"Physical condition not defined. ","")</f>
        <v/>
      </c>
      <c r="AD578" s="16">
        <f>IF(AND(A578&lt;&gt;"",M578=""),"Datasheet not defined. ","")</f>
        <v/>
      </c>
      <c r="AE578" s="16">
        <f>IF(AND(A578&lt;&gt;"",N578=""),"Aliquoting not defined. ","")</f>
        <v/>
      </c>
    </row>
    <row r="579" ht="10.5" customFormat="1" customHeight="1" s="16">
      <c r="A579" s="25" t="n"/>
      <c r="B579" s="25" t="n"/>
      <c r="C579" s="35">
        <f>IF(B579&lt;&gt;"",LEN(SUBSTITUTE(SUBSTITUTE(B579," ",""),"*","")),"")</f>
        <v/>
      </c>
      <c r="D579" s="19" t="n"/>
      <c r="E579" s="25" t="n"/>
      <c r="F579" s="19" t="n"/>
      <c r="G579" s="19" t="n"/>
      <c r="H579" s="19" t="n"/>
      <c r="I579" s="19" t="n"/>
      <c r="J579" s="19" t="n"/>
      <c r="K579" s="19" t="n"/>
      <c r="L579" s="19" t="n"/>
      <c r="M579" s="19" t="n"/>
      <c r="N579" s="19" t="n"/>
      <c r="O579" s="17">
        <f>Q579 &amp; R579 &amp; U579 &amp; V579 &amp; W579 &amp; S579 &amp; T579 &amp; AC579 &amp; AD579 &amp; AE579</f>
        <v/>
      </c>
      <c r="P579" s="1">
        <f>IF(B579&lt;&gt;"",LEN(SUBSTITUTE(SUBSTITUTE(B579," ",""),"*","")),"")</f>
        <v/>
      </c>
      <c r="Q579" s="1">
        <f>IF(AND(A579="",B579&lt;&gt;""),"No name provided. ","")</f>
        <v/>
      </c>
      <c r="R579" s="1">
        <f>IF(AND(A579&lt;&gt;"",B579=""),"No sequence provided. ","")</f>
        <v/>
      </c>
      <c r="S579" s="16">
        <f>IF(AND(P579&lt;&gt;"",E579&lt;&gt;"",NOT(X579)),IF(AND(INDEX(validRnaScaleLowerSizeLimits,MATCH(E579,validRnaScale,0))&lt;=$P579,$P579&lt;=INDEX(validRnaScaleUpperSizeLimits,MATCH(E579,validRnaScale,0))),"","Sequence (length) not available in " &amp; E579 &amp; " scale. "),"")</f>
        <v/>
      </c>
      <c r="T579" s="16">
        <f>IF(AND(P579&lt;&gt;"",E579&lt;&gt;"",NOT(Y579)),IF(AND(INDEX(validRnaPurificationLowerSizeLimits,MATCH(E579,validRnaScale,0),MATCH(D579,validRnaPurificationLowerSizeLimitsHeader,0))&lt;=$P579,$P579&lt;=INDEX(validRnaPurificationUpperSizeLimits,MATCH(E579,validRnaScale,0),MATCH(D579,validRnaPurificationUpperSizeLimitsHeader,0))),"","Combination of purification and scale not available. "),"")</f>
        <v/>
      </c>
      <c r="U579" s="16">
        <f>IF(LEN(A579)&gt;validOligoNameMaxLength,"RNA oligo name is too long. ","")</f>
        <v/>
      </c>
      <c r="V579" s="16">
        <f>IF(AND(A579&lt;&gt;"",NOT(ISNUMBER(SUMPRODUCT(FIND(MID(A579,ROW(INDIRECT("1:"&amp;LEN(A579))),1),validOligoNameCharacters))))),"RNA oligo name contains invalid characters. ","")</f>
        <v/>
      </c>
      <c r="W579" s="16">
        <f>IF(AND(B579&lt;&gt;"",NOT(ISNUMBER(SUMPRODUCT(FIND(MID(B579,ROW(INDIRECT("1:"&amp;LEN(B579))),1),validRnaSequenceCharacters))))),"RNA sequence contains invalid characters. ","")</f>
        <v/>
      </c>
      <c r="X579" s="16">
        <f>OR(Z579)</f>
        <v/>
      </c>
      <c r="Y579" s="16">
        <f>OR(Z579)</f>
        <v/>
      </c>
      <c r="Z579" s="16">
        <f>AND(A579="Leerposition",P579&gt;=2)</f>
        <v/>
      </c>
      <c r="AC579" s="16">
        <f>IF(AND(A579&lt;&gt;"",L579=""),"Physical condition not defined. ","")</f>
        <v/>
      </c>
      <c r="AD579" s="16">
        <f>IF(AND(A579&lt;&gt;"",M579=""),"Datasheet not defined. ","")</f>
        <v/>
      </c>
      <c r="AE579" s="16">
        <f>IF(AND(A579&lt;&gt;"",N579=""),"Aliquoting not defined. ","")</f>
        <v/>
      </c>
    </row>
    <row r="580" ht="10.5" customFormat="1" customHeight="1" s="16">
      <c r="A580" s="25" t="n"/>
      <c r="B580" s="25" t="n"/>
      <c r="C580" s="35">
        <f>IF(B580&lt;&gt;"",LEN(SUBSTITUTE(SUBSTITUTE(B580," ",""),"*","")),"")</f>
        <v/>
      </c>
      <c r="D580" s="19" t="n"/>
      <c r="E580" s="25" t="n"/>
      <c r="F580" s="19" t="n"/>
      <c r="G580" s="19" t="n"/>
      <c r="H580" s="19" t="n"/>
      <c r="I580" s="19" t="n"/>
      <c r="J580" s="19" t="n"/>
      <c r="K580" s="19" t="n"/>
      <c r="L580" s="19" t="n"/>
      <c r="M580" s="19" t="n"/>
      <c r="N580" s="19" t="n"/>
      <c r="O580" s="17">
        <f>Q580 &amp; R580 &amp; U580 &amp; V580 &amp; W580 &amp; S580 &amp; T580 &amp; AC580 &amp; AD580 &amp; AE580</f>
        <v/>
      </c>
      <c r="P580" s="1">
        <f>IF(B580&lt;&gt;"",LEN(SUBSTITUTE(SUBSTITUTE(B580," ",""),"*","")),"")</f>
        <v/>
      </c>
      <c r="Q580" s="1">
        <f>IF(AND(A580="",B580&lt;&gt;""),"No name provided. ","")</f>
        <v/>
      </c>
      <c r="R580" s="1">
        <f>IF(AND(A580&lt;&gt;"",B580=""),"No sequence provided. ","")</f>
        <v/>
      </c>
      <c r="S580" s="16">
        <f>IF(AND(P580&lt;&gt;"",E580&lt;&gt;"",NOT(X580)),IF(AND(INDEX(validRnaScaleLowerSizeLimits,MATCH(E580,validRnaScale,0))&lt;=$P580,$P580&lt;=INDEX(validRnaScaleUpperSizeLimits,MATCH(E580,validRnaScale,0))),"","Sequence (length) not available in " &amp; E580 &amp; " scale. "),"")</f>
        <v/>
      </c>
      <c r="T580" s="16">
        <f>IF(AND(P580&lt;&gt;"",E580&lt;&gt;"",NOT(Y580)),IF(AND(INDEX(validRnaPurificationLowerSizeLimits,MATCH(E580,validRnaScale,0),MATCH(D580,validRnaPurificationLowerSizeLimitsHeader,0))&lt;=$P580,$P580&lt;=INDEX(validRnaPurificationUpperSizeLimits,MATCH(E580,validRnaScale,0),MATCH(D580,validRnaPurificationUpperSizeLimitsHeader,0))),"","Combination of purification and scale not available. "),"")</f>
        <v/>
      </c>
      <c r="U580" s="16">
        <f>IF(LEN(A580)&gt;validOligoNameMaxLength,"RNA oligo name is too long. ","")</f>
        <v/>
      </c>
      <c r="V580" s="16">
        <f>IF(AND(A580&lt;&gt;"",NOT(ISNUMBER(SUMPRODUCT(FIND(MID(A580,ROW(INDIRECT("1:"&amp;LEN(A580))),1),validOligoNameCharacters))))),"RNA oligo name contains invalid characters. ","")</f>
        <v/>
      </c>
      <c r="W580" s="16">
        <f>IF(AND(B580&lt;&gt;"",NOT(ISNUMBER(SUMPRODUCT(FIND(MID(B580,ROW(INDIRECT("1:"&amp;LEN(B580))),1),validRnaSequenceCharacters))))),"RNA sequence contains invalid characters. ","")</f>
        <v/>
      </c>
      <c r="X580" s="16">
        <f>OR(Z580)</f>
        <v/>
      </c>
      <c r="Y580" s="16">
        <f>OR(Z580)</f>
        <v/>
      </c>
      <c r="Z580" s="16">
        <f>AND(A580="Leerposition",P580&gt;=2)</f>
        <v/>
      </c>
      <c r="AC580" s="16">
        <f>IF(AND(A580&lt;&gt;"",L580=""),"Physical condition not defined. ","")</f>
        <v/>
      </c>
      <c r="AD580" s="16">
        <f>IF(AND(A580&lt;&gt;"",M580=""),"Datasheet not defined. ","")</f>
        <v/>
      </c>
      <c r="AE580" s="16">
        <f>IF(AND(A580&lt;&gt;"",N580=""),"Aliquoting not defined. ","")</f>
        <v/>
      </c>
    </row>
    <row r="581" ht="10.5" customFormat="1" customHeight="1" s="16">
      <c r="A581" s="25" t="n"/>
      <c r="B581" s="25" t="n"/>
      <c r="C581" s="35">
        <f>IF(B581&lt;&gt;"",LEN(SUBSTITUTE(SUBSTITUTE(B581," ",""),"*","")),"")</f>
        <v/>
      </c>
      <c r="D581" s="19" t="n"/>
      <c r="E581" s="25" t="n"/>
      <c r="F581" s="19" t="n"/>
      <c r="G581" s="19" t="n"/>
      <c r="H581" s="19" t="n"/>
      <c r="I581" s="19" t="n"/>
      <c r="J581" s="19" t="n"/>
      <c r="K581" s="19" t="n"/>
      <c r="L581" s="19" t="n"/>
      <c r="M581" s="19" t="n"/>
      <c r="N581" s="19" t="n"/>
      <c r="O581" s="17">
        <f>Q581 &amp; R581 &amp; U581 &amp; V581 &amp; W581 &amp; S581 &amp; T581 &amp; AC581 &amp; AD581 &amp; AE581</f>
        <v/>
      </c>
      <c r="P581" s="1">
        <f>IF(B581&lt;&gt;"",LEN(SUBSTITUTE(SUBSTITUTE(B581," ",""),"*","")),"")</f>
        <v/>
      </c>
      <c r="Q581" s="1">
        <f>IF(AND(A581="",B581&lt;&gt;""),"No name provided. ","")</f>
        <v/>
      </c>
      <c r="R581" s="1">
        <f>IF(AND(A581&lt;&gt;"",B581=""),"No sequence provided. ","")</f>
        <v/>
      </c>
      <c r="S581" s="16">
        <f>IF(AND(P581&lt;&gt;"",E581&lt;&gt;"",NOT(X581)),IF(AND(INDEX(validRnaScaleLowerSizeLimits,MATCH(E581,validRnaScale,0))&lt;=$P581,$P581&lt;=INDEX(validRnaScaleUpperSizeLimits,MATCH(E581,validRnaScale,0))),"","Sequence (length) not available in " &amp; E581 &amp; " scale. "),"")</f>
        <v/>
      </c>
      <c r="T581" s="16">
        <f>IF(AND(P581&lt;&gt;"",E581&lt;&gt;"",NOT(Y581)),IF(AND(INDEX(validRnaPurificationLowerSizeLimits,MATCH(E581,validRnaScale,0),MATCH(D581,validRnaPurificationLowerSizeLimitsHeader,0))&lt;=$P581,$P581&lt;=INDEX(validRnaPurificationUpperSizeLimits,MATCH(E581,validRnaScale,0),MATCH(D581,validRnaPurificationUpperSizeLimitsHeader,0))),"","Combination of purification and scale not available. "),"")</f>
        <v/>
      </c>
      <c r="U581" s="16">
        <f>IF(LEN(A581)&gt;validOligoNameMaxLength,"RNA oligo name is too long. ","")</f>
        <v/>
      </c>
      <c r="V581" s="16">
        <f>IF(AND(A581&lt;&gt;"",NOT(ISNUMBER(SUMPRODUCT(FIND(MID(A581,ROW(INDIRECT("1:"&amp;LEN(A581))),1),validOligoNameCharacters))))),"RNA oligo name contains invalid characters. ","")</f>
        <v/>
      </c>
      <c r="W581" s="16">
        <f>IF(AND(B581&lt;&gt;"",NOT(ISNUMBER(SUMPRODUCT(FIND(MID(B581,ROW(INDIRECT("1:"&amp;LEN(B581))),1),validRnaSequenceCharacters))))),"RNA sequence contains invalid characters. ","")</f>
        <v/>
      </c>
      <c r="X581" s="16">
        <f>OR(Z581)</f>
        <v/>
      </c>
      <c r="Y581" s="16">
        <f>OR(Z581)</f>
        <v/>
      </c>
      <c r="Z581" s="16">
        <f>AND(A581="Leerposition",P581&gt;=2)</f>
        <v/>
      </c>
      <c r="AC581" s="16">
        <f>IF(AND(A581&lt;&gt;"",L581=""),"Physical condition not defined. ","")</f>
        <v/>
      </c>
      <c r="AD581" s="16">
        <f>IF(AND(A581&lt;&gt;"",M581=""),"Datasheet not defined. ","")</f>
        <v/>
      </c>
      <c r="AE581" s="16">
        <f>IF(AND(A581&lt;&gt;"",N581=""),"Aliquoting not defined. ","")</f>
        <v/>
      </c>
    </row>
    <row r="582" ht="10.5" customFormat="1" customHeight="1" s="16">
      <c r="A582" s="25" t="n"/>
      <c r="B582" s="25" t="n"/>
      <c r="C582" s="35">
        <f>IF(B582&lt;&gt;"",LEN(SUBSTITUTE(SUBSTITUTE(B582," ",""),"*","")),"")</f>
        <v/>
      </c>
      <c r="D582" s="19" t="n"/>
      <c r="E582" s="25" t="n"/>
      <c r="F582" s="19" t="n"/>
      <c r="G582" s="19" t="n"/>
      <c r="H582" s="19" t="n"/>
      <c r="I582" s="19" t="n"/>
      <c r="J582" s="19" t="n"/>
      <c r="K582" s="19" t="n"/>
      <c r="L582" s="19" t="n"/>
      <c r="M582" s="19" t="n"/>
      <c r="N582" s="19" t="n"/>
      <c r="O582" s="17">
        <f>Q582 &amp; R582 &amp; U582 &amp; V582 &amp; W582 &amp; S582 &amp; T582 &amp; AC582 &amp; AD582 &amp; AE582</f>
        <v/>
      </c>
      <c r="P582" s="1">
        <f>IF(B582&lt;&gt;"",LEN(SUBSTITUTE(SUBSTITUTE(B582," ",""),"*","")),"")</f>
        <v/>
      </c>
      <c r="Q582" s="1">
        <f>IF(AND(A582="",B582&lt;&gt;""),"No name provided. ","")</f>
        <v/>
      </c>
      <c r="R582" s="1">
        <f>IF(AND(A582&lt;&gt;"",B582=""),"No sequence provided. ","")</f>
        <v/>
      </c>
      <c r="S582" s="16">
        <f>IF(AND(P582&lt;&gt;"",E582&lt;&gt;"",NOT(X582)),IF(AND(INDEX(validRnaScaleLowerSizeLimits,MATCH(E582,validRnaScale,0))&lt;=$P582,$P582&lt;=INDEX(validRnaScaleUpperSizeLimits,MATCH(E582,validRnaScale,0))),"","Sequence (length) not available in " &amp; E582 &amp; " scale. "),"")</f>
        <v/>
      </c>
      <c r="T582" s="16">
        <f>IF(AND(P582&lt;&gt;"",E582&lt;&gt;"",NOT(Y582)),IF(AND(INDEX(validRnaPurificationLowerSizeLimits,MATCH(E582,validRnaScale,0),MATCH(D582,validRnaPurificationLowerSizeLimitsHeader,0))&lt;=$P582,$P582&lt;=INDEX(validRnaPurificationUpperSizeLimits,MATCH(E582,validRnaScale,0),MATCH(D582,validRnaPurificationUpperSizeLimitsHeader,0))),"","Combination of purification and scale not available. "),"")</f>
        <v/>
      </c>
      <c r="U582" s="16">
        <f>IF(LEN(A582)&gt;validOligoNameMaxLength,"RNA oligo name is too long. ","")</f>
        <v/>
      </c>
      <c r="V582" s="16">
        <f>IF(AND(A582&lt;&gt;"",NOT(ISNUMBER(SUMPRODUCT(FIND(MID(A582,ROW(INDIRECT("1:"&amp;LEN(A582))),1),validOligoNameCharacters))))),"RNA oligo name contains invalid characters. ","")</f>
        <v/>
      </c>
      <c r="W582" s="16">
        <f>IF(AND(B582&lt;&gt;"",NOT(ISNUMBER(SUMPRODUCT(FIND(MID(B582,ROW(INDIRECT("1:"&amp;LEN(B582))),1),validRnaSequenceCharacters))))),"RNA sequence contains invalid characters. ","")</f>
        <v/>
      </c>
      <c r="X582" s="16">
        <f>OR(Z582)</f>
        <v/>
      </c>
      <c r="Y582" s="16">
        <f>OR(Z582)</f>
        <v/>
      </c>
      <c r="Z582" s="16">
        <f>AND(A582="Leerposition",P582&gt;=2)</f>
        <v/>
      </c>
      <c r="AC582" s="16">
        <f>IF(AND(A582&lt;&gt;"",L582=""),"Physical condition not defined. ","")</f>
        <v/>
      </c>
      <c r="AD582" s="16">
        <f>IF(AND(A582&lt;&gt;"",M582=""),"Datasheet not defined. ","")</f>
        <v/>
      </c>
      <c r="AE582" s="16">
        <f>IF(AND(A582&lt;&gt;"",N582=""),"Aliquoting not defined. ","")</f>
        <v/>
      </c>
    </row>
    <row r="583" ht="10.5" customFormat="1" customHeight="1" s="16">
      <c r="A583" s="25" t="n"/>
      <c r="B583" s="25" t="n"/>
      <c r="C583" s="35">
        <f>IF(B583&lt;&gt;"",LEN(SUBSTITUTE(SUBSTITUTE(B583," ",""),"*","")),"")</f>
        <v/>
      </c>
      <c r="D583" s="19" t="n"/>
      <c r="E583" s="25" t="n"/>
      <c r="F583" s="19" t="n"/>
      <c r="G583" s="19" t="n"/>
      <c r="H583" s="19" t="n"/>
      <c r="I583" s="19" t="n"/>
      <c r="J583" s="19" t="n"/>
      <c r="K583" s="19" t="n"/>
      <c r="L583" s="19" t="n"/>
      <c r="M583" s="19" t="n"/>
      <c r="N583" s="19" t="n"/>
      <c r="O583" s="17">
        <f>Q583 &amp; R583 &amp; U583 &amp; V583 &amp; W583 &amp; S583 &amp; T583 &amp; AC583 &amp; AD583 &amp; AE583</f>
        <v/>
      </c>
      <c r="P583" s="1">
        <f>IF(B583&lt;&gt;"",LEN(SUBSTITUTE(SUBSTITUTE(B583," ",""),"*","")),"")</f>
        <v/>
      </c>
      <c r="Q583" s="1">
        <f>IF(AND(A583="",B583&lt;&gt;""),"No name provided. ","")</f>
        <v/>
      </c>
      <c r="R583" s="1">
        <f>IF(AND(A583&lt;&gt;"",B583=""),"No sequence provided. ","")</f>
        <v/>
      </c>
      <c r="S583" s="16">
        <f>IF(AND(P583&lt;&gt;"",E583&lt;&gt;"",NOT(X583)),IF(AND(INDEX(validRnaScaleLowerSizeLimits,MATCH(E583,validRnaScale,0))&lt;=$P583,$P583&lt;=INDEX(validRnaScaleUpperSizeLimits,MATCH(E583,validRnaScale,0))),"","Sequence (length) not available in " &amp; E583 &amp; " scale. "),"")</f>
        <v/>
      </c>
      <c r="T583" s="16">
        <f>IF(AND(P583&lt;&gt;"",E583&lt;&gt;"",NOT(Y583)),IF(AND(INDEX(validRnaPurificationLowerSizeLimits,MATCH(E583,validRnaScale,0),MATCH(D583,validRnaPurificationLowerSizeLimitsHeader,0))&lt;=$P583,$P583&lt;=INDEX(validRnaPurificationUpperSizeLimits,MATCH(E583,validRnaScale,0),MATCH(D583,validRnaPurificationUpperSizeLimitsHeader,0))),"","Combination of purification and scale not available. "),"")</f>
        <v/>
      </c>
      <c r="U583" s="16">
        <f>IF(LEN(A583)&gt;validOligoNameMaxLength,"RNA oligo name is too long. ","")</f>
        <v/>
      </c>
      <c r="V583" s="16">
        <f>IF(AND(A583&lt;&gt;"",NOT(ISNUMBER(SUMPRODUCT(FIND(MID(A583,ROW(INDIRECT("1:"&amp;LEN(A583))),1),validOligoNameCharacters))))),"RNA oligo name contains invalid characters. ","")</f>
        <v/>
      </c>
      <c r="W583" s="16">
        <f>IF(AND(B583&lt;&gt;"",NOT(ISNUMBER(SUMPRODUCT(FIND(MID(B583,ROW(INDIRECT("1:"&amp;LEN(B583))),1),validRnaSequenceCharacters))))),"RNA sequence contains invalid characters. ","")</f>
        <v/>
      </c>
      <c r="X583" s="16">
        <f>OR(Z583)</f>
        <v/>
      </c>
      <c r="Y583" s="16">
        <f>OR(Z583)</f>
        <v/>
      </c>
      <c r="Z583" s="16">
        <f>AND(A583="Leerposition",P583&gt;=2)</f>
        <v/>
      </c>
      <c r="AC583" s="16">
        <f>IF(AND(A583&lt;&gt;"",L583=""),"Physical condition not defined. ","")</f>
        <v/>
      </c>
      <c r="AD583" s="16">
        <f>IF(AND(A583&lt;&gt;"",M583=""),"Datasheet not defined. ","")</f>
        <v/>
      </c>
      <c r="AE583" s="16">
        <f>IF(AND(A583&lt;&gt;"",N583=""),"Aliquoting not defined. ","")</f>
        <v/>
      </c>
    </row>
    <row r="584" ht="10.5" customFormat="1" customHeight="1" s="16">
      <c r="A584" s="25" t="n"/>
      <c r="B584" s="25" t="n"/>
      <c r="C584" s="35">
        <f>IF(B584&lt;&gt;"",LEN(SUBSTITUTE(SUBSTITUTE(B584," ",""),"*","")),"")</f>
        <v/>
      </c>
      <c r="D584" s="19" t="n"/>
      <c r="E584" s="25" t="n"/>
      <c r="F584" s="19" t="n"/>
      <c r="G584" s="19" t="n"/>
      <c r="H584" s="19" t="n"/>
      <c r="I584" s="19" t="n"/>
      <c r="J584" s="19" t="n"/>
      <c r="K584" s="19" t="n"/>
      <c r="L584" s="19" t="n"/>
      <c r="M584" s="19" t="n"/>
      <c r="N584" s="19" t="n"/>
      <c r="O584" s="17">
        <f>Q584 &amp; R584 &amp; U584 &amp; V584 &amp; W584 &amp; S584 &amp; T584 &amp; AC584 &amp; AD584 &amp; AE584</f>
        <v/>
      </c>
      <c r="P584" s="1">
        <f>IF(B584&lt;&gt;"",LEN(SUBSTITUTE(SUBSTITUTE(B584," ",""),"*","")),"")</f>
        <v/>
      </c>
      <c r="Q584" s="1">
        <f>IF(AND(A584="",B584&lt;&gt;""),"No name provided. ","")</f>
        <v/>
      </c>
      <c r="R584" s="1">
        <f>IF(AND(A584&lt;&gt;"",B584=""),"No sequence provided. ","")</f>
        <v/>
      </c>
      <c r="S584" s="16">
        <f>IF(AND(P584&lt;&gt;"",E584&lt;&gt;"",NOT(X584)),IF(AND(INDEX(validRnaScaleLowerSizeLimits,MATCH(E584,validRnaScale,0))&lt;=$P584,$P584&lt;=INDEX(validRnaScaleUpperSizeLimits,MATCH(E584,validRnaScale,0))),"","Sequence (length) not available in " &amp; E584 &amp; " scale. "),"")</f>
        <v/>
      </c>
      <c r="T584" s="16">
        <f>IF(AND(P584&lt;&gt;"",E584&lt;&gt;"",NOT(Y584)),IF(AND(INDEX(validRnaPurificationLowerSizeLimits,MATCH(E584,validRnaScale,0),MATCH(D584,validRnaPurificationLowerSizeLimitsHeader,0))&lt;=$P584,$P584&lt;=INDEX(validRnaPurificationUpperSizeLimits,MATCH(E584,validRnaScale,0),MATCH(D584,validRnaPurificationUpperSizeLimitsHeader,0))),"","Combination of purification and scale not available. "),"")</f>
        <v/>
      </c>
      <c r="U584" s="16">
        <f>IF(LEN(A584)&gt;validOligoNameMaxLength,"RNA oligo name is too long. ","")</f>
        <v/>
      </c>
      <c r="V584" s="16">
        <f>IF(AND(A584&lt;&gt;"",NOT(ISNUMBER(SUMPRODUCT(FIND(MID(A584,ROW(INDIRECT("1:"&amp;LEN(A584))),1),validOligoNameCharacters))))),"RNA oligo name contains invalid characters. ","")</f>
        <v/>
      </c>
      <c r="W584" s="16">
        <f>IF(AND(B584&lt;&gt;"",NOT(ISNUMBER(SUMPRODUCT(FIND(MID(B584,ROW(INDIRECT("1:"&amp;LEN(B584))),1),validRnaSequenceCharacters))))),"RNA sequence contains invalid characters. ","")</f>
        <v/>
      </c>
      <c r="X584" s="16">
        <f>OR(Z584)</f>
        <v/>
      </c>
      <c r="Y584" s="16">
        <f>OR(Z584)</f>
        <v/>
      </c>
      <c r="Z584" s="16">
        <f>AND(A584="Leerposition",P584&gt;=2)</f>
        <v/>
      </c>
      <c r="AC584" s="16">
        <f>IF(AND(A584&lt;&gt;"",L584=""),"Physical condition not defined. ","")</f>
        <v/>
      </c>
      <c r="AD584" s="16">
        <f>IF(AND(A584&lt;&gt;"",M584=""),"Datasheet not defined. ","")</f>
        <v/>
      </c>
      <c r="AE584" s="16">
        <f>IF(AND(A584&lt;&gt;"",N584=""),"Aliquoting not defined. ","")</f>
        <v/>
      </c>
    </row>
    <row r="585" ht="10.5" customFormat="1" customHeight="1" s="16">
      <c r="A585" s="25" t="n"/>
      <c r="B585" s="25" t="n"/>
      <c r="C585" s="35">
        <f>IF(B585&lt;&gt;"",LEN(SUBSTITUTE(SUBSTITUTE(B585," ",""),"*","")),"")</f>
        <v/>
      </c>
      <c r="D585" s="19" t="n"/>
      <c r="E585" s="25" t="n"/>
      <c r="F585" s="19" t="n"/>
      <c r="G585" s="19" t="n"/>
      <c r="H585" s="19" t="n"/>
      <c r="I585" s="19" t="n"/>
      <c r="J585" s="19" t="n"/>
      <c r="K585" s="19" t="n"/>
      <c r="L585" s="19" t="n"/>
      <c r="M585" s="19" t="n"/>
      <c r="N585" s="19" t="n"/>
      <c r="O585" s="17">
        <f>Q585 &amp; R585 &amp; U585 &amp; V585 &amp; W585 &amp; S585 &amp; T585 &amp; AC585 &amp; AD585 &amp; AE585</f>
        <v/>
      </c>
      <c r="P585" s="1">
        <f>IF(B585&lt;&gt;"",LEN(SUBSTITUTE(SUBSTITUTE(B585," ",""),"*","")),"")</f>
        <v/>
      </c>
      <c r="Q585" s="1">
        <f>IF(AND(A585="",B585&lt;&gt;""),"No name provided. ","")</f>
        <v/>
      </c>
      <c r="R585" s="1">
        <f>IF(AND(A585&lt;&gt;"",B585=""),"No sequence provided. ","")</f>
        <v/>
      </c>
      <c r="S585" s="16">
        <f>IF(AND(P585&lt;&gt;"",E585&lt;&gt;"",NOT(X585)),IF(AND(INDEX(validRnaScaleLowerSizeLimits,MATCH(E585,validRnaScale,0))&lt;=$P585,$P585&lt;=INDEX(validRnaScaleUpperSizeLimits,MATCH(E585,validRnaScale,0))),"","Sequence (length) not available in " &amp; E585 &amp; " scale. "),"")</f>
        <v/>
      </c>
      <c r="T585" s="16">
        <f>IF(AND(P585&lt;&gt;"",E585&lt;&gt;"",NOT(Y585)),IF(AND(INDEX(validRnaPurificationLowerSizeLimits,MATCH(E585,validRnaScale,0),MATCH(D585,validRnaPurificationLowerSizeLimitsHeader,0))&lt;=$P585,$P585&lt;=INDEX(validRnaPurificationUpperSizeLimits,MATCH(E585,validRnaScale,0),MATCH(D585,validRnaPurificationUpperSizeLimitsHeader,0))),"","Combination of purification and scale not available. "),"")</f>
        <v/>
      </c>
      <c r="U585" s="16">
        <f>IF(LEN(A585)&gt;validOligoNameMaxLength,"RNA oligo name is too long. ","")</f>
        <v/>
      </c>
      <c r="V585" s="16">
        <f>IF(AND(A585&lt;&gt;"",NOT(ISNUMBER(SUMPRODUCT(FIND(MID(A585,ROW(INDIRECT("1:"&amp;LEN(A585))),1),validOligoNameCharacters))))),"RNA oligo name contains invalid characters. ","")</f>
        <v/>
      </c>
      <c r="W585" s="16">
        <f>IF(AND(B585&lt;&gt;"",NOT(ISNUMBER(SUMPRODUCT(FIND(MID(B585,ROW(INDIRECT("1:"&amp;LEN(B585))),1),validRnaSequenceCharacters))))),"RNA sequence contains invalid characters. ","")</f>
        <v/>
      </c>
      <c r="X585" s="16">
        <f>OR(Z585)</f>
        <v/>
      </c>
      <c r="Y585" s="16">
        <f>OR(Z585)</f>
        <v/>
      </c>
      <c r="Z585" s="16">
        <f>AND(A585="Leerposition",P585&gt;=2)</f>
        <v/>
      </c>
      <c r="AC585" s="16">
        <f>IF(AND(A585&lt;&gt;"",L585=""),"Physical condition not defined. ","")</f>
        <v/>
      </c>
      <c r="AD585" s="16">
        <f>IF(AND(A585&lt;&gt;"",M585=""),"Datasheet not defined. ","")</f>
        <v/>
      </c>
      <c r="AE585" s="16">
        <f>IF(AND(A585&lt;&gt;"",N585=""),"Aliquoting not defined. ","")</f>
        <v/>
      </c>
    </row>
    <row r="586" ht="10.5" customFormat="1" customHeight="1" s="16">
      <c r="A586" s="25" t="n"/>
      <c r="B586" s="25" t="n"/>
      <c r="C586" s="35">
        <f>IF(B586&lt;&gt;"",LEN(SUBSTITUTE(SUBSTITUTE(B586," ",""),"*","")),"")</f>
        <v/>
      </c>
      <c r="D586" s="19" t="n"/>
      <c r="E586" s="25" t="n"/>
      <c r="F586" s="19" t="n"/>
      <c r="G586" s="19" t="n"/>
      <c r="H586" s="19" t="n"/>
      <c r="I586" s="19" t="n"/>
      <c r="J586" s="19" t="n"/>
      <c r="K586" s="19" t="n"/>
      <c r="L586" s="19" t="n"/>
      <c r="M586" s="19" t="n"/>
      <c r="N586" s="19" t="n"/>
      <c r="O586" s="17">
        <f>Q586 &amp; R586 &amp; U586 &amp; V586 &amp; W586 &amp; S586 &amp; T586 &amp; AC586 &amp; AD586 &amp; AE586</f>
        <v/>
      </c>
      <c r="P586" s="1">
        <f>IF(B586&lt;&gt;"",LEN(SUBSTITUTE(SUBSTITUTE(B586," ",""),"*","")),"")</f>
        <v/>
      </c>
      <c r="Q586" s="1">
        <f>IF(AND(A586="",B586&lt;&gt;""),"No name provided. ","")</f>
        <v/>
      </c>
      <c r="R586" s="1">
        <f>IF(AND(A586&lt;&gt;"",B586=""),"No sequence provided. ","")</f>
        <v/>
      </c>
      <c r="S586" s="16">
        <f>IF(AND(P586&lt;&gt;"",E586&lt;&gt;"",NOT(X586)),IF(AND(INDEX(validRnaScaleLowerSizeLimits,MATCH(E586,validRnaScale,0))&lt;=$P586,$P586&lt;=INDEX(validRnaScaleUpperSizeLimits,MATCH(E586,validRnaScale,0))),"","Sequence (length) not available in " &amp; E586 &amp; " scale. "),"")</f>
        <v/>
      </c>
      <c r="T586" s="16">
        <f>IF(AND(P586&lt;&gt;"",E586&lt;&gt;"",NOT(Y586)),IF(AND(INDEX(validRnaPurificationLowerSizeLimits,MATCH(E586,validRnaScale,0),MATCH(D586,validRnaPurificationLowerSizeLimitsHeader,0))&lt;=$P586,$P586&lt;=INDEX(validRnaPurificationUpperSizeLimits,MATCH(E586,validRnaScale,0),MATCH(D586,validRnaPurificationUpperSizeLimitsHeader,0))),"","Combination of purification and scale not available. "),"")</f>
        <v/>
      </c>
      <c r="U586" s="16">
        <f>IF(LEN(A586)&gt;validOligoNameMaxLength,"RNA oligo name is too long. ","")</f>
        <v/>
      </c>
      <c r="V586" s="16">
        <f>IF(AND(A586&lt;&gt;"",NOT(ISNUMBER(SUMPRODUCT(FIND(MID(A586,ROW(INDIRECT("1:"&amp;LEN(A586))),1),validOligoNameCharacters))))),"RNA oligo name contains invalid characters. ","")</f>
        <v/>
      </c>
      <c r="W586" s="16">
        <f>IF(AND(B586&lt;&gt;"",NOT(ISNUMBER(SUMPRODUCT(FIND(MID(B586,ROW(INDIRECT("1:"&amp;LEN(B586))),1),validRnaSequenceCharacters))))),"RNA sequence contains invalid characters. ","")</f>
        <v/>
      </c>
      <c r="X586" s="16">
        <f>OR(Z586)</f>
        <v/>
      </c>
      <c r="Y586" s="16">
        <f>OR(Z586)</f>
        <v/>
      </c>
      <c r="Z586" s="16">
        <f>AND(A586="Leerposition",P586&gt;=2)</f>
        <v/>
      </c>
      <c r="AC586" s="16">
        <f>IF(AND(A586&lt;&gt;"",L586=""),"Physical condition not defined. ","")</f>
        <v/>
      </c>
      <c r="AD586" s="16">
        <f>IF(AND(A586&lt;&gt;"",M586=""),"Datasheet not defined. ","")</f>
        <v/>
      </c>
      <c r="AE586" s="16">
        <f>IF(AND(A586&lt;&gt;"",N586=""),"Aliquoting not defined. ","")</f>
        <v/>
      </c>
    </row>
    <row r="587" ht="10.5" customFormat="1" customHeight="1" s="16">
      <c r="A587" s="25" t="n"/>
      <c r="B587" s="25" t="n"/>
      <c r="C587" s="35">
        <f>IF(B587&lt;&gt;"",LEN(SUBSTITUTE(SUBSTITUTE(B587," ",""),"*","")),"")</f>
        <v/>
      </c>
      <c r="D587" s="19" t="n"/>
      <c r="E587" s="25" t="n"/>
      <c r="F587" s="19" t="n"/>
      <c r="G587" s="19" t="n"/>
      <c r="H587" s="19" t="n"/>
      <c r="I587" s="19" t="n"/>
      <c r="J587" s="19" t="n"/>
      <c r="K587" s="19" t="n"/>
      <c r="L587" s="19" t="n"/>
      <c r="M587" s="19" t="n"/>
      <c r="N587" s="19" t="n"/>
      <c r="O587" s="17">
        <f>Q587 &amp; R587 &amp; U587 &amp; V587 &amp; W587 &amp; S587 &amp; T587 &amp; AC587 &amp; AD587 &amp; AE587</f>
        <v/>
      </c>
      <c r="P587" s="1">
        <f>IF(B587&lt;&gt;"",LEN(SUBSTITUTE(SUBSTITUTE(B587," ",""),"*","")),"")</f>
        <v/>
      </c>
      <c r="Q587" s="1">
        <f>IF(AND(A587="",B587&lt;&gt;""),"No name provided. ","")</f>
        <v/>
      </c>
      <c r="R587" s="1">
        <f>IF(AND(A587&lt;&gt;"",B587=""),"No sequence provided. ","")</f>
        <v/>
      </c>
      <c r="S587" s="16">
        <f>IF(AND(P587&lt;&gt;"",E587&lt;&gt;"",NOT(X587)),IF(AND(INDEX(validRnaScaleLowerSizeLimits,MATCH(E587,validRnaScale,0))&lt;=$P587,$P587&lt;=INDEX(validRnaScaleUpperSizeLimits,MATCH(E587,validRnaScale,0))),"","Sequence (length) not available in " &amp; E587 &amp; " scale. "),"")</f>
        <v/>
      </c>
      <c r="T587" s="16">
        <f>IF(AND(P587&lt;&gt;"",E587&lt;&gt;"",NOT(Y587)),IF(AND(INDEX(validRnaPurificationLowerSizeLimits,MATCH(E587,validRnaScale,0),MATCH(D587,validRnaPurificationLowerSizeLimitsHeader,0))&lt;=$P587,$P587&lt;=INDEX(validRnaPurificationUpperSizeLimits,MATCH(E587,validRnaScale,0),MATCH(D587,validRnaPurificationUpperSizeLimitsHeader,0))),"","Combination of purification and scale not available. "),"")</f>
        <v/>
      </c>
      <c r="U587" s="16">
        <f>IF(LEN(A587)&gt;validOligoNameMaxLength,"RNA oligo name is too long. ","")</f>
        <v/>
      </c>
      <c r="V587" s="16">
        <f>IF(AND(A587&lt;&gt;"",NOT(ISNUMBER(SUMPRODUCT(FIND(MID(A587,ROW(INDIRECT("1:"&amp;LEN(A587))),1),validOligoNameCharacters))))),"RNA oligo name contains invalid characters. ","")</f>
        <v/>
      </c>
      <c r="W587" s="16">
        <f>IF(AND(B587&lt;&gt;"",NOT(ISNUMBER(SUMPRODUCT(FIND(MID(B587,ROW(INDIRECT("1:"&amp;LEN(B587))),1),validRnaSequenceCharacters))))),"RNA sequence contains invalid characters. ","")</f>
        <v/>
      </c>
      <c r="X587" s="16">
        <f>OR(Z587)</f>
        <v/>
      </c>
      <c r="Y587" s="16">
        <f>OR(Z587)</f>
        <v/>
      </c>
      <c r="Z587" s="16">
        <f>AND(A587="Leerposition",P587&gt;=2)</f>
        <v/>
      </c>
      <c r="AC587" s="16">
        <f>IF(AND(A587&lt;&gt;"",L587=""),"Physical condition not defined. ","")</f>
        <v/>
      </c>
      <c r="AD587" s="16">
        <f>IF(AND(A587&lt;&gt;"",M587=""),"Datasheet not defined. ","")</f>
        <v/>
      </c>
      <c r="AE587" s="16">
        <f>IF(AND(A587&lt;&gt;"",N587=""),"Aliquoting not defined. ","")</f>
        <v/>
      </c>
    </row>
    <row r="588" ht="10.5" customFormat="1" customHeight="1" s="16">
      <c r="A588" s="25" t="n"/>
      <c r="B588" s="25" t="n"/>
      <c r="C588" s="35">
        <f>IF(B588&lt;&gt;"",LEN(SUBSTITUTE(SUBSTITUTE(B588," ",""),"*","")),"")</f>
        <v/>
      </c>
      <c r="D588" s="19" t="n"/>
      <c r="E588" s="25" t="n"/>
      <c r="F588" s="19" t="n"/>
      <c r="G588" s="19" t="n"/>
      <c r="H588" s="19" t="n"/>
      <c r="I588" s="19" t="n"/>
      <c r="J588" s="19" t="n"/>
      <c r="K588" s="19" t="n"/>
      <c r="L588" s="19" t="n"/>
      <c r="M588" s="19" t="n"/>
      <c r="N588" s="19" t="n"/>
      <c r="O588" s="17">
        <f>Q588 &amp; R588 &amp; U588 &amp; V588 &amp; W588 &amp; S588 &amp; T588 &amp; AC588 &amp; AD588 &amp; AE588</f>
        <v/>
      </c>
      <c r="P588" s="1">
        <f>IF(B588&lt;&gt;"",LEN(SUBSTITUTE(SUBSTITUTE(B588," ",""),"*","")),"")</f>
        <v/>
      </c>
      <c r="Q588" s="1">
        <f>IF(AND(A588="",B588&lt;&gt;""),"No name provided. ","")</f>
        <v/>
      </c>
      <c r="R588" s="1">
        <f>IF(AND(A588&lt;&gt;"",B588=""),"No sequence provided. ","")</f>
        <v/>
      </c>
      <c r="S588" s="16">
        <f>IF(AND(P588&lt;&gt;"",E588&lt;&gt;"",NOT(X588)),IF(AND(INDEX(validRnaScaleLowerSizeLimits,MATCH(E588,validRnaScale,0))&lt;=$P588,$P588&lt;=INDEX(validRnaScaleUpperSizeLimits,MATCH(E588,validRnaScale,0))),"","Sequence (length) not available in " &amp; E588 &amp; " scale. "),"")</f>
        <v/>
      </c>
      <c r="T588" s="16">
        <f>IF(AND(P588&lt;&gt;"",E588&lt;&gt;"",NOT(Y588)),IF(AND(INDEX(validRnaPurificationLowerSizeLimits,MATCH(E588,validRnaScale,0),MATCH(D588,validRnaPurificationLowerSizeLimitsHeader,0))&lt;=$P588,$P588&lt;=INDEX(validRnaPurificationUpperSizeLimits,MATCH(E588,validRnaScale,0),MATCH(D588,validRnaPurificationUpperSizeLimitsHeader,0))),"","Combination of purification and scale not available. "),"")</f>
        <v/>
      </c>
      <c r="U588" s="16">
        <f>IF(LEN(A588)&gt;validOligoNameMaxLength,"RNA oligo name is too long. ","")</f>
        <v/>
      </c>
      <c r="V588" s="16">
        <f>IF(AND(A588&lt;&gt;"",NOT(ISNUMBER(SUMPRODUCT(FIND(MID(A588,ROW(INDIRECT("1:"&amp;LEN(A588))),1),validOligoNameCharacters))))),"RNA oligo name contains invalid characters. ","")</f>
        <v/>
      </c>
      <c r="W588" s="16">
        <f>IF(AND(B588&lt;&gt;"",NOT(ISNUMBER(SUMPRODUCT(FIND(MID(B588,ROW(INDIRECT("1:"&amp;LEN(B588))),1),validRnaSequenceCharacters))))),"RNA sequence contains invalid characters. ","")</f>
        <v/>
      </c>
      <c r="X588" s="16">
        <f>OR(Z588)</f>
        <v/>
      </c>
      <c r="Y588" s="16">
        <f>OR(Z588)</f>
        <v/>
      </c>
      <c r="Z588" s="16">
        <f>AND(A588="Leerposition",P588&gt;=2)</f>
        <v/>
      </c>
      <c r="AC588" s="16">
        <f>IF(AND(A588&lt;&gt;"",L588=""),"Physical condition not defined. ","")</f>
        <v/>
      </c>
      <c r="AD588" s="16">
        <f>IF(AND(A588&lt;&gt;"",M588=""),"Datasheet not defined. ","")</f>
        <v/>
      </c>
      <c r="AE588" s="16">
        <f>IF(AND(A588&lt;&gt;"",N588=""),"Aliquoting not defined. ","")</f>
        <v/>
      </c>
    </row>
    <row r="589" ht="10.5" customFormat="1" customHeight="1" s="16">
      <c r="A589" s="25" t="n"/>
      <c r="B589" s="25" t="n"/>
      <c r="C589" s="35">
        <f>IF(B589&lt;&gt;"",LEN(SUBSTITUTE(SUBSTITUTE(B589," ",""),"*","")),"")</f>
        <v/>
      </c>
      <c r="D589" s="19" t="n"/>
      <c r="E589" s="25" t="n"/>
      <c r="F589" s="19" t="n"/>
      <c r="G589" s="19" t="n"/>
      <c r="H589" s="19" t="n"/>
      <c r="I589" s="19" t="n"/>
      <c r="J589" s="19" t="n"/>
      <c r="K589" s="19" t="n"/>
      <c r="L589" s="19" t="n"/>
      <c r="M589" s="19" t="n"/>
      <c r="N589" s="19" t="n"/>
      <c r="O589" s="17">
        <f>Q589 &amp; R589 &amp; U589 &amp; V589 &amp; W589 &amp; S589 &amp; T589 &amp; AC589 &amp; AD589 &amp; AE589</f>
        <v/>
      </c>
      <c r="P589" s="1">
        <f>IF(B589&lt;&gt;"",LEN(SUBSTITUTE(SUBSTITUTE(B589," ",""),"*","")),"")</f>
        <v/>
      </c>
      <c r="Q589" s="1">
        <f>IF(AND(A589="",B589&lt;&gt;""),"No name provided. ","")</f>
        <v/>
      </c>
      <c r="R589" s="1">
        <f>IF(AND(A589&lt;&gt;"",B589=""),"No sequence provided. ","")</f>
        <v/>
      </c>
      <c r="S589" s="16">
        <f>IF(AND(P589&lt;&gt;"",E589&lt;&gt;"",NOT(X589)),IF(AND(INDEX(validRnaScaleLowerSizeLimits,MATCH(E589,validRnaScale,0))&lt;=$P589,$P589&lt;=INDEX(validRnaScaleUpperSizeLimits,MATCH(E589,validRnaScale,0))),"","Sequence (length) not available in " &amp; E589 &amp; " scale. "),"")</f>
        <v/>
      </c>
      <c r="T589" s="16">
        <f>IF(AND(P589&lt;&gt;"",E589&lt;&gt;"",NOT(Y589)),IF(AND(INDEX(validRnaPurificationLowerSizeLimits,MATCH(E589,validRnaScale,0),MATCH(D589,validRnaPurificationLowerSizeLimitsHeader,0))&lt;=$P589,$P589&lt;=INDEX(validRnaPurificationUpperSizeLimits,MATCH(E589,validRnaScale,0),MATCH(D589,validRnaPurificationUpperSizeLimitsHeader,0))),"","Combination of purification and scale not available. "),"")</f>
        <v/>
      </c>
      <c r="U589" s="16">
        <f>IF(LEN(A589)&gt;validOligoNameMaxLength,"RNA oligo name is too long. ","")</f>
        <v/>
      </c>
      <c r="V589" s="16">
        <f>IF(AND(A589&lt;&gt;"",NOT(ISNUMBER(SUMPRODUCT(FIND(MID(A589,ROW(INDIRECT("1:"&amp;LEN(A589))),1),validOligoNameCharacters))))),"RNA oligo name contains invalid characters. ","")</f>
        <v/>
      </c>
      <c r="W589" s="16">
        <f>IF(AND(B589&lt;&gt;"",NOT(ISNUMBER(SUMPRODUCT(FIND(MID(B589,ROW(INDIRECT("1:"&amp;LEN(B589))),1),validRnaSequenceCharacters))))),"RNA sequence contains invalid characters. ","")</f>
        <v/>
      </c>
      <c r="X589" s="16">
        <f>OR(Z589)</f>
        <v/>
      </c>
      <c r="Y589" s="16">
        <f>OR(Z589)</f>
        <v/>
      </c>
      <c r="Z589" s="16">
        <f>AND(A589="Leerposition",P589&gt;=2)</f>
        <v/>
      </c>
      <c r="AC589" s="16">
        <f>IF(AND(A589&lt;&gt;"",L589=""),"Physical condition not defined. ","")</f>
        <v/>
      </c>
      <c r="AD589" s="16">
        <f>IF(AND(A589&lt;&gt;"",M589=""),"Datasheet not defined. ","")</f>
        <v/>
      </c>
      <c r="AE589" s="16">
        <f>IF(AND(A589&lt;&gt;"",N589=""),"Aliquoting not defined. ","")</f>
        <v/>
      </c>
    </row>
    <row r="590" ht="10.5" customFormat="1" customHeight="1" s="16">
      <c r="A590" s="25" t="n"/>
      <c r="B590" s="25" t="n"/>
      <c r="C590" s="35">
        <f>IF(B590&lt;&gt;"",LEN(SUBSTITUTE(SUBSTITUTE(B590," ",""),"*","")),"")</f>
        <v/>
      </c>
      <c r="D590" s="19" t="n"/>
      <c r="E590" s="25" t="n"/>
      <c r="F590" s="19" t="n"/>
      <c r="G590" s="19" t="n"/>
      <c r="H590" s="19" t="n"/>
      <c r="I590" s="19" t="n"/>
      <c r="J590" s="19" t="n"/>
      <c r="K590" s="19" t="n"/>
      <c r="L590" s="19" t="n"/>
      <c r="M590" s="19" t="n"/>
      <c r="N590" s="19" t="n"/>
      <c r="O590" s="17">
        <f>Q590 &amp; R590 &amp; U590 &amp; V590 &amp; W590 &amp; S590 &amp; T590 &amp; AC590 &amp; AD590 &amp; AE590</f>
        <v/>
      </c>
      <c r="P590" s="1">
        <f>IF(B590&lt;&gt;"",LEN(SUBSTITUTE(SUBSTITUTE(B590," ",""),"*","")),"")</f>
        <v/>
      </c>
      <c r="Q590" s="1">
        <f>IF(AND(A590="",B590&lt;&gt;""),"No name provided. ","")</f>
        <v/>
      </c>
      <c r="R590" s="1">
        <f>IF(AND(A590&lt;&gt;"",B590=""),"No sequence provided. ","")</f>
        <v/>
      </c>
      <c r="S590" s="16">
        <f>IF(AND(P590&lt;&gt;"",E590&lt;&gt;"",NOT(X590)),IF(AND(INDEX(validRnaScaleLowerSizeLimits,MATCH(E590,validRnaScale,0))&lt;=$P590,$P590&lt;=INDEX(validRnaScaleUpperSizeLimits,MATCH(E590,validRnaScale,0))),"","Sequence (length) not available in " &amp; E590 &amp; " scale. "),"")</f>
        <v/>
      </c>
      <c r="T590" s="16">
        <f>IF(AND(P590&lt;&gt;"",E590&lt;&gt;"",NOT(Y590)),IF(AND(INDEX(validRnaPurificationLowerSizeLimits,MATCH(E590,validRnaScale,0),MATCH(D590,validRnaPurificationLowerSizeLimitsHeader,0))&lt;=$P590,$P590&lt;=INDEX(validRnaPurificationUpperSizeLimits,MATCH(E590,validRnaScale,0),MATCH(D590,validRnaPurificationUpperSizeLimitsHeader,0))),"","Combination of purification and scale not available. "),"")</f>
        <v/>
      </c>
      <c r="U590" s="16">
        <f>IF(LEN(A590)&gt;validOligoNameMaxLength,"RNA oligo name is too long. ","")</f>
        <v/>
      </c>
      <c r="V590" s="16">
        <f>IF(AND(A590&lt;&gt;"",NOT(ISNUMBER(SUMPRODUCT(FIND(MID(A590,ROW(INDIRECT("1:"&amp;LEN(A590))),1),validOligoNameCharacters))))),"RNA oligo name contains invalid characters. ","")</f>
        <v/>
      </c>
      <c r="W590" s="16">
        <f>IF(AND(B590&lt;&gt;"",NOT(ISNUMBER(SUMPRODUCT(FIND(MID(B590,ROW(INDIRECT("1:"&amp;LEN(B590))),1),validRnaSequenceCharacters))))),"RNA sequence contains invalid characters. ","")</f>
        <v/>
      </c>
      <c r="X590" s="16">
        <f>OR(Z590)</f>
        <v/>
      </c>
      <c r="Y590" s="16">
        <f>OR(Z590)</f>
        <v/>
      </c>
      <c r="Z590" s="16">
        <f>AND(A590="Leerposition",P590&gt;=2)</f>
        <v/>
      </c>
      <c r="AC590" s="16">
        <f>IF(AND(A590&lt;&gt;"",L590=""),"Physical condition not defined. ","")</f>
        <v/>
      </c>
      <c r="AD590" s="16">
        <f>IF(AND(A590&lt;&gt;"",M590=""),"Datasheet not defined. ","")</f>
        <v/>
      </c>
      <c r="AE590" s="16">
        <f>IF(AND(A590&lt;&gt;"",N590=""),"Aliquoting not defined. ","")</f>
        <v/>
      </c>
    </row>
    <row r="591" ht="10.5" customFormat="1" customHeight="1" s="16">
      <c r="A591" s="25" t="n"/>
      <c r="B591" s="25" t="n"/>
      <c r="C591" s="35">
        <f>IF(B591&lt;&gt;"",LEN(SUBSTITUTE(SUBSTITUTE(B591," ",""),"*","")),"")</f>
        <v/>
      </c>
      <c r="D591" s="19" t="n"/>
      <c r="E591" s="25" t="n"/>
      <c r="F591" s="19" t="n"/>
      <c r="G591" s="19" t="n"/>
      <c r="H591" s="19" t="n"/>
      <c r="I591" s="19" t="n"/>
      <c r="J591" s="19" t="n"/>
      <c r="K591" s="19" t="n"/>
      <c r="L591" s="19" t="n"/>
      <c r="M591" s="19" t="n"/>
      <c r="N591" s="19" t="n"/>
      <c r="O591" s="17">
        <f>Q591 &amp; R591 &amp; U591 &amp; V591 &amp; W591 &amp; S591 &amp; T591 &amp; AC591 &amp; AD591 &amp; AE591</f>
        <v/>
      </c>
      <c r="P591" s="1">
        <f>IF(B591&lt;&gt;"",LEN(SUBSTITUTE(SUBSTITUTE(B591," ",""),"*","")),"")</f>
        <v/>
      </c>
      <c r="Q591" s="1">
        <f>IF(AND(A591="",B591&lt;&gt;""),"No name provided. ","")</f>
        <v/>
      </c>
      <c r="R591" s="1">
        <f>IF(AND(A591&lt;&gt;"",B591=""),"No sequence provided. ","")</f>
        <v/>
      </c>
      <c r="S591" s="16">
        <f>IF(AND(P591&lt;&gt;"",E591&lt;&gt;"",NOT(X591)),IF(AND(INDEX(validRnaScaleLowerSizeLimits,MATCH(E591,validRnaScale,0))&lt;=$P591,$P591&lt;=INDEX(validRnaScaleUpperSizeLimits,MATCH(E591,validRnaScale,0))),"","Sequence (length) not available in " &amp; E591 &amp; " scale. "),"")</f>
        <v/>
      </c>
      <c r="T591" s="16">
        <f>IF(AND(P591&lt;&gt;"",E591&lt;&gt;"",NOT(Y591)),IF(AND(INDEX(validRnaPurificationLowerSizeLimits,MATCH(E591,validRnaScale,0),MATCH(D591,validRnaPurificationLowerSizeLimitsHeader,0))&lt;=$P591,$P591&lt;=INDEX(validRnaPurificationUpperSizeLimits,MATCH(E591,validRnaScale,0),MATCH(D591,validRnaPurificationUpperSizeLimitsHeader,0))),"","Combination of purification and scale not available. "),"")</f>
        <v/>
      </c>
      <c r="U591" s="16">
        <f>IF(LEN(A591)&gt;validOligoNameMaxLength,"RNA oligo name is too long. ","")</f>
        <v/>
      </c>
      <c r="V591" s="16">
        <f>IF(AND(A591&lt;&gt;"",NOT(ISNUMBER(SUMPRODUCT(FIND(MID(A591,ROW(INDIRECT("1:"&amp;LEN(A591))),1),validOligoNameCharacters))))),"RNA oligo name contains invalid characters. ","")</f>
        <v/>
      </c>
      <c r="W591" s="16">
        <f>IF(AND(B591&lt;&gt;"",NOT(ISNUMBER(SUMPRODUCT(FIND(MID(B591,ROW(INDIRECT("1:"&amp;LEN(B591))),1),validRnaSequenceCharacters))))),"RNA sequence contains invalid characters. ","")</f>
        <v/>
      </c>
      <c r="X591" s="16">
        <f>OR(Z591)</f>
        <v/>
      </c>
      <c r="Y591" s="16">
        <f>OR(Z591)</f>
        <v/>
      </c>
      <c r="Z591" s="16">
        <f>AND(A591="Leerposition",P591&gt;=2)</f>
        <v/>
      </c>
      <c r="AC591" s="16">
        <f>IF(AND(A591&lt;&gt;"",L591=""),"Physical condition not defined. ","")</f>
        <v/>
      </c>
      <c r="AD591" s="16">
        <f>IF(AND(A591&lt;&gt;"",M591=""),"Datasheet not defined. ","")</f>
        <v/>
      </c>
      <c r="AE591" s="16">
        <f>IF(AND(A591&lt;&gt;"",N591=""),"Aliquoting not defined. ","")</f>
        <v/>
      </c>
    </row>
    <row r="592" ht="10.5" customFormat="1" customHeight="1" s="16">
      <c r="A592" s="25" t="n"/>
      <c r="B592" s="25" t="n"/>
      <c r="C592" s="35">
        <f>IF(B592&lt;&gt;"",LEN(SUBSTITUTE(SUBSTITUTE(B592," ",""),"*","")),"")</f>
        <v/>
      </c>
      <c r="D592" s="19" t="n"/>
      <c r="E592" s="25" t="n"/>
      <c r="F592" s="19" t="n"/>
      <c r="G592" s="19" t="n"/>
      <c r="H592" s="19" t="n"/>
      <c r="I592" s="19" t="n"/>
      <c r="J592" s="19" t="n"/>
      <c r="K592" s="19" t="n"/>
      <c r="L592" s="19" t="n"/>
      <c r="M592" s="19" t="n"/>
      <c r="N592" s="19" t="n"/>
      <c r="O592" s="17">
        <f>Q592 &amp; R592 &amp; U592 &amp; V592 &amp; W592 &amp; S592 &amp; T592 &amp; AC592 &amp; AD592 &amp; AE592</f>
        <v/>
      </c>
      <c r="P592" s="1">
        <f>IF(B592&lt;&gt;"",LEN(SUBSTITUTE(SUBSTITUTE(B592," ",""),"*","")),"")</f>
        <v/>
      </c>
      <c r="Q592" s="1">
        <f>IF(AND(A592="",B592&lt;&gt;""),"No name provided. ","")</f>
        <v/>
      </c>
      <c r="R592" s="1">
        <f>IF(AND(A592&lt;&gt;"",B592=""),"No sequence provided. ","")</f>
        <v/>
      </c>
      <c r="S592" s="16">
        <f>IF(AND(P592&lt;&gt;"",E592&lt;&gt;"",NOT(X592)),IF(AND(INDEX(validRnaScaleLowerSizeLimits,MATCH(E592,validRnaScale,0))&lt;=$P592,$P592&lt;=INDEX(validRnaScaleUpperSizeLimits,MATCH(E592,validRnaScale,0))),"","Sequence (length) not available in " &amp; E592 &amp; " scale. "),"")</f>
        <v/>
      </c>
      <c r="T592" s="16">
        <f>IF(AND(P592&lt;&gt;"",E592&lt;&gt;"",NOT(Y592)),IF(AND(INDEX(validRnaPurificationLowerSizeLimits,MATCH(E592,validRnaScale,0),MATCH(D592,validRnaPurificationLowerSizeLimitsHeader,0))&lt;=$P592,$P592&lt;=INDEX(validRnaPurificationUpperSizeLimits,MATCH(E592,validRnaScale,0),MATCH(D592,validRnaPurificationUpperSizeLimitsHeader,0))),"","Combination of purification and scale not available. "),"")</f>
        <v/>
      </c>
      <c r="U592" s="16">
        <f>IF(LEN(A592)&gt;validOligoNameMaxLength,"RNA oligo name is too long. ","")</f>
        <v/>
      </c>
      <c r="V592" s="16">
        <f>IF(AND(A592&lt;&gt;"",NOT(ISNUMBER(SUMPRODUCT(FIND(MID(A592,ROW(INDIRECT("1:"&amp;LEN(A592))),1),validOligoNameCharacters))))),"RNA oligo name contains invalid characters. ","")</f>
        <v/>
      </c>
      <c r="W592" s="16">
        <f>IF(AND(B592&lt;&gt;"",NOT(ISNUMBER(SUMPRODUCT(FIND(MID(B592,ROW(INDIRECT("1:"&amp;LEN(B592))),1),validRnaSequenceCharacters))))),"RNA sequence contains invalid characters. ","")</f>
        <v/>
      </c>
      <c r="X592" s="16">
        <f>OR(Z592)</f>
        <v/>
      </c>
      <c r="Y592" s="16">
        <f>OR(Z592)</f>
        <v/>
      </c>
      <c r="Z592" s="16">
        <f>AND(A592="Leerposition",P592&gt;=2)</f>
        <v/>
      </c>
      <c r="AC592" s="16">
        <f>IF(AND(A592&lt;&gt;"",L592=""),"Physical condition not defined. ","")</f>
        <v/>
      </c>
      <c r="AD592" s="16">
        <f>IF(AND(A592&lt;&gt;"",M592=""),"Datasheet not defined. ","")</f>
        <v/>
      </c>
      <c r="AE592" s="16">
        <f>IF(AND(A592&lt;&gt;"",N592=""),"Aliquoting not defined. ","")</f>
        <v/>
      </c>
    </row>
    <row r="593" ht="10.5" customFormat="1" customHeight="1" s="16">
      <c r="A593" s="25" t="n"/>
      <c r="B593" s="25" t="n"/>
      <c r="C593" s="35">
        <f>IF(B593&lt;&gt;"",LEN(SUBSTITUTE(SUBSTITUTE(B593," ",""),"*","")),"")</f>
        <v/>
      </c>
      <c r="D593" s="19" t="n"/>
      <c r="E593" s="25" t="n"/>
      <c r="F593" s="19" t="n"/>
      <c r="G593" s="19" t="n"/>
      <c r="H593" s="19" t="n"/>
      <c r="I593" s="19" t="n"/>
      <c r="J593" s="19" t="n"/>
      <c r="K593" s="19" t="n"/>
      <c r="L593" s="19" t="n"/>
      <c r="M593" s="19" t="n"/>
      <c r="N593" s="19" t="n"/>
      <c r="O593" s="17">
        <f>Q593 &amp; R593 &amp; U593 &amp; V593 &amp; W593 &amp; S593 &amp; T593 &amp; AC593 &amp; AD593 &amp; AE593</f>
        <v/>
      </c>
      <c r="P593" s="1">
        <f>IF(B593&lt;&gt;"",LEN(SUBSTITUTE(SUBSTITUTE(B593," ",""),"*","")),"")</f>
        <v/>
      </c>
      <c r="Q593" s="1">
        <f>IF(AND(A593="",B593&lt;&gt;""),"No name provided. ","")</f>
        <v/>
      </c>
      <c r="R593" s="1">
        <f>IF(AND(A593&lt;&gt;"",B593=""),"No sequence provided. ","")</f>
        <v/>
      </c>
      <c r="S593" s="16">
        <f>IF(AND(P593&lt;&gt;"",E593&lt;&gt;"",NOT(X593)),IF(AND(INDEX(validRnaScaleLowerSizeLimits,MATCH(E593,validRnaScale,0))&lt;=$P593,$P593&lt;=INDEX(validRnaScaleUpperSizeLimits,MATCH(E593,validRnaScale,0))),"","Sequence (length) not available in " &amp; E593 &amp; " scale. "),"")</f>
        <v/>
      </c>
      <c r="T593" s="16">
        <f>IF(AND(P593&lt;&gt;"",E593&lt;&gt;"",NOT(Y593)),IF(AND(INDEX(validRnaPurificationLowerSizeLimits,MATCH(E593,validRnaScale,0),MATCH(D593,validRnaPurificationLowerSizeLimitsHeader,0))&lt;=$P593,$P593&lt;=INDEX(validRnaPurificationUpperSizeLimits,MATCH(E593,validRnaScale,0),MATCH(D593,validRnaPurificationUpperSizeLimitsHeader,0))),"","Combination of purification and scale not available. "),"")</f>
        <v/>
      </c>
      <c r="U593" s="16">
        <f>IF(LEN(A593)&gt;validOligoNameMaxLength,"RNA oligo name is too long. ","")</f>
        <v/>
      </c>
      <c r="V593" s="16">
        <f>IF(AND(A593&lt;&gt;"",NOT(ISNUMBER(SUMPRODUCT(FIND(MID(A593,ROW(INDIRECT("1:"&amp;LEN(A593))),1),validOligoNameCharacters))))),"RNA oligo name contains invalid characters. ","")</f>
        <v/>
      </c>
      <c r="W593" s="16">
        <f>IF(AND(B593&lt;&gt;"",NOT(ISNUMBER(SUMPRODUCT(FIND(MID(B593,ROW(INDIRECT("1:"&amp;LEN(B593))),1),validRnaSequenceCharacters))))),"RNA sequence contains invalid characters. ","")</f>
        <v/>
      </c>
      <c r="X593" s="16">
        <f>OR(Z593)</f>
        <v/>
      </c>
      <c r="Y593" s="16">
        <f>OR(Z593)</f>
        <v/>
      </c>
      <c r="Z593" s="16">
        <f>AND(A593="Leerposition",P593&gt;=2)</f>
        <v/>
      </c>
      <c r="AC593" s="16">
        <f>IF(AND(A593&lt;&gt;"",L593=""),"Physical condition not defined. ","")</f>
        <v/>
      </c>
      <c r="AD593" s="16">
        <f>IF(AND(A593&lt;&gt;"",M593=""),"Datasheet not defined. ","")</f>
        <v/>
      </c>
      <c r="AE593" s="16">
        <f>IF(AND(A593&lt;&gt;"",N593=""),"Aliquoting not defined. ","")</f>
        <v/>
      </c>
    </row>
    <row r="594" ht="10.5" customFormat="1" customHeight="1" s="16">
      <c r="A594" s="25" t="n"/>
      <c r="B594" s="25" t="n"/>
      <c r="C594" s="35">
        <f>IF(B594&lt;&gt;"",LEN(SUBSTITUTE(SUBSTITUTE(B594," ",""),"*","")),"")</f>
        <v/>
      </c>
      <c r="D594" s="19" t="n"/>
      <c r="E594" s="25" t="n"/>
      <c r="F594" s="19" t="n"/>
      <c r="G594" s="19" t="n"/>
      <c r="H594" s="19" t="n"/>
      <c r="I594" s="19" t="n"/>
      <c r="J594" s="19" t="n"/>
      <c r="K594" s="19" t="n"/>
      <c r="L594" s="19" t="n"/>
      <c r="M594" s="19" t="n"/>
      <c r="N594" s="19" t="n"/>
      <c r="O594" s="17">
        <f>Q594 &amp; R594 &amp; U594 &amp; V594 &amp; W594 &amp; S594 &amp; T594 &amp; AC594 &amp; AD594 &amp; AE594</f>
        <v/>
      </c>
      <c r="P594" s="1">
        <f>IF(B594&lt;&gt;"",LEN(SUBSTITUTE(SUBSTITUTE(B594," ",""),"*","")),"")</f>
        <v/>
      </c>
      <c r="Q594" s="1">
        <f>IF(AND(A594="",B594&lt;&gt;""),"No name provided. ","")</f>
        <v/>
      </c>
      <c r="R594" s="1">
        <f>IF(AND(A594&lt;&gt;"",B594=""),"No sequence provided. ","")</f>
        <v/>
      </c>
      <c r="S594" s="16">
        <f>IF(AND(P594&lt;&gt;"",E594&lt;&gt;"",NOT(X594)),IF(AND(INDEX(validRnaScaleLowerSizeLimits,MATCH(E594,validRnaScale,0))&lt;=$P594,$P594&lt;=INDEX(validRnaScaleUpperSizeLimits,MATCH(E594,validRnaScale,0))),"","Sequence (length) not available in " &amp; E594 &amp; " scale. "),"")</f>
        <v/>
      </c>
      <c r="T594" s="16">
        <f>IF(AND(P594&lt;&gt;"",E594&lt;&gt;"",NOT(Y594)),IF(AND(INDEX(validRnaPurificationLowerSizeLimits,MATCH(E594,validRnaScale,0),MATCH(D594,validRnaPurificationLowerSizeLimitsHeader,0))&lt;=$P594,$P594&lt;=INDEX(validRnaPurificationUpperSizeLimits,MATCH(E594,validRnaScale,0),MATCH(D594,validRnaPurificationUpperSizeLimitsHeader,0))),"","Combination of purification and scale not available. "),"")</f>
        <v/>
      </c>
      <c r="U594" s="16">
        <f>IF(LEN(A594)&gt;validOligoNameMaxLength,"RNA oligo name is too long. ","")</f>
        <v/>
      </c>
      <c r="V594" s="16">
        <f>IF(AND(A594&lt;&gt;"",NOT(ISNUMBER(SUMPRODUCT(FIND(MID(A594,ROW(INDIRECT("1:"&amp;LEN(A594))),1),validOligoNameCharacters))))),"RNA oligo name contains invalid characters. ","")</f>
        <v/>
      </c>
      <c r="W594" s="16">
        <f>IF(AND(B594&lt;&gt;"",NOT(ISNUMBER(SUMPRODUCT(FIND(MID(B594,ROW(INDIRECT("1:"&amp;LEN(B594))),1),validRnaSequenceCharacters))))),"RNA sequence contains invalid characters. ","")</f>
        <v/>
      </c>
      <c r="X594" s="16">
        <f>OR(Z594)</f>
        <v/>
      </c>
      <c r="Y594" s="16">
        <f>OR(Z594)</f>
        <v/>
      </c>
      <c r="Z594" s="16">
        <f>AND(A594="Leerposition",P594&gt;=2)</f>
        <v/>
      </c>
      <c r="AC594" s="16">
        <f>IF(AND(A594&lt;&gt;"",L594=""),"Physical condition not defined. ","")</f>
        <v/>
      </c>
      <c r="AD594" s="16">
        <f>IF(AND(A594&lt;&gt;"",M594=""),"Datasheet not defined. ","")</f>
        <v/>
      </c>
      <c r="AE594" s="16">
        <f>IF(AND(A594&lt;&gt;"",N594=""),"Aliquoting not defined. ","")</f>
        <v/>
      </c>
    </row>
    <row r="595" ht="10.5" customFormat="1" customHeight="1" s="16">
      <c r="A595" s="25" t="n"/>
      <c r="B595" s="25" t="n"/>
      <c r="C595" s="35">
        <f>IF(B595&lt;&gt;"",LEN(SUBSTITUTE(SUBSTITUTE(B595," ",""),"*","")),"")</f>
        <v/>
      </c>
      <c r="D595" s="19" t="n"/>
      <c r="E595" s="25" t="n"/>
      <c r="F595" s="19" t="n"/>
      <c r="G595" s="19" t="n"/>
      <c r="H595" s="19" t="n"/>
      <c r="I595" s="19" t="n"/>
      <c r="J595" s="19" t="n"/>
      <c r="K595" s="19" t="n"/>
      <c r="L595" s="19" t="n"/>
      <c r="M595" s="19" t="n"/>
      <c r="N595" s="19" t="n"/>
      <c r="O595" s="17">
        <f>Q595 &amp; R595 &amp; U595 &amp; V595 &amp; W595 &amp; S595 &amp; T595 &amp; AC595 &amp; AD595 &amp; AE595</f>
        <v/>
      </c>
      <c r="P595" s="1">
        <f>IF(B595&lt;&gt;"",LEN(SUBSTITUTE(SUBSTITUTE(B595," ",""),"*","")),"")</f>
        <v/>
      </c>
      <c r="Q595" s="1">
        <f>IF(AND(A595="",B595&lt;&gt;""),"No name provided. ","")</f>
        <v/>
      </c>
      <c r="R595" s="1">
        <f>IF(AND(A595&lt;&gt;"",B595=""),"No sequence provided. ","")</f>
        <v/>
      </c>
      <c r="S595" s="16">
        <f>IF(AND(P595&lt;&gt;"",E595&lt;&gt;"",NOT(X595)),IF(AND(INDEX(validRnaScaleLowerSizeLimits,MATCH(E595,validRnaScale,0))&lt;=$P595,$P595&lt;=INDEX(validRnaScaleUpperSizeLimits,MATCH(E595,validRnaScale,0))),"","Sequence (length) not available in " &amp; E595 &amp; " scale. "),"")</f>
        <v/>
      </c>
      <c r="T595" s="16">
        <f>IF(AND(P595&lt;&gt;"",E595&lt;&gt;"",NOT(Y595)),IF(AND(INDEX(validRnaPurificationLowerSizeLimits,MATCH(E595,validRnaScale,0),MATCH(D595,validRnaPurificationLowerSizeLimitsHeader,0))&lt;=$P595,$P595&lt;=INDEX(validRnaPurificationUpperSizeLimits,MATCH(E595,validRnaScale,0),MATCH(D595,validRnaPurificationUpperSizeLimitsHeader,0))),"","Combination of purification and scale not available. "),"")</f>
        <v/>
      </c>
      <c r="U595" s="16">
        <f>IF(LEN(A595)&gt;validOligoNameMaxLength,"RNA oligo name is too long. ","")</f>
        <v/>
      </c>
      <c r="V595" s="16">
        <f>IF(AND(A595&lt;&gt;"",NOT(ISNUMBER(SUMPRODUCT(FIND(MID(A595,ROW(INDIRECT("1:"&amp;LEN(A595))),1),validOligoNameCharacters))))),"RNA oligo name contains invalid characters. ","")</f>
        <v/>
      </c>
      <c r="W595" s="16">
        <f>IF(AND(B595&lt;&gt;"",NOT(ISNUMBER(SUMPRODUCT(FIND(MID(B595,ROW(INDIRECT("1:"&amp;LEN(B595))),1),validRnaSequenceCharacters))))),"RNA sequence contains invalid characters. ","")</f>
        <v/>
      </c>
      <c r="X595" s="16">
        <f>OR(Z595)</f>
        <v/>
      </c>
      <c r="Y595" s="16">
        <f>OR(Z595)</f>
        <v/>
      </c>
      <c r="Z595" s="16">
        <f>AND(A595="Leerposition",P595&gt;=2)</f>
        <v/>
      </c>
      <c r="AC595" s="16">
        <f>IF(AND(A595&lt;&gt;"",L595=""),"Physical condition not defined. ","")</f>
        <v/>
      </c>
      <c r="AD595" s="16">
        <f>IF(AND(A595&lt;&gt;"",M595=""),"Datasheet not defined. ","")</f>
        <v/>
      </c>
      <c r="AE595" s="16">
        <f>IF(AND(A595&lt;&gt;"",N595=""),"Aliquoting not defined. ","")</f>
        <v/>
      </c>
    </row>
    <row r="596" ht="10.5" customFormat="1" customHeight="1" s="16">
      <c r="A596" s="25" t="n"/>
      <c r="B596" s="25" t="n"/>
      <c r="C596" s="35">
        <f>IF(B596&lt;&gt;"",LEN(SUBSTITUTE(SUBSTITUTE(B596," ",""),"*","")),"")</f>
        <v/>
      </c>
      <c r="D596" s="19" t="n"/>
      <c r="E596" s="25" t="n"/>
      <c r="F596" s="19" t="n"/>
      <c r="G596" s="19" t="n"/>
      <c r="H596" s="19" t="n"/>
      <c r="I596" s="19" t="n"/>
      <c r="J596" s="19" t="n"/>
      <c r="K596" s="19" t="n"/>
      <c r="L596" s="19" t="n"/>
      <c r="M596" s="19" t="n"/>
      <c r="N596" s="19" t="n"/>
      <c r="O596" s="17">
        <f>Q596 &amp; R596 &amp; U596 &amp; V596 &amp; W596 &amp; S596 &amp; T596 &amp; AC596 &amp; AD596 &amp; AE596</f>
        <v/>
      </c>
      <c r="P596" s="1">
        <f>IF(B596&lt;&gt;"",LEN(SUBSTITUTE(SUBSTITUTE(B596," ",""),"*","")),"")</f>
        <v/>
      </c>
      <c r="Q596" s="1">
        <f>IF(AND(A596="",B596&lt;&gt;""),"No name provided. ","")</f>
        <v/>
      </c>
      <c r="R596" s="1">
        <f>IF(AND(A596&lt;&gt;"",B596=""),"No sequence provided. ","")</f>
        <v/>
      </c>
      <c r="S596" s="16">
        <f>IF(AND(P596&lt;&gt;"",E596&lt;&gt;"",NOT(X596)),IF(AND(INDEX(validRnaScaleLowerSizeLimits,MATCH(E596,validRnaScale,0))&lt;=$P596,$P596&lt;=INDEX(validRnaScaleUpperSizeLimits,MATCH(E596,validRnaScale,0))),"","Sequence (length) not available in " &amp; E596 &amp; " scale. "),"")</f>
        <v/>
      </c>
      <c r="T596" s="16">
        <f>IF(AND(P596&lt;&gt;"",E596&lt;&gt;"",NOT(Y596)),IF(AND(INDEX(validRnaPurificationLowerSizeLimits,MATCH(E596,validRnaScale,0),MATCH(D596,validRnaPurificationLowerSizeLimitsHeader,0))&lt;=$P596,$P596&lt;=INDEX(validRnaPurificationUpperSizeLimits,MATCH(E596,validRnaScale,0),MATCH(D596,validRnaPurificationUpperSizeLimitsHeader,0))),"","Combination of purification and scale not available. "),"")</f>
        <v/>
      </c>
      <c r="U596" s="16">
        <f>IF(LEN(A596)&gt;validOligoNameMaxLength,"RNA oligo name is too long. ","")</f>
        <v/>
      </c>
      <c r="V596" s="16">
        <f>IF(AND(A596&lt;&gt;"",NOT(ISNUMBER(SUMPRODUCT(FIND(MID(A596,ROW(INDIRECT("1:"&amp;LEN(A596))),1),validOligoNameCharacters))))),"RNA oligo name contains invalid characters. ","")</f>
        <v/>
      </c>
      <c r="W596" s="16">
        <f>IF(AND(B596&lt;&gt;"",NOT(ISNUMBER(SUMPRODUCT(FIND(MID(B596,ROW(INDIRECT("1:"&amp;LEN(B596))),1),validRnaSequenceCharacters))))),"RNA sequence contains invalid characters. ","")</f>
        <v/>
      </c>
      <c r="X596" s="16">
        <f>OR(Z596)</f>
        <v/>
      </c>
      <c r="Y596" s="16">
        <f>OR(Z596)</f>
        <v/>
      </c>
      <c r="Z596" s="16">
        <f>AND(A596="Leerposition",P596&gt;=2)</f>
        <v/>
      </c>
      <c r="AC596" s="16">
        <f>IF(AND(A596&lt;&gt;"",L596=""),"Physical condition not defined. ","")</f>
        <v/>
      </c>
      <c r="AD596" s="16">
        <f>IF(AND(A596&lt;&gt;"",M596=""),"Datasheet not defined. ","")</f>
        <v/>
      </c>
      <c r="AE596" s="16">
        <f>IF(AND(A596&lt;&gt;"",N596=""),"Aliquoting not defined. ","")</f>
        <v/>
      </c>
    </row>
    <row r="597" ht="10.5" customFormat="1" customHeight="1" s="16">
      <c r="A597" s="25" t="n"/>
      <c r="B597" s="25" t="n"/>
      <c r="C597" s="35">
        <f>IF(B597&lt;&gt;"",LEN(SUBSTITUTE(SUBSTITUTE(B597," ",""),"*","")),"")</f>
        <v/>
      </c>
      <c r="D597" s="19" t="n"/>
      <c r="E597" s="25" t="n"/>
      <c r="F597" s="19" t="n"/>
      <c r="G597" s="19" t="n"/>
      <c r="H597" s="19" t="n"/>
      <c r="I597" s="19" t="n"/>
      <c r="J597" s="19" t="n"/>
      <c r="K597" s="19" t="n"/>
      <c r="L597" s="19" t="n"/>
      <c r="M597" s="19" t="n"/>
      <c r="N597" s="19" t="n"/>
      <c r="O597" s="17">
        <f>Q597 &amp; R597 &amp; U597 &amp; V597 &amp; W597 &amp; S597 &amp; T597 &amp; AC597 &amp; AD597 &amp; AE597</f>
        <v/>
      </c>
      <c r="P597" s="1">
        <f>IF(B597&lt;&gt;"",LEN(SUBSTITUTE(SUBSTITUTE(B597," ",""),"*","")),"")</f>
        <v/>
      </c>
      <c r="Q597" s="1">
        <f>IF(AND(A597="",B597&lt;&gt;""),"No name provided. ","")</f>
        <v/>
      </c>
      <c r="R597" s="1">
        <f>IF(AND(A597&lt;&gt;"",B597=""),"No sequence provided. ","")</f>
        <v/>
      </c>
      <c r="S597" s="16">
        <f>IF(AND(P597&lt;&gt;"",E597&lt;&gt;"",NOT(X597)),IF(AND(INDEX(validRnaScaleLowerSizeLimits,MATCH(E597,validRnaScale,0))&lt;=$P597,$P597&lt;=INDEX(validRnaScaleUpperSizeLimits,MATCH(E597,validRnaScale,0))),"","Sequence (length) not available in " &amp; E597 &amp; " scale. "),"")</f>
        <v/>
      </c>
      <c r="T597" s="16">
        <f>IF(AND(P597&lt;&gt;"",E597&lt;&gt;"",NOT(Y597)),IF(AND(INDEX(validRnaPurificationLowerSizeLimits,MATCH(E597,validRnaScale,0),MATCH(D597,validRnaPurificationLowerSizeLimitsHeader,0))&lt;=$P597,$P597&lt;=INDEX(validRnaPurificationUpperSizeLimits,MATCH(E597,validRnaScale,0),MATCH(D597,validRnaPurificationUpperSizeLimitsHeader,0))),"","Combination of purification and scale not available. "),"")</f>
        <v/>
      </c>
      <c r="U597" s="16">
        <f>IF(LEN(A597)&gt;validOligoNameMaxLength,"RNA oligo name is too long. ","")</f>
        <v/>
      </c>
      <c r="V597" s="16">
        <f>IF(AND(A597&lt;&gt;"",NOT(ISNUMBER(SUMPRODUCT(FIND(MID(A597,ROW(INDIRECT("1:"&amp;LEN(A597))),1),validOligoNameCharacters))))),"RNA oligo name contains invalid characters. ","")</f>
        <v/>
      </c>
      <c r="W597" s="16">
        <f>IF(AND(B597&lt;&gt;"",NOT(ISNUMBER(SUMPRODUCT(FIND(MID(B597,ROW(INDIRECT("1:"&amp;LEN(B597))),1),validRnaSequenceCharacters))))),"RNA sequence contains invalid characters. ","")</f>
        <v/>
      </c>
      <c r="X597" s="16">
        <f>OR(Z597)</f>
        <v/>
      </c>
      <c r="Y597" s="16">
        <f>OR(Z597)</f>
        <v/>
      </c>
      <c r="Z597" s="16">
        <f>AND(A597="Leerposition",P597&gt;=2)</f>
        <v/>
      </c>
      <c r="AC597" s="16">
        <f>IF(AND(A597&lt;&gt;"",L597=""),"Physical condition not defined. ","")</f>
        <v/>
      </c>
      <c r="AD597" s="16">
        <f>IF(AND(A597&lt;&gt;"",M597=""),"Datasheet not defined. ","")</f>
        <v/>
      </c>
      <c r="AE597" s="16">
        <f>IF(AND(A597&lt;&gt;"",N597=""),"Aliquoting not defined. ","")</f>
        <v/>
      </c>
    </row>
    <row r="598" ht="10.5" customFormat="1" customHeight="1" s="16">
      <c r="A598" s="25" t="n"/>
      <c r="B598" s="25" t="n"/>
      <c r="C598" s="35">
        <f>IF(B598&lt;&gt;"",LEN(SUBSTITUTE(SUBSTITUTE(B598," ",""),"*","")),"")</f>
        <v/>
      </c>
      <c r="D598" s="19" t="n"/>
      <c r="E598" s="25" t="n"/>
      <c r="F598" s="19" t="n"/>
      <c r="G598" s="19" t="n"/>
      <c r="H598" s="19" t="n"/>
      <c r="I598" s="19" t="n"/>
      <c r="J598" s="19" t="n"/>
      <c r="K598" s="19" t="n"/>
      <c r="L598" s="19" t="n"/>
      <c r="M598" s="19" t="n"/>
      <c r="N598" s="19" t="n"/>
      <c r="O598" s="17">
        <f>Q598 &amp; R598 &amp; U598 &amp; V598 &amp; W598 &amp; S598 &amp; T598 &amp; AC598 &amp; AD598 &amp; AE598</f>
        <v/>
      </c>
      <c r="P598" s="1">
        <f>IF(B598&lt;&gt;"",LEN(SUBSTITUTE(SUBSTITUTE(B598," ",""),"*","")),"")</f>
        <v/>
      </c>
      <c r="Q598" s="1">
        <f>IF(AND(A598="",B598&lt;&gt;""),"No name provided. ","")</f>
        <v/>
      </c>
      <c r="R598" s="1">
        <f>IF(AND(A598&lt;&gt;"",B598=""),"No sequence provided. ","")</f>
        <v/>
      </c>
      <c r="S598" s="16">
        <f>IF(AND(P598&lt;&gt;"",E598&lt;&gt;"",NOT(X598)),IF(AND(INDEX(validRnaScaleLowerSizeLimits,MATCH(E598,validRnaScale,0))&lt;=$P598,$P598&lt;=INDEX(validRnaScaleUpperSizeLimits,MATCH(E598,validRnaScale,0))),"","Sequence (length) not available in " &amp; E598 &amp; " scale. "),"")</f>
        <v/>
      </c>
      <c r="T598" s="16">
        <f>IF(AND(P598&lt;&gt;"",E598&lt;&gt;"",NOT(Y598)),IF(AND(INDEX(validRnaPurificationLowerSizeLimits,MATCH(E598,validRnaScale,0),MATCH(D598,validRnaPurificationLowerSizeLimitsHeader,0))&lt;=$P598,$P598&lt;=INDEX(validRnaPurificationUpperSizeLimits,MATCH(E598,validRnaScale,0),MATCH(D598,validRnaPurificationUpperSizeLimitsHeader,0))),"","Combination of purification and scale not available. "),"")</f>
        <v/>
      </c>
      <c r="U598" s="16">
        <f>IF(LEN(A598)&gt;validOligoNameMaxLength,"RNA oligo name is too long. ","")</f>
        <v/>
      </c>
      <c r="V598" s="16">
        <f>IF(AND(A598&lt;&gt;"",NOT(ISNUMBER(SUMPRODUCT(FIND(MID(A598,ROW(INDIRECT("1:"&amp;LEN(A598))),1),validOligoNameCharacters))))),"RNA oligo name contains invalid characters. ","")</f>
        <v/>
      </c>
      <c r="W598" s="16">
        <f>IF(AND(B598&lt;&gt;"",NOT(ISNUMBER(SUMPRODUCT(FIND(MID(B598,ROW(INDIRECT("1:"&amp;LEN(B598))),1),validRnaSequenceCharacters))))),"RNA sequence contains invalid characters. ","")</f>
        <v/>
      </c>
      <c r="X598" s="16">
        <f>OR(Z598)</f>
        <v/>
      </c>
      <c r="Y598" s="16">
        <f>OR(Z598)</f>
        <v/>
      </c>
      <c r="Z598" s="16">
        <f>AND(A598="Leerposition",P598&gt;=2)</f>
        <v/>
      </c>
      <c r="AC598" s="16">
        <f>IF(AND(A598&lt;&gt;"",L598=""),"Physical condition not defined. ","")</f>
        <v/>
      </c>
      <c r="AD598" s="16">
        <f>IF(AND(A598&lt;&gt;"",M598=""),"Datasheet not defined. ","")</f>
        <v/>
      </c>
      <c r="AE598" s="16">
        <f>IF(AND(A598&lt;&gt;"",N598=""),"Aliquoting not defined. ","")</f>
        <v/>
      </c>
    </row>
    <row r="599" ht="10.5" customFormat="1" customHeight="1" s="16">
      <c r="A599" s="25" t="n"/>
      <c r="B599" s="25" t="n"/>
      <c r="C599" s="35">
        <f>IF(B599&lt;&gt;"",LEN(SUBSTITUTE(SUBSTITUTE(B599," ",""),"*","")),"")</f>
        <v/>
      </c>
      <c r="D599" s="19" t="n"/>
      <c r="E599" s="25" t="n"/>
      <c r="F599" s="19" t="n"/>
      <c r="G599" s="19" t="n"/>
      <c r="H599" s="19" t="n"/>
      <c r="I599" s="19" t="n"/>
      <c r="J599" s="19" t="n"/>
      <c r="K599" s="19" t="n"/>
      <c r="L599" s="19" t="n"/>
      <c r="M599" s="19" t="n"/>
      <c r="N599" s="19" t="n"/>
      <c r="O599" s="17">
        <f>Q599 &amp; R599 &amp; U599 &amp; V599 &amp; W599 &amp; S599 &amp; T599 &amp; AC599 &amp; AD599 &amp; AE599</f>
        <v/>
      </c>
      <c r="P599" s="1">
        <f>IF(B599&lt;&gt;"",LEN(SUBSTITUTE(SUBSTITUTE(B599," ",""),"*","")),"")</f>
        <v/>
      </c>
      <c r="Q599" s="1">
        <f>IF(AND(A599="",B599&lt;&gt;""),"No name provided. ","")</f>
        <v/>
      </c>
      <c r="R599" s="1">
        <f>IF(AND(A599&lt;&gt;"",B599=""),"No sequence provided. ","")</f>
        <v/>
      </c>
      <c r="S599" s="16">
        <f>IF(AND(P599&lt;&gt;"",E599&lt;&gt;"",NOT(X599)),IF(AND(INDEX(validRnaScaleLowerSizeLimits,MATCH(E599,validRnaScale,0))&lt;=$P599,$P599&lt;=INDEX(validRnaScaleUpperSizeLimits,MATCH(E599,validRnaScale,0))),"","Sequence (length) not available in " &amp; E599 &amp; " scale. "),"")</f>
        <v/>
      </c>
      <c r="T599" s="16">
        <f>IF(AND(P599&lt;&gt;"",E599&lt;&gt;"",NOT(Y599)),IF(AND(INDEX(validRnaPurificationLowerSizeLimits,MATCH(E599,validRnaScale,0),MATCH(D599,validRnaPurificationLowerSizeLimitsHeader,0))&lt;=$P599,$P599&lt;=INDEX(validRnaPurificationUpperSizeLimits,MATCH(E599,validRnaScale,0),MATCH(D599,validRnaPurificationUpperSizeLimitsHeader,0))),"","Combination of purification and scale not available. "),"")</f>
        <v/>
      </c>
      <c r="U599" s="16">
        <f>IF(LEN(A599)&gt;validOligoNameMaxLength,"RNA oligo name is too long. ","")</f>
        <v/>
      </c>
      <c r="V599" s="16">
        <f>IF(AND(A599&lt;&gt;"",NOT(ISNUMBER(SUMPRODUCT(FIND(MID(A599,ROW(INDIRECT("1:"&amp;LEN(A599))),1),validOligoNameCharacters))))),"RNA oligo name contains invalid characters. ","")</f>
        <v/>
      </c>
      <c r="W599" s="16">
        <f>IF(AND(B599&lt;&gt;"",NOT(ISNUMBER(SUMPRODUCT(FIND(MID(B599,ROW(INDIRECT("1:"&amp;LEN(B599))),1),validRnaSequenceCharacters))))),"RNA sequence contains invalid characters. ","")</f>
        <v/>
      </c>
      <c r="X599" s="16">
        <f>OR(Z599)</f>
        <v/>
      </c>
      <c r="Y599" s="16">
        <f>OR(Z599)</f>
        <v/>
      </c>
      <c r="Z599" s="16">
        <f>AND(A599="Leerposition",P599&gt;=2)</f>
        <v/>
      </c>
      <c r="AC599" s="16">
        <f>IF(AND(A599&lt;&gt;"",L599=""),"Physical condition not defined. ","")</f>
        <v/>
      </c>
      <c r="AD599" s="16">
        <f>IF(AND(A599&lt;&gt;"",M599=""),"Datasheet not defined. ","")</f>
        <v/>
      </c>
      <c r="AE599" s="16">
        <f>IF(AND(A599&lt;&gt;"",N599=""),"Aliquoting not defined. ","")</f>
        <v/>
      </c>
    </row>
    <row r="600" ht="10.5" customFormat="1" customHeight="1" s="16">
      <c r="A600" s="25" t="n"/>
      <c r="B600" s="25" t="n"/>
      <c r="C600" s="35">
        <f>IF(B600&lt;&gt;"",LEN(SUBSTITUTE(SUBSTITUTE(B600," ",""),"*","")),"")</f>
        <v/>
      </c>
      <c r="D600" s="19" t="n"/>
      <c r="E600" s="25" t="n"/>
      <c r="F600" s="19" t="n"/>
      <c r="G600" s="19" t="n"/>
      <c r="H600" s="19" t="n"/>
      <c r="I600" s="19" t="n"/>
      <c r="J600" s="19" t="n"/>
      <c r="K600" s="19" t="n"/>
      <c r="L600" s="19" t="n"/>
      <c r="M600" s="19" t="n"/>
      <c r="N600" s="19" t="n"/>
      <c r="O600" s="17">
        <f>Q600 &amp; R600 &amp; U600 &amp; V600 &amp; W600 &amp; S600 &amp; T600 &amp; AC600 &amp; AD600 &amp; AE600</f>
        <v/>
      </c>
      <c r="P600" s="1">
        <f>IF(B600&lt;&gt;"",LEN(SUBSTITUTE(SUBSTITUTE(B600," ",""),"*","")),"")</f>
        <v/>
      </c>
      <c r="Q600" s="1">
        <f>IF(AND(A600="",B600&lt;&gt;""),"No name provided. ","")</f>
        <v/>
      </c>
      <c r="R600" s="1">
        <f>IF(AND(A600&lt;&gt;"",B600=""),"No sequence provided. ","")</f>
        <v/>
      </c>
      <c r="S600" s="16">
        <f>IF(AND(P600&lt;&gt;"",E600&lt;&gt;"",NOT(X600)),IF(AND(INDEX(validRnaScaleLowerSizeLimits,MATCH(E600,validRnaScale,0))&lt;=$P600,$P600&lt;=INDEX(validRnaScaleUpperSizeLimits,MATCH(E600,validRnaScale,0))),"","Sequence (length) not available in " &amp; E600 &amp; " scale. "),"")</f>
        <v/>
      </c>
      <c r="T600" s="16">
        <f>IF(AND(P600&lt;&gt;"",E600&lt;&gt;"",NOT(Y600)),IF(AND(INDEX(validRnaPurificationLowerSizeLimits,MATCH(E600,validRnaScale,0),MATCH(D600,validRnaPurificationLowerSizeLimitsHeader,0))&lt;=$P600,$P600&lt;=INDEX(validRnaPurificationUpperSizeLimits,MATCH(E600,validRnaScale,0),MATCH(D600,validRnaPurificationUpperSizeLimitsHeader,0))),"","Combination of purification and scale not available. "),"")</f>
        <v/>
      </c>
      <c r="U600" s="16">
        <f>IF(LEN(A600)&gt;validOligoNameMaxLength,"RNA oligo name is too long. ","")</f>
        <v/>
      </c>
      <c r="V600" s="16">
        <f>IF(AND(A600&lt;&gt;"",NOT(ISNUMBER(SUMPRODUCT(FIND(MID(A600,ROW(INDIRECT("1:"&amp;LEN(A600))),1),validOligoNameCharacters))))),"RNA oligo name contains invalid characters. ","")</f>
        <v/>
      </c>
      <c r="W600" s="16">
        <f>IF(AND(B600&lt;&gt;"",NOT(ISNUMBER(SUMPRODUCT(FIND(MID(B600,ROW(INDIRECT("1:"&amp;LEN(B600))),1),validRnaSequenceCharacters))))),"RNA sequence contains invalid characters. ","")</f>
        <v/>
      </c>
      <c r="X600" s="16">
        <f>OR(Z600)</f>
        <v/>
      </c>
      <c r="Y600" s="16">
        <f>OR(Z600)</f>
        <v/>
      </c>
      <c r="Z600" s="16">
        <f>AND(A600="Leerposition",P600&gt;=2)</f>
        <v/>
      </c>
      <c r="AC600" s="16">
        <f>IF(AND(A600&lt;&gt;"",L600=""),"Physical condition not defined. ","")</f>
        <v/>
      </c>
      <c r="AD600" s="16">
        <f>IF(AND(A600&lt;&gt;"",M600=""),"Datasheet not defined. ","")</f>
        <v/>
      </c>
      <c r="AE600" s="16">
        <f>IF(AND(A600&lt;&gt;"",N600=""),"Aliquoting not defined. ","")</f>
        <v/>
      </c>
    </row>
    <row r="601" ht="10.5" customFormat="1" customHeight="1" s="16">
      <c r="A601" s="25" t="n"/>
      <c r="B601" s="25" t="n"/>
      <c r="C601" s="35">
        <f>IF(B601&lt;&gt;"",LEN(SUBSTITUTE(SUBSTITUTE(B601," ",""),"*","")),"")</f>
        <v/>
      </c>
      <c r="D601" s="19" t="n"/>
      <c r="E601" s="25" t="n"/>
      <c r="F601" s="19" t="n"/>
      <c r="G601" s="19" t="n"/>
      <c r="H601" s="19" t="n"/>
      <c r="I601" s="19" t="n"/>
      <c r="J601" s="19" t="n"/>
      <c r="K601" s="19" t="n"/>
      <c r="L601" s="19" t="n"/>
      <c r="M601" s="19" t="n"/>
      <c r="N601" s="19" t="n"/>
      <c r="O601" s="17">
        <f>Q601 &amp; R601 &amp; U601 &amp; V601 &amp; W601 &amp; S601 &amp; T601 &amp; AC601 &amp; AD601 &amp; AE601</f>
        <v/>
      </c>
      <c r="P601" s="1">
        <f>IF(B601&lt;&gt;"",LEN(SUBSTITUTE(SUBSTITUTE(B601," ",""),"*","")),"")</f>
        <v/>
      </c>
      <c r="Q601" s="1">
        <f>IF(AND(A601="",B601&lt;&gt;""),"No name provided. ","")</f>
        <v/>
      </c>
      <c r="R601" s="1">
        <f>IF(AND(A601&lt;&gt;"",B601=""),"No sequence provided. ","")</f>
        <v/>
      </c>
      <c r="S601" s="16">
        <f>IF(AND(P601&lt;&gt;"",E601&lt;&gt;"",NOT(X601)),IF(AND(INDEX(validRnaScaleLowerSizeLimits,MATCH(E601,validRnaScale,0))&lt;=$P601,$P601&lt;=INDEX(validRnaScaleUpperSizeLimits,MATCH(E601,validRnaScale,0))),"","Sequence (length) not available in " &amp; E601 &amp; " scale. "),"")</f>
        <v/>
      </c>
      <c r="T601" s="16">
        <f>IF(AND(P601&lt;&gt;"",E601&lt;&gt;"",NOT(Y601)),IF(AND(INDEX(validRnaPurificationLowerSizeLimits,MATCH(E601,validRnaScale,0),MATCH(D601,validRnaPurificationLowerSizeLimitsHeader,0))&lt;=$P601,$P601&lt;=INDEX(validRnaPurificationUpperSizeLimits,MATCH(E601,validRnaScale,0),MATCH(D601,validRnaPurificationUpperSizeLimitsHeader,0))),"","Combination of purification and scale not available. "),"")</f>
        <v/>
      </c>
      <c r="U601" s="16">
        <f>IF(LEN(A601)&gt;validOligoNameMaxLength,"RNA oligo name is too long. ","")</f>
        <v/>
      </c>
      <c r="V601" s="16">
        <f>IF(AND(A601&lt;&gt;"",NOT(ISNUMBER(SUMPRODUCT(FIND(MID(A601,ROW(INDIRECT("1:"&amp;LEN(A601))),1),validOligoNameCharacters))))),"RNA oligo name contains invalid characters. ","")</f>
        <v/>
      </c>
      <c r="W601" s="16">
        <f>IF(AND(B601&lt;&gt;"",NOT(ISNUMBER(SUMPRODUCT(FIND(MID(B601,ROW(INDIRECT("1:"&amp;LEN(B601))),1),validRnaSequenceCharacters))))),"RNA sequence contains invalid characters. ","")</f>
        <v/>
      </c>
      <c r="X601" s="16">
        <f>OR(Z601)</f>
        <v/>
      </c>
      <c r="Y601" s="16">
        <f>OR(Z601)</f>
        <v/>
      </c>
      <c r="Z601" s="16">
        <f>AND(A601="Leerposition",P601&gt;=2)</f>
        <v/>
      </c>
      <c r="AC601" s="16">
        <f>IF(AND(A601&lt;&gt;"",L601=""),"Physical condition not defined. ","")</f>
        <v/>
      </c>
      <c r="AD601" s="16">
        <f>IF(AND(A601&lt;&gt;"",M601=""),"Datasheet not defined. ","")</f>
        <v/>
      </c>
      <c r="AE601" s="16">
        <f>IF(AND(A601&lt;&gt;"",N601=""),"Aliquoting not defined. ","")</f>
        <v/>
      </c>
    </row>
    <row r="602" ht="10.5" customFormat="1" customHeight="1" s="16">
      <c r="A602" s="25" t="n"/>
      <c r="B602" s="25" t="n"/>
      <c r="C602" s="35">
        <f>IF(B602&lt;&gt;"",LEN(SUBSTITUTE(SUBSTITUTE(B602," ",""),"*","")),"")</f>
        <v/>
      </c>
      <c r="D602" s="19" t="n"/>
      <c r="E602" s="25" t="n"/>
      <c r="F602" s="19" t="n"/>
      <c r="G602" s="19" t="n"/>
      <c r="H602" s="19" t="n"/>
      <c r="I602" s="19" t="n"/>
      <c r="J602" s="19" t="n"/>
      <c r="K602" s="19" t="n"/>
      <c r="L602" s="19" t="n"/>
      <c r="M602" s="19" t="n"/>
      <c r="N602" s="19" t="n"/>
      <c r="O602" s="17">
        <f>Q602 &amp; R602 &amp; U602 &amp; V602 &amp; W602 &amp; S602 &amp; T602 &amp; AC602 &amp; AD602 &amp; AE602</f>
        <v/>
      </c>
      <c r="P602" s="1">
        <f>IF(B602&lt;&gt;"",LEN(SUBSTITUTE(SUBSTITUTE(B602," ",""),"*","")),"")</f>
        <v/>
      </c>
      <c r="Q602" s="1">
        <f>IF(AND(A602="",B602&lt;&gt;""),"No name provided. ","")</f>
        <v/>
      </c>
      <c r="R602" s="1">
        <f>IF(AND(A602&lt;&gt;"",B602=""),"No sequence provided. ","")</f>
        <v/>
      </c>
      <c r="S602" s="16">
        <f>IF(AND(P602&lt;&gt;"",E602&lt;&gt;"",NOT(X602)),IF(AND(INDEX(validRnaScaleLowerSizeLimits,MATCH(E602,validRnaScale,0))&lt;=$P602,$P602&lt;=INDEX(validRnaScaleUpperSizeLimits,MATCH(E602,validRnaScale,0))),"","Sequence (length) not available in " &amp; E602 &amp; " scale. "),"")</f>
        <v/>
      </c>
      <c r="T602" s="16">
        <f>IF(AND(P602&lt;&gt;"",E602&lt;&gt;"",NOT(Y602)),IF(AND(INDEX(validRnaPurificationLowerSizeLimits,MATCH(E602,validRnaScale,0),MATCH(D602,validRnaPurificationLowerSizeLimitsHeader,0))&lt;=$P602,$P602&lt;=INDEX(validRnaPurificationUpperSizeLimits,MATCH(E602,validRnaScale,0),MATCH(D602,validRnaPurificationUpperSizeLimitsHeader,0))),"","Combination of purification and scale not available. "),"")</f>
        <v/>
      </c>
      <c r="U602" s="16">
        <f>IF(LEN(A602)&gt;validOligoNameMaxLength,"RNA oligo name is too long. ","")</f>
        <v/>
      </c>
      <c r="V602" s="16">
        <f>IF(AND(A602&lt;&gt;"",NOT(ISNUMBER(SUMPRODUCT(FIND(MID(A602,ROW(INDIRECT("1:"&amp;LEN(A602))),1),validOligoNameCharacters))))),"RNA oligo name contains invalid characters. ","")</f>
        <v/>
      </c>
      <c r="W602" s="16">
        <f>IF(AND(B602&lt;&gt;"",NOT(ISNUMBER(SUMPRODUCT(FIND(MID(B602,ROW(INDIRECT("1:"&amp;LEN(B602))),1),validRnaSequenceCharacters))))),"RNA sequence contains invalid characters. ","")</f>
        <v/>
      </c>
      <c r="X602" s="16">
        <f>OR(Z602)</f>
        <v/>
      </c>
      <c r="Y602" s="16">
        <f>OR(Z602)</f>
        <v/>
      </c>
      <c r="Z602" s="16">
        <f>AND(A602="Leerposition",P602&gt;=2)</f>
        <v/>
      </c>
      <c r="AC602" s="16">
        <f>IF(AND(A602&lt;&gt;"",L602=""),"Physical condition not defined. ","")</f>
        <v/>
      </c>
      <c r="AD602" s="16">
        <f>IF(AND(A602&lt;&gt;"",M602=""),"Datasheet not defined. ","")</f>
        <v/>
      </c>
      <c r="AE602" s="16">
        <f>IF(AND(A602&lt;&gt;"",N602=""),"Aliquoting not defined. ","")</f>
        <v/>
      </c>
    </row>
    <row r="603" ht="10.5" customFormat="1" customHeight="1" s="16">
      <c r="A603" s="25" t="n"/>
      <c r="B603" s="25" t="n"/>
      <c r="C603" s="35">
        <f>IF(B603&lt;&gt;"",LEN(SUBSTITUTE(SUBSTITUTE(B603," ",""),"*","")),"")</f>
        <v/>
      </c>
      <c r="D603" s="19" t="n"/>
      <c r="E603" s="25" t="n"/>
      <c r="F603" s="19" t="n"/>
      <c r="G603" s="19" t="n"/>
      <c r="H603" s="19" t="n"/>
      <c r="I603" s="19" t="n"/>
      <c r="J603" s="19" t="n"/>
      <c r="K603" s="19" t="n"/>
      <c r="L603" s="19" t="n"/>
      <c r="M603" s="19" t="n"/>
      <c r="N603" s="19" t="n"/>
      <c r="O603" s="17">
        <f>Q603 &amp; R603 &amp; U603 &amp; V603 &amp; W603 &amp; S603 &amp; T603 &amp; AC603 &amp; AD603 &amp; AE603</f>
        <v/>
      </c>
      <c r="P603" s="1">
        <f>IF(B603&lt;&gt;"",LEN(SUBSTITUTE(SUBSTITUTE(B603," ",""),"*","")),"")</f>
        <v/>
      </c>
      <c r="Q603" s="1">
        <f>IF(AND(A603="",B603&lt;&gt;""),"No name provided. ","")</f>
        <v/>
      </c>
      <c r="R603" s="1">
        <f>IF(AND(A603&lt;&gt;"",B603=""),"No sequence provided. ","")</f>
        <v/>
      </c>
      <c r="S603" s="16">
        <f>IF(AND(P603&lt;&gt;"",E603&lt;&gt;"",NOT(X603)),IF(AND(INDEX(validRnaScaleLowerSizeLimits,MATCH(E603,validRnaScale,0))&lt;=$P603,$P603&lt;=INDEX(validRnaScaleUpperSizeLimits,MATCH(E603,validRnaScale,0))),"","Sequence (length) not available in " &amp; E603 &amp; " scale. "),"")</f>
        <v/>
      </c>
      <c r="T603" s="16">
        <f>IF(AND(P603&lt;&gt;"",E603&lt;&gt;"",NOT(Y603)),IF(AND(INDEX(validRnaPurificationLowerSizeLimits,MATCH(E603,validRnaScale,0),MATCH(D603,validRnaPurificationLowerSizeLimitsHeader,0))&lt;=$P603,$P603&lt;=INDEX(validRnaPurificationUpperSizeLimits,MATCH(E603,validRnaScale,0),MATCH(D603,validRnaPurificationUpperSizeLimitsHeader,0))),"","Combination of purification and scale not available. "),"")</f>
        <v/>
      </c>
      <c r="U603" s="16">
        <f>IF(LEN(A603)&gt;validOligoNameMaxLength,"RNA oligo name is too long. ","")</f>
        <v/>
      </c>
      <c r="V603" s="16">
        <f>IF(AND(A603&lt;&gt;"",NOT(ISNUMBER(SUMPRODUCT(FIND(MID(A603,ROW(INDIRECT("1:"&amp;LEN(A603))),1),validOligoNameCharacters))))),"RNA oligo name contains invalid characters. ","")</f>
        <v/>
      </c>
      <c r="W603" s="16">
        <f>IF(AND(B603&lt;&gt;"",NOT(ISNUMBER(SUMPRODUCT(FIND(MID(B603,ROW(INDIRECT("1:"&amp;LEN(B603))),1),validRnaSequenceCharacters))))),"RNA sequence contains invalid characters. ","")</f>
        <v/>
      </c>
      <c r="X603" s="16">
        <f>OR(Z603)</f>
        <v/>
      </c>
      <c r="Y603" s="16">
        <f>OR(Z603)</f>
        <v/>
      </c>
      <c r="Z603" s="16">
        <f>AND(A603="Leerposition",P603&gt;=2)</f>
        <v/>
      </c>
      <c r="AC603" s="16">
        <f>IF(AND(A603&lt;&gt;"",L603=""),"Physical condition not defined. ","")</f>
        <v/>
      </c>
      <c r="AD603" s="16">
        <f>IF(AND(A603&lt;&gt;"",M603=""),"Datasheet not defined. ","")</f>
        <v/>
      </c>
      <c r="AE603" s="16">
        <f>IF(AND(A603&lt;&gt;"",N603=""),"Aliquoting not defined. ","")</f>
        <v/>
      </c>
    </row>
    <row r="604" ht="10.5" customFormat="1" customHeight="1" s="16">
      <c r="A604" s="25" t="n"/>
      <c r="B604" s="25" t="n"/>
      <c r="C604" s="35">
        <f>IF(B604&lt;&gt;"",LEN(SUBSTITUTE(SUBSTITUTE(B604," ",""),"*","")),"")</f>
        <v/>
      </c>
      <c r="D604" s="19" t="n"/>
      <c r="E604" s="25" t="n"/>
      <c r="F604" s="19" t="n"/>
      <c r="G604" s="19" t="n"/>
      <c r="H604" s="19" t="n"/>
      <c r="I604" s="19" t="n"/>
      <c r="J604" s="19" t="n"/>
      <c r="K604" s="19" t="n"/>
      <c r="L604" s="19" t="n"/>
      <c r="M604" s="19" t="n"/>
      <c r="N604" s="19" t="n"/>
      <c r="O604" s="17">
        <f>Q604 &amp; R604 &amp; U604 &amp; V604 &amp; W604 &amp; S604 &amp; T604 &amp; AC604 &amp; AD604 &amp; AE604</f>
        <v/>
      </c>
      <c r="P604" s="1">
        <f>IF(B604&lt;&gt;"",LEN(SUBSTITUTE(SUBSTITUTE(B604," ",""),"*","")),"")</f>
        <v/>
      </c>
      <c r="Q604" s="1">
        <f>IF(AND(A604="",B604&lt;&gt;""),"No name provided. ","")</f>
        <v/>
      </c>
      <c r="R604" s="1">
        <f>IF(AND(A604&lt;&gt;"",B604=""),"No sequence provided. ","")</f>
        <v/>
      </c>
      <c r="S604" s="16">
        <f>IF(AND(P604&lt;&gt;"",E604&lt;&gt;"",NOT(X604)),IF(AND(INDEX(validRnaScaleLowerSizeLimits,MATCH(E604,validRnaScale,0))&lt;=$P604,$P604&lt;=INDEX(validRnaScaleUpperSizeLimits,MATCH(E604,validRnaScale,0))),"","Sequence (length) not available in " &amp; E604 &amp; " scale. "),"")</f>
        <v/>
      </c>
      <c r="T604" s="16">
        <f>IF(AND(P604&lt;&gt;"",E604&lt;&gt;"",NOT(Y604)),IF(AND(INDEX(validRnaPurificationLowerSizeLimits,MATCH(E604,validRnaScale,0),MATCH(D604,validRnaPurificationLowerSizeLimitsHeader,0))&lt;=$P604,$P604&lt;=INDEX(validRnaPurificationUpperSizeLimits,MATCH(E604,validRnaScale,0),MATCH(D604,validRnaPurificationUpperSizeLimitsHeader,0))),"","Combination of purification and scale not available. "),"")</f>
        <v/>
      </c>
      <c r="U604" s="16">
        <f>IF(LEN(A604)&gt;validOligoNameMaxLength,"RNA oligo name is too long. ","")</f>
        <v/>
      </c>
      <c r="V604" s="16">
        <f>IF(AND(A604&lt;&gt;"",NOT(ISNUMBER(SUMPRODUCT(FIND(MID(A604,ROW(INDIRECT("1:"&amp;LEN(A604))),1),validOligoNameCharacters))))),"RNA oligo name contains invalid characters. ","")</f>
        <v/>
      </c>
      <c r="W604" s="16">
        <f>IF(AND(B604&lt;&gt;"",NOT(ISNUMBER(SUMPRODUCT(FIND(MID(B604,ROW(INDIRECT("1:"&amp;LEN(B604))),1),validRnaSequenceCharacters))))),"RNA sequence contains invalid characters. ","")</f>
        <v/>
      </c>
      <c r="X604" s="16">
        <f>OR(Z604)</f>
        <v/>
      </c>
      <c r="Y604" s="16">
        <f>OR(Z604)</f>
        <v/>
      </c>
      <c r="Z604" s="16">
        <f>AND(A604="Leerposition",P604&gt;=2)</f>
        <v/>
      </c>
      <c r="AC604" s="16">
        <f>IF(AND(A604&lt;&gt;"",L604=""),"Physical condition not defined. ","")</f>
        <v/>
      </c>
      <c r="AD604" s="16">
        <f>IF(AND(A604&lt;&gt;"",M604=""),"Datasheet not defined. ","")</f>
        <v/>
      </c>
      <c r="AE604" s="16">
        <f>IF(AND(A604&lt;&gt;"",N604=""),"Aliquoting not defined. ","")</f>
        <v/>
      </c>
    </row>
    <row r="605" ht="10.5" customFormat="1" customHeight="1" s="16">
      <c r="A605" s="25" t="n"/>
      <c r="B605" s="25" t="n"/>
      <c r="C605" s="35">
        <f>IF(B605&lt;&gt;"",LEN(SUBSTITUTE(SUBSTITUTE(B605," ",""),"*","")),"")</f>
        <v/>
      </c>
      <c r="D605" s="19" t="n"/>
      <c r="E605" s="25" t="n"/>
      <c r="F605" s="19" t="n"/>
      <c r="G605" s="19" t="n"/>
      <c r="H605" s="19" t="n"/>
      <c r="I605" s="19" t="n"/>
      <c r="J605" s="19" t="n"/>
      <c r="K605" s="19" t="n"/>
      <c r="L605" s="19" t="n"/>
      <c r="M605" s="19" t="n"/>
      <c r="N605" s="19" t="n"/>
      <c r="O605" s="17">
        <f>Q605 &amp; R605 &amp; U605 &amp; V605 &amp; W605 &amp; S605 &amp; T605 &amp; AC605 &amp; AD605 &amp; AE605</f>
        <v/>
      </c>
      <c r="P605" s="1">
        <f>IF(B605&lt;&gt;"",LEN(SUBSTITUTE(SUBSTITUTE(B605," ",""),"*","")),"")</f>
        <v/>
      </c>
      <c r="Q605" s="1">
        <f>IF(AND(A605="",B605&lt;&gt;""),"No name provided. ","")</f>
        <v/>
      </c>
      <c r="R605" s="1">
        <f>IF(AND(A605&lt;&gt;"",B605=""),"No sequence provided. ","")</f>
        <v/>
      </c>
      <c r="S605" s="16">
        <f>IF(AND(P605&lt;&gt;"",E605&lt;&gt;"",NOT(X605)),IF(AND(INDEX(validRnaScaleLowerSizeLimits,MATCH(E605,validRnaScale,0))&lt;=$P605,$P605&lt;=INDEX(validRnaScaleUpperSizeLimits,MATCH(E605,validRnaScale,0))),"","Sequence (length) not available in " &amp; E605 &amp; " scale. "),"")</f>
        <v/>
      </c>
      <c r="T605" s="16">
        <f>IF(AND(P605&lt;&gt;"",E605&lt;&gt;"",NOT(Y605)),IF(AND(INDEX(validRnaPurificationLowerSizeLimits,MATCH(E605,validRnaScale,0),MATCH(D605,validRnaPurificationLowerSizeLimitsHeader,0))&lt;=$P605,$P605&lt;=INDEX(validRnaPurificationUpperSizeLimits,MATCH(E605,validRnaScale,0),MATCH(D605,validRnaPurificationUpperSizeLimitsHeader,0))),"","Combination of purification and scale not available. "),"")</f>
        <v/>
      </c>
      <c r="U605" s="16">
        <f>IF(LEN(A605)&gt;validOligoNameMaxLength,"RNA oligo name is too long. ","")</f>
        <v/>
      </c>
      <c r="V605" s="16">
        <f>IF(AND(A605&lt;&gt;"",NOT(ISNUMBER(SUMPRODUCT(FIND(MID(A605,ROW(INDIRECT("1:"&amp;LEN(A605))),1),validOligoNameCharacters))))),"RNA oligo name contains invalid characters. ","")</f>
        <v/>
      </c>
      <c r="W605" s="16">
        <f>IF(AND(B605&lt;&gt;"",NOT(ISNUMBER(SUMPRODUCT(FIND(MID(B605,ROW(INDIRECT("1:"&amp;LEN(B605))),1),validRnaSequenceCharacters))))),"RNA sequence contains invalid characters. ","")</f>
        <v/>
      </c>
      <c r="X605" s="16">
        <f>OR(Z605)</f>
        <v/>
      </c>
      <c r="Y605" s="16">
        <f>OR(Z605)</f>
        <v/>
      </c>
      <c r="Z605" s="16">
        <f>AND(A605="Leerposition",P605&gt;=2)</f>
        <v/>
      </c>
      <c r="AC605" s="16">
        <f>IF(AND(A605&lt;&gt;"",L605=""),"Physical condition not defined. ","")</f>
        <v/>
      </c>
      <c r="AD605" s="16">
        <f>IF(AND(A605&lt;&gt;"",M605=""),"Datasheet not defined. ","")</f>
        <v/>
      </c>
      <c r="AE605" s="16">
        <f>IF(AND(A605&lt;&gt;"",N605=""),"Aliquoting not defined. ","")</f>
        <v/>
      </c>
    </row>
    <row r="606" ht="10.5" customFormat="1" customHeight="1" s="16">
      <c r="A606" s="25" t="n"/>
      <c r="B606" s="25" t="n"/>
      <c r="C606" s="35">
        <f>IF(B606&lt;&gt;"",LEN(SUBSTITUTE(SUBSTITUTE(B606," ",""),"*","")),"")</f>
        <v/>
      </c>
      <c r="D606" s="19" t="n"/>
      <c r="E606" s="25" t="n"/>
      <c r="F606" s="19" t="n"/>
      <c r="G606" s="19" t="n"/>
      <c r="H606" s="19" t="n"/>
      <c r="I606" s="19" t="n"/>
      <c r="J606" s="19" t="n"/>
      <c r="K606" s="19" t="n"/>
      <c r="L606" s="19" t="n"/>
      <c r="M606" s="19" t="n"/>
      <c r="N606" s="19" t="n"/>
      <c r="O606" s="17">
        <f>Q606 &amp; R606 &amp; U606 &amp; V606 &amp; W606 &amp; S606 &amp; T606 &amp; AC606 &amp; AD606 &amp; AE606</f>
        <v/>
      </c>
      <c r="P606" s="1">
        <f>IF(B606&lt;&gt;"",LEN(SUBSTITUTE(SUBSTITUTE(B606," ",""),"*","")),"")</f>
        <v/>
      </c>
      <c r="Q606" s="1">
        <f>IF(AND(A606="",B606&lt;&gt;""),"No name provided. ","")</f>
        <v/>
      </c>
      <c r="R606" s="1">
        <f>IF(AND(A606&lt;&gt;"",B606=""),"No sequence provided. ","")</f>
        <v/>
      </c>
      <c r="S606" s="16">
        <f>IF(AND(P606&lt;&gt;"",E606&lt;&gt;"",NOT(X606)),IF(AND(INDEX(validRnaScaleLowerSizeLimits,MATCH(E606,validRnaScale,0))&lt;=$P606,$P606&lt;=INDEX(validRnaScaleUpperSizeLimits,MATCH(E606,validRnaScale,0))),"","Sequence (length) not available in " &amp; E606 &amp; " scale. "),"")</f>
        <v/>
      </c>
      <c r="T606" s="16">
        <f>IF(AND(P606&lt;&gt;"",E606&lt;&gt;"",NOT(Y606)),IF(AND(INDEX(validRnaPurificationLowerSizeLimits,MATCH(E606,validRnaScale,0),MATCH(D606,validRnaPurificationLowerSizeLimitsHeader,0))&lt;=$P606,$P606&lt;=INDEX(validRnaPurificationUpperSizeLimits,MATCH(E606,validRnaScale,0),MATCH(D606,validRnaPurificationUpperSizeLimitsHeader,0))),"","Combination of purification and scale not available. "),"")</f>
        <v/>
      </c>
      <c r="U606" s="16">
        <f>IF(LEN(A606)&gt;validOligoNameMaxLength,"RNA oligo name is too long. ","")</f>
        <v/>
      </c>
      <c r="V606" s="16">
        <f>IF(AND(A606&lt;&gt;"",NOT(ISNUMBER(SUMPRODUCT(FIND(MID(A606,ROW(INDIRECT("1:"&amp;LEN(A606))),1),validOligoNameCharacters))))),"RNA oligo name contains invalid characters. ","")</f>
        <v/>
      </c>
      <c r="W606" s="16">
        <f>IF(AND(B606&lt;&gt;"",NOT(ISNUMBER(SUMPRODUCT(FIND(MID(B606,ROW(INDIRECT("1:"&amp;LEN(B606))),1),validRnaSequenceCharacters))))),"RNA sequence contains invalid characters. ","")</f>
        <v/>
      </c>
      <c r="X606" s="16">
        <f>OR(Z606)</f>
        <v/>
      </c>
      <c r="Y606" s="16">
        <f>OR(Z606)</f>
        <v/>
      </c>
      <c r="Z606" s="16">
        <f>AND(A606="Leerposition",P606&gt;=2)</f>
        <v/>
      </c>
      <c r="AC606" s="16">
        <f>IF(AND(A606&lt;&gt;"",L606=""),"Physical condition not defined. ","")</f>
        <v/>
      </c>
      <c r="AD606" s="16">
        <f>IF(AND(A606&lt;&gt;"",M606=""),"Datasheet not defined. ","")</f>
        <v/>
      </c>
      <c r="AE606" s="16">
        <f>IF(AND(A606&lt;&gt;"",N606=""),"Aliquoting not defined. ","")</f>
        <v/>
      </c>
    </row>
    <row r="607" ht="10.5" customFormat="1" customHeight="1" s="16">
      <c r="A607" s="25" t="n"/>
      <c r="B607" s="25" t="n"/>
      <c r="C607" s="35">
        <f>IF(B607&lt;&gt;"",LEN(SUBSTITUTE(SUBSTITUTE(B607," ",""),"*","")),"")</f>
        <v/>
      </c>
      <c r="D607" s="19" t="n"/>
      <c r="E607" s="25" t="n"/>
      <c r="F607" s="19" t="n"/>
      <c r="G607" s="19" t="n"/>
      <c r="H607" s="19" t="n"/>
      <c r="I607" s="19" t="n"/>
      <c r="J607" s="19" t="n"/>
      <c r="K607" s="19" t="n"/>
      <c r="L607" s="19" t="n"/>
      <c r="M607" s="19" t="n"/>
      <c r="N607" s="19" t="n"/>
      <c r="O607" s="17">
        <f>Q607 &amp; R607 &amp; U607 &amp; V607 &amp; W607 &amp; S607 &amp; T607 &amp; AC607 &amp; AD607 &amp; AE607</f>
        <v/>
      </c>
      <c r="P607" s="1">
        <f>IF(B607&lt;&gt;"",LEN(SUBSTITUTE(SUBSTITUTE(B607," ",""),"*","")),"")</f>
        <v/>
      </c>
      <c r="Q607" s="1">
        <f>IF(AND(A607="",B607&lt;&gt;""),"No name provided. ","")</f>
        <v/>
      </c>
      <c r="R607" s="1">
        <f>IF(AND(A607&lt;&gt;"",B607=""),"No sequence provided. ","")</f>
        <v/>
      </c>
      <c r="S607" s="16">
        <f>IF(AND(P607&lt;&gt;"",E607&lt;&gt;"",NOT(X607)),IF(AND(INDEX(validRnaScaleLowerSizeLimits,MATCH(E607,validRnaScale,0))&lt;=$P607,$P607&lt;=INDEX(validRnaScaleUpperSizeLimits,MATCH(E607,validRnaScale,0))),"","Sequence (length) not available in " &amp; E607 &amp; " scale. "),"")</f>
        <v/>
      </c>
      <c r="T607" s="16">
        <f>IF(AND(P607&lt;&gt;"",E607&lt;&gt;"",NOT(Y607)),IF(AND(INDEX(validRnaPurificationLowerSizeLimits,MATCH(E607,validRnaScale,0),MATCH(D607,validRnaPurificationLowerSizeLimitsHeader,0))&lt;=$P607,$P607&lt;=INDEX(validRnaPurificationUpperSizeLimits,MATCH(E607,validRnaScale,0),MATCH(D607,validRnaPurificationUpperSizeLimitsHeader,0))),"","Combination of purification and scale not available. "),"")</f>
        <v/>
      </c>
      <c r="U607" s="16">
        <f>IF(LEN(A607)&gt;validOligoNameMaxLength,"RNA oligo name is too long. ","")</f>
        <v/>
      </c>
      <c r="V607" s="16">
        <f>IF(AND(A607&lt;&gt;"",NOT(ISNUMBER(SUMPRODUCT(FIND(MID(A607,ROW(INDIRECT("1:"&amp;LEN(A607))),1),validOligoNameCharacters))))),"RNA oligo name contains invalid characters. ","")</f>
        <v/>
      </c>
      <c r="W607" s="16">
        <f>IF(AND(B607&lt;&gt;"",NOT(ISNUMBER(SUMPRODUCT(FIND(MID(B607,ROW(INDIRECT("1:"&amp;LEN(B607))),1),validRnaSequenceCharacters))))),"RNA sequence contains invalid characters. ","")</f>
        <v/>
      </c>
      <c r="X607" s="16">
        <f>OR(Z607)</f>
        <v/>
      </c>
      <c r="Y607" s="16">
        <f>OR(Z607)</f>
        <v/>
      </c>
      <c r="Z607" s="16">
        <f>AND(A607="Leerposition",P607&gt;=2)</f>
        <v/>
      </c>
      <c r="AC607" s="16">
        <f>IF(AND(A607&lt;&gt;"",L607=""),"Physical condition not defined. ","")</f>
        <v/>
      </c>
      <c r="AD607" s="16">
        <f>IF(AND(A607&lt;&gt;"",M607=""),"Datasheet not defined. ","")</f>
        <v/>
      </c>
      <c r="AE607" s="16">
        <f>IF(AND(A607&lt;&gt;"",N607=""),"Aliquoting not defined. ","")</f>
        <v/>
      </c>
    </row>
    <row r="608" ht="10.5" customFormat="1" customHeight="1" s="16">
      <c r="A608" s="25" t="n"/>
      <c r="B608" s="25" t="n"/>
      <c r="C608" s="35">
        <f>IF(B608&lt;&gt;"",LEN(SUBSTITUTE(SUBSTITUTE(B608," ",""),"*","")),"")</f>
        <v/>
      </c>
      <c r="D608" s="19" t="n"/>
      <c r="E608" s="25" t="n"/>
      <c r="F608" s="19" t="n"/>
      <c r="G608" s="19" t="n"/>
      <c r="H608" s="19" t="n"/>
      <c r="I608" s="19" t="n"/>
      <c r="J608" s="19" t="n"/>
      <c r="K608" s="19" t="n"/>
      <c r="L608" s="19" t="n"/>
      <c r="M608" s="19" t="n"/>
      <c r="N608" s="19" t="n"/>
      <c r="O608" s="17">
        <f>Q608 &amp; R608 &amp; U608 &amp; V608 &amp; W608 &amp; S608 &amp; T608 &amp; AC608 &amp; AD608 &amp; AE608</f>
        <v/>
      </c>
      <c r="P608" s="1">
        <f>IF(B608&lt;&gt;"",LEN(SUBSTITUTE(SUBSTITUTE(B608," ",""),"*","")),"")</f>
        <v/>
      </c>
      <c r="Q608" s="1">
        <f>IF(AND(A608="",B608&lt;&gt;""),"No name provided. ","")</f>
        <v/>
      </c>
      <c r="R608" s="1">
        <f>IF(AND(A608&lt;&gt;"",B608=""),"No sequence provided. ","")</f>
        <v/>
      </c>
      <c r="S608" s="16">
        <f>IF(AND(P608&lt;&gt;"",E608&lt;&gt;"",NOT(X608)),IF(AND(INDEX(validRnaScaleLowerSizeLimits,MATCH(E608,validRnaScale,0))&lt;=$P608,$P608&lt;=INDEX(validRnaScaleUpperSizeLimits,MATCH(E608,validRnaScale,0))),"","Sequence (length) not available in " &amp; E608 &amp; " scale. "),"")</f>
        <v/>
      </c>
      <c r="T608" s="16">
        <f>IF(AND(P608&lt;&gt;"",E608&lt;&gt;"",NOT(Y608)),IF(AND(INDEX(validRnaPurificationLowerSizeLimits,MATCH(E608,validRnaScale,0),MATCH(D608,validRnaPurificationLowerSizeLimitsHeader,0))&lt;=$P608,$P608&lt;=INDEX(validRnaPurificationUpperSizeLimits,MATCH(E608,validRnaScale,0),MATCH(D608,validRnaPurificationUpperSizeLimitsHeader,0))),"","Combination of purification and scale not available. "),"")</f>
        <v/>
      </c>
      <c r="U608" s="16">
        <f>IF(LEN(A608)&gt;validOligoNameMaxLength,"RNA oligo name is too long. ","")</f>
        <v/>
      </c>
      <c r="V608" s="16">
        <f>IF(AND(A608&lt;&gt;"",NOT(ISNUMBER(SUMPRODUCT(FIND(MID(A608,ROW(INDIRECT("1:"&amp;LEN(A608))),1),validOligoNameCharacters))))),"RNA oligo name contains invalid characters. ","")</f>
        <v/>
      </c>
      <c r="W608" s="16">
        <f>IF(AND(B608&lt;&gt;"",NOT(ISNUMBER(SUMPRODUCT(FIND(MID(B608,ROW(INDIRECT("1:"&amp;LEN(B608))),1),validRnaSequenceCharacters))))),"RNA sequence contains invalid characters. ","")</f>
        <v/>
      </c>
      <c r="X608" s="16">
        <f>OR(Z608)</f>
        <v/>
      </c>
      <c r="Y608" s="16">
        <f>OR(Z608)</f>
        <v/>
      </c>
      <c r="Z608" s="16">
        <f>AND(A608="Leerposition",P608&gt;=2)</f>
        <v/>
      </c>
      <c r="AC608" s="16">
        <f>IF(AND(A608&lt;&gt;"",L608=""),"Physical condition not defined. ","")</f>
        <v/>
      </c>
      <c r="AD608" s="16">
        <f>IF(AND(A608&lt;&gt;"",M608=""),"Datasheet not defined. ","")</f>
        <v/>
      </c>
      <c r="AE608" s="16">
        <f>IF(AND(A608&lt;&gt;"",N608=""),"Aliquoting not defined. ","")</f>
        <v/>
      </c>
    </row>
    <row r="609" ht="10.5" customFormat="1" customHeight="1" s="16">
      <c r="A609" s="25" t="n"/>
      <c r="B609" s="25" t="n"/>
      <c r="C609" s="35">
        <f>IF(B609&lt;&gt;"",LEN(SUBSTITUTE(SUBSTITUTE(B609," ",""),"*","")),"")</f>
        <v/>
      </c>
      <c r="D609" s="19" t="n"/>
      <c r="E609" s="25" t="n"/>
      <c r="F609" s="19" t="n"/>
      <c r="G609" s="19" t="n"/>
      <c r="H609" s="19" t="n"/>
      <c r="I609" s="19" t="n"/>
      <c r="J609" s="19" t="n"/>
      <c r="K609" s="19" t="n"/>
      <c r="L609" s="19" t="n"/>
      <c r="M609" s="19" t="n"/>
      <c r="N609" s="19" t="n"/>
      <c r="O609" s="17">
        <f>Q609 &amp; R609 &amp; U609 &amp; V609 &amp; W609 &amp; S609 &amp; T609 &amp; AC609 &amp; AD609 &amp; AE609</f>
        <v/>
      </c>
      <c r="P609" s="1">
        <f>IF(B609&lt;&gt;"",LEN(SUBSTITUTE(SUBSTITUTE(B609," ",""),"*","")),"")</f>
        <v/>
      </c>
      <c r="Q609" s="1">
        <f>IF(AND(A609="",B609&lt;&gt;""),"No name provided. ","")</f>
        <v/>
      </c>
      <c r="R609" s="1">
        <f>IF(AND(A609&lt;&gt;"",B609=""),"No sequence provided. ","")</f>
        <v/>
      </c>
      <c r="S609" s="16">
        <f>IF(AND(P609&lt;&gt;"",E609&lt;&gt;"",NOT(X609)),IF(AND(INDEX(validRnaScaleLowerSizeLimits,MATCH(E609,validRnaScale,0))&lt;=$P609,$P609&lt;=INDEX(validRnaScaleUpperSizeLimits,MATCH(E609,validRnaScale,0))),"","Sequence (length) not available in " &amp; E609 &amp; " scale. "),"")</f>
        <v/>
      </c>
      <c r="T609" s="16">
        <f>IF(AND(P609&lt;&gt;"",E609&lt;&gt;"",NOT(Y609)),IF(AND(INDEX(validRnaPurificationLowerSizeLimits,MATCH(E609,validRnaScale,0),MATCH(D609,validRnaPurificationLowerSizeLimitsHeader,0))&lt;=$P609,$P609&lt;=INDEX(validRnaPurificationUpperSizeLimits,MATCH(E609,validRnaScale,0),MATCH(D609,validRnaPurificationUpperSizeLimitsHeader,0))),"","Combination of purification and scale not available. "),"")</f>
        <v/>
      </c>
      <c r="U609" s="16">
        <f>IF(LEN(A609)&gt;validOligoNameMaxLength,"RNA oligo name is too long. ","")</f>
        <v/>
      </c>
      <c r="V609" s="16">
        <f>IF(AND(A609&lt;&gt;"",NOT(ISNUMBER(SUMPRODUCT(FIND(MID(A609,ROW(INDIRECT("1:"&amp;LEN(A609))),1),validOligoNameCharacters))))),"RNA oligo name contains invalid characters. ","")</f>
        <v/>
      </c>
      <c r="W609" s="16">
        <f>IF(AND(B609&lt;&gt;"",NOT(ISNUMBER(SUMPRODUCT(FIND(MID(B609,ROW(INDIRECT("1:"&amp;LEN(B609))),1),validRnaSequenceCharacters))))),"RNA sequence contains invalid characters. ","")</f>
        <v/>
      </c>
      <c r="X609" s="16">
        <f>OR(Z609)</f>
        <v/>
      </c>
      <c r="Y609" s="16">
        <f>OR(Z609)</f>
        <v/>
      </c>
      <c r="Z609" s="16">
        <f>AND(A609="Leerposition",P609&gt;=2)</f>
        <v/>
      </c>
      <c r="AC609" s="16">
        <f>IF(AND(A609&lt;&gt;"",L609=""),"Physical condition not defined. ","")</f>
        <v/>
      </c>
      <c r="AD609" s="16">
        <f>IF(AND(A609&lt;&gt;"",M609=""),"Datasheet not defined. ","")</f>
        <v/>
      </c>
      <c r="AE609" s="16">
        <f>IF(AND(A609&lt;&gt;"",N609=""),"Aliquoting not defined. ","")</f>
        <v/>
      </c>
    </row>
    <row r="610" ht="10.5" customFormat="1" customHeight="1" s="16">
      <c r="A610" s="25" t="n"/>
      <c r="B610" s="25" t="n"/>
      <c r="C610" s="35">
        <f>IF(B610&lt;&gt;"",LEN(SUBSTITUTE(SUBSTITUTE(B610," ",""),"*","")),"")</f>
        <v/>
      </c>
      <c r="D610" s="19" t="n"/>
      <c r="E610" s="25" t="n"/>
      <c r="F610" s="19" t="n"/>
      <c r="G610" s="19" t="n"/>
      <c r="H610" s="19" t="n"/>
      <c r="I610" s="19" t="n"/>
      <c r="J610" s="19" t="n"/>
      <c r="K610" s="19" t="n"/>
      <c r="L610" s="19" t="n"/>
      <c r="M610" s="19" t="n"/>
      <c r="N610" s="19" t="n"/>
      <c r="O610" s="17">
        <f>Q610 &amp; R610 &amp; U610 &amp; V610 &amp; W610 &amp; S610 &amp; T610 &amp; AC610 &amp; AD610 &amp; AE610</f>
        <v/>
      </c>
      <c r="P610" s="1">
        <f>IF(B610&lt;&gt;"",LEN(SUBSTITUTE(SUBSTITUTE(B610," ",""),"*","")),"")</f>
        <v/>
      </c>
      <c r="Q610" s="1">
        <f>IF(AND(A610="",B610&lt;&gt;""),"No name provided. ","")</f>
        <v/>
      </c>
      <c r="R610" s="1">
        <f>IF(AND(A610&lt;&gt;"",B610=""),"No sequence provided. ","")</f>
        <v/>
      </c>
      <c r="S610" s="16">
        <f>IF(AND(P610&lt;&gt;"",E610&lt;&gt;"",NOT(X610)),IF(AND(INDEX(validRnaScaleLowerSizeLimits,MATCH(E610,validRnaScale,0))&lt;=$P610,$P610&lt;=INDEX(validRnaScaleUpperSizeLimits,MATCH(E610,validRnaScale,0))),"","Sequence (length) not available in " &amp; E610 &amp; " scale. "),"")</f>
        <v/>
      </c>
      <c r="T610" s="16">
        <f>IF(AND(P610&lt;&gt;"",E610&lt;&gt;"",NOT(Y610)),IF(AND(INDEX(validRnaPurificationLowerSizeLimits,MATCH(E610,validRnaScale,0),MATCH(D610,validRnaPurificationLowerSizeLimitsHeader,0))&lt;=$P610,$P610&lt;=INDEX(validRnaPurificationUpperSizeLimits,MATCH(E610,validRnaScale,0),MATCH(D610,validRnaPurificationUpperSizeLimitsHeader,0))),"","Combination of purification and scale not available. "),"")</f>
        <v/>
      </c>
      <c r="U610" s="16">
        <f>IF(LEN(A610)&gt;validOligoNameMaxLength,"RNA oligo name is too long. ","")</f>
        <v/>
      </c>
      <c r="V610" s="16">
        <f>IF(AND(A610&lt;&gt;"",NOT(ISNUMBER(SUMPRODUCT(FIND(MID(A610,ROW(INDIRECT("1:"&amp;LEN(A610))),1),validOligoNameCharacters))))),"RNA oligo name contains invalid characters. ","")</f>
        <v/>
      </c>
      <c r="W610" s="16">
        <f>IF(AND(B610&lt;&gt;"",NOT(ISNUMBER(SUMPRODUCT(FIND(MID(B610,ROW(INDIRECT("1:"&amp;LEN(B610))),1),validRnaSequenceCharacters))))),"RNA sequence contains invalid characters. ","")</f>
        <v/>
      </c>
      <c r="X610" s="16">
        <f>OR(Z610)</f>
        <v/>
      </c>
      <c r="Y610" s="16">
        <f>OR(Z610)</f>
        <v/>
      </c>
      <c r="Z610" s="16">
        <f>AND(A610="Leerposition",P610&gt;=2)</f>
        <v/>
      </c>
      <c r="AC610" s="16">
        <f>IF(AND(A610&lt;&gt;"",L610=""),"Physical condition not defined. ","")</f>
        <v/>
      </c>
      <c r="AD610" s="16">
        <f>IF(AND(A610&lt;&gt;"",M610=""),"Datasheet not defined. ","")</f>
        <v/>
      </c>
      <c r="AE610" s="16">
        <f>IF(AND(A610&lt;&gt;"",N610=""),"Aliquoting not defined. ","")</f>
        <v/>
      </c>
    </row>
    <row r="611" ht="10.5" customFormat="1" customHeight="1" s="16">
      <c r="A611" s="25" t="n"/>
      <c r="B611" s="25" t="n"/>
      <c r="C611" s="35">
        <f>IF(B611&lt;&gt;"",LEN(SUBSTITUTE(SUBSTITUTE(B611," ",""),"*","")),"")</f>
        <v/>
      </c>
      <c r="D611" s="19" t="n"/>
      <c r="E611" s="25" t="n"/>
      <c r="F611" s="19" t="n"/>
      <c r="G611" s="19" t="n"/>
      <c r="H611" s="19" t="n"/>
      <c r="I611" s="19" t="n"/>
      <c r="J611" s="19" t="n"/>
      <c r="K611" s="19" t="n"/>
      <c r="L611" s="19" t="n"/>
      <c r="M611" s="19" t="n"/>
      <c r="N611" s="19" t="n"/>
      <c r="O611" s="17">
        <f>Q611 &amp; R611 &amp; U611 &amp; V611 &amp; W611 &amp; S611 &amp; T611 &amp; AC611 &amp; AD611 &amp; AE611</f>
        <v/>
      </c>
      <c r="P611" s="1">
        <f>IF(B611&lt;&gt;"",LEN(SUBSTITUTE(SUBSTITUTE(B611," ",""),"*","")),"")</f>
        <v/>
      </c>
      <c r="Q611" s="1">
        <f>IF(AND(A611="",B611&lt;&gt;""),"No name provided. ","")</f>
        <v/>
      </c>
      <c r="R611" s="1">
        <f>IF(AND(A611&lt;&gt;"",B611=""),"No sequence provided. ","")</f>
        <v/>
      </c>
      <c r="S611" s="16">
        <f>IF(AND(P611&lt;&gt;"",E611&lt;&gt;"",NOT(X611)),IF(AND(INDEX(validRnaScaleLowerSizeLimits,MATCH(E611,validRnaScale,0))&lt;=$P611,$P611&lt;=INDEX(validRnaScaleUpperSizeLimits,MATCH(E611,validRnaScale,0))),"","Sequence (length) not available in " &amp; E611 &amp; " scale. "),"")</f>
        <v/>
      </c>
      <c r="T611" s="16">
        <f>IF(AND(P611&lt;&gt;"",E611&lt;&gt;"",NOT(Y611)),IF(AND(INDEX(validRnaPurificationLowerSizeLimits,MATCH(E611,validRnaScale,0),MATCH(D611,validRnaPurificationLowerSizeLimitsHeader,0))&lt;=$P611,$P611&lt;=INDEX(validRnaPurificationUpperSizeLimits,MATCH(E611,validRnaScale,0),MATCH(D611,validRnaPurificationUpperSizeLimitsHeader,0))),"","Combination of purification and scale not available. "),"")</f>
        <v/>
      </c>
      <c r="U611" s="16">
        <f>IF(LEN(A611)&gt;validOligoNameMaxLength,"RNA oligo name is too long. ","")</f>
        <v/>
      </c>
      <c r="V611" s="16">
        <f>IF(AND(A611&lt;&gt;"",NOT(ISNUMBER(SUMPRODUCT(FIND(MID(A611,ROW(INDIRECT("1:"&amp;LEN(A611))),1),validOligoNameCharacters))))),"RNA oligo name contains invalid characters. ","")</f>
        <v/>
      </c>
      <c r="W611" s="16">
        <f>IF(AND(B611&lt;&gt;"",NOT(ISNUMBER(SUMPRODUCT(FIND(MID(B611,ROW(INDIRECT("1:"&amp;LEN(B611))),1),validRnaSequenceCharacters))))),"RNA sequence contains invalid characters. ","")</f>
        <v/>
      </c>
      <c r="X611" s="16">
        <f>OR(Z611)</f>
        <v/>
      </c>
      <c r="Y611" s="16">
        <f>OR(Z611)</f>
        <v/>
      </c>
      <c r="Z611" s="16">
        <f>AND(A611="Leerposition",P611&gt;=2)</f>
        <v/>
      </c>
      <c r="AC611" s="16">
        <f>IF(AND(A611&lt;&gt;"",L611=""),"Physical condition not defined. ","")</f>
        <v/>
      </c>
      <c r="AD611" s="16">
        <f>IF(AND(A611&lt;&gt;"",M611=""),"Datasheet not defined. ","")</f>
        <v/>
      </c>
      <c r="AE611" s="16">
        <f>IF(AND(A611&lt;&gt;"",N611=""),"Aliquoting not defined. ","")</f>
        <v/>
      </c>
    </row>
    <row r="612" ht="10.5" customFormat="1" customHeight="1" s="16">
      <c r="A612" s="25" t="n"/>
      <c r="B612" s="25" t="n"/>
      <c r="C612" s="35">
        <f>IF(B612&lt;&gt;"",LEN(SUBSTITUTE(SUBSTITUTE(B612," ",""),"*","")),"")</f>
        <v/>
      </c>
      <c r="D612" s="19" t="n"/>
      <c r="E612" s="25" t="n"/>
      <c r="F612" s="19" t="n"/>
      <c r="G612" s="19" t="n"/>
      <c r="H612" s="19" t="n"/>
      <c r="I612" s="19" t="n"/>
      <c r="J612" s="19" t="n"/>
      <c r="K612" s="19" t="n"/>
      <c r="L612" s="19" t="n"/>
      <c r="M612" s="19" t="n"/>
      <c r="N612" s="19" t="n"/>
      <c r="O612" s="17">
        <f>Q612 &amp; R612 &amp; U612 &amp; V612 &amp; W612 &amp; S612 &amp; T612 &amp; AC612 &amp; AD612 &amp; AE612</f>
        <v/>
      </c>
      <c r="P612" s="1">
        <f>IF(B612&lt;&gt;"",LEN(SUBSTITUTE(SUBSTITUTE(B612," ",""),"*","")),"")</f>
        <v/>
      </c>
      <c r="Q612" s="1">
        <f>IF(AND(A612="",B612&lt;&gt;""),"No name provided. ","")</f>
        <v/>
      </c>
      <c r="R612" s="1">
        <f>IF(AND(A612&lt;&gt;"",B612=""),"No sequence provided. ","")</f>
        <v/>
      </c>
      <c r="S612" s="16">
        <f>IF(AND(P612&lt;&gt;"",E612&lt;&gt;"",NOT(X612)),IF(AND(INDEX(validRnaScaleLowerSizeLimits,MATCH(E612,validRnaScale,0))&lt;=$P612,$P612&lt;=INDEX(validRnaScaleUpperSizeLimits,MATCH(E612,validRnaScale,0))),"","Sequence (length) not available in " &amp; E612 &amp; " scale. "),"")</f>
        <v/>
      </c>
      <c r="T612" s="16">
        <f>IF(AND(P612&lt;&gt;"",E612&lt;&gt;"",NOT(Y612)),IF(AND(INDEX(validRnaPurificationLowerSizeLimits,MATCH(E612,validRnaScale,0),MATCH(D612,validRnaPurificationLowerSizeLimitsHeader,0))&lt;=$P612,$P612&lt;=INDEX(validRnaPurificationUpperSizeLimits,MATCH(E612,validRnaScale,0),MATCH(D612,validRnaPurificationUpperSizeLimitsHeader,0))),"","Combination of purification and scale not available. "),"")</f>
        <v/>
      </c>
      <c r="U612" s="16">
        <f>IF(LEN(A612)&gt;validOligoNameMaxLength,"RNA oligo name is too long. ","")</f>
        <v/>
      </c>
      <c r="V612" s="16">
        <f>IF(AND(A612&lt;&gt;"",NOT(ISNUMBER(SUMPRODUCT(FIND(MID(A612,ROW(INDIRECT("1:"&amp;LEN(A612))),1),validOligoNameCharacters))))),"RNA oligo name contains invalid characters. ","")</f>
        <v/>
      </c>
      <c r="W612" s="16">
        <f>IF(AND(B612&lt;&gt;"",NOT(ISNUMBER(SUMPRODUCT(FIND(MID(B612,ROW(INDIRECT("1:"&amp;LEN(B612))),1),validRnaSequenceCharacters))))),"RNA sequence contains invalid characters. ","")</f>
        <v/>
      </c>
      <c r="X612" s="16">
        <f>OR(Z612)</f>
        <v/>
      </c>
      <c r="Y612" s="16">
        <f>OR(Z612)</f>
        <v/>
      </c>
      <c r="Z612" s="16">
        <f>AND(A612="Leerposition",P612&gt;=2)</f>
        <v/>
      </c>
      <c r="AC612" s="16">
        <f>IF(AND(A612&lt;&gt;"",L612=""),"Physical condition not defined. ","")</f>
        <v/>
      </c>
      <c r="AD612" s="16">
        <f>IF(AND(A612&lt;&gt;"",M612=""),"Datasheet not defined. ","")</f>
        <v/>
      </c>
      <c r="AE612" s="16">
        <f>IF(AND(A612&lt;&gt;"",N612=""),"Aliquoting not defined. ","")</f>
        <v/>
      </c>
    </row>
    <row r="613" ht="10.5" customFormat="1" customHeight="1" s="16">
      <c r="A613" s="25" t="n"/>
      <c r="B613" s="25" t="n"/>
      <c r="C613" s="35">
        <f>IF(B613&lt;&gt;"",LEN(SUBSTITUTE(SUBSTITUTE(B613," ",""),"*","")),"")</f>
        <v/>
      </c>
      <c r="D613" s="19" t="n"/>
      <c r="E613" s="25" t="n"/>
      <c r="F613" s="19" t="n"/>
      <c r="G613" s="19" t="n"/>
      <c r="H613" s="19" t="n"/>
      <c r="I613" s="19" t="n"/>
      <c r="J613" s="19" t="n"/>
      <c r="K613" s="19" t="n"/>
      <c r="L613" s="19" t="n"/>
      <c r="M613" s="19" t="n"/>
      <c r="N613" s="19" t="n"/>
      <c r="O613" s="17">
        <f>Q613 &amp; R613 &amp; U613 &amp; V613 &amp; W613 &amp; S613 &amp; T613 &amp; AC613 &amp; AD613 &amp; AE613</f>
        <v/>
      </c>
      <c r="P613" s="1">
        <f>IF(B613&lt;&gt;"",LEN(SUBSTITUTE(SUBSTITUTE(B613," ",""),"*","")),"")</f>
        <v/>
      </c>
      <c r="Q613" s="1">
        <f>IF(AND(A613="",B613&lt;&gt;""),"No name provided. ","")</f>
        <v/>
      </c>
      <c r="R613" s="1">
        <f>IF(AND(A613&lt;&gt;"",B613=""),"No sequence provided. ","")</f>
        <v/>
      </c>
      <c r="S613" s="16">
        <f>IF(AND(P613&lt;&gt;"",E613&lt;&gt;"",NOT(X613)),IF(AND(INDEX(validRnaScaleLowerSizeLimits,MATCH(E613,validRnaScale,0))&lt;=$P613,$P613&lt;=INDEX(validRnaScaleUpperSizeLimits,MATCH(E613,validRnaScale,0))),"","Sequence (length) not available in " &amp; E613 &amp; " scale. "),"")</f>
        <v/>
      </c>
      <c r="T613" s="16">
        <f>IF(AND(P613&lt;&gt;"",E613&lt;&gt;"",NOT(Y613)),IF(AND(INDEX(validRnaPurificationLowerSizeLimits,MATCH(E613,validRnaScale,0),MATCH(D613,validRnaPurificationLowerSizeLimitsHeader,0))&lt;=$P613,$P613&lt;=INDEX(validRnaPurificationUpperSizeLimits,MATCH(E613,validRnaScale,0),MATCH(D613,validRnaPurificationUpperSizeLimitsHeader,0))),"","Combination of purification and scale not available. "),"")</f>
        <v/>
      </c>
      <c r="U613" s="16">
        <f>IF(LEN(A613)&gt;validOligoNameMaxLength,"RNA oligo name is too long. ","")</f>
        <v/>
      </c>
      <c r="V613" s="16">
        <f>IF(AND(A613&lt;&gt;"",NOT(ISNUMBER(SUMPRODUCT(FIND(MID(A613,ROW(INDIRECT("1:"&amp;LEN(A613))),1),validOligoNameCharacters))))),"RNA oligo name contains invalid characters. ","")</f>
        <v/>
      </c>
      <c r="W613" s="16">
        <f>IF(AND(B613&lt;&gt;"",NOT(ISNUMBER(SUMPRODUCT(FIND(MID(B613,ROW(INDIRECT("1:"&amp;LEN(B613))),1),validRnaSequenceCharacters))))),"RNA sequence contains invalid characters. ","")</f>
        <v/>
      </c>
      <c r="X613" s="16">
        <f>OR(Z613)</f>
        <v/>
      </c>
      <c r="Y613" s="16">
        <f>OR(Z613)</f>
        <v/>
      </c>
      <c r="Z613" s="16">
        <f>AND(A613="Leerposition",P613&gt;=2)</f>
        <v/>
      </c>
      <c r="AC613" s="16">
        <f>IF(AND(A613&lt;&gt;"",L613=""),"Physical condition not defined. ","")</f>
        <v/>
      </c>
      <c r="AD613" s="16">
        <f>IF(AND(A613&lt;&gt;"",M613=""),"Datasheet not defined. ","")</f>
        <v/>
      </c>
      <c r="AE613" s="16">
        <f>IF(AND(A613&lt;&gt;"",N613=""),"Aliquoting not defined. ","")</f>
        <v/>
      </c>
    </row>
    <row r="614" ht="10.5" customFormat="1" customHeight="1" s="16">
      <c r="A614" s="25" t="n"/>
      <c r="B614" s="25" t="n"/>
      <c r="C614" s="35">
        <f>IF(B614&lt;&gt;"",LEN(SUBSTITUTE(SUBSTITUTE(B614," ",""),"*","")),"")</f>
        <v/>
      </c>
      <c r="D614" s="19" t="n"/>
      <c r="E614" s="25" t="n"/>
      <c r="F614" s="19" t="n"/>
      <c r="G614" s="19" t="n"/>
      <c r="H614" s="19" t="n"/>
      <c r="I614" s="19" t="n"/>
      <c r="J614" s="19" t="n"/>
      <c r="K614" s="19" t="n"/>
      <c r="L614" s="19" t="n"/>
      <c r="M614" s="19" t="n"/>
      <c r="N614" s="19" t="n"/>
      <c r="O614" s="17">
        <f>Q614 &amp; R614 &amp; U614 &amp; V614 &amp; W614 &amp; S614 &amp; T614 &amp; AC614 &amp; AD614 &amp; AE614</f>
        <v/>
      </c>
      <c r="P614" s="1">
        <f>IF(B614&lt;&gt;"",LEN(SUBSTITUTE(SUBSTITUTE(B614," ",""),"*","")),"")</f>
        <v/>
      </c>
      <c r="Q614" s="1">
        <f>IF(AND(A614="",B614&lt;&gt;""),"No name provided. ","")</f>
        <v/>
      </c>
      <c r="R614" s="1">
        <f>IF(AND(A614&lt;&gt;"",B614=""),"No sequence provided. ","")</f>
        <v/>
      </c>
      <c r="S614" s="16">
        <f>IF(AND(P614&lt;&gt;"",E614&lt;&gt;"",NOT(X614)),IF(AND(INDEX(validRnaScaleLowerSizeLimits,MATCH(E614,validRnaScale,0))&lt;=$P614,$P614&lt;=INDEX(validRnaScaleUpperSizeLimits,MATCH(E614,validRnaScale,0))),"","Sequence (length) not available in " &amp; E614 &amp; " scale. "),"")</f>
        <v/>
      </c>
      <c r="T614" s="16">
        <f>IF(AND(P614&lt;&gt;"",E614&lt;&gt;"",NOT(Y614)),IF(AND(INDEX(validRnaPurificationLowerSizeLimits,MATCH(E614,validRnaScale,0),MATCH(D614,validRnaPurificationLowerSizeLimitsHeader,0))&lt;=$P614,$P614&lt;=INDEX(validRnaPurificationUpperSizeLimits,MATCH(E614,validRnaScale,0),MATCH(D614,validRnaPurificationUpperSizeLimitsHeader,0))),"","Combination of purification and scale not available. "),"")</f>
        <v/>
      </c>
      <c r="U614" s="16">
        <f>IF(LEN(A614)&gt;validOligoNameMaxLength,"RNA oligo name is too long. ","")</f>
        <v/>
      </c>
      <c r="V614" s="16">
        <f>IF(AND(A614&lt;&gt;"",NOT(ISNUMBER(SUMPRODUCT(FIND(MID(A614,ROW(INDIRECT("1:"&amp;LEN(A614))),1),validOligoNameCharacters))))),"RNA oligo name contains invalid characters. ","")</f>
        <v/>
      </c>
      <c r="W614" s="16">
        <f>IF(AND(B614&lt;&gt;"",NOT(ISNUMBER(SUMPRODUCT(FIND(MID(B614,ROW(INDIRECT("1:"&amp;LEN(B614))),1),validRnaSequenceCharacters))))),"RNA sequence contains invalid characters. ","")</f>
        <v/>
      </c>
      <c r="X614" s="16">
        <f>OR(Z614)</f>
        <v/>
      </c>
      <c r="Y614" s="16">
        <f>OR(Z614)</f>
        <v/>
      </c>
      <c r="Z614" s="16">
        <f>AND(A614="Leerposition",P614&gt;=2)</f>
        <v/>
      </c>
      <c r="AC614" s="16">
        <f>IF(AND(A614&lt;&gt;"",L614=""),"Physical condition not defined. ","")</f>
        <v/>
      </c>
      <c r="AD614" s="16">
        <f>IF(AND(A614&lt;&gt;"",M614=""),"Datasheet not defined. ","")</f>
        <v/>
      </c>
      <c r="AE614" s="16">
        <f>IF(AND(A614&lt;&gt;"",N614=""),"Aliquoting not defined. ","")</f>
        <v/>
      </c>
    </row>
    <row r="615" ht="10.5" customFormat="1" customHeight="1" s="16">
      <c r="A615" s="25" t="n"/>
      <c r="B615" s="25" t="n"/>
      <c r="C615" s="35">
        <f>IF(B615&lt;&gt;"",LEN(SUBSTITUTE(SUBSTITUTE(B615," ",""),"*","")),"")</f>
        <v/>
      </c>
      <c r="D615" s="19" t="n"/>
      <c r="E615" s="25" t="n"/>
      <c r="F615" s="19" t="n"/>
      <c r="G615" s="19" t="n"/>
      <c r="H615" s="19" t="n"/>
      <c r="I615" s="19" t="n"/>
      <c r="J615" s="19" t="n"/>
      <c r="K615" s="19" t="n"/>
      <c r="L615" s="19" t="n"/>
      <c r="M615" s="19" t="n"/>
      <c r="N615" s="19" t="n"/>
      <c r="O615" s="17">
        <f>Q615 &amp; R615 &amp; U615 &amp; V615 &amp; W615 &amp; S615 &amp; T615 &amp; AC615 &amp; AD615 &amp; AE615</f>
        <v/>
      </c>
      <c r="P615" s="1">
        <f>IF(B615&lt;&gt;"",LEN(SUBSTITUTE(SUBSTITUTE(B615," ",""),"*","")),"")</f>
        <v/>
      </c>
      <c r="Q615" s="1">
        <f>IF(AND(A615="",B615&lt;&gt;""),"No name provided. ","")</f>
        <v/>
      </c>
      <c r="R615" s="1">
        <f>IF(AND(A615&lt;&gt;"",B615=""),"No sequence provided. ","")</f>
        <v/>
      </c>
      <c r="S615" s="16">
        <f>IF(AND(P615&lt;&gt;"",E615&lt;&gt;"",NOT(X615)),IF(AND(INDEX(validRnaScaleLowerSizeLimits,MATCH(E615,validRnaScale,0))&lt;=$P615,$P615&lt;=INDEX(validRnaScaleUpperSizeLimits,MATCH(E615,validRnaScale,0))),"","Sequence (length) not available in " &amp; E615 &amp; " scale. "),"")</f>
        <v/>
      </c>
      <c r="T615" s="16">
        <f>IF(AND(P615&lt;&gt;"",E615&lt;&gt;"",NOT(Y615)),IF(AND(INDEX(validRnaPurificationLowerSizeLimits,MATCH(E615,validRnaScale,0),MATCH(D615,validRnaPurificationLowerSizeLimitsHeader,0))&lt;=$P615,$P615&lt;=INDEX(validRnaPurificationUpperSizeLimits,MATCH(E615,validRnaScale,0),MATCH(D615,validRnaPurificationUpperSizeLimitsHeader,0))),"","Combination of purification and scale not available. "),"")</f>
        <v/>
      </c>
      <c r="U615" s="16">
        <f>IF(LEN(A615)&gt;validOligoNameMaxLength,"RNA oligo name is too long. ","")</f>
        <v/>
      </c>
      <c r="V615" s="16">
        <f>IF(AND(A615&lt;&gt;"",NOT(ISNUMBER(SUMPRODUCT(FIND(MID(A615,ROW(INDIRECT("1:"&amp;LEN(A615))),1),validOligoNameCharacters))))),"RNA oligo name contains invalid characters. ","")</f>
        <v/>
      </c>
      <c r="W615" s="16">
        <f>IF(AND(B615&lt;&gt;"",NOT(ISNUMBER(SUMPRODUCT(FIND(MID(B615,ROW(INDIRECT("1:"&amp;LEN(B615))),1),validRnaSequenceCharacters))))),"RNA sequence contains invalid characters. ","")</f>
        <v/>
      </c>
      <c r="X615" s="16">
        <f>OR(Z615)</f>
        <v/>
      </c>
      <c r="Y615" s="16">
        <f>OR(Z615)</f>
        <v/>
      </c>
      <c r="Z615" s="16">
        <f>AND(A615="Leerposition",P615&gt;=2)</f>
        <v/>
      </c>
      <c r="AC615" s="16">
        <f>IF(AND(A615&lt;&gt;"",L615=""),"Physical condition not defined. ","")</f>
        <v/>
      </c>
      <c r="AD615" s="16">
        <f>IF(AND(A615&lt;&gt;"",M615=""),"Datasheet not defined. ","")</f>
        <v/>
      </c>
      <c r="AE615" s="16">
        <f>IF(AND(A615&lt;&gt;"",N615=""),"Aliquoting not defined. ","")</f>
        <v/>
      </c>
    </row>
    <row r="616" ht="10.5" customFormat="1" customHeight="1" s="16">
      <c r="A616" s="25" t="n"/>
      <c r="B616" s="25" t="n"/>
      <c r="C616" s="35">
        <f>IF(B616&lt;&gt;"",LEN(SUBSTITUTE(SUBSTITUTE(B616," ",""),"*","")),"")</f>
        <v/>
      </c>
      <c r="D616" s="19" t="n"/>
      <c r="E616" s="25" t="n"/>
      <c r="F616" s="19" t="n"/>
      <c r="G616" s="19" t="n"/>
      <c r="H616" s="19" t="n"/>
      <c r="I616" s="19" t="n"/>
      <c r="J616" s="19" t="n"/>
      <c r="K616" s="19" t="n"/>
      <c r="L616" s="19" t="n"/>
      <c r="M616" s="19" t="n"/>
      <c r="N616" s="19" t="n"/>
      <c r="O616" s="17">
        <f>Q616 &amp; R616 &amp; U616 &amp; V616 &amp; W616 &amp; S616 &amp; T616 &amp; AC616 &amp; AD616 &amp; AE616</f>
        <v/>
      </c>
      <c r="P616" s="1">
        <f>IF(B616&lt;&gt;"",LEN(SUBSTITUTE(SUBSTITUTE(B616," ",""),"*","")),"")</f>
        <v/>
      </c>
      <c r="Q616" s="1">
        <f>IF(AND(A616="",B616&lt;&gt;""),"No name provided. ","")</f>
        <v/>
      </c>
      <c r="R616" s="1">
        <f>IF(AND(A616&lt;&gt;"",B616=""),"No sequence provided. ","")</f>
        <v/>
      </c>
      <c r="S616" s="16">
        <f>IF(AND(P616&lt;&gt;"",E616&lt;&gt;"",NOT(X616)),IF(AND(INDEX(validRnaScaleLowerSizeLimits,MATCH(E616,validRnaScale,0))&lt;=$P616,$P616&lt;=INDEX(validRnaScaleUpperSizeLimits,MATCH(E616,validRnaScale,0))),"","Sequence (length) not available in " &amp; E616 &amp; " scale. "),"")</f>
        <v/>
      </c>
      <c r="T616" s="16">
        <f>IF(AND(P616&lt;&gt;"",E616&lt;&gt;"",NOT(Y616)),IF(AND(INDEX(validRnaPurificationLowerSizeLimits,MATCH(E616,validRnaScale,0),MATCH(D616,validRnaPurificationLowerSizeLimitsHeader,0))&lt;=$P616,$P616&lt;=INDEX(validRnaPurificationUpperSizeLimits,MATCH(E616,validRnaScale,0),MATCH(D616,validRnaPurificationUpperSizeLimitsHeader,0))),"","Combination of purification and scale not available. "),"")</f>
        <v/>
      </c>
      <c r="U616" s="16">
        <f>IF(LEN(A616)&gt;validOligoNameMaxLength,"RNA oligo name is too long. ","")</f>
        <v/>
      </c>
      <c r="V616" s="16">
        <f>IF(AND(A616&lt;&gt;"",NOT(ISNUMBER(SUMPRODUCT(FIND(MID(A616,ROW(INDIRECT("1:"&amp;LEN(A616))),1),validOligoNameCharacters))))),"RNA oligo name contains invalid characters. ","")</f>
        <v/>
      </c>
      <c r="W616" s="16">
        <f>IF(AND(B616&lt;&gt;"",NOT(ISNUMBER(SUMPRODUCT(FIND(MID(B616,ROW(INDIRECT("1:"&amp;LEN(B616))),1),validRnaSequenceCharacters))))),"RNA sequence contains invalid characters. ","")</f>
        <v/>
      </c>
      <c r="X616" s="16">
        <f>OR(Z616)</f>
        <v/>
      </c>
      <c r="Y616" s="16">
        <f>OR(Z616)</f>
        <v/>
      </c>
      <c r="Z616" s="16">
        <f>AND(A616="Leerposition",P616&gt;=2)</f>
        <v/>
      </c>
      <c r="AC616" s="16">
        <f>IF(AND(A616&lt;&gt;"",L616=""),"Physical condition not defined. ","")</f>
        <v/>
      </c>
      <c r="AD616" s="16">
        <f>IF(AND(A616&lt;&gt;"",M616=""),"Datasheet not defined. ","")</f>
        <v/>
      </c>
      <c r="AE616" s="16">
        <f>IF(AND(A616&lt;&gt;"",N616=""),"Aliquoting not defined. ","")</f>
        <v/>
      </c>
    </row>
    <row r="617" ht="10.5" customFormat="1" customHeight="1" s="16">
      <c r="A617" s="25" t="n"/>
      <c r="B617" s="25" t="n"/>
      <c r="C617" s="35">
        <f>IF(B617&lt;&gt;"",LEN(SUBSTITUTE(SUBSTITUTE(B617," ",""),"*","")),"")</f>
        <v/>
      </c>
      <c r="D617" s="19" t="n"/>
      <c r="E617" s="25" t="n"/>
      <c r="F617" s="19" t="n"/>
      <c r="G617" s="19" t="n"/>
      <c r="H617" s="19" t="n"/>
      <c r="I617" s="19" t="n"/>
      <c r="J617" s="19" t="n"/>
      <c r="K617" s="19" t="n"/>
      <c r="L617" s="19" t="n"/>
      <c r="M617" s="19" t="n"/>
      <c r="N617" s="19" t="n"/>
      <c r="O617" s="17">
        <f>Q617 &amp; R617 &amp; U617 &amp; V617 &amp; W617 &amp; S617 &amp; T617 &amp; AC617 &amp; AD617 &amp; AE617</f>
        <v/>
      </c>
      <c r="P617" s="1">
        <f>IF(B617&lt;&gt;"",LEN(SUBSTITUTE(SUBSTITUTE(B617," ",""),"*","")),"")</f>
        <v/>
      </c>
      <c r="Q617" s="1">
        <f>IF(AND(A617="",B617&lt;&gt;""),"No name provided. ","")</f>
        <v/>
      </c>
      <c r="R617" s="1">
        <f>IF(AND(A617&lt;&gt;"",B617=""),"No sequence provided. ","")</f>
        <v/>
      </c>
      <c r="S617" s="16">
        <f>IF(AND(P617&lt;&gt;"",E617&lt;&gt;"",NOT(X617)),IF(AND(INDEX(validRnaScaleLowerSizeLimits,MATCH(E617,validRnaScale,0))&lt;=$P617,$P617&lt;=INDEX(validRnaScaleUpperSizeLimits,MATCH(E617,validRnaScale,0))),"","Sequence (length) not available in " &amp; E617 &amp; " scale. "),"")</f>
        <v/>
      </c>
      <c r="T617" s="16">
        <f>IF(AND(P617&lt;&gt;"",E617&lt;&gt;"",NOT(Y617)),IF(AND(INDEX(validRnaPurificationLowerSizeLimits,MATCH(E617,validRnaScale,0),MATCH(D617,validRnaPurificationLowerSizeLimitsHeader,0))&lt;=$P617,$P617&lt;=INDEX(validRnaPurificationUpperSizeLimits,MATCH(E617,validRnaScale,0),MATCH(D617,validRnaPurificationUpperSizeLimitsHeader,0))),"","Combination of purification and scale not available. "),"")</f>
        <v/>
      </c>
      <c r="U617" s="16">
        <f>IF(LEN(A617)&gt;validOligoNameMaxLength,"RNA oligo name is too long. ","")</f>
        <v/>
      </c>
      <c r="V617" s="16">
        <f>IF(AND(A617&lt;&gt;"",NOT(ISNUMBER(SUMPRODUCT(FIND(MID(A617,ROW(INDIRECT("1:"&amp;LEN(A617))),1),validOligoNameCharacters))))),"RNA oligo name contains invalid characters. ","")</f>
        <v/>
      </c>
      <c r="W617" s="16">
        <f>IF(AND(B617&lt;&gt;"",NOT(ISNUMBER(SUMPRODUCT(FIND(MID(B617,ROW(INDIRECT("1:"&amp;LEN(B617))),1),validRnaSequenceCharacters))))),"RNA sequence contains invalid characters. ","")</f>
        <v/>
      </c>
      <c r="X617" s="16">
        <f>OR(Z617)</f>
        <v/>
      </c>
      <c r="Y617" s="16">
        <f>OR(Z617)</f>
        <v/>
      </c>
      <c r="Z617" s="16">
        <f>AND(A617="Leerposition",P617&gt;=2)</f>
        <v/>
      </c>
      <c r="AC617" s="16">
        <f>IF(AND(A617&lt;&gt;"",L617=""),"Physical condition not defined. ","")</f>
        <v/>
      </c>
      <c r="AD617" s="16">
        <f>IF(AND(A617&lt;&gt;"",M617=""),"Datasheet not defined. ","")</f>
        <v/>
      </c>
      <c r="AE617" s="16">
        <f>IF(AND(A617&lt;&gt;"",N617=""),"Aliquoting not defined. ","")</f>
        <v/>
      </c>
    </row>
    <row r="618" ht="10.5" customFormat="1" customHeight="1" s="16">
      <c r="A618" s="25" t="n"/>
      <c r="B618" s="25" t="n"/>
      <c r="C618" s="35">
        <f>IF(B618&lt;&gt;"",LEN(SUBSTITUTE(SUBSTITUTE(B618," ",""),"*","")),"")</f>
        <v/>
      </c>
      <c r="D618" s="19" t="n"/>
      <c r="E618" s="25" t="n"/>
      <c r="F618" s="19" t="n"/>
      <c r="G618" s="19" t="n"/>
      <c r="H618" s="19" t="n"/>
      <c r="I618" s="19" t="n"/>
      <c r="J618" s="19" t="n"/>
      <c r="K618" s="19" t="n"/>
      <c r="L618" s="19" t="n"/>
      <c r="M618" s="19" t="n"/>
      <c r="N618" s="19" t="n"/>
      <c r="O618" s="17">
        <f>Q618 &amp; R618 &amp; U618 &amp; V618 &amp; W618 &amp; S618 &amp; T618 &amp; AC618 &amp; AD618 &amp; AE618</f>
        <v/>
      </c>
      <c r="P618" s="1">
        <f>IF(B618&lt;&gt;"",LEN(SUBSTITUTE(SUBSTITUTE(B618," ",""),"*","")),"")</f>
        <v/>
      </c>
      <c r="Q618" s="1">
        <f>IF(AND(A618="",B618&lt;&gt;""),"No name provided. ","")</f>
        <v/>
      </c>
      <c r="R618" s="1">
        <f>IF(AND(A618&lt;&gt;"",B618=""),"No sequence provided. ","")</f>
        <v/>
      </c>
      <c r="S618" s="16">
        <f>IF(AND(P618&lt;&gt;"",E618&lt;&gt;"",NOT(X618)),IF(AND(INDEX(validRnaScaleLowerSizeLimits,MATCH(E618,validRnaScale,0))&lt;=$P618,$P618&lt;=INDEX(validRnaScaleUpperSizeLimits,MATCH(E618,validRnaScale,0))),"","Sequence (length) not available in " &amp; E618 &amp; " scale. "),"")</f>
        <v/>
      </c>
      <c r="T618" s="16">
        <f>IF(AND(P618&lt;&gt;"",E618&lt;&gt;"",NOT(Y618)),IF(AND(INDEX(validRnaPurificationLowerSizeLimits,MATCH(E618,validRnaScale,0),MATCH(D618,validRnaPurificationLowerSizeLimitsHeader,0))&lt;=$P618,$P618&lt;=INDEX(validRnaPurificationUpperSizeLimits,MATCH(E618,validRnaScale,0),MATCH(D618,validRnaPurificationUpperSizeLimitsHeader,0))),"","Combination of purification and scale not available. "),"")</f>
        <v/>
      </c>
      <c r="U618" s="16">
        <f>IF(LEN(A618)&gt;validOligoNameMaxLength,"RNA oligo name is too long. ","")</f>
        <v/>
      </c>
      <c r="V618" s="16">
        <f>IF(AND(A618&lt;&gt;"",NOT(ISNUMBER(SUMPRODUCT(FIND(MID(A618,ROW(INDIRECT("1:"&amp;LEN(A618))),1),validOligoNameCharacters))))),"RNA oligo name contains invalid characters. ","")</f>
        <v/>
      </c>
      <c r="W618" s="16">
        <f>IF(AND(B618&lt;&gt;"",NOT(ISNUMBER(SUMPRODUCT(FIND(MID(B618,ROW(INDIRECT("1:"&amp;LEN(B618))),1),validRnaSequenceCharacters))))),"RNA sequence contains invalid characters. ","")</f>
        <v/>
      </c>
      <c r="X618" s="16">
        <f>OR(Z618)</f>
        <v/>
      </c>
      <c r="Y618" s="16">
        <f>OR(Z618)</f>
        <v/>
      </c>
      <c r="Z618" s="16">
        <f>AND(A618="Leerposition",P618&gt;=2)</f>
        <v/>
      </c>
      <c r="AC618" s="16">
        <f>IF(AND(A618&lt;&gt;"",L618=""),"Physical condition not defined. ","")</f>
        <v/>
      </c>
      <c r="AD618" s="16">
        <f>IF(AND(A618&lt;&gt;"",M618=""),"Datasheet not defined. ","")</f>
        <v/>
      </c>
      <c r="AE618" s="16">
        <f>IF(AND(A618&lt;&gt;"",N618=""),"Aliquoting not defined. ","")</f>
        <v/>
      </c>
    </row>
    <row r="619" ht="10.5" customFormat="1" customHeight="1" s="16">
      <c r="A619" s="25" t="n"/>
      <c r="B619" s="25" t="n"/>
      <c r="C619" s="35">
        <f>IF(B619&lt;&gt;"",LEN(SUBSTITUTE(SUBSTITUTE(B619," ",""),"*","")),"")</f>
        <v/>
      </c>
      <c r="D619" s="19" t="n"/>
      <c r="E619" s="25" t="n"/>
      <c r="F619" s="19" t="n"/>
      <c r="G619" s="19" t="n"/>
      <c r="H619" s="19" t="n"/>
      <c r="I619" s="19" t="n"/>
      <c r="J619" s="19" t="n"/>
      <c r="K619" s="19" t="n"/>
      <c r="L619" s="19" t="n"/>
      <c r="M619" s="19" t="n"/>
      <c r="N619" s="19" t="n"/>
      <c r="O619" s="17">
        <f>Q619 &amp; R619 &amp; U619 &amp; V619 &amp; W619 &amp; S619 &amp; T619 &amp; AC619 &amp; AD619 &amp; AE619</f>
        <v/>
      </c>
      <c r="P619" s="1">
        <f>IF(B619&lt;&gt;"",LEN(SUBSTITUTE(SUBSTITUTE(B619," ",""),"*","")),"")</f>
        <v/>
      </c>
      <c r="Q619" s="1">
        <f>IF(AND(A619="",B619&lt;&gt;""),"No name provided. ","")</f>
        <v/>
      </c>
      <c r="R619" s="1">
        <f>IF(AND(A619&lt;&gt;"",B619=""),"No sequence provided. ","")</f>
        <v/>
      </c>
      <c r="S619" s="16">
        <f>IF(AND(P619&lt;&gt;"",E619&lt;&gt;"",NOT(X619)),IF(AND(INDEX(validRnaScaleLowerSizeLimits,MATCH(E619,validRnaScale,0))&lt;=$P619,$P619&lt;=INDEX(validRnaScaleUpperSizeLimits,MATCH(E619,validRnaScale,0))),"","Sequence (length) not available in " &amp; E619 &amp; " scale. "),"")</f>
        <v/>
      </c>
      <c r="T619" s="16">
        <f>IF(AND(P619&lt;&gt;"",E619&lt;&gt;"",NOT(Y619)),IF(AND(INDEX(validRnaPurificationLowerSizeLimits,MATCH(E619,validRnaScale,0),MATCH(D619,validRnaPurificationLowerSizeLimitsHeader,0))&lt;=$P619,$P619&lt;=INDEX(validRnaPurificationUpperSizeLimits,MATCH(E619,validRnaScale,0),MATCH(D619,validRnaPurificationUpperSizeLimitsHeader,0))),"","Combination of purification and scale not available. "),"")</f>
        <v/>
      </c>
      <c r="U619" s="16">
        <f>IF(LEN(A619)&gt;validOligoNameMaxLength,"RNA oligo name is too long. ","")</f>
        <v/>
      </c>
      <c r="V619" s="16">
        <f>IF(AND(A619&lt;&gt;"",NOT(ISNUMBER(SUMPRODUCT(FIND(MID(A619,ROW(INDIRECT("1:"&amp;LEN(A619))),1),validOligoNameCharacters))))),"RNA oligo name contains invalid characters. ","")</f>
        <v/>
      </c>
      <c r="W619" s="16">
        <f>IF(AND(B619&lt;&gt;"",NOT(ISNUMBER(SUMPRODUCT(FIND(MID(B619,ROW(INDIRECT("1:"&amp;LEN(B619))),1),validRnaSequenceCharacters))))),"RNA sequence contains invalid characters. ","")</f>
        <v/>
      </c>
      <c r="X619" s="16">
        <f>OR(Z619)</f>
        <v/>
      </c>
      <c r="Y619" s="16">
        <f>OR(Z619)</f>
        <v/>
      </c>
      <c r="Z619" s="16">
        <f>AND(A619="Leerposition",P619&gt;=2)</f>
        <v/>
      </c>
      <c r="AC619" s="16">
        <f>IF(AND(A619&lt;&gt;"",L619=""),"Physical condition not defined. ","")</f>
        <v/>
      </c>
      <c r="AD619" s="16">
        <f>IF(AND(A619&lt;&gt;"",M619=""),"Datasheet not defined. ","")</f>
        <v/>
      </c>
      <c r="AE619" s="16">
        <f>IF(AND(A619&lt;&gt;"",N619=""),"Aliquoting not defined. ","")</f>
        <v/>
      </c>
    </row>
    <row r="620" ht="10.5" customFormat="1" customHeight="1" s="16">
      <c r="A620" s="25" t="n"/>
      <c r="B620" s="25" t="n"/>
      <c r="C620" s="35">
        <f>IF(B620&lt;&gt;"",LEN(SUBSTITUTE(SUBSTITUTE(B620," ",""),"*","")),"")</f>
        <v/>
      </c>
      <c r="D620" s="19" t="n"/>
      <c r="E620" s="25" t="n"/>
      <c r="F620" s="19" t="n"/>
      <c r="G620" s="19" t="n"/>
      <c r="H620" s="19" t="n"/>
      <c r="I620" s="19" t="n"/>
      <c r="J620" s="19" t="n"/>
      <c r="K620" s="19" t="n"/>
      <c r="L620" s="19" t="n"/>
      <c r="M620" s="19" t="n"/>
      <c r="N620" s="19" t="n"/>
      <c r="O620" s="17">
        <f>Q620 &amp; R620 &amp; U620 &amp; V620 &amp; W620 &amp; S620 &amp; T620 &amp; AC620 &amp; AD620 &amp; AE620</f>
        <v/>
      </c>
      <c r="P620" s="1">
        <f>IF(B620&lt;&gt;"",LEN(SUBSTITUTE(SUBSTITUTE(B620," ",""),"*","")),"")</f>
        <v/>
      </c>
      <c r="Q620" s="1">
        <f>IF(AND(A620="",B620&lt;&gt;""),"No name provided. ","")</f>
        <v/>
      </c>
      <c r="R620" s="1">
        <f>IF(AND(A620&lt;&gt;"",B620=""),"No sequence provided. ","")</f>
        <v/>
      </c>
      <c r="S620" s="16">
        <f>IF(AND(P620&lt;&gt;"",E620&lt;&gt;"",NOT(X620)),IF(AND(INDEX(validRnaScaleLowerSizeLimits,MATCH(E620,validRnaScale,0))&lt;=$P620,$P620&lt;=INDEX(validRnaScaleUpperSizeLimits,MATCH(E620,validRnaScale,0))),"","Sequence (length) not available in " &amp; E620 &amp; " scale. "),"")</f>
        <v/>
      </c>
      <c r="T620" s="16">
        <f>IF(AND(P620&lt;&gt;"",E620&lt;&gt;"",NOT(Y620)),IF(AND(INDEX(validRnaPurificationLowerSizeLimits,MATCH(E620,validRnaScale,0),MATCH(D620,validRnaPurificationLowerSizeLimitsHeader,0))&lt;=$P620,$P620&lt;=INDEX(validRnaPurificationUpperSizeLimits,MATCH(E620,validRnaScale,0),MATCH(D620,validRnaPurificationUpperSizeLimitsHeader,0))),"","Combination of purification and scale not available. "),"")</f>
        <v/>
      </c>
      <c r="U620" s="16">
        <f>IF(LEN(A620)&gt;validOligoNameMaxLength,"RNA oligo name is too long. ","")</f>
        <v/>
      </c>
      <c r="V620" s="16">
        <f>IF(AND(A620&lt;&gt;"",NOT(ISNUMBER(SUMPRODUCT(FIND(MID(A620,ROW(INDIRECT("1:"&amp;LEN(A620))),1),validOligoNameCharacters))))),"RNA oligo name contains invalid characters. ","")</f>
        <v/>
      </c>
      <c r="W620" s="16">
        <f>IF(AND(B620&lt;&gt;"",NOT(ISNUMBER(SUMPRODUCT(FIND(MID(B620,ROW(INDIRECT("1:"&amp;LEN(B620))),1),validRnaSequenceCharacters))))),"RNA sequence contains invalid characters. ","")</f>
        <v/>
      </c>
      <c r="X620" s="16">
        <f>OR(Z620)</f>
        <v/>
      </c>
      <c r="Y620" s="16">
        <f>OR(Z620)</f>
        <v/>
      </c>
      <c r="Z620" s="16">
        <f>AND(A620="Leerposition",P620&gt;=2)</f>
        <v/>
      </c>
      <c r="AC620" s="16">
        <f>IF(AND(A620&lt;&gt;"",L620=""),"Physical condition not defined. ","")</f>
        <v/>
      </c>
      <c r="AD620" s="16">
        <f>IF(AND(A620&lt;&gt;"",M620=""),"Datasheet not defined. ","")</f>
        <v/>
      </c>
      <c r="AE620" s="16">
        <f>IF(AND(A620&lt;&gt;"",N620=""),"Aliquoting not defined. ","")</f>
        <v/>
      </c>
    </row>
    <row r="621" ht="10.5" customFormat="1" customHeight="1" s="16">
      <c r="A621" s="25" t="n"/>
      <c r="B621" s="25" t="n"/>
      <c r="C621" s="35">
        <f>IF(B621&lt;&gt;"",LEN(SUBSTITUTE(SUBSTITUTE(B621," ",""),"*","")),"")</f>
        <v/>
      </c>
      <c r="D621" s="19" t="n"/>
      <c r="E621" s="25" t="n"/>
      <c r="F621" s="19" t="n"/>
      <c r="G621" s="19" t="n"/>
      <c r="H621" s="19" t="n"/>
      <c r="I621" s="19" t="n"/>
      <c r="J621" s="19" t="n"/>
      <c r="K621" s="19" t="n"/>
      <c r="L621" s="19" t="n"/>
      <c r="M621" s="19" t="n"/>
      <c r="N621" s="19" t="n"/>
      <c r="O621" s="17">
        <f>Q621 &amp; R621 &amp; U621 &amp; V621 &amp; W621 &amp; S621 &amp; T621 &amp; AC621 &amp; AD621 &amp; AE621</f>
        <v/>
      </c>
      <c r="P621" s="1">
        <f>IF(B621&lt;&gt;"",LEN(SUBSTITUTE(SUBSTITUTE(B621," ",""),"*","")),"")</f>
        <v/>
      </c>
      <c r="Q621" s="1">
        <f>IF(AND(A621="",B621&lt;&gt;""),"No name provided. ","")</f>
        <v/>
      </c>
      <c r="R621" s="1">
        <f>IF(AND(A621&lt;&gt;"",B621=""),"No sequence provided. ","")</f>
        <v/>
      </c>
      <c r="S621" s="16">
        <f>IF(AND(P621&lt;&gt;"",E621&lt;&gt;"",NOT(X621)),IF(AND(INDEX(validRnaScaleLowerSizeLimits,MATCH(E621,validRnaScale,0))&lt;=$P621,$P621&lt;=INDEX(validRnaScaleUpperSizeLimits,MATCH(E621,validRnaScale,0))),"","Sequence (length) not available in " &amp; E621 &amp; " scale. "),"")</f>
        <v/>
      </c>
      <c r="T621" s="16">
        <f>IF(AND(P621&lt;&gt;"",E621&lt;&gt;"",NOT(Y621)),IF(AND(INDEX(validRnaPurificationLowerSizeLimits,MATCH(E621,validRnaScale,0),MATCH(D621,validRnaPurificationLowerSizeLimitsHeader,0))&lt;=$P621,$P621&lt;=INDEX(validRnaPurificationUpperSizeLimits,MATCH(E621,validRnaScale,0),MATCH(D621,validRnaPurificationUpperSizeLimitsHeader,0))),"","Combination of purification and scale not available. "),"")</f>
        <v/>
      </c>
      <c r="U621" s="16">
        <f>IF(LEN(A621)&gt;validOligoNameMaxLength,"RNA oligo name is too long. ","")</f>
        <v/>
      </c>
      <c r="V621" s="16">
        <f>IF(AND(A621&lt;&gt;"",NOT(ISNUMBER(SUMPRODUCT(FIND(MID(A621,ROW(INDIRECT("1:"&amp;LEN(A621))),1),validOligoNameCharacters))))),"RNA oligo name contains invalid characters. ","")</f>
        <v/>
      </c>
      <c r="W621" s="16">
        <f>IF(AND(B621&lt;&gt;"",NOT(ISNUMBER(SUMPRODUCT(FIND(MID(B621,ROW(INDIRECT("1:"&amp;LEN(B621))),1),validRnaSequenceCharacters))))),"RNA sequence contains invalid characters. ","")</f>
        <v/>
      </c>
      <c r="X621" s="16">
        <f>OR(Z621)</f>
        <v/>
      </c>
      <c r="Y621" s="16">
        <f>OR(Z621)</f>
        <v/>
      </c>
      <c r="Z621" s="16">
        <f>AND(A621="Leerposition",P621&gt;=2)</f>
        <v/>
      </c>
      <c r="AC621" s="16">
        <f>IF(AND(A621&lt;&gt;"",L621=""),"Physical condition not defined. ","")</f>
        <v/>
      </c>
      <c r="AD621" s="16">
        <f>IF(AND(A621&lt;&gt;"",M621=""),"Datasheet not defined. ","")</f>
        <v/>
      </c>
      <c r="AE621" s="16">
        <f>IF(AND(A621&lt;&gt;"",N621=""),"Aliquoting not defined. ","")</f>
        <v/>
      </c>
    </row>
    <row r="622" ht="10.5" customFormat="1" customHeight="1" s="16">
      <c r="A622" s="25" t="n"/>
      <c r="B622" s="25" t="n"/>
      <c r="C622" s="35">
        <f>IF(B622&lt;&gt;"",LEN(SUBSTITUTE(SUBSTITUTE(B622," ",""),"*","")),"")</f>
        <v/>
      </c>
      <c r="D622" s="19" t="n"/>
      <c r="E622" s="25" t="n"/>
      <c r="F622" s="19" t="n"/>
      <c r="G622" s="19" t="n"/>
      <c r="H622" s="19" t="n"/>
      <c r="I622" s="19" t="n"/>
      <c r="J622" s="19" t="n"/>
      <c r="K622" s="19" t="n"/>
      <c r="L622" s="19" t="n"/>
      <c r="M622" s="19" t="n"/>
      <c r="N622" s="19" t="n"/>
      <c r="O622" s="17">
        <f>Q622 &amp; R622 &amp; U622 &amp; V622 &amp; W622 &amp; S622 &amp; T622 &amp; AC622 &amp; AD622 &amp; AE622</f>
        <v/>
      </c>
      <c r="P622" s="1">
        <f>IF(B622&lt;&gt;"",LEN(SUBSTITUTE(SUBSTITUTE(B622," ",""),"*","")),"")</f>
        <v/>
      </c>
      <c r="Q622" s="1">
        <f>IF(AND(A622="",B622&lt;&gt;""),"No name provided. ","")</f>
        <v/>
      </c>
      <c r="R622" s="1">
        <f>IF(AND(A622&lt;&gt;"",B622=""),"No sequence provided. ","")</f>
        <v/>
      </c>
      <c r="S622" s="16">
        <f>IF(AND(P622&lt;&gt;"",E622&lt;&gt;"",NOT(X622)),IF(AND(INDEX(validRnaScaleLowerSizeLimits,MATCH(E622,validRnaScale,0))&lt;=$P622,$P622&lt;=INDEX(validRnaScaleUpperSizeLimits,MATCH(E622,validRnaScale,0))),"","Sequence (length) not available in " &amp; E622 &amp; " scale. "),"")</f>
        <v/>
      </c>
      <c r="T622" s="16">
        <f>IF(AND(P622&lt;&gt;"",E622&lt;&gt;"",NOT(Y622)),IF(AND(INDEX(validRnaPurificationLowerSizeLimits,MATCH(E622,validRnaScale,0),MATCH(D622,validRnaPurificationLowerSizeLimitsHeader,0))&lt;=$P622,$P622&lt;=INDEX(validRnaPurificationUpperSizeLimits,MATCH(E622,validRnaScale,0),MATCH(D622,validRnaPurificationUpperSizeLimitsHeader,0))),"","Combination of purification and scale not available. "),"")</f>
        <v/>
      </c>
      <c r="U622" s="16">
        <f>IF(LEN(A622)&gt;validOligoNameMaxLength,"RNA oligo name is too long. ","")</f>
        <v/>
      </c>
      <c r="V622" s="16">
        <f>IF(AND(A622&lt;&gt;"",NOT(ISNUMBER(SUMPRODUCT(FIND(MID(A622,ROW(INDIRECT("1:"&amp;LEN(A622))),1),validOligoNameCharacters))))),"RNA oligo name contains invalid characters. ","")</f>
        <v/>
      </c>
      <c r="W622" s="16">
        <f>IF(AND(B622&lt;&gt;"",NOT(ISNUMBER(SUMPRODUCT(FIND(MID(B622,ROW(INDIRECT("1:"&amp;LEN(B622))),1),validRnaSequenceCharacters))))),"RNA sequence contains invalid characters. ","")</f>
        <v/>
      </c>
      <c r="X622" s="16">
        <f>OR(Z622)</f>
        <v/>
      </c>
      <c r="Y622" s="16">
        <f>OR(Z622)</f>
        <v/>
      </c>
      <c r="Z622" s="16">
        <f>AND(A622="Leerposition",P622&gt;=2)</f>
        <v/>
      </c>
      <c r="AC622" s="16">
        <f>IF(AND(A622&lt;&gt;"",L622=""),"Physical condition not defined. ","")</f>
        <v/>
      </c>
      <c r="AD622" s="16">
        <f>IF(AND(A622&lt;&gt;"",M622=""),"Datasheet not defined. ","")</f>
        <v/>
      </c>
      <c r="AE622" s="16">
        <f>IF(AND(A622&lt;&gt;"",N622=""),"Aliquoting not defined. ","")</f>
        <v/>
      </c>
    </row>
    <row r="623" ht="10.5" customFormat="1" customHeight="1" s="16">
      <c r="A623" s="25" t="n"/>
      <c r="B623" s="25" t="n"/>
      <c r="C623" s="35">
        <f>IF(B623&lt;&gt;"",LEN(SUBSTITUTE(SUBSTITUTE(B623," ",""),"*","")),"")</f>
        <v/>
      </c>
      <c r="D623" s="19" t="n"/>
      <c r="E623" s="25" t="n"/>
      <c r="F623" s="19" t="n"/>
      <c r="G623" s="19" t="n"/>
      <c r="H623" s="19" t="n"/>
      <c r="I623" s="19" t="n"/>
      <c r="J623" s="19" t="n"/>
      <c r="K623" s="19" t="n"/>
      <c r="L623" s="19" t="n"/>
      <c r="M623" s="19" t="n"/>
      <c r="N623" s="19" t="n"/>
      <c r="O623" s="17">
        <f>Q623 &amp; R623 &amp; U623 &amp; V623 &amp; W623 &amp; S623 &amp; T623 &amp; AC623 &amp; AD623 &amp; AE623</f>
        <v/>
      </c>
      <c r="P623" s="1">
        <f>IF(B623&lt;&gt;"",LEN(SUBSTITUTE(SUBSTITUTE(B623," ",""),"*","")),"")</f>
        <v/>
      </c>
      <c r="Q623" s="1">
        <f>IF(AND(A623="",B623&lt;&gt;""),"No name provided. ","")</f>
        <v/>
      </c>
      <c r="R623" s="1">
        <f>IF(AND(A623&lt;&gt;"",B623=""),"No sequence provided. ","")</f>
        <v/>
      </c>
      <c r="S623" s="16">
        <f>IF(AND(P623&lt;&gt;"",E623&lt;&gt;"",NOT(X623)),IF(AND(INDEX(validRnaScaleLowerSizeLimits,MATCH(E623,validRnaScale,0))&lt;=$P623,$P623&lt;=INDEX(validRnaScaleUpperSizeLimits,MATCH(E623,validRnaScale,0))),"","Sequence (length) not available in " &amp; E623 &amp; " scale. "),"")</f>
        <v/>
      </c>
      <c r="T623" s="16">
        <f>IF(AND(P623&lt;&gt;"",E623&lt;&gt;"",NOT(Y623)),IF(AND(INDEX(validRnaPurificationLowerSizeLimits,MATCH(E623,validRnaScale,0),MATCH(D623,validRnaPurificationLowerSizeLimitsHeader,0))&lt;=$P623,$P623&lt;=INDEX(validRnaPurificationUpperSizeLimits,MATCH(E623,validRnaScale,0),MATCH(D623,validRnaPurificationUpperSizeLimitsHeader,0))),"","Combination of purification and scale not available. "),"")</f>
        <v/>
      </c>
      <c r="U623" s="16">
        <f>IF(LEN(A623)&gt;validOligoNameMaxLength,"RNA oligo name is too long. ","")</f>
        <v/>
      </c>
      <c r="V623" s="16">
        <f>IF(AND(A623&lt;&gt;"",NOT(ISNUMBER(SUMPRODUCT(FIND(MID(A623,ROW(INDIRECT("1:"&amp;LEN(A623))),1),validOligoNameCharacters))))),"RNA oligo name contains invalid characters. ","")</f>
        <v/>
      </c>
      <c r="W623" s="16">
        <f>IF(AND(B623&lt;&gt;"",NOT(ISNUMBER(SUMPRODUCT(FIND(MID(B623,ROW(INDIRECT("1:"&amp;LEN(B623))),1),validRnaSequenceCharacters))))),"RNA sequence contains invalid characters. ","")</f>
        <v/>
      </c>
      <c r="X623" s="16">
        <f>OR(Z623)</f>
        <v/>
      </c>
      <c r="Y623" s="16">
        <f>OR(Z623)</f>
        <v/>
      </c>
      <c r="Z623" s="16">
        <f>AND(A623="Leerposition",P623&gt;=2)</f>
        <v/>
      </c>
      <c r="AC623" s="16">
        <f>IF(AND(A623&lt;&gt;"",L623=""),"Physical condition not defined. ","")</f>
        <v/>
      </c>
      <c r="AD623" s="16">
        <f>IF(AND(A623&lt;&gt;"",M623=""),"Datasheet not defined. ","")</f>
        <v/>
      </c>
      <c r="AE623" s="16">
        <f>IF(AND(A623&lt;&gt;"",N623=""),"Aliquoting not defined. ","")</f>
        <v/>
      </c>
    </row>
    <row r="624" ht="10.5" customFormat="1" customHeight="1" s="16">
      <c r="A624" s="25" t="n"/>
      <c r="B624" s="25" t="n"/>
      <c r="C624" s="35">
        <f>IF(B624&lt;&gt;"",LEN(SUBSTITUTE(SUBSTITUTE(B624," ",""),"*","")),"")</f>
        <v/>
      </c>
      <c r="D624" s="19" t="n"/>
      <c r="E624" s="25" t="n"/>
      <c r="F624" s="19" t="n"/>
      <c r="G624" s="19" t="n"/>
      <c r="H624" s="19" t="n"/>
      <c r="I624" s="19" t="n"/>
      <c r="J624" s="19" t="n"/>
      <c r="K624" s="19" t="n"/>
      <c r="L624" s="19" t="n"/>
      <c r="M624" s="19" t="n"/>
      <c r="N624" s="19" t="n"/>
      <c r="O624" s="17">
        <f>Q624 &amp; R624 &amp; U624 &amp; V624 &amp; W624 &amp; S624 &amp; T624 &amp; AC624 &amp; AD624 &amp; AE624</f>
        <v/>
      </c>
      <c r="P624" s="1">
        <f>IF(B624&lt;&gt;"",LEN(SUBSTITUTE(SUBSTITUTE(B624," ",""),"*","")),"")</f>
        <v/>
      </c>
      <c r="Q624" s="1">
        <f>IF(AND(A624="",B624&lt;&gt;""),"No name provided. ","")</f>
        <v/>
      </c>
      <c r="R624" s="1">
        <f>IF(AND(A624&lt;&gt;"",B624=""),"No sequence provided. ","")</f>
        <v/>
      </c>
      <c r="S624" s="16">
        <f>IF(AND(P624&lt;&gt;"",E624&lt;&gt;"",NOT(X624)),IF(AND(INDEX(validRnaScaleLowerSizeLimits,MATCH(E624,validRnaScale,0))&lt;=$P624,$P624&lt;=INDEX(validRnaScaleUpperSizeLimits,MATCH(E624,validRnaScale,0))),"","Sequence (length) not available in " &amp; E624 &amp; " scale. "),"")</f>
        <v/>
      </c>
      <c r="T624" s="16">
        <f>IF(AND(P624&lt;&gt;"",E624&lt;&gt;"",NOT(Y624)),IF(AND(INDEX(validRnaPurificationLowerSizeLimits,MATCH(E624,validRnaScale,0),MATCH(D624,validRnaPurificationLowerSizeLimitsHeader,0))&lt;=$P624,$P624&lt;=INDEX(validRnaPurificationUpperSizeLimits,MATCH(E624,validRnaScale,0),MATCH(D624,validRnaPurificationUpperSizeLimitsHeader,0))),"","Combination of purification and scale not available. "),"")</f>
        <v/>
      </c>
      <c r="U624" s="16">
        <f>IF(LEN(A624)&gt;validOligoNameMaxLength,"RNA oligo name is too long. ","")</f>
        <v/>
      </c>
      <c r="V624" s="16">
        <f>IF(AND(A624&lt;&gt;"",NOT(ISNUMBER(SUMPRODUCT(FIND(MID(A624,ROW(INDIRECT("1:"&amp;LEN(A624))),1),validOligoNameCharacters))))),"RNA oligo name contains invalid characters. ","")</f>
        <v/>
      </c>
      <c r="W624" s="16">
        <f>IF(AND(B624&lt;&gt;"",NOT(ISNUMBER(SUMPRODUCT(FIND(MID(B624,ROW(INDIRECT("1:"&amp;LEN(B624))),1),validRnaSequenceCharacters))))),"RNA sequence contains invalid characters. ","")</f>
        <v/>
      </c>
      <c r="X624" s="16">
        <f>OR(Z624)</f>
        <v/>
      </c>
      <c r="Y624" s="16">
        <f>OR(Z624)</f>
        <v/>
      </c>
      <c r="Z624" s="16">
        <f>AND(A624="Leerposition",P624&gt;=2)</f>
        <v/>
      </c>
      <c r="AC624" s="16">
        <f>IF(AND(A624&lt;&gt;"",L624=""),"Physical condition not defined. ","")</f>
        <v/>
      </c>
      <c r="AD624" s="16">
        <f>IF(AND(A624&lt;&gt;"",M624=""),"Datasheet not defined. ","")</f>
        <v/>
      </c>
      <c r="AE624" s="16">
        <f>IF(AND(A624&lt;&gt;"",N624=""),"Aliquoting not defined. ","")</f>
        <v/>
      </c>
    </row>
    <row r="625" ht="10.5" customFormat="1" customHeight="1" s="16">
      <c r="A625" s="25" t="n"/>
      <c r="B625" s="25" t="n"/>
      <c r="C625" s="35">
        <f>IF(B625&lt;&gt;"",LEN(SUBSTITUTE(SUBSTITUTE(B625," ",""),"*","")),"")</f>
        <v/>
      </c>
      <c r="D625" s="19" t="n"/>
      <c r="E625" s="25" t="n"/>
      <c r="F625" s="19" t="n"/>
      <c r="G625" s="19" t="n"/>
      <c r="H625" s="19" t="n"/>
      <c r="I625" s="19" t="n"/>
      <c r="J625" s="19" t="n"/>
      <c r="K625" s="19" t="n"/>
      <c r="L625" s="19" t="n"/>
      <c r="M625" s="19" t="n"/>
      <c r="N625" s="19" t="n"/>
      <c r="O625" s="17">
        <f>Q625 &amp; R625 &amp; U625 &amp; V625 &amp; W625 &amp; S625 &amp; T625 &amp; AC625 &amp; AD625 &amp; AE625</f>
        <v/>
      </c>
      <c r="P625" s="1">
        <f>IF(B625&lt;&gt;"",LEN(SUBSTITUTE(SUBSTITUTE(B625," ",""),"*","")),"")</f>
        <v/>
      </c>
      <c r="Q625" s="1">
        <f>IF(AND(A625="",B625&lt;&gt;""),"No name provided. ","")</f>
        <v/>
      </c>
      <c r="R625" s="1">
        <f>IF(AND(A625&lt;&gt;"",B625=""),"No sequence provided. ","")</f>
        <v/>
      </c>
      <c r="S625" s="16">
        <f>IF(AND(P625&lt;&gt;"",E625&lt;&gt;"",NOT(X625)),IF(AND(INDEX(validRnaScaleLowerSizeLimits,MATCH(E625,validRnaScale,0))&lt;=$P625,$P625&lt;=INDEX(validRnaScaleUpperSizeLimits,MATCH(E625,validRnaScale,0))),"","Sequence (length) not available in " &amp; E625 &amp; " scale. "),"")</f>
        <v/>
      </c>
      <c r="T625" s="16">
        <f>IF(AND(P625&lt;&gt;"",E625&lt;&gt;"",NOT(Y625)),IF(AND(INDEX(validRnaPurificationLowerSizeLimits,MATCH(E625,validRnaScale,0),MATCH(D625,validRnaPurificationLowerSizeLimitsHeader,0))&lt;=$P625,$P625&lt;=INDEX(validRnaPurificationUpperSizeLimits,MATCH(E625,validRnaScale,0),MATCH(D625,validRnaPurificationUpperSizeLimitsHeader,0))),"","Combination of purification and scale not available. "),"")</f>
        <v/>
      </c>
      <c r="U625" s="16">
        <f>IF(LEN(A625)&gt;validOligoNameMaxLength,"RNA oligo name is too long. ","")</f>
        <v/>
      </c>
      <c r="V625" s="16">
        <f>IF(AND(A625&lt;&gt;"",NOT(ISNUMBER(SUMPRODUCT(FIND(MID(A625,ROW(INDIRECT("1:"&amp;LEN(A625))),1),validOligoNameCharacters))))),"RNA oligo name contains invalid characters. ","")</f>
        <v/>
      </c>
      <c r="W625" s="16">
        <f>IF(AND(B625&lt;&gt;"",NOT(ISNUMBER(SUMPRODUCT(FIND(MID(B625,ROW(INDIRECT("1:"&amp;LEN(B625))),1),validRnaSequenceCharacters))))),"RNA sequence contains invalid characters. ","")</f>
        <v/>
      </c>
      <c r="X625" s="16">
        <f>OR(Z625)</f>
        <v/>
      </c>
      <c r="Y625" s="16">
        <f>OR(Z625)</f>
        <v/>
      </c>
      <c r="Z625" s="16">
        <f>AND(A625="Leerposition",P625&gt;=2)</f>
        <v/>
      </c>
      <c r="AC625" s="16">
        <f>IF(AND(A625&lt;&gt;"",L625=""),"Physical condition not defined. ","")</f>
        <v/>
      </c>
      <c r="AD625" s="16">
        <f>IF(AND(A625&lt;&gt;"",M625=""),"Datasheet not defined. ","")</f>
        <v/>
      </c>
      <c r="AE625" s="16">
        <f>IF(AND(A625&lt;&gt;"",N625=""),"Aliquoting not defined. ","")</f>
        <v/>
      </c>
    </row>
    <row r="626" ht="10.5" customFormat="1" customHeight="1" s="16">
      <c r="A626" s="25" t="n"/>
      <c r="B626" s="25" t="n"/>
      <c r="C626" s="35">
        <f>IF(B626&lt;&gt;"",LEN(SUBSTITUTE(SUBSTITUTE(B626," ",""),"*","")),"")</f>
        <v/>
      </c>
      <c r="D626" s="19" t="n"/>
      <c r="E626" s="25" t="n"/>
      <c r="F626" s="19" t="n"/>
      <c r="G626" s="19" t="n"/>
      <c r="H626" s="19" t="n"/>
      <c r="I626" s="19" t="n"/>
      <c r="J626" s="19" t="n"/>
      <c r="K626" s="19" t="n"/>
      <c r="L626" s="19" t="n"/>
      <c r="M626" s="19" t="n"/>
      <c r="N626" s="19" t="n"/>
      <c r="O626" s="17">
        <f>Q626 &amp; R626 &amp; U626 &amp; V626 &amp; W626 &amp; S626 &amp; T626 &amp; AC626 &amp; AD626 &amp; AE626</f>
        <v/>
      </c>
      <c r="P626" s="1">
        <f>IF(B626&lt;&gt;"",LEN(SUBSTITUTE(SUBSTITUTE(B626," ",""),"*","")),"")</f>
        <v/>
      </c>
      <c r="Q626" s="1">
        <f>IF(AND(A626="",B626&lt;&gt;""),"No name provided. ","")</f>
        <v/>
      </c>
      <c r="R626" s="1">
        <f>IF(AND(A626&lt;&gt;"",B626=""),"No sequence provided. ","")</f>
        <v/>
      </c>
      <c r="S626" s="16">
        <f>IF(AND(P626&lt;&gt;"",E626&lt;&gt;"",NOT(X626)),IF(AND(INDEX(validRnaScaleLowerSizeLimits,MATCH(E626,validRnaScale,0))&lt;=$P626,$P626&lt;=INDEX(validRnaScaleUpperSizeLimits,MATCH(E626,validRnaScale,0))),"","Sequence (length) not available in " &amp; E626 &amp; " scale. "),"")</f>
        <v/>
      </c>
      <c r="T626" s="16">
        <f>IF(AND(P626&lt;&gt;"",E626&lt;&gt;"",NOT(Y626)),IF(AND(INDEX(validRnaPurificationLowerSizeLimits,MATCH(E626,validRnaScale,0),MATCH(D626,validRnaPurificationLowerSizeLimitsHeader,0))&lt;=$P626,$P626&lt;=INDEX(validRnaPurificationUpperSizeLimits,MATCH(E626,validRnaScale,0),MATCH(D626,validRnaPurificationUpperSizeLimitsHeader,0))),"","Combination of purification and scale not available. "),"")</f>
        <v/>
      </c>
      <c r="U626" s="16">
        <f>IF(LEN(A626)&gt;validOligoNameMaxLength,"RNA oligo name is too long. ","")</f>
        <v/>
      </c>
      <c r="V626" s="16">
        <f>IF(AND(A626&lt;&gt;"",NOT(ISNUMBER(SUMPRODUCT(FIND(MID(A626,ROW(INDIRECT("1:"&amp;LEN(A626))),1),validOligoNameCharacters))))),"RNA oligo name contains invalid characters. ","")</f>
        <v/>
      </c>
      <c r="W626" s="16">
        <f>IF(AND(B626&lt;&gt;"",NOT(ISNUMBER(SUMPRODUCT(FIND(MID(B626,ROW(INDIRECT("1:"&amp;LEN(B626))),1),validRnaSequenceCharacters))))),"RNA sequence contains invalid characters. ","")</f>
        <v/>
      </c>
      <c r="X626" s="16">
        <f>OR(Z626)</f>
        <v/>
      </c>
      <c r="Y626" s="16">
        <f>OR(Z626)</f>
        <v/>
      </c>
      <c r="Z626" s="16">
        <f>AND(A626="Leerposition",P626&gt;=2)</f>
        <v/>
      </c>
      <c r="AC626" s="16">
        <f>IF(AND(A626&lt;&gt;"",L626=""),"Physical condition not defined. ","")</f>
        <v/>
      </c>
      <c r="AD626" s="16">
        <f>IF(AND(A626&lt;&gt;"",M626=""),"Datasheet not defined. ","")</f>
        <v/>
      </c>
      <c r="AE626" s="16">
        <f>IF(AND(A626&lt;&gt;"",N626=""),"Aliquoting not defined. ","")</f>
        <v/>
      </c>
    </row>
    <row r="627" ht="10.5" customFormat="1" customHeight="1" s="16">
      <c r="A627" s="25" t="n"/>
      <c r="B627" s="25" t="n"/>
      <c r="C627" s="35">
        <f>IF(B627&lt;&gt;"",LEN(SUBSTITUTE(SUBSTITUTE(B627," ",""),"*","")),"")</f>
        <v/>
      </c>
      <c r="D627" s="19" t="n"/>
      <c r="E627" s="25" t="n"/>
      <c r="F627" s="19" t="n"/>
      <c r="G627" s="19" t="n"/>
      <c r="H627" s="19" t="n"/>
      <c r="I627" s="19" t="n"/>
      <c r="J627" s="19" t="n"/>
      <c r="K627" s="19" t="n"/>
      <c r="L627" s="19" t="n"/>
      <c r="M627" s="19" t="n"/>
      <c r="N627" s="19" t="n"/>
      <c r="O627" s="17">
        <f>Q627 &amp; R627 &amp; U627 &amp; V627 &amp; W627 &amp; S627 &amp; T627 &amp; AC627 &amp; AD627 &amp; AE627</f>
        <v/>
      </c>
      <c r="P627" s="1">
        <f>IF(B627&lt;&gt;"",LEN(SUBSTITUTE(SUBSTITUTE(B627," ",""),"*","")),"")</f>
        <v/>
      </c>
      <c r="Q627" s="1">
        <f>IF(AND(A627="",B627&lt;&gt;""),"No name provided. ","")</f>
        <v/>
      </c>
      <c r="R627" s="1">
        <f>IF(AND(A627&lt;&gt;"",B627=""),"No sequence provided. ","")</f>
        <v/>
      </c>
      <c r="S627" s="16">
        <f>IF(AND(P627&lt;&gt;"",E627&lt;&gt;"",NOT(X627)),IF(AND(INDEX(validRnaScaleLowerSizeLimits,MATCH(E627,validRnaScale,0))&lt;=$P627,$P627&lt;=INDEX(validRnaScaleUpperSizeLimits,MATCH(E627,validRnaScale,0))),"","Sequence (length) not available in " &amp; E627 &amp; " scale. "),"")</f>
        <v/>
      </c>
      <c r="T627" s="16">
        <f>IF(AND(P627&lt;&gt;"",E627&lt;&gt;"",NOT(Y627)),IF(AND(INDEX(validRnaPurificationLowerSizeLimits,MATCH(E627,validRnaScale,0),MATCH(D627,validRnaPurificationLowerSizeLimitsHeader,0))&lt;=$P627,$P627&lt;=INDEX(validRnaPurificationUpperSizeLimits,MATCH(E627,validRnaScale,0),MATCH(D627,validRnaPurificationUpperSizeLimitsHeader,0))),"","Combination of purification and scale not available. "),"")</f>
        <v/>
      </c>
      <c r="U627" s="16">
        <f>IF(LEN(A627)&gt;validOligoNameMaxLength,"RNA oligo name is too long. ","")</f>
        <v/>
      </c>
      <c r="V627" s="16">
        <f>IF(AND(A627&lt;&gt;"",NOT(ISNUMBER(SUMPRODUCT(FIND(MID(A627,ROW(INDIRECT("1:"&amp;LEN(A627))),1),validOligoNameCharacters))))),"RNA oligo name contains invalid characters. ","")</f>
        <v/>
      </c>
      <c r="W627" s="16">
        <f>IF(AND(B627&lt;&gt;"",NOT(ISNUMBER(SUMPRODUCT(FIND(MID(B627,ROW(INDIRECT("1:"&amp;LEN(B627))),1),validRnaSequenceCharacters))))),"RNA sequence contains invalid characters. ","")</f>
        <v/>
      </c>
      <c r="X627" s="16">
        <f>OR(Z627)</f>
        <v/>
      </c>
      <c r="Y627" s="16">
        <f>OR(Z627)</f>
        <v/>
      </c>
      <c r="Z627" s="16">
        <f>AND(A627="Leerposition",P627&gt;=2)</f>
        <v/>
      </c>
      <c r="AC627" s="16">
        <f>IF(AND(A627&lt;&gt;"",L627=""),"Physical condition not defined. ","")</f>
        <v/>
      </c>
      <c r="AD627" s="16">
        <f>IF(AND(A627&lt;&gt;"",M627=""),"Datasheet not defined. ","")</f>
        <v/>
      </c>
      <c r="AE627" s="16">
        <f>IF(AND(A627&lt;&gt;"",N627=""),"Aliquoting not defined. ","")</f>
        <v/>
      </c>
    </row>
    <row r="628" ht="10.5" customFormat="1" customHeight="1" s="16">
      <c r="A628" s="25" t="n"/>
      <c r="B628" s="25" t="n"/>
      <c r="C628" s="35">
        <f>IF(B628&lt;&gt;"",LEN(SUBSTITUTE(SUBSTITUTE(B628," ",""),"*","")),"")</f>
        <v/>
      </c>
      <c r="D628" s="19" t="n"/>
      <c r="E628" s="25" t="n"/>
      <c r="F628" s="19" t="n"/>
      <c r="G628" s="19" t="n"/>
      <c r="H628" s="19" t="n"/>
      <c r="I628" s="19" t="n"/>
      <c r="J628" s="19" t="n"/>
      <c r="K628" s="19" t="n"/>
      <c r="L628" s="19" t="n"/>
      <c r="M628" s="19" t="n"/>
      <c r="N628" s="19" t="n"/>
      <c r="O628" s="17">
        <f>Q628 &amp; R628 &amp; U628 &amp; V628 &amp; W628 &amp; S628 &amp; T628 &amp; AC628 &amp; AD628 &amp; AE628</f>
        <v/>
      </c>
      <c r="P628" s="1">
        <f>IF(B628&lt;&gt;"",LEN(SUBSTITUTE(SUBSTITUTE(B628," ",""),"*","")),"")</f>
        <v/>
      </c>
      <c r="Q628" s="1">
        <f>IF(AND(A628="",B628&lt;&gt;""),"No name provided. ","")</f>
        <v/>
      </c>
      <c r="R628" s="1">
        <f>IF(AND(A628&lt;&gt;"",B628=""),"No sequence provided. ","")</f>
        <v/>
      </c>
      <c r="S628" s="16">
        <f>IF(AND(P628&lt;&gt;"",E628&lt;&gt;"",NOT(X628)),IF(AND(INDEX(validRnaScaleLowerSizeLimits,MATCH(E628,validRnaScale,0))&lt;=$P628,$P628&lt;=INDEX(validRnaScaleUpperSizeLimits,MATCH(E628,validRnaScale,0))),"","Sequence (length) not available in " &amp; E628 &amp; " scale. "),"")</f>
        <v/>
      </c>
      <c r="T628" s="16">
        <f>IF(AND(P628&lt;&gt;"",E628&lt;&gt;"",NOT(Y628)),IF(AND(INDEX(validRnaPurificationLowerSizeLimits,MATCH(E628,validRnaScale,0),MATCH(D628,validRnaPurificationLowerSizeLimitsHeader,0))&lt;=$P628,$P628&lt;=INDEX(validRnaPurificationUpperSizeLimits,MATCH(E628,validRnaScale,0),MATCH(D628,validRnaPurificationUpperSizeLimitsHeader,0))),"","Combination of purification and scale not available. "),"")</f>
        <v/>
      </c>
      <c r="U628" s="16">
        <f>IF(LEN(A628)&gt;validOligoNameMaxLength,"RNA oligo name is too long. ","")</f>
        <v/>
      </c>
      <c r="V628" s="16">
        <f>IF(AND(A628&lt;&gt;"",NOT(ISNUMBER(SUMPRODUCT(FIND(MID(A628,ROW(INDIRECT("1:"&amp;LEN(A628))),1),validOligoNameCharacters))))),"RNA oligo name contains invalid characters. ","")</f>
        <v/>
      </c>
      <c r="W628" s="16">
        <f>IF(AND(B628&lt;&gt;"",NOT(ISNUMBER(SUMPRODUCT(FIND(MID(B628,ROW(INDIRECT("1:"&amp;LEN(B628))),1),validRnaSequenceCharacters))))),"RNA sequence contains invalid characters. ","")</f>
        <v/>
      </c>
      <c r="X628" s="16">
        <f>OR(Z628)</f>
        <v/>
      </c>
      <c r="Y628" s="16">
        <f>OR(Z628)</f>
        <v/>
      </c>
      <c r="Z628" s="16">
        <f>AND(A628="Leerposition",P628&gt;=2)</f>
        <v/>
      </c>
      <c r="AC628" s="16">
        <f>IF(AND(A628&lt;&gt;"",L628=""),"Physical condition not defined. ","")</f>
        <v/>
      </c>
      <c r="AD628" s="16">
        <f>IF(AND(A628&lt;&gt;"",M628=""),"Datasheet not defined. ","")</f>
        <v/>
      </c>
      <c r="AE628" s="16">
        <f>IF(AND(A628&lt;&gt;"",N628=""),"Aliquoting not defined. ","")</f>
        <v/>
      </c>
    </row>
    <row r="629" ht="10.5" customFormat="1" customHeight="1" s="16">
      <c r="A629" s="25" t="n"/>
      <c r="B629" s="25" t="n"/>
      <c r="C629" s="35">
        <f>IF(B629&lt;&gt;"",LEN(SUBSTITUTE(SUBSTITUTE(B629," ",""),"*","")),"")</f>
        <v/>
      </c>
      <c r="D629" s="19" t="n"/>
      <c r="E629" s="25" t="n"/>
      <c r="F629" s="19" t="n"/>
      <c r="G629" s="19" t="n"/>
      <c r="H629" s="19" t="n"/>
      <c r="I629" s="19" t="n"/>
      <c r="J629" s="19" t="n"/>
      <c r="K629" s="19" t="n"/>
      <c r="L629" s="19" t="n"/>
      <c r="M629" s="19" t="n"/>
      <c r="N629" s="19" t="n"/>
      <c r="O629" s="17">
        <f>Q629 &amp; R629 &amp; U629 &amp; V629 &amp; W629 &amp; S629 &amp; T629 &amp; AC629 &amp; AD629 &amp; AE629</f>
        <v/>
      </c>
      <c r="P629" s="1">
        <f>IF(B629&lt;&gt;"",LEN(SUBSTITUTE(SUBSTITUTE(B629," ",""),"*","")),"")</f>
        <v/>
      </c>
      <c r="Q629" s="1">
        <f>IF(AND(A629="",B629&lt;&gt;""),"No name provided. ","")</f>
        <v/>
      </c>
      <c r="R629" s="1">
        <f>IF(AND(A629&lt;&gt;"",B629=""),"No sequence provided. ","")</f>
        <v/>
      </c>
      <c r="S629" s="16">
        <f>IF(AND(P629&lt;&gt;"",E629&lt;&gt;"",NOT(X629)),IF(AND(INDEX(validRnaScaleLowerSizeLimits,MATCH(E629,validRnaScale,0))&lt;=$P629,$P629&lt;=INDEX(validRnaScaleUpperSizeLimits,MATCH(E629,validRnaScale,0))),"","Sequence (length) not available in " &amp; E629 &amp; " scale. "),"")</f>
        <v/>
      </c>
      <c r="T629" s="16">
        <f>IF(AND(P629&lt;&gt;"",E629&lt;&gt;"",NOT(Y629)),IF(AND(INDEX(validRnaPurificationLowerSizeLimits,MATCH(E629,validRnaScale,0),MATCH(D629,validRnaPurificationLowerSizeLimitsHeader,0))&lt;=$P629,$P629&lt;=INDEX(validRnaPurificationUpperSizeLimits,MATCH(E629,validRnaScale,0),MATCH(D629,validRnaPurificationUpperSizeLimitsHeader,0))),"","Combination of purification and scale not available. "),"")</f>
        <v/>
      </c>
      <c r="U629" s="16">
        <f>IF(LEN(A629)&gt;validOligoNameMaxLength,"RNA oligo name is too long. ","")</f>
        <v/>
      </c>
      <c r="V629" s="16">
        <f>IF(AND(A629&lt;&gt;"",NOT(ISNUMBER(SUMPRODUCT(FIND(MID(A629,ROW(INDIRECT("1:"&amp;LEN(A629))),1),validOligoNameCharacters))))),"RNA oligo name contains invalid characters. ","")</f>
        <v/>
      </c>
      <c r="W629" s="16">
        <f>IF(AND(B629&lt;&gt;"",NOT(ISNUMBER(SUMPRODUCT(FIND(MID(B629,ROW(INDIRECT("1:"&amp;LEN(B629))),1),validRnaSequenceCharacters))))),"RNA sequence contains invalid characters. ","")</f>
        <v/>
      </c>
      <c r="X629" s="16">
        <f>OR(Z629)</f>
        <v/>
      </c>
      <c r="Y629" s="16">
        <f>OR(Z629)</f>
        <v/>
      </c>
      <c r="Z629" s="16">
        <f>AND(A629="Leerposition",P629&gt;=2)</f>
        <v/>
      </c>
      <c r="AC629" s="16">
        <f>IF(AND(A629&lt;&gt;"",L629=""),"Physical condition not defined. ","")</f>
        <v/>
      </c>
      <c r="AD629" s="16">
        <f>IF(AND(A629&lt;&gt;"",M629=""),"Datasheet not defined. ","")</f>
        <v/>
      </c>
      <c r="AE629" s="16">
        <f>IF(AND(A629&lt;&gt;"",N629=""),"Aliquoting not defined. ","")</f>
        <v/>
      </c>
    </row>
    <row r="630" ht="10.5" customFormat="1" customHeight="1" s="16">
      <c r="A630" s="25" t="n"/>
      <c r="B630" s="25" t="n"/>
      <c r="C630" s="35">
        <f>IF(B630&lt;&gt;"",LEN(SUBSTITUTE(SUBSTITUTE(B630," ",""),"*","")),"")</f>
        <v/>
      </c>
      <c r="D630" s="19" t="n"/>
      <c r="E630" s="25" t="n"/>
      <c r="F630" s="19" t="n"/>
      <c r="G630" s="19" t="n"/>
      <c r="H630" s="19" t="n"/>
      <c r="I630" s="19" t="n"/>
      <c r="J630" s="19" t="n"/>
      <c r="K630" s="19" t="n"/>
      <c r="L630" s="19" t="n"/>
      <c r="M630" s="19" t="n"/>
      <c r="N630" s="19" t="n"/>
      <c r="O630" s="17">
        <f>Q630 &amp; R630 &amp; U630 &amp; V630 &amp; W630 &amp; S630 &amp; T630 &amp; AC630 &amp; AD630 &amp; AE630</f>
        <v/>
      </c>
      <c r="P630" s="1">
        <f>IF(B630&lt;&gt;"",LEN(SUBSTITUTE(SUBSTITUTE(B630," ",""),"*","")),"")</f>
        <v/>
      </c>
      <c r="Q630" s="1">
        <f>IF(AND(A630="",B630&lt;&gt;""),"No name provided. ","")</f>
        <v/>
      </c>
      <c r="R630" s="1">
        <f>IF(AND(A630&lt;&gt;"",B630=""),"No sequence provided. ","")</f>
        <v/>
      </c>
      <c r="S630" s="16">
        <f>IF(AND(P630&lt;&gt;"",E630&lt;&gt;"",NOT(X630)),IF(AND(INDEX(validRnaScaleLowerSizeLimits,MATCH(E630,validRnaScale,0))&lt;=$P630,$P630&lt;=INDEX(validRnaScaleUpperSizeLimits,MATCH(E630,validRnaScale,0))),"","Sequence (length) not available in " &amp; E630 &amp; " scale. "),"")</f>
        <v/>
      </c>
      <c r="T630" s="16">
        <f>IF(AND(P630&lt;&gt;"",E630&lt;&gt;"",NOT(Y630)),IF(AND(INDEX(validRnaPurificationLowerSizeLimits,MATCH(E630,validRnaScale,0),MATCH(D630,validRnaPurificationLowerSizeLimitsHeader,0))&lt;=$P630,$P630&lt;=INDEX(validRnaPurificationUpperSizeLimits,MATCH(E630,validRnaScale,0),MATCH(D630,validRnaPurificationUpperSizeLimitsHeader,0))),"","Combination of purification and scale not available. "),"")</f>
        <v/>
      </c>
      <c r="U630" s="16">
        <f>IF(LEN(A630)&gt;validOligoNameMaxLength,"RNA oligo name is too long. ","")</f>
        <v/>
      </c>
      <c r="V630" s="16">
        <f>IF(AND(A630&lt;&gt;"",NOT(ISNUMBER(SUMPRODUCT(FIND(MID(A630,ROW(INDIRECT("1:"&amp;LEN(A630))),1),validOligoNameCharacters))))),"RNA oligo name contains invalid characters. ","")</f>
        <v/>
      </c>
      <c r="W630" s="16">
        <f>IF(AND(B630&lt;&gt;"",NOT(ISNUMBER(SUMPRODUCT(FIND(MID(B630,ROW(INDIRECT("1:"&amp;LEN(B630))),1),validRnaSequenceCharacters))))),"RNA sequence contains invalid characters. ","")</f>
        <v/>
      </c>
      <c r="X630" s="16">
        <f>OR(Z630)</f>
        <v/>
      </c>
      <c r="Y630" s="16">
        <f>OR(Z630)</f>
        <v/>
      </c>
      <c r="Z630" s="16">
        <f>AND(A630="Leerposition",P630&gt;=2)</f>
        <v/>
      </c>
      <c r="AC630" s="16">
        <f>IF(AND(A630&lt;&gt;"",L630=""),"Physical condition not defined. ","")</f>
        <v/>
      </c>
      <c r="AD630" s="16">
        <f>IF(AND(A630&lt;&gt;"",M630=""),"Datasheet not defined. ","")</f>
        <v/>
      </c>
      <c r="AE630" s="16">
        <f>IF(AND(A630&lt;&gt;"",N630=""),"Aliquoting not defined. ","")</f>
        <v/>
      </c>
    </row>
    <row r="631" ht="10.5" customFormat="1" customHeight="1" s="16">
      <c r="A631" s="25" t="n"/>
      <c r="B631" s="25" t="n"/>
      <c r="C631" s="35">
        <f>IF(B631&lt;&gt;"",LEN(SUBSTITUTE(SUBSTITUTE(B631," ",""),"*","")),"")</f>
        <v/>
      </c>
      <c r="D631" s="19" t="n"/>
      <c r="E631" s="25" t="n"/>
      <c r="F631" s="19" t="n"/>
      <c r="G631" s="19" t="n"/>
      <c r="H631" s="19" t="n"/>
      <c r="I631" s="19" t="n"/>
      <c r="J631" s="19" t="n"/>
      <c r="K631" s="19" t="n"/>
      <c r="L631" s="19" t="n"/>
      <c r="M631" s="19" t="n"/>
      <c r="N631" s="19" t="n"/>
      <c r="O631" s="17">
        <f>Q631 &amp; R631 &amp; U631 &amp; V631 &amp; W631 &amp; S631 &amp; T631 &amp; AC631 &amp; AD631 &amp; AE631</f>
        <v/>
      </c>
      <c r="P631" s="1">
        <f>IF(B631&lt;&gt;"",LEN(SUBSTITUTE(SUBSTITUTE(B631," ",""),"*","")),"")</f>
        <v/>
      </c>
      <c r="Q631" s="1">
        <f>IF(AND(A631="",B631&lt;&gt;""),"No name provided. ","")</f>
        <v/>
      </c>
      <c r="R631" s="1">
        <f>IF(AND(A631&lt;&gt;"",B631=""),"No sequence provided. ","")</f>
        <v/>
      </c>
      <c r="S631" s="16">
        <f>IF(AND(P631&lt;&gt;"",E631&lt;&gt;"",NOT(X631)),IF(AND(INDEX(validRnaScaleLowerSizeLimits,MATCH(E631,validRnaScale,0))&lt;=$P631,$P631&lt;=INDEX(validRnaScaleUpperSizeLimits,MATCH(E631,validRnaScale,0))),"","Sequence (length) not available in " &amp; E631 &amp; " scale. "),"")</f>
        <v/>
      </c>
      <c r="T631" s="16">
        <f>IF(AND(P631&lt;&gt;"",E631&lt;&gt;"",NOT(Y631)),IF(AND(INDEX(validRnaPurificationLowerSizeLimits,MATCH(E631,validRnaScale,0),MATCH(D631,validRnaPurificationLowerSizeLimitsHeader,0))&lt;=$P631,$P631&lt;=INDEX(validRnaPurificationUpperSizeLimits,MATCH(E631,validRnaScale,0),MATCH(D631,validRnaPurificationUpperSizeLimitsHeader,0))),"","Combination of purification and scale not available. "),"")</f>
        <v/>
      </c>
      <c r="U631" s="16">
        <f>IF(LEN(A631)&gt;validOligoNameMaxLength,"RNA oligo name is too long. ","")</f>
        <v/>
      </c>
      <c r="V631" s="16">
        <f>IF(AND(A631&lt;&gt;"",NOT(ISNUMBER(SUMPRODUCT(FIND(MID(A631,ROW(INDIRECT("1:"&amp;LEN(A631))),1),validOligoNameCharacters))))),"RNA oligo name contains invalid characters. ","")</f>
        <v/>
      </c>
      <c r="W631" s="16">
        <f>IF(AND(B631&lt;&gt;"",NOT(ISNUMBER(SUMPRODUCT(FIND(MID(B631,ROW(INDIRECT("1:"&amp;LEN(B631))),1),validRnaSequenceCharacters))))),"RNA sequence contains invalid characters. ","")</f>
        <v/>
      </c>
      <c r="X631" s="16">
        <f>OR(Z631)</f>
        <v/>
      </c>
      <c r="Y631" s="16">
        <f>OR(Z631)</f>
        <v/>
      </c>
      <c r="Z631" s="16">
        <f>AND(A631="Leerposition",P631&gt;=2)</f>
        <v/>
      </c>
      <c r="AC631" s="16">
        <f>IF(AND(A631&lt;&gt;"",L631=""),"Physical condition not defined. ","")</f>
        <v/>
      </c>
      <c r="AD631" s="16">
        <f>IF(AND(A631&lt;&gt;"",M631=""),"Datasheet not defined. ","")</f>
        <v/>
      </c>
      <c r="AE631" s="16">
        <f>IF(AND(A631&lt;&gt;"",N631=""),"Aliquoting not defined. ","")</f>
        <v/>
      </c>
    </row>
    <row r="632" ht="10.5" customFormat="1" customHeight="1" s="16">
      <c r="A632" s="25" t="n"/>
      <c r="B632" s="25" t="n"/>
      <c r="C632" s="35">
        <f>IF(B632&lt;&gt;"",LEN(SUBSTITUTE(SUBSTITUTE(B632," ",""),"*","")),"")</f>
        <v/>
      </c>
      <c r="D632" s="19" t="n"/>
      <c r="E632" s="25" t="n"/>
      <c r="F632" s="19" t="n"/>
      <c r="G632" s="19" t="n"/>
      <c r="H632" s="19" t="n"/>
      <c r="I632" s="19" t="n"/>
      <c r="J632" s="19" t="n"/>
      <c r="K632" s="19" t="n"/>
      <c r="L632" s="19" t="n"/>
      <c r="M632" s="19" t="n"/>
      <c r="N632" s="19" t="n"/>
      <c r="O632" s="17">
        <f>Q632 &amp; R632 &amp; U632 &amp; V632 &amp; W632 &amp; S632 &amp; T632 &amp; AC632 &amp; AD632 &amp; AE632</f>
        <v/>
      </c>
      <c r="P632" s="1">
        <f>IF(B632&lt;&gt;"",LEN(SUBSTITUTE(SUBSTITUTE(B632," ",""),"*","")),"")</f>
        <v/>
      </c>
      <c r="Q632" s="1">
        <f>IF(AND(A632="",B632&lt;&gt;""),"No name provided. ","")</f>
        <v/>
      </c>
      <c r="R632" s="1">
        <f>IF(AND(A632&lt;&gt;"",B632=""),"No sequence provided. ","")</f>
        <v/>
      </c>
      <c r="S632" s="16">
        <f>IF(AND(P632&lt;&gt;"",E632&lt;&gt;"",NOT(X632)),IF(AND(INDEX(validRnaScaleLowerSizeLimits,MATCH(E632,validRnaScale,0))&lt;=$P632,$P632&lt;=INDEX(validRnaScaleUpperSizeLimits,MATCH(E632,validRnaScale,0))),"","Sequence (length) not available in " &amp; E632 &amp; " scale. "),"")</f>
        <v/>
      </c>
      <c r="T632" s="16">
        <f>IF(AND(P632&lt;&gt;"",E632&lt;&gt;"",NOT(Y632)),IF(AND(INDEX(validRnaPurificationLowerSizeLimits,MATCH(E632,validRnaScale,0),MATCH(D632,validRnaPurificationLowerSizeLimitsHeader,0))&lt;=$P632,$P632&lt;=INDEX(validRnaPurificationUpperSizeLimits,MATCH(E632,validRnaScale,0),MATCH(D632,validRnaPurificationUpperSizeLimitsHeader,0))),"","Combination of purification and scale not available. "),"")</f>
        <v/>
      </c>
      <c r="U632" s="16">
        <f>IF(LEN(A632)&gt;validOligoNameMaxLength,"RNA oligo name is too long. ","")</f>
        <v/>
      </c>
      <c r="V632" s="16">
        <f>IF(AND(A632&lt;&gt;"",NOT(ISNUMBER(SUMPRODUCT(FIND(MID(A632,ROW(INDIRECT("1:"&amp;LEN(A632))),1),validOligoNameCharacters))))),"RNA oligo name contains invalid characters. ","")</f>
        <v/>
      </c>
      <c r="W632" s="16">
        <f>IF(AND(B632&lt;&gt;"",NOT(ISNUMBER(SUMPRODUCT(FIND(MID(B632,ROW(INDIRECT("1:"&amp;LEN(B632))),1),validRnaSequenceCharacters))))),"RNA sequence contains invalid characters. ","")</f>
        <v/>
      </c>
      <c r="X632" s="16">
        <f>OR(Z632)</f>
        <v/>
      </c>
      <c r="Y632" s="16">
        <f>OR(Z632)</f>
        <v/>
      </c>
      <c r="Z632" s="16">
        <f>AND(A632="Leerposition",P632&gt;=2)</f>
        <v/>
      </c>
      <c r="AC632" s="16">
        <f>IF(AND(A632&lt;&gt;"",L632=""),"Physical condition not defined. ","")</f>
        <v/>
      </c>
      <c r="AD632" s="16">
        <f>IF(AND(A632&lt;&gt;"",M632=""),"Datasheet not defined. ","")</f>
        <v/>
      </c>
      <c r="AE632" s="16">
        <f>IF(AND(A632&lt;&gt;"",N632=""),"Aliquoting not defined. ","")</f>
        <v/>
      </c>
    </row>
    <row r="633" ht="10.5" customFormat="1" customHeight="1" s="16">
      <c r="A633" s="25" t="n"/>
      <c r="B633" s="25" t="n"/>
      <c r="C633" s="35">
        <f>IF(B633&lt;&gt;"",LEN(SUBSTITUTE(SUBSTITUTE(B633," ",""),"*","")),"")</f>
        <v/>
      </c>
      <c r="D633" s="19" t="n"/>
      <c r="E633" s="25" t="n"/>
      <c r="F633" s="19" t="n"/>
      <c r="G633" s="19" t="n"/>
      <c r="H633" s="19" t="n"/>
      <c r="I633" s="19" t="n"/>
      <c r="J633" s="19" t="n"/>
      <c r="K633" s="19" t="n"/>
      <c r="L633" s="19" t="n"/>
      <c r="M633" s="19" t="n"/>
      <c r="N633" s="19" t="n"/>
      <c r="O633" s="17">
        <f>Q633 &amp; R633 &amp; U633 &amp; V633 &amp; W633 &amp; S633 &amp; T633 &amp; AC633 &amp; AD633 &amp; AE633</f>
        <v/>
      </c>
      <c r="P633" s="1">
        <f>IF(B633&lt;&gt;"",LEN(SUBSTITUTE(SUBSTITUTE(B633," ",""),"*","")),"")</f>
        <v/>
      </c>
      <c r="Q633" s="1">
        <f>IF(AND(A633="",B633&lt;&gt;""),"No name provided. ","")</f>
        <v/>
      </c>
      <c r="R633" s="1">
        <f>IF(AND(A633&lt;&gt;"",B633=""),"No sequence provided. ","")</f>
        <v/>
      </c>
      <c r="S633" s="16">
        <f>IF(AND(P633&lt;&gt;"",E633&lt;&gt;"",NOT(X633)),IF(AND(INDEX(validRnaScaleLowerSizeLimits,MATCH(E633,validRnaScale,0))&lt;=$P633,$P633&lt;=INDEX(validRnaScaleUpperSizeLimits,MATCH(E633,validRnaScale,0))),"","Sequence (length) not available in " &amp; E633 &amp; " scale. "),"")</f>
        <v/>
      </c>
      <c r="T633" s="16">
        <f>IF(AND(P633&lt;&gt;"",E633&lt;&gt;"",NOT(Y633)),IF(AND(INDEX(validRnaPurificationLowerSizeLimits,MATCH(E633,validRnaScale,0),MATCH(D633,validRnaPurificationLowerSizeLimitsHeader,0))&lt;=$P633,$P633&lt;=INDEX(validRnaPurificationUpperSizeLimits,MATCH(E633,validRnaScale,0),MATCH(D633,validRnaPurificationUpperSizeLimitsHeader,0))),"","Combination of purification and scale not available. "),"")</f>
        <v/>
      </c>
      <c r="U633" s="16">
        <f>IF(LEN(A633)&gt;validOligoNameMaxLength,"RNA oligo name is too long. ","")</f>
        <v/>
      </c>
      <c r="V633" s="16">
        <f>IF(AND(A633&lt;&gt;"",NOT(ISNUMBER(SUMPRODUCT(FIND(MID(A633,ROW(INDIRECT("1:"&amp;LEN(A633))),1),validOligoNameCharacters))))),"RNA oligo name contains invalid characters. ","")</f>
        <v/>
      </c>
      <c r="W633" s="16">
        <f>IF(AND(B633&lt;&gt;"",NOT(ISNUMBER(SUMPRODUCT(FIND(MID(B633,ROW(INDIRECT("1:"&amp;LEN(B633))),1),validRnaSequenceCharacters))))),"RNA sequence contains invalid characters. ","")</f>
        <v/>
      </c>
      <c r="X633" s="16">
        <f>OR(Z633)</f>
        <v/>
      </c>
      <c r="Y633" s="16">
        <f>OR(Z633)</f>
        <v/>
      </c>
      <c r="Z633" s="16">
        <f>AND(A633="Leerposition",P633&gt;=2)</f>
        <v/>
      </c>
      <c r="AC633" s="16">
        <f>IF(AND(A633&lt;&gt;"",L633=""),"Physical condition not defined. ","")</f>
        <v/>
      </c>
      <c r="AD633" s="16">
        <f>IF(AND(A633&lt;&gt;"",M633=""),"Datasheet not defined. ","")</f>
        <v/>
      </c>
      <c r="AE633" s="16">
        <f>IF(AND(A633&lt;&gt;"",N633=""),"Aliquoting not defined. ","")</f>
        <v/>
      </c>
    </row>
    <row r="634" ht="10.5" customFormat="1" customHeight="1" s="16">
      <c r="A634" s="25" t="n"/>
      <c r="B634" s="25" t="n"/>
      <c r="C634" s="35">
        <f>IF(B634&lt;&gt;"",LEN(SUBSTITUTE(SUBSTITUTE(B634," ",""),"*","")),"")</f>
        <v/>
      </c>
      <c r="D634" s="19" t="n"/>
      <c r="E634" s="25" t="n"/>
      <c r="F634" s="19" t="n"/>
      <c r="G634" s="19" t="n"/>
      <c r="H634" s="19" t="n"/>
      <c r="I634" s="19" t="n"/>
      <c r="J634" s="19" t="n"/>
      <c r="K634" s="19" t="n"/>
      <c r="L634" s="19" t="n"/>
      <c r="M634" s="19" t="n"/>
      <c r="N634" s="19" t="n"/>
      <c r="O634" s="17">
        <f>Q634 &amp; R634 &amp; U634 &amp; V634 &amp; W634 &amp; S634 &amp; T634 &amp; AC634 &amp; AD634 &amp; AE634</f>
        <v/>
      </c>
      <c r="P634" s="1">
        <f>IF(B634&lt;&gt;"",LEN(SUBSTITUTE(SUBSTITUTE(B634," ",""),"*","")),"")</f>
        <v/>
      </c>
      <c r="Q634" s="1">
        <f>IF(AND(A634="",B634&lt;&gt;""),"No name provided. ","")</f>
        <v/>
      </c>
      <c r="R634" s="1">
        <f>IF(AND(A634&lt;&gt;"",B634=""),"No sequence provided. ","")</f>
        <v/>
      </c>
      <c r="S634" s="16">
        <f>IF(AND(P634&lt;&gt;"",E634&lt;&gt;"",NOT(X634)),IF(AND(INDEX(validRnaScaleLowerSizeLimits,MATCH(E634,validRnaScale,0))&lt;=$P634,$P634&lt;=INDEX(validRnaScaleUpperSizeLimits,MATCH(E634,validRnaScale,0))),"","Sequence (length) not available in " &amp; E634 &amp; " scale. "),"")</f>
        <v/>
      </c>
      <c r="T634" s="16">
        <f>IF(AND(P634&lt;&gt;"",E634&lt;&gt;"",NOT(Y634)),IF(AND(INDEX(validRnaPurificationLowerSizeLimits,MATCH(E634,validRnaScale,0),MATCH(D634,validRnaPurificationLowerSizeLimitsHeader,0))&lt;=$P634,$P634&lt;=INDEX(validRnaPurificationUpperSizeLimits,MATCH(E634,validRnaScale,0),MATCH(D634,validRnaPurificationUpperSizeLimitsHeader,0))),"","Combination of purification and scale not available. "),"")</f>
        <v/>
      </c>
      <c r="U634" s="16">
        <f>IF(LEN(A634)&gt;validOligoNameMaxLength,"RNA oligo name is too long. ","")</f>
        <v/>
      </c>
      <c r="V634" s="16">
        <f>IF(AND(A634&lt;&gt;"",NOT(ISNUMBER(SUMPRODUCT(FIND(MID(A634,ROW(INDIRECT("1:"&amp;LEN(A634))),1),validOligoNameCharacters))))),"RNA oligo name contains invalid characters. ","")</f>
        <v/>
      </c>
      <c r="W634" s="16">
        <f>IF(AND(B634&lt;&gt;"",NOT(ISNUMBER(SUMPRODUCT(FIND(MID(B634,ROW(INDIRECT("1:"&amp;LEN(B634))),1),validRnaSequenceCharacters))))),"RNA sequence contains invalid characters. ","")</f>
        <v/>
      </c>
      <c r="X634" s="16">
        <f>OR(Z634)</f>
        <v/>
      </c>
      <c r="Y634" s="16">
        <f>OR(Z634)</f>
        <v/>
      </c>
      <c r="Z634" s="16">
        <f>AND(A634="Leerposition",P634&gt;=2)</f>
        <v/>
      </c>
      <c r="AC634" s="16">
        <f>IF(AND(A634&lt;&gt;"",L634=""),"Physical condition not defined. ","")</f>
        <v/>
      </c>
      <c r="AD634" s="16">
        <f>IF(AND(A634&lt;&gt;"",M634=""),"Datasheet not defined. ","")</f>
        <v/>
      </c>
      <c r="AE634" s="16">
        <f>IF(AND(A634&lt;&gt;"",N634=""),"Aliquoting not defined. ","")</f>
        <v/>
      </c>
    </row>
    <row r="635" ht="10.5" customFormat="1" customHeight="1" s="16">
      <c r="A635" s="25" t="n"/>
      <c r="B635" s="25" t="n"/>
      <c r="C635" s="35">
        <f>IF(B635&lt;&gt;"",LEN(SUBSTITUTE(SUBSTITUTE(B635," ",""),"*","")),"")</f>
        <v/>
      </c>
      <c r="D635" s="19" t="n"/>
      <c r="E635" s="25" t="n"/>
      <c r="F635" s="19" t="n"/>
      <c r="G635" s="19" t="n"/>
      <c r="H635" s="19" t="n"/>
      <c r="I635" s="19" t="n"/>
      <c r="J635" s="19" t="n"/>
      <c r="K635" s="19" t="n"/>
      <c r="L635" s="19" t="n"/>
      <c r="M635" s="19" t="n"/>
      <c r="N635" s="19" t="n"/>
      <c r="O635" s="17">
        <f>Q635 &amp; R635 &amp; U635 &amp; V635 &amp; W635 &amp; S635 &amp; T635 &amp; AC635 &amp; AD635 &amp; AE635</f>
        <v/>
      </c>
      <c r="P635" s="1">
        <f>IF(B635&lt;&gt;"",LEN(SUBSTITUTE(SUBSTITUTE(B635," ",""),"*","")),"")</f>
        <v/>
      </c>
      <c r="Q635" s="1">
        <f>IF(AND(A635="",B635&lt;&gt;""),"No name provided. ","")</f>
        <v/>
      </c>
      <c r="R635" s="1">
        <f>IF(AND(A635&lt;&gt;"",B635=""),"No sequence provided. ","")</f>
        <v/>
      </c>
      <c r="S635" s="16">
        <f>IF(AND(P635&lt;&gt;"",E635&lt;&gt;"",NOT(X635)),IF(AND(INDEX(validRnaScaleLowerSizeLimits,MATCH(E635,validRnaScale,0))&lt;=$P635,$P635&lt;=INDEX(validRnaScaleUpperSizeLimits,MATCH(E635,validRnaScale,0))),"","Sequence (length) not available in " &amp; E635 &amp; " scale. "),"")</f>
        <v/>
      </c>
      <c r="T635" s="16">
        <f>IF(AND(P635&lt;&gt;"",E635&lt;&gt;"",NOT(Y635)),IF(AND(INDEX(validRnaPurificationLowerSizeLimits,MATCH(E635,validRnaScale,0),MATCH(D635,validRnaPurificationLowerSizeLimitsHeader,0))&lt;=$P635,$P635&lt;=INDEX(validRnaPurificationUpperSizeLimits,MATCH(E635,validRnaScale,0),MATCH(D635,validRnaPurificationUpperSizeLimitsHeader,0))),"","Combination of purification and scale not available. "),"")</f>
        <v/>
      </c>
      <c r="U635" s="16">
        <f>IF(LEN(A635)&gt;validOligoNameMaxLength,"RNA oligo name is too long. ","")</f>
        <v/>
      </c>
      <c r="V635" s="16">
        <f>IF(AND(A635&lt;&gt;"",NOT(ISNUMBER(SUMPRODUCT(FIND(MID(A635,ROW(INDIRECT("1:"&amp;LEN(A635))),1),validOligoNameCharacters))))),"RNA oligo name contains invalid characters. ","")</f>
        <v/>
      </c>
      <c r="W635" s="16">
        <f>IF(AND(B635&lt;&gt;"",NOT(ISNUMBER(SUMPRODUCT(FIND(MID(B635,ROW(INDIRECT("1:"&amp;LEN(B635))),1),validRnaSequenceCharacters))))),"RNA sequence contains invalid characters. ","")</f>
        <v/>
      </c>
      <c r="X635" s="16">
        <f>OR(Z635)</f>
        <v/>
      </c>
      <c r="Y635" s="16">
        <f>OR(Z635)</f>
        <v/>
      </c>
      <c r="Z635" s="16">
        <f>AND(A635="Leerposition",P635&gt;=2)</f>
        <v/>
      </c>
      <c r="AC635" s="16">
        <f>IF(AND(A635&lt;&gt;"",L635=""),"Physical condition not defined. ","")</f>
        <v/>
      </c>
      <c r="AD635" s="16">
        <f>IF(AND(A635&lt;&gt;"",M635=""),"Datasheet not defined. ","")</f>
        <v/>
      </c>
      <c r="AE635" s="16">
        <f>IF(AND(A635&lt;&gt;"",N635=""),"Aliquoting not defined. ","")</f>
        <v/>
      </c>
    </row>
    <row r="636" ht="10.5" customFormat="1" customHeight="1" s="16">
      <c r="A636" s="25" t="n"/>
      <c r="B636" s="25" t="n"/>
      <c r="C636" s="35">
        <f>IF(B636&lt;&gt;"",LEN(SUBSTITUTE(SUBSTITUTE(B636," ",""),"*","")),"")</f>
        <v/>
      </c>
      <c r="D636" s="19" t="n"/>
      <c r="E636" s="25" t="n"/>
      <c r="F636" s="19" t="n"/>
      <c r="G636" s="19" t="n"/>
      <c r="H636" s="19" t="n"/>
      <c r="I636" s="19" t="n"/>
      <c r="J636" s="19" t="n"/>
      <c r="K636" s="19" t="n"/>
      <c r="L636" s="19" t="n"/>
      <c r="M636" s="19" t="n"/>
      <c r="N636" s="19" t="n"/>
      <c r="O636" s="17">
        <f>Q636 &amp; R636 &amp; U636 &amp; V636 &amp; W636 &amp; S636 &amp; T636 &amp; AC636 &amp; AD636 &amp; AE636</f>
        <v/>
      </c>
      <c r="P636" s="1">
        <f>IF(B636&lt;&gt;"",LEN(SUBSTITUTE(SUBSTITUTE(B636," ",""),"*","")),"")</f>
        <v/>
      </c>
      <c r="Q636" s="1">
        <f>IF(AND(A636="",B636&lt;&gt;""),"No name provided. ","")</f>
        <v/>
      </c>
      <c r="R636" s="1">
        <f>IF(AND(A636&lt;&gt;"",B636=""),"No sequence provided. ","")</f>
        <v/>
      </c>
      <c r="S636" s="16">
        <f>IF(AND(P636&lt;&gt;"",E636&lt;&gt;"",NOT(X636)),IF(AND(INDEX(validRnaScaleLowerSizeLimits,MATCH(E636,validRnaScale,0))&lt;=$P636,$P636&lt;=INDEX(validRnaScaleUpperSizeLimits,MATCH(E636,validRnaScale,0))),"","Sequence (length) not available in " &amp; E636 &amp; " scale. "),"")</f>
        <v/>
      </c>
      <c r="T636" s="16">
        <f>IF(AND(P636&lt;&gt;"",E636&lt;&gt;"",NOT(Y636)),IF(AND(INDEX(validRnaPurificationLowerSizeLimits,MATCH(E636,validRnaScale,0),MATCH(D636,validRnaPurificationLowerSizeLimitsHeader,0))&lt;=$P636,$P636&lt;=INDEX(validRnaPurificationUpperSizeLimits,MATCH(E636,validRnaScale,0),MATCH(D636,validRnaPurificationUpperSizeLimitsHeader,0))),"","Combination of purification and scale not available. "),"")</f>
        <v/>
      </c>
      <c r="U636" s="16">
        <f>IF(LEN(A636)&gt;validOligoNameMaxLength,"RNA oligo name is too long. ","")</f>
        <v/>
      </c>
      <c r="V636" s="16">
        <f>IF(AND(A636&lt;&gt;"",NOT(ISNUMBER(SUMPRODUCT(FIND(MID(A636,ROW(INDIRECT("1:"&amp;LEN(A636))),1),validOligoNameCharacters))))),"RNA oligo name contains invalid characters. ","")</f>
        <v/>
      </c>
      <c r="W636" s="16">
        <f>IF(AND(B636&lt;&gt;"",NOT(ISNUMBER(SUMPRODUCT(FIND(MID(B636,ROW(INDIRECT("1:"&amp;LEN(B636))),1),validRnaSequenceCharacters))))),"RNA sequence contains invalid characters. ","")</f>
        <v/>
      </c>
      <c r="X636" s="16">
        <f>OR(Z636)</f>
        <v/>
      </c>
      <c r="Y636" s="16">
        <f>OR(Z636)</f>
        <v/>
      </c>
      <c r="Z636" s="16">
        <f>AND(A636="Leerposition",P636&gt;=2)</f>
        <v/>
      </c>
      <c r="AC636" s="16">
        <f>IF(AND(A636&lt;&gt;"",L636=""),"Physical condition not defined. ","")</f>
        <v/>
      </c>
      <c r="AD636" s="16">
        <f>IF(AND(A636&lt;&gt;"",M636=""),"Datasheet not defined. ","")</f>
        <v/>
      </c>
      <c r="AE636" s="16">
        <f>IF(AND(A636&lt;&gt;"",N636=""),"Aliquoting not defined. ","")</f>
        <v/>
      </c>
    </row>
    <row r="637" ht="10.5" customFormat="1" customHeight="1" s="16">
      <c r="A637" s="25" t="n"/>
      <c r="B637" s="25" t="n"/>
      <c r="C637" s="35">
        <f>IF(B637&lt;&gt;"",LEN(SUBSTITUTE(SUBSTITUTE(B637," ",""),"*","")),"")</f>
        <v/>
      </c>
      <c r="D637" s="19" t="n"/>
      <c r="E637" s="25" t="n"/>
      <c r="F637" s="19" t="n"/>
      <c r="G637" s="19" t="n"/>
      <c r="H637" s="19" t="n"/>
      <c r="I637" s="19" t="n"/>
      <c r="J637" s="19" t="n"/>
      <c r="K637" s="19" t="n"/>
      <c r="L637" s="19" t="n"/>
      <c r="M637" s="19" t="n"/>
      <c r="N637" s="19" t="n"/>
      <c r="O637" s="17">
        <f>Q637 &amp; R637 &amp; U637 &amp; V637 &amp; W637 &amp; S637 &amp; T637 &amp; AC637 &amp; AD637 &amp; AE637</f>
        <v/>
      </c>
      <c r="P637" s="1">
        <f>IF(B637&lt;&gt;"",LEN(SUBSTITUTE(SUBSTITUTE(B637," ",""),"*","")),"")</f>
        <v/>
      </c>
      <c r="Q637" s="1">
        <f>IF(AND(A637="",B637&lt;&gt;""),"No name provided. ","")</f>
        <v/>
      </c>
      <c r="R637" s="1">
        <f>IF(AND(A637&lt;&gt;"",B637=""),"No sequence provided. ","")</f>
        <v/>
      </c>
      <c r="S637" s="16">
        <f>IF(AND(P637&lt;&gt;"",E637&lt;&gt;"",NOT(X637)),IF(AND(INDEX(validRnaScaleLowerSizeLimits,MATCH(E637,validRnaScale,0))&lt;=$P637,$P637&lt;=INDEX(validRnaScaleUpperSizeLimits,MATCH(E637,validRnaScale,0))),"","Sequence (length) not available in " &amp; E637 &amp; " scale. "),"")</f>
        <v/>
      </c>
      <c r="T637" s="16">
        <f>IF(AND(P637&lt;&gt;"",E637&lt;&gt;"",NOT(Y637)),IF(AND(INDEX(validRnaPurificationLowerSizeLimits,MATCH(E637,validRnaScale,0),MATCH(D637,validRnaPurificationLowerSizeLimitsHeader,0))&lt;=$P637,$P637&lt;=INDEX(validRnaPurificationUpperSizeLimits,MATCH(E637,validRnaScale,0),MATCH(D637,validRnaPurificationUpperSizeLimitsHeader,0))),"","Combination of purification and scale not available. "),"")</f>
        <v/>
      </c>
      <c r="U637" s="16">
        <f>IF(LEN(A637)&gt;validOligoNameMaxLength,"RNA oligo name is too long. ","")</f>
        <v/>
      </c>
      <c r="V637" s="16">
        <f>IF(AND(A637&lt;&gt;"",NOT(ISNUMBER(SUMPRODUCT(FIND(MID(A637,ROW(INDIRECT("1:"&amp;LEN(A637))),1),validOligoNameCharacters))))),"RNA oligo name contains invalid characters. ","")</f>
        <v/>
      </c>
      <c r="W637" s="16">
        <f>IF(AND(B637&lt;&gt;"",NOT(ISNUMBER(SUMPRODUCT(FIND(MID(B637,ROW(INDIRECT("1:"&amp;LEN(B637))),1),validRnaSequenceCharacters))))),"RNA sequence contains invalid characters. ","")</f>
        <v/>
      </c>
      <c r="X637" s="16">
        <f>OR(Z637)</f>
        <v/>
      </c>
      <c r="Y637" s="16">
        <f>OR(Z637)</f>
        <v/>
      </c>
      <c r="Z637" s="16">
        <f>AND(A637="Leerposition",P637&gt;=2)</f>
        <v/>
      </c>
      <c r="AC637" s="16">
        <f>IF(AND(A637&lt;&gt;"",L637=""),"Physical condition not defined. ","")</f>
        <v/>
      </c>
      <c r="AD637" s="16">
        <f>IF(AND(A637&lt;&gt;"",M637=""),"Datasheet not defined. ","")</f>
        <v/>
      </c>
      <c r="AE637" s="16">
        <f>IF(AND(A637&lt;&gt;"",N637=""),"Aliquoting not defined. ","")</f>
        <v/>
      </c>
    </row>
    <row r="638" ht="10.5" customFormat="1" customHeight="1" s="16">
      <c r="A638" s="25" t="n"/>
      <c r="B638" s="25" t="n"/>
      <c r="C638" s="35">
        <f>IF(B638&lt;&gt;"",LEN(SUBSTITUTE(SUBSTITUTE(B638," ",""),"*","")),"")</f>
        <v/>
      </c>
      <c r="D638" s="19" t="n"/>
      <c r="E638" s="25" t="n"/>
      <c r="F638" s="19" t="n"/>
      <c r="G638" s="19" t="n"/>
      <c r="H638" s="19" t="n"/>
      <c r="I638" s="19" t="n"/>
      <c r="J638" s="19" t="n"/>
      <c r="K638" s="19" t="n"/>
      <c r="L638" s="19" t="n"/>
      <c r="M638" s="19" t="n"/>
      <c r="N638" s="19" t="n"/>
      <c r="O638" s="17">
        <f>Q638 &amp; R638 &amp; U638 &amp; V638 &amp; W638 &amp; S638 &amp; T638 &amp; AC638 &amp; AD638 &amp; AE638</f>
        <v/>
      </c>
      <c r="P638" s="1">
        <f>IF(B638&lt;&gt;"",LEN(SUBSTITUTE(SUBSTITUTE(B638," ",""),"*","")),"")</f>
        <v/>
      </c>
      <c r="Q638" s="1">
        <f>IF(AND(A638="",B638&lt;&gt;""),"No name provided. ","")</f>
        <v/>
      </c>
      <c r="R638" s="1">
        <f>IF(AND(A638&lt;&gt;"",B638=""),"No sequence provided. ","")</f>
        <v/>
      </c>
      <c r="S638" s="16">
        <f>IF(AND(P638&lt;&gt;"",E638&lt;&gt;"",NOT(X638)),IF(AND(INDEX(validRnaScaleLowerSizeLimits,MATCH(E638,validRnaScale,0))&lt;=$P638,$P638&lt;=INDEX(validRnaScaleUpperSizeLimits,MATCH(E638,validRnaScale,0))),"","Sequence (length) not available in " &amp; E638 &amp; " scale. "),"")</f>
        <v/>
      </c>
      <c r="T638" s="16">
        <f>IF(AND(P638&lt;&gt;"",E638&lt;&gt;"",NOT(Y638)),IF(AND(INDEX(validRnaPurificationLowerSizeLimits,MATCH(E638,validRnaScale,0),MATCH(D638,validRnaPurificationLowerSizeLimitsHeader,0))&lt;=$P638,$P638&lt;=INDEX(validRnaPurificationUpperSizeLimits,MATCH(E638,validRnaScale,0),MATCH(D638,validRnaPurificationUpperSizeLimitsHeader,0))),"","Combination of purification and scale not available. "),"")</f>
        <v/>
      </c>
      <c r="U638" s="16">
        <f>IF(LEN(A638)&gt;validOligoNameMaxLength,"RNA oligo name is too long. ","")</f>
        <v/>
      </c>
      <c r="V638" s="16">
        <f>IF(AND(A638&lt;&gt;"",NOT(ISNUMBER(SUMPRODUCT(FIND(MID(A638,ROW(INDIRECT("1:"&amp;LEN(A638))),1),validOligoNameCharacters))))),"RNA oligo name contains invalid characters. ","")</f>
        <v/>
      </c>
      <c r="W638" s="16">
        <f>IF(AND(B638&lt;&gt;"",NOT(ISNUMBER(SUMPRODUCT(FIND(MID(B638,ROW(INDIRECT("1:"&amp;LEN(B638))),1),validRnaSequenceCharacters))))),"RNA sequence contains invalid characters. ","")</f>
        <v/>
      </c>
      <c r="X638" s="16">
        <f>OR(Z638)</f>
        <v/>
      </c>
      <c r="Y638" s="16">
        <f>OR(Z638)</f>
        <v/>
      </c>
      <c r="Z638" s="16">
        <f>AND(A638="Leerposition",P638&gt;=2)</f>
        <v/>
      </c>
      <c r="AC638" s="16">
        <f>IF(AND(A638&lt;&gt;"",L638=""),"Physical condition not defined. ","")</f>
        <v/>
      </c>
      <c r="AD638" s="16">
        <f>IF(AND(A638&lt;&gt;"",M638=""),"Datasheet not defined. ","")</f>
        <v/>
      </c>
      <c r="AE638" s="16">
        <f>IF(AND(A638&lt;&gt;"",N638=""),"Aliquoting not defined. ","")</f>
        <v/>
      </c>
    </row>
    <row r="639" ht="10.5" customFormat="1" customHeight="1" s="16">
      <c r="A639" s="25" t="n"/>
      <c r="B639" s="25" t="n"/>
      <c r="C639" s="35">
        <f>IF(B639&lt;&gt;"",LEN(SUBSTITUTE(SUBSTITUTE(B639," ",""),"*","")),"")</f>
        <v/>
      </c>
      <c r="D639" s="19" t="n"/>
      <c r="E639" s="25" t="n"/>
      <c r="F639" s="19" t="n"/>
      <c r="G639" s="19" t="n"/>
      <c r="H639" s="19" t="n"/>
      <c r="I639" s="19" t="n"/>
      <c r="J639" s="19" t="n"/>
      <c r="K639" s="19" t="n"/>
      <c r="L639" s="19" t="n"/>
      <c r="M639" s="19" t="n"/>
      <c r="N639" s="19" t="n"/>
      <c r="O639" s="17">
        <f>Q639 &amp; R639 &amp; U639 &amp; V639 &amp; W639 &amp; S639 &amp; T639 &amp; AC639 &amp; AD639 &amp; AE639</f>
        <v/>
      </c>
      <c r="P639" s="1">
        <f>IF(B639&lt;&gt;"",LEN(SUBSTITUTE(SUBSTITUTE(B639," ",""),"*","")),"")</f>
        <v/>
      </c>
      <c r="Q639" s="1">
        <f>IF(AND(A639="",B639&lt;&gt;""),"No name provided. ","")</f>
        <v/>
      </c>
      <c r="R639" s="1">
        <f>IF(AND(A639&lt;&gt;"",B639=""),"No sequence provided. ","")</f>
        <v/>
      </c>
      <c r="S639" s="16">
        <f>IF(AND(P639&lt;&gt;"",E639&lt;&gt;"",NOT(X639)),IF(AND(INDEX(validRnaScaleLowerSizeLimits,MATCH(E639,validRnaScale,0))&lt;=$P639,$P639&lt;=INDEX(validRnaScaleUpperSizeLimits,MATCH(E639,validRnaScale,0))),"","Sequence (length) not available in " &amp; E639 &amp; " scale. "),"")</f>
        <v/>
      </c>
      <c r="T639" s="16">
        <f>IF(AND(P639&lt;&gt;"",E639&lt;&gt;"",NOT(Y639)),IF(AND(INDEX(validRnaPurificationLowerSizeLimits,MATCH(E639,validRnaScale,0),MATCH(D639,validRnaPurificationLowerSizeLimitsHeader,0))&lt;=$P639,$P639&lt;=INDEX(validRnaPurificationUpperSizeLimits,MATCH(E639,validRnaScale,0),MATCH(D639,validRnaPurificationUpperSizeLimitsHeader,0))),"","Combination of purification and scale not available. "),"")</f>
        <v/>
      </c>
      <c r="U639" s="16">
        <f>IF(LEN(A639)&gt;validOligoNameMaxLength,"RNA oligo name is too long. ","")</f>
        <v/>
      </c>
      <c r="V639" s="16">
        <f>IF(AND(A639&lt;&gt;"",NOT(ISNUMBER(SUMPRODUCT(FIND(MID(A639,ROW(INDIRECT("1:"&amp;LEN(A639))),1),validOligoNameCharacters))))),"RNA oligo name contains invalid characters. ","")</f>
        <v/>
      </c>
      <c r="W639" s="16">
        <f>IF(AND(B639&lt;&gt;"",NOT(ISNUMBER(SUMPRODUCT(FIND(MID(B639,ROW(INDIRECT("1:"&amp;LEN(B639))),1),validRnaSequenceCharacters))))),"RNA sequence contains invalid characters. ","")</f>
        <v/>
      </c>
      <c r="X639" s="16">
        <f>OR(Z639)</f>
        <v/>
      </c>
      <c r="Y639" s="16">
        <f>OR(Z639)</f>
        <v/>
      </c>
      <c r="Z639" s="16">
        <f>AND(A639="Leerposition",P639&gt;=2)</f>
        <v/>
      </c>
      <c r="AC639" s="16">
        <f>IF(AND(A639&lt;&gt;"",L639=""),"Physical condition not defined. ","")</f>
        <v/>
      </c>
      <c r="AD639" s="16">
        <f>IF(AND(A639&lt;&gt;"",M639=""),"Datasheet not defined. ","")</f>
        <v/>
      </c>
      <c r="AE639" s="16">
        <f>IF(AND(A639&lt;&gt;"",N639=""),"Aliquoting not defined. ","")</f>
        <v/>
      </c>
    </row>
    <row r="640" ht="10.5" customFormat="1" customHeight="1" s="16">
      <c r="A640" s="25" t="n"/>
      <c r="B640" s="25" t="n"/>
      <c r="C640" s="35">
        <f>IF(B640&lt;&gt;"",LEN(SUBSTITUTE(SUBSTITUTE(B640," ",""),"*","")),"")</f>
        <v/>
      </c>
      <c r="D640" s="19" t="n"/>
      <c r="E640" s="25" t="n"/>
      <c r="F640" s="19" t="n"/>
      <c r="G640" s="19" t="n"/>
      <c r="H640" s="19" t="n"/>
      <c r="I640" s="19" t="n"/>
      <c r="J640" s="19" t="n"/>
      <c r="K640" s="19" t="n"/>
      <c r="L640" s="19" t="n"/>
      <c r="M640" s="19" t="n"/>
      <c r="N640" s="19" t="n"/>
      <c r="O640" s="17">
        <f>Q640 &amp; R640 &amp; U640 &amp; V640 &amp; W640 &amp; S640 &amp; T640 &amp; AC640 &amp; AD640 &amp; AE640</f>
        <v/>
      </c>
      <c r="P640" s="1">
        <f>IF(B640&lt;&gt;"",LEN(SUBSTITUTE(SUBSTITUTE(B640," ",""),"*","")),"")</f>
        <v/>
      </c>
      <c r="Q640" s="1">
        <f>IF(AND(A640="",B640&lt;&gt;""),"No name provided. ","")</f>
        <v/>
      </c>
      <c r="R640" s="1">
        <f>IF(AND(A640&lt;&gt;"",B640=""),"No sequence provided. ","")</f>
        <v/>
      </c>
      <c r="S640" s="16">
        <f>IF(AND(P640&lt;&gt;"",E640&lt;&gt;"",NOT(X640)),IF(AND(INDEX(validRnaScaleLowerSizeLimits,MATCH(E640,validRnaScale,0))&lt;=$P640,$P640&lt;=INDEX(validRnaScaleUpperSizeLimits,MATCH(E640,validRnaScale,0))),"","Sequence (length) not available in " &amp; E640 &amp; " scale. "),"")</f>
        <v/>
      </c>
      <c r="T640" s="16">
        <f>IF(AND(P640&lt;&gt;"",E640&lt;&gt;"",NOT(Y640)),IF(AND(INDEX(validRnaPurificationLowerSizeLimits,MATCH(E640,validRnaScale,0),MATCH(D640,validRnaPurificationLowerSizeLimitsHeader,0))&lt;=$P640,$P640&lt;=INDEX(validRnaPurificationUpperSizeLimits,MATCH(E640,validRnaScale,0),MATCH(D640,validRnaPurificationUpperSizeLimitsHeader,0))),"","Combination of purification and scale not available. "),"")</f>
        <v/>
      </c>
      <c r="U640" s="16">
        <f>IF(LEN(A640)&gt;validOligoNameMaxLength,"RNA oligo name is too long. ","")</f>
        <v/>
      </c>
      <c r="V640" s="16">
        <f>IF(AND(A640&lt;&gt;"",NOT(ISNUMBER(SUMPRODUCT(FIND(MID(A640,ROW(INDIRECT("1:"&amp;LEN(A640))),1),validOligoNameCharacters))))),"RNA oligo name contains invalid characters. ","")</f>
        <v/>
      </c>
      <c r="W640" s="16">
        <f>IF(AND(B640&lt;&gt;"",NOT(ISNUMBER(SUMPRODUCT(FIND(MID(B640,ROW(INDIRECT("1:"&amp;LEN(B640))),1),validRnaSequenceCharacters))))),"RNA sequence contains invalid characters. ","")</f>
        <v/>
      </c>
      <c r="X640" s="16">
        <f>OR(Z640)</f>
        <v/>
      </c>
      <c r="Y640" s="16">
        <f>OR(Z640)</f>
        <v/>
      </c>
      <c r="Z640" s="16">
        <f>AND(A640="Leerposition",P640&gt;=2)</f>
        <v/>
      </c>
      <c r="AC640" s="16">
        <f>IF(AND(A640&lt;&gt;"",L640=""),"Physical condition not defined. ","")</f>
        <v/>
      </c>
      <c r="AD640" s="16">
        <f>IF(AND(A640&lt;&gt;"",M640=""),"Datasheet not defined. ","")</f>
        <v/>
      </c>
      <c r="AE640" s="16">
        <f>IF(AND(A640&lt;&gt;"",N640=""),"Aliquoting not defined. ","")</f>
        <v/>
      </c>
    </row>
    <row r="641" ht="10.5" customFormat="1" customHeight="1" s="16">
      <c r="A641" s="25" t="n"/>
      <c r="B641" s="25" t="n"/>
      <c r="C641" s="35">
        <f>IF(B641&lt;&gt;"",LEN(SUBSTITUTE(SUBSTITUTE(B641," ",""),"*","")),"")</f>
        <v/>
      </c>
      <c r="D641" s="19" t="n"/>
      <c r="E641" s="25" t="n"/>
      <c r="F641" s="19" t="n"/>
      <c r="G641" s="19" t="n"/>
      <c r="H641" s="19" t="n"/>
      <c r="I641" s="19" t="n"/>
      <c r="J641" s="19" t="n"/>
      <c r="K641" s="19" t="n"/>
      <c r="L641" s="19" t="n"/>
      <c r="M641" s="19" t="n"/>
      <c r="N641" s="19" t="n"/>
      <c r="O641" s="17">
        <f>Q641 &amp; R641 &amp; U641 &amp; V641 &amp; W641 &amp; S641 &amp; T641 &amp; AC641 &amp; AD641 &amp; AE641</f>
        <v/>
      </c>
      <c r="P641" s="1">
        <f>IF(B641&lt;&gt;"",LEN(SUBSTITUTE(SUBSTITUTE(B641," ",""),"*","")),"")</f>
        <v/>
      </c>
      <c r="Q641" s="1">
        <f>IF(AND(A641="",B641&lt;&gt;""),"No name provided. ","")</f>
        <v/>
      </c>
      <c r="R641" s="1">
        <f>IF(AND(A641&lt;&gt;"",B641=""),"No sequence provided. ","")</f>
        <v/>
      </c>
      <c r="S641" s="16">
        <f>IF(AND(P641&lt;&gt;"",E641&lt;&gt;"",NOT(X641)),IF(AND(INDEX(validRnaScaleLowerSizeLimits,MATCH(E641,validRnaScale,0))&lt;=$P641,$P641&lt;=INDEX(validRnaScaleUpperSizeLimits,MATCH(E641,validRnaScale,0))),"","Sequence (length) not available in " &amp; E641 &amp; " scale. "),"")</f>
        <v/>
      </c>
      <c r="T641" s="16">
        <f>IF(AND(P641&lt;&gt;"",E641&lt;&gt;"",NOT(Y641)),IF(AND(INDEX(validRnaPurificationLowerSizeLimits,MATCH(E641,validRnaScale,0),MATCH(D641,validRnaPurificationLowerSizeLimitsHeader,0))&lt;=$P641,$P641&lt;=INDEX(validRnaPurificationUpperSizeLimits,MATCH(E641,validRnaScale,0),MATCH(D641,validRnaPurificationUpperSizeLimitsHeader,0))),"","Combination of purification and scale not available. "),"")</f>
        <v/>
      </c>
      <c r="U641" s="16">
        <f>IF(LEN(A641)&gt;validOligoNameMaxLength,"RNA oligo name is too long. ","")</f>
        <v/>
      </c>
      <c r="V641" s="16">
        <f>IF(AND(A641&lt;&gt;"",NOT(ISNUMBER(SUMPRODUCT(FIND(MID(A641,ROW(INDIRECT("1:"&amp;LEN(A641))),1),validOligoNameCharacters))))),"RNA oligo name contains invalid characters. ","")</f>
        <v/>
      </c>
      <c r="W641" s="16">
        <f>IF(AND(B641&lt;&gt;"",NOT(ISNUMBER(SUMPRODUCT(FIND(MID(B641,ROW(INDIRECT("1:"&amp;LEN(B641))),1),validRnaSequenceCharacters))))),"RNA sequence contains invalid characters. ","")</f>
        <v/>
      </c>
      <c r="X641" s="16">
        <f>OR(Z641)</f>
        <v/>
      </c>
      <c r="Y641" s="16">
        <f>OR(Z641)</f>
        <v/>
      </c>
      <c r="Z641" s="16">
        <f>AND(A641="Leerposition",P641&gt;=2)</f>
        <v/>
      </c>
      <c r="AC641" s="16">
        <f>IF(AND(A641&lt;&gt;"",L641=""),"Physical condition not defined. ","")</f>
        <v/>
      </c>
      <c r="AD641" s="16">
        <f>IF(AND(A641&lt;&gt;"",M641=""),"Datasheet not defined. ","")</f>
        <v/>
      </c>
      <c r="AE641" s="16">
        <f>IF(AND(A641&lt;&gt;"",N641=""),"Aliquoting not defined. ","")</f>
        <v/>
      </c>
    </row>
    <row r="642" ht="10.5" customFormat="1" customHeight="1" s="16">
      <c r="A642" s="25" t="n"/>
      <c r="B642" s="25" t="n"/>
      <c r="C642" s="35">
        <f>IF(B642&lt;&gt;"",LEN(SUBSTITUTE(SUBSTITUTE(B642," ",""),"*","")),"")</f>
        <v/>
      </c>
      <c r="D642" s="19" t="n"/>
      <c r="E642" s="25" t="n"/>
      <c r="F642" s="19" t="n"/>
      <c r="G642" s="19" t="n"/>
      <c r="H642" s="19" t="n"/>
      <c r="I642" s="19" t="n"/>
      <c r="J642" s="19" t="n"/>
      <c r="K642" s="19" t="n"/>
      <c r="L642" s="19" t="n"/>
      <c r="M642" s="19" t="n"/>
      <c r="N642" s="19" t="n"/>
      <c r="O642" s="17">
        <f>Q642 &amp; R642 &amp; U642 &amp; V642 &amp; W642 &amp; S642 &amp; T642 &amp; AC642 &amp; AD642 &amp; AE642</f>
        <v/>
      </c>
      <c r="P642" s="1">
        <f>IF(B642&lt;&gt;"",LEN(SUBSTITUTE(SUBSTITUTE(B642," ",""),"*","")),"")</f>
        <v/>
      </c>
      <c r="Q642" s="1">
        <f>IF(AND(A642="",B642&lt;&gt;""),"No name provided. ","")</f>
        <v/>
      </c>
      <c r="R642" s="1">
        <f>IF(AND(A642&lt;&gt;"",B642=""),"No sequence provided. ","")</f>
        <v/>
      </c>
      <c r="S642" s="16">
        <f>IF(AND(P642&lt;&gt;"",E642&lt;&gt;"",NOT(X642)),IF(AND(INDEX(validRnaScaleLowerSizeLimits,MATCH(E642,validRnaScale,0))&lt;=$P642,$P642&lt;=INDEX(validRnaScaleUpperSizeLimits,MATCH(E642,validRnaScale,0))),"","Sequence (length) not available in " &amp; E642 &amp; " scale. "),"")</f>
        <v/>
      </c>
      <c r="T642" s="16">
        <f>IF(AND(P642&lt;&gt;"",E642&lt;&gt;"",NOT(Y642)),IF(AND(INDEX(validRnaPurificationLowerSizeLimits,MATCH(E642,validRnaScale,0),MATCH(D642,validRnaPurificationLowerSizeLimitsHeader,0))&lt;=$P642,$P642&lt;=INDEX(validRnaPurificationUpperSizeLimits,MATCH(E642,validRnaScale,0),MATCH(D642,validRnaPurificationUpperSizeLimitsHeader,0))),"","Combination of purification and scale not available. "),"")</f>
        <v/>
      </c>
      <c r="U642" s="16">
        <f>IF(LEN(A642)&gt;validOligoNameMaxLength,"RNA oligo name is too long. ","")</f>
        <v/>
      </c>
      <c r="V642" s="16">
        <f>IF(AND(A642&lt;&gt;"",NOT(ISNUMBER(SUMPRODUCT(FIND(MID(A642,ROW(INDIRECT("1:"&amp;LEN(A642))),1),validOligoNameCharacters))))),"RNA oligo name contains invalid characters. ","")</f>
        <v/>
      </c>
      <c r="W642" s="16">
        <f>IF(AND(B642&lt;&gt;"",NOT(ISNUMBER(SUMPRODUCT(FIND(MID(B642,ROW(INDIRECT("1:"&amp;LEN(B642))),1),validRnaSequenceCharacters))))),"RNA sequence contains invalid characters. ","")</f>
        <v/>
      </c>
      <c r="X642" s="16">
        <f>OR(Z642)</f>
        <v/>
      </c>
      <c r="Y642" s="16">
        <f>OR(Z642)</f>
        <v/>
      </c>
      <c r="Z642" s="16">
        <f>AND(A642="Leerposition",P642&gt;=2)</f>
        <v/>
      </c>
      <c r="AC642" s="16">
        <f>IF(AND(A642&lt;&gt;"",L642=""),"Physical condition not defined. ","")</f>
        <v/>
      </c>
      <c r="AD642" s="16">
        <f>IF(AND(A642&lt;&gt;"",M642=""),"Datasheet not defined. ","")</f>
        <v/>
      </c>
      <c r="AE642" s="16">
        <f>IF(AND(A642&lt;&gt;"",N642=""),"Aliquoting not defined. ","")</f>
        <v/>
      </c>
    </row>
    <row r="643" ht="10.5" customFormat="1" customHeight="1" s="16">
      <c r="A643" s="25" t="n"/>
      <c r="B643" s="25" t="n"/>
      <c r="C643" s="35">
        <f>IF(B643&lt;&gt;"",LEN(SUBSTITUTE(SUBSTITUTE(B643," ",""),"*","")),"")</f>
        <v/>
      </c>
      <c r="D643" s="19" t="n"/>
      <c r="E643" s="25" t="n"/>
      <c r="F643" s="19" t="n"/>
      <c r="G643" s="19" t="n"/>
      <c r="H643" s="19" t="n"/>
      <c r="I643" s="19" t="n"/>
      <c r="J643" s="19" t="n"/>
      <c r="K643" s="19" t="n"/>
      <c r="L643" s="19" t="n"/>
      <c r="M643" s="19" t="n"/>
      <c r="N643" s="19" t="n"/>
      <c r="O643" s="17">
        <f>Q643 &amp; R643 &amp; U643 &amp; V643 &amp; W643 &amp; S643 &amp; T643 &amp; AC643 &amp; AD643 &amp; AE643</f>
        <v/>
      </c>
      <c r="P643" s="1">
        <f>IF(B643&lt;&gt;"",LEN(SUBSTITUTE(SUBSTITUTE(B643," ",""),"*","")),"")</f>
        <v/>
      </c>
      <c r="Q643" s="1">
        <f>IF(AND(A643="",B643&lt;&gt;""),"No name provided. ","")</f>
        <v/>
      </c>
      <c r="R643" s="1">
        <f>IF(AND(A643&lt;&gt;"",B643=""),"No sequence provided. ","")</f>
        <v/>
      </c>
      <c r="S643" s="16">
        <f>IF(AND(P643&lt;&gt;"",E643&lt;&gt;"",NOT(X643)),IF(AND(INDEX(validRnaScaleLowerSizeLimits,MATCH(E643,validRnaScale,0))&lt;=$P643,$P643&lt;=INDEX(validRnaScaleUpperSizeLimits,MATCH(E643,validRnaScale,0))),"","Sequence (length) not available in " &amp; E643 &amp; " scale. "),"")</f>
        <v/>
      </c>
      <c r="T643" s="16">
        <f>IF(AND(P643&lt;&gt;"",E643&lt;&gt;"",NOT(Y643)),IF(AND(INDEX(validRnaPurificationLowerSizeLimits,MATCH(E643,validRnaScale,0),MATCH(D643,validRnaPurificationLowerSizeLimitsHeader,0))&lt;=$P643,$P643&lt;=INDEX(validRnaPurificationUpperSizeLimits,MATCH(E643,validRnaScale,0),MATCH(D643,validRnaPurificationUpperSizeLimitsHeader,0))),"","Combination of purification and scale not available. "),"")</f>
        <v/>
      </c>
      <c r="U643" s="16">
        <f>IF(LEN(A643)&gt;validOligoNameMaxLength,"RNA oligo name is too long. ","")</f>
        <v/>
      </c>
      <c r="V643" s="16">
        <f>IF(AND(A643&lt;&gt;"",NOT(ISNUMBER(SUMPRODUCT(FIND(MID(A643,ROW(INDIRECT("1:"&amp;LEN(A643))),1),validOligoNameCharacters))))),"RNA oligo name contains invalid characters. ","")</f>
        <v/>
      </c>
      <c r="W643" s="16">
        <f>IF(AND(B643&lt;&gt;"",NOT(ISNUMBER(SUMPRODUCT(FIND(MID(B643,ROW(INDIRECT("1:"&amp;LEN(B643))),1),validRnaSequenceCharacters))))),"RNA sequence contains invalid characters. ","")</f>
        <v/>
      </c>
      <c r="X643" s="16">
        <f>OR(Z643)</f>
        <v/>
      </c>
      <c r="Y643" s="16">
        <f>OR(Z643)</f>
        <v/>
      </c>
      <c r="Z643" s="16">
        <f>AND(A643="Leerposition",P643&gt;=2)</f>
        <v/>
      </c>
      <c r="AC643" s="16">
        <f>IF(AND(A643&lt;&gt;"",L643=""),"Physical condition not defined. ","")</f>
        <v/>
      </c>
      <c r="AD643" s="16">
        <f>IF(AND(A643&lt;&gt;"",M643=""),"Datasheet not defined. ","")</f>
        <v/>
      </c>
      <c r="AE643" s="16">
        <f>IF(AND(A643&lt;&gt;"",N643=""),"Aliquoting not defined. ","")</f>
        <v/>
      </c>
    </row>
    <row r="644" ht="10.5" customFormat="1" customHeight="1" s="16">
      <c r="A644" s="25" t="n"/>
      <c r="B644" s="25" t="n"/>
      <c r="C644" s="35">
        <f>IF(B644&lt;&gt;"",LEN(SUBSTITUTE(SUBSTITUTE(B644," ",""),"*","")),"")</f>
        <v/>
      </c>
      <c r="D644" s="19" t="n"/>
      <c r="E644" s="25" t="n"/>
      <c r="F644" s="19" t="n"/>
      <c r="G644" s="19" t="n"/>
      <c r="H644" s="19" t="n"/>
      <c r="I644" s="19" t="n"/>
      <c r="J644" s="19" t="n"/>
      <c r="K644" s="19" t="n"/>
      <c r="L644" s="19" t="n"/>
      <c r="M644" s="19" t="n"/>
      <c r="N644" s="19" t="n"/>
      <c r="O644" s="17">
        <f>Q644 &amp; R644 &amp; U644 &amp; V644 &amp; W644 &amp; S644 &amp; T644 &amp; AC644 &amp; AD644 &amp; AE644</f>
        <v/>
      </c>
      <c r="P644" s="1">
        <f>IF(B644&lt;&gt;"",LEN(SUBSTITUTE(SUBSTITUTE(B644," ",""),"*","")),"")</f>
        <v/>
      </c>
      <c r="Q644" s="1">
        <f>IF(AND(A644="",B644&lt;&gt;""),"No name provided. ","")</f>
        <v/>
      </c>
      <c r="R644" s="1">
        <f>IF(AND(A644&lt;&gt;"",B644=""),"No sequence provided. ","")</f>
        <v/>
      </c>
      <c r="S644" s="16">
        <f>IF(AND(P644&lt;&gt;"",E644&lt;&gt;"",NOT(X644)),IF(AND(INDEX(validRnaScaleLowerSizeLimits,MATCH(E644,validRnaScale,0))&lt;=$P644,$P644&lt;=INDEX(validRnaScaleUpperSizeLimits,MATCH(E644,validRnaScale,0))),"","Sequence (length) not available in " &amp; E644 &amp; " scale. "),"")</f>
        <v/>
      </c>
      <c r="T644" s="16">
        <f>IF(AND(P644&lt;&gt;"",E644&lt;&gt;"",NOT(Y644)),IF(AND(INDEX(validRnaPurificationLowerSizeLimits,MATCH(E644,validRnaScale,0),MATCH(D644,validRnaPurificationLowerSizeLimitsHeader,0))&lt;=$P644,$P644&lt;=INDEX(validRnaPurificationUpperSizeLimits,MATCH(E644,validRnaScale,0),MATCH(D644,validRnaPurificationUpperSizeLimitsHeader,0))),"","Combination of purification and scale not available. "),"")</f>
        <v/>
      </c>
      <c r="U644" s="16">
        <f>IF(LEN(A644)&gt;validOligoNameMaxLength,"RNA oligo name is too long. ","")</f>
        <v/>
      </c>
      <c r="V644" s="16">
        <f>IF(AND(A644&lt;&gt;"",NOT(ISNUMBER(SUMPRODUCT(FIND(MID(A644,ROW(INDIRECT("1:"&amp;LEN(A644))),1),validOligoNameCharacters))))),"RNA oligo name contains invalid characters. ","")</f>
        <v/>
      </c>
      <c r="W644" s="16">
        <f>IF(AND(B644&lt;&gt;"",NOT(ISNUMBER(SUMPRODUCT(FIND(MID(B644,ROW(INDIRECT("1:"&amp;LEN(B644))),1),validRnaSequenceCharacters))))),"RNA sequence contains invalid characters. ","")</f>
        <v/>
      </c>
      <c r="X644" s="16">
        <f>OR(Z644)</f>
        <v/>
      </c>
      <c r="Y644" s="16">
        <f>OR(Z644)</f>
        <v/>
      </c>
      <c r="Z644" s="16">
        <f>AND(A644="Leerposition",P644&gt;=2)</f>
        <v/>
      </c>
      <c r="AC644" s="16">
        <f>IF(AND(A644&lt;&gt;"",L644=""),"Physical condition not defined. ","")</f>
        <v/>
      </c>
      <c r="AD644" s="16">
        <f>IF(AND(A644&lt;&gt;"",M644=""),"Datasheet not defined. ","")</f>
        <v/>
      </c>
      <c r="AE644" s="16">
        <f>IF(AND(A644&lt;&gt;"",N644=""),"Aliquoting not defined. ","")</f>
        <v/>
      </c>
    </row>
    <row r="645" ht="10.5" customFormat="1" customHeight="1" s="16">
      <c r="A645" s="25" t="n"/>
      <c r="B645" s="25" t="n"/>
      <c r="C645" s="35">
        <f>IF(B645&lt;&gt;"",LEN(SUBSTITUTE(SUBSTITUTE(B645," ",""),"*","")),"")</f>
        <v/>
      </c>
      <c r="D645" s="19" t="n"/>
      <c r="E645" s="25" t="n"/>
      <c r="F645" s="19" t="n"/>
      <c r="G645" s="19" t="n"/>
      <c r="H645" s="19" t="n"/>
      <c r="I645" s="19" t="n"/>
      <c r="J645" s="19" t="n"/>
      <c r="K645" s="19" t="n"/>
      <c r="L645" s="19" t="n"/>
      <c r="M645" s="19" t="n"/>
      <c r="N645" s="19" t="n"/>
      <c r="O645" s="17">
        <f>Q645 &amp; R645 &amp; U645 &amp; V645 &amp; W645 &amp; S645 &amp; T645 &amp; AC645 &amp; AD645 &amp; AE645</f>
        <v/>
      </c>
      <c r="P645" s="1">
        <f>IF(B645&lt;&gt;"",LEN(SUBSTITUTE(SUBSTITUTE(B645," ",""),"*","")),"")</f>
        <v/>
      </c>
      <c r="Q645" s="1">
        <f>IF(AND(A645="",B645&lt;&gt;""),"No name provided. ","")</f>
        <v/>
      </c>
      <c r="R645" s="1">
        <f>IF(AND(A645&lt;&gt;"",B645=""),"No sequence provided. ","")</f>
        <v/>
      </c>
      <c r="S645" s="16">
        <f>IF(AND(P645&lt;&gt;"",E645&lt;&gt;"",NOT(X645)),IF(AND(INDEX(validRnaScaleLowerSizeLimits,MATCH(E645,validRnaScale,0))&lt;=$P645,$P645&lt;=INDEX(validRnaScaleUpperSizeLimits,MATCH(E645,validRnaScale,0))),"","Sequence (length) not available in " &amp; E645 &amp; " scale. "),"")</f>
        <v/>
      </c>
      <c r="T645" s="16">
        <f>IF(AND(P645&lt;&gt;"",E645&lt;&gt;"",NOT(Y645)),IF(AND(INDEX(validRnaPurificationLowerSizeLimits,MATCH(E645,validRnaScale,0),MATCH(D645,validRnaPurificationLowerSizeLimitsHeader,0))&lt;=$P645,$P645&lt;=INDEX(validRnaPurificationUpperSizeLimits,MATCH(E645,validRnaScale,0),MATCH(D645,validRnaPurificationUpperSizeLimitsHeader,0))),"","Combination of purification and scale not available. "),"")</f>
        <v/>
      </c>
      <c r="U645" s="16">
        <f>IF(LEN(A645)&gt;validOligoNameMaxLength,"RNA oligo name is too long. ","")</f>
        <v/>
      </c>
      <c r="V645" s="16">
        <f>IF(AND(A645&lt;&gt;"",NOT(ISNUMBER(SUMPRODUCT(FIND(MID(A645,ROW(INDIRECT("1:"&amp;LEN(A645))),1),validOligoNameCharacters))))),"RNA oligo name contains invalid characters. ","")</f>
        <v/>
      </c>
      <c r="W645" s="16">
        <f>IF(AND(B645&lt;&gt;"",NOT(ISNUMBER(SUMPRODUCT(FIND(MID(B645,ROW(INDIRECT("1:"&amp;LEN(B645))),1),validRnaSequenceCharacters))))),"RNA sequence contains invalid characters. ","")</f>
        <v/>
      </c>
      <c r="X645" s="16">
        <f>OR(Z645)</f>
        <v/>
      </c>
      <c r="Y645" s="16">
        <f>OR(Z645)</f>
        <v/>
      </c>
      <c r="Z645" s="16">
        <f>AND(A645="Leerposition",P645&gt;=2)</f>
        <v/>
      </c>
      <c r="AC645" s="16">
        <f>IF(AND(A645&lt;&gt;"",L645=""),"Physical condition not defined. ","")</f>
        <v/>
      </c>
      <c r="AD645" s="16">
        <f>IF(AND(A645&lt;&gt;"",M645=""),"Datasheet not defined. ","")</f>
        <v/>
      </c>
      <c r="AE645" s="16">
        <f>IF(AND(A645&lt;&gt;"",N645=""),"Aliquoting not defined. ","")</f>
        <v/>
      </c>
    </row>
    <row r="646" ht="10.5" customFormat="1" customHeight="1" s="16">
      <c r="A646" s="25" t="n"/>
      <c r="B646" s="25" t="n"/>
      <c r="C646" s="35">
        <f>IF(B646&lt;&gt;"",LEN(SUBSTITUTE(SUBSTITUTE(B646," ",""),"*","")),"")</f>
        <v/>
      </c>
      <c r="D646" s="19" t="n"/>
      <c r="E646" s="25" t="n"/>
      <c r="F646" s="19" t="n"/>
      <c r="G646" s="19" t="n"/>
      <c r="H646" s="19" t="n"/>
      <c r="I646" s="19" t="n"/>
      <c r="J646" s="19" t="n"/>
      <c r="K646" s="19" t="n"/>
      <c r="L646" s="19" t="n"/>
      <c r="M646" s="19" t="n"/>
      <c r="N646" s="19" t="n"/>
      <c r="O646" s="17">
        <f>Q646 &amp; R646 &amp; U646 &amp; V646 &amp; W646 &amp; S646 &amp; T646 &amp; AC646 &amp; AD646 &amp; AE646</f>
        <v/>
      </c>
      <c r="P646" s="1">
        <f>IF(B646&lt;&gt;"",LEN(SUBSTITUTE(SUBSTITUTE(B646," ",""),"*","")),"")</f>
        <v/>
      </c>
      <c r="Q646" s="1">
        <f>IF(AND(A646="",B646&lt;&gt;""),"No name provided. ","")</f>
        <v/>
      </c>
      <c r="R646" s="1">
        <f>IF(AND(A646&lt;&gt;"",B646=""),"No sequence provided. ","")</f>
        <v/>
      </c>
      <c r="S646" s="16">
        <f>IF(AND(P646&lt;&gt;"",E646&lt;&gt;"",NOT(X646)),IF(AND(INDEX(validRnaScaleLowerSizeLimits,MATCH(E646,validRnaScale,0))&lt;=$P646,$P646&lt;=INDEX(validRnaScaleUpperSizeLimits,MATCH(E646,validRnaScale,0))),"","Sequence (length) not available in " &amp; E646 &amp; " scale. "),"")</f>
        <v/>
      </c>
      <c r="T646" s="16">
        <f>IF(AND(P646&lt;&gt;"",E646&lt;&gt;"",NOT(Y646)),IF(AND(INDEX(validRnaPurificationLowerSizeLimits,MATCH(E646,validRnaScale,0),MATCH(D646,validRnaPurificationLowerSizeLimitsHeader,0))&lt;=$P646,$P646&lt;=INDEX(validRnaPurificationUpperSizeLimits,MATCH(E646,validRnaScale,0),MATCH(D646,validRnaPurificationUpperSizeLimitsHeader,0))),"","Combination of purification and scale not available. "),"")</f>
        <v/>
      </c>
      <c r="U646" s="16">
        <f>IF(LEN(A646)&gt;validOligoNameMaxLength,"RNA oligo name is too long. ","")</f>
        <v/>
      </c>
      <c r="V646" s="16">
        <f>IF(AND(A646&lt;&gt;"",NOT(ISNUMBER(SUMPRODUCT(FIND(MID(A646,ROW(INDIRECT("1:"&amp;LEN(A646))),1),validOligoNameCharacters))))),"RNA oligo name contains invalid characters. ","")</f>
        <v/>
      </c>
      <c r="W646" s="16">
        <f>IF(AND(B646&lt;&gt;"",NOT(ISNUMBER(SUMPRODUCT(FIND(MID(B646,ROW(INDIRECT("1:"&amp;LEN(B646))),1),validRnaSequenceCharacters))))),"RNA sequence contains invalid characters. ","")</f>
        <v/>
      </c>
      <c r="X646" s="16">
        <f>OR(Z646)</f>
        <v/>
      </c>
      <c r="Y646" s="16">
        <f>OR(Z646)</f>
        <v/>
      </c>
      <c r="Z646" s="16">
        <f>AND(A646="Leerposition",P646&gt;=2)</f>
        <v/>
      </c>
      <c r="AC646" s="16">
        <f>IF(AND(A646&lt;&gt;"",L646=""),"Physical condition not defined. ","")</f>
        <v/>
      </c>
      <c r="AD646" s="16">
        <f>IF(AND(A646&lt;&gt;"",M646=""),"Datasheet not defined. ","")</f>
        <v/>
      </c>
      <c r="AE646" s="16">
        <f>IF(AND(A646&lt;&gt;"",N646=""),"Aliquoting not defined. ","")</f>
        <v/>
      </c>
    </row>
    <row r="647" ht="10.5" customFormat="1" customHeight="1" s="16">
      <c r="A647" s="25" t="n"/>
      <c r="B647" s="25" t="n"/>
      <c r="C647" s="35">
        <f>IF(B647&lt;&gt;"",LEN(SUBSTITUTE(SUBSTITUTE(B647," ",""),"*","")),"")</f>
        <v/>
      </c>
      <c r="D647" s="19" t="n"/>
      <c r="E647" s="25" t="n"/>
      <c r="F647" s="19" t="n"/>
      <c r="G647" s="19" t="n"/>
      <c r="H647" s="19" t="n"/>
      <c r="I647" s="19" t="n"/>
      <c r="J647" s="19" t="n"/>
      <c r="K647" s="19" t="n"/>
      <c r="L647" s="19" t="n"/>
      <c r="M647" s="19" t="n"/>
      <c r="N647" s="19" t="n"/>
      <c r="O647" s="17">
        <f>Q647 &amp; R647 &amp; U647 &amp; V647 &amp; W647 &amp; S647 &amp; T647 &amp; AC647 &amp; AD647 &amp; AE647</f>
        <v/>
      </c>
      <c r="P647" s="1">
        <f>IF(B647&lt;&gt;"",LEN(SUBSTITUTE(SUBSTITUTE(B647," ",""),"*","")),"")</f>
        <v/>
      </c>
      <c r="Q647" s="1">
        <f>IF(AND(A647="",B647&lt;&gt;""),"No name provided. ","")</f>
        <v/>
      </c>
      <c r="R647" s="1">
        <f>IF(AND(A647&lt;&gt;"",B647=""),"No sequence provided. ","")</f>
        <v/>
      </c>
      <c r="S647" s="16">
        <f>IF(AND(P647&lt;&gt;"",E647&lt;&gt;"",NOT(X647)),IF(AND(INDEX(validRnaScaleLowerSizeLimits,MATCH(E647,validRnaScale,0))&lt;=$P647,$P647&lt;=INDEX(validRnaScaleUpperSizeLimits,MATCH(E647,validRnaScale,0))),"","Sequence (length) not available in " &amp; E647 &amp; " scale. "),"")</f>
        <v/>
      </c>
      <c r="T647" s="16">
        <f>IF(AND(P647&lt;&gt;"",E647&lt;&gt;"",NOT(Y647)),IF(AND(INDEX(validRnaPurificationLowerSizeLimits,MATCH(E647,validRnaScale,0),MATCH(D647,validRnaPurificationLowerSizeLimitsHeader,0))&lt;=$P647,$P647&lt;=INDEX(validRnaPurificationUpperSizeLimits,MATCH(E647,validRnaScale,0),MATCH(D647,validRnaPurificationUpperSizeLimitsHeader,0))),"","Combination of purification and scale not available. "),"")</f>
        <v/>
      </c>
      <c r="U647" s="16">
        <f>IF(LEN(A647)&gt;validOligoNameMaxLength,"RNA oligo name is too long. ","")</f>
        <v/>
      </c>
      <c r="V647" s="16">
        <f>IF(AND(A647&lt;&gt;"",NOT(ISNUMBER(SUMPRODUCT(FIND(MID(A647,ROW(INDIRECT("1:"&amp;LEN(A647))),1),validOligoNameCharacters))))),"RNA oligo name contains invalid characters. ","")</f>
        <v/>
      </c>
      <c r="W647" s="16">
        <f>IF(AND(B647&lt;&gt;"",NOT(ISNUMBER(SUMPRODUCT(FIND(MID(B647,ROW(INDIRECT("1:"&amp;LEN(B647))),1),validRnaSequenceCharacters))))),"RNA sequence contains invalid characters. ","")</f>
        <v/>
      </c>
      <c r="X647" s="16">
        <f>OR(Z647)</f>
        <v/>
      </c>
      <c r="Y647" s="16">
        <f>OR(Z647)</f>
        <v/>
      </c>
      <c r="Z647" s="16">
        <f>AND(A647="Leerposition",P647&gt;=2)</f>
        <v/>
      </c>
      <c r="AC647" s="16">
        <f>IF(AND(A647&lt;&gt;"",L647=""),"Physical condition not defined. ","")</f>
        <v/>
      </c>
      <c r="AD647" s="16">
        <f>IF(AND(A647&lt;&gt;"",M647=""),"Datasheet not defined. ","")</f>
        <v/>
      </c>
      <c r="AE647" s="16">
        <f>IF(AND(A647&lt;&gt;"",N647=""),"Aliquoting not defined. ","")</f>
        <v/>
      </c>
    </row>
    <row r="648" ht="10.5" customFormat="1" customHeight="1" s="16">
      <c r="A648" s="25" t="n"/>
      <c r="B648" s="25" t="n"/>
      <c r="C648" s="35">
        <f>IF(B648&lt;&gt;"",LEN(SUBSTITUTE(SUBSTITUTE(B648," ",""),"*","")),"")</f>
        <v/>
      </c>
      <c r="D648" s="19" t="n"/>
      <c r="E648" s="25" t="n"/>
      <c r="F648" s="19" t="n"/>
      <c r="G648" s="19" t="n"/>
      <c r="H648" s="19" t="n"/>
      <c r="I648" s="19" t="n"/>
      <c r="J648" s="19" t="n"/>
      <c r="K648" s="19" t="n"/>
      <c r="L648" s="19" t="n"/>
      <c r="M648" s="19" t="n"/>
      <c r="N648" s="19" t="n"/>
      <c r="O648" s="17">
        <f>Q648 &amp; R648 &amp; U648 &amp; V648 &amp; W648 &amp; S648 &amp; T648 &amp; AC648 &amp; AD648 &amp; AE648</f>
        <v/>
      </c>
      <c r="P648" s="1">
        <f>IF(B648&lt;&gt;"",LEN(SUBSTITUTE(SUBSTITUTE(B648," ",""),"*","")),"")</f>
        <v/>
      </c>
      <c r="Q648" s="1">
        <f>IF(AND(A648="",B648&lt;&gt;""),"No name provided. ","")</f>
        <v/>
      </c>
      <c r="R648" s="1">
        <f>IF(AND(A648&lt;&gt;"",B648=""),"No sequence provided. ","")</f>
        <v/>
      </c>
      <c r="S648" s="16">
        <f>IF(AND(P648&lt;&gt;"",E648&lt;&gt;"",NOT(X648)),IF(AND(INDEX(validRnaScaleLowerSizeLimits,MATCH(E648,validRnaScale,0))&lt;=$P648,$P648&lt;=INDEX(validRnaScaleUpperSizeLimits,MATCH(E648,validRnaScale,0))),"","Sequence (length) not available in " &amp; E648 &amp; " scale. "),"")</f>
        <v/>
      </c>
      <c r="T648" s="16">
        <f>IF(AND(P648&lt;&gt;"",E648&lt;&gt;"",NOT(Y648)),IF(AND(INDEX(validRnaPurificationLowerSizeLimits,MATCH(E648,validRnaScale,0),MATCH(D648,validRnaPurificationLowerSizeLimitsHeader,0))&lt;=$P648,$P648&lt;=INDEX(validRnaPurificationUpperSizeLimits,MATCH(E648,validRnaScale,0),MATCH(D648,validRnaPurificationUpperSizeLimitsHeader,0))),"","Combination of purification and scale not available. "),"")</f>
        <v/>
      </c>
      <c r="U648" s="16">
        <f>IF(LEN(A648)&gt;validOligoNameMaxLength,"RNA oligo name is too long. ","")</f>
        <v/>
      </c>
      <c r="V648" s="16">
        <f>IF(AND(A648&lt;&gt;"",NOT(ISNUMBER(SUMPRODUCT(FIND(MID(A648,ROW(INDIRECT("1:"&amp;LEN(A648))),1),validOligoNameCharacters))))),"RNA oligo name contains invalid characters. ","")</f>
        <v/>
      </c>
      <c r="W648" s="16">
        <f>IF(AND(B648&lt;&gt;"",NOT(ISNUMBER(SUMPRODUCT(FIND(MID(B648,ROW(INDIRECT("1:"&amp;LEN(B648))),1),validRnaSequenceCharacters))))),"RNA sequence contains invalid characters. ","")</f>
        <v/>
      </c>
      <c r="X648" s="16">
        <f>OR(Z648)</f>
        <v/>
      </c>
      <c r="Y648" s="16">
        <f>OR(Z648)</f>
        <v/>
      </c>
      <c r="Z648" s="16">
        <f>AND(A648="Leerposition",P648&gt;=2)</f>
        <v/>
      </c>
      <c r="AC648" s="16">
        <f>IF(AND(A648&lt;&gt;"",L648=""),"Physical condition not defined. ","")</f>
        <v/>
      </c>
      <c r="AD648" s="16">
        <f>IF(AND(A648&lt;&gt;"",M648=""),"Datasheet not defined. ","")</f>
        <v/>
      </c>
      <c r="AE648" s="16">
        <f>IF(AND(A648&lt;&gt;"",N648=""),"Aliquoting not defined. ","")</f>
        <v/>
      </c>
    </row>
    <row r="649" ht="10.5" customFormat="1" customHeight="1" s="16">
      <c r="A649" s="25" t="n"/>
      <c r="B649" s="25" t="n"/>
      <c r="C649" s="35">
        <f>IF(B649&lt;&gt;"",LEN(SUBSTITUTE(SUBSTITUTE(B649," ",""),"*","")),"")</f>
        <v/>
      </c>
      <c r="D649" s="19" t="n"/>
      <c r="E649" s="25" t="n"/>
      <c r="F649" s="19" t="n"/>
      <c r="G649" s="19" t="n"/>
      <c r="H649" s="19" t="n"/>
      <c r="I649" s="19" t="n"/>
      <c r="J649" s="19" t="n"/>
      <c r="K649" s="19" t="n"/>
      <c r="L649" s="19" t="n"/>
      <c r="M649" s="19" t="n"/>
      <c r="N649" s="19" t="n"/>
      <c r="O649" s="17">
        <f>Q649 &amp; R649 &amp; U649 &amp; V649 &amp; W649 &amp; S649 &amp; T649 &amp; AC649 &amp; AD649 &amp; AE649</f>
        <v/>
      </c>
      <c r="P649" s="1">
        <f>IF(B649&lt;&gt;"",LEN(SUBSTITUTE(SUBSTITUTE(B649," ",""),"*","")),"")</f>
        <v/>
      </c>
      <c r="Q649" s="1">
        <f>IF(AND(A649="",B649&lt;&gt;""),"No name provided. ","")</f>
        <v/>
      </c>
      <c r="R649" s="1">
        <f>IF(AND(A649&lt;&gt;"",B649=""),"No sequence provided. ","")</f>
        <v/>
      </c>
      <c r="S649" s="16">
        <f>IF(AND(P649&lt;&gt;"",E649&lt;&gt;"",NOT(X649)),IF(AND(INDEX(validRnaScaleLowerSizeLimits,MATCH(E649,validRnaScale,0))&lt;=$P649,$P649&lt;=INDEX(validRnaScaleUpperSizeLimits,MATCH(E649,validRnaScale,0))),"","Sequence (length) not available in " &amp; E649 &amp; " scale. "),"")</f>
        <v/>
      </c>
      <c r="T649" s="16">
        <f>IF(AND(P649&lt;&gt;"",E649&lt;&gt;"",NOT(Y649)),IF(AND(INDEX(validRnaPurificationLowerSizeLimits,MATCH(E649,validRnaScale,0),MATCH(D649,validRnaPurificationLowerSizeLimitsHeader,0))&lt;=$P649,$P649&lt;=INDEX(validRnaPurificationUpperSizeLimits,MATCH(E649,validRnaScale,0),MATCH(D649,validRnaPurificationUpperSizeLimitsHeader,0))),"","Combination of purification and scale not available. "),"")</f>
        <v/>
      </c>
      <c r="U649" s="16">
        <f>IF(LEN(A649)&gt;validOligoNameMaxLength,"RNA oligo name is too long. ","")</f>
        <v/>
      </c>
      <c r="V649" s="16">
        <f>IF(AND(A649&lt;&gt;"",NOT(ISNUMBER(SUMPRODUCT(FIND(MID(A649,ROW(INDIRECT("1:"&amp;LEN(A649))),1),validOligoNameCharacters))))),"RNA oligo name contains invalid characters. ","")</f>
        <v/>
      </c>
      <c r="W649" s="16">
        <f>IF(AND(B649&lt;&gt;"",NOT(ISNUMBER(SUMPRODUCT(FIND(MID(B649,ROW(INDIRECT("1:"&amp;LEN(B649))),1),validRnaSequenceCharacters))))),"RNA sequence contains invalid characters. ","")</f>
        <v/>
      </c>
      <c r="X649" s="16">
        <f>OR(Z649)</f>
        <v/>
      </c>
      <c r="Y649" s="16">
        <f>OR(Z649)</f>
        <v/>
      </c>
      <c r="Z649" s="16">
        <f>AND(A649="Leerposition",P649&gt;=2)</f>
        <v/>
      </c>
      <c r="AC649" s="16">
        <f>IF(AND(A649&lt;&gt;"",L649=""),"Physical condition not defined. ","")</f>
        <v/>
      </c>
      <c r="AD649" s="16">
        <f>IF(AND(A649&lt;&gt;"",M649=""),"Datasheet not defined. ","")</f>
        <v/>
      </c>
      <c r="AE649" s="16">
        <f>IF(AND(A649&lt;&gt;"",N649=""),"Aliquoting not defined. ","")</f>
        <v/>
      </c>
    </row>
    <row r="650" ht="10.5" customFormat="1" customHeight="1" s="16">
      <c r="A650" s="25" t="n"/>
      <c r="B650" s="25" t="n"/>
      <c r="C650" s="35">
        <f>IF(B650&lt;&gt;"",LEN(SUBSTITUTE(SUBSTITUTE(B650," ",""),"*","")),"")</f>
        <v/>
      </c>
      <c r="D650" s="19" t="n"/>
      <c r="E650" s="25" t="n"/>
      <c r="F650" s="19" t="n"/>
      <c r="G650" s="19" t="n"/>
      <c r="H650" s="19" t="n"/>
      <c r="I650" s="19" t="n"/>
      <c r="J650" s="19" t="n"/>
      <c r="K650" s="19" t="n"/>
      <c r="L650" s="19" t="n"/>
      <c r="M650" s="19" t="n"/>
      <c r="N650" s="19" t="n"/>
      <c r="O650" s="17">
        <f>Q650 &amp; R650 &amp; U650 &amp; V650 &amp; W650 &amp; S650 &amp; T650 &amp; AC650 &amp; AD650 &amp; AE650</f>
        <v/>
      </c>
      <c r="P650" s="1">
        <f>IF(B650&lt;&gt;"",LEN(SUBSTITUTE(SUBSTITUTE(B650," ",""),"*","")),"")</f>
        <v/>
      </c>
      <c r="Q650" s="1">
        <f>IF(AND(A650="",B650&lt;&gt;""),"No name provided. ","")</f>
        <v/>
      </c>
      <c r="R650" s="1">
        <f>IF(AND(A650&lt;&gt;"",B650=""),"No sequence provided. ","")</f>
        <v/>
      </c>
      <c r="S650" s="16">
        <f>IF(AND(P650&lt;&gt;"",E650&lt;&gt;"",NOT(X650)),IF(AND(INDEX(validRnaScaleLowerSizeLimits,MATCH(E650,validRnaScale,0))&lt;=$P650,$P650&lt;=INDEX(validRnaScaleUpperSizeLimits,MATCH(E650,validRnaScale,0))),"","Sequence (length) not available in " &amp; E650 &amp; " scale. "),"")</f>
        <v/>
      </c>
      <c r="T650" s="16">
        <f>IF(AND(P650&lt;&gt;"",E650&lt;&gt;"",NOT(Y650)),IF(AND(INDEX(validRnaPurificationLowerSizeLimits,MATCH(E650,validRnaScale,0),MATCH(D650,validRnaPurificationLowerSizeLimitsHeader,0))&lt;=$P650,$P650&lt;=INDEX(validRnaPurificationUpperSizeLimits,MATCH(E650,validRnaScale,0),MATCH(D650,validRnaPurificationUpperSizeLimitsHeader,0))),"","Combination of purification and scale not available. "),"")</f>
        <v/>
      </c>
      <c r="U650" s="16">
        <f>IF(LEN(A650)&gt;validOligoNameMaxLength,"RNA oligo name is too long. ","")</f>
        <v/>
      </c>
      <c r="V650" s="16">
        <f>IF(AND(A650&lt;&gt;"",NOT(ISNUMBER(SUMPRODUCT(FIND(MID(A650,ROW(INDIRECT("1:"&amp;LEN(A650))),1),validOligoNameCharacters))))),"RNA oligo name contains invalid characters. ","")</f>
        <v/>
      </c>
      <c r="W650" s="16">
        <f>IF(AND(B650&lt;&gt;"",NOT(ISNUMBER(SUMPRODUCT(FIND(MID(B650,ROW(INDIRECT("1:"&amp;LEN(B650))),1),validRnaSequenceCharacters))))),"RNA sequence contains invalid characters. ","")</f>
        <v/>
      </c>
      <c r="X650" s="16">
        <f>OR(Z650)</f>
        <v/>
      </c>
      <c r="Y650" s="16">
        <f>OR(Z650)</f>
        <v/>
      </c>
      <c r="Z650" s="16">
        <f>AND(A650="Leerposition",P650&gt;=2)</f>
        <v/>
      </c>
      <c r="AC650" s="16">
        <f>IF(AND(A650&lt;&gt;"",L650=""),"Physical condition not defined. ","")</f>
        <v/>
      </c>
      <c r="AD650" s="16">
        <f>IF(AND(A650&lt;&gt;"",M650=""),"Datasheet not defined. ","")</f>
        <v/>
      </c>
      <c r="AE650" s="16">
        <f>IF(AND(A650&lt;&gt;"",N650=""),"Aliquoting not defined. ","")</f>
        <v/>
      </c>
    </row>
    <row r="651" ht="10.5" customFormat="1" customHeight="1" s="16">
      <c r="A651" s="25" t="n"/>
      <c r="B651" s="25" t="n"/>
      <c r="C651" s="35">
        <f>IF(B651&lt;&gt;"",LEN(SUBSTITUTE(SUBSTITUTE(B651," ",""),"*","")),"")</f>
        <v/>
      </c>
      <c r="D651" s="19" t="n"/>
      <c r="E651" s="25" t="n"/>
      <c r="F651" s="19" t="n"/>
      <c r="G651" s="19" t="n"/>
      <c r="H651" s="19" t="n"/>
      <c r="I651" s="19" t="n"/>
      <c r="J651" s="19" t="n"/>
      <c r="K651" s="19" t="n"/>
      <c r="L651" s="19" t="n"/>
      <c r="M651" s="19" t="n"/>
      <c r="N651" s="19" t="n"/>
      <c r="O651" s="17">
        <f>Q651 &amp; R651 &amp; U651 &amp; V651 &amp; W651 &amp; S651 &amp; T651 &amp; AC651 &amp; AD651 &amp; AE651</f>
        <v/>
      </c>
      <c r="P651" s="1">
        <f>IF(B651&lt;&gt;"",LEN(SUBSTITUTE(SUBSTITUTE(B651," ",""),"*","")),"")</f>
        <v/>
      </c>
      <c r="Q651" s="1">
        <f>IF(AND(A651="",B651&lt;&gt;""),"No name provided. ","")</f>
        <v/>
      </c>
      <c r="R651" s="1">
        <f>IF(AND(A651&lt;&gt;"",B651=""),"No sequence provided. ","")</f>
        <v/>
      </c>
      <c r="S651" s="16">
        <f>IF(AND(P651&lt;&gt;"",E651&lt;&gt;"",NOT(X651)),IF(AND(INDEX(validRnaScaleLowerSizeLimits,MATCH(E651,validRnaScale,0))&lt;=$P651,$P651&lt;=INDEX(validRnaScaleUpperSizeLimits,MATCH(E651,validRnaScale,0))),"","Sequence (length) not available in " &amp; E651 &amp; " scale. "),"")</f>
        <v/>
      </c>
      <c r="T651" s="16">
        <f>IF(AND(P651&lt;&gt;"",E651&lt;&gt;"",NOT(Y651)),IF(AND(INDEX(validRnaPurificationLowerSizeLimits,MATCH(E651,validRnaScale,0),MATCH(D651,validRnaPurificationLowerSizeLimitsHeader,0))&lt;=$P651,$P651&lt;=INDEX(validRnaPurificationUpperSizeLimits,MATCH(E651,validRnaScale,0),MATCH(D651,validRnaPurificationUpperSizeLimitsHeader,0))),"","Combination of purification and scale not available. "),"")</f>
        <v/>
      </c>
      <c r="U651" s="16">
        <f>IF(LEN(A651)&gt;validOligoNameMaxLength,"RNA oligo name is too long. ","")</f>
        <v/>
      </c>
      <c r="V651" s="16">
        <f>IF(AND(A651&lt;&gt;"",NOT(ISNUMBER(SUMPRODUCT(FIND(MID(A651,ROW(INDIRECT("1:"&amp;LEN(A651))),1),validOligoNameCharacters))))),"RNA oligo name contains invalid characters. ","")</f>
        <v/>
      </c>
      <c r="W651" s="16">
        <f>IF(AND(B651&lt;&gt;"",NOT(ISNUMBER(SUMPRODUCT(FIND(MID(B651,ROW(INDIRECT("1:"&amp;LEN(B651))),1),validRnaSequenceCharacters))))),"RNA sequence contains invalid characters. ","")</f>
        <v/>
      </c>
      <c r="X651" s="16">
        <f>OR(Z651)</f>
        <v/>
      </c>
      <c r="Y651" s="16">
        <f>OR(Z651)</f>
        <v/>
      </c>
      <c r="Z651" s="16">
        <f>AND(A651="Leerposition",P651&gt;=2)</f>
        <v/>
      </c>
      <c r="AC651" s="16">
        <f>IF(AND(A651&lt;&gt;"",L651=""),"Physical condition not defined. ","")</f>
        <v/>
      </c>
      <c r="AD651" s="16">
        <f>IF(AND(A651&lt;&gt;"",M651=""),"Datasheet not defined. ","")</f>
        <v/>
      </c>
      <c r="AE651" s="16">
        <f>IF(AND(A651&lt;&gt;"",N651=""),"Aliquoting not defined. ","")</f>
        <v/>
      </c>
    </row>
    <row r="652" ht="10.5" customFormat="1" customHeight="1" s="16">
      <c r="A652" s="25" t="n"/>
      <c r="B652" s="25" t="n"/>
      <c r="C652" s="35">
        <f>IF(B652&lt;&gt;"",LEN(SUBSTITUTE(SUBSTITUTE(B652," ",""),"*","")),"")</f>
        <v/>
      </c>
      <c r="D652" s="19" t="n"/>
      <c r="E652" s="25" t="n"/>
      <c r="F652" s="19" t="n"/>
      <c r="G652" s="19" t="n"/>
      <c r="H652" s="19" t="n"/>
      <c r="I652" s="19" t="n"/>
      <c r="J652" s="19" t="n"/>
      <c r="K652" s="19" t="n"/>
      <c r="L652" s="19" t="n"/>
      <c r="M652" s="19" t="n"/>
      <c r="N652" s="19" t="n"/>
      <c r="O652" s="17">
        <f>Q652 &amp; R652 &amp; U652 &amp; V652 &amp; W652 &amp; S652 &amp; T652 &amp; AC652 &amp; AD652 &amp; AE652</f>
        <v/>
      </c>
      <c r="P652" s="1">
        <f>IF(B652&lt;&gt;"",LEN(SUBSTITUTE(SUBSTITUTE(B652," ",""),"*","")),"")</f>
        <v/>
      </c>
      <c r="Q652" s="1">
        <f>IF(AND(A652="",B652&lt;&gt;""),"No name provided. ","")</f>
        <v/>
      </c>
      <c r="R652" s="1">
        <f>IF(AND(A652&lt;&gt;"",B652=""),"No sequence provided. ","")</f>
        <v/>
      </c>
      <c r="S652" s="16">
        <f>IF(AND(P652&lt;&gt;"",E652&lt;&gt;"",NOT(X652)),IF(AND(INDEX(validRnaScaleLowerSizeLimits,MATCH(E652,validRnaScale,0))&lt;=$P652,$P652&lt;=INDEX(validRnaScaleUpperSizeLimits,MATCH(E652,validRnaScale,0))),"","Sequence (length) not available in " &amp; E652 &amp; " scale. "),"")</f>
        <v/>
      </c>
      <c r="T652" s="16">
        <f>IF(AND(P652&lt;&gt;"",E652&lt;&gt;"",NOT(Y652)),IF(AND(INDEX(validRnaPurificationLowerSizeLimits,MATCH(E652,validRnaScale,0),MATCH(D652,validRnaPurificationLowerSizeLimitsHeader,0))&lt;=$P652,$P652&lt;=INDEX(validRnaPurificationUpperSizeLimits,MATCH(E652,validRnaScale,0),MATCH(D652,validRnaPurificationUpperSizeLimitsHeader,0))),"","Combination of purification and scale not available. "),"")</f>
        <v/>
      </c>
      <c r="U652" s="16">
        <f>IF(LEN(A652)&gt;validOligoNameMaxLength,"RNA oligo name is too long. ","")</f>
        <v/>
      </c>
      <c r="V652" s="16">
        <f>IF(AND(A652&lt;&gt;"",NOT(ISNUMBER(SUMPRODUCT(FIND(MID(A652,ROW(INDIRECT("1:"&amp;LEN(A652))),1),validOligoNameCharacters))))),"RNA oligo name contains invalid characters. ","")</f>
        <v/>
      </c>
      <c r="W652" s="16">
        <f>IF(AND(B652&lt;&gt;"",NOT(ISNUMBER(SUMPRODUCT(FIND(MID(B652,ROW(INDIRECT("1:"&amp;LEN(B652))),1),validRnaSequenceCharacters))))),"RNA sequence contains invalid characters. ","")</f>
        <v/>
      </c>
      <c r="X652" s="16">
        <f>OR(Z652)</f>
        <v/>
      </c>
      <c r="Y652" s="16">
        <f>OR(Z652)</f>
        <v/>
      </c>
      <c r="Z652" s="16">
        <f>AND(A652="Leerposition",P652&gt;=2)</f>
        <v/>
      </c>
      <c r="AC652" s="16">
        <f>IF(AND(A652&lt;&gt;"",L652=""),"Physical condition not defined. ","")</f>
        <v/>
      </c>
      <c r="AD652" s="16">
        <f>IF(AND(A652&lt;&gt;"",M652=""),"Datasheet not defined. ","")</f>
        <v/>
      </c>
      <c r="AE652" s="16">
        <f>IF(AND(A652&lt;&gt;"",N652=""),"Aliquoting not defined. ","")</f>
        <v/>
      </c>
    </row>
    <row r="653" ht="10.5" customFormat="1" customHeight="1" s="16">
      <c r="A653" s="25" t="n"/>
      <c r="B653" s="25" t="n"/>
      <c r="C653" s="35">
        <f>IF(B653&lt;&gt;"",LEN(SUBSTITUTE(SUBSTITUTE(B653," ",""),"*","")),"")</f>
        <v/>
      </c>
      <c r="D653" s="19" t="n"/>
      <c r="E653" s="25" t="n"/>
      <c r="F653" s="19" t="n"/>
      <c r="G653" s="19" t="n"/>
      <c r="H653" s="19" t="n"/>
      <c r="I653" s="19" t="n"/>
      <c r="J653" s="19" t="n"/>
      <c r="K653" s="19" t="n"/>
      <c r="L653" s="19" t="n"/>
      <c r="M653" s="19" t="n"/>
      <c r="N653" s="19" t="n"/>
      <c r="O653" s="17">
        <f>Q653 &amp; R653 &amp; U653 &amp; V653 &amp; W653 &amp; S653 &amp; T653 &amp; AC653 &amp; AD653 &amp; AE653</f>
        <v/>
      </c>
      <c r="P653" s="1">
        <f>IF(B653&lt;&gt;"",LEN(SUBSTITUTE(SUBSTITUTE(B653," ",""),"*","")),"")</f>
        <v/>
      </c>
      <c r="Q653" s="1">
        <f>IF(AND(A653="",B653&lt;&gt;""),"No name provided. ","")</f>
        <v/>
      </c>
      <c r="R653" s="1">
        <f>IF(AND(A653&lt;&gt;"",B653=""),"No sequence provided. ","")</f>
        <v/>
      </c>
      <c r="S653" s="16">
        <f>IF(AND(P653&lt;&gt;"",E653&lt;&gt;"",NOT(X653)),IF(AND(INDEX(validRnaScaleLowerSizeLimits,MATCH(E653,validRnaScale,0))&lt;=$P653,$P653&lt;=INDEX(validRnaScaleUpperSizeLimits,MATCH(E653,validRnaScale,0))),"","Sequence (length) not available in " &amp; E653 &amp; " scale. "),"")</f>
        <v/>
      </c>
      <c r="T653" s="16">
        <f>IF(AND(P653&lt;&gt;"",E653&lt;&gt;"",NOT(Y653)),IF(AND(INDEX(validRnaPurificationLowerSizeLimits,MATCH(E653,validRnaScale,0),MATCH(D653,validRnaPurificationLowerSizeLimitsHeader,0))&lt;=$P653,$P653&lt;=INDEX(validRnaPurificationUpperSizeLimits,MATCH(E653,validRnaScale,0),MATCH(D653,validRnaPurificationUpperSizeLimitsHeader,0))),"","Combination of purification and scale not available. "),"")</f>
        <v/>
      </c>
      <c r="U653" s="16">
        <f>IF(LEN(A653)&gt;validOligoNameMaxLength,"RNA oligo name is too long. ","")</f>
        <v/>
      </c>
      <c r="V653" s="16">
        <f>IF(AND(A653&lt;&gt;"",NOT(ISNUMBER(SUMPRODUCT(FIND(MID(A653,ROW(INDIRECT("1:"&amp;LEN(A653))),1),validOligoNameCharacters))))),"RNA oligo name contains invalid characters. ","")</f>
        <v/>
      </c>
      <c r="W653" s="16">
        <f>IF(AND(B653&lt;&gt;"",NOT(ISNUMBER(SUMPRODUCT(FIND(MID(B653,ROW(INDIRECT("1:"&amp;LEN(B653))),1),validRnaSequenceCharacters))))),"RNA sequence contains invalid characters. ","")</f>
        <v/>
      </c>
      <c r="X653" s="16">
        <f>OR(Z653)</f>
        <v/>
      </c>
      <c r="Y653" s="16">
        <f>OR(Z653)</f>
        <v/>
      </c>
      <c r="Z653" s="16">
        <f>AND(A653="Leerposition",P653&gt;=2)</f>
        <v/>
      </c>
      <c r="AC653" s="16">
        <f>IF(AND(A653&lt;&gt;"",L653=""),"Physical condition not defined. ","")</f>
        <v/>
      </c>
      <c r="AD653" s="16">
        <f>IF(AND(A653&lt;&gt;"",M653=""),"Datasheet not defined. ","")</f>
        <v/>
      </c>
      <c r="AE653" s="16">
        <f>IF(AND(A653&lt;&gt;"",N653=""),"Aliquoting not defined. ","")</f>
        <v/>
      </c>
    </row>
    <row r="654" ht="10.5" customFormat="1" customHeight="1" s="16">
      <c r="A654" s="25" t="n"/>
      <c r="B654" s="25" t="n"/>
      <c r="C654" s="35">
        <f>IF(B654&lt;&gt;"",LEN(SUBSTITUTE(SUBSTITUTE(B654," ",""),"*","")),"")</f>
        <v/>
      </c>
      <c r="D654" s="19" t="n"/>
      <c r="E654" s="25" t="n"/>
      <c r="F654" s="19" t="n"/>
      <c r="G654" s="19" t="n"/>
      <c r="H654" s="19" t="n"/>
      <c r="I654" s="19" t="n"/>
      <c r="J654" s="19" t="n"/>
      <c r="K654" s="19" t="n"/>
      <c r="L654" s="19" t="n"/>
      <c r="M654" s="19" t="n"/>
      <c r="N654" s="19" t="n"/>
      <c r="O654" s="17">
        <f>Q654 &amp; R654 &amp; U654 &amp; V654 &amp; W654 &amp; S654 &amp; T654 &amp; AC654 &amp; AD654 &amp; AE654</f>
        <v/>
      </c>
      <c r="P654" s="1">
        <f>IF(B654&lt;&gt;"",LEN(SUBSTITUTE(SUBSTITUTE(B654," ",""),"*","")),"")</f>
        <v/>
      </c>
      <c r="Q654" s="1">
        <f>IF(AND(A654="",B654&lt;&gt;""),"No name provided. ","")</f>
        <v/>
      </c>
      <c r="R654" s="1">
        <f>IF(AND(A654&lt;&gt;"",B654=""),"No sequence provided. ","")</f>
        <v/>
      </c>
      <c r="S654" s="16">
        <f>IF(AND(P654&lt;&gt;"",E654&lt;&gt;"",NOT(X654)),IF(AND(INDEX(validRnaScaleLowerSizeLimits,MATCH(E654,validRnaScale,0))&lt;=$P654,$P654&lt;=INDEX(validRnaScaleUpperSizeLimits,MATCH(E654,validRnaScale,0))),"","Sequence (length) not available in " &amp; E654 &amp; " scale. "),"")</f>
        <v/>
      </c>
      <c r="T654" s="16">
        <f>IF(AND(P654&lt;&gt;"",E654&lt;&gt;"",NOT(Y654)),IF(AND(INDEX(validRnaPurificationLowerSizeLimits,MATCH(E654,validRnaScale,0),MATCH(D654,validRnaPurificationLowerSizeLimitsHeader,0))&lt;=$P654,$P654&lt;=INDEX(validRnaPurificationUpperSizeLimits,MATCH(E654,validRnaScale,0),MATCH(D654,validRnaPurificationUpperSizeLimitsHeader,0))),"","Combination of purification and scale not available. "),"")</f>
        <v/>
      </c>
      <c r="U654" s="16">
        <f>IF(LEN(A654)&gt;validOligoNameMaxLength,"RNA oligo name is too long. ","")</f>
        <v/>
      </c>
      <c r="V654" s="16">
        <f>IF(AND(A654&lt;&gt;"",NOT(ISNUMBER(SUMPRODUCT(FIND(MID(A654,ROW(INDIRECT("1:"&amp;LEN(A654))),1),validOligoNameCharacters))))),"RNA oligo name contains invalid characters. ","")</f>
        <v/>
      </c>
      <c r="W654" s="16">
        <f>IF(AND(B654&lt;&gt;"",NOT(ISNUMBER(SUMPRODUCT(FIND(MID(B654,ROW(INDIRECT("1:"&amp;LEN(B654))),1),validRnaSequenceCharacters))))),"RNA sequence contains invalid characters. ","")</f>
        <v/>
      </c>
      <c r="X654" s="16">
        <f>OR(Z654)</f>
        <v/>
      </c>
      <c r="Y654" s="16">
        <f>OR(Z654)</f>
        <v/>
      </c>
      <c r="Z654" s="16">
        <f>AND(A654="Leerposition",P654&gt;=2)</f>
        <v/>
      </c>
      <c r="AC654" s="16">
        <f>IF(AND(A654&lt;&gt;"",L654=""),"Physical condition not defined. ","")</f>
        <v/>
      </c>
      <c r="AD654" s="16">
        <f>IF(AND(A654&lt;&gt;"",M654=""),"Datasheet not defined. ","")</f>
        <v/>
      </c>
      <c r="AE654" s="16">
        <f>IF(AND(A654&lt;&gt;"",N654=""),"Aliquoting not defined. ","")</f>
        <v/>
      </c>
    </row>
    <row r="655" ht="10.5" customFormat="1" customHeight="1" s="16">
      <c r="A655" s="25" t="n"/>
      <c r="B655" s="25" t="n"/>
      <c r="C655" s="35">
        <f>IF(B655&lt;&gt;"",LEN(SUBSTITUTE(SUBSTITUTE(B655," ",""),"*","")),"")</f>
        <v/>
      </c>
      <c r="D655" s="19" t="n"/>
      <c r="E655" s="25" t="n"/>
      <c r="F655" s="19" t="n"/>
      <c r="G655" s="19" t="n"/>
      <c r="H655" s="19" t="n"/>
      <c r="I655" s="19" t="n"/>
      <c r="J655" s="19" t="n"/>
      <c r="K655" s="19" t="n"/>
      <c r="L655" s="19" t="n"/>
      <c r="M655" s="19" t="n"/>
      <c r="N655" s="19" t="n"/>
      <c r="O655" s="17">
        <f>Q655 &amp; R655 &amp; U655 &amp; V655 &amp; W655 &amp; S655 &amp; T655 &amp; AC655 &amp; AD655 &amp; AE655</f>
        <v/>
      </c>
      <c r="P655" s="1">
        <f>IF(B655&lt;&gt;"",LEN(SUBSTITUTE(SUBSTITUTE(B655," ",""),"*","")),"")</f>
        <v/>
      </c>
      <c r="Q655" s="1">
        <f>IF(AND(A655="",B655&lt;&gt;""),"No name provided. ","")</f>
        <v/>
      </c>
      <c r="R655" s="1">
        <f>IF(AND(A655&lt;&gt;"",B655=""),"No sequence provided. ","")</f>
        <v/>
      </c>
      <c r="S655" s="16">
        <f>IF(AND(P655&lt;&gt;"",E655&lt;&gt;"",NOT(X655)),IF(AND(INDEX(validRnaScaleLowerSizeLimits,MATCH(E655,validRnaScale,0))&lt;=$P655,$P655&lt;=INDEX(validRnaScaleUpperSizeLimits,MATCH(E655,validRnaScale,0))),"","Sequence (length) not available in " &amp; E655 &amp; " scale. "),"")</f>
        <v/>
      </c>
      <c r="T655" s="16">
        <f>IF(AND(P655&lt;&gt;"",E655&lt;&gt;"",NOT(Y655)),IF(AND(INDEX(validRnaPurificationLowerSizeLimits,MATCH(E655,validRnaScale,0),MATCH(D655,validRnaPurificationLowerSizeLimitsHeader,0))&lt;=$P655,$P655&lt;=INDEX(validRnaPurificationUpperSizeLimits,MATCH(E655,validRnaScale,0),MATCH(D655,validRnaPurificationUpperSizeLimitsHeader,0))),"","Combination of purification and scale not available. "),"")</f>
        <v/>
      </c>
      <c r="U655" s="16">
        <f>IF(LEN(A655)&gt;validOligoNameMaxLength,"RNA oligo name is too long. ","")</f>
        <v/>
      </c>
      <c r="V655" s="16">
        <f>IF(AND(A655&lt;&gt;"",NOT(ISNUMBER(SUMPRODUCT(FIND(MID(A655,ROW(INDIRECT("1:"&amp;LEN(A655))),1),validOligoNameCharacters))))),"RNA oligo name contains invalid characters. ","")</f>
        <v/>
      </c>
      <c r="W655" s="16">
        <f>IF(AND(B655&lt;&gt;"",NOT(ISNUMBER(SUMPRODUCT(FIND(MID(B655,ROW(INDIRECT("1:"&amp;LEN(B655))),1),validRnaSequenceCharacters))))),"RNA sequence contains invalid characters. ","")</f>
        <v/>
      </c>
      <c r="X655" s="16">
        <f>OR(Z655)</f>
        <v/>
      </c>
      <c r="Y655" s="16">
        <f>OR(Z655)</f>
        <v/>
      </c>
      <c r="Z655" s="16">
        <f>AND(A655="Leerposition",P655&gt;=2)</f>
        <v/>
      </c>
      <c r="AC655" s="16">
        <f>IF(AND(A655&lt;&gt;"",L655=""),"Physical condition not defined. ","")</f>
        <v/>
      </c>
      <c r="AD655" s="16">
        <f>IF(AND(A655&lt;&gt;"",M655=""),"Datasheet not defined. ","")</f>
        <v/>
      </c>
      <c r="AE655" s="16">
        <f>IF(AND(A655&lt;&gt;"",N655=""),"Aliquoting not defined. ","")</f>
        <v/>
      </c>
    </row>
    <row r="656" ht="10.5" customFormat="1" customHeight="1" s="16">
      <c r="A656" s="25" t="n"/>
      <c r="B656" s="25" t="n"/>
      <c r="C656" s="35">
        <f>IF(B656&lt;&gt;"",LEN(SUBSTITUTE(SUBSTITUTE(B656," ",""),"*","")),"")</f>
        <v/>
      </c>
      <c r="D656" s="19" t="n"/>
      <c r="E656" s="25" t="n"/>
      <c r="F656" s="19" t="n"/>
      <c r="G656" s="19" t="n"/>
      <c r="H656" s="19" t="n"/>
      <c r="I656" s="19" t="n"/>
      <c r="J656" s="19" t="n"/>
      <c r="K656" s="19" t="n"/>
      <c r="L656" s="19" t="n"/>
      <c r="M656" s="19" t="n"/>
      <c r="N656" s="19" t="n"/>
      <c r="O656" s="17">
        <f>Q656 &amp; R656 &amp; U656 &amp; V656 &amp; W656 &amp; S656 &amp; T656 &amp; AC656 &amp; AD656 &amp; AE656</f>
        <v/>
      </c>
      <c r="P656" s="1">
        <f>IF(B656&lt;&gt;"",LEN(SUBSTITUTE(SUBSTITUTE(B656," ",""),"*","")),"")</f>
        <v/>
      </c>
      <c r="Q656" s="1">
        <f>IF(AND(A656="",B656&lt;&gt;""),"No name provided. ","")</f>
        <v/>
      </c>
      <c r="R656" s="1">
        <f>IF(AND(A656&lt;&gt;"",B656=""),"No sequence provided. ","")</f>
        <v/>
      </c>
      <c r="S656" s="16">
        <f>IF(AND(P656&lt;&gt;"",E656&lt;&gt;"",NOT(X656)),IF(AND(INDEX(validRnaScaleLowerSizeLimits,MATCH(E656,validRnaScale,0))&lt;=$P656,$P656&lt;=INDEX(validRnaScaleUpperSizeLimits,MATCH(E656,validRnaScale,0))),"","Sequence (length) not available in " &amp; E656 &amp; " scale. "),"")</f>
        <v/>
      </c>
      <c r="T656" s="16">
        <f>IF(AND(P656&lt;&gt;"",E656&lt;&gt;"",NOT(Y656)),IF(AND(INDEX(validRnaPurificationLowerSizeLimits,MATCH(E656,validRnaScale,0),MATCH(D656,validRnaPurificationLowerSizeLimitsHeader,0))&lt;=$P656,$P656&lt;=INDEX(validRnaPurificationUpperSizeLimits,MATCH(E656,validRnaScale,0),MATCH(D656,validRnaPurificationUpperSizeLimitsHeader,0))),"","Combination of purification and scale not available. "),"")</f>
        <v/>
      </c>
      <c r="U656" s="16">
        <f>IF(LEN(A656)&gt;validOligoNameMaxLength,"RNA oligo name is too long. ","")</f>
        <v/>
      </c>
      <c r="V656" s="16">
        <f>IF(AND(A656&lt;&gt;"",NOT(ISNUMBER(SUMPRODUCT(FIND(MID(A656,ROW(INDIRECT("1:"&amp;LEN(A656))),1),validOligoNameCharacters))))),"RNA oligo name contains invalid characters. ","")</f>
        <v/>
      </c>
      <c r="W656" s="16">
        <f>IF(AND(B656&lt;&gt;"",NOT(ISNUMBER(SUMPRODUCT(FIND(MID(B656,ROW(INDIRECT("1:"&amp;LEN(B656))),1),validRnaSequenceCharacters))))),"RNA sequence contains invalid characters. ","")</f>
        <v/>
      </c>
      <c r="X656" s="16">
        <f>OR(Z656)</f>
        <v/>
      </c>
      <c r="Y656" s="16">
        <f>OR(Z656)</f>
        <v/>
      </c>
      <c r="Z656" s="16">
        <f>AND(A656="Leerposition",P656&gt;=2)</f>
        <v/>
      </c>
      <c r="AC656" s="16">
        <f>IF(AND(A656&lt;&gt;"",L656=""),"Physical condition not defined. ","")</f>
        <v/>
      </c>
      <c r="AD656" s="16">
        <f>IF(AND(A656&lt;&gt;"",M656=""),"Datasheet not defined. ","")</f>
        <v/>
      </c>
      <c r="AE656" s="16">
        <f>IF(AND(A656&lt;&gt;"",N656=""),"Aliquoting not defined. ","")</f>
        <v/>
      </c>
    </row>
    <row r="657" ht="10.5" customFormat="1" customHeight="1" s="16">
      <c r="A657" s="25" t="n"/>
      <c r="B657" s="25" t="n"/>
      <c r="C657" s="35">
        <f>IF(B657&lt;&gt;"",LEN(SUBSTITUTE(SUBSTITUTE(B657," ",""),"*","")),"")</f>
        <v/>
      </c>
      <c r="D657" s="19" t="n"/>
      <c r="E657" s="25" t="n"/>
      <c r="F657" s="19" t="n"/>
      <c r="G657" s="19" t="n"/>
      <c r="H657" s="19" t="n"/>
      <c r="I657" s="19" t="n"/>
      <c r="J657" s="19" t="n"/>
      <c r="K657" s="19" t="n"/>
      <c r="L657" s="19" t="n"/>
      <c r="M657" s="19" t="n"/>
      <c r="N657" s="19" t="n"/>
      <c r="O657" s="17">
        <f>Q657 &amp; R657 &amp; U657 &amp; V657 &amp; W657 &amp; S657 &amp; T657 &amp; AC657 &amp; AD657 &amp; AE657</f>
        <v/>
      </c>
      <c r="P657" s="1">
        <f>IF(B657&lt;&gt;"",LEN(SUBSTITUTE(SUBSTITUTE(B657," ",""),"*","")),"")</f>
        <v/>
      </c>
      <c r="Q657" s="1">
        <f>IF(AND(A657="",B657&lt;&gt;""),"No name provided. ","")</f>
        <v/>
      </c>
      <c r="R657" s="1">
        <f>IF(AND(A657&lt;&gt;"",B657=""),"No sequence provided. ","")</f>
        <v/>
      </c>
      <c r="S657" s="16">
        <f>IF(AND(P657&lt;&gt;"",E657&lt;&gt;"",NOT(X657)),IF(AND(INDEX(validRnaScaleLowerSizeLimits,MATCH(E657,validRnaScale,0))&lt;=$P657,$P657&lt;=INDEX(validRnaScaleUpperSizeLimits,MATCH(E657,validRnaScale,0))),"","Sequence (length) not available in " &amp; E657 &amp; " scale. "),"")</f>
        <v/>
      </c>
      <c r="T657" s="16">
        <f>IF(AND(P657&lt;&gt;"",E657&lt;&gt;"",NOT(Y657)),IF(AND(INDEX(validRnaPurificationLowerSizeLimits,MATCH(E657,validRnaScale,0),MATCH(D657,validRnaPurificationLowerSizeLimitsHeader,0))&lt;=$P657,$P657&lt;=INDEX(validRnaPurificationUpperSizeLimits,MATCH(E657,validRnaScale,0),MATCH(D657,validRnaPurificationUpperSizeLimitsHeader,0))),"","Combination of purification and scale not available. "),"")</f>
        <v/>
      </c>
      <c r="U657" s="16">
        <f>IF(LEN(A657)&gt;validOligoNameMaxLength,"RNA oligo name is too long. ","")</f>
        <v/>
      </c>
      <c r="V657" s="16">
        <f>IF(AND(A657&lt;&gt;"",NOT(ISNUMBER(SUMPRODUCT(FIND(MID(A657,ROW(INDIRECT("1:"&amp;LEN(A657))),1),validOligoNameCharacters))))),"RNA oligo name contains invalid characters. ","")</f>
        <v/>
      </c>
      <c r="W657" s="16">
        <f>IF(AND(B657&lt;&gt;"",NOT(ISNUMBER(SUMPRODUCT(FIND(MID(B657,ROW(INDIRECT("1:"&amp;LEN(B657))),1),validRnaSequenceCharacters))))),"RNA sequence contains invalid characters. ","")</f>
        <v/>
      </c>
      <c r="X657" s="16">
        <f>OR(Z657)</f>
        <v/>
      </c>
      <c r="Y657" s="16">
        <f>OR(Z657)</f>
        <v/>
      </c>
      <c r="Z657" s="16">
        <f>AND(A657="Leerposition",P657&gt;=2)</f>
        <v/>
      </c>
      <c r="AC657" s="16">
        <f>IF(AND(A657&lt;&gt;"",L657=""),"Physical condition not defined. ","")</f>
        <v/>
      </c>
      <c r="AD657" s="16">
        <f>IF(AND(A657&lt;&gt;"",M657=""),"Datasheet not defined. ","")</f>
        <v/>
      </c>
      <c r="AE657" s="16">
        <f>IF(AND(A657&lt;&gt;"",N657=""),"Aliquoting not defined. ","")</f>
        <v/>
      </c>
    </row>
    <row r="658" ht="10.5" customFormat="1" customHeight="1" s="16">
      <c r="A658" s="25" t="n"/>
      <c r="B658" s="25" t="n"/>
      <c r="C658" s="35">
        <f>IF(B658&lt;&gt;"",LEN(SUBSTITUTE(SUBSTITUTE(B658," ",""),"*","")),"")</f>
        <v/>
      </c>
      <c r="D658" s="19" t="n"/>
      <c r="E658" s="25" t="n"/>
      <c r="F658" s="19" t="n"/>
      <c r="G658" s="19" t="n"/>
      <c r="H658" s="19" t="n"/>
      <c r="I658" s="19" t="n"/>
      <c r="J658" s="19" t="n"/>
      <c r="K658" s="19" t="n"/>
      <c r="L658" s="19" t="n"/>
      <c r="M658" s="19" t="n"/>
      <c r="N658" s="19" t="n"/>
      <c r="O658" s="17">
        <f>Q658 &amp; R658 &amp; U658 &amp; V658 &amp; W658 &amp; S658 &amp; T658 &amp; AC658 &amp; AD658 &amp; AE658</f>
        <v/>
      </c>
      <c r="P658" s="1">
        <f>IF(B658&lt;&gt;"",LEN(SUBSTITUTE(SUBSTITUTE(B658," ",""),"*","")),"")</f>
        <v/>
      </c>
      <c r="Q658" s="1">
        <f>IF(AND(A658="",B658&lt;&gt;""),"No name provided. ","")</f>
        <v/>
      </c>
      <c r="R658" s="1">
        <f>IF(AND(A658&lt;&gt;"",B658=""),"No sequence provided. ","")</f>
        <v/>
      </c>
      <c r="S658" s="16">
        <f>IF(AND(P658&lt;&gt;"",E658&lt;&gt;"",NOT(X658)),IF(AND(INDEX(validRnaScaleLowerSizeLimits,MATCH(E658,validRnaScale,0))&lt;=$P658,$P658&lt;=INDEX(validRnaScaleUpperSizeLimits,MATCH(E658,validRnaScale,0))),"","Sequence (length) not available in " &amp; E658 &amp; " scale. "),"")</f>
        <v/>
      </c>
      <c r="T658" s="16">
        <f>IF(AND(P658&lt;&gt;"",E658&lt;&gt;"",NOT(Y658)),IF(AND(INDEX(validRnaPurificationLowerSizeLimits,MATCH(E658,validRnaScale,0),MATCH(D658,validRnaPurificationLowerSizeLimitsHeader,0))&lt;=$P658,$P658&lt;=INDEX(validRnaPurificationUpperSizeLimits,MATCH(E658,validRnaScale,0),MATCH(D658,validRnaPurificationUpperSizeLimitsHeader,0))),"","Combination of purification and scale not available. "),"")</f>
        <v/>
      </c>
      <c r="U658" s="16">
        <f>IF(LEN(A658)&gt;validOligoNameMaxLength,"RNA oligo name is too long. ","")</f>
        <v/>
      </c>
      <c r="V658" s="16">
        <f>IF(AND(A658&lt;&gt;"",NOT(ISNUMBER(SUMPRODUCT(FIND(MID(A658,ROW(INDIRECT("1:"&amp;LEN(A658))),1),validOligoNameCharacters))))),"RNA oligo name contains invalid characters. ","")</f>
        <v/>
      </c>
      <c r="W658" s="16">
        <f>IF(AND(B658&lt;&gt;"",NOT(ISNUMBER(SUMPRODUCT(FIND(MID(B658,ROW(INDIRECT("1:"&amp;LEN(B658))),1),validRnaSequenceCharacters))))),"RNA sequence contains invalid characters. ","")</f>
        <v/>
      </c>
      <c r="X658" s="16">
        <f>OR(Z658)</f>
        <v/>
      </c>
      <c r="Y658" s="16">
        <f>OR(Z658)</f>
        <v/>
      </c>
      <c r="Z658" s="16">
        <f>AND(A658="Leerposition",P658&gt;=2)</f>
        <v/>
      </c>
      <c r="AC658" s="16">
        <f>IF(AND(A658&lt;&gt;"",L658=""),"Physical condition not defined. ","")</f>
        <v/>
      </c>
      <c r="AD658" s="16">
        <f>IF(AND(A658&lt;&gt;"",M658=""),"Datasheet not defined. ","")</f>
        <v/>
      </c>
      <c r="AE658" s="16">
        <f>IF(AND(A658&lt;&gt;"",N658=""),"Aliquoting not defined. ","")</f>
        <v/>
      </c>
    </row>
    <row r="659" ht="10.5" customFormat="1" customHeight="1" s="16">
      <c r="A659" s="25" t="n"/>
      <c r="B659" s="25" t="n"/>
      <c r="C659" s="35">
        <f>IF(B659&lt;&gt;"",LEN(SUBSTITUTE(SUBSTITUTE(B659," ",""),"*","")),"")</f>
        <v/>
      </c>
      <c r="D659" s="19" t="n"/>
      <c r="E659" s="25" t="n"/>
      <c r="F659" s="19" t="n"/>
      <c r="G659" s="19" t="n"/>
      <c r="H659" s="19" t="n"/>
      <c r="I659" s="19" t="n"/>
      <c r="J659" s="19" t="n"/>
      <c r="K659" s="19" t="n"/>
      <c r="L659" s="19" t="n"/>
      <c r="M659" s="19" t="n"/>
      <c r="N659" s="19" t="n"/>
      <c r="O659" s="17">
        <f>Q659 &amp; R659 &amp; U659 &amp; V659 &amp; W659 &amp; S659 &amp; T659 &amp; AC659 &amp; AD659 &amp; AE659</f>
        <v/>
      </c>
      <c r="P659" s="1">
        <f>IF(B659&lt;&gt;"",LEN(SUBSTITUTE(SUBSTITUTE(B659," ",""),"*","")),"")</f>
        <v/>
      </c>
      <c r="Q659" s="1">
        <f>IF(AND(A659="",B659&lt;&gt;""),"No name provided. ","")</f>
        <v/>
      </c>
      <c r="R659" s="1">
        <f>IF(AND(A659&lt;&gt;"",B659=""),"No sequence provided. ","")</f>
        <v/>
      </c>
      <c r="S659" s="16">
        <f>IF(AND(P659&lt;&gt;"",E659&lt;&gt;"",NOT(X659)),IF(AND(INDEX(validRnaScaleLowerSizeLimits,MATCH(E659,validRnaScale,0))&lt;=$P659,$P659&lt;=INDEX(validRnaScaleUpperSizeLimits,MATCH(E659,validRnaScale,0))),"","Sequence (length) not available in " &amp; E659 &amp; " scale. "),"")</f>
        <v/>
      </c>
      <c r="T659" s="16">
        <f>IF(AND(P659&lt;&gt;"",E659&lt;&gt;"",NOT(Y659)),IF(AND(INDEX(validRnaPurificationLowerSizeLimits,MATCH(E659,validRnaScale,0),MATCH(D659,validRnaPurificationLowerSizeLimitsHeader,0))&lt;=$P659,$P659&lt;=INDEX(validRnaPurificationUpperSizeLimits,MATCH(E659,validRnaScale,0),MATCH(D659,validRnaPurificationUpperSizeLimitsHeader,0))),"","Combination of purification and scale not available. "),"")</f>
        <v/>
      </c>
      <c r="U659" s="16">
        <f>IF(LEN(A659)&gt;validOligoNameMaxLength,"RNA oligo name is too long. ","")</f>
        <v/>
      </c>
      <c r="V659" s="16">
        <f>IF(AND(A659&lt;&gt;"",NOT(ISNUMBER(SUMPRODUCT(FIND(MID(A659,ROW(INDIRECT("1:"&amp;LEN(A659))),1),validOligoNameCharacters))))),"RNA oligo name contains invalid characters. ","")</f>
        <v/>
      </c>
      <c r="W659" s="16">
        <f>IF(AND(B659&lt;&gt;"",NOT(ISNUMBER(SUMPRODUCT(FIND(MID(B659,ROW(INDIRECT("1:"&amp;LEN(B659))),1),validRnaSequenceCharacters))))),"RNA sequence contains invalid characters. ","")</f>
        <v/>
      </c>
      <c r="X659" s="16">
        <f>OR(Z659)</f>
        <v/>
      </c>
      <c r="Y659" s="16">
        <f>OR(Z659)</f>
        <v/>
      </c>
      <c r="Z659" s="16">
        <f>AND(A659="Leerposition",P659&gt;=2)</f>
        <v/>
      </c>
      <c r="AC659" s="16">
        <f>IF(AND(A659&lt;&gt;"",L659=""),"Physical condition not defined. ","")</f>
        <v/>
      </c>
      <c r="AD659" s="16">
        <f>IF(AND(A659&lt;&gt;"",M659=""),"Datasheet not defined. ","")</f>
        <v/>
      </c>
      <c r="AE659" s="16">
        <f>IF(AND(A659&lt;&gt;"",N659=""),"Aliquoting not defined. ","")</f>
        <v/>
      </c>
    </row>
    <row r="660" ht="10.5" customFormat="1" customHeight="1" s="16">
      <c r="A660" s="25" t="n"/>
      <c r="B660" s="25" t="n"/>
      <c r="C660" s="35">
        <f>IF(B660&lt;&gt;"",LEN(SUBSTITUTE(SUBSTITUTE(B660," ",""),"*","")),"")</f>
        <v/>
      </c>
      <c r="D660" s="19" t="n"/>
      <c r="E660" s="25" t="n"/>
      <c r="F660" s="19" t="n"/>
      <c r="G660" s="19" t="n"/>
      <c r="H660" s="19" t="n"/>
      <c r="I660" s="19" t="n"/>
      <c r="J660" s="19" t="n"/>
      <c r="K660" s="19" t="n"/>
      <c r="L660" s="19" t="n"/>
      <c r="M660" s="19" t="n"/>
      <c r="N660" s="19" t="n"/>
      <c r="O660" s="17">
        <f>Q660 &amp; R660 &amp; U660 &amp; V660 &amp; W660 &amp; S660 &amp; T660 &amp; AC660 &amp; AD660 &amp; AE660</f>
        <v/>
      </c>
      <c r="P660" s="1">
        <f>IF(B660&lt;&gt;"",LEN(SUBSTITUTE(SUBSTITUTE(B660," ",""),"*","")),"")</f>
        <v/>
      </c>
      <c r="Q660" s="1">
        <f>IF(AND(A660="",B660&lt;&gt;""),"No name provided. ","")</f>
        <v/>
      </c>
      <c r="R660" s="1">
        <f>IF(AND(A660&lt;&gt;"",B660=""),"No sequence provided. ","")</f>
        <v/>
      </c>
      <c r="S660" s="16">
        <f>IF(AND(P660&lt;&gt;"",E660&lt;&gt;"",NOT(X660)),IF(AND(INDEX(validRnaScaleLowerSizeLimits,MATCH(E660,validRnaScale,0))&lt;=$P660,$P660&lt;=INDEX(validRnaScaleUpperSizeLimits,MATCH(E660,validRnaScale,0))),"","Sequence (length) not available in " &amp; E660 &amp; " scale. "),"")</f>
        <v/>
      </c>
      <c r="T660" s="16">
        <f>IF(AND(P660&lt;&gt;"",E660&lt;&gt;"",NOT(Y660)),IF(AND(INDEX(validRnaPurificationLowerSizeLimits,MATCH(E660,validRnaScale,0),MATCH(D660,validRnaPurificationLowerSizeLimitsHeader,0))&lt;=$P660,$P660&lt;=INDEX(validRnaPurificationUpperSizeLimits,MATCH(E660,validRnaScale,0),MATCH(D660,validRnaPurificationUpperSizeLimitsHeader,0))),"","Combination of purification and scale not available. "),"")</f>
        <v/>
      </c>
      <c r="U660" s="16">
        <f>IF(LEN(A660)&gt;validOligoNameMaxLength,"RNA oligo name is too long. ","")</f>
        <v/>
      </c>
      <c r="V660" s="16">
        <f>IF(AND(A660&lt;&gt;"",NOT(ISNUMBER(SUMPRODUCT(FIND(MID(A660,ROW(INDIRECT("1:"&amp;LEN(A660))),1),validOligoNameCharacters))))),"RNA oligo name contains invalid characters. ","")</f>
        <v/>
      </c>
      <c r="W660" s="16">
        <f>IF(AND(B660&lt;&gt;"",NOT(ISNUMBER(SUMPRODUCT(FIND(MID(B660,ROW(INDIRECT("1:"&amp;LEN(B660))),1),validRnaSequenceCharacters))))),"RNA sequence contains invalid characters. ","")</f>
        <v/>
      </c>
      <c r="X660" s="16">
        <f>OR(Z660)</f>
        <v/>
      </c>
      <c r="Y660" s="16">
        <f>OR(Z660)</f>
        <v/>
      </c>
      <c r="Z660" s="16">
        <f>AND(A660="Leerposition",P660&gt;=2)</f>
        <v/>
      </c>
      <c r="AC660" s="16">
        <f>IF(AND(A660&lt;&gt;"",L660=""),"Physical condition not defined. ","")</f>
        <v/>
      </c>
      <c r="AD660" s="16">
        <f>IF(AND(A660&lt;&gt;"",M660=""),"Datasheet not defined. ","")</f>
        <v/>
      </c>
      <c r="AE660" s="16">
        <f>IF(AND(A660&lt;&gt;"",N660=""),"Aliquoting not defined. ","")</f>
        <v/>
      </c>
    </row>
    <row r="661" ht="10.5" customFormat="1" customHeight="1" s="16">
      <c r="A661" s="25" t="n"/>
      <c r="B661" s="25" t="n"/>
      <c r="C661" s="35">
        <f>IF(B661&lt;&gt;"",LEN(SUBSTITUTE(SUBSTITUTE(B661," ",""),"*","")),"")</f>
        <v/>
      </c>
      <c r="D661" s="19" t="n"/>
      <c r="E661" s="25" t="n"/>
      <c r="F661" s="19" t="n"/>
      <c r="G661" s="19" t="n"/>
      <c r="H661" s="19" t="n"/>
      <c r="I661" s="19" t="n"/>
      <c r="J661" s="19" t="n"/>
      <c r="K661" s="19" t="n"/>
      <c r="L661" s="19" t="n"/>
      <c r="M661" s="19" t="n"/>
      <c r="N661" s="19" t="n"/>
      <c r="O661" s="17">
        <f>Q661 &amp; R661 &amp; U661 &amp; V661 &amp; W661 &amp; S661 &amp; T661 &amp; AC661 &amp; AD661 &amp; AE661</f>
        <v/>
      </c>
      <c r="P661" s="1">
        <f>IF(B661&lt;&gt;"",LEN(SUBSTITUTE(SUBSTITUTE(B661," ",""),"*","")),"")</f>
        <v/>
      </c>
      <c r="Q661" s="1">
        <f>IF(AND(A661="",B661&lt;&gt;""),"No name provided. ","")</f>
        <v/>
      </c>
      <c r="R661" s="1">
        <f>IF(AND(A661&lt;&gt;"",B661=""),"No sequence provided. ","")</f>
        <v/>
      </c>
      <c r="S661" s="16">
        <f>IF(AND(P661&lt;&gt;"",E661&lt;&gt;"",NOT(X661)),IF(AND(INDEX(validRnaScaleLowerSizeLimits,MATCH(E661,validRnaScale,0))&lt;=$P661,$P661&lt;=INDEX(validRnaScaleUpperSizeLimits,MATCH(E661,validRnaScale,0))),"","Sequence (length) not available in " &amp; E661 &amp; " scale. "),"")</f>
        <v/>
      </c>
      <c r="T661" s="16">
        <f>IF(AND(P661&lt;&gt;"",E661&lt;&gt;"",NOT(Y661)),IF(AND(INDEX(validRnaPurificationLowerSizeLimits,MATCH(E661,validRnaScale,0),MATCH(D661,validRnaPurificationLowerSizeLimitsHeader,0))&lt;=$P661,$P661&lt;=INDEX(validRnaPurificationUpperSizeLimits,MATCH(E661,validRnaScale,0),MATCH(D661,validRnaPurificationUpperSizeLimitsHeader,0))),"","Combination of purification and scale not available. "),"")</f>
        <v/>
      </c>
      <c r="U661" s="16">
        <f>IF(LEN(A661)&gt;validOligoNameMaxLength,"RNA oligo name is too long. ","")</f>
        <v/>
      </c>
      <c r="V661" s="16">
        <f>IF(AND(A661&lt;&gt;"",NOT(ISNUMBER(SUMPRODUCT(FIND(MID(A661,ROW(INDIRECT("1:"&amp;LEN(A661))),1),validOligoNameCharacters))))),"RNA oligo name contains invalid characters. ","")</f>
        <v/>
      </c>
      <c r="W661" s="16">
        <f>IF(AND(B661&lt;&gt;"",NOT(ISNUMBER(SUMPRODUCT(FIND(MID(B661,ROW(INDIRECT("1:"&amp;LEN(B661))),1),validRnaSequenceCharacters))))),"RNA sequence contains invalid characters. ","")</f>
        <v/>
      </c>
      <c r="X661" s="16">
        <f>OR(Z661)</f>
        <v/>
      </c>
      <c r="Y661" s="16">
        <f>OR(Z661)</f>
        <v/>
      </c>
      <c r="Z661" s="16">
        <f>AND(A661="Leerposition",P661&gt;=2)</f>
        <v/>
      </c>
      <c r="AC661" s="16">
        <f>IF(AND(A661&lt;&gt;"",L661=""),"Physical condition not defined. ","")</f>
        <v/>
      </c>
      <c r="AD661" s="16">
        <f>IF(AND(A661&lt;&gt;"",M661=""),"Datasheet not defined. ","")</f>
        <v/>
      </c>
      <c r="AE661" s="16">
        <f>IF(AND(A661&lt;&gt;"",N661=""),"Aliquoting not defined. ","")</f>
        <v/>
      </c>
    </row>
    <row r="662" ht="10.5" customFormat="1" customHeight="1" s="16">
      <c r="A662" s="25" t="n"/>
      <c r="B662" s="25" t="n"/>
      <c r="C662" s="35">
        <f>IF(B662&lt;&gt;"",LEN(SUBSTITUTE(SUBSTITUTE(B662," ",""),"*","")),"")</f>
        <v/>
      </c>
      <c r="D662" s="19" t="n"/>
      <c r="E662" s="25" t="n"/>
      <c r="F662" s="19" t="n"/>
      <c r="G662" s="19" t="n"/>
      <c r="H662" s="19" t="n"/>
      <c r="I662" s="19" t="n"/>
      <c r="J662" s="19" t="n"/>
      <c r="K662" s="19" t="n"/>
      <c r="L662" s="19" t="n"/>
      <c r="M662" s="19" t="n"/>
      <c r="N662" s="19" t="n"/>
      <c r="O662" s="17">
        <f>Q662 &amp; R662 &amp; U662 &amp; V662 &amp; W662 &amp; S662 &amp; T662 &amp; AC662 &amp; AD662 &amp; AE662</f>
        <v/>
      </c>
      <c r="P662" s="1">
        <f>IF(B662&lt;&gt;"",LEN(SUBSTITUTE(SUBSTITUTE(B662," ",""),"*","")),"")</f>
        <v/>
      </c>
      <c r="Q662" s="1">
        <f>IF(AND(A662="",B662&lt;&gt;""),"No name provided. ","")</f>
        <v/>
      </c>
      <c r="R662" s="1">
        <f>IF(AND(A662&lt;&gt;"",B662=""),"No sequence provided. ","")</f>
        <v/>
      </c>
      <c r="S662" s="16">
        <f>IF(AND(P662&lt;&gt;"",E662&lt;&gt;"",NOT(X662)),IF(AND(INDEX(validRnaScaleLowerSizeLimits,MATCH(E662,validRnaScale,0))&lt;=$P662,$P662&lt;=INDEX(validRnaScaleUpperSizeLimits,MATCH(E662,validRnaScale,0))),"","Sequence (length) not available in " &amp; E662 &amp; " scale. "),"")</f>
        <v/>
      </c>
      <c r="T662" s="16">
        <f>IF(AND(P662&lt;&gt;"",E662&lt;&gt;"",NOT(Y662)),IF(AND(INDEX(validRnaPurificationLowerSizeLimits,MATCH(E662,validRnaScale,0),MATCH(D662,validRnaPurificationLowerSizeLimitsHeader,0))&lt;=$P662,$P662&lt;=INDEX(validRnaPurificationUpperSizeLimits,MATCH(E662,validRnaScale,0),MATCH(D662,validRnaPurificationUpperSizeLimitsHeader,0))),"","Combination of purification and scale not available. "),"")</f>
        <v/>
      </c>
      <c r="U662" s="16">
        <f>IF(LEN(A662)&gt;validOligoNameMaxLength,"RNA oligo name is too long. ","")</f>
        <v/>
      </c>
      <c r="V662" s="16">
        <f>IF(AND(A662&lt;&gt;"",NOT(ISNUMBER(SUMPRODUCT(FIND(MID(A662,ROW(INDIRECT("1:"&amp;LEN(A662))),1),validOligoNameCharacters))))),"RNA oligo name contains invalid characters. ","")</f>
        <v/>
      </c>
      <c r="W662" s="16">
        <f>IF(AND(B662&lt;&gt;"",NOT(ISNUMBER(SUMPRODUCT(FIND(MID(B662,ROW(INDIRECT("1:"&amp;LEN(B662))),1),validRnaSequenceCharacters))))),"RNA sequence contains invalid characters. ","")</f>
        <v/>
      </c>
      <c r="X662" s="16">
        <f>OR(Z662)</f>
        <v/>
      </c>
      <c r="Y662" s="16">
        <f>OR(Z662)</f>
        <v/>
      </c>
      <c r="Z662" s="16">
        <f>AND(A662="Leerposition",P662&gt;=2)</f>
        <v/>
      </c>
      <c r="AC662" s="16">
        <f>IF(AND(A662&lt;&gt;"",L662=""),"Physical condition not defined. ","")</f>
        <v/>
      </c>
      <c r="AD662" s="16">
        <f>IF(AND(A662&lt;&gt;"",M662=""),"Datasheet not defined. ","")</f>
        <v/>
      </c>
      <c r="AE662" s="16">
        <f>IF(AND(A662&lt;&gt;"",N662=""),"Aliquoting not defined. ","")</f>
        <v/>
      </c>
    </row>
    <row r="663" ht="10.5" customFormat="1" customHeight="1" s="16">
      <c r="A663" s="25" t="n"/>
      <c r="B663" s="25" t="n"/>
      <c r="C663" s="35">
        <f>IF(B663&lt;&gt;"",LEN(SUBSTITUTE(SUBSTITUTE(B663," ",""),"*","")),"")</f>
        <v/>
      </c>
      <c r="D663" s="19" t="n"/>
      <c r="E663" s="25" t="n"/>
      <c r="F663" s="19" t="n"/>
      <c r="G663" s="19" t="n"/>
      <c r="H663" s="19" t="n"/>
      <c r="I663" s="19" t="n"/>
      <c r="J663" s="19" t="n"/>
      <c r="K663" s="19" t="n"/>
      <c r="L663" s="19" t="n"/>
      <c r="M663" s="19" t="n"/>
      <c r="N663" s="19" t="n"/>
      <c r="O663" s="17">
        <f>Q663 &amp; R663 &amp; U663 &amp; V663 &amp; W663 &amp; S663 &amp; T663 &amp; AC663 &amp; AD663 &amp; AE663</f>
        <v/>
      </c>
      <c r="P663" s="1">
        <f>IF(B663&lt;&gt;"",LEN(SUBSTITUTE(SUBSTITUTE(B663," ",""),"*","")),"")</f>
        <v/>
      </c>
      <c r="Q663" s="1">
        <f>IF(AND(A663="",B663&lt;&gt;""),"No name provided. ","")</f>
        <v/>
      </c>
      <c r="R663" s="1">
        <f>IF(AND(A663&lt;&gt;"",B663=""),"No sequence provided. ","")</f>
        <v/>
      </c>
      <c r="S663" s="16">
        <f>IF(AND(P663&lt;&gt;"",E663&lt;&gt;"",NOT(X663)),IF(AND(INDEX(validRnaScaleLowerSizeLimits,MATCH(E663,validRnaScale,0))&lt;=$P663,$P663&lt;=INDEX(validRnaScaleUpperSizeLimits,MATCH(E663,validRnaScale,0))),"","Sequence (length) not available in " &amp; E663 &amp; " scale. "),"")</f>
        <v/>
      </c>
      <c r="T663" s="16">
        <f>IF(AND(P663&lt;&gt;"",E663&lt;&gt;"",NOT(Y663)),IF(AND(INDEX(validRnaPurificationLowerSizeLimits,MATCH(E663,validRnaScale,0),MATCH(D663,validRnaPurificationLowerSizeLimitsHeader,0))&lt;=$P663,$P663&lt;=INDEX(validRnaPurificationUpperSizeLimits,MATCH(E663,validRnaScale,0),MATCH(D663,validRnaPurificationUpperSizeLimitsHeader,0))),"","Combination of purification and scale not available. "),"")</f>
        <v/>
      </c>
      <c r="U663" s="16">
        <f>IF(LEN(A663)&gt;validOligoNameMaxLength,"RNA oligo name is too long. ","")</f>
        <v/>
      </c>
      <c r="V663" s="16">
        <f>IF(AND(A663&lt;&gt;"",NOT(ISNUMBER(SUMPRODUCT(FIND(MID(A663,ROW(INDIRECT("1:"&amp;LEN(A663))),1),validOligoNameCharacters))))),"RNA oligo name contains invalid characters. ","")</f>
        <v/>
      </c>
      <c r="W663" s="16">
        <f>IF(AND(B663&lt;&gt;"",NOT(ISNUMBER(SUMPRODUCT(FIND(MID(B663,ROW(INDIRECT("1:"&amp;LEN(B663))),1),validRnaSequenceCharacters))))),"RNA sequence contains invalid characters. ","")</f>
        <v/>
      </c>
      <c r="X663" s="16">
        <f>OR(Z663)</f>
        <v/>
      </c>
      <c r="Y663" s="16">
        <f>OR(Z663)</f>
        <v/>
      </c>
      <c r="Z663" s="16">
        <f>AND(A663="Leerposition",P663&gt;=2)</f>
        <v/>
      </c>
      <c r="AC663" s="16">
        <f>IF(AND(A663&lt;&gt;"",L663=""),"Physical condition not defined. ","")</f>
        <v/>
      </c>
      <c r="AD663" s="16">
        <f>IF(AND(A663&lt;&gt;"",M663=""),"Datasheet not defined. ","")</f>
        <v/>
      </c>
      <c r="AE663" s="16">
        <f>IF(AND(A663&lt;&gt;"",N663=""),"Aliquoting not defined. ","")</f>
        <v/>
      </c>
    </row>
    <row r="664" ht="10.5" customFormat="1" customHeight="1" s="16">
      <c r="A664" s="25" t="n"/>
      <c r="B664" s="25" t="n"/>
      <c r="C664" s="35">
        <f>IF(B664&lt;&gt;"",LEN(SUBSTITUTE(SUBSTITUTE(B664," ",""),"*","")),"")</f>
        <v/>
      </c>
      <c r="D664" s="19" t="n"/>
      <c r="E664" s="25" t="n"/>
      <c r="F664" s="19" t="n"/>
      <c r="G664" s="19" t="n"/>
      <c r="H664" s="19" t="n"/>
      <c r="I664" s="19" t="n"/>
      <c r="J664" s="19" t="n"/>
      <c r="K664" s="19" t="n"/>
      <c r="L664" s="19" t="n"/>
      <c r="M664" s="19" t="n"/>
      <c r="N664" s="19" t="n"/>
      <c r="O664" s="17">
        <f>Q664 &amp; R664 &amp; U664 &amp; V664 &amp; W664 &amp; S664 &amp; T664 &amp; AC664 &amp; AD664 &amp; AE664</f>
        <v/>
      </c>
      <c r="P664" s="1">
        <f>IF(B664&lt;&gt;"",LEN(SUBSTITUTE(SUBSTITUTE(B664," ",""),"*","")),"")</f>
        <v/>
      </c>
      <c r="Q664" s="1">
        <f>IF(AND(A664="",B664&lt;&gt;""),"No name provided. ","")</f>
        <v/>
      </c>
      <c r="R664" s="1">
        <f>IF(AND(A664&lt;&gt;"",B664=""),"No sequence provided. ","")</f>
        <v/>
      </c>
      <c r="S664" s="16">
        <f>IF(AND(P664&lt;&gt;"",E664&lt;&gt;"",NOT(X664)),IF(AND(INDEX(validRnaScaleLowerSizeLimits,MATCH(E664,validRnaScale,0))&lt;=$P664,$P664&lt;=INDEX(validRnaScaleUpperSizeLimits,MATCH(E664,validRnaScale,0))),"","Sequence (length) not available in " &amp; E664 &amp; " scale. "),"")</f>
        <v/>
      </c>
      <c r="T664" s="16">
        <f>IF(AND(P664&lt;&gt;"",E664&lt;&gt;"",NOT(Y664)),IF(AND(INDEX(validRnaPurificationLowerSizeLimits,MATCH(E664,validRnaScale,0),MATCH(D664,validRnaPurificationLowerSizeLimitsHeader,0))&lt;=$P664,$P664&lt;=INDEX(validRnaPurificationUpperSizeLimits,MATCH(E664,validRnaScale,0),MATCH(D664,validRnaPurificationUpperSizeLimitsHeader,0))),"","Combination of purification and scale not available. "),"")</f>
        <v/>
      </c>
      <c r="U664" s="16">
        <f>IF(LEN(A664)&gt;validOligoNameMaxLength,"RNA oligo name is too long. ","")</f>
        <v/>
      </c>
      <c r="V664" s="16">
        <f>IF(AND(A664&lt;&gt;"",NOT(ISNUMBER(SUMPRODUCT(FIND(MID(A664,ROW(INDIRECT("1:"&amp;LEN(A664))),1),validOligoNameCharacters))))),"RNA oligo name contains invalid characters. ","")</f>
        <v/>
      </c>
      <c r="W664" s="16">
        <f>IF(AND(B664&lt;&gt;"",NOT(ISNUMBER(SUMPRODUCT(FIND(MID(B664,ROW(INDIRECT("1:"&amp;LEN(B664))),1),validRnaSequenceCharacters))))),"RNA sequence contains invalid characters. ","")</f>
        <v/>
      </c>
      <c r="X664" s="16">
        <f>OR(Z664)</f>
        <v/>
      </c>
      <c r="Y664" s="16">
        <f>OR(Z664)</f>
        <v/>
      </c>
      <c r="Z664" s="16">
        <f>AND(A664="Leerposition",P664&gt;=2)</f>
        <v/>
      </c>
      <c r="AC664" s="16">
        <f>IF(AND(A664&lt;&gt;"",L664=""),"Physical condition not defined. ","")</f>
        <v/>
      </c>
      <c r="AD664" s="16">
        <f>IF(AND(A664&lt;&gt;"",M664=""),"Datasheet not defined. ","")</f>
        <v/>
      </c>
      <c r="AE664" s="16">
        <f>IF(AND(A664&lt;&gt;"",N664=""),"Aliquoting not defined. ","")</f>
        <v/>
      </c>
    </row>
    <row r="665" ht="10.5" customFormat="1" customHeight="1" s="16">
      <c r="A665" s="25" t="n"/>
      <c r="B665" s="25" t="n"/>
      <c r="C665" s="35">
        <f>IF(B665&lt;&gt;"",LEN(SUBSTITUTE(SUBSTITUTE(B665," ",""),"*","")),"")</f>
        <v/>
      </c>
      <c r="D665" s="19" t="n"/>
      <c r="E665" s="25" t="n"/>
      <c r="F665" s="19" t="n"/>
      <c r="G665" s="19" t="n"/>
      <c r="H665" s="19" t="n"/>
      <c r="I665" s="19" t="n"/>
      <c r="J665" s="19" t="n"/>
      <c r="K665" s="19" t="n"/>
      <c r="L665" s="19" t="n"/>
      <c r="M665" s="19" t="n"/>
      <c r="N665" s="19" t="n"/>
      <c r="O665" s="17">
        <f>Q665 &amp; R665 &amp; U665 &amp; V665 &amp; W665 &amp; S665 &amp; T665 &amp; AC665 &amp; AD665 &amp; AE665</f>
        <v/>
      </c>
      <c r="P665" s="1">
        <f>IF(B665&lt;&gt;"",LEN(SUBSTITUTE(SUBSTITUTE(B665," ",""),"*","")),"")</f>
        <v/>
      </c>
      <c r="Q665" s="1">
        <f>IF(AND(A665="",B665&lt;&gt;""),"No name provided. ","")</f>
        <v/>
      </c>
      <c r="R665" s="1">
        <f>IF(AND(A665&lt;&gt;"",B665=""),"No sequence provided. ","")</f>
        <v/>
      </c>
      <c r="S665" s="16">
        <f>IF(AND(P665&lt;&gt;"",E665&lt;&gt;"",NOT(X665)),IF(AND(INDEX(validRnaScaleLowerSizeLimits,MATCH(E665,validRnaScale,0))&lt;=$P665,$P665&lt;=INDEX(validRnaScaleUpperSizeLimits,MATCH(E665,validRnaScale,0))),"","Sequence (length) not available in " &amp; E665 &amp; " scale. "),"")</f>
        <v/>
      </c>
      <c r="T665" s="16">
        <f>IF(AND(P665&lt;&gt;"",E665&lt;&gt;"",NOT(Y665)),IF(AND(INDEX(validRnaPurificationLowerSizeLimits,MATCH(E665,validRnaScale,0),MATCH(D665,validRnaPurificationLowerSizeLimitsHeader,0))&lt;=$P665,$P665&lt;=INDEX(validRnaPurificationUpperSizeLimits,MATCH(E665,validRnaScale,0),MATCH(D665,validRnaPurificationUpperSizeLimitsHeader,0))),"","Combination of purification and scale not available. "),"")</f>
        <v/>
      </c>
      <c r="U665" s="16">
        <f>IF(LEN(A665)&gt;validOligoNameMaxLength,"RNA oligo name is too long. ","")</f>
        <v/>
      </c>
      <c r="V665" s="16">
        <f>IF(AND(A665&lt;&gt;"",NOT(ISNUMBER(SUMPRODUCT(FIND(MID(A665,ROW(INDIRECT("1:"&amp;LEN(A665))),1),validOligoNameCharacters))))),"RNA oligo name contains invalid characters. ","")</f>
        <v/>
      </c>
      <c r="W665" s="16">
        <f>IF(AND(B665&lt;&gt;"",NOT(ISNUMBER(SUMPRODUCT(FIND(MID(B665,ROW(INDIRECT("1:"&amp;LEN(B665))),1),validRnaSequenceCharacters))))),"RNA sequence contains invalid characters. ","")</f>
        <v/>
      </c>
      <c r="X665" s="16">
        <f>OR(Z665)</f>
        <v/>
      </c>
      <c r="Y665" s="16">
        <f>OR(Z665)</f>
        <v/>
      </c>
      <c r="Z665" s="16">
        <f>AND(A665="Leerposition",P665&gt;=2)</f>
        <v/>
      </c>
      <c r="AC665" s="16">
        <f>IF(AND(A665&lt;&gt;"",L665=""),"Physical condition not defined. ","")</f>
        <v/>
      </c>
      <c r="AD665" s="16">
        <f>IF(AND(A665&lt;&gt;"",M665=""),"Datasheet not defined. ","")</f>
        <v/>
      </c>
      <c r="AE665" s="16">
        <f>IF(AND(A665&lt;&gt;"",N665=""),"Aliquoting not defined. ","")</f>
        <v/>
      </c>
    </row>
    <row r="666" ht="10.5" customFormat="1" customHeight="1" s="16">
      <c r="A666" s="25" t="n"/>
      <c r="B666" s="25" t="n"/>
      <c r="C666" s="35">
        <f>IF(B666&lt;&gt;"",LEN(SUBSTITUTE(SUBSTITUTE(B666," ",""),"*","")),"")</f>
        <v/>
      </c>
      <c r="D666" s="19" t="n"/>
      <c r="E666" s="25" t="n"/>
      <c r="F666" s="19" t="n"/>
      <c r="G666" s="19" t="n"/>
      <c r="H666" s="19" t="n"/>
      <c r="I666" s="19" t="n"/>
      <c r="J666" s="19" t="n"/>
      <c r="K666" s="19" t="n"/>
      <c r="L666" s="19" t="n"/>
      <c r="M666" s="19" t="n"/>
      <c r="N666" s="19" t="n"/>
      <c r="O666" s="17">
        <f>Q666 &amp; R666 &amp; U666 &amp; V666 &amp; W666 &amp; S666 &amp; T666 &amp; AC666 &amp; AD666 &amp; AE666</f>
        <v/>
      </c>
      <c r="P666" s="1">
        <f>IF(B666&lt;&gt;"",LEN(SUBSTITUTE(SUBSTITUTE(B666," ",""),"*","")),"")</f>
        <v/>
      </c>
      <c r="Q666" s="1">
        <f>IF(AND(A666="",B666&lt;&gt;""),"No name provided. ","")</f>
        <v/>
      </c>
      <c r="R666" s="1">
        <f>IF(AND(A666&lt;&gt;"",B666=""),"No sequence provided. ","")</f>
        <v/>
      </c>
      <c r="S666" s="16">
        <f>IF(AND(P666&lt;&gt;"",E666&lt;&gt;"",NOT(X666)),IF(AND(INDEX(validRnaScaleLowerSizeLimits,MATCH(E666,validRnaScale,0))&lt;=$P666,$P666&lt;=INDEX(validRnaScaleUpperSizeLimits,MATCH(E666,validRnaScale,0))),"","Sequence (length) not available in " &amp; E666 &amp; " scale. "),"")</f>
        <v/>
      </c>
      <c r="T666" s="16">
        <f>IF(AND(P666&lt;&gt;"",E666&lt;&gt;"",NOT(Y666)),IF(AND(INDEX(validRnaPurificationLowerSizeLimits,MATCH(E666,validRnaScale,0),MATCH(D666,validRnaPurificationLowerSizeLimitsHeader,0))&lt;=$P666,$P666&lt;=INDEX(validRnaPurificationUpperSizeLimits,MATCH(E666,validRnaScale,0),MATCH(D666,validRnaPurificationUpperSizeLimitsHeader,0))),"","Combination of purification and scale not available. "),"")</f>
        <v/>
      </c>
      <c r="U666" s="16">
        <f>IF(LEN(A666)&gt;validOligoNameMaxLength,"RNA oligo name is too long. ","")</f>
        <v/>
      </c>
      <c r="V666" s="16">
        <f>IF(AND(A666&lt;&gt;"",NOT(ISNUMBER(SUMPRODUCT(FIND(MID(A666,ROW(INDIRECT("1:"&amp;LEN(A666))),1),validOligoNameCharacters))))),"RNA oligo name contains invalid characters. ","")</f>
        <v/>
      </c>
      <c r="W666" s="16">
        <f>IF(AND(B666&lt;&gt;"",NOT(ISNUMBER(SUMPRODUCT(FIND(MID(B666,ROW(INDIRECT("1:"&amp;LEN(B666))),1),validRnaSequenceCharacters))))),"RNA sequence contains invalid characters. ","")</f>
        <v/>
      </c>
      <c r="X666" s="16">
        <f>OR(Z666)</f>
        <v/>
      </c>
      <c r="Y666" s="16">
        <f>OR(Z666)</f>
        <v/>
      </c>
      <c r="Z666" s="16">
        <f>AND(A666="Leerposition",P666&gt;=2)</f>
        <v/>
      </c>
      <c r="AC666" s="16">
        <f>IF(AND(A666&lt;&gt;"",L666=""),"Physical condition not defined. ","")</f>
        <v/>
      </c>
      <c r="AD666" s="16">
        <f>IF(AND(A666&lt;&gt;"",M666=""),"Datasheet not defined. ","")</f>
        <v/>
      </c>
      <c r="AE666" s="16">
        <f>IF(AND(A666&lt;&gt;"",N666=""),"Aliquoting not defined. ","")</f>
        <v/>
      </c>
    </row>
    <row r="667" ht="10.5" customFormat="1" customHeight="1" s="16">
      <c r="A667" s="25" t="n"/>
      <c r="B667" s="25" t="n"/>
      <c r="C667" s="35">
        <f>IF(B667&lt;&gt;"",LEN(SUBSTITUTE(SUBSTITUTE(B667," ",""),"*","")),"")</f>
        <v/>
      </c>
      <c r="D667" s="19" t="n"/>
      <c r="E667" s="25" t="n"/>
      <c r="F667" s="19" t="n"/>
      <c r="G667" s="19" t="n"/>
      <c r="H667" s="19" t="n"/>
      <c r="I667" s="19" t="n"/>
      <c r="J667" s="19" t="n"/>
      <c r="K667" s="19" t="n"/>
      <c r="L667" s="19" t="n"/>
      <c r="M667" s="19" t="n"/>
      <c r="N667" s="19" t="n"/>
      <c r="O667" s="17">
        <f>Q667 &amp; R667 &amp; U667 &amp; V667 &amp; W667 &amp; S667 &amp; T667 &amp; AC667 &amp; AD667 &amp; AE667</f>
        <v/>
      </c>
      <c r="P667" s="1">
        <f>IF(B667&lt;&gt;"",LEN(SUBSTITUTE(SUBSTITUTE(B667," ",""),"*","")),"")</f>
        <v/>
      </c>
      <c r="Q667" s="1">
        <f>IF(AND(A667="",B667&lt;&gt;""),"No name provided. ","")</f>
        <v/>
      </c>
      <c r="R667" s="1">
        <f>IF(AND(A667&lt;&gt;"",B667=""),"No sequence provided. ","")</f>
        <v/>
      </c>
      <c r="S667" s="16">
        <f>IF(AND(P667&lt;&gt;"",E667&lt;&gt;"",NOT(X667)),IF(AND(INDEX(validRnaScaleLowerSizeLimits,MATCH(E667,validRnaScale,0))&lt;=$P667,$P667&lt;=INDEX(validRnaScaleUpperSizeLimits,MATCH(E667,validRnaScale,0))),"","Sequence (length) not available in " &amp; E667 &amp; " scale. "),"")</f>
        <v/>
      </c>
      <c r="T667" s="16">
        <f>IF(AND(P667&lt;&gt;"",E667&lt;&gt;"",NOT(Y667)),IF(AND(INDEX(validRnaPurificationLowerSizeLimits,MATCH(E667,validRnaScale,0),MATCH(D667,validRnaPurificationLowerSizeLimitsHeader,0))&lt;=$P667,$P667&lt;=INDEX(validRnaPurificationUpperSizeLimits,MATCH(E667,validRnaScale,0),MATCH(D667,validRnaPurificationUpperSizeLimitsHeader,0))),"","Combination of purification and scale not available. "),"")</f>
        <v/>
      </c>
      <c r="U667" s="16">
        <f>IF(LEN(A667)&gt;validOligoNameMaxLength,"RNA oligo name is too long. ","")</f>
        <v/>
      </c>
      <c r="V667" s="16">
        <f>IF(AND(A667&lt;&gt;"",NOT(ISNUMBER(SUMPRODUCT(FIND(MID(A667,ROW(INDIRECT("1:"&amp;LEN(A667))),1),validOligoNameCharacters))))),"RNA oligo name contains invalid characters. ","")</f>
        <v/>
      </c>
      <c r="W667" s="16">
        <f>IF(AND(B667&lt;&gt;"",NOT(ISNUMBER(SUMPRODUCT(FIND(MID(B667,ROW(INDIRECT("1:"&amp;LEN(B667))),1),validRnaSequenceCharacters))))),"RNA sequence contains invalid characters. ","")</f>
        <v/>
      </c>
      <c r="X667" s="16">
        <f>OR(Z667)</f>
        <v/>
      </c>
      <c r="Y667" s="16">
        <f>OR(Z667)</f>
        <v/>
      </c>
      <c r="Z667" s="16">
        <f>AND(A667="Leerposition",P667&gt;=2)</f>
        <v/>
      </c>
      <c r="AC667" s="16">
        <f>IF(AND(A667&lt;&gt;"",L667=""),"Physical condition not defined. ","")</f>
        <v/>
      </c>
      <c r="AD667" s="16">
        <f>IF(AND(A667&lt;&gt;"",M667=""),"Datasheet not defined. ","")</f>
        <v/>
      </c>
      <c r="AE667" s="16">
        <f>IF(AND(A667&lt;&gt;"",N667=""),"Aliquoting not defined. ","")</f>
        <v/>
      </c>
    </row>
    <row r="668" ht="10.5" customFormat="1" customHeight="1" s="16">
      <c r="A668" s="25" t="n"/>
      <c r="B668" s="25" t="n"/>
      <c r="C668" s="35">
        <f>IF(B668&lt;&gt;"",LEN(SUBSTITUTE(SUBSTITUTE(B668," ",""),"*","")),"")</f>
        <v/>
      </c>
      <c r="D668" s="19" t="n"/>
      <c r="E668" s="25" t="n"/>
      <c r="F668" s="19" t="n"/>
      <c r="G668" s="19" t="n"/>
      <c r="H668" s="19" t="n"/>
      <c r="I668" s="19" t="n"/>
      <c r="J668" s="19" t="n"/>
      <c r="K668" s="19" t="n"/>
      <c r="L668" s="19" t="n"/>
      <c r="M668" s="19" t="n"/>
      <c r="N668" s="19" t="n"/>
      <c r="O668" s="17">
        <f>Q668 &amp; R668 &amp; U668 &amp; V668 &amp; W668 &amp; S668 &amp; T668 &amp; AC668 &amp; AD668 &amp; AE668</f>
        <v/>
      </c>
      <c r="P668" s="1">
        <f>IF(B668&lt;&gt;"",LEN(SUBSTITUTE(SUBSTITUTE(B668," ",""),"*","")),"")</f>
        <v/>
      </c>
      <c r="Q668" s="1">
        <f>IF(AND(A668="",B668&lt;&gt;""),"No name provided. ","")</f>
        <v/>
      </c>
      <c r="R668" s="1">
        <f>IF(AND(A668&lt;&gt;"",B668=""),"No sequence provided. ","")</f>
        <v/>
      </c>
      <c r="S668" s="16">
        <f>IF(AND(P668&lt;&gt;"",E668&lt;&gt;"",NOT(X668)),IF(AND(INDEX(validRnaScaleLowerSizeLimits,MATCH(E668,validRnaScale,0))&lt;=$P668,$P668&lt;=INDEX(validRnaScaleUpperSizeLimits,MATCH(E668,validRnaScale,0))),"","Sequence (length) not available in " &amp; E668 &amp; " scale. "),"")</f>
        <v/>
      </c>
      <c r="T668" s="16">
        <f>IF(AND(P668&lt;&gt;"",E668&lt;&gt;"",NOT(Y668)),IF(AND(INDEX(validRnaPurificationLowerSizeLimits,MATCH(E668,validRnaScale,0),MATCH(D668,validRnaPurificationLowerSizeLimitsHeader,0))&lt;=$P668,$P668&lt;=INDEX(validRnaPurificationUpperSizeLimits,MATCH(E668,validRnaScale,0),MATCH(D668,validRnaPurificationUpperSizeLimitsHeader,0))),"","Combination of purification and scale not available. "),"")</f>
        <v/>
      </c>
      <c r="U668" s="16">
        <f>IF(LEN(A668)&gt;validOligoNameMaxLength,"RNA oligo name is too long. ","")</f>
        <v/>
      </c>
      <c r="V668" s="16">
        <f>IF(AND(A668&lt;&gt;"",NOT(ISNUMBER(SUMPRODUCT(FIND(MID(A668,ROW(INDIRECT("1:"&amp;LEN(A668))),1),validOligoNameCharacters))))),"RNA oligo name contains invalid characters. ","")</f>
        <v/>
      </c>
      <c r="W668" s="16">
        <f>IF(AND(B668&lt;&gt;"",NOT(ISNUMBER(SUMPRODUCT(FIND(MID(B668,ROW(INDIRECT("1:"&amp;LEN(B668))),1),validRnaSequenceCharacters))))),"RNA sequence contains invalid characters. ","")</f>
        <v/>
      </c>
      <c r="X668" s="16">
        <f>OR(Z668)</f>
        <v/>
      </c>
      <c r="Y668" s="16">
        <f>OR(Z668)</f>
        <v/>
      </c>
      <c r="Z668" s="16">
        <f>AND(A668="Leerposition",P668&gt;=2)</f>
        <v/>
      </c>
      <c r="AC668" s="16">
        <f>IF(AND(A668&lt;&gt;"",L668=""),"Physical condition not defined. ","")</f>
        <v/>
      </c>
      <c r="AD668" s="16">
        <f>IF(AND(A668&lt;&gt;"",M668=""),"Datasheet not defined. ","")</f>
        <v/>
      </c>
      <c r="AE668" s="16">
        <f>IF(AND(A668&lt;&gt;"",N668=""),"Aliquoting not defined. ","")</f>
        <v/>
      </c>
    </row>
    <row r="669" ht="10.5" customFormat="1" customHeight="1" s="16">
      <c r="A669" s="25" t="n"/>
      <c r="B669" s="25" t="n"/>
      <c r="C669" s="35">
        <f>IF(B669&lt;&gt;"",LEN(SUBSTITUTE(SUBSTITUTE(B669," ",""),"*","")),"")</f>
        <v/>
      </c>
      <c r="D669" s="19" t="n"/>
      <c r="E669" s="25" t="n"/>
      <c r="F669" s="19" t="n"/>
      <c r="G669" s="19" t="n"/>
      <c r="H669" s="19" t="n"/>
      <c r="I669" s="19" t="n"/>
      <c r="J669" s="19" t="n"/>
      <c r="K669" s="19" t="n"/>
      <c r="L669" s="19" t="n"/>
      <c r="M669" s="19" t="n"/>
      <c r="N669" s="19" t="n"/>
      <c r="O669" s="17">
        <f>Q669 &amp; R669 &amp; U669 &amp; V669 &amp; W669 &amp; S669 &amp; T669 &amp; AC669 &amp; AD669 &amp; AE669</f>
        <v/>
      </c>
      <c r="P669" s="1">
        <f>IF(B669&lt;&gt;"",LEN(SUBSTITUTE(SUBSTITUTE(B669," ",""),"*","")),"")</f>
        <v/>
      </c>
      <c r="Q669" s="1">
        <f>IF(AND(A669="",B669&lt;&gt;""),"No name provided. ","")</f>
        <v/>
      </c>
      <c r="R669" s="1">
        <f>IF(AND(A669&lt;&gt;"",B669=""),"No sequence provided. ","")</f>
        <v/>
      </c>
      <c r="S669" s="16">
        <f>IF(AND(P669&lt;&gt;"",E669&lt;&gt;"",NOT(X669)),IF(AND(INDEX(validRnaScaleLowerSizeLimits,MATCH(E669,validRnaScale,0))&lt;=$P669,$P669&lt;=INDEX(validRnaScaleUpperSizeLimits,MATCH(E669,validRnaScale,0))),"","Sequence (length) not available in " &amp; E669 &amp; " scale. "),"")</f>
        <v/>
      </c>
      <c r="T669" s="16">
        <f>IF(AND(P669&lt;&gt;"",E669&lt;&gt;"",NOT(Y669)),IF(AND(INDEX(validRnaPurificationLowerSizeLimits,MATCH(E669,validRnaScale,0),MATCH(D669,validRnaPurificationLowerSizeLimitsHeader,0))&lt;=$P669,$P669&lt;=INDEX(validRnaPurificationUpperSizeLimits,MATCH(E669,validRnaScale,0),MATCH(D669,validRnaPurificationUpperSizeLimitsHeader,0))),"","Combination of purification and scale not available. "),"")</f>
        <v/>
      </c>
      <c r="U669" s="16">
        <f>IF(LEN(A669)&gt;validOligoNameMaxLength,"RNA oligo name is too long. ","")</f>
        <v/>
      </c>
      <c r="V669" s="16">
        <f>IF(AND(A669&lt;&gt;"",NOT(ISNUMBER(SUMPRODUCT(FIND(MID(A669,ROW(INDIRECT("1:"&amp;LEN(A669))),1),validOligoNameCharacters))))),"RNA oligo name contains invalid characters. ","")</f>
        <v/>
      </c>
      <c r="W669" s="16">
        <f>IF(AND(B669&lt;&gt;"",NOT(ISNUMBER(SUMPRODUCT(FIND(MID(B669,ROW(INDIRECT("1:"&amp;LEN(B669))),1),validRnaSequenceCharacters))))),"RNA sequence contains invalid characters. ","")</f>
        <v/>
      </c>
      <c r="X669" s="16">
        <f>OR(Z669)</f>
        <v/>
      </c>
      <c r="Y669" s="16">
        <f>OR(Z669)</f>
        <v/>
      </c>
      <c r="Z669" s="16">
        <f>AND(A669="Leerposition",P669&gt;=2)</f>
        <v/>
      </c>
      <c r="AC669" s="16">
        <f>IF(AND(A669&lt;&gt;"",L669=""),"Physical condition not defined. ","")</f>
        <v/>
      </c>
      <c r="AD669" s="16">
        <f>IF(AND(A669&lt;&gt;"",M669=""),"Datasheet not defined. ","")</f>
        <v/>
      </c>
      <c r="AE669" s="16">
        <f>IF(AND(A669&lt;&gt;"",N669=""),"Aliquoting not defined. ","")</f>
        <v/>
      </c>
    </row>
    <row r="670" ht="10.5" customFormat="1" customHeight="1" s="16">
      <c r="A670" s="25" t="n"/>
      <c r="B670" s="25" t="n"/>
      <c r="C670" s="35">
        <f>IF(B670&lt;&gt;"",LEN(SUBSTITUTE(SUBSTITUTE(B670," ",""),"*","")),"")</f>
        <v/>
      </c>
      <c r="D670" s="19" t="n"/>
      <c r="E670" s="25" t="n"/>
      <c r="F670" s="19" t="n"/>
      <c r="G670" s="19" t="n"/>
      <c r="H670" s="19" t="n"/>
      <c r="I670" s="19" t="n"/>
      <c r="J670" s="19" t="n"/>
      <c r="K670" s="19" t="n"/>
      <c r="L670" s="19" t="n"/>
      <c r="M670" s="19" t="n"/>
      <c r="N670" s="19" t="n"/>
      <c r="O670" s="17">
        <f>Q670 &amp; R670 &amp; U670 &amp; V670 &amp; W670 &amp; S670 &amp; T670 &amp; AC670 &amp; AD670 &amp; AE670</f>
        <v/>
      </c>
      <c r="P670" s="1">
        <f>IF(B670&lt;&gt;"",LEN(SUBSTITUTE(SUBSTITUTE(B670," ",""),"*","")),"")</f>
        <v/>
      </c>
      <c r="Q670" s="1">
        <f>IF(AND(A670="",B670&lt;&gt;""),"No name provided. ","")</f>
        <v/>
      </c>
      <c r="R670" s="1">
        <f>IF(AND(A670&lt;&gt;"",B670=""),"No sequence provided. ","")</f>
        <v/>
      </c>
      <c r="S670" s="16">
        <f>IF(AND(P670&lt;&gt;"",E670&lt;&gt;"",NOT(X670)),IF(AND(INDEX(validRnaScaleLowerSizeLimits,MATCH(E670,validRnaScale,0))&lt;=$P670,$P670&lt;=INDEX(validRnaScaleUpperSizeLimits,MATCH(E670,validRnaScale,0))),"","Sequence (length) not available in " &amp; E670 &amp; " scale. "),"")</f>
        <v/>
      </c>
      <c r="T670" s="16">
        <f>IF(AND(P670&lt;&gt;"",E670&lt;&gt;"",NOT(Y670)),IF(AND(INDEX(validRnaPurificationLowerSizeLimits,MATCH(E670,validRnaScale,0),MATCH(D670,validRnaPurificationLowerSizeLimitsHeader,0))&lt;=$P670,$P670&lt;=INDEX(validRnaPurificationUpperSizeLimits,MATCH(E670,validRnaScale,0),MATCH(D670,validRnaPurificationUpperSizeLimitsHeader,0))),"","Combination of purification and scale not available. "),"")</f>
        <v/>
      </c>
      <c r="U670" s="16">
        <f>IF(LEN(A670)&gt;validOligoNameMaxLength,"RNA oligo name is too long. ","")</f>
        <v/>
      </c>
      <c r="V670" s="16">
        <f>IF(AND(A670&lt;&gt;"",NOT(ISNUMBER(SUMPRODUCT(FIND(MID(A670,ROW(INDIRECT("1:"&amp;LEN(A670))),1),validOligoNameCharacters))))),"RNA oligo name contains invalid characters. ","")</f>
        <v/>
      </c>
      <c r="W670" s="16">
        <f>IF(AND(B670&lt;&gt;"",NOT(ISNUMBER(SUMPRODUCT(FIND(MID(B670,ROW(INDIRECT("1:"&amp;LEN(B670))),1),validRnaSequenceCharacters))))),"RNA sequence contains invalid characters. ","")</f>
        <v/>
      </c>
      <c r="X670" s="16">
        <f>OR(Z670)</f>
        <v/>
      </c>
      <c r="Y670" s="16">
        <f>OR(Z670)</f>
        <v/>
      </c>
      <c r="Z670" s="16">
        <f>AND(A670="Leerposition",P670&gt;=2)</f>
        <v/>
      </c>
      <c r="AC670" s="16">
        <f>IF(AND(A670&lt;&gt;"",L670=""),"Physical condition not defined. ","")</f>
        <v/>
      </c>
      <c r="AD670" s="16">
        <f>IF(AND(A670&lt;&gt;"",M670=""),"Datasheet not defined. ","")</f>
        <v/>
      </c>
      <c r="AE670" s="16">
        <f>IF(AND(A670&lt;&gt;"",N670=""),"Aliquoting not defined. ","")</f>
        <v/>
      </c>
    </row>
    <row r="671" ht="10.5" customFormat="1" customHeight="1" s="16">
      <c r="A671" s="25" t="n"/>
      <c r="B671" s="25" t="n"/>
      <c r="C671" s="35">
        <f>IF(B671&lt;&gt;"",LEN(SUBSTITUTE(SUBSTITUTE(B671," ",""),"*","")),"")</f>
        <v/>
      </c>
      <c r="D671" s="19" t="n"/>
      <c r="E671" s="25" t="n"/>
      <c r="F671" s="19" t="n"/>
      <c r="G671" s="19" t="n"/>
      <c r="H671" s="19" t="n"/>
      <c r="I671" s="19" t="n"/>
      <c r="J671" s="19" t="n"/>
      <c r="K671" s="19" t="n"/>
      <c r="L671" s="19" t="n"/>
      <c r="M671" s="19" t="n"/>
      <c r="N671" s="19" t="n"/>
      <c r="O671" s="17">
        <f>Q671 &amp; R671 &amp; U671 &amp; V671 &amp; W671 &amp; S671 &amp; T671 &amp; AC671 &amp; AD671 &amp; AE671</f>
        <v/>
      </c>
      <c r="P671" s="1">
        <f>IF(B671&lt;&gt;"",LEN(SUBSTITUTE(SUBSTITUTE(B671," ",""),"*","")),"")</f>
        <v/>
      </c>
      <c r="Q671" s="1">
        <f>IF(AND(A671="",B671&lt;&gt;""),"No name provided. ","")</f>
        <v/>
      </c>
      <c r="R671" s="1">
        <f>IF(AND(A671&lt;&gt;"",B671=""),"No sequence provided. ","")</f>
        <v/>
      </c>
      <c r="S671" s="16">
        <f>IF(AND(P671&lt;&gt;"",E671&lt;&gt;"",NOT(X671)),IF(AND(INDEX(validRnaScaleLowerSizeLimits,MATCH(E671,validRnaScale,0))&lt;=$P671,$P671&lt;=INDEX(validRnaScaleUpperSizeLimits,MATCH(E671,validRnaScale,0))),"","Sequence (length) not available in " &amp; E671 &amp; " scale. "),"")</f>
        <v/>
      </c>
      <c r="T671" s="16">
        <f>IF(AND(P671&lt;&gt;"",E671&lt;&gt;"",NOT(Y671)),IF(AND(INDEX(validRnaPurificationLowerSizeLimits,MATCH(E671,validRnaScale,0),MATCH(D671,validRnaPurificationLowerSizeLimitsHeader,0))&lt;=$P671,$P671&lt;=INDEX(validRnaPurificationUpperSizeLimits,MATCH(E671,validRnaScale,0),MATCH(D671,validRnaPurificationUpperSizeLimitsHeader,0))),"","Combination of purification and scale not available. "),"")</f>
        <v/>
      </c>
      <c r="U671" s="16">
        <f>IF(LEN(A671)&gt;validOligoNameMaxLength,"RNA oligo name is too long. ","")</f>
        <v/>
      </c>
      <c r="V671" s="16">
        <f>IF(AND(A671&lt;&gt;"",NOT(ISNUMBER(SUMPRODUCT(FIND(MID(A671,ROW(INDIRECT("1:"&amp;LEN(A671))),1),validOligoNameCharacters))))),"RNA oligo name contains invalid characters. ","")</f>
        <v/>
      </c>
      <c r="W671" s="16">
        <f>IF(AND(B671&lt;&gt;"",NOT(ISNUMBER(SUMPRODUCT(FIND(MID(B671,ROW(INDIRECT("1:"&amp;LEN(B671))),1),validRnaSequenceCharacters))))),"RNA sequence contains invalid characters. ","")</f>
        <v/>
      </c>
      <c r="X671" s="16">
        <f>OR(Z671)</f>
        <v/>
      </c>
      <c r="Y671" s="16">
        <f>OR(Z671)</f>
        <v/>
      </c>
      <c r="Z671" s="16">
        <f>AND(A671="Leerposition",P671&gt;=2)</f>
        <v/>
      </c>
      <c r="AC671" s="16">
        <f>IF(AND(A671&lt;&gt;"",L671=""),"Physical condition not defined. ","")</f>
        <v/>
      </c>
      <c r="AD671" s="16">
        <f>IF(AND(A671&lt;&gt;"",M671=""),"Datasheet not defined. ","")</f>
        <v/>
      </c>
      <c r="AE671" s="16">
        <f>IF(AND(A671&lt;&gt;"",N671=""),"Aliquoting not defined. ","")</f>
        <v/>
      </c>
    </row>
    <row r="672" ht="10.5" customFormat="1" customHeight="1" s="16">
      <c r="A672" s="25" t="n"/>
      <c r="B672" s="25" t="n"/>
      <c r="C672" s="35">
        <f>IF(B672&lt;&gt;"",LEN(SUBSTITUTE(SUBSTITUTE(B672," ",""),"*","")),"")</f>
        <v/>
      </c>
      <c r="D672" s="19" t="n"/>
      <c r="E672" s="25" t="n"/>
      <c r="F672" s="19" t="n"/>
      <c r="G672" s="19" t="n"/>
      <c r="H672" s="19" t="n"/>
      <c r="I672" s="19" t="n"/>
      <c r="J672" s="19" t="n"/>
      <c r="K672" s="19" t="n"/>
      <c r="L672" s="19" t="n"/>
      <c r="M672" s="19" t="n"/>
      <c r="N672" s="19" t="n"/>
      <c r="O672" s="17">
        <f>Q672 &amp; R672 &amp; U672 &amp; V672 &amp; W672 &amp; S672 &amp; T672 &amp; AC672 &amp; AD672 &amp; AE672</f>
        <v/>
      </c>
      <c r="P672" s="1">
        <f>IF(B672&lt;&gt;"",LEN(SUBSTITUTE(SUBSTITUTE(B672," ",""),"*","")),"")</f>
        <v/>
      </c>
      <c r="Q672" s="1">
        <f>IF(AND(A672="",B672&lt;&gt;""),"No name provided. ","")</f>
        <v/>
      </c>
      <c r="R672" s="1">
        <f>IF(AND(A672&lt;&gt;"",B672=""),"No sequence provided. ","")</f>
        <v/>
      </c>
      <c r="S672" s="16">
        <f>IF(AND(P672&lt;&gt;"",E672&lt;&gt;"",NOT(X672)),IF(AND(INDEX(validRnaScaleLowerSizeLimits,MATCH(E672,validRnaScale,0))&lt;=$P672,$P672&lt;=INDEX(validRnaScaleUpperSizeLimits,MATCH(E672,validRnaScale,0))),"","Sequence (length) not available in " &amp; E672 &amp; " scale. "),"")</f>
        <v/>
      </c>
      <c r="T672" s="16">
        <f>IF(AND(P672&lt;&gt;"",E672&lt;&gt;"",NOT(Y672)),IF(AND(INDEX(validRnaPurificationLowerSizeLimits,MATCH(E672,validRnaScale,0),MATCH(D672,validRnaPurificationLowerSizeLimitsHeader,0))&lt;=$P672,$P672&lt;=INDEX(validRnaPurificationUpperSizeLimits,MATCH(E672,validRnaScale,0),MATCH(D672,validRnaPurificationUpperSizeLimitsHeader,0))),"","Combination of purification and scale not available. "),"")</f>
        <v/>
      </c>
      <c r="U672" s="16">
        <f>IF(LEN(A672)&gt;validOligoNameMaxLength,"RNA oligo name is too long. ","")</f>
        <v/>
      </c>
      <c r="V672" s="16">
        <f>IF(AND(A672&lt;&gt;"",NOT(ISNUMBER(SUMPRODUCT(FIND(MID(A672,ROW(INDIRECT("1:"&amp;LEN(A672))),1),validOligoNameCharacters))))),"RNA oligo name contains invalid characters. ","")</f>
        <v/>
      </c>
      <c r="W672" s="16">
        <f>IF(AND(B672&lt;&gt;"",NOT(ISNUMBER(SUMPRODUCT(FIND(MID(B672,ROW(INDIRECT("1:"&amp;LEN(B672))),1),validRnaSequenceCharacters))))),"RNA sequence contains invalid characters. ","")</f>
        <v/>
      </c>
      <c r="X672" s="16">
        <f>OR(Z672)</f>
        <v/>
      </c>
      <c r="Y672" s="16">
        <f>OR(Z672)</f>
        <v/>
      </c>
      <c r="Z672" s="16">
        <f>AND(A672="Leerposition",P672&gt;=2)</f>
        <v/>
      </c>
      <c r="AC672" s="16">
        <f>IF(AND(A672&lt;&gt;"",L672=""),"Physical condition not defined. ","")</f>
        <v/>
      </c>
      <c r="AD672" s="16">
        <f>IF(AND(A672&lt;&gt;"",M672=""),"Datasheet not defined. ","")</f>
        <v/>
      </c>
      <c r="AE672" s="16">
        <f>IF(AND(A672&lt;&gt;"",N672=""),"Aliquoting not defined. ","")</f>
        <v/>
      </c>
    </row>
    <row r="673" ht="10.5" customFormat="1" customHeight="1" s="83" thickBot="1">
      <c r="A673" s="78" t="n"/>
      <c r="B673" s="78" t="n"/>
      <c r="C673" s="79">
        <f>IF(B673&lt;&gt;"",LEN(SUBSTITUTE(SUBSTITUTE(B673," ",""),"*","")),"")</f>
        <v/>
      </c>
      <c r="D673" s="80" t="n"/>
      <c r="E673" s="78" t="n"/>
      <c r="F673" s="80" t="n"/>
      <c r="G673" s="80" t="n"/>
      <c r="H673" s="80" t="n"/>
      <c r="I673" s="80" t="n"/>
      <c r="J673" s="80" t="n"/>
      <c r="K673" s="80" t="n"/>
      <c r="L673" s="100" t="n"/>
      <c r="M673" s="100" t="n"/>
      <c r="N673" s="100" t="n"/>
      <c r="O673" s="81">
        <f>Q673 &amp; R673 &amp; U673 &amp; V673 &amp; W673 &amp; S673 &amp; T673 &amp; AC673 &amp; AD673 &amp; AE673</f>
        <v/>
      </c>
      <c r="P673" s="82">
        <f>IF(B673&lt;&gt;"",LEN(SUBSTITUTE(SUBSTITUTE(B673," ",""),"*","")),"")</f>
        <v/>
      </c>
      <c r="Q673" s="82">
        <f>IF(AND(A673="",B673&lt;&gt;""),"No name provided. ","")</f>
        <v/>
      </c>
      <c r="R673" s="82">
        <f>IF(AND(A673&lt;&gt;"",B673=""),"No sequence provided. ","")</f>
        <v/>
      </c>
      <c r="S673" s="83">
        <f>IF(AND(P673&lt;&gt;"",E673&lt;&gt;"",NOT(X673)),IF(AND(INDEX(validRnaScaleLowerSizeLimits,MATCH(E673,validRnaScale,0))&lt;=$P673,$P673&lt;=INDEX(validRnaScaleUpperSizeLimits,MATCH(E673,validRnaScale,0))),"","Sequence (length) not available in " &amp; E673 &amp; " scale. "),"")</f>
        <v/>
      </c>
      <c r="T673" s="83">
        <f>IF(AND(P673&lt;&gt;"",E673&lt;&gt;"",NOT(Y673)),IF(AND(INDEX(validRnaPurificationLowerSizeLimits,MATCH(E673,validRnaScale,0),MATCH(D673,validRnaPurificationLowerSizeLimitsHeader,0))&lt;=$P673,$P673&lt;=INDEX(validRnaPurificationUpperSizeLimits,MATCH(E673,validRnaScale,0),MATCH(D673,validRnaPurificationUpperSizeLimitsHeader,0))),"","Combination of purification and scale not available. "),"")</f>
        <v/>
      </c>
      <c r="U673" s="83">
        <f>IF(LEN(A673)&gt;validOligoNameMaxLength,"RNA oligo name is too long. ","")</f>
        <v/>
      </c>
      <c r="V673" s="83">
        <f>IF(AND(A673&lt;&gt;"",NOT(ISNUMBER(SUMPRODUCT(FIND(MID(A673,ROW(INDIRECT("1:"&amp;LEN(A673))),1),validOligoNameCharacters))))),"RNA oligo name contains invalid characters. ","")</f>
        <v/>
      </c>
      <c r="W673" s="83">
        <f>IF(AND(B673&lt;&gt;"",NOT(ISNUMBER(SUMPRODUCT(FIND(MID(B673,ROW(INDIRECT("1:"&amp;LEN(B673))),1),validRnaSequenceCharacters))))),"RNA sequence contains invalid characters. ","")</f>
        <v/>
      </c>
      <c r="X673" s="83">
        <f>OR(Z673)</f>
        <v/>
      </c>
      <c r="Y673" s="83">
        <f>OR(Z673)</f>
        <v/>
      </c>
      <c r="Z673" s="83">
        <f>AND(A673="Leerposition",P673&gt;=2)</f>
        <v/>
      </c>
      <c r="AC673" s="83">
        <f>IF(AND(A673&lt;&gt;"",L673=""),"Physical condition not defined. ","")</f>
        <v/>
      </c>
      <c r="AD673" s="83">
        <f>IF(AND(A673&lt;&gt;"",M673=""),"Datasheet not defined. ","")</f>
        <v/>
      </c>
      <c r="AE673" s="83">
        <f>IF(AND(A673&lt;&gt;"",N673=""),"Aliquoting not defined. ","")</f>
        <v/>
      </c>
    </row>
    <row r="674" ht="10.5" customFormat="1" customHeight="1" s="16">
      <c r="A674" s="25" t="n"/>
      <c r="B674" s="25" t="n"/>
      <c r="C674" s="35">
        <f>IF(B674&lt;&gt;"",LEN(SUBSTITUTE(SUBSTITUTE(B674," ",""),"*","")),"")</f>
        <v/>
      </c>
      <c r="D674" s="19" t="n"/>
      <c r="E674" s="25" t="n"/>
      <c r="F674" s="19" t="n"/>
      <c r="G674" s="19" t="n"/>
      <c r="H674" s="19" t="n"/>
      <c r="I674" s="19" t="n"/>
      <c r="J674" s="19" t="n"/>
      <c r="K674" s="19" t="n"/>
      <c r="L674" s="19" t="n"/>
      <c r="M674" s="19" t="n"/>
      <c r="N674" s="19" t="n"/>
      <c r="O674" s="17">
        <f>Q674 &amp; R674 &amp; U674 &amp; V674 &amp; W674 &amp; S674 &amp; T674 &amp; AC674 &amp; AD674 &amp; AE674</f>
        <v/>
      </c>
      <c r="P674" s="1">
        <f>IF(B674&lt;&gt;"",LEN(SUBSTITUTE(SUBSTITUTE(B674," ",""),"*","")),"")</f>
        <v/>
      </c>
      <c r="Q674" s="1">
        <f>IF(AND(A674="",B674&lt;&gt;""),"No name provided. ","")</f>
        <v/>
      </c>
      <c r="R674" s="1">
        <f>IF(AND(A674&lt;&gt;"",B674=""),"No sequence provided. ","")</f>
        <v/>
      </c>
      <c r="S674" s="16">
        <f>IF(AND(P674&lt;&gt;"",E674&lt;&gt;"",NOT(X674)),IF(AND(INDEX(validRnaScaleLowerSizeLimits,MATCH(E674,validRnaScale,0))&lt;=$P674,$P674&lt;=INDEX(validRnaScaleUpperSizeLimits,MATCH(E674,validRnaScale,0))),"","Sequence (length) not available in " &amp; E674 &amp; " scale. "),"")</f>
        <v/>
      </c>
      <c r="T674" s="16">
        <f>IF(AND(P674&lt;&gt;"",E674&lt;&gt;"",NOT(Y674)),IF(AND(INDEX(validRnaPurificationLowerSizeLimits,MATCH(E674,validRnaScale,0),MATCH(D674,validRnaPurificationLowerSizeLimitsHeader,0))&lt;=$P674,$P674&lt;=INDEX(validRnaPurificationUpperSizeLimits,MATCH(E674,validRnaScale,0),MATCH(D674,validRnaPurificationUpperSizeLimitsHeader,0))),"","Combination of purification and scale not available. "),"")</f>
        <v/>
      </c>
      <c r="U674" s="16">
        <f>IF(LEN(A674)&gt;validOligoNameMaxLength,"RNA oligo name is too long. ","")</f>
        <v/>
      </c>
      <c r="V674" s="16">
        <f>IF(AND(A674&lt;&gt;"",NOT(ISNUMBER(SUMPRODUCT(FIND(MID(A674,ROW(INDIRECT("1:"&amp;LEN(A674))),1),validOligoNameCharacters))))),"RNA oligo name contains invalid characters. ","")</f>
        <v/>
      </c>
      <c r="W674" s="16">
        <f>IF(AND(B674&lt;&gt;"",NOT(ISNUMBER(SUMPRODUCT(FIND(MID(B674,ROW(INDIRECT("1:"&amp;LEN(B674))),1),validRnaSequenceCharacters))))),"RNA sequence contains invalid characters. ","")</f>
        <v/>
      </c>
      <c r="X674" s="16">
        <f>OR(Z674)</f>
        <v/>
      </c>
      <c r="Y674" s="16">
        <f>OR(Z674)</f>
        <v/>
      </c>
      <c r="Z674" s="16">
        <f>AND(A674="Leerposition",P674&gt;=2)</f>
        <v/>
      </c>
      <c r="AC674" s="16">
        <f>IF(AND(A674&lt;&gt;"",L674=""),"Physical condition not defined. ","")</f>
        <v/>
      </c>
      <c r="AD674" s="16">
        <f>IF(AND(A674&lt;&gt;"",M674=""),"Datasheet not defined. ","")</f>
        <v/>
      </c>
      <c r="AE674" s="16">
        <f>IF(AND(A674&lt;&gt;"",N674=""),"Aliquoting not defined. ","")</f>
        <v/>
      </c>
    </row>
    <row r="675" ht="10.5" customFormat="1" customHeight="1" s="16">
      <c r="A675" s="25" t="n"/>
      <c r="B675" s="25" t="n"/>
      <c r="C675" s="35">
        <f>IF(B675&lt;&gt;"",LEN(SUBSTITUTE(SUBSTITUTE(B675," ",""),"*","")),"")</f>
        <v/>
      </c>
      <c r="D675" s="19" t="n"/>
      <c r="E675" s="25" t="n"/>
      <c r="F675" s="19" t="n"/>
      <c r="G675" s="19" t="n"/>
      <c r="H675" s="19" t="n"/>
      <c r="I675" s="19" t="n"/>
      <c r="J675" s="19" t="n"/>
      <c r="K675" s="19" t="n"/>
      <c r="L675" s="19" t="n"/>
      <c r="M675" s="19" t="n"/>
      <c r="N675" s="19" t="n"/>
      <c r="O675" s="17">
        <f>Q675 &amp; R675 &amp; U675 &amp; V675 &amp; W675 &amp; S675 &amp; T675 &amp; AC675 &amp; AD675 &amp; AE675</f>
        <v/>
      </c>
      <c r="P675" s="1">
        <f>IF(B675&lt;&gt;"",LEN(SUBSTITUTE(SUBSTITUTE(B675," ",""),"*","")),"")</f>
        <v/>
      </c>
      <c r="Q675" s="1">
        <f>IF(AND(A675="",B675&lt;&gt;""),"No name provided. ","")</f>
        <v/>
      </c>
      <c r="R675" s="1">
        <f>IF(AND(A675&lt;&gt;"",B675=""),"No sequence provided. ","")</f>
        <v/>
      </c>
      <c r="S675" s="16">
        <f>IF(AND(P675&lt;&gt;"",E675&lt;&gt;"",NOT(X675)),IF(AND(INDEX(validRnaScaleLowerSizeLimits,MATCH(E675,validRnaScale,0))&lt;=$P675,$P675&lt;=INDEX(validRnaScaleUpperSizeLimits,MATCH(E675,validRnaScale,0))),"","Sequence (length) not available in " &amp; E675 &amp; " scale. "),"")</f>
        <v/>
      </c>
      <c r="T675" s="16">
        <f>IF(AND(P675&lt;&gt;"",E675&lt;&gt;"",NOT(Y675)),IF(AND(INDEX(validRnaPurificationLowerSizeLimits,MATCH(E675,validRnaScale,0),MATCH(D675,validRnaPurificationLowerSizeLimitsHeader,0))&lt;=$P675,$P675&lt;=INDEX(validRnaPurificationUpperSizeLimits,MATCH(E675,validRnaScale,0),MATCH(D675,validRnaPurificationUpperSizeLimitsHeader,0))),"","Combination of purification and scale not available. "),"")</f>
        <v/>
      </c>
      <c r="U675" s="16">
        <f>IF(LEN(A675)&gt;validOligoNameMaxLength,"RNA oligo name is too long. ","")</f>
        <v/>
      </c>
      <c r="V675" s="16">
        <f>IF(AND(A675&lt;&gt;"",NOT(ISNUMBER(SUMPRODUCT(FIND(MID(A675,ROW(INDIRECT("1:"&amp;LEN(A675))),1),validOligoNameCharacters))))),"RNA oligo name contains invalid characters. ","")</f>
        <v/>
      </c>
      <c r="W675" s="16">
        <f>IF(AND(B675&lt;&gt;"",NOT(ISNUMBER(SUMPRODUCT(FIND(MID(B675,ROW(INDIRECT("1:"&amp;LEN(B675))),1),validRnaSequenceCharacters))))),"RNA sequence contains invalid characters. ","")</f>
        <v/>
      </c>
      <c r="X675" s="16">
        <f>OR(Z675)</f>
        <v/>
      </c>
      <c r="Y675" s="16">
        <f>OR(Z675)</f>
        <v/>
      </c>
      <c r="Z675" s="16">
        <f>AND(A675="Leerposition",P675&gt;=2)</f>
        <v/>
      </c>
      <c r="AC675" s="16">
        <f>IF(AND(A675&lt;&gt;"",L675=""),"Physical condition not defined. ","")</f>
        <v/>
      </c>
      <c r="AD675" s="16">
        <f>IF(AND(A675&lt;&gt;"",M675=""),"Datasheet not defined. ","")</f>
        <v/>
      </c>
      <c r="AE675" s="16">
        <f>IF(AND(A675&lt;&gt;"",N675=""),"Aliquoting not defined. ","")</f>
        <v/>
      </c>
    </row>
    <row r="676" ht="10.5" customFormat="1" customHeight="1" s="16">
      <c r="A676" s="25" t="n"/>
      <c r="B676" s="25" t="n"/>
      <c r="C676" s="35">
        <f>IF(B676&lt;&gt;"",LEN(SUBSTITUTE(SUBSTITUTE(B676," ",""),"*","")),"")</f>
        <v/>
      </c>
      <c r="D676" s="19" t="n"/>
      <c r="E676" s="25" t="n"/>
      <c r="F676" s="19" t="n"/>
      <c r="G676" s="19" t="n"/>
      <c r="H676" s="19" t="n"/>
      <c r="I676" s="19" t="n"/>
      <c r="J676" s="19" t="n"/>
      <c r="K676" s="19" t="n"/>
      <c r="L676" s="19" t="n"/>
      <c r="M676" s="19" t="n"/>
      <c r="N676" s="19" t="n"/>
      <c r="O676" s="17">
        <f>Q676 &amp; R676 &amp; U676 &amp; V676 &amp; W676 &amp; S676 &amp; T676 &amp; AC676 &amp; AD676 &amp; AE676</f>
        <v/>
      </c>
      <c r="P676" s="1">
        <f>IF(B676&lt;&gt;"",LEN(SUBSTITUTE(SUBSTITUTE(B676," ",""),"*","")),"")</f>
        <v/>
      </c>
      <c r="Q676" s="1">
        <f>IF(AND(A676="",B676&lt;&gt;""),"No name provided. ","")</f>
        <v/>
      </c>
      <c r="R676" s="1">
        <f>IF(AND(A676&lt;&gt;"",B676=""),"No sequence provided. ","")</f>
        <v/>
      </c>
      <c r="S676" s="16">
        <f>IF(AND(P676&lt;&gt;"",E676&lt;&gt;"",NOT(X676)),IF(AND(INDEX(validRnaScaleLowerSizeLimits,MATCH(E676,validRnaScale,0))&lt;=$P676,$P676&lt;=INDEX(validRnaScaleUpperSizeLimits,MATCH(E676,validRnaScale,0))),"","Sequence (length) not available in " &amp; E676 &amp; " scale. "),"")</f>
        <v/>
      </c>
      <c r="T676" s="16">
        <f>IF(AND(P676&lt;&gt;"",E676&lt;&gt;"",NOT(Y676)),IF(AND(INDEX(validRnaPurificationLowerSizeLimits,MATCH(E676,validRnaScale,0),MATCH(D676,validRnaPurificationLowerSizeLimitsHeader,0))&lt;=$P676,$P676&lt;=INDEX(validRnaPurificationUpperSizeLimits,MATCH(E676,validRnaScale,0),MATCH(D676,validRnaPurificationUpperSizeLimitsHeader,0))),"","Combination of purification and scale not available. "),"")</f>
        <v/>
      </c>
      <c r="U676" s="16">
        <f>IF(LEN(A676)&gt;validOligoNameMaxLength,"RNA oligo name is too long. ","")</f>
        <v/>
      </c>
      <c r="V676" s="16">
        <f>IF(AND(A676&lt;&gt;"",NOT(ISNUMBER(SUMPRODUCT(FIND(MID(A676,ROW(INDIRECT("1:"&amp;LEN(A676))),1),validOligoNameCharacters))))),"RNA oligo name contains invalid characters. ","")</f>
        <v/>
      </c>
      <c r="W676" s="16">
        <f>IF(AND(B676&lt;&gt;"",NOT(ISNUMBER(SUMPRODUCT(FIND(MID(B676,ROW(INDIRECT("1:"&amp;LEN(B676))),1),validRnaSequenceCharacters))))),"RNA sequence contains invalid characters. ","")</f>
        <v/>
      </c>
      <c r="X676" s="16">
        <f>OR(Z676)</f>
        <v/>
      </c>
      <c r="Y676" s="16">
        <f>OR(Z676)</f>
        <v/>
      </c>
      <c r="Z676" s="16">
        <f>AND(A676="Leerposition",P676&gt;=2)</f>
        <v/>
      </c>
      <c r="AC676" s="16">
        <f>IF(AND(A676&lt;&gt;"",L676=""),"Physical condition not defined. ","")</f>
        <v/>
      </c>
      <c r="AD676" s="16">
        <f>IF(AND(A676&lt;&gt;"",M676=""),"Datasheet not defined. ","")</f>
        <v/>
      </c>
      <c r="AE676" s="16">
        <f>IF(AND(A676&lt;&gt;"",N676=""),"Aliquoting not defined. ","")</f>
        <v/>
      </c>
    </row>
    <row r="677" ht="10.5" customFormat="1" customHeight="1" s="16">
      <c r="A677" s="25" t="n"/>
      <c r="B677" s="25" t="n"/>
      <c r="C677" s="35">
        <f>IF(B677&lt;&gt;"",LEN(SUBSTITUTE(SUBSTITUTE(B677," ",""),"*","")),"")</f>
        <v/>
      </c>
      <c r="D677" s="19" t="n"/>
      <c r="E677" s="25" t="n"/>
      <c r="F677" s="19" t="n"/>
      <c r="G677" s="19" t="n"/>
      <c r="H677" s="19" t="n"/>
      <c r="I677" s="19" t="n"/>
      <c r="J677" s="19" t="n"/>
      <c r="K677" s="19" t="n"/>
      <c r="L677" s="19" t="n"/>
      <c r="M677" s="19" t="n"/>
      <c r="N677" s="19" t="n"/>
      <c r="O677" s="17">
        <f>Q677 &amp; R677 &amp; U677 &amp; V677 &amp; W677 &amp; S677 &amp; T677 &amp; AC677 &amp; AD677 &amp; AE677</f>
        <v/>
      </c>
      <c r="P677" s="1">
        <f>IF(B677&lt;&gt;"",LEN(SUBSTITUTE(SUBSTITUTE(B677," ",""),"*","")),"")</f>
        <v/>
      </c>
      <c r="Q677" s="1">
        <f>IF(AND(A677="",B677&lt;&gt;""),"No name provided. ","")</f>
        <v/>
      </c>
      <c r="R677" s="1">
        <f>IF(AND(A677&lt;&gt;"",B677=""),"No sequence provided. ","")</f>
        <v/>
      </c>
      <c r="S677" s="16">
        <f>IF(AND(P677&lt;&gt;"",E677&lt;&gt;"",NOT(X677)),IF(AND(INDEX(validRnaScaleLowerSizeLimits,MATCH(E677,validRnaScale,0))&lt;=$P677,$P677&lt;=INDEX(validRnaScaleUpperSizeLimits,MATCH(E677,validRnaScale,0))),"","Sequence (length) not available in " &amp; E677 &amp; " scale. "),"")</f>
        <v/>
      </c>
      <c r="T677" s="16">
        <f>IF(AND(P677&lt;&gt;"",E677&lt;&gt;"",NOT(Y677)),IF(AND(INDEX(validRnaPurificationLowerSizeLimits,MATCH(E677,validRnaScale,0),MATCH(D677,validRnaPurificationLowerSizeLimitsHeader,0))&lt;=$P677,$P677&lt;=INDEX(validRnaPurificationUpperSizeLimits,MATCH(E677,validRnaScale,0),MATCH(D677,validRnaPurificationUpperSizeLimitsHeader,0))),"","Combination of purification and scale not available. "),"")</f>
        <v/>
      </c>
      <c r="U677" s="16">
        <f>IF(LEN(A677)&gt;validOligoNameMaxLength,"RNA oligo name is too long. ","")</f>
        <v/>
      </c>
      <c r="V677" s="16">
        <f>IF(AND(A677&lt;&gt;"",NOT(ISNUMBER(SUMPRODUCT(FIND(MID(A677,ROW(INDIRECT("1:"&amp;LEN(A677))),1),validOligoNameCharacters))))),"RNA oligo name contains invalid characters. ","")</f>
        <v/>
      </c>
      <c r="W677" s="16">
        <f>IF(AND(B677&lt;&gt;"",NOT(ISNUMBER(SUMPRODUCT(FIND(MID(B677,ROW(INDIRECT("1:"&amp;LEN(B677))),1),validRnaSequenceCharacters))))),"RNA sequence contains invalid characters. ","")</f>
        <v/>
      </c>
      <c r="X677" s="16">
        <f>OR(Z677)</f>
        <v/>
      </c>
      <c r="Y677" s="16">
        <f>OR(Z677)</f>
        <v/>
      </c>
      <c r="Z677" s="16">
        <f>AND(A677="Leerposition",P677&gt;=2)</f>
        <v/>
      </c>
      <c r="AC677" s="16">
        <f>IF(AND(A677&lt;&gt;"",L677=""),"Physical condition not defined. ","")</f>
        <v/>
      </c>
      <c r="AD677" s="16">
        <f>IF(AND(A677&lt;&gt;"",M677=""),"Datasheet not defined. ","")</f>
        <v/>
      </c>
      <c r="AE677" s="16">
        <f>IF(AND(A677&lt;&gt;"",N677=""),"Aliquoting not defined. ","")</f>
        <v/>
      </c>
    </row>
    <row r="678" ht="10.5" customFormat="1" customHeight="1" s="16">
      <c r="A678" s="25" t="n"/>
      <c r="B678" s="25" t="n"/>
      <c r="C678" s="35">
        <f>IF(B678&lt;&gt;"",LEN(SUBSTITUTE(SUBSTITUTE(B678," ",""),"*","")),"")</f>
        <v/>
      </c>
      <c r="D678" s="19" t="n"/>
      <c r="E678" s="25" t="n"/>
      <c r="F678" s="19" t="n"/>
      <c r="G678" s="19" t="n"/>
      <c r="H678" s="19" t="n"/>
      <c r="I678" s="19" t="n"/>
      <c r="J678" s="19" t="n"/>
      <c r="K678" s="19" t="n"/>
      <c r="L678" s="19" t="n"/>
      <c r="M678" s="19" t="n"/>
      <c r="N678" s="19" t="n"/>
      <c r="O678" s="17">
        <f>Q678 &amp; R678 &amp; U678 &amp; V678 &amp; W678 &amp; S678 &amp; T678 &amp; AC678 &amp; AD678 &amp; AE678</f>
        <v/>
      </c>
      <c r="P678" s="1">
        <f>IF(B678&lt;&gt;"",LEN(SUBSTITUTE(SUBSTITUTE(B678," ",""),"*","")),"")</f>
        <v/>
      </c>
      <c r="Q678" s="1">
        <f>IF(AND(A678="",B678&lt;&gt;""),"No name provided. ","")</f>
        <v/>
      </c>
      <c r="R678" s="1">
        <f>IF(AND(A678&lt;&gt;"",B678=""),"No sequence provided. ","")</f>
        <v/>
      </c>
      <c r="S678" s="16">
        <f>IF(AND(P678&lt;&gt;"",E678&lt;&gt;"",NOT(X678)),IF(AND(INDEX(validRnaScaleLowerSizeLimits,MATCH(E678,validRnaScale,0))&lt;=$P678,$P678&lt;=INDEX(validRnaScaleUpperSizeLimits,MATCH(E678,validRnaScale,0))),"","Sequence (length) not available in " &amp; E678 &amp; " scale. "),"")</f>
        <v/>
      </c>
      <c r="T678" s="16">
        <f>IF(AND(P678&lt;&gt;"",E678&lt;&gt;"",NOT(Y678)),IF(AND(INDEX(validRnaPurificationLowerSizeLimits,MATCH(E678,validRnaScale,0),MATCH(D678,validRnaPurificationLowerSizeLimitsHeader,0))&lt;=$P678,$P678&lt;=INDEX(validRnaPurificationUpperSizeLimits,MATCH(E678,validRnaScale,0),MATCH(D678,validRnaPurificationUpperSizeLimitsHeader,0))),"","Combination of purification and scale not available. "),"")</f>
        <v/>
      </c>
      <c r="U678" s="16">
        <f>IF(LEN(A678)&gt;validOligoNameMaxLength,"RNA oligo name is too long. ","")</f>
        <v/>
      </c>
      <c r="V678" s="16">
        <f>IF(AND(A678&lt;&gt;"",NOT(ISNUMBER(SUMPRODUCT(FIND(MID(A678,ROW(INDIRECT("1:"&amp;LEN(A678))),1),validOligoNameCharacters))))),"RNA oligo name contains invalid characters. ","")</f>
        <v/>
      </c>
      <c r="W678" s="16">
        <f>IF(AND(B678&lt;&gt;"",NOT(ISNUMBER(SUMPRODUCT(FIND(MID(B678,ROW(INDIRECT("1:"&amp;LEN(B678))),1),validRnaSequenceCharacters))))),"RNA sequence contains invalid characters. ","")</f>
        <v/>
      </c>
      <c r="X678" s="16">
        <f>OR(Z678)</f>
        <v/>
      </c>
      <c r="Y678" s="16">
        <f>OR(Z678)</f>
        <v/>
      </c>
      <c r="Z678" s="16">
        <f>AND(A678="Leerposition",P678&gt;=2)</f>
        <v/>
      </c>
      <c r="AC678" s="16">
        <f>IF(AND(A678&lt;&gt;"",L678=""),"Physical condition not defined. ","")</f>
        <v/>
      </c>
      <c r="AD678" s="16">
        <f>IF(AND(A678&lt;&gt;"",M678=""),"Datasheet not defined. ","")</f>
        <v/>
      </c>
      <c r="AE678" s="16">
        <f>IF(AND(A678&lt;&gt;"",N678=""),"Aliquoting not defined. ","")</f>
        <v/>
      </c>
    </row>
    <row r="679" ht="10.5" customFormat="1" customHeight="1" s="16">
      <c r="A679" s="25" t="n"/>
      <c r="B679" s="25" t="n"/>
      <c r="C679" s="35">
        <f>IF(B679&lt;&gt;"",LEN(SUBSTITUTE(SUBSTITUTE(B679," ",""),"*","")),"")</f>
        <v/>
      </c>
      <c r="D679" s="19" t="n"/>
      <c r="E679" s="25" t="n"/>
      <c r="F679" s="19" t="n"/>
      <c r="G679" s="19" t="n"/>
      <c r="H679" s="19" t="n"/>
      <c r="I679" s="19" t="n"/>
      <c r="J679" s="19" t="n"/>
      <c r="K679" s="19" t="n"/>
      <c r="L679" s="19" t="n"/>
      <c r="M679" s="19" t="n"/>
      <c r="N679" s="19" t="n"/>
      <c r="O679" s="17">
        <f>Q679 &amp; R679 &amp; U679 &amp; V679 &amp; W679 &amp; S679 &amp; T679 &amp; AC679 &amp; AD679 &amp; AE679</f>
        <v/>
      </c>
      <c r="P679" s="1">
        <f>IF(B679&lt;&gt;"",LEN(SUBSTITUTE(SUBSTITUTE(B679," ",""),"*","")),"")</f>
        <v/>
      </c>
      <c r="Q679" s="1">
        <f>IF(AND(A679="",B679&lt;&gt;""),"No name provided. ","")</f>
        <v/>
      </c>
      <c r="R679" s="1">
        <f>IF(AND(A679&lt;&gt;"",B679=""),"No sequence provided. ","")</f>
        <v/>
      </c>
      <c r="S679" s="16">
        <f>IF(AND(P679&lt;&gt;"",E679&lt;&gt;"",NOT(X679)),IF(AND(INDEX(validRnaScaleLowerSizeLimits,MATCH(E679,validRnaScale,0))&lt;=$P679,$P679&lt;=INDEX(validRnaScaleUpperSizeLimits,MATCH(E679,validRnaScale,0))),"","Sequence (length) not available in " &amp; E679 &amp; " scale. "),"")</f>
        <v/>
      </c>
      <c r="T679" s="16">
        <f>IF(AND(P679&lt;&gt;"",E679&lt;&gt;"",NOT(Y679)),IF(AND(INDEX(validRnaPurificationLowerSizeLimits,MATCH(E679,validRnaScale,0),MATCH(D679,validRnaPurificationLowerSizeLimitsHeader,0))&lt;=$P679,$P679&lt;=INDEX(validRnaPurificationUpperSizeLimits,MATCH(E679,validRnaScale,0),MATCH(D679,validRnaPurificationUpperSizeLimitsHeader,0))),"","Combination of purification and scale not available. "),"")</f>
        <v/>
      </c>
      <c r="U679" s="16">
        <f>IF(LEN(A679)&gt;validOligoNameMaxLength,"RNA oligo name is too long. ","")</f>
        <v/>
      </c>
      <c r="V679" s="16">
        <f>IF(AND(A679&lt;&gt;"",NOT(ISNUMBER(SUMPRODUCT(FIND(MID(A679,ROW(INDIRECT("1:"&amp;LEN(A679))),1),validOligoNameCharacters))))),"RNA oligo name contains invalid characters. ","")</f>
        <v/>
      </c>
      <c r="W679" s="16">
        <f>IF(AND(B679&lt;&gt;"",NOT(ISNUMBER(SUMPRODUCT(FIND(MID(B679,ROW(INDIRECT("1:"&amp;LEN(B679))),1),validRnaSequenceCharacters))))),"RNA sequence contains invalid characters. ","")</f>
        <v/>
      </c>
      <c r="X679" s="16">
        <f>OR(Z679)</f>
        <v/>
      </c>
      <c r="Y679" s="16">
        <f>OR(Z679)</f>
        <v/>
      </c>
      <c r="Z679" s="16">
        <f>AND(A679="Leerposition",P679&gt;=2)</f>
        <v/>
      </c>
      <c r="AC679" s="16">
        <f>IF(AND(A679&lt;&gt;"",L679=""),"Physical condition not defined. ","")</f>
        <v/>
      </c>
      <c r="AD679" s="16">
        <f>IF(AND(A679&lt;&gt;"",M679=""),"Datasheet not defined. ","")</f>
        <v/>
      </c>
      <c r="AE679" s="16">
        <f>IF(AND(A679&lt;&gt;"",N679=""),"Aliquoting not defined. ","")</f>
        <v/>
      </c>
    </row>
    <row r="680" ht="10.5" customFormat="1" customHeight="1" s="16">
      <c r="A680" s="25" t="n"/>
      <c r="B680" s="25" t="n"/>
      <c r="C680" s="35">
        <f>IF(B680&lt;&gt;"",LEN(SUBSTITUTE(SUBSTITUTE(B680," ",""),"*","")),"")</f>
        <v/>
      </c>
      <c r="D680" s="19" t="n"/>
      <c r="E680" s="25" t="n"/>
      <c r="F680" s="19" t="n"/>
      <c r="G680" s="19" t="n"/>
      <c r="H680" s="19" t="n"/>
      <c r="I680" s="19" t="n"/>
      <c r="J680" s="19" t="n"/>
      <c r="K680" s="19" t="n"/>
      <c r="L680" s="19" t="n"/>
      <c r="M680" s="19" t="n"/>
      <c r="N680" s="19" t="n"/>
      <c r="O680" s="17">
        <f>Q680 &amp; R680 &amp; U680 &amp; V680 &amp; W680 &amp; S680 &amp; T680 &amp; AC680 &amp; AD680 &amp; AE680</f>
        <v/>
      </c>
      <c r="P680" s="1">
        <f>IF(B680&lt;&gt;"",LEN(SUBSTITUTE(SUBSTITUTE(B680," ",""),"*","")),"")</f>
        <v/>
      </c>
      <c r="Q680" s="1">
        <f>IF(AND(A680="",B680&lt;&gt;""),"No name provided. ","")</f>
        <v/>
      </c>
      <c r="R680" s="1">
        <f>IF(AND(A680&lt;&gt;"",B680=""),"No sequence provided. ","")</f>
        <v/>
      </c>
      <c r="S680" s="16">
        <f>IF(AND(P680&lt;&gt;"",E680&lt;&gt;"",NOT(X680)),IF(AND(INDEX(validRnaScaleLowerSizeLimits,MATCH(E680,validRnaScale,0))&lt;=$P680,$P680&lt;=INDEX(validRnaScaleUpperSizeLimits,MATCH(E680,validRnaScale,0))),"","Sequence (length) not available in " &amp; E680 &amp; " scale. "),"")</f>
        <v/>
      </c>
      <c r="T680" s="16">
        <f>IF(AND(P680&lt;&gt;"",E680&lt;&gt;"",NOT(Y680)),IF(AND(INDEX(validRnaPurificationLowerSizeLimits,MATCH(E680,validRnaScale,0),MATCH(D680,validRnaPurificationLowerSizeLimitsHeader,0))&lt;=$P680,$P680&lt;=INDEX(validRnaPurificationUpperSizeLimits,MATCH(E680,validRnaScale,0),MATCH(D680,validRnaPurificationUpperSizeLimitsHeader,0))),"","Combination of purification and scale not available. "),"")</f>
        <v/>
      </c>
      <c r="U680" s="16">
        <f>IF(LEN(A680)&gt;validOligoNameMaxLength,"RNA oligo name is too long. ","")</f>
        <v/>
      </c>
      <c r="V680" s="16">
        <f>IF(AND(A680&lt;&gt;"",NOT(ISNUMBER(SUMPRODUCT(FIND(MID(A680,ROW(INDIRECT("1:"&amp;LEN(A680))),1),validOligoNameCharacters))))),"RNA oligo name contains invalid characters. ","")</f>
        <v/>
      </c>
      <c r="W680" s="16">
        <f>IF(AND(B680&lt;&gt;"",NOT(ISNUMBER(SUMPRODUCT(FIND(MID(B680,ROW(INDIRECT("1:"&amp;LEN(B680))),1),validRnaSequenceCharacters))))),"RNA sequence contains invalid characters. ","")</f>
        <v/>
      </c>
      <c r="X680" s="16">
        <f>OR(Z680)</f>
        <v/>
      </c>
      <c r="Y680" s="16">
        <f>OR(Z680)</f>
        <v/>
      </c>
      <c r="Z680" s="16">
        <f>AND(A680="Leerposition",P680&gt;=2)</f>
        <v/>
      </c>
      <c r="AC680" s="16">
        <f>IF(AND(A680&lt;&gt;"",L680=""),"Physical condition not defined. ","")</f>
        <v/>
      </c>
      <c r="AD680" s="16">
        <f>IF(AND(A680&lt;&gt;"",M680=""),"Datasheet not defined. ","")</f>
        <v/>
      </c>
      <c r="AE680" s="16">
        <f>IF(AND(A680&lt;&gt;"",N680=""),"Aliquoting not defined. ","")</f>
        <v/>
      </c>
    </row>
    <row r="681" ht="10.5" customFormat="1" customHeight="1" s="16">
      <c r="A681" s="25" t="n"/>
      <c r="B681" s="25" t="n"/>
      <c r="C681" s="35">
        <f>IF(B681&lt;&gt;"",LEN(SUBSTITUTE(SUBSTITUTE(B681," ",""),"*","")),"")</f>
        <v/>
      </c>
      <c r="D681" s="19" t="n"/>
      <c r="E681" s="25" t="n"/>
      <c r="F681" s="19" t="n"/>
      <c r="G681" s="19" t="n"/>
      <c r="H681" s="19" t="n"/>
      <c r="I681" s="19" t="n"/>
      <c r="J681" s="19" t="n"/>
      <c r="K681" s="19" t="n"/>
      <c r="L681" s="19" t="n"/>
      <c r="M681" s="19" t="n"/>
      <c r="N681" s="19" t="n"/>
      <c r="O681" s="17">
        <f>Q681 &amp; R681 &amp; U681 &amp; V681 &amp; W681 &amp; S681 &amp; T681 &amp; AC681 &amp; AD681 &amp; AE681</f>
        <v/>
      </c>
      <c r="P681" s="1">
        <f>IF(B681&lt;&gt;"",LEN(SUBSTITUTE(SUBSTITUTE(B681," ",""),"*","")),"")</f>
        <v/>
      </c>
      <c r="Q681" s="1">
        <f>IF(AND(A681="",B681&lt;&gt;""),"No name provided. ","")</f>
        <v/>
      </c>
      <c r="R681" s="1">
        <f>IF(AND(A681&lt;&gt;"",B681=""),"No sequence provided. ","")</f>
        <v/>
      </c>
      <c r="S681" s="16">
        <f>IF(AND(P681&lt;&gt;"",E681&lt;&gt;"",NOT(X681)),IF(AND(INDEX(validRnaScaleLowerSizeLimits,MATCH(E681,validRnaScale,0))&lt;=$P681,$P681&lt;=INDEX(validRnaScaleUpperSizeLimits,MATCH(E681,validRnaScale,0))),"","Sequence (length) not available in " &amp; E681 &amp; " scale. "),"")</f>
        <v/>
      </c>
      <c r="T681" s="16">
        <f>IF(AND(P681&lt;&gt;"",E681&lt;&gt;"",NOT(Y681)),IF(AND(INDEX(validRnaPurificationLowerSizeLimits,MATCH(E681,validRnaScale,0),MATCH(D681,validRnaPurificationLowerSizeLimitsHeader,0))&lt;=$P681,$P681&lt;=INDEX(validRnaPurificationUpperSizeLimits,MATCH(E681,validRnaScale,0),MATCH(D681,validRnaPurificationUpperSizeLimitsHeader,0))),"","Combination of purification and scale not available. "),"")</f>
        <v/>
      </c>
      <c r="U681" s="16">
        <f>IF(LEN(A681)&gt;validOligoNameMaxLength,"RNA oligo name is too long. ","")</f>
        <v/>
      </c>
      <c r="V681" s="16">
        <f>IF(AND(A681&lt;&gt;"",NOT(ISNUMBER(SUMPRODUCT(FIND(MID(A681,ROW(INDIRECT("1:"&amp;LEN(A681))),1),validOligoNameCharacters))))),"RNA oligo name contains invalid characters. ","")</f>
        <v/>
      </c>
      <c r="W681" s="16">
        <f>IF(AND(B681&lt;&gt;"",NOT(ISNUMBER(SUMPRODUCT(FIND(MID(B681,ROW(INDIRECT("1:"&amp;LEN(B681))),1),validRnaSequenceCharacters))))),"RNA sequence contains invalid characters. ","")</f>
        <v/>
      </c>
      <c r="X681" s="16">
        <f>OR(Z681)</f>
        <v/>
      </c>
      <c r="Y681" s="16">
        <f>OR(Z681)</f>
        <v/>
      </c>
      <c r="Z681" s="16">
        <f>AND(A681="Leerposition",P681&gt;=2)</f>
        <v/>
      </c>
      <c r="AC681" s="16">
        <f>IF(AND(A681&lt;&gt;"",L681=""),"Physical condition not defined. ","")</f>
        <v/>
      </c>
      <c r="AD681" s="16">
        <f>IF(AND(A681&lt;&gt;"",M681=""),"Datasheet not defined. ","")</f>
        <v/>
      </c>
      <c r="AE681" s="16">
        <f>IF(AND(A681&lt;&gt;"",N681=""),"Aliquoting not defined. ","")</f>
        <v/>
      </c>
    </row>
    <row r="682" ht="10.5" customFormat="1" customHeight="1" s="16">
      <c r="A682" s="25" t="n"/>
      <c r="B682" s="25" t="n"/>
      <c r="C682" s="35">
        <f>IF(B682&lt;&gt;"",LEN(SUBSTITUTE(SUBSTITUTE(B682," ",""),"*","")),"")</f>
        <v/>
      </c>
      <c r="D682" s="19" t="n"/>
      <c r="E682" s="25" t="n"/>
      <c r="F682" s="19" t="n"/>
      <c r="G682" s="19" t="n"/>
      <c r="H682" s="19" t="n"/>
      <c r="I682" s="19" t="n"/>
      <c r="J682" s="19" t="n"/>
      <c r="K682" s="19" t="n"/>
      <c r="L682" s="19" t="n"/>
      <c r="M682" s="19" t="n"/>
      <c r="N682" s="19" t="n"/>
      <c r="O682" s="17">
        <f>Q682 &amp; R682 &amp; U682 &amp; V682 &amp; W682 &amp; S682 &amp; T682 &amp; AC682 &amp; AD682 &amp; AE682</f>
        <v/>
      </c>
      <c r="P682" s="1">
        <f>IF(B682&lt;&gt;"",LEN(SUBSTITUTE(SUBSTITUTE(B682," ",""),"*","")),"")</f>
        <v/>
      </c>
      <c r="Q682" s="1">
        <f>IF(AND(A682="",B682&lt;&gt;""),"No name provided. ","")</f>
        <v/>
      </c>
      <c r="R682" s="1">
        <f>IF(AND(A682&lt;&gt;"",B682=""),"No sequence provided. ","")</f>
        <v/>
      </c>
      <c r="S682" s="16">
        <f>IF(AND(P682&lt;&gt;"",E682&lt;&gt;"",NOT(X682)),IF(AND(INDEX(validRnaScaleLowerSizeLimits,MATCH(E682,validRnaScale,0))&lt;=$P682,$P682&lt;=INDEX(validRnaScaleUpperSizeLimits,MATCH(E682,validRnaScale,0))),"","Sequence (length) not available in " &amp; E682 &amp; " scale. "),"")</f>
        <v/>
      </c>
      <c r="T682" s="16">
        <f>IF(AND(P682&lt;&gt;"",E682&lt;&gt;"",NOT(Y682)),IF(AND(INDEX(validRnaPurificationLowerSizeLimits,MATCH(E682,validRnaScale,0),MATCH(D682,validRnaPurificationLowerSizeLimitsHeader,0))&lt;=$P682,$P682&lt;=INDEX(validRnaPurificationUpperSizeLimits,MATCH(E682,validRnaScale,0),MATCH(D682,validRnaPurificationUpperSizeLimitsHeader,0))),"","Combination of purification and scale not available. "),"")</f>
        <v/>
      </c>
      <c r="U682" s="16">
        <f>IF(LEN(A682)&gt;validOligoNameMaxLength,"RNA oligo name is too long. ","")</f>
        <v/>
      </c>
      <c r="V682" s="16">
        <f>IF(AND(A682&lt;&gt;"",NOT(ISNUMBER(SUMPRODUCT(FIND(MID(A682,ROW(INDIRECT("1:"&amp;LEN(A682))),1),validOligoNameCharacters))))),"RNA oligo name contains invalid characters. ","")</f>
        <v/>
      </c>
      <c r="W682" s="16">
        <f>IF(AND(B682&lt;&gt;"",NOT(ISNUMBER(SUMPRODUCT(FIND(MID(B682,ROW(INDIRECT("1:"&amp;LEN(B682))),1),validRnaSequenceCharacters))))),"RNA sequence contains invalid characters. ","")</f>
        <v/>
      </c>
      <c r="X682" s="16">
        <f>OR(Z682)</f>
        <v/>
      </c>
      <c r="Y682" s="16">
        <f>OR(Z682)</f>
        <v/>
      </c>
      <c r="Z682" s="16">
        <f>AND(A682="Leerposition",P682&gt;=2)</f>
        <v/>
      </c>
      <c r="AC682" s="16">
        <f>IF(AND(A682&lt;&gt;"",L682=""),"Physical condition not defined. ","")</f>
        <v/>
      </c>
      <c r="AD682" s="16">
        <f>IF(AND(A682&lt;&gt;"",M682=""),"Datasheet not defined. ","")</f>
        <v/>
      </c>
      <c r="AE682" s="16">
        <f>IF(AND(A682&lt;&gt;"",N682=""),"Aliquoting not defined. ","")</f>
        <v/>
      </c>
    </row>
    <row r="683" ht="10.5" customFormat="1" customHeight="1" s="16">
      <c r="A683" s="25" t="n"/>
      <c r="B683" s="25" t="n"/>
      <c r="C683" s="35">
        <f>IF(B683&lt;&gt;"",LEN(SUBSTITUTE(SUBSTITUTE(B683," ",""),"*","")),"")</f>
        <v/>
      </c>
      <c r="D683" s="19" t="n"/>
      <c r="E683" s="25" t="n"/>
      <c r="F683" s="19" t="n"/>
      <c r="G683" s="19" t="n"/>
      <c r="H683" s="19" t="n"/>
      <c r="I683" s="19" t="n"/>
      <c r="J683" s="19" t="n"/>
      <c r="K683" s="19" t="n"/>
      <c r="L683" s="19" t="n"/>
      <c r="M683" s="19" t="n"/>
      <c r="N683" s="19" t="n"/>
      <c r="O683" s="17">
        <f>Q683 &amp; R683 &amp; U683 &amp; V683 &amp; W683 &amp; S683 &amp; T683 &amp; AC683 &amp; AD683 &amp; AE683</f>
        <v/>
      </c>
      <c r="P683" s="1">
        <f>IF(B683&lt;&gt;"",LEN(SUBSTITUTE(SUBSTITUTE(B683," ",""),"*","")),"")</f>
        <v/>
      </c>
      <c r="Q683" s="1">
        <f>IF(AND(A683="",B683&lt;&gt;""),"No name provided. ","")</f>
        <v/>
      </c>
      <c r="R683" s="1">
        <f>IF(AND(A683&lt;&gt;"",B683=""),"No sequence provided. ","")</f>
        <v/>
      </c>
      <c r="S683" s="16">
        <f>IF(AND(P683&lt;&gt;"",E683&lt;&gt;"",NOT(X683)),IF(AND(INDEX(validRnaScaleLowerSizeLimits,MATCH(E683,validRnaScale,0))&lt;=$P683,$P683&lt;=INDEX(validRnaScaleUpperSizeLimits,MATCH(E683,validRnaScale,0))),"","Sequence (length) not available in " &amp; E683 &amp; " scale. "),"")</f>
        <v/>
      </c>
      <c r="T683" s="16">
        <f>IF(AND(P683&lt;&gt;"",E683&lt;&gt;"",NOT(Y683)),IF(AND(INDEX(validRnaPurificationLowerSizeLimits,MATCH(E683,validRnaScale,0),MATCH(D683,validRnaPurificationLowerSizeLimitsHeader,0))&lt;=$P683,$P683&lt;=INDEX(validRnaPurificationUpperSizeLimits,MATCH(E683,validRnaScale,0),MATCH(D683,validRnaPurificationUpperSizeLimitsHeader,0))),"","Combination of purification and scale not available. "),"")</f>
        <v/>
      </c>
      <c r="U683" s="16">
        <f>IF(LEN(A683)&gt;validOligoNameMaxLength,"RNA oligo name is too long. ","")</f>
        <v/>
      </c>
      <c r="V683" s="16">
        <f>IF(AND(A683&lt;&gt;"",NOT(ISNUMBER(SUMPRODUCT(FIND(MID(A683,ROW(INDIRECT("1:"&amp;LEN(A683))),1),validOligoNameCharacters))))),"RNA oligo name contains invalid characters. ","")</f>
        <v/>
      </c>
      <c r="W683" s="16">
        <f>IF(AND(B683&lt;&gt;"",NOT(ISNUMBER(SUMPRODUCT(FIND(MID(B683,ROW(INDIRECT("1:"&amp;LEN(B683))),1),validRnaSequenceCharacters))))),"RNA sequence contains invalid characters. ","")</f>
        <v/>
      </c>
      <c r="X683" s="16">
        <f>OR(Z683)</f>
        <v/>
      </c>
      <c r="Y683" s="16">
        <f>OR(Z683)</f>
        <v/>
      </c>
      <c r="Z683" s="16">
        <f>AND(A683="Leerposition",P683&gt;=2)</f>
        <v/>
      </c>
      <c r="AC683" s="16">
        <f>IF(AND(A683&lt;&gt;"",L683=""),"Physical condition not defined. ","")</f>
        <v/>
      </c>
      <c r="AD683" s="16">
        <f>IF(AND(A683&lt;&gt;"",M683=""),"Datasheet not defined. ","")</f>
        <v/>
      </c>
      <c r="AE683" s="16">
        <f>IF(AND(A683&lt;&gt;"",N683=""),"Aliquoting not defined. ","")</f>
        <v/>
      </c>
    </row>
    <row r="684" ht="10.5" customFormat="1" customHeight="1" s="16">
      <c r="A684" s="25" t="n"/>
      <c r="B684" s="25" t="n"/>
      <c r="C684" s="35">
        <f>IF(B684&lt;&gt;"",LEN(SUBSTITUTE(SUBSTITUTE(B684," ",""),"*","")),"")</f>
        <v/>
      </c>
      <c r="D684" s="19" t="n"/>
      <c r="E684" s="25" t="n"/>
      <c r="F684" s="19" t="n"/>
      <c r="G684" s="19" t="n"/>
      <c r="H684" s="19" t="n"/>
      <c r="I684" s="19" t="n"/>
      <c r="J684" s="19" t="n"/>
      <c r="K684" s="19" t="n"/>
      <c r="L684" s="19" t="n"/>
      <c r="M684" s="19" t="n"/>
      <c r="N684" s="19" t="n"/>
      <c r="O684" s="17">
        <f>Q684 &amp; R684 &amp; U684 &amp; V684 &amp; W684 &amp; S684 &amp; T684 &amp; AC684 &amp; AD684 &amp; AE684</f>
        <v/>
      </c>
      <c r="P684" s="1">
        <f>IF(B684&lt;&gt;"",LEN(SUBSTITUTE(SUBSTITUTE(B684," ",""),"*","")),"")</f>
        <v/>
      </c>
      <c r="Q684" s="1">
        <f>IF(AND(A684="",B684&lt;&gt;""),"No name provided. ","")</f>
        <v/>
      </c>
      <c r="R684" s="1">
        <f>IF(AND(A684&lt;&gt;"",B684=""),"No sequence provided. ","")</f>
        <v/>
      </c>
      <c r="S684" s="16">
        <f>IF(AND(P684&lt;&gt;"",E684&lt;&gt;"",NOT(X684)),IF(AND(INDEX(validRnaScaleLowerSizeLimits,MATCH(E684,validRnaScale,0))&lt;=$P684,$P684&lt;=INDEX(validRnaScaleUpperSizeLimits,MATCH(E684,validRnaScale,0))),"","Sequence (length) not available in " &amp; E684 &amp; " scale. "),"")</f>
        <v/>
      </c>
      <c r="T684" s="16">
        <f>IF(AND(P684&lt;&gt;"",E684&lt;&gt;"",NOT(Y684)),IF(AND(INDEX(validRnaPurificationLowerSizeLimits,MATCH(E684,validRnaScale,0),MATCH(D684,validRnaPurificationLowerSizeLimitsHeader,0))&lt;=$P684,$P684&lt;=INDEX(validRnaPurificationUpperSizeLimits,MATCH(E684,validRnaScale,0),MATCH(D684,validRnaPurificationUpperSizeLimitsHeader,0))),"","Combination of purification and scale not available. "),"")</f>
        <v/>
      </c>
      <c r="U684" s="16">
        <f>IF(LEN(A684)&gt;validOligoNameMaxLength,"RNA oligo name is too long. ","")</f>
        <v/>
      </c>
      <c r="V684" s="16">
        <f>IF(AND(A684&lt;&gt;"",NOT(ISNUMBER(SUMPRODUCT(FIND(MID(A684,ROW(INDIRECT("1:"&amp;LEN(A684))),1),validOligoNameCharacters))))),"RNA oligo name contains invalid characters. ","")</f>
        <v/>
      </c>
      <c r="W684" s="16">
        <f>IF(AND(B684&lt;&gt;"",NOT(ISNUMBER(SUMPRODUCT(FIND(MID(B684,ROW(INDIRECT("1:"&amp;LEN(B684))),1),validRnaSequenceCharacters))))),"RNA sequence contains invalid characters. ","")</f>
        <v/>
      </c>
      <c r="X684" s="16">
        <f>OR(Z684)</f>
        <v/>
      </c>
      <c r="Y684" s="16">
        <f>OR(Z684)</f>
        <v/>
      </c>
      <c r="Z684" s="16">
        <f>AND(A684="Leerposition",P684&gt;=2)</f>
        <v/>
      </c>
      <c r="AC684" s="16">
        <f>IF(AND(A684&lt;&gt;"",L684=""),"Physical condition not defined. ","")</f>
        <v/>
      </c>
      <c r="AD684" s="16">
        <f>IF(AND(A684&lt;&gt;"",M684=""),"Datasheet not defined. ","")</f>
        <v/>
      </c>
      <c r="AE684" s="16">
        <f>IF(AND(A684&lt;&gt;"",N684=""),"Aliquoting not defined. ","")</f>
        <v/>
      </c>
    </row>
    <row r="685" ht="10.5" customFormat="1" customHeight="1" s="16">
      <c r="A685" s="25" t="n"/>
      <c r="B685" s="25" t="n"/>
      <c r="C685" s="35">
        <f>IF(B685&lt;&gt;"",LEN(SUBSTITUTE(SUBSTITUTE(B685," ",""),"*","")),"")</f>
        <v/>
      </c>
      <c r="D685" s="19" t="n"/>
      <c r="E685" s="25" t="n"/>
      <c r="F685" s="19" t="n"/>
      <c r="G685" s="19" t="n"/>
      <c r="H685" s="19" t="n"/>
      <c r="I685" s="19" t="n"/>
      <c r="J685" s="19" t="n"/>
      <c r="K685" s="19" t="n"/>
      <c r="L685" s="19" t="n"/>
      <c r="M685" s="19" t="n"/>
      <c r="N685" s="19" t="n"/>
      <c r="O685" s="17">
        <f>Q685 &amp; R685 &amp; U685 &amp; V685 &amp; W685 &amp; S685 &amp; T685 &amp; AC685 &amp; AD685 &amp; AE685</f>
        <v/>
      </c>
      <c r="P685" s="1">
        <f>IF(B685&lt;&gt;"",LEN(SUBSTITUTE(SUBSTITUTE(B685," ",""),"*","")),"")</f>
        <v/>
      </c>
      <c r="Q685" s="1">
        <f>IF(AND(A685="",B685&lt;&gt;""),"No name provided. ","")</f>
        <v/>
      </c>
      <c r="R685" s="1">
        <f>IF(AND(A685&lt;&gt;"",B685=""),"No sequence provided. ","")</f>
        <v/>
      </c>
      <c r="S685" s="16">
        <f>IF(AND(P685&lt;&gt;"",E685&lt;&gt;"",NOT(X685)),IF(AND(INDEX(validRnaScaleLowerSizeLimits,MATCH(E685,validRnaScale,0))&lt;=$P685,$P685&lt;=INDEX(validRnaScaleUpperSizeLimits,MATCH(E685,validRnaScale,0))),"","Sequence (length) not available in " &amp; E685 &amp; " scale. "),"")</f>
        <v/>
      </c>
      <c r="T685" s="16">
        <f>IF(AND(P685&lt;&gt;"",E685&lt;&gt;"",NOT(Y685)),IF(AND(INDEX(validRnaPurificationLowerSizeLimits,MATCH(E685,validRnaScale,0),MATCH(D685,validRnaPurificationLowerSizeLimitsHeader,0))&lt;=$P685,$P685&lt;=INDEX(validRnaPurificationUpperSizeLimits,MATCH(E685,validRnaScale,0),MATCH(D685,validRnaPurificationUpperSizeLimitsHeader,0))),"","Combination of purification and scale not available. "),"")</f>
        <v/>
      </c>
      <c r="U685" s="16">
        <f>IF(LEN(A685)&gt;validOligoNameMaxLength,"RNA oligo name is too long. ","")</f>
        <v/>
      </c>
      <c r="V685" s="16">
        <f>IF(AND(A685&lt;&gt;"",NOT(ISNUMBER(SUMPRODUCT(FIND(MID(A685,ROW(INDIRECT("1:"&amp;LEN(A685))),1),validOligoNameCharacters))))),"RNA oligo name contains invalid characters. ","")</f>
        <v/>
      </c>
      <c r="W685" s="16">
        <f>IF(AND(B685&lt;&gt;"",NOT(ISNUMBER(SUMPRODUCT(FIND(MID(B685,ROW(INDIRECT("1:"&amp;LEN(B685))),1),validRnaSequenceCharacters))))),"RNA sequence contains invalid characters. ","")</f>
        <v/>
      </c>
      <c r="X685" s="16">
        <f>OR(Z685)</f>
        <v/>
      </c>
      <c r="Y685" s="16">
        <f>OR(Z685)</f>
        <v/>
      </c>
      <c r="Z685" s="16">
        <f>AND(A685="Leerposition",P685&gt;=2)</f>
        <v/>
      </c>
      <c r="AC685" s="16">
        <f>IF(AND(A685&lt;&gt;"",L685=""),"Physical condition not defined. ","")</f>
        <v/>
      </c>
      <c r="AD685" s="16">
        <f>IF(AND(A685&lt;&gt;"",M685=""),"Datasheet not defined. ","")</f>
        <v/>
      </c>
      <c r="AE685" s="16">
        <f>IF(AND(A685&lt;&gt;"",N685=""),"Aliquoting not defined. ","")</f>
        <v/>
      </c>
    </row>
    <row r="686" ht="10.5" customFormat="1" customHeight="1" s="16">
      <c r="A686" s="25" t="n"/>
      <c r="B686" s="25" t="n"/>
      <c r="C686" s="35">
        <f>IF(B686&lt;&gt;"",LEN(SUBSTITUTE(SUBSTITUTE(B686," ",""),"*","")),"")</f>
        <v/>
      </c>
      <c r="D686" s="19" t="n"/>
      <c r="E686" s="25" t="n"/>
      <c r="F686" s="19" t="n"/>
      <c r="G686" s="19" t="n"/>
      <c r="H686" s="19" t="n"/>
      <c r="I686" s="19" t="n"/>
      <c r="J686" s="19" t="n"/>
      <c r="K686" s="19" t="n"/>
      <c r="L686" s="19" t="n"/>
      <c r="M686" s="19" t="n"/>
      <c r="N686" s="19" t="n"/>
      <c r="O686" s="17">
        <f>Q686 &amp; R686 &amp; U686 &amp; V686 &amp; W686 &amp; S686 &amp; T686 &amp; AC686 &amp; AD686 &amp; AE686</f>
        <v/>
      </c>
      <c r="P686" s="1">
        <f>IF(B686&lt;&gt;"",LEN(SUBSTITUTE(SUBSTITUTE(B686," ",""),"*","")),"")</f>
        <v/>
      </c>
      <c r="Q686" s="1">
        <f>IF(AND(A686="",B686&lt;&gt;""),"No name provided. ","")</f>
        <v/>
      </c>
      <c r="R686" s="1">
        <f>IF(AND(A686&lt;&gt;"",B686=""),"No sequence provided. ","")</f>
        <v/>
      </c>
      <c r="S686" s="16">
        <f>IF(AND(P686&lt;&gt;"",E686&lt;&gt;"",NOT(X686)),IF(AND(INDEX(validRnaScaleLowerSizeLimits,MATCH(E686,validRnaScale,0))&lt;=$P686,$P686&lt;=INDEX(validRnaScaleUpperSizeLimits,MATCH(E686,validRnaScale,0))),"","Sequence (length) not available in " &amp; E686 &amp; " scale. "),"")</f>
        <v/>
      </c>
      <c r="T686" s="16">
        <f>IF(AND(P686&lt;&gt;"",E686&lt;&gt;"",NOT(Y686)),IF(AND(INDEX(validRnaPurificationLowerSizeLimits,MATCH(E686,validRnaScale,0),MATCH(D686,validRnaPurificationLowerSizeLimitsHeader,0))&lt;=$P686,$P686&lt;=INDEX(validRnaPurificationUpperSizeLimits,MATCH(E686,validRnaScale,0),MATCH(D686,validRnaPurificationUpperSizeLimitsHeader,0))),"","Combination of purification and scale not available. "),"")</f>
        <v/>
      </c>
      <c r="U686" s="16">
        <f>IF(LEN(A686)&gt;validOligoNameMaxLength,"RNA oligo name is too long. ","")</f>
        <v/>
      </c>
      <c r="V686" s="16">
        <f>IF(AND(A686&lt;&gt;"",NOT(ISNUMBER(SUMPRODUCT(FIND(MID(A686,ROW(INDIRECT("1:"&amp;LEN(A686))),1),validOligoNameCharacters))))),"RNA oligo name contains invalid characters. ","")</f>
        <v/>
      </c>
      <c r="W686" s="16">
        <f>IF(AND(B686&lt;&gt;"",NOT(ISNUMBER(SUMPRODUCT(FIND(MID(B686,ROW(INDIRECT("1:"&amp;LEN(B686))),1),validRnaSequenceCharacters))))),"RNA sequence contains invalid characters. ","")</f>
        <v/>
      </c>
      <c r="X686" s="16">
        <f>OR(Z686)</f>
        <v/>
      </c>
      <c r="Y686" s="16">
        <f>OR(Z686)</f>
        <v/>
      </c>
      <c r="Z686" s="16">
        <f>AND(A686="Leerposition",P686&gt;=2)</f>
        <v/>
      </c>
      <c r="AC686" s="16">
        <f>IF(AND(A686&lt;&gt;"",L686=""),"Physical condition not defined. ","")</f>
        <v/>
      </c>
      <c r="AD686" s="16">
        <f>IF(AND(A686&lt;&gt;"",M686=""),"Datasheet not defined. ","")</f>
        <v/>
      </c>
      <c r="AE686" s="16">
        <f>IF(AND(A686&lt;&gt;"",N686=""),"Aliquoting not defined. ","")</f>
        <v/>
      </c>
    </row>
    <row r="687" ht="10.5" customFormat="1" customHeight="1" s="16">
      <c r="A687" s="25" t="n"/>
      <c r="B687" s="25" t="n"/>
      <c r="C687" s="35">
        <f>IF(B687&lt;&gt;"",LEN(SUBSTITUTE(SUBSTITUTE(B687," ",""),"*","")),"")</f>
        <v/>
      </c>
      <c r="D687" s="19" t="n"/>
      <c r="E687" s="25" t="n"/>
      <c r="F687" s="19" t="n"/>
      <c r="G687" s="19" t="n"/>
      <c r="H687" s="19" t="n"/>
      <c r="I687" s="19" t="n"/>
      <c r="J687" s="19" t="n"/>
      <c r="K687" s="19" t="n"/>
      <c r="L687" s="19" t="n"/>
      <c r="M687" s="19" t="n"/>
      <c r="N687" s="19" t="n"/>
      <c r="O687" s="17">
        <f>Q687 &amp; R687 &amp; U687 &amp; V687 &amp; W687 &amp; S687 &amp; T687 &amp; AC687 &amp; AD687 &amp; AE687</f>
        <v/>
      </c>
      <c r="P687" s="1">
        <f>IF(B687&lt;&gt;"",LEN(SUBSTITUTE(SUBSTITUTE(B687," ",""),"*","")),"")</f>
        <v/>
      </c>
      <c r="Q687" s="1">
        <f>IF(AND(A687="",B687&lt;&gt;""),"No name provided. ","")</f>
        <v/>
      </c>
      <c r="R687" s="1">
        <f>IF(AND(A687&lt;&gt;"",B687=""),"No sequence provided. ","")</f>
        <v/>
      </c>
      <c r="S687" s="16">
        <f>IF(AND(P687&lt;&gt;"",E687&lt;&gt;"",NOT(X687)),IF(AND(INDEX(validRnaScaleLowerSizeLimits,MATCH(E687,validRnaScale,0))&lt;=$P687,$P687&lt;=INDEX(validRnaScaleUpperSizeLimits,MATCH(E687,validRnaScale,0))),"","Sequence (length) not available in " &amp; E687 &amp; " scale. "),"")</f>
        <v/>
      </c>
      <c r="T687" s="16">
        <f>IF(AND(P687&lt;&gt;"",E687&lt;&gt;"",NOT(Y687)),IF(AND(INDEX(validRnaPurificationLowerSizeLimits,MATCH(E687,validRnaScale,0),MATCH(D687,validRnaPurificationLowerSizeLimitsHeader,0))&lt;=$P687,$P687&lt;=INDEX(validRnaPurificationUpperSizeLimits,MATCH(E687,validRnaScale,0),MATCH(D687,validRnaPurificationUpperSizeLimitsHeader,0))),"","Combination of purification and scale not available. "),"")</f>
        <v/>
      </c>
      <c r="U687" s="16">
        <f>IF(LEN(A687)&gt;validOligoNameMaxLength,"RNA oligo name is too long. ","")</f>
        <v/>
      </c>
      <c r="V687" s="16">
        <f>IF(AND(A687&lt;&gt;"",NOT(ISNUMBER(SUMPRODUCT(FIND(MID(A687,ROW(INDIRECT("1:"&amp;LEN(A687))),1),validOligoNameCharacters))))),"RNA oligo name contains invalid characters. ","")</f>
        <v/>
      </c>
      <c r="W687" s="16">
        <f>IF(AND(B687&lt;&gt;"",NOT(ISNUMBER(SUMPRODUCT(FIND(MID(B687,ROW(INDIRECT("1:"&amp;LEN(B687))),1),validRnaSequenceCharacters))))),"RNA sequence contains invalid characters. ","")</f>
        <v/>
      </c>
      <c r="X687" s="16">
        <f>OR(Z687)</f>
        <v/>
      </c>
      <c r="Y687" s="16">
        <f>OR(Z687)</f>
        <v/>
      </c>
      <c r="Z687" s="16">
        <f>AND(A687="Leerposition",P687&gt;=2)</f>
        <v/>
      </c>
      <c r="AC687" s="16">
        <f>IF(AND(A687&lt;&gt;"",L687=""),"Physical condition not defined. ","")</f>
        <v/>
      </c>
      <c r="AD687" s="16">
        <f>IF(AND(A687&lt;&gt;"",M687=""),"Datasheet not defined. ","")</f>
        <v/>
      </c>
      <c r="AE687" s="16">
        <f>IF(AND(A687&lt;&gt;"",N687=""),"Aliquoting not defined. ","")</f>
        <v/>
      </c>
    </row>
    <row r="688" ht="10.5" customFormat="1" customHeight="1" s="16">
      <c r="A688" s="25" t="n"/>
      <c r="B688" s="25" t="n"/>
      <c r="C688" s="35">
        <f>IF(B688&lt;&gt;"",LEN(SUBSTITUTE(SUBSTITUTE(B688," ",""),"*","")),"")</f>
        <v/>
      </c>
      <c r="D688" s="19" t="n"/>
      <c r="E688" s="25" t="n"/>
      <c r="F688" s="19" t="n"/>
      <c r="G688" s="19" t="n"/>
      <c r="H688" s="19" t="n"/>
      <c r="I688" s="19" t="n"/>
      <c r="J688" s="19" t="n"/>
      <c r="K688" s="19" t="n"/>
      <c r="L688" s="19" t="n"/>
      <c r="M688" s="19" t="n"/>
      <c r="N688" s="19" t="n"/>
      <c r="O688" s="17">
        <f>Q688 &amp; R688 &amp; U688 &amp; V688 &amp; W688 &amp; S688 &amp; T688 &amp; AC688 &amp; AD688 &amp; AE688</f>
        <v/>
      </c>
      <c r="P688" s="1">
        <f>IF(B688&lt;&gt;"",LEN(SUBSTITUTE(SUBSTITUTE(B688," ",""),"*","")),"")</f>
        <v/>
      </c>
      <c r="Q688" s="1">
        <f>IF(AND(A688="",B688&lt;&gt;""),"No name provided. ","")</f>
        <v/>
      </c>
      <c r="R688" s="1">
        <f>IF(AND(A688&lt;&gt;"",B688=""),"No sequence provided. ","")</f>
        <v/>
      </c>
      <c r="S688" s="16">
        <f>IF(AND(P688&lt;&gt;"",E688&lt;&gt;"",NOT(X688)),IF(AND(INDEX(validRnaScaleLowerSizeLimits,MATCH(E688,validRnaScale,0))&lt;=$P688,$P688&lt;=INDEX(validRnaScaleUpperSizeLimits,MATCH(E688,validRnaScale,0))),"","Sequence (length) not available in " &amp; E688 &amp; " scale. "),"")</f>
        <v/>
      </c>
      <c r="T688" s="16">
        <f>IF(AND(P688&lt;&gt;"",E688&lt;&gt;"",NOT(Y688)),IF(AND(INDEX(validRnaPurificationLowerSizeLimits,MATCH(E688,validRnaScale,0),MATCH(D688,validRnaPurificationLowerSizeLimitsHeader,0))&lt;=$P688,$P688&lt;=INDEX(validRnaPurificationUpperSizeLimits,MATCH(E688,validRnaScale,0),MATCH(D688,validRnaPurificationUpperSizeLimitsHeader,0))),"","Combination of purification and scale not available. "),"")</f>
        <v/>
      </c>
      <c r="U688" s="16">
        <f>IF(LEN(A688)&gt;validOligoNameMaxLength,"RNA oligo name is too long. ","")</f>
        <v/>
      </c>
      <c r="V688" s="16">
        <f>IF(AND(A688&lt;&gt;"",NOT(ISNUMBER(SUMPRODUCT(FIND(MID(A688,ROW(INDIRECT("1:"&amp;LEN(A688))),1),validOligoNameCharacters))))),"RNA oligo name contains invalid characters. ","")</f>
        <v/>
      </c>
      <c r="W688" s="16">
        <f>IF(AND(B688&lt;&gt;"",NOT(ISNUMBER(SUMPRODUCT(FIND(MID(B688,ROW(INDIRECT("1:"&amp;LEN(B688))),1),validRnaSequenceCharacters))))),"RNA sequence contains invalid characters. ","")</f>
        <v/>
      </c>
      <c r="X688" s="16">
        <f>OR(Z688)</f>
        <v/>
      </c>
      <c r="Y688" s="16">
        <f>OR(Z688)</f>
        <v/>
      </c>
      <c r="Z688" s="16">
        <f>AND(A688="Leerposition",P688&gt;=2)</f>
        <v/>
      </c>
      <c r="AC688" s="16">
        <f>IF(AND(A688&lt;&gt;"",L688=""),"Physical condition not defined. ","")</f>
        <v/>
      </c>
      <c r="AD688" s="16">
        <f>IF(AND(A688&lt;&gt;"",M688=""),"Datasheet not defined. ","")</f>
        <v/>
      </c>
      <c r="AE688" s="16">
        <f>IF(AND(A688&lt;&gt;"",N688=""),"Aliquoting not defined. ","")</f>
        <v/>
      </c>
    </row>
    <row r="689" ht="10.5" customFormat="1" customHeight="1" s="16">
      <c r="A689" s="25" t="n"/>
      <c r="B689" s="25" t="n"/>
      <c r="C689" s="35">
        <f>IF(B689&lt;&gt;"",LEN(SUBSTITUTE(SUBSTITUTE(B689," ",""),"*","")),"")</f>
        <v/>
      </c>
      <c r="D689" s="19" t="n"/>
      <c r="E689" s="25" t="n"/>
      <c r="F689" s="19" t="n"/>
      <c r="G689" s="19" t="n"/>
      <c r="H689" s="19" t="n"/>
      <c r="I689" s="19" t="n"/>
      <c r="J689" s="19" t="n"/>
      <c r="K689" s="19" t="n"/>
      <c r="L689" s="19" t="n"/>
      <c r="M689" s="19" t="n"/>
      <c r="N689" s="19" t="n"/>
      <c r="O689" s="17">
        <f>Q689 &amp; R689 &amp; U689 &amp; V689 &amp; W689 &amp; S689 &amp; T689 &amp; AC689 &amp; AD689 &amp; AE689</f>
        <v/>
      </c>
      <c r="P689" s="1">
        <f>IF(B689&lt;&gt;"",LEN(SUBSTITUTE(SUBSTITUTE(B689," ",""),"*","")),"")</f>
        <v/>
      </c>
      <c r="Q689" s="1">
        <f>IF(AND(A689="",B689&lt;&gt;""),"No name provided. ","")</f>
        <v/>
      </c>
      <c r="R689" s="1">
        <f>IF(AND(A689&lt;&gt;"",B689=""),"No sequence provided. ","")</f>
        <v/>
      </c>
      <c r="S689" s="16">
        <f>IF(AND(P689&lt;&gt;"",E689&lt;&gt;"",NOT(X689)),IF(AND(INDEX(validRnaScaleLowerSizeLimits,MATCH(E689,validRnaScale,0))&lt;=$P689,$P689&lt;=INDEX(validRnaScaleUpperSizeLimits,MATCH(E689,validRnaScale,0))),"","Sequence (length) not available in " &amp; E689 &amp; " scale. "),"")</f>
        <v/>
      </c>
      <c r="T689" s="16">
        <f>IF(AND(P689&lt;&gt;"",E689&lt;&gt;"",NOT(Y689)),IF(AND(INDEX(validRnaPurificationLowerSizeLimits,MATCH(E689,validRnaScale,0),MATCH(D689,validRnaPurificationLowerSizeLimitsHeader,0))&lt;=$P689,$P689&lt;=INDEX(validRnaPurificationUpperSizeLimits,MATCH(E689,validRnaScale,0),MATCH(D689,validRnaPurificationUpperSizeLimitsHeader,0))),"","Combination of purification and scale not available. "),"")</f>
        <v/>
      </c>
      <c r="U689" s="16">
        <f>IF(LEN(A689)&gt;validOligoNameMaxLength,"RNA oligo name is too long. ","")</f>
        <v/>
      </c>
      <c r="V689" s="16">
        <f>IF(AND(A689&lt;&gt;"",NOT(ISNUMBER(SUMPRODUCT(FIND(MID(A689,ROW(INDIRECT("1:"&amp;LEN(A689))),1),validOligoNameCharacters))))),"RNA oligo name contains invalid characters. ","")</f>
        <v/>
      </c>
      <c r="W689" s="16">
        <f>IF(AND(B689&lt;&gt;"",NOT(ISNUMBER(SUMPRODUCT(FIND(MID(B689,ROW(INDIRECT("1:"&amp;LEN(B689))),1),validRnaSequenceCharacters))))),"RNA sequence contains invalid characters. ","")</f>
        <v/>
      </c>
      <c r="X689" s="16">
        <f>OR(Z689)</f>
        <v/>
      </c>
      <c r="Y689" s="16">
        <f>OR(Z689)</f>
        <v/>
      </c>
      <c r="Z689" s="16">
        <f>AND(A689="Leerposition",P689&gt;=2)</f>
        <v/>
      </c>
      <c r="AC689" s="16">
        <f>IF(AND(A689&lt;&gt;"",L689=""),"Physical condition not defined. ","")</f>
        <v/>
      </c>
      <c r="AD689" s="16">
        <f>IF(AND(A689&lt;&gt;"",M689=""),"Datasheet not defined. ","")</f>
        <v/>
      </c>
      <c r="AE689" s="16">
        <f>IF(AND(A689&lt;&gt;"",N689=""),"Aliquoting not defined. ","")</f>
        <v/>
      </c>
    </row>
    <row r="690" ht="10.5" customFormat="1" customHeight="1" s="16">
      <c r="A690" s="25" t="n"/>
      <c r="B690" s="25" t="n"/>
      <c r="C690" s="35">
        <f>IF(B690&lt;&gt;"",LEN(SUBSTITUTE(SUBSTITUTE(B690," ",""),"*","")),"")</f>
        <v/>
      </c>
      <c r="D690" s="19" t="n"/>
      <c r="E690" s="25" t="n"/>
      <c r="F690" s="19" t="n"/>
      <c r="G690" s="19" t="n"/>
      <c r="H690" s="19" t="n"/>
      <c r="I690" s="19" t="n"/>
      <c r="J690" s="19" t="n"/>
      <c r="K690" s="19" t="n"/>
      <c r="L690" s="19" t="n"/>
      <c r="M690" s="19" t="n"/>
      <c r="N690" s="19" t="n"/>
      <c r="O690" s="17">
        <f>Q690 &amp; R690 &amp; U690 &amp; V690 &amp; W690 &amp; S690 &amp; T690 &amp; AC690 &amp; AD690 &amp; AE690</f>
        <v/>
      </c>
      <c r="P690" s="1">
        <f>IF(B690&lt;&gt;"",LEN(SUBSTITUTE(SUBSTITUTE(B690," ",""),"*","")),"")</f>
        <v/>
      </c>
      <c r="Q690" s="1">
        <f>IF(AND(A690="",B690&lt;&gt;""),"No name provided. ","")</f>
        <v/>
      </c>
      <c r="R690" s="1">
        <f>IF(AND(A690&lt;&gt;"",B690=""),"No sequence provided. ","")</f>
        <v/>
      </c>
      <c r="S690" s="16">
        <f>IF(AND(P690&lt;&gt;"",E690&lt;&gt;"",NOT(X690)),IF(AND(INDEX(validRnaScaleLowerSizeLimits,MATCH(E690,validRnaScale,0))&lt;=$P690,$P690&lt;=INDEX(validRnaScaleUpperSizeLimits,MATCH(E690,validRnaScale,0))),"","Sequence (length) not available in " &amp; E690 &amp; " scale. "),"")</f>
        <v/>
      </c>
      <c r="T690" s="16">
        <f>IF(AND(P690&lt;&gt;"",E690&lt;&gt;"",NOT(Y690)),IF(AND(INDEX(validRnaPurificationLowerSizeLimits,MATCH(E690,validRnaScale,0),MATCH(D690,validRnaPurificationLowerSizeLimitsHeader,0))&lt;=$P690,$P690&lt;=INDEX(validRnaPurificationUpperSizeLimits,MATCH(E690,validRnaScale,0),MATCH(D690,validRnaPurificationUpperSizeLimitsHeader,0))),"","Combination of purification and scale not available. "),"")</f>
        <v/>
      </c>
      <c r="U690" s="16">
        <f>IF(LEN(A690)&gt;validOligoNameMaxLength,"RNA oligo name is too long. ","")</f>
        <v/>
      </c>
      <c r="V690" s="16">
        <f>IF(AND(A690&lt;&gt;"",NOT(ISNUMBER(SUMPRODUCT(FIND(MID(A690,ROW(INDIRECT("1:"&amp;LEN(A690))),1),validOligoNameCharacters))))),"RNA oligo name contains invalid characters. ","")</f>
        <v/>
      </c>
      <c r="W690" s="16">
        <f>IF(AND(B690&lt;&gt;"",NOT(ISNUMBER(SUMPRODUCT(FIND(MID(B690,ROW(INDIRECT("1:"&amp;LEN(B690))),1),validRnaSequenceCharacters))))),"RNA sequence contains invalid characters. ","")</f>
        <v/>
      </c>
      <c r="X690" s="16">
        <f>OR(Z690)</f>
        <v/>
      </c>
      <c r="Y690" s="16">
        <f>OR(Z690)</f>
        <v/>
      </c>
      <c r="Z690" s="16">
        <f>AND(A690="Leerposition",P690&gt;=2)</f>
        <v/>
      </c>
      <c r="AC690" s="16">
        <f>IF(AND(A690&lt;&gt;"",L690=""),"Physical condition not defined. ","")</f>
        <v/>
      </c>
      <c r="AD690" s="16">
        <f>IF(AND(A690&lt;&gt;"",M690=""),"Datasheet not defined. ","")</f>
        <v/>
      </c>
      <c r="AE690" s="16">
        <f>IF(AND(A690&lt;&gt;"",N690=""),"Aliquoting not defined. ","")</f>
        <v/>
      </c>
    </row>
    <row r="691" ht="10.5" customFormat="1" customHeight="1" s="16">
      <c r="A691" s="25" t="n"/>
      <c r="B691" s="25" t="n"/>
      <c r="C691" s="35">
        <f>IF(B691&lt;&gt;"",LEN(SUBSTITUTE(SUBSTITUTE(B691," ",""),"*","")),"")</f>
        <v/>
      </c>
      <c r="D691" s="19" t="n"/>
      <c r="E691" s="25" t="n"/>
      <c r="F691" s="19" t="n"/>
      <c r="G691" s="19" t="n"/>
      <c r="H691" s="19" t="n"/>
      <c r="I691" s="19" t="n"/>
      <c r="J691" s="19" t="n"/>
      <c r="K691" s="19" t="n"/>
      <c r="L691" s="19" t="n"/>
      <c r="M691" s="19" t="n"/>
      <c r="N691" s="19" t="n"/>
      <c r="O691" s="17">
        <f>Q691 &amp; R691 &amp; U691 &amp; V691 &amp; W691 &amp; S691 &amp; T691 &amp; AC691 &amp; AD691 &amp; AE691</f>
        <v/>
      </c>
      <c r="P691" s="1">
        <f>IF(B691&lt;&gt;"",LEN(SUBSTITUTE(SUBSTITUTE(B691," ",""),"*","")),"")</f>
        <v/>
      </c>
      <c r="Q691" s="1">
        <f>IF(AND(A691="",B691&lt;&gt;""),"No name provided. ","")</f>
        <v/>
      </c>
      <c r="R691" s="1">
        <f>IF(AND(A691&lt;&gt;"",B691=""),"No sequence provided. ","")</f>
        <v/>
      </c>
      <c r="S691" s="16">
        <f>IF(AND(P691&lt;&gt;"",E691&lt;&gt;"",NOT(X691)),IF(AND(INDEX(validRnaScaleLowerSizeLimits,MATCH(E691,validRnaScale,0))&lt;=$P691,$P691&lt;=INDEX(validRnaScaleUpperSizeLimits,MATCH(E691,validRnaScale,0))),"","Sequence (length) not available in " &amp; E691 &amp; " scale. "),"")</f>
        <v/>
      </c>
      <c r="T691" s="16">
        <f>IF(AND(P691&lt;&gt;"",E691&lt;&gt;"",NOT(Y691)),IF(AND(INDEX(validRnaPurificationLowerSizeLimits,MATCH(E691,validRnaScale,0),MATCH(D691,validRnaPurificationLowerSizeLimitsHeader,0))&lt;=$P691,$P691&lt;=INDEX(validRnaPurificationUpperSizeLimits,MATCH(E691,validRnaScale,0),MATCH(D691,validRnaPurificationUpperSizeLimitsHeader,0))),"","Combination of purification and scale not available. "),"")</f>
        <v/>
      </c>
      <c r="U691" s="16">
        <f>IF(LEN(A691)&gt;validOligoNameMaxLength,"RNA oligo name is too long. ","")</f>
        <v/>
      </c>
      <c r="V691" s="16">
        <f>IF(AND(A691&lt;&gt;"",NOT(ISNUMBER(SUMPRODUCT(FIND(MID(A691,ROW(INDIRECT("1:"&amp;LEN(A691))),1),validOligoNameCharacters))))),"RNA oligo name contains invalid characters. ","")</f>
        <v/>
      </c>
      <c r="W691" s="16">
        <f>IF(AND(B691&lt;&gt;"",NOT(ISNUMBER(SUMPRODUCT(FIND(MID(B691,ROW(INDIRECT("1:"&amp;LEN(B691))),1),validRnaSequenceCharacters))))),"RNA sequence contains invalid characters. ","")</f>
        <v/>
      </c>
      <c r="X691" s="16">
        <f>OR(Z691)</f>
        <v/>
      </c>
      <c r="Y691" s="16">
        <f>OR(Z691)</f>
        <v/>
      </c>
      <c r="Z691" s="16">
        <f>AND(A691="Leerposition",P691&gt;=2)</f>
        <v/>
      </c>
      <c r="AC691" s="16">
        <f>IF(AND(A691&lt;&gt;"",L691=""),"Physical condition not defined. ","")</f>
        <v/>
      </c>
      <c r="AD691" s="16">
        <f>IF(AND(A691&lt;&gt;"",M691=""),"Datasheet not defined. ","")</f>
        <v/>
      </c>
      <c r="AE691" s="16">
        <f>IF(AND(A691&lt;&gt;"",N691=""),"Aliquoting not defined. ","")</f>
        <v/>
      </c>
    </row>
    <row r="692" ht="10.5" customFormat="1" customHeight="1" s="16">
      <c r="A692" s="25" t="n"/>
      <c r="B692" s="25" t="n"/>
      <c r="C692" s="35">
        <f>IF(B692&lt;&gt;"",LEN(SUBSTITUTE(SUBSTITUTE(B692," ",""),"*","")),"")</f>
        <v/>
      </c>
      <c r="D692" s="19" t="n"/>
      <c r="E692" s="25" t="n"/>
      <c r="F692" s="19" t="n"/>
      <c r="G692" s="19" t="n"/>
      <c r="H692" s="19" t="n"/>
      <c r="I692" s="19" t="n"/>
      <c r="J692" s="19" t="n"/>
      <c r="K692" s="19" t="n"/>
      <c r="L692" s="19" t="n"/>
      <c r="M692" s="19" t="n"/>
      <c r="N692" s="19" t="n"/>
      <c r="O692" s="17">
        <f>Q692 &amp; R692 &amp; U692 &amp; V692 &amp; W692 &amp; S692 &amp; T692 &amp; AC692 &amp; AD692 &amp; AE692</f>
        <v/>
      </c>
      <c r="P692" s="1">
        <f>IF(B692&lt;&gt;"",LEN(SUBSTITUTE(SUBSTITUTE(B692," ",""),"*","")),"")</f>
        <v/>
      </c>
      <c r="Q692" s="1">
        <f>IF(AND(A692="",B692&lt;&gt;""),"No name provided. ","")</f>
        <v/>
      </c>
      <c r="R692" s="1">
        <f>IF(AND(A692&lt;&gt;"",B692=""),"No sequence provided. ","")</f>
        <v/>
      </c>
      <c r="S692" s="16">
        <f>IF(AND(P692&lt;&gt;"",E692&lt;&gt;"",NOT(X692)),IF(AND(INDEX(validRnaScaleLowerSizeLimits,MATCH(E692,validRnaScale,0))&lt;=$P692,$P692&lt;=INDEX(validRnaScaleUpperSizeLimits,MATCH(E692,validRnaScale,0))),"","Sequence (length) not available in " &amp; E692 &amp; " scale. "),"")</f>
        <v/>
      </c>
      <c r="T692" s="16">
        <f>IF(AND(P692&lt;&gt;"",E692&lt;&gt;"",NOT(Y692)),IF(AND(INDEX(validRnaPurificationLowerSizeLimits,MATCH(E692,validRnaScale,0),MATCH(D692,validRnaPurificationLowerSizeLimitsHeader,0))&lt;=$P692,$P692&lt;=INDEX(validRnaPurificationUpperSizeLimits,MATCH(E692,validRnaScale,0),MATCH(D692,validRnaPurificationUpperSizeLimitsHeader,0))),"","Combination of purification and scale not available. "),"")</f>
        <v/>
      </c>
      <c r="U692" s="16">
        <f>IF(LEN(A692)&gt;validOligoNameMaxLength,"RNA oligo name is too long. ","")</f>
        <v/>
      </c>
      <c r="V692" s="16">
        <f>IF(AND(A692&lt;&gt;"",NOT(ISNUMBER(SUMPRODUCT(FIND(MID(A692,ROW(INDIRECT("1:"&amp;LEN(A692))),1),validOligoNameCharacters))))),"RNA oligo name contains invalid characters. ","")</f>
        <v/>
      </c>
      <c r="W692" s="16">
        <f>IF(AND(B692&lt;&gt;"",NOT(ISNUMBER(SUMPRODUCT(FIND(MID(B692,ROW(INDIRECT("1:"&amp;LEN(B692))),1),validRnaSequenceCharacters))))),"RNA sequence contains invalid characters. ","")</f>
        <v/>
      </c>
      <c r="X692" s="16">
        <f>OR(Z692)</f>
        <v/>
      </c>
      <c r="Y692" s="16">
        <f>OR(Z692)</f>
        <v/>
      </c>
      <c r="Z692" s="16">
        <f>AND(A692="Leerposition",P692&gt;=2)</f>
        <v/>
      </c>
      <c r="AC692" s="16">
        <f>IF(AND(A692&lt;&gt;"",L692=""),"Physical condition not defined. ","")</f>
        <v/>
      </c>
      <c r="AD692" s="16">
        <f>IF(AND(A692&lt;&gt;"",M692=""),"Datasheet not defined. ","")</f>
        <v/>
      </c>
      <c r="AE692" s="16">
        <f>IF(AND(A692&lt;&gt;"",N692=""),"Aliquoting not defined. ","")</f>
        <v/>
      </c>
    </row>
    <row r="693" ht="10.5" customFormat="1" customHeight="1" s="16">
      <c r="A693" s="25" t="n"/>
      <c r="B693" s="25" t="n"/>
      <c r="C693" s="35">
        <f>IF(B693&lt;&gt;"",LEN(SUBSTITUTE(SUBSTITUTE(B693," ",""),"*","")),"")</f>
        <v/>
      </c>
      <c r="D693" s="19" t="n"/>
      <c r="E693" s="25" t="n"/>
      <c r="F693" s="19" t="n"/>
      <c r="G693" s="19" t="n"/>
      <c r="H693" s="19" t="n"/>
      <c r="I693" s="19" t="n"/>
      <c r="J693" s="19" t="n"/>
      <c r="K693" s="19" t="n"/>
      <c r="L693" s="19" t="n"/>
      <c r="M693" s="19" t="n"/>
      <c r="N693" s="19" t="n"/>
      <c r="O693" s="17">
        <f>Q693 &amp; R693 &amp; U693 &amp; V693 &amp; W693 &amp; S693 &amp; T693 &amp; AC693 &amp; AD693 &amp; AE693</f>
        <v/>
      </c>
      <c r="P693" s="1">
        <f>IF(B693&lt;&gt;"",LEN(SUBSTITUTE(SUBSTITUTE(B693," ",""),"*","")),"")</f>
        <v/>
      </c>
      <c r="Q693" s="1">
        <f>IF(AND(A693="",B693&lt;&gt;""),"No name provided. ","")</f>
        <v/>
      </c>
      <c r="R693" s="1">
        <f>IF(AND(A693&lt;&gt;"",B693=""),"No sequence provided. ","")</f>
        <v/>
      </c>
      <c r="S693" s="16">
        <f>IF(AND(P693&lt;&gt;"",E693&lt;&gt;"",NOT(X693)),IF(AND(INDEX(validRnaScaleLowerSizeLimits,MATCH(E693,validRnaScale,0))&lt;=$P693,$P693&lt;=INDEX(validRnaScaleUpperSizeLimits,MATCH(E693,validRnaScale,0))),"","Sequence (length) not available in " &amp; E693 &amp; " scale. "),"")</f>
        <v/>
      </c>
      <c r="T693" s="16">
        <f>IF(AND(P693&lt;&gt;"",E693&lt;&gt;"",NOT(Y693)),IF(AND(INDEX(validRnaPurificationLowerSizeLimits,MATCH(E693,validRnaScale,0),MATCH(D693,validRnaPurificationLowerSizeLimitsHeader,0))&lt;=$P693,$P693&lt;=INDEX(validRnaPurificationUpperSizeLimits,MATCH(E693,validRnaScale,0),MATCH(D693,validRnaPurificationUpperSizeLimitsHeader,0))),"","Combination of purification and scale not available. "),"")</f>
        <v/>
      </c>
      <c r="U693" s="16">
        <f>IF(LEN(A693)&gt;validOligoNameMaxLength,"RNA oligo name is too long. ","")</f>
        <v/>
      </c>
      <c r="V693" s="16">
        <f>IF(AND(A693&lt;&gt;"",NOT(ISNUMBER(SUMPRODUCT(FIND(MID(A693,ROW(INDIRECT("1:"&amp;LEN(A693))),1),validOligoNameCharacters))))),"RNA oligo name contains invalid characters. ","")</f>
        <v/>
      </c>
      <c r="W693" s="16">
        <f>IF(AND(B693&lt;&gt;"",NOT(ISNUMBER(SUMPRODUCT(FIND(MID(B693,ROW(INDIRECT("1:"&amp;LEN(B693))),1),validRnaSequenceCharacters))))),"RNA sequence contains invalid characters. ","")</f>
        <v/>
      </c>
      <c r="X693" s="16">
        <f>OR(Z693)</f>
        <v/>
      </c>
      <c r="Y693" s="16">
        <f>OR(Z693)</f>
        <v/>
      </c>
      <c r="Z693" s="16">
        <f>AND(A693="Leerposition",P693&gt;=2)</f>
        <v/>
      </c>
      <c r="AC693" s="16">
        <f>IF(AND(A693&lt;&gt;"",L693=""),"Physical condition not defined. ","")</f>
        <v/>
      </c>
      <c r="AD693" s="16">
        <f>IF(AND(A693&lt;&gt;"",M693=""),"Datasheet not defined. ","")</f>
        <v/>
      </c>
      <c r="AE693" s="16">
        <f>IF(AND(A693&lt;&gt;"",N693=""),"Aliquoting not defined. ","")</f>
        <v/>
      </c>
    </row>
    <row r="694" ht="10.5" customFormat="1" customHeight="1" s="16">
      <c r="A694" s="25" t="n"/>
      <c r="B694" s="25" t="n"/>
      <c r="C694" s="35">
        <f>IF(B694&lt;&gt;"",LEN(SUBSTITUTE(SUBSTITUTE(B694," ",""),"*","")),"")</f>
        <v/>
      </c>
      <c r="D694" s="19" t="n"/>
      <c r="E694" s="25" t="n"/>
      <c r="F694" s="19" t="n"/>
      <c r="G694" s="19" t="n"/>
      <c r="H694" s="19" t="n"/>
      <c r="I694" s="19" t="n"/>
      <c r="J694" s="19" t="n"/>
      <c r="K694" s="19" t="n"/>
      <c r="L694" s="19" t="n"/>
      <c r="M694" s="19" t="n"/>
      <c r="N694" s="19" t="n"/>
      <c r="O694" s="17">
        <f>Q694 &amp; R694 &amp; U694 &amp; V694 &amp; W694 &amp; S694 &amp; T694 &amp; AC694 &amp; AD694 &amp; AE694</f>
        <v/>
      </c>
      <c r="P694" s="1">
        <f>IF(B694&lt;&gt;"",LEN(SUBSTITUTE(SUBSTITUTE(B694," ",""),"*","")),"")</f>
        <v/>
      </c>
      <c r="Q694" s="1">
        <f>IF(AND(A694="",B694&lt;&gt;""),"No name provided. ","")</f>
        <v/>
      </c>
      <c r="R694" s="1">
        <f>IF(AND(A694&lt;&gt;"",B694=""),"No sequence provided. ","")</f>
        <v/>
      </c>
      <c r="S694" s="16">
        <f>IF(AND(P694&lt;&gt;"",E694&lt;&gt;"",NOT(X694)),IF(AND(INDEX(validRnaScaleLowerSizeLimits,MATCH(E694,validRnaScale,0))&lt;=$P694,$P694&lt;=INDEX(validRnaScaleUpperSizeLimits,MATCH(E694,validRnaScale,0))),"","Sequence (length) not available in " &amp; E694 &amp; " scale. "),"")</f>
        <v/>
      </c>
      <c r="T694" s="16">
        <f>IF(AND(P694&lt;&gt;"",E694&lt;&gt;"",NOT(Y694)),IF(AND(INDEX(validRnaPurificationLowerSizeLimits,MATCH(E694,validRnaScale,0),MATCH(D694,validRnaPurificationLowerSizeLimitsHeader,0))&lt;=$P694,$P694&lt;=INDEX(validRnaPurificationUpperSizeLimits,MATCH(E694,validRnaScale,0),MATCH(D694,validRnaPurificationUpperSizeLimitsHeader,0))),"","Combination of purification and scale not available. "),"")</f>
        <v/>
      </c>
      <c r="U694" s="16">
        <f>IF(LEN(A694)&gt;validOligoNameMaxLength,"RNA oligo name is too long. ","")</f>
        <v/>
      </c>
      <c r="V694" s="16">
        <f>IF(AND(A694&lt;&gt;"",NOT(ISNUMBER(SUMPRODUCT(FIND(MID(A694,ROW(INDIRECT("1:"&amp;LEN(A694))),1),validOligoNameCharacters))))),"RNA oligo name contains invalid characters. ","")</f>
        <v/>
      </c>
      <c r="W694" s="16">
        <f>IF(AND(B694&lt;&gt;"",NOT(ISNUMBER(SUMPRODUCT(FIND(MID(B694,ROW(INDIRECT("1:"&amp;LEN(B694))),1),validRnaSequenceCharacters))))),"RNA sequence contains invalid characters. ","")</f>
        <v/>
      </c>
      <c r="X694" s="16">
        <f>OR(Z694)</f>
        <v/>
      </c>
      <c r="Y694" s="16">
        <f>OR(Z694)</f>
        <v/>
      </c>
      <c r="Z694" s="16">
        <f>AND(A694="Leerposition",P694&gt;=2)</f>
        <v/>
      </c>
      <c r="AC694" s="16">
        <f>IF(AND(A694&lt;&gt;"",L694=""),"Physical condition not defined. ","")</f>
        <v/>
      </c>
      <c r="AD694" s="16">
        <f>IF(AND(A694&lt;&gt;"",M694=""),"Datasheet not defined. ","")</f>
        <v/>
      </c>
      <c r="AE694" s="16">
        <f>IF(AND(A694&lt;&gt;"",N694=""),"Aliquoting not defined. ","")</f>
        <v/>
      </c>
    </row>
    <row r="695" ht="10.5" customFormat="1" customHeight="1" s="16">
      <c r="A695" s="25" t="n"/>
      <c r="B695" s="25" t="n"/>
      <c r="C695" s="35">
        <f>IF(B695&lt;&gt;"",LEN(SUBSTITUTE(SUBSTITUTE(B695," ",""),"*","")),"")</f>
        <v/>
      </c>
      <c r="D695" s="19" t="n"/>
      <c r="E695" s="25" t="n"/>
      <c r="F695" s="19" t="n"/>
      <c r="G695" s="19" t="n"/>
      <c r="H695" s="19" t="n"/>
      <c r="I695" s="19" t="n"/>
      <c r="J695" s="19" t="n"/>
      <c r="K695" s="19" t="n"/>
      <c r="L695" s="19" t="n"/>
      <c r="M695" s="19" t="n"/>
      <c r="N695" s="19" t="n"/>
      <c r="O695" s="17">
        <f>Q695 &amp; R695 &amp; U695 &amp; V695 &amp; W695 &amp; S695 &amp; T695 &amp; AC695 &amp; AD695 &amp; AE695</f>
        <v/>
      </c>
      <c r="P695" s="1">
        <f>IF(B695&lt;&gt;"",LEN(SUBSTITUTE(SUBSTITUTE(B695," ",""),"*","")),"")</f>
        <v/>
      </c>
      <c r="Q695" s="1">
        <f>IF(AND(A695="",B695&lt;&gt;""),"No name provided. ","")</f>
        <v/>
      </c>
      <c r="R695" s="1">
        <f>IF(AND(A695&lt;&gt;"",B695=""),"No sequence provided. ","")</f>
        <v/>
      </c>
      <c r="S695" s="16">
        <f>IF(AND(P695&lt;&gt;"",E695&lt;&gt;"",NOT(X695)),IF(AND(INDEX(validRnaScaleLowerSizeLimits,MATCH(E695,validRnaScale,0))&lt;=$P695,$P695&lt;=INDEX(validRnaScaleUpperSizeLimits,MATCH(E695,validRnaScale,0))),"","Sequence (length) not available in " &amp; E695 &amp; " scale. "),"")</f>
        <v/>
      </c>
      <c r="T695" s="16">
        <f>IF(AND(P695&lt;&gt;"",E695&lt;&gt;"",NOT(Y695)),IF(AND(INDEX(validRnaPurificationLowerSizeLimits,MATCH(E695,validRnaScale,0),MATCH(D695,validRnaPurificationLowerSizeLimitsHeader,0))&lt;=$P695,$P695&lt;=INDEX(validRnaPurificationUpperSizeLimits,MATCH(E695,validRnaScale,0),MATCH(D695,validRnaPurificationUpperSizeLimitsHeader,0))),"","Combination of purification and scale not available. "),"")</f>
        <v/>
      </c>
      <c r="U695" s="16">
        <f>IF(LEN(A695)&gt;validOligoNameMaxLength,"RNA oligo name is too long. ","")</f>
        <v/>
      </c>
      <c r="V695" s="16">
        <f>IF(AND(A695&lt;&gt;"",NOT(ISNUMBER(SUMPRODUCT(FIND(MID(A695,ROW(INDIRECT("1:"&amp;LEN(A695))),1),validOligoNameCharacters))))),"RNA oligo name contains invalid characters. ","")</f>
        <v/>
      </c>
      <c r="W695" s="16">
        <f>IF(AND(B695&lt;&gt;"",NOT(ISNUMBER(SUMPRODUCT(FIND(MID(B695,ROW(INDIRECT("1:"&amp;LEN(B695))),1),validRnaSequenceCharacters))))),"RNA sequence contains invalid characters. ","")</f>
        <v/>
      </c>
      <c r="X695" s="16">
        <f>OR(Z695)</f>
        <v/>
      </c>
      <c r="Y695" s="16">
        <f>OR(Z695)</f>
        <v/>
      </c>
      <c r="Z695" s="16">
        <f>AND(A695="Leerposition",P695&gt;=2)</f>
        <v/>
      </c>
      <c r="AC695" s="16">
        <f>IF(AND(A695&lt;&gt;"",L695=""),"Physical condition not defined. ","")</f>
        <v/>
      </c>
      <c r="AD695" s="16">
        <f>IF(AND(A695&lt;&gt;"",M695=""),"Datasheet not defined. ","")</f>
        <v/>
      </c>
      <c r="AE695" s="16">
        <f>IF(AND(A695&lt;&gt;"",N695=""),"Aliquoting not defined. ","")</f>
        <v/>
      </c>
    </row>
    <row r="696" ht="10.5" customFormat="1" customHeight="1" s="16">
      <c r="A696" s="25" t="n"/>
      <c r="B696" s="25" t="n"/>
      <c r="C696" s="35">
        <f>IF(B696&lt;&gt;"",LEN(SUBSTITUTE(SUBSTITUTE(B696," ",""),"*","")),"")</f>
        <v/>
      </c>
      <c r="D696" s="19" t="n"/>
      <c r="E696" s="25" t="n"/>
      <c r="F696" s="19" t="n"/>
      <c r="G696" s="19" t="n"/>
      <c r="H696" s="19" t="n"/>
      <c r="I696" s="19" t="n"/>
      <c r="J696" s="19" t="n"/>
      <c r="K696" s="19" t="n"/>
      <c r="L696" s="19" t="n"/>
      <c r="M696" s="19" t="n"/>
      <c r="N696" s="19" t="n"/>
      <c r="O696" s="17">
        <f>Q696 &amp; R696 &amp; U696 &amp; V696 &amp; W696 &amp; S696 &amp; T696 &amp; AC696 &amp; AD696 &amp; AE696</f>
        <v/>
      </c>
      <c r="P696" s="1">
        <f>IF(B696&lt;&gt;"",LEN(SUBSTITUTE(SUBSTITUTE(B696," ",""),"*","")),"")</f>
        <v/>
      </c>
      <c r="Q696" s="1">
        <f>IF(AND(A696="",B696&lt;&gt;""),"No name provided. ","")</f>
        <v/>
      </c>
      <c r="R696" s="1">
        <f>IF(AND(A696&lt;&gt;"",B696=""),"No sequence provided. ","")</f>
        <v/>
      </c>
      <c r="S696" s="16">
        <f>IF(AND(P696&lt;&gt;"",E696&lt;&gt;"",NOT(X696)),IF(AND(INDEX(validRnaScaleLowerSizeLimits,MATCH(E696,validRnaScale,0))&lt;=$P696,$P696&lt;=INDEX(validRnaScaleUpperSizeLimits,MATCH(E696,validRnaScale,0))),"","Sequence (length) not available in " &amp; E696 &amp; " scale. "),"")</f>
        <v/>
      </c>
      <c r="T696" s="16">
        <f>IF(AND(P696&lt;&gt;"",E696&lt;&gt;"",NOT(Y696)),IF(AND(INDEX(validRnaPurificationLowerSizeLimits,MATCH(E696,validRnaScale,0),MATCH(D696,validRnaPurificationLowerSizeLimitsHeader,0))&lt;=$P696,$P696&lt;=INDEX(validRnaPurificationUpperSizeLimits,MATCH(E696,validRnaScale,0),MATCH(D696,validRnaPurificationUpperSizeLimitsHeader,0))),"","Combination of purification and scale not available. "),"")</f>
        <v/>
      </c>
      <c r="U696" s="16">
        <f>IF(LEN(A696)&gt;validOligoNameMaxLength,"RNA oligo name is too long. ","")</f>
        <v/>
      </c>
      <c r="V696" s="16">
        <f>IF(AND(A696&lt;&gt;"",NOT(ISNUMBER(SUMPRODUCT(FIND(MID(A696,ROW(INDIRECT("1:"&amp;LEN(A696))),1),validOligoNameCharacters))))),"RNA oligo name contains invalid characters. ","")</f>
        <v/>
      </c>
      <c r="W696" s="16">
        <f>IF(AND(B696&lt;&gt;"",NOT(ISNUMBER(SUMPRODUCT(FIND(MID(B696,ROW(INDIRECT("1:"&amp;LEN(B696))),1),validRnaSequenceCharacters))))),"RNA sequence contains invalid characters. ","")</f>
        <v/>
      </c>
      <c r="X696" s="16">
        <f>OR(Z696)</f>
        <v/>
      </c>
      <c r="Y696" s="16">
        <f>OR(Z696)</f>
        <v/>
      </c>
      <c r="Z696" s="16">
        <f>AND(A696="Leerposition",P696&gt;=2)</f>
        <v/>
      </c>
      <c r="AC696" s="16">
        <f>IF(AND(A696&lt;&gt;"",L696=""),"Physical condition not defined. ","")</f>
        <v/>
      </c>
      <c r="AD696" s="16">
        <f>IF(AND(A696&lt;&gt;"",M696=""),"Datasheet not defined. ","")</f>
        <v/>
      </c>
      <c r="AE696" s="16">
        <f>IF(AND(A696&lt;&gt;"",N696=""),"Aliquoting not defined. ","")</f>
        <v/>
      </c>
    </row>
    <row r="697" ht="10.5" customFormat="1" customHeight="1" s="16">
      <c r="A697" s="25" t="n"/>
      <c r="B697" s="25" t="n"/>
      <c r="C697" s="35">
        <f>IF(B697&lt;&gt;"",LEN(SUBSTITUTE(SUBSTITUTE(B697," ",""),"*","")),"")</f>
        <v/>
      </c>
      <c r="D697" s="19" t="n"/>
      <c r="E697" s="25" t="n"/>
      <c r="F697" s="19" t="n"/>
      <c r="G697" s="19" t="n"/>
      <c r="H697" s="19" t="n"/>
      <c r="I697" s="19" t="n"/>
      <c r="J697" s="19" t="n"/>
      <c r="K697" s="19" t="n"/>
      <c r="L697" s="19" t="n"/>
      <c r="M697" s="19" t="n"/>
      <c r="N697" s="19" t="n"/>
      <c r="O697" s="17">
        <f>Q697 &amp; R697 &amp; U697 &amp; V697 &amp; W697 &amp; S697 &amp; T697 &amp; AC697 &amp; AD697 &amp; AE697</f>
        <v/>
      </c>
      <c r="P697" s="1">
        <f>IF(B697&lt;&gt;"",LEN(SUBSTITUTE(SUBSTITUTE(B697," ",""),"*","")),"")</f>
        <v/>
      </c>
      <c r="Q697" s="1">
        <f>IF(AND(A697="",B697&lt;&gt;""),"No name provided. ","")</f>
        <v/>
      </c>
      <c r="R697" s="1">
        <f>IF(AND(A697&lt;&gt;"",B697=""),"No sequence provided. ","")</f>
        <v/>
      </c>
      <c r="S697" s="16">
        <f>IF(AND(P697&lt;&gt;"",E697&lt;&gt;"",NOT(X697)),IF(AND(INDEX(validRnaScaleLowerSizeLimits,MATCH(E697,validRnaScale,0))&lt;=$P697,$P697&lt;=INDEX(validRnaScaleUpperSizeLimits,MATCH(E697,validRnaScale,0))),"","Sequence (length) not available in " &amp; E697 &amp; " scale. "),"")</f>
        <v/>
      </c>
      <c r="T697" s="16">
        <f>IF(AND(P697&lt;&gt;"",E697&lt;&gt;"",NOT(Y697)),IF(AND(INDEX(validRnaPurificationLowerSizeLimits,MATCH(E697,validRnaScale,0),MATCH(D697,validRnaPurificationLowerSizeLimitsHeader,0))&lt;=$P697,$P697&lt;=INDEX(validRnaPurificationUpperSizeLimits,MATCH(E697,validRnaScale,0),MATCH(D697,validRnaPurificationUpperSizeLimitsHeader,0))),"","Combination of purification and scale not available. "),"")</f>
        <v/>
      </c>
      <c r="U697" s="16">
        <f>IF(LEN(A697)&gt;validOligoNameMaxLength,"RNA oligo name is too long. ","")</f>
        <v/>
      </c>
      <c r="V697" s="16">
        <f>IF(AND(A697&lt;&gt;"",NOT(ISNUMBER(SUMPRODUCT(FIND(MID(A697,ROW(INDIRECT("1:"&amp;LEN(A697))),1),validOligoNameCharacters))))),"RNA oligo name contains invalid characters. ","")</f>
        <v/>
      </c>
      <c r="W697" s="16">
        <f>IF(AND(B697&lt;&gt;"",NOT(ISNUMBER(SUMPRODUCT(FIND(MID(B697,ROW(INDIRECT("1:"&amp;LEN(B697))),1),validRnaSequenceCharacters))))),"RNA sequence contains invalid characters. ","")</f>
        <v/>
      </c>
      <c r="X697" s="16">
        <f>OR(Z697)</f>
        <v/>
      </c>
      <c r="Y697" s="16">
        <f>OR(Z697)</f>
        <v/>
      </c>
      <c r="Z697" s="16">
        <f>AND(A697="Leerposition",P697&gt;=2)</f>
        <v/>
      </c>
      <c r="AC697" s="16">
        <f>IF(AND(A697&lt;&gt;"",L697=""),"Physical condition not defined. ","")</f>
        <v/>
      </c>
      <c r="AD697" s="16">
        <f>IF(AND(A697&lt;&gt;"",M697=""),"Datasheet not defined. ","")</f>
        <v/>
      </c>
      <c r="AE697" s="16">
        <f>IF(AND(A697&lt;&gt;"",N697=""),"Aliquoting not defined. ","")</f>
        <v/>
      </c>
    </row>
    <row r="698" ht="10.5" customFormat="1" customHeight="1" s="16">
      <c r="A698" s="25" t="n"/>
      <c r="B698" s="25" t="n"/>
      <c r="C698" s="35">
        <f>IF(B698&lt;&gt;"",LEN(SUBSTITUTE(SUBSTITUTE(B698," ",""),"*","")),"")</f>
        <v/>
      </c>
      <c r="D698" s="19" t="n"/>
      <c r="E698" s="25" t="n"/>
      <c r="F698" s="19" t="n"/>
      <c r="G698" s="19" t="n"/>
      <c r="H698" s="19" t="n"/>
      <c r="I698" s="19" t="n"/>
      <c r="J698" s="19" t="n"/>
      <c r="K698" s="19" t="n"/>
      <c r="L698" s="19" t="n"/>
      <c r="M698" s="19" t="n"/>
      <c r="N698" s="19" t="n"/>
      <c r="O698" s="17">
        <f>Q698 &amp; R698 &amp; U698 &amp; V698 &amp; W698 &amp; S698 &amp; T698 &amp; AC698 &amp; AD698 &amp; AE698</f>
        <v/>
      </c>
      <c r="P698" s="1">
        <f>IF(B698&lt;&gt;"",LEN(SUBSTITUTE(SUBSTITUTE(B698," ",""),"*","")),"")</f>
        <v/>
      </c>
      <c r="Q698" s="1">
        <f>IF(AND(A698="",B698&lt;&gt;""),"No name provided. ","")</f>
        <v/>
      </c>
      <c r="R698" s="1">
        <f>IF(AND(A698&lt;&gt;"",B698=""),"No sequence provided. ","")</f>
        <v/>
      </c>
      <c r="S698" s="16">
        <f>IF(AND(P698&lt;&gt;"",E698&lt;&gt;"",NOT(X698)),IF(AND(INDEX(validRnaScaleLowerSizeLimits,MATCH(E698,validRnaScale,0))&lt;=$P698,$P698&lt;=INDEX(validRnaScaleUpperSizeLimits,MATCH(E698,validRnaScale,0))),"","Sequence (length) not available in " &amp; E698 &amp; " scale. "),"")</f>
        <v/>
      </c>
      <c r="T698" s="16">
        <f>IF(AND(P698&lt;&gt;"",E698&lt;&gt;"",NOT(Y698)),IF(AND(INDEX(validRnaPurificationLowerSizeLimits,MATCH(E698,validRnaScale,0),MATCH(D698,validRnaPurificationLowerSizeLimitsHeader,0))&lt;=$P698,$P698&lt;=INDEX(validRnaPurificationUpperSizeLimits,MATCH(E698,validRnaScale,0),MATCH(D698,validRnaPurificationUpperSizeLimitsHeader,0))),"","Combination of purification and scale not available. "),"")</f>
        <v/>
      </c>
      <c r="U698" s="16">
        <f>IF(LEN(A698)&gt;validOligoNameMaxLength,"RNA oligo name is too long. ","")</f>
        <v/>
      </c>
      <c r="V698" s="16">
        <f>IF(AND(A698&lt;&gt;"",NOT(ISNUMBER(SUMPRODUCT(FIND(MID(A698,ROW(INDIRECT("1:"&amp;LEN(A698))),1),validOligoNameCharacters))))),"RNA oligo name contains invalid characters. ","")</f>
        <v/>
      </c>
      <c r="W698" s="16">
        <f>IF(AND(B698&lt;&gt;"",NOT(ISNUMBER(SUMPRODUCT(FIND(MID(B698,ROW(INDIRECT("1:"&amp;LEN(B698))),1),validRnaSequenceCharacters))))),"RNA sequence contains invalid characters. ","")</f>
        <v/>
      </c>
      <c r="X698" s="16">
        <f>OR(Z698)</f>
        <v/>
      </c>
      <c r="Y698" s="16">
        <f>OR(Z698)</f>
        <v/>
      </c>
      <c r="Z698" s="16">
        <f>AND(A698="Leerposition",P698&gt;=2)</f>
        <v/>
      </c>
      <c r="AC698" s="16">
        <f>IF(AND(A698&lt;&gt;"",L698=""),"Physical condition not defined. ","")</f>
        <v/>
      </c>
      <c r="AD698" s="16">
        <f>IF(AND(A698&lt;&gt;"",M698=""),"Datasheet not defined. ","")</f>
        <v/>
      </c>
      <c r="AE698" s="16">
        <f>IF(AND(A698&lt;&gt;"",N698=""),"Aliquoting not defined. ","")</f>
        <v/>
      </c>
    </row>
    <row r="699" ht="10.5" customFormat="1" customHeight="1" s="16">
      <c r="A699" s="25" t="n"/>
      <c r="B699" s="25" t="n"/>
      <c r="C699" s="35">
        <f>IF(B699&lt;&gt;"",LEN(SUBSTITUTE(SUBSTITUTE(B699," ",""),"*","")),"")</f>
        <v/>
      </c>
      <c r="D699" s="19" t="n"/>
      <c r="E699" s="25" t="n"/>
      <c r="F699" s="19" t="n"/>
      <c r="G699" s="19" t="n"/>
      <c r="H699" s="19" t="n"/>
      <c r="I699" s="19" t="n"/>
      <c r="J699" s="19" t="n"/>
      <c r="K699" s="19" t="n"/>
      <c r="L699" s="19" t="n"/>
      <c r="M699" s="19" t="n"/>
      <c r="N699" s="19" t="n"/>
      <c r="O699" s="17">
        <f>Q699 &amp; R699 &amp; U699 &amp; V699 &amp; W699 &amp; S699 &amp; T699 &amp; AC699 &amp; AD699 &amp; AE699</f>
        <v/>
      </c>
      <c r="P699" s="1">
        <f>IF(B699&lt;&gt;"",LEN(SUBSTITUTE(SUBSTITUTE(B699," ",""),"*","")),"")</f>
        <v/>
      </c>
      <c r="Q699" s="1">
        <f>IF(AND(A699="",B699&lt;&gt;""),"No name provided. ","")</f>
        <v/>
      </c>
      <c r="R699" s="1">
        <f>IF(AND(A699&lt;&gt;"",B699=""),"No sequence provided. ","")</f>
        <v/>
      </c>
      <c r="S699" s="16">
        <f>IF(AND(P699&lt;&gt;"",E699&lt;&gt;"",NOT(X699)),IF(AND(INDEX(validRnaScaleLowerSizeLimits,MATCH(E699,validRnaScale,0))&lt;=$P699,$P699&lt;=INDEX(validRnaScaleUpperSizeLimits,MATCH(E699,validRnaScale,0))),"","Sequence (length) not available in " &amp; E699 &amp; " scale. "),"")</f>
        <v/>
      </c>
      <c r="T699" s="16">
        <f>IF(AND(P699&lt;&gt;"",E699&lt;&gt;"",NOT(Y699)),IF(AND(INDEX(validRnaPurificationLowerSizeLimits,MATCH(E699,validRnaScale,0),MATCH(D699,validRnaPurificationLowerSizeLimitsHeader,0))&lt;=$P699,$P699&lt;=INDEX(validRnaPurificationUpperSizeLimits,MATCH(E699,validRnaScale,0),MATCH(D699,validRnaPurificationUpperSizeLimitsHeader,0))),"","Combination of purification and scale not available. "),"")</f>
        <v/>
      </c>
      <c r="U699" s="16">
        <f>IF(LEN(A699)&gt;validOligoNameMaxLength,"RNA oligo name is too long. ","")</f>
        <v/>
      </c>
      <c r="V699" s="16">
        <f>IF(AND(A699&lt;&gt;"",NOT(ISNUMBER(SUMPRODUCT(FIND(MID(A699,ROW(INDIRECT("1:"&amp;LEN(A699))),1),validOligoNameCharacters))))),"RNA oligo name contains invalid characters. ","")</f>
        <v/>
      </c>
      <c r="W699" s="16">
        <f>IF(AND(B699&lt;&gt;"",NOT(ISNUMBER(SUMPRODUCT(FIND(MID(B699,ROW(INDIRECT("1:"&amp;LEN(B699))),1),validRnaSequenceCharacters))))),"RNA sequence contains invalid characters. ","")</f>
        <v/>
      </c>
      <c r="X699" s="16">
        <f>OR(Z699)</f>
        <v/>
      </c>
      <c r="Y699" s="16">
        <f>OR(Z699)</f>
        <v/>
      </c>
      <c r="Z699" s="16">
        <f>AND(A699="Leerposition",P699&gt;=2)</f>
        <v/>
      </c>
      <c r="AC699" s="16">
        <f>IF(AND(A699&lt;&gt;"",L699=""),"Physical condition not defined. ","")</f>
        <v/>
      </c>
      <c r="AD699" s="16">
        <f>IF(AND(A699&lt;&gt;"",M699=""),"Datasheet not defined. ","")</f>
        <v/>
      </c>
      <c r="AE699" s="16">
        <f>IF(AND(A699&lt;&gt;"",N699=""),"Aliquoting not defined. ","")</f>
        <v/>
      </c>
    </row>
    <row r="700" ht="10.5" customFormat="1" customHeight="1" s="16">
      <c r="A700" s="25" t="n"/>
      <c r="B700" s="25" t="n"/>
      <c r="C700" s="35">
        <f>IF(B700&lt;&gt;"",LEN(SUBSTITUTE(SUBSTITUTE(B700," ",""),"*","")),"")</f>
        <v/>
      </c>
      <c r="D700" s="19" t="n"/>
      <c r="E700" s="25" t="n"/>
      <c r="F700" s="19" t="n"/>
      <c r="G700" s="19" t="n"/>
      <c r="H700" s="19" t="n"/>
      <c r="I700" s="19" t="n"/>
      <c r="J700" s="19" t="n"/>
      <c r="K700" s="19" t="n"/>
      <c r="L700" s="19" t="n"/>
      <c r="M700" s="19" t="n"/>
      <c r="N700" s="19" t="n"/>
      <c r="O700" s="17">
        <f>Q700 &amp; R700 &amp; U700 &amp; V700 &amp; W700 &amp; S700 &amp; T700 &amp; AC700 &amp; AD700 &amp; AE700</f>
        <v/>
      </c>
      <c r="P700" s="1">
        <f>IF(B700&lt;&gt;"",LEN(SUBSTITUTE(SUBSTITUTE(B700," ",""),"*","")),"")</f>
        <v/>
      </c>
      <c r="Q700" s="1">
        <f>IF(AND(A700="",B700&lt;&gt;""),"No name provided. ","")</f>
        <v/>
      </c>
      <c r="R700" s="1">
        <f>IF(AND(A700&lt;&gt;"",B700=""),"No sequence provided. ","")</f>
        <v/>
      </c>
      <c r="S700" s="16">
        <f>IF(AND(P700&lt;&gt;"",E700&lt;&gt;"",NOT(X700)),IF(AND(INDEX(validRnaScaleLowerSizeLimits,MATCH(E700,validRnaScale,0))&lt;=$P700,$P700&lt;=INDEX(validRnaScaleUpperSizeLimits,MATCH(E700,validRnaScale,0))),"","Sequence (length) not available in " &amp; E700 &amp; " scale. "),"")</f>
        <v/>
      </c>
      <c r="T700" s="16">
        <f>IF(AND(P700&lt;&gt;"",E700&lt;&gt;"",NOT(Y700)),IF(AND(INDEX(validRnaPurificationLowerSizeLimits,MATCH(E700,validRnaScale,0),MATCH(D700,validRnaPurificationLowerSizeLimitsHeader,0))&lt;=$P700,$P700&lt;=INDEX(validRnaPurificationUpperSizeLimits,MATCH(E700,validRnaScale,0),MATCH(D700,validRnaPurificationUpperSizeLimitsHeader,0))),"","Combination of purification and scale not available. "),"")</f>
        <v/>
      </c>
      <c r="U700" s="16">
        <f>IF(LEN(A700)&gt;validOligoNameMaxLength,"RNA oligo name is too long. ","")</f>
        <v/>
      </c>
      <c r="V700" s="16">
        <f>IF(AND(A700&lt;&gt;"",NOT(ISNUMBER(SUMPRODUCT(FIND(MID(A700,ROW(INDIRECT("1:"&amp;LEN(A700))),1),validOligoNameCharacters))))),"RNA oligo name contains invalid characters. ","")</f>
        <v/>
      </c>
      <c r="W700" s="16">
        <f>IF(AND(B700&lt;&gt;"",NOT(ISNUMBER(SUMPRODUCT(FIND(MID(B700,ROW(INDIRECT("1:"&amp;LEN(B700))),1),validRnaSequenceCharacters))))),"RNA sequence contains invalid characters. ","")</f>
        <v/>
      </c>
      <c r="X700" s="16">
        <f>OR(Z700)</f>
        <v/>
      </c>
      <c r="Y700" s="16">
        <f>OR(Z700)</f>
        <v/>
      </c>
      <c r="Z700" s="16">
        <f>AND(A700="Leerposition",P700&gt;=2)</f>
        <v/>
      </c>
      <c r="AC700" s="16">
        <f>IF(AND(A700&lt;&gt;"",L700=""),"Physical condition not defined. ","")</f>
        <v/>
      </c>
      <c r="AD700" s="16">
        <f>IF(AND(A700&lt;&gt;"",M700=""),"Datasheet not defined. ","")</f>
        <v/>
      </c>
      <c r="AE700" s="16">
        <f>IF(AND(A700&lt;&gt;"",N700=""),"Aliquoting not defined. ","")</f>
        <v/>
      </c>
    </row>
    <row r="701" ht="10.5" customFormat="1" customHeight="1" s="16">
      <c r="A701" s="25" t="n"/>
      <c r="B701" s="25" t="n"/>
      <c r="C701" s="35">
        <f>IF(B701&lt;&gt;"",LEN(SUBSTITUTE(SUBSTITUTE(B701," ",""),"*","")),"")</f>
        <v/>
      </c>
      <c r="D701" s="19" t="n"/>
      <c r="E701" s="25" t="n"/>
      <c r="F701" s="19" t="n"/>
      <c r="G701" s="19" t="n"/>
      <c r="H701" s="19" t="n"/>
      <c r="I701" s="19" t="n"/>
      <c r="J701" s="19" t="n"/>
      <c r="K701" s="19" t="n"/>
      <c r="L701" s="19" t="n"/>
      <c r="M701" s="19" t="n"/>
      <c r="N701" s="19" t="n"/>
      <c r="O701" s="17">
        <f>Q701 &amp; R701 &amp; U701 &amp; V701 &amp; W701 &amp; S701 &amp; T701 &amp; AC701 &amp; AD701 &amp; AE701</f>
        <v/>
      </c>
      <c r="P701" s="1">
        <f>IF(B701&lt;&gt;"",LEN(SUBSTITUTE(SUBSTITUTE(B701," ",""),"*","")),"")</f>
        <v/>
      </c>
      <c r="Q701" s="1">
        <f>IF(AND(A701="",B701&lt;&gt;""),"No name provided. ","")</f>
        <v/>
      </c>
      <c r="R701" s="1">
        <f>IF(AND(A701&lt;&gt;"",B701=""),"No sequence provided. ","")</f>
        <v/>
      </c>
      <c r="S701" s="16">
        <f>IF(AND(P701&lt;&gt;"",E701&lt;&gt;"",NOT(X701)),IF(AND(INDEX(validRnaScaleLowerSizeLimits,MATCH(E701,validRnaScale,0))&lt;=$P701,$P701&lt;=INDEX(validRnaScaleUpperSizeLimits,MATCH(E701,validRnaScale,0))),"","Sequence (length) not available in " &amp; E701 &amp; " scale. "),"")</f>
        <v/>
      </c>
      <c r="T701" s="16">
        <f>IF(AND(P701&lt;&gt;"",E701&lt;&gt;"",NOT(Y701)),IF(AND(INDEX(validRnaPurificationLowerSizeLimits,MATCH(E701,validRnaScale,0),MATCH(D701,validRnaPurificationLowerSizeLimitsHeader,0))&lt;=$P701,$P701&lt;=INDEX(validRnaPurificationUpperSizeLimits,MATCH(E701,validRnaScale,0),MATCH(D701,validRnaPurificationUpperSizeLimitsHeader,0))),"","Combination of purification and scale not available. "),"")</f>
        <v/>
      </c>
      <c r="U701" s="16">
        <f>IF(LEN(A701)&gt;validOligoNameMaxLength,"RNA oligo name is too long. ","")</f>
        <v/>
      </c>
      <c r="V701" s="16">
        <f>IF(AND(A701&lt;&gt;"",NOT(ISNUMBER(SUMPRODUCT(FIND(MID(A701,ROW(INDIRECT("1:"&amp;LEN(A701))),1),validOligoNameCharacters))))),"RNA oligo name contains invalid characters. ","")</f>
        <v/>
      </c>
      <c r="W701" s="16">
        <f>IF(AND(B701&lt;&gt;"",NOT(ISNUMBER(SUMPRODUCT(FIND(MID(B701,ROW(INDIRECT("1:"&amp;LEN(B701))),1),validRnaSequenceCharacters))))),"RNA sequence contains invalid characters. ","")</f>
        <v/>
      </c>
      <c r="X701" s="16">
        <f>OR(Z701)</f>
        <v/>
      </c>
      <c r="Y701" s="16">
        <f>OR(Z701)</f>
        <v/>
      </c>
      <c r="Z701" s="16">
        <f>AND(A701="Leerposition",P701&gt;=2)</f>
        <v/>
      </c>
      <c r="AC701" s="16">
        <f>IF(AND(A701&lt;&gt;"",L701=""),"Physical condition not defined. ","")</f>
        <v/>
      </c>
      <c r="AD701" s="16">
        <f>IF(AND(A701&lt;&gt;"",M701=""),"Datasheet not defined. ","")</f>
        <v/>
      </c>
      <c r="AE701" s="16">
        <f>IF(AND(A701&lt;&gt;"",N701=""),"Aliquoting not defined. ","")</f>
        <v/>
      </c>
    </row>
    <row r="702" ht="10.5" customFormat="1" customHeight="1" s="16">
      <c r="A702" s="25" t="n"/>
      <c r="B702" s="25" t="n"/>
      <c r="C702" s="35">
        <f>IF(B702&lt;&gt;"",LEN(SUBSTITUTE(SUBSTITUTE(B702," ",""),"*","")),"")</f>
        <v/>
      </c>
      <c r="D702" s="19" t="n"/>
      <c r="E702" s="25" t="n"/>
      <c r="F702" s="19" t="n"/>
      <c r="G702" s="19" t="n"/>
      <c r="H702" s="19" t="n"/>
      <c r="I702" s="19" t="n"/>
      <c r="J702" s="19" t="n"/>
      <c r="K702" s="19" t="n"/>
      <c r="L702" s="19" t="n"/>
      <c r="M702" s="19" t="n"/>
      <c r="N702" s="19" t="n"/>
      <c r="O702" s="17">
        <f>Q702 &amp; R702 &amp; U702 &amp; V702 &amp; W702 &amp; S702 &amp; T702 &amp; AC702 &amp; AD702 &amp; AE702</f>
        <v/>
      </c>
      <c r="P702" s="1">
        <f>IF(B702&lt;&gt;"",LEN(SUBSTITUTE(SUBSTITUTE(B702," ",""),"*","")),"")</f>
        <v/>
      </c>
      <c r="Q702" s="1">
        <f>IF(AND(A702="",B702&lt;&gt;""),"No name provided. ","")</f>
        <v/>
      </c>
      <c r="R702" s="1">
        <f>IF(AND(A702&lt;&gt;"",B702=""),"No sequence provided. ","")</f>
        <v/>
      </c>
      <c r="S702" s="16">
        <f>IF(AND(P702&lt;&gt;"",E702&lt;&gt;"",NOT(X702)),IF(AND(INDEX(validRnaScaleLowerSizeLimits,MATCH(E702,validRnaScale,0))&lt;=$P702,$P702&lt;=INDEX(validRnaScaleUpperSizeLimits,MATCH(E702,validRnaScale,0))),"","Sequence (length) not available in " &amp; E702 &amp; " scale. "),"")</f>
        <v/>
      </c>
      <c r="T702" s="16">
        <f>IF(AND(P702&lt;&gt;"",E702&lt;&gt;"",NOT(Y702)),IF(AND(INDEX(validRnaPurificationLowerSizeLimits,MATCH(E702,validRnaScale,0),MATCH(D702,validRnaPurificationLowerSizeLimitsHeader,0))&lt;=$P702,$P702&lt;=INDEX(validRnaPurificationUpperSizeLimits,MATCH(E702,validRnaScale,0),MATCH(D702,validRnaPurificationUpperSizeLimitsHeader,0))),"","Combination of purification and scale not available. "),"")</f>
        <v/>
      </c>
      <c r="U702" s="16">
        <f>IF(LEN(A702)&gt;validOligoNameMaxLength,"RNA oligo name is too long. ","")</f>
        <v/>
      </c>
      <c r="V702" s="16">
        <f>IF(AND(A702&lt;&gt;"",NOT(ISNUMBER(SUMPRODUCT(FIND(MID(A702,ROW(INDIRECT("1:"&amp;LEN(A702))),1),validOligoNameCharacters))))),"RNA oligo name contains invalid characters. ","")</f>
        <v/>
      </c>
      <c r="W702" s="16">
        <f>IF(AND(B702&lt;&gt;"",NOT(ISNUMBER(SUMPRODUCT(FIND(MID(B702,ROW(INDIRECT("1:"&amp;LEN(B702))),1),validRnaSequenceCharacters))))),"RNA sequence contains invalid characters. ","")</f>
        <v/>
      </c>
      <c r="X702" s="16">
        <f>OR(Z702)</f>
        <v/>
      </c>
      <c r="Y702" s="16">
        <f>OR(Z702)</f>
        <v/>
      </c>
      <c r="Z702" s="16">
        <f>AND(A702="Leerposition",P702&gt;=2)</f>
        <v/>
      </c>
      <c r="AC702" s="16">
        <f>IF(AND(A702&lt;&gt;"",L702=""),"Physical condition not defined. ","")</f>
        <v/>
      </c>
      <c r="AD702" s="16">
        <f>IF(AND(A702&lt;&gt;"",M702=""),"Datasheet not defined. ","")</f>
        <v/>
      </c>
      <c r="AE702" s="16">
        <f>IF(AND(A702&lt;&gt;"",N702=""),"Aliquoting not defined. ","")</f>
        <v/>
      </c>
    </row>
    <row r="703" ht="10.5" customFormat="1" customHeight="1" s="16">
      <c r="A703" s="25" t="n"/>
      <c r="B703" s="25" t="n"/>
      <c r="C703" s="35">
        <f>IF(B703&lt;&gt;"",LEN(SUBSTITUTE(SUBSTITUTE(B703," ",""),"*","")),"")</f>
        <v/>
      </c>
      <c r="D703" s="19" t="n"/>
      <c r="E703" s="25" t="n"/>
      <c r="F703" s="19" t="n"/>
      <c r="G703" s="19" t="n"/>
      <c r="H703" s="19" t="n"/>
      <c r="I703" s="19" t="n"/>
      <c r="J703" s="19" t="n"/>
      <c r="K703" s="19" t="n"/>
      <c r="L703" s="19" t="n"/>
      <c r="M703" s="19" t="n"/>
      <c r="N703" s="19" t="n"/>
      <c r="O703" s="17">
        <f>Q703 &amp; R703 &amp; U703 &amp; V703 &amp; W703 &amp; S703 &amp; T703 &amp; AC703 &amp; AD703 &amp; AE703</f>
        <v/>
      </c>
      <c r="P703" s="1">
        <f>IF(B703&lt;&gt;"",LEN(SUBSTITUTE(SUBSTITUTE(B703," ",""),"*","")),"")</f>
        <v/>
      </c>
      <c r="Q703" s="1">
        <f>IF(AND(A703="",B703&lt;&gt;""),"No name provided. ","")</f>
        <v/>
      </c>
      <c r="R703" s="1">
        <f>IF(AND(A703&lt;&gt;"",B703=""),"No sequence provided. ","")</f>
        <v/>
      </c>
      <c r="S703" s="16">
        <f>IF(AND(P703&lt;&gt;"",E703&lt;&gt;"",NOT(X703)),IF(AND(INDEX(validRnaScaleLowerSizeLimits,MATCH(E703,validRnaScale,0))&lt;=$P703,$P703&lt;=INDEX(validRnaScaleUpperSizeLimits,MATCH(E703,validRnaScale,0))),"","Sequence (length) not available in " &amp; E703 &amp; " scale. "),"")</f>
        <v/>
      </c>
      <c r="T703" s="16">
        <f>IF(AND(P703&lt;&gt;"",E703&lt;&gt;"",NOT(Y703)),IF(AND(INDEX(validRnaPurificationLowerSizeLimits,MATCH(E703,validRnaScale,0),MATCH(D703,validRnaPurificationLowerSizeLimitsHeader,0))&lt;=$P703,$P703&lt;=INDEX(validRnaPurificationUpperSizeLimits,MATCH(E703,validRnaScale,0),MATCH(D703,validRnaPurificationUpperSizeLimitsHeader,0))),"","Combination of purification and scale not available. "),"")</f>
        <v/>
      </c>
      <c r="U703" s="16">
        <f>IF(LEN(A703)&gt;validOligoNameMaxLength,"RNA oligo name is too long. ","")</f>
        <v/>
      </c>
      <c r="V703" s="16">
        <f>IF(AND(A703&lt;&gt;"",NOT(ISNUMBER(SUMPRODUCT(FIND(MID(A703,ROW(INDIRECT("1:"&amp;LEN(A703))),1),validOligoNameCharacters))))),"RNA oligo name contains invalid characters. ","")</f>
        <v/>
      </c>
      <c r="W703" s="16">
        <f>IF(AND(B703&lt;&gt;"",NOT(ISNUMBER(SUMPRODUCT(FIND(MID(B703,ROW(INDIRECT("1:"&amp;LEN(B703))),1),validRnaSequenceCharacters))))),"RNA sequence contains invalid characters. ","")</f>
        <v/>
      </c>
      <c r="X703" s="16">
        <f>OR(Z703)</f>
        <v/>
      </c>
      <c r="Y703" s="16">
        <f>OR(Z703)</f>
        <v/>
      </c>
      <c r="Z703" s="16">
        <f>AND(A703="Leerposition",P703&gt;=2)</f>
        <v/>
      </c>
      <c r="AC703" s="16">
        <f>IF(AND(A703&lt;&gt;"",L703=""),"Physical condition not defined. ","")</f>
        <v/>
      </c>
      <c r="AD703" s="16">
        <f>IF(AND(A703&lt;&gt;"",M703=""),"Datasheet not defined. ","")</f>
        <v/>
      </c>
      <c r="AE703" s="16">
        <f>IF(AND(A703&lt;&gt;"",N703=""),"Aliquoting not defined. ","")</f>
        <v/>
      </c>
    </row>
    <row r="704" ht="10.5" customFormat="1" customHeight="1" s="16">
      <c r="A704" s="25" t="n"/>
      <c r="B704" s="25" t="n"/>
      <c r="C704" s="35">
        <f>IF(B704&lt;&gt;"",LEN(SUBSTITUTE(SUBSTITUTE(B704," ",""),"*","")),"")</f>
        <v/>
      </c>
      <c r="D704" s="19" t="n"/>
      <c r="E704" s="25" t="n"/>
      <c r="F704" s="19" t="n"/>
      <c r="G704" s="19" t="n"/>
      <c r="H704" s="19" t="n"/>
      <c r="I704" s="19" t="n"/>
      <c r="J704" s="19" t="n"/>
      <c r="K704" s="19" t="n"/>
      <c r="L704" s="19" t="n"/>
      <c r="M704" s="19" t="n"/>
      <c r="N704" s="19" t="n"/>
      <c r="O704" s="17">
        <f>Q704 &amp; R704 &amp; U704 &amp; V704 &amp; W704 &amp; S704 &amp; T704 &amp; AC704 &amp; AD704 &amp; AE704</f>
        <v/>
      </c>
      <c r="P704" s="1">
        <f>IF(B704&lt;&gt;"",LEN(SUBSTITUTE(SUBSTITUTE(B704," ",""),"*","")),"")</f>
        <v/>
      </c>
      <c r="Q704" s="1">
        <f>IF(AND(A704="",B704&lt;&gt;""),"No name provided. ","")</f>
        <v/>
      </c>
      <c r="R704" s="1">
        <f>IF(AND(A704&lt;&gt;"",B704=""),"No sequence provided. ","")</f>
        <v/>
      </c>
      <c r="S704" s="16">
        <f>IF(AND(P704&lt;&gt;"",E704&lt;&gt;"",NOT(X704)),IF(AND(INDEX(validRnaScaleLowerSizeLimits,MATCH(E704,validRnaScale,0))&lt;=$P704,$P704&lt;=INDEX(validRnaScaleUpperSizeLimits,MATCH(E704,validRnaScale,0))),"","Sequence (length) not available in " &amp; E704 &amp; " scale. "),"")</f>
        <v/>
      </c>
      <c r="T704" s="16">
        <f>IF(AND(P704&lt;&gt;"",E704&lt;&gt;"",NOT(Y704)),IF(AND(INDEX(validRnaPurificationLowerSizeLimits,MATCH(E704,validRnaScale,0),MATCH(D704,validRnaPurificationLowerSizeLimitsHeader,0))&lt;=$P704,$P704&lt;=INDEX(validRnaPurificationUpperSizeLimits,MATCH(E704,validRnaScale,0),MATCH(D704,validRnaPurificationUpperSizeLimitsHeader,0))),"","Combination of purification and scale not available. "),"")</f>
        <v/>
      </c>
      <c r="U704" s="16">
        <f>IF(LEN(A704)&gt;validOligoNameMaxLength,"RNA oligo name is too long. ","")</f>
        <v/>
      </c>
      <c r="V704" s="16">
        <f>IF(AND(A704&lt;&gt;"",NOT(ISNUMBER(SUMPRODUCT(FIND(MID(A704,ROW(INDIRECT("1:"&amp;LEN(A704))),1),validOligoNameCharacters))))),"RNA oligo name contains invalid characters. ","")</f>
        <v/>
      </c>
      <c r="W704" s="16">
        <f>IF(AND(B704&lt;&gt;"",NOT(ISNUMBER(SUMPRODUCT(FIND(MID(B704,ROW(INDIRECT("1:"&amp;LEN(B704))),1),validRnaSequenceCharacters))))),"RNA sequence contains invalid characters. ","")</f>
        <v/>
      </c>
      <c r="X704" s="16">
        <f>OR(Z704)</f>
        <v/>
      </c>
      <c r="Y704" s="16">
        <f>OR(Z704)</f>
        <v/>
      </c>
      <c r="Z704" s="16">
        <f>AND(A704="Leerposition",P704&gt;=2)</f>
        <v/>
      </c>
      <c r="AC704" s="16">
        <f>IF(AND(A704&lt;&gt;"",L704=""),"Physical condition not defined. ","")</f>
        <v/>
      </c>
      <c r="AD704" s="16">
        <f>IF(AND(A704&lt;&gt;"",M704=""),"Datasheet not defined. ","")</f>
        <v/>
      </c>
      <c r="AE704" s="16">
        <f>IF(AND(A704&lt;&gt;"",N704=""),"Aliquoting not defined. ","")</f>
        <v/>
      </c>
    </row>
    <row r="705" ht="10.5" customFormat="1" customHeight="1" s="16">
      <c r="A705" s="25" t="n"/>
      <c r="B705" s="25" t="n"/>
      <c r="C705" s="35">
        <f>IF(B705&lt;&gt;"",LEN(SUBSTITUTE(SUBSTITUTE(B705," ",""),"*","")),"")</f>
        <v/>
      </c>
      <c r="D705" s="19" t="n"/>
      <c r="E705" s="25" t="n"/>
      <c r="F705" s="19" t="n"/>
      <c r="G705" s="19" t="n"/>
      <c r="H705" s="19" t="n"/>
      <c r="I705" s="19" t="n"/>
      <c r="J705" s="19" t="n"/>
      <c r="K705" s="19" t="n"/>
      <c r="L705" s="19" t="n"/>
      <c r="M705" s="19" t="n"/>
      <c r="N705" s="19" t="n"/>
      <c r="O705" s="17">
        <f>Q705 &amp; R705 &amp; U705 &amp; V705 &amp; W705 &amp; S705 &amp; T705 &amp; AC705 &amp; AD705 &amp; AE705</f>
        <v/>
      </c>
      <c r="P705" s="1">
        <f>IF(B705&lt;&gt;"",LEN(SUBSTITUTE(SUBSTITUTE(B705," ",""),"*","")),"")</f>
        <v/>
      </c>
      <c r="Q705" s="1">
        <f>IF(AND(A705="",B705&lt;&gt;""),"No name provided. ","")</f>
        <v/>
      </c>
      <c r="R705" s="1">
        <f>IF(AND(A705&lt;&gt;"",B705=""),"No sequence provided. ","")</f>
        <v/>
      </c>
      <c r="S705" s="16">
        <f>IF(AND(P705&lt;&gt;"",E705&lt;&gt;"",NOT(X705)),IF(AND(INDEX(validRnaScaleLowerSizeLimits,MATCH(E705,validRnaScale,0))&lt;=$P705,$P705&lt;=INDEX(validRnaScaleUpperSizeLimits,MATCH(E705,validRnaScale,0))),"","Sequence (length) not available in " &amp; E705 &amp; " scale. "),"")</f>
        <v/>
      </c>
      <c r="T705" s="16">
        <f>IF(AND(P705&lt;&gt;"",E705&lt;&gt;"",NOT(Y705)),IF(AND(INDEX(validRnaPurificationLowerSizeLimits,MATCH(E705,validRnaScale,0),MATCH(D705,validRnaPurificationLowerSizeLimitsHeader,0))&lt;=$P705,$P705&lt;=INDEX(validRnaPurificationUpperSizeLimits,MATCH(E705,validRnaScale,0),MATCH(D705,validRnaPurificationUpperSizeLimitsHeader,0))),"","Combination of purification and scale not available. "),"")</f>
        <v/>
      </c>
      <c r="U705" s="16">
        <f>IF(LEN(A705)&gt;validOligoNameMaxLength,"RNA oligo name is too long. ","")</f>
        <v/>
      </c>
      <c r="V705" s="16">
        <f>IF(AND(A705&lt;&gt;"",NOT(ISNUMBER(SUMPRODUCT(FIND(MID(A705,ROW(INDIRECT("1:"&amp;LEN(A705))),1),validOligoNameCharacters))))),"RNA oligo name contains invalid characters. ","")</f>
        <v/>
      </c>
      <c r="W705" s="16">
        <f>IF(AND(B705&lt;&gt;"",NOT(ISNUMBER(SUMPRODUCT(FIND(MID(B705,ROW(INDIRECT("1:"&amp;LEN(B705))),1),validRnaSequenceCharacters))))),"RNA sequence contains invalid characters. ","")</f>
        <v/>
      </c>
      <c r="X705" s="16">
        <f>OR(Z705)</f>
        <v/>
      </c>
      <c r="Y705" s="16">
        <f>OR(Z705)</f>
        <v/>
      </c>
      <c r="Z705" s="16">
        <f>AND(A705="Leerposition",P705&gt;=2)</f>
        <v/>
      </c>
      <c r="AC705" s="16">
        <f>IF(AND(A705&lt;&gt;"",L705=""),"Physical condition not defined. ","")</f>
        <v/>
      </c>
      <c r="AD705" s="16">
        <f>IF(AND(A705&lt;&gt;"",M705=""),"Datasheet not defined. ","")</f>
        <v/>
      </c>
      <c r="AE705" s="16">
        <f>IF(AND(A705&lt;&gt;"",N705=""),"Aliquoting not defined. ","")</f>
        <v/>
      </c>
    </row>
    <row r="706" ht="10.5" customFormat="1" customHeight="1" s="16">
      <c r="A706" s="25" t="n"/>
      <c r="B706" s="25" t="n"/>
      <c r="C706" s="35">
        <f>IF(B706&lt;&gt;"",LEN(SUBSTITUTE(SUBSTITUTE(B706," ",""),"*","")),"")</f>
        <v/>
      </c>
      <c r="D706" s="19" t="n"/>
      <c r="E706" s="25" t="n"/>
      <c r="F706" s="19" t="n"/>
      <c r="G706" s="19" t="n"/>
      <c r="H706" s="19" t="n"/>
      <c r="I706" s="19" t="n"/>
      <c r="J706" s="19" t="n"/>
      <c r="K706" s="19" t="n"/>
      <c r="L706" s="19" t="n"/>
      <c r="M706" s="19" t="n"/>
      <c r="N706" s="19" t="n"/>
      <c r="O706" s="17">
        <f>Q706 &amp; R706 &amp; U706 &amp; V706 &amp; W706 &amp; S706 &amp; T706 &amp; AC706 &amp; AD706 &amp; AE706</f>
        <v/>
      </c>
      <c r="P706" s="1">
        <f>IF(B706&lt;&gt;"",LEN(SUBSTITUTE(SUBSTITUTE(B706," ",""),"*","")),"")</f>
        <v/>
      </c>
      <c r="Q706" s="1">
        <f>IF(AND(A706="",B706&lt;&gt;""),"No name provided. ","")</f>
        <v/>
      </c>
      <c r="R706" s="1">
        <f>IF(AND(A706&lt;&gt;"",B706=""),"No sequence provided. ","")</f>
        <v/>
      </c>
      <c r="S706" s="16">
        <f>IF(AND(P706&lt;&gt;"",E706&lt;&gt;"",NOT(X706)),IF(AND(INDEX(validRnaScaleLowerSizeLimits,MATCH(E706,validRnaScale,0))&lt;=$P706,$P706&lt;=INDEX(validRnaScaleUpperSizeLimits,MATCH(E706,validRnaScale,0))),"","Sequence (length) not available in " &amp; E706 &amp; " scale. "),"")</f>
        <v/>
      </c>
      <c r="T706" s="16">
        <f>IF(AND(P706&lt;&gt;"",E706&lt;&gt;"",NOT(Y706)),IF(AND(INDEX(validRnaPurificationLowerSizeLimits,MATCH(E706,validRnaScale,0),MATCH(D706,validRnaPurificationLowerSizeLimitsHeader,0))&lt;=$P706,$P706&lt;=INDEX(validRnaPurificationUpperSizeLimits,MATCH(E706,validRnaScale,0),MATCH(D706,validRnaPurificationUpperSizeLimitsHeader,0))),"","Combination of purification and scale not available. "),"")</f>
        <v/>
      </c>
      <c r="U706" s="16">
        <f>IF(LEN(A706)&gt;validOligoNameMaxLength,"RNA oligo name is too long. ","")</f>
        <v/>
      </c>
      <c r="V706" s="16">
        <f>IF(AND(A706&lt;&gt;"",NOT(ISNUMBER(SUMPRODUCT(FIND(MID(A706,ROW(INDIRECT("1:"&amp;LEN(A706))),1),validOligoNameCharacters))))),"RNA oligo name contains invalid characters. ","")</f>
        <v/>
      </c>
      <c r="W706" s="16">
        <f>IF(AND(B706&lt;&gt;"",NOT(ISNUMBER(SUMPRODUCT(FIND(MID(B706,ROW(INDIRECT("1:"&amp;LEN(B706))),1),validRnaSequenceCharacters))))),"RNA sequence contains invalid characters. ","")</f>
        <v/>
      </c>
      <c r="X706" s="16">
        <f>OR(Z706)</f>
        <v/>
      </c>
      <c r="Y706" s="16">
        <f>OR(Z706)</f>
        <v/>
      </c>
      <c r="Z706" s="16">
        <f>AND(A706="Leerposition",P706&gt;=2)</f>
        <v/>
      </c>
      <c r="AC706" s="16">
        <f>IF(AND(A706&lt;&gt;"",L706=""),"Physical condition not defined. ","")</f>
        <v/>
      </c>
      <c r="AD706" s="16">
        <f>IF(AND(A706&lt;&gt;"",M706=""),"Datasheet not defined. ","")</f>
        <v/>
      </c>
      <c r="AE706" s="16">
        <f>IF(AND(A706&lt;&gt;"",N706=""),"Aliquoting not defined. ","")</f>
        <v/>
      </c>
    </row>
    <row r="707" ht="10.5" customFormat="1" customHeight="1" s="16">
      <c r="A707" s="25" t="n"/>
      <c r="B707" s="25" t="n"/>
      <c r="C707" s="35">
        <f>IF(B707&lt;&gt;"",LEN(SUBSTITUTE(SUBSTITUTE(B707," ",""),"*","")),"")</f>
        <v/>
      </c>
      <c r="D707" s="19" t="n"/>
      <c r="E707" s="25" t="n"/>
      <c r="F707" s="19" t="n"/>
      <c r="G707" s="19" t="n"/>
      <c r="H707" s="19" t="n"/>
      <c r="I707" s="19" t="n"/>
      <c r="J707" s="19" t="n"/>
      <c r="K707" s="19" t="n"/>
      <c r="L707" s="19" t="n"/>
      <c r="M707" s="19" t="n"/>
      <c r="N707" s="19" t="n"/>
      <c r="O707" s="17">
        <f>Q707 &amp; R707 &amp; U707 &amp; V707 &amp; W707 &amp; S707 &amp; T707 &amp; AC707 &amp; AD707 &amp; AE707</f>
        <v/>
      </c>
      <c r="P707" s="1">
        <f>IF(B707&lt;&gt;"",LEN(SUBSTITUTE(SUBSTITUTE(B707," ",""),"*","")),"")</f>
        <v/>
      </c>
      <c r="Q707" s="1">
        <f>IF(AND(A707="",B707&lt;&gt;""),"No name provided. ","")</f>
        <v/>
      </c>
      <c r="R707" s="1">
        <f>IF(AND(A707&lt;&gt;"",B707=""),"No sequence provided. ","")</f>
        <v/>
      </c>
      <c r="S707" s="16">
        <f>IF(AND(P707&lt;&gt;"",E707&lt;&gt;"",NOT(X707)),IF(AND(INDEX(validRnaScaleLowerSizeLimits,MATCH(E707,validRnaScale,0))&lt;=$P707,$P707&lt;=INDEX(validRnaScaleUpperSizeLimits,MATCH(E707,validRnaScale,0))),"","Sequence (length) not available in " &amp; E707 &amp; " scale. "),"")</f>
        <v/>
      </c>
      <c r="T707" s="16">
        <f>IF(AND(P707&lt;&gt;"",E707&lt;&gt;"",NOT(Y707)),IF(AND(INDEX(validRnaPurificationLowerSizeLimits,MATCH(E707,validRnaScale,0),MATCH(D707,validRnaPurificationLowerSizeLimitsHeader,0))&lt;=$P707,$P707&lt;=INDEX(validRnaPurificationUpperSizeLimits,MATCH(E707,validRnaScale,0),MATCH(D707,validRnaPurificationUpperSizeLimitsHeader,0))),"","Combination of purification and scale not available. "),"")</f>
        <v/>
      </c>
      <c r="U707" s="16">
        <f>IF(LEN(A707)&gt;validOligoNameMaxLength,"RNA oligo name is too long. ","")</f>
        <v/>
      </c>
      <c r="V707" s="16">
        <f>IF(AND(A707&lt;&gt;"",NOT(ISNUMBER(SUMPRODUCT(FIND(MID(A707,ROW(INDIRECT("1:"&amp;LEN(A707))),1),validOligoNameCharacters))))),"RNA oligo name contains invalid characters. ","")</f>
        <v/>
      </c>
      <c r="W707" s="16">
        <f>IF(AND(B707&lt;&gt;"",NOT(ISNUMBER(SUMPRODUCT(FIND(MID(B707,ROW(INDIRECT("1:"&amp;LEN(B707))),1),validRnaSequenceCharacters))))),"RNA sequence contains invalid characters. ","")</f>
        <v/>
      </c>
      <c r="X707" s="16">
        <f>OR(Z707)</f>
        <v/>
      </c>
      <c r="Y707" s="16">
        <f>OR(Z707)</f>
        <v/>
      </c>
      <c r="Z707" s="16">
        <f>AND(A707="Leerposition",P707&gt;=2)</f>
        <v/>
      </c>
      <c r="AC707" s="16">
        <f>IF(AND(A707&lt;&gt;"",L707=""),"Physical condition not defined. ","")</f>
        <v/>
      </c>
      <c r="AD707" s="16">
        <f>IF(AND(A707&lt;&gt;"",M707=""),"Datasheet not defined. ","")</f>
        <v/>
      </c>
      <c r="AE707" s="16">
        <f>IF(AND(A707&lt;&gt;"",N707=""),"Aliquoting not defined. ","")</f>
        <v/>
      </c>
    </row>
    <row r="708" ht="10.5" customFormat="1" customHeight="1" s="16">
      <c r="A708" s="25" t="n"/>
      <c r="B708" s="25" t="n"/>
      <c r="C708" s="35">
        <f>IF(B708&lt;&gt;"",LEN(SUBSTITUTE(SUBSTITUTE(B708," ",""),"*","")),"")</f>
        <v/>
      </c>
      <c r="D708" s="19" t="n"/>
      <c r="E708" s="25" t="n"/>
      <c r="F708" s="19" t="n"/>
      <c r="G708" s="19" t="n"/>
      <c r="H708" s="19" t="n"/>
      <c r="I708" s="19" t="n"/>
      <c r="J708" s="19" t="n"/>
      <c r="K708" s="19" t="n"/>
      <c r="L708" s="19" t="n"/>
      <c r="M708" s="19" t="n"/>
      <c r="N708" s="19" t="n"/>
      <c r="O708" s="17">
        <f>Q708 &amp; R708 &amp; U708 &amp; V708 &amp; W708 &amp; S708 &amp; T708 &amp; AC708 &amp; AD708 &amp; AE708</f>
        <v/>
      </c>
      <c r="P708" s="1">
        <f>IF(B708&lt;&gt;"",LEN(SUBSTITUTE(SUBSTITUTE(B708," ",""),"*","")),"")</f>
        <v/>
      </c>
      <c r="Q708" s="1">
        <f>IF(AND(A708="",B708&lt;&gt;""),"No name provided. ","")</f>
        <v/>
      </c>
      <c r="R708" s="1">
        <f>IF(AND(A708&lt;&gt;"",B708=""),"No sequence provided. ","")</f>
        <v/>
      </c>
      <c r="S708" s="16">
        <f>IF(AND(P708&lt;&gt;"",E708&lt;&gt;"",NOT(X708)),IF(AND(INDEX(validRnaScaleLowerSizeLimits,MATCH(E708,validRnaScale,0))&lt;=$P708,$P708&lt;=INDEX(validRnaScaleUpperSizeLimits,MATCH(E708,validRnaScale,0))),"","Sequence (length) not available in " &amp; E708 &amp; " scale. "),"")</f>
        <v/>
      </c>
      <c r="T708" s="16">
        <f>IF(AND(P708&lt;&gt;"",E708&lt;&gt;"",NOT(Y708)),IF(AND(INDEX(validRnaPurificationLowerSizeLimits,MATCH(E708,validRnaScale,0),MATCH(D708,validRnaPurificationLowerSizeLimitsHeader,0))&lt;=$P708,$P708&lt;=INDEX(validRnaPurificationUpperSizeLimits,MATCH(E708,validRnaScale,0),MATCH(D708,validRnaPurificationUpperSizeLimitsHeader,0))),"","Combination of purification and scale not available. "),"")</f>
        <v/>
      </c>
      <c r="U708" s="16">
        <f>IF(LEN(A708)&gt;validOligoNameMaxLength,"RNA oligo name is too long. ","")</f>
        <v/>
      </c>
      <c r="V708" s="16">
        <f>IF(AND(A708&lt;&gt;"",NOT(ISNUMBER(SUMPRODUCT(FIND(MID(A708,ROW(INDIRECT("1:"&amp;LEN(A708))),1),validOligoNameCharacters))))),"RNA oligo name contains invalid characters. ","")</f>
        <v/>
      </c>
      <c r="W708" s="16">
        <f>IF(AND(B708&lt;&gt;"",NOT(ISNUMBER(SUMPRODUCT(FIND(MID(B708,ROW(INDIRECT("1:"&amp;LEN(B708))),1),validRnaSequenceCharacters))))),"RNA sequence contains invalid characters. ","")</f>
        <v/>
      </c>
      <c r="X708" s="16">
        <f>OR(Z708)</f>
        <v/>
      </c>
      <c r="Y708" s="16">
        <f>OR(Z708)</f>
        <v/>
      </c>
      <c r="Z708" s="16">
        <f>AND(A708="Leerposition",P708&gt;=2)</f>
        <v/>
      </c>
      <c r="AC708" s="16">
        <f>IF(AND(A708&lt;&gt;"",L708=""),"Physical condition not defined. ","")</f>
        <v/>
      </c>
      <c r="AD708" s="16">
        <f>IF(AND(A708&lt;&gt;"",M708=""),"Datasheet not defined. ","")</f>
        <v/>
      </c>
      <c r="AE708" s="16">
        <f>IF(AND(A708&lt;&gt;"",N708=""),"Aliquoting not defined. ","")</f>
        <v/>
      </c>
    </row>
    <row r="709" ht="10.5" customFormat="1" customHeight="1" s="16">
      <c r="A709" s="25" t="n"/>
      <c r="B709" s="25" t="n"/>
      <c r="C709" s="35">
        <f>IF(B709&lt;&gt;"",LEN(SUBSTITUTE(SUBSTITUTE(B709," ",""),"*","")),"")</f>
        <v/>
      </c>
      <c r="D709" s="19" t="n"/>
      <c r="E709" s="25" t="n"/>
      <c r="F709" s="19" t="n"/>
      <c r="G709" s="19" t="n"/>
      <c r="H709" s="19" t="n"/>
      <c r="I709" s="19" t="n"/>
      <c r="J709" s="19" t="n"/>
      <c r="K709" s="19" t="n"/>
      <c r="L709" s="19" t="n"/>
      <c r="M709" s="19" t="n"/>
      <c r="N709" s="19" t="n"/>
      <c r="O709" s="17">
        <f>Q709 &amp; R709 &amp; U709 &amp; V709 &amp; W709 &amp; S709 &amp; T709 &amp; AC709 &amp; AD709 &amp; AE709</f>
        <v/>
      </c>
      <c r="P709" s="1">
        <f>IF(B709&lt;&gt;"",LEN(SUBSTITUTE(SUBSTITUTE(B709," ",""),"*","")),"")</f>
        <v/>
      </c>
      <c r="Q709" s="1">
        <f>IF(AND(A709="",B709&lt;&gt;""),"No name provided. ","")</f>
        <v/>
      </c>
      <c r="R709" s="1">
        <f>IF(AND(A709&lt;&gt;"",B709=""),"No sequence provided. ","")</f>
        <v/>
      </c>
      <c r="S709" s="16">
        <f>IF(AND(P709&lt;&gt;"",E709&lt;&gt;"",NOT(X709)),IF(AND(INDEX(validRnaScaleLowerSizeLimits,MATCH(E709,validRnaScale,0))&lt;=$P709,$P709&lt;=INDEX(validRnaScaleUpperSizeLimits,MATCH(E709,validRnaScale,0))),"","Sequence (length) not available in " &amp; E709 &amp; " scale. "),"")</f>
        <v/>
      </c>
      <c r="T709" s="16">
        <f>IF(AND(P709&lt;&gt;"",E709&lt;&gt;"",NOT(Y709)),IF(AND(INDEX(validRnaPurificationLowerSizeLimits,MATCH(E709,validRnaScale,0),MATCH(D709,validRnaPurificationLowerSizeLimitsHeader,0))&lt;=$P709,$P709&lt;=INDEX(validRnaPurificationUpperSizeLimits,MATCH(E709,validRnaScale,0),MATCH(D709,validRnaPurificationUpperSizeLimitsHeader,0))),"","Combination of purification and scale not available. "),"")</f>
        <v/>
      </c>
      <c r="U709" s="16">
        <f>IF(LEN(A709)&gt;validOligoNameMaxLength,"RNA oligo name is too long. ","")</f>
        <v/>
      </c>
      <c r="V709" s="16">
        <f>IF(AND(A709&lt;&gt;"",NOT(ISNUMBER(SUMPRODUCT(FIND(MID(A709,ROW(INDIRECT("1:"&amp;LEN(A709))),1),validOligoNameCharacters))))),"RNA oligo name contains invalid characters. ","")</f>
        <v/>
      </c>
      <c r="W709" s="16">
        <f>IF(AND(B709&lt;&gt;"",NOT(ISNUMBER(SUMPRODUCT(FIND(MID(B709,ROW(INDIRECT("1:"&amp;LEN(B709))),1),validRnaSequenceCharacters))))),"RNA sequence contains invalid characters. ","")</f>
        <v/>
      </c>
      <c r="X709" s="16">
        <f>OR(Z709)</f>
        <v/>
      </c>
      <c r="Y709" s="16">
        <f>OR(Z709)</f>
        <v/>
      </c>
      <c r="Z709" s="16">
        <f>AND(A709="Leerposition",P709&gt;=2)</f>
        <v/>
      </c>
      <c r="AC709" s="16">
        <f>IF(AND(A709&lt;&gt;"",L709=""),"Physical condition not defined. ","")</f>
        <v/>
      </c>
      <c r="AD709" s="16">
        <f>IF(AND(A709&lt;&gt;"",M709=""),"Datasheet not defined. ","")</f>
        <v/>
      </c>
      <c r="AE709" s="16">
        <f>IF(AND(A709&lt;&gt;"",N709=""),"Aliquoting not defined. ","")</f>
        <v/>
      </c>
    </row>
    <row r="710" ht="10.5" customFormat="1" customHeight="1" s="16">
      <c r="A710" s="25" t="n"/>
      <c r="B710" s="25" t="n"/>
      <c r="C710" s="35">
        <f>IF(B710&lt;&gt;"",LEN(SUBSTITUTE(SUBSTITUTE(B710," ",""),"*","")),"")</f>
        <v/>
      </c>
      <c r="D710" s="19" t="n"/>
      <c r="E710" s="25" t="n"/>
      <c r="F710" s="19" t="n"/>
      <c r="G710" s="19" t="n"/>
      <c r="H710" s="19" t="n"/>
      <c r="I710" s="19" t="n"/>
      <c r="J710" s="19" t="n"/>
      <c r="K710" s="19" t="n"/>
      <c r="L710" s="19" t="n"/>
      <c r="M710" s="19" t="n"/>
      <c r="N710" s="19" t="n"/>
      <c r="O710" s="17">
        <f>Q710 &amp; R710 &amp; U710 &amp; V710 &amp; W710 &amp; S710 &amp; T710 &amp; AC710 &amp; AD710 &amp; AE710</f>
        <v/>
      </c>
      <c r="P710" s="1">
        <f>IF(B710&lt;&gt;"",LEN(SUBSTITUTE(SUBSTITUTE(B710," ",""),"*","")),"")</f>
        <v/>
      </c>
      <c r="Q710" s="1">
        <f>IF(AND(A710="",B710&lt;&gt;""),"No name provided. ","")</f>
        <v/>
      </c>
      <c r="R710" s="1">
        <f>IF(AND(A710&lt;&gt;"",B710=""),"No sequence provided. ","")</f>
        <v/>
      </c>
      <c r="S710" s="16">
        <f>IF(AND(P710&lt;&gt;"",E710&lt;&gt;"",NOT(X710)),IF(AND(INDEX(validRnaScaleLowerSizeLimits,MATCH(E710,validRnaScale,0))&lt;=$P710,$P710&lt;=INDEX(validRnaScaleUpperSizeLimits,MATCH(E710,validRnaScale,0))),"","Sequence (length) not available in " &amp; E710 &amp; " scale. "),"")</f>
        <v/>
      </c>
      <c r="T710" s="16">
        <f>IF(AND(P710&lt;&gt;"",E710&lt;&gt;"",NOT(Y710)),IF(AND(INDEX(validRnaPurificationLowerSizeLimits,MATCH(E710,validRnaScale,0),MATCH(D710,validRnaPurificationLowerSizeLimitsHeader,0))&lt;=$P710,$P710&lt;=INDEX(validRnaPurificationUpperSizeLimits,MATCH(E710,validRnaScale,0),MATCH(D710,validRnaPurificationUpperSizeLimitsHeader,0))),"","Combination of purification and scale not available. "),"")</f>
        <v/>
      </c>
      <c r="U710" s="16">
        <f>IF(LEN(A710)&gt;validOligoNameMaxLength,"RNA oligo name is too long. ","")</f>
        <v/>
      </c>
      <c r="V710" s="16">
        <f>IF(AND(A710&lt;&gt;"",NOT(ISNUMBER(SUMPRODUCT(FIND(MID(A710,ROW(INDIRECT("1:"&amp;LEN(A710))),1),validOligoNameCharacters))))),"RNA oligo name contains invalid characters. ","")</f>
        <v/>
      </c>
      <c r="W710" s="16">
        <f>IF(AND(B710&lt;&gt;"",NOT(ISNUMBER(SUMPRODUCT(FIND(MID(B710,ROW(INDIRECT("1:"&amp;LEN(B710))),1),validRnaSequenceCharacters))))),"RNA sequence contains invalid characters. ","")</f>
        <v/>
      </c>
      <c r="X710" s="16">
        <f>OR(Z710)</f>
        <v/>
      </c>
      <c r="Y710" s="16">
        <f>OR(Z710)</f>
        <v/>
      </c>
      <c r="Z710" s="16">
        <f>AND(A710="Leerposition",P710&gt;=2)</f>
        <v/>
      </c>
      <c r="AC710" s="16">
        <f>IF(AND(A710&lt;&gt;"",L710=""),"Physical condition not defined. ","")</f>
        <v/>
      </c>
      <c r="AD710" s="16">
        <f>IF(AND(A710&lt;&gt;"",M710=""),"Datasheet not defined. ","")</f>
        <v/>
      </c>
      <c r="AE710" s="16">
        <f>IF(AND(A710&lt;&gt;"",N710=""),"Aliquoting not defined. ","")</f>
        <v/>
      </c>
    </row>
    <row r="711" ht="10.5" customFormat="1" customHeight="1" s="16">
      <c r="A711" s="25" t="n"/>
      <c r="B711" s="25" t="n"/>
      <c r="C711" s="35">
        <f>IF(B711&lt;&gt;"",LEN(SUBSTITUTE(SUBSTITUTE(B711," ",""),"*","")),"")</f>
        <v/>
      </c>
      <c r="D711" s="19" t="n"/>
      <c r="E711" s="25" t="n"/>
      <c r="F711" s="19" t="n"/>
      <c r="G711" s="19" t="n"/>
      <c r="H711" s="19" t="n"/>
      <c r="I711" s="19" t="n"/>
      <c r="J711" s="19" t="n"/>
      <c r="K711" s="19" t="n"/>
      <c r="L711" s="19" t="n"/>
      <c r="M711" s="19" t="n"/>
      <c r="N711" s="19" t="n"/>
      <c r="O711" s="17">
        <f>Q711 &amp; R711 &amp; U711 &amp; V711 &amp; W711 &amp; S711 &amp; T711 &amp; AC711 &amp; AD711 &amp; AE711</f>
        <v/>
      </c>
      <c r="P711" s="1">
        <f>IF(B711&lt;&gt;"",LEN(SUBSTITUTE(SUBSTITUTE(B711," ",""),"*","")),"")</f>
        <v/>
      </c>
      <c r="Q711" s="1">
        <f>IF(AND(A711="",B711&lt;&gt;""),"No name provided. ","")</f>
        <v/>
      </c>
      <c r="R711" s="1">
        <f>IF(AND(A711&lt;&gt;"",B711=""),"No sequence provided. ","")</f>
        <v/>
      </c>
      <c r="S711" s="16">
        <f>IF(AND(P711&lt;&gt;"",E711&lt;&gt;"",NOT(X711)),IF(AND(INDEX(validRnaScaleLowerSizeLimits,MATCH(E711,validRnaScale,0))&lt;=$P711,$P711&lt;=INDEX(validRnaScaleUpperSizeLimits,MATCH(E711,validRnaScale,0))),"","Sequence (length) not available in " &amp; E711 &amp; " scale. "),"")</f>
        <v/>
      </c>
      <c r="T711" s="16">
        <f>IF(AND(P711&lt;&gt;"",E711&lt;&gt;"",NOT(Y711)),IF(AND(INDEX(validRnaPurificationLowerSizeLimits,MATCH(E711,validRnaScale,0),MATCH(D711,validRnaPurificationLowerSizeLimitsHeader,0))&lt;=$P711,$P711&lt;=INDEX(validRnaPurificationUpperSizeLimits,MATCH(E711,validRnaScale,0),MATCH(D711,validRnaPurificationUpperSizeLimitsHeader,0))),"","Combination of purification and scale not available. "),"")</f>
        <v/>
      </c>
      <c r="U711" s="16">
        <f>IF(LEN(A711)&gt;validOligoNameMaxLength,"RNA oligo name is too long. ","")</f>
        <v/>
      </c>
      <c r="V711" s="16">
        <f>IF(AND(A711&lt;&gt;"",NOT(ISNUMBER(SUMPRODUCT(FIND(MID(A711,ROW(INDIRECT("1:"&amp;LEN(A711))),1),validOligoNameCharacters))))),"RNA oligo name contains invalid characters. ","")</f>
        <v/>
      </c>
      <c r="W711" s="16">
        <f>IF(AND(B711&lt;&gt;"",NOT(ISNUMBER(SUMPRODUCT(FIND(MID(B711,ROW(INDIRECT("1:"&amp;LEN(B711))),1),validRnaSequenceCharacters))))),"RNA sequence contains invalid characters. ","")</f>
        <v/>
      </c>
      <c r="X711" s="16">
        <f>OR(Z711)</f>
        <v/>
      </c>
      <c r="Y711" s="16">
        <f>OR(Z711)</f>
        <v/>
      </c>
      <c r="Z711" s="16">
        <f>AND(A711="Leerposition",P711&gt;=2)</f>
        <v/>
      </c>
      <c r="AC711" s="16">
        <f>IF(AND(A711&lt;&gt;"",L711=""),"Physical condition not defined. ","")</f>
        <v/>
      </c>
      <c r="AD711" s="16">
        <f>IF(AND(A711&lt;&gt;"",M711=""),"Datasheet not defined. ","")</f>
        <v/>
      </c>
      <c r="AE711" s="16">
        <f>IF(AND(A711&lt;&gt;"",N711=""),"Aliquoting not defined. ","")</f>
        <v/>
      </c>
    </row>
    <row r="712" ht="10.5" customFormat="1" customHeight="1" s="16">
      <c r="A712" s="25" t="n"/>
      <c r="B712" s="25" t="n"/>
      <c r="C712" s="35">
        <f>IF(B712&lt;&gt;"",LEN(SUBSTITUTE(SUBSTITUTE(B712," ",""),"*","")),"")</f>
        <v/>
      </c>
      <c r="D712" s="19" t="n"/>
      <c r="E712" s="25" t="n"/>
      <c r="F712" s="19" t="n"/>
      <c r="G712" s="19" t="n"/>
      <c r="H712" s="19" t="n"/>
      <c r="I712" s="19" t="n"/>
      <c r="J712" s="19" t="n"/>
      <c r="K712" s="19" t="n"/>
      <c r="L712" s="19" t="n"/>
      <c r="M712" s="19" t="n"/>
      <c r="N712" s="19" t="n"/>
      <c r="O712" s="17">
        <f>Q712 &amp; R712 &amp; U712 &amp; V712 &amp; W712 &amp; S712 &amp; T712 &amp; AC712 &amp; AD712 &amp; AE712</f>
        <v/>
      </c>
      <c r="P712" s="1">
        <f>IF(B712&lt;&gt;"",LEN(SUBSTITUTE(SUBSTITUTE(B712," ",""),"*","")),"")</f>
        <v/>
      </c>
      <c r="Q712" s="1">
        <f>IF(AND(A712="",B712&lt;&gt;""),"No name provided. ","")</f>
        <v/>
      </c>
      <c r="R712" s="1">
        <f>IF(AND(A712&lt;&gt;"",B712=""),"No sequence provided. ","")</f>
        <v/>
      </c>
      <c r="S712" s="16">
        <f>IF(AND(P712&lt;&gt;"",E712&lt;&gt;"",NOT(X712)),IF(AND(INDEX(validRnaScaleLowerSizeLimits,MATCH(E712,validRnaScale,0))&lt;=$P712,$P712&lt;=INDEX(validRnaScaleUpperSizeLimits,MATCH(E712,validRnaScale,0))),"","Sequence (length) not available in " &amp; E712 &amp; " scale. "),"")</f>
        <v/>
      </c>
      <c r="T712" s="16">
        <f>IF(AND(P712&lt;&gt;"",E712&lt;&gt;"",NOT(Y712)),IF(AND(INDEX(validRnaPurificationLowerSizeLimits,MATCH(E712,validRnaScale,0),MATCH(D712,validRnaPurificationLowerSizeLimitsHeader,0))&lt;=$P712,$P712&lt;=INDEX(validRnaPurificationUpperSizeLimits,MATCH(E712,validRnaScale,0),MATCH(D712,validRnaPurificationUpperSizeLimitsHeader,0))),"","Combination of purification and scale not available. "),"")</f>
        <v/>
      </c>
      <c r="U712" s="16">
        <f>IF(LEN(A712)&gt;validOligoNameMaxLength,"RNA oligo name is too long. ","")</f>
        <v/>
      </c>
      <c r="V712" s="16">
        <f>IF(AND(A712&lt;&gt;"",NOT(ISNUMBER(SUMPRODUCT(FIND(MID(A712,ROW(INDIRECT("1:"&amp;LEN(A712))),1),validOligoNameCharacters))))),"RNA oligo name contains invalid characters. ","")</f>
        <v/>
      </c>
      <c r="W712" s="16">
        <f>IF(AND(B712&lt;&gt;"",NOT(ISNUMBER(SUMPRODUCT(FIND(MID(B712,ROW(INDIRECT("1:"&amp;LEN(B712))),1),validRnaSequenceCharacters))))),"RNA sequence contains invalid characters. ","")</f>
        <v/>
      </c>
      <c r="X712" s="16">
        <f>OR(Z712)</f>
        <v/>
      </c>
      <c r="Y712" s="16">
        <f>OR(Z712)</f>
        <v/>
      </c>
      <c r="Z712" s="16">
        <f>AND(A712="Leerposition",P712&gt;=2)</f>
        <v/>
      </c>
      <c r="AC712" s="16">
        <f>IF(AND(A712&lt;&gt;"",L712=""),"Physical condition not defined. ","")</f>
        <v/>
      </c>
      <c r="AD712" s="16">
        <f>IF(AND(A712&lt;&gt;"",M712=""),"Datasheet not defined. ","")</f>
        <v/>
      </c>
      <c r="AE712" s="16">
        <f>IF(AND(A712&lt;&gt;"",N712=""),"Aliquoting not defined. ","")</f>
        <v/>
      </c>
    </row>
    <row r="713" ht="10.5" customFormat="1" customHeight="1" s="16">
      <c r="A713" s="25" t="n"/>
      <c r="B713" s="25" t="n"/>
      <c r="C713" s="35">
        <f>IF(B713&lt;&gt;"",LEN(SUBSTITUTE(SUBSTITUTE(B713," ",""),"*","")),"")</f>
        <v/>
      </c>
      <c r="D713" s="19" t="n"/>
      <c r="E713" s="25" t="n"/>
      <c r="F713" s="19" t="n"/>
      <c r="G713" s="19" t="n"/>
      <c r="H713" s="19" t="n"/>
      <c r="I713" s="19" t="n"/>
      <c r="J713" s="19" t="n"/>
      <c r="K713" s="19" t="n"/>
      <c r="L713" s="19" t="n"/>
      <c r="M713" s="19" t="n"/>
      <c r="N713" s="19" t="n"/>
      <c r="O713" s="17">
        <f>Q713 &amp; R713 &amp; U713 &amp; V713 &amp; W713 &amp; S713 &amp; T713 &amp; AC713 &amp; AD713 &amp; AE713</f>
        <v/>
      </c>
      <c r="P713" s="1">
        <f>IF(B713&lt;&gt;"",LEN(SUBSTITUTE(SUBSTITUTE(B713," ",""),"*","")),"")</f>
        <v/>
      </c>
      <c r="Q713" s="1">
        <f>IF(AND(A713="",B713&lt;&gt;""),"No name provided. ","")</f>
        <v/>
      </c>
      <c r="R713" s="1">
        <f>IF(AND(A713&lt;&gt;"",B713=""),"No sequence provided. ","")</f>
        <v/>
      </c>
      <c r="S713" s="16">
        <f>IF(AND(P713&lt;&gt;"",E713&lt;&gt;"",NOT(X713)),IF(AND(INDEX(validRnaScaleLowerSizeLimits,MATCH(E713,validRnaScale,0))&lt;=$P713,$P713&lt;=INDEX(validRnaScaleUpperSizeLimits,MATCH(E713,validRnaScale,0))),"","Sequence (length) not available in " &amp; E713 &amp; " scale. "),"")</f>
        <v/>
      </c>
      <c r="T713" s="16">
        <f>IF(AND(P713&lt;&gt;"",E713&lt;&gt;"",NOT(Y713)),IF(AND(INDEX(validRnaPurificationLowerSizeLimits,MATCH(E713,validRnaScale,0),MATCH(D713,validRnaPurificationLowerSizeLimitsHeader,0))&lt;=$P713,$P713&lt;=INDEX(validRnaPurificationUpperSizeLimits,MATCH(E713,validRnaScale,0),MATCH(D713,validRnaPurificationUpperSizeLimitsHeader,0))),"","Combination of purification and scale not available. "),"")</f>
        <v/>
      </c>
      <c r="U713" s="16">
        <f>IF(LEN(A713)&gt;validOligoNameMaxLength,"RNA oligo name is too long. ","")</f>
        <v/>
      </c>
      <c r="V713" s="16">
        <f>IF(AND(A713&lt;&gt;"",NOT(ISNUMBER(SUMPRODUCT(FIND(MID(A713,ROW(INDIRECT("1:"&amp;LEN(A713))),1),validOligoNameCharacters))))),"RNA oligo name contains invalid characters. ","")</f>
        <v/>
      </c>
      <c r="W713" s="16">
        <f>IF(AND(B713&lt;&gt;"",NOT(ISNUMBER(SUMPRODUCT(FIND(MID(B713,ROW(INDIRECT("1:"&amp;LEN(B713))),1),validRnaSequenceCharacters))))),"RNA sequence contains invalid characters. ","")</f>
        <v/>
      </c>
      <c r="X713" s="16">
        <f>OR(Z713)</f>
        <v/>
      </c>
      <c r="Y713" s="16">
        <f>OR(Z713)</f>
        <v/>
      </c>
      <c r="Z713" s="16">
        <f>AND(A713="Leerposition",P713&gt;=2)</f>
        <v/>
      </c>
      <c r="AC713" s="16">
        <f>IF(AND(A713&lt;&gt;"",L713=""),"Physical condition not defined. ","")</f>
        <v/>
      </c>
      <c r="AD713" s="16">
        <f>IF(AND(A713&lt;&gt;"",M713=""),"Datasheet not defined. ","")</f>
        <v/>
      </c>
      <c r="AE713" s="16">
        <f>IF(AND(A713&lt;&gt;"",N713=""),"Aliquoting not defined. ","")</f>
        <v/>
      </c>
    </row>
    <row r="714" ht="10.5" customFormat="1" customHeight="1" s="16">
      <c r="A714" s="25" t="n"/>
      <c r="B714" s="25" t="n"/>
      <c r="C714" s="35">
        <f>IF(B714&lt;&gt;"",LEN(SUBSTITUTE(SUBSTITUTE(B714," ",""),"*","")),"")</f>
        <v/>
      </c>
      <c r="D714" s="19" t="n"/>
      <c r="E714" s="25" t="n"/>
      <c r="F714" s="19" t="n"/>
      <c r="G714" s="19" t="n"/>
      <c r="H714" s="19" t="n"/>
      <c r="I714" s="19" t="n"/>
      <c r="J714" s="19" t="n"/>
      <c r="K714" s="19" t="n"/>
      <c r="L714" s="19" t="n"/>
      <c r="M714" s="19" t="n"/>
      <c r="N714" s="19" t="n"/>
      <c r="O714" s="17">
        <f>Q714 &amp; R714 &amp; U714 &amp; V714 &amp; W714 &amp; S714 &amp; T714 &amp; AC714 &amp; AD714 &amp; AE714</f>
        <v/>
      </c>
      <c r="P714" s="1">
        <f>IF(B714&lt;&gt;"",LEN(SUBSTITUTE(SUBSTITUTE(B714," ",""),"*","")),"")</f>
        <v/>
      </c>
      <c r="Q714" s="1">
        <f>IF(AND(A714="",B714&lt;&gt;""),"No name provided. ","")</f>
        <v/>
      </c>
      <c r="R714" s="1">
        <f>IF(AND(A714&lt;&gt;"",B714=""),"No sequence provided. ","")</f>
        <v/>
      </c>
      <c r="S714" s="16">
        <f>IF(AND(P714&lt;&gt;"",E714&lt;&gt;"",NOT(X714)),IF(AND(INDEX(validRnaScaleLowerSizeLimits,MATCH(E714,validRnaScale,0))&lt;=$P714,$P714&lt;=INDEX(validRnaScaleUpperSizeLimits,MATCH(E714,validRnaScale,0))),"","Sequence (length) not available in " &amp; E714 &amp; " scale. "),"")</f>
        <v/>
      </c>
      <c r="T714" s="16">
        <f>IF(AND(P714&lt;&gt;"",E714&lt;&gt;"",NOT(Y714)),IF(AND(INDEX(validRnaPurificationLowerSizeLimits,MATCH(E714,validRnaScale,0),MATCH(D714,validRnaPurificationLowerSizeLimitsHeader,0))&lt;=$P714,$P714&lt;=INDEX(validRnaPurificationUpperSizeLimits,MATCH(E714,validRnaScale,0),MATCH(D714,validRnaPurificationUpperSizeLimitsHeader,0))),"","Combination of purification and scale not available. "),"")</f>
        <v/>
      </c>
      <c r="U714" s="16">
        <f>IF(LEN(A714)&gt;validOligoNameMaxLength,"RNA oligo name is too long. ","")</f>
        <v/>
      </c>
      <c r="V714" s="16">
        <f>IF(AND(A714&lt;&gt;"",NOT(ISNUMBER(SUMPRODUCT(FIND(MID(A714,ROW(INDIRECT("1:"&amp;LEN(A714))),1),validOligoNameCharacters))))),"RNA oligo name contains invalid characters. ","")</f>
        <v/>
      </c>
      <c r="W714" s="16">
        <f>IF(AND(B714&lt;&gt;"",NOT(ISNUMBER(SUMPRODUCT(FIND(MID(B714,ROW(INDIRECT("1:"&amp;LEN(B714))),1),validRnaSequenceCharacters))))),"RNA sequence contains invalid characters. ","")</f>
        <v/>
      </c>
      <c r="X714" s="16">
        <f>OR(Z714)</f>
        <v/>
      </c>
      <c r="Y714" s="16">
        <f>OR(Z714)</f>
        <v/>
      </c>
      <c r="Z714" s="16">
        <f>AND(A714="Leerposition",P714&gt;=2)</f>
        <v/>
      </c>
      <c r="AC714" s="16">
        <f>IF(AND(A714&lt;&gt;"",L714=""),"Physical condition not defined. ","")</f>
        <v/>
      </c>
      <c r="AD714" s="16">
        <f>IF(AND(A714&lt;&gt;"",M714=""),"Datasheet not defined. ","")</f>
        <v/>
      </c>
      <c r="AE714" s="16">
        <f>IF(AND(A714&lt;&gt;"",N714=""),"Aliquoting not defined. ","")</f>
        <v/>
      </c>
    </row>
    <row r="715" ht="10.5" customFormat="1" customHeight="1" s="16">
      <c r="A715" s="25" t="n"/>
      <c r="B715" s="25" t="n"/>
      <c r="C715" s="35">
        <f>IF(B715&lt;&gt;"",LEN(SUBSTITUTE(SUBSTITUTE(B715," ",""),"*","")),"")</f>
        <v/>
      </c>
      <c r="D715" s="19" t="n"/>
      <c r="E715" s="25" t="n"/>
      <c r="F715" s="19" t="n"/>
      <c r="G715" s="19" t="n"/>
      <c r="H715" s="19" t="n"/>
      <c r="I715" s="19" t="n"/>
      <c r="J715" s="19" t="n"/>
      <c r="K715" s="19" t="n"/>
      <c r="L715" s="19" t="n"/>
      <c r="M715" s="19" t="n"/>
      <c r="N715" s="19" t="n"/>
      <c r="O715" s="17">
        <f>Q715 &amp; R715 &amp; U715 &amp; V715 &amp; W715 &amp; S715 &amp; T715 &amp; AC715 &amp; AD715 &amp; AE715</f>
        <v/>
      </c>
      <c r="P715" s="1">
        <f>IF(B715&lt;&gt;"",LEN(SUBSTITUTE(SUBSTITUTE(B715," ",""),"*","")),"")</f>
        <v/>
      </c>
      <c r="Q715" s="1">
        <f>IF(AND(A715="",B715&lt;&gt;""),"No name provided. ","")</f>
        <v/>
      </c>
      <c r="R715" s="1">
        <f>IF(AND(A715&lt;&gt;"",B715=""),"No sequence provided. ","")</f>
        <v/>
      </c>
      <c r="S715" s="16">
        <f>IF(AND(P715&lt;&gt;"",E715&lt;&gt;"",NOT(X715)),IF(AND(INDEX(validRnaScaleLowerSizeLimits,MATCH(E715,validRnaScale,0))&lt;=$P715,$P715&lt;=INDEX(validRnaScaleUpperSizeLimits,MATCH(E715,validRnaScale,0))),"","Sequence (length) not available in " &amp; E715 &amp; " scale. "),"")</f>
        <v/>
      </c>
      <c r="T715" s="16">
        <f>IF(AND(P715&lt;&gt;"",E715&lt;&gt;"",NOT(Y715)),IF(AND(INDEX(validRnaPurificationLowerSizeLimits,MATCH(E715,validRnaScale,0),MATCH(D715,validRnaPurificationLowerSizeLimitsHeader,0))&lt;=$P715,$P715&lt;=INDEX(validRnaPurificationUpperSizeLimits,MATCH(E715,validRnaScale,0),MATCH(D715,validRnaPurificationUpperSizeLimitsHeader,0))),"","Combination of purification and scale not available. "),"")</f>
        <v/>
      </c>
      <c r="U715" s="16">
        <f>IF(LEN(A715)&gt;validOligoNameMaxLength,"RNA oligo name is too long. ","")</f>
        <v/>
      </c>
      <c r="V715" s="16">
        <f>IF(AND(A715&lt;&gt;"",NOT(ISNUMBER(SUMPRODUCT(FIND(MID(A715,ROW(INDIRECT("1:"&amp;LEN(A715))),1),validOligoNameCharacters))))),"RNA oligo name contains invalid characters. ","")</f>
        <v/>
      </c>
      <c r="W715" s="16">
        <f>IF(AND(B715&lt;&gt;"",NOT(ISNUMBER(SUMPRODUCT(FIND(MID(B715,ROW(INDIRECT("1:"&amp;LEN(B715))),1),validRnaSequenceCharacters))))),"RNA sequence contains invalid characters. ","")</f>
        <v/>
      </c>
      <c r="X715" s="16">
        <f>OR(Z715)</f>
        <v/>
      </c>
      <c r="Y715" s="16">
        <f>OR(Z715)</f>
        <v/>
      </c>
      <c r="Z715" s="16">
        <f>AND(A715="Leerposition",P715&gt;=2)</f>
        <v/>
      </c>
      <c r="AC715" s="16">
        <f>IF(AND(A715&lt;&gt;"",L715=""),"Physical condition not defined. ","")</f>
        <v/>
      </c>
      <c r="AD715" s="16">
        <f>IF(AND(A715&lt;&gt;"",M715=""),"Datasheet not defined. ","")</f>
        <v/>
      </c>
      <c r="AE715" s="16">
        <f>IF(AND(A715&lt;&gt;"",N715=""),"Aliquoting not defined. ","")</f>
        <v/>
      </c>
    </row>
    <row r="716" ht="10.5" customFormat="1" customHeight="1" s="16">
      <c r="A716" s="25" t="n"/>
      <c r="B716" s="25" t="n"/>
      <c r="C716" s="35">
        <f>IF(B716&lt;&gt;"",LEN(SUBSTITUTE(SUBSTITUTE(B716," ",""),"*","")),"")</f>
        <v/>
      </c>
      <c r="D716" s="19" t="n"/>
      <c r="E716" s="25" t="n"/>
      <c r="F716" s="19" t="n"/>
      <c r="G716" s="19" t="n"/>
      <c r="H716" s="19" t="n"/>
      <c r="I716" s="19" t="n"/>
      <c r="J716" s="19" t="n"/>
      <c r="K716" s="19" t="n"/>
      <c r="L716" s="19" t="n"/>
      <c r="M716" s="19" t="n"/>
      <c r="N716" s="19" t="n"/>
      <c r="O716" s="17">
        <f>Q716 &amp; R716 &amp; U716 &amp; V716 &amp; W716 &amp; S716 &amp; T716 &amp; AC716 &amp; AD716 &amp; AE716</f>
        <v/>
      </c>
      <c r="P716" s="1">
        <f>IF(B716&lt;&gt;"",LEN(SUBSTITUTE(SUBSTITUTE(B716," ",""),"*","")),"")</f>
        <v/>
      </c>
      <c r="Q716" s="1">
        <f>IF(AND(A716="",B716&lt;&gt;""),"No name provided. ","")</f>
        <v/>
      </c>
      <c r="R716" s="1">
        <f>IF(AND(A716&lt;&gt;"",B716=""),"No sequence provided. ","")</f>
        <v/>
      </c>
      <c r="S716" s="16">
        <f>IF(AND(P716&lt;&gt;"",E716&lt;&gt;"",NOT(X716)),IF(AND(INDEX(validRnaScaleLowerSizeLimits,MATCH(E716,validRnaScale,0))&lt;=$P716,$P716&lt;=INDEX(validRnaScaleUpperSizeLimits,MATCH(E716,validRnaScale,0))),"","Sequence (length) not available in " &amp; E716 &amp; " scale. "),"")</f>
        <v/>
      </c>
      <c r="T716" s="16">
        <f>IF(AND(P716&lt;&gt;"",E716&lt;&gt;"",NOT(Y716)),IF(AND(INDEX(validRnaPurificationLowerSizeLimits,MATCH(E716,validRnaScale,0),MATCH(D716,validRnaPurificationLowerSizeLimitsHeader,0))&lt;=$P716,$P716&lt;=INDEX(validRnaPurificationUpperSizeLimits,MATCH(E716,validRnaScale,0),MATCH(D716,validRnaPurificationUpperSizeLimitsHeader,0))),"","Combination of purification and scale not available. "),"")</f>
        <v/>
      </c>
      <c r="U716" s="16">
        <f>IF(LEN(A716)&gt;validOligoNameMaxLength,"RNA oligo name is too long. ","")</f>
        <v/>
      </c>
      <c r="V716" s="16">
        <f>IF(AND(A716&lt;&gt;"",NOT(ISNUMBER(SUMPRODUCT(FIND(MID(A716,ROW(INDIRECT("1:"&amp;LEN(A716))),1),validOligoNameCharacters))))),"RNA oligo name contains invalid characters. ","")</f>
        <v/>
      </c>
      <c r="W716" s="16">
        <f>IF(AND(B716&lt;&gt;"",NOT(ISNUMBER(SUMPRODUCT(FIND(MID(B716,ROW(INDIRECT("1:"&amp;LEN(B716))),1),validRnaSequenceCharacters))))),"RNA sequence contains invalid characters. ","")</f>
        <v/>
      </c>
      <c r="X716" s="16">
        <f>OR(Z716)</f>
        <v/>
      </c>
      <c r="Y716" s="16">
        <f>OR(Z716)</f>
        <v/>
      </c>
      <c r="Z716" s="16">
        <f>AND(A716="Leerposition",P716&gt;=2)</f>
        <v/>
      </c>
      <c r="AC716" s="16">
        <f>IF(AND(A716&lt;&gt;"",L716=""),"Physical condition not defined. ","")</f>
        <v/>
      </c>
      <c r="AD716" s="16">
        <f>IF(AND(A716&lt;&gt;"",M716=""),"Datasheet not defined. ","")</f>
        <v/>
      </c>
      <c r="AE716" s="16">
        <f>IF(AND(A716&lt;&gt;"",N716=""),"Aliquoting not defined. ","")</f>
        <v/>
      </c>
    </row>
    <row r="717" ht="10.5" customFormat="1" customHeight="1" s="16">
      <c r="A717" s="25" t="n"/>
      <c r="B717" s="25" t="n"/>
      <c r="C717" s="35">
        <f>IF(B717&lt;&gt;"",LEN(SUBSTITUTE(SUBSTITUTE(B717," ",""),"*","")),"")</f>
        <v/>
      </c>
      <c r="D717" s="19" t="n"/>
      <c r="E717" s="25" t="n"/>
      <c r="F717" s="19" t="n"/>
      <c r="G717" s="19" t="n"/>
      <c r="H717" s="19" t="n"/>
      <c r="I717" s="19" t="n"/>
      <c r="J717" s="19" t="n"/>
      <c r="K717" s="19" t="n"/>
      <c r="L717" s="19" t="n"/>
      <c r="M717" s="19" t="n"/>
      <c r="N717" s="19" t="n"/>
      <c r="O717" s="17">
        <f>Q717 &amp; R717 &amp; U717 &amp; V717 &amp; W717 &amp; S717 &amp; T717 &amp; AC717 &amp; AD717 &amp; AE717</f>
        <v/>
      </c>
      <c r="P717" s="1">
        <f>IF(B717&lt;&gt;"",LEN(SUBSTITUTE(SUBSTITUTE(B717," ",""),"*","")),"")</f>
        <v/>
      </c>
      <c r="Q717" s="1">
        <f>IF(AND(A717="",B717&lt;&gt;""),"No name provided. ","")</f>
        <v/>
      </c>
      <c r="R717" s="1">
        <f>IF(AND(A717&lt;&gt;"",B717=""),"No sequence provided. ","")</f>
        <v/>
      </c>
      <c r="S717" s="16">
        <f>IF(AND(P717&lt;&gt;"",E717&lt;&gt;"",NOT(X717)),IF(AND(INDEX(validRnaScaleLowerSizeLimits,MATCH(E717,validRnaScale,0))&lt;=$P717,$P717&lt;=INDEX(validRnaScaleUpperSizeLimits,MATCH(E717,validRnaScale,0))),"","Sequence (length) not available in " &amp; E717 &amp; " scale. "),"")</f>
        <v/>
      </c>
      <c r="T717" s="16">
        <f>IF(AND(P717&lt;&gt;"",E717&lt;&gt;"",NOT(Y717)),IF(AND(INDEX(validRnaPurificationLowerSizeLimits,MATCH(E717,validRnaScale,0),MATCH(D717,validRnaPurificationLowerSizeLimitsHeader,0))&lt;=$P717,$P717&lt;=INDEX(validRnaPurificationUpperSizeLimits,MATCH(E717,validRnaScale,0),MATCH(D717,validRnaPurificationUpperSizeLimitsHeader,0))),"","Combination of purification and scale not available. "),"")</f>
        <v/>
      </c>
      <c r="U717" s="16">
        <f>IF(LEN(A717)&gt;validOligoNameMaxLength,"RNA oligo name is too long. ","")</f>
        <v/>
      </c>
      <c r="V717" s="16">
        <f>IF(AND(A717&lt;&gt;"",NOT(ISNUMBER(SUMPRODUCT(FIND(MID(A717,ROW(INDIRECT("1:"&amp;LEN(A717))),1),validOligoNameCharacters))))),"RNA oligo name contains invalid characters. ","")</f>
        <v/>
      </c>
      <c r="W717" s="16">
        <f>IF(AND(B717&lt;&gt;"",NOT(ISNUMBER(SUMPRODUCT(FIND(MID(B717,ROW(INDIRECT("1:"&amp;LEN(B717))),1),validRnaSequenceCharacters))))),"RNA sequence contains invalid characters. ","")</f>
        <v/>
      </c>
      <c r="X717" s="16">
        <f>OR(Z717)</f>
        <v/>
      </c>
      <c r="Y717" s="16">
        <f>OR(Z717)</f>
        <v/>
      </c>
      <c r="Z717" s="16">
        <f>AND(A717="Leerposition",P717&gt;=2)</f>
        <v/>
      </c>
      <c r="AC717" s="16">
        <f>IF(AND(A717&lt;&gt;"",L717=""),"Physical condition not defined. ","")</f>
        <v/>
      </c>
      <c r="AD717" s="16">
        <f>IF(AND(A717&lt;&gt;"",M717=""),"Datasheet not defined. ","")</f>
        <v/>
      </c>
      <c r="AE717" s="16">
        <f>IF(AND(A717&lt;&gt;"",N717=""),"Aliquoting not defined. ","")</f>
        <v/>
      </c>
    </row>
    <row r="718" ht="10.5" customFormat="1" customHeight="1" s="16">
      <c r="A718" s="25" t="n"/>
      <c r="B718" s="25" t="n"/>
      <c r="C718" s="35">
        <f>IF(B718&lt;&gt;"",LEN(SUBSTITUTE(SUBSTITUTE(B718," ",""),"*","")),"")</f>
        <v/>
      </c>
      <c r="D718" s="19" t="n"/>
      <c r="E718" s="25" t="n"/>
      <c r="F718" s="19" t="n"/>
      <c r="G718" s="19" t="n"/>
      <c r="H718" s="19" t="n"/>
      <c r="I718" s="19" t="n"/>
      <c r="J718" s="19" t="n"/>
      <c r="K718" s="19" t="n"/>
      <c r="L718" s="19" t="n"/>
      <c r="M718" s="19" t="n"/>
      <c r="N718" s="19" t="n"/>
      <c r="O718" s="17">
        <f>Q718 &amp; R718 &amp; U718 &amp; V718 &amp; W718 &amp; S718 &amp; T718 &amp; AC718 &amp; AD718 &amp; AE718</f>
        <v/>
      </c>
      <c r="P718" s="1">
        <f>IF(B718&lt;&gt;"",LEN(SUBSTITUTE(SUBSTITUTE(B718," ",""),"*","")),"")</f>
        <v/>
      </c>
      <c r="Q718" s="1">
        <f>IF(AND(A718="",B718&lt;&gt;""),"No name provided. ","")</f>
        <v/>
      </c>
      <c r="R718" s="1">
        <f>IF(AND(A718&lt;&gt;"",B718=""),"No sequence provided. ","")</f>
        <v/>
      </c>
      <c r="S718" s="16">
        <f>IF(AND(P718&lt;&gt;"",E718&lt;&gt;"",NOT(X718)),IF(AND(INDEX(validRnaScaleLowerSizeLimits,MATCH(E718,validRnaScale,0))&lt;=$P718,$P718&lt;=INDEX(validRnaScaleUpperSizeLimits,MATCH(E718,validRnaScale,0))),"","Sequence (length) not available in " &amp; E718 &amp; " scale. "),"")</f>
        <v/>
      </c>
      <c r="T718" s="16">
        <f>IF(AND(P718&lt;&gt;"",E718&lt;&gt;"",NOT(Y718)),IF(AND(INDEX(validRnaPurificationLowerSizeLimits,MATCH(E718,validRnaScale,0),MATCH(D718,validRnaPurificationLowerSizeLimitsHeader,0))&lt;=$P718,$P718&lt;=INDEX(validRnaPurificationUpperSizeLimits,MATCH(E718,validRnaScale,0),MATCH(D718,validRnaPurificationUpperSizeLimitsHeader,0))),"","Combination of purification and scale not available. "),"")</f>
        <v/>
      </c>
      <c r="U718" s="16">
        <f>IF(LEN(A718)&gt;validOligoNameMaxLength,"RNA oligo name is too long. ","")</f>
        <v/>
      </c>
      <c r="V718" s="16">
        <f>IF(AND(A718&lt;&gt;"",NOT(ISNUMBER(SUMPRODUCT(FIND(MID(A718,ROW(INDIRECT("1:"&amp;LEN(A718))),1),validOligoNameCharacters))))),"RNA oligo name contains invalid characters. ","")</f>
        <v/>
      </c>
      <c r="W718" s="16">
        <f>IF(AND(B718&lt;&gt;"",NOT(ISNUMBER(SUMPRODUCT(FIND(MID(B718,ROW(INDIRECT("1:"&amp;LEN(B718))),1),validRnaSequenceCharacters))))),"RNA sequence contains invalid characters. ","")</f>
        <v/>
      </c>
      <c r="X718" s="16">
        <f>OR(Z718)</f>
        <v/>
      </c>
      <c r="Y718" s="16">
        <f>OR(Z718)</f>
        <v/>
      </c>
      <c r="Z718" s="16">
        <f>AND(A718="Leerposition",P718&gt;=2)</f>
        <v/>
      </c>
      <c r="AC718" s="16">
        <f>IF(AND(A718&lt;&gt;"",L718=""),"Physical condition not defined. ","")</f>
        <v/>
      </c>
      <c r="AD718" s="16">
        <f>IF(AND(A718&lt;&gt;"",M718=""),"Datasheet not defined. ","")</f>
        <v/>
      </c>
      <c r="AE718" s="16">
        <f>IF(AND(A718&lt;&gt;"",N718=""),"Aliquoting not defined. ","")</f>
        <v/>
      </c>
    </row>
    <row r="719" ht="10.5" customFormat="1" customHeight="1" s="16">
      <c r="A719" s="25" t="n"/>
      <c r="B719" s="25" t="n"/>
      <c r="C719" s="35">
        <f>IF(B719&lt;&gt;"",LEN(SUBSTITUTE(SUBSTITUTE(B719," ",""),"*","")),"")</f>
        <v/>
      </c>
      <c r="D719" s="19" t="n"/>
      <c r="E719" s="25" t="n"/>
      <c r="F719" s="19" t="n"/>
      <c r="G719" s="19" t="n"/>
      <c r="H719" s="19" t="n"/>
      <c r="I719" s="19" t="n"/>
      <c r="J719" s="19" t="n"/>
      <c r="K719" s="19" t="n"/>
      <c r="L719" s="19" t="n"/>
      <c r="M719" s="19" t="n"/>
      <c r="N719" s="19" t="n"/>
      <c r="O719" s="17">
        <f>Q719 &amp; R719 &amp; U719 &amp; V719 &amp; W719 &amp; S719 &amp; T719 &amp; AC719 &amp; AD719 &amp; AE719</f>
        <v/>
      </c>
      <c r="P719" s="1">
        <f>IF(B719&lt;&gt;"",LEN(SUBSTITUTE(SUBSTITUTE(B719," ",""),"*","")),"")</f>
        <v/>
      </c>
      <c r="Q719" s="1">
        <f>IF(AND(A719="",B719&lt;&gt;""),"No name provided. ","")</f>
        <v/>
      </c>
      <c r="R719" s="1">
        <f>IF(AND(A719&lt;&gt;"",B719=""),"No sequence provided. ","")</f>
        <v/>
      </c>
      <c r="S719" s="16">
        <f>IF(AND(P719&lt;&gt;"",E719&lt;&gt;"",NOT(X719)),IF(AND(INDEX(validRnaScaleLowerSizeLimits,MATCH(E719,validRnaScale,0))&lt;=$P719,$P719&lt;=INDEX(validRnaScaleUpperSizeLimits,MATCH(E719,validRnaScale,0))),"","Sequence (length) not available in " &amp; E719 &amp; " scale. "),"")</f>
        <v/>
      </c>
      <c r="T719" s="16">
        <f>IF(AND(P719&lt;&gt;"",E719&lt;&gt;"",NOT(Y719)),IF(AND(INDEX(validRnaPurificationLowerSizeLimits,MATCH(E719,validRnaScale,0),MATCH(D719,validRnaPurificationLowerSizeLimitsHeader,0))&lt;=$P719,$P719&lt;=INDEX(validRnaPurificationUpperSizeLimits,MATCH(E719,validRnaScale,0),MATCH(D719,validRnaPurificationUpperSizeLimitsHeader,0))),"","Combination of purification and scale not available. "),"")</f>
        <v/>
      </c>
      <c r="U719" s="16">
        <f>IF(LEN(A719)&gt;validOligoNameMaxLength,"RNA oligo name is too long. ","")</f>
        <v/>
      </c>
      <c r="V719" s="16">
        <f>IF(AND(A719&lt;&gt;"",NOT(ISNUMBER(SUMPRODUCT(FIND(MID(A719,ROW(INDIRECT("1:"&amp;LEN(A719))),1),validOligoNameCharacters))))),"RNA oligo name contains invalid characters. ","")</f>
        <v/>
      </c>
      <c r="W719" s="16">
        <f>IF(AND(B719&lt;&gt;"",NOT(ISNUMBER(SUMPRODUCT(FIND(MID(B719,ROW(INDIRECT("1:"&amp;LEN(B719))),1),validRnaSequenceCharacters))))),"RNA sequence contains invalid characters. ","")</f>
        <v/>
      </c>
      <c r="X719" s="16">
        <f>OR(Z719)</f>
        <v/>
      </c>
      <c r="Y719" s="16">
        <f>OR(Z719)</f>
        <v/>
      </c>
      <c r="Z719" s="16">
        <f>AND(A719="Leerposition",P719&gt;=2)</f>
        <v/>
      </c>
      <c r="AC719" s="16">
        <f>IF(AND(A719&lt;&gt;"",L719=""),"Physical condition not defined. ","")</f>
        <v/>
      </c>
      <c r="AD719" s="16">
        <f>IF(AND(A719&lt;&gt;"",M719=""),"Datasheet not defined. ","")</f>
        <v/>
      </c>
      <c r="AE719" s="16">
        <f>IF(AND(A719&lt;&gt;"",N719=""),"Aliquoting not defined. ","")</f>
        <v/>
      </c>
    </row>
    <row r="720" ht="10.5" customFormat="1" customHeight="1" s="16">
      <c r="A720" s="25" t="n"/>
      <c r="B720" s="25" t="n"/>
      <c r="C720" s="35">
        <f>IF(B720&lt;&gt;"",LEN(SUBSTITUTE(SUBSTITUTE(B720," ",""),"*","")),"")</f>
        <v/>
      </c>
      <c r="D720" s="19" t="n"/>
      <c r="E720" s="25" t="n"/>
      <c r="F720" s="19" t="n"/>
      <c r="G720" s="19" t="n"/>
      <c r="H720" s="19" t="n"/>
      <c r="I720" s="19" t="n"/>
      <c r="J720" s="19" t="n"/>
      <c r="K720" s="19" t="n"/>
      <c r="L720" s="19" t="n"/>
      <c r="M720" s="19" t="n"/>
      <c r="N720" s="19" t="n"/>
      <c r="O720" s="17">
        <f>Q720 &amp; R720 &amp; U720 &amp; V720 &amp; W720 &amp; S720 &amp; T720 &amp; AC720 &amp; AD720 &amp; AE720</f>
        <v/>
      </c>
      <c r="P720" s="1">
        <f>IF(B720&lt;&gt;"",LEN(SUBSTITUTE(SUBSTITUTE(B720," ",""),"*","")),"")</f>
        <v/>
      </c>
      <c r="Q720" s="1">
        <f>IF(AND(A720="",B720&lt;&gt;""),"No name provided. ","")</f>
        <v/>
      </c>
      <c r="R720" s="1">
        <f>IF(AND(A720&lt;&gt;"",B720=""),"No sequence provided. ","")</f>
        <v/>
      </c>
      <c r="S720" s="16">
        <f>IF(AND(P720&lt;&gt;"",E720&lt;&gt;"",NOT(X720)),IF(AND(INDEX(validRnaScaleLowerSizeLimits,MATCH(E720,validRnaScale,0))&lt;=$P720,$P720&lt;=INDEX(validRnaScaleUpperSizeLimits,MATCH(E720,validRnaScale,0))),"","Sequence (length) not available in " &amp; E720 &amp; " scale. "),"")</f>
        <v/>
      </c>
      <c r="T720" s="16">
        <f>IF(AND(P720&lt;&gt;"",E720&lt;&gt;"",NOT(Y720)),IF(AND(INDEX(validRnaPurificationLowerSizeLimits,MATCH(E720,validRnaScale,0),MATCH(D720,validRnaPurificationLowerSizeLimitsHeader,0))&lt;=$P720,$P720&lt;=INDEX(validRnaPurificationUpperSizeLimits,MATCH(E720,validRnaScale,0),MATCH(D720,validRnaPurificationUpperSizeLimitsHeader,0))),"","Combination of purification and scale not available. "),"")</f>
        <v/>
      </c>
      <c r="U720" s="16">
        <f>IF(LEN(A720)&gt;validOligoNameMaxLength,"RNA oligo name is too long. ","")</f>
        <v/>
      </c>
      <c r="V720" s="16">
        <f>IF(AND(A720&lt;&gt;"",NOT(ISNUMBER(SUMPRODUCT(FIND(MID(A720,ROW(INDIRECT("1:"&amp;LEN(A720))),1),validOligoNameCharacters))))),"RNA oligo name contains invalid characters. ","")</f>
        <v/>
      </c>
      <c r="W720" s="16">
        <f>IF(AND(B720&lt;&gt;"",NOT(ISNUMBER(SUMPRODUCT(FIND(MID(B720,ROW(INDIRECT("1:"&amp;LEN(B720))),1),validRnaSequenceCharacters))))),"RNA sequence contains invalid characters. ","")</f>
        <v/>
      </c>
      <c r="X720" s="16">
        <f>OR(Z720)</f>
        <v/>
      </c>
      <c r="Y720" s="16">
        <f>OR(Z720)</f>
        <v/>
      </c>
      <c r="Z720" s="16">
        <f>AND(A720="Leerposition",P720&gt;=2)</f>
        <v/>
      </c>
      <c r="AC720" s="16">
        <f>IF(AND(A720&lt;&gt;"",L720=""),"Physical condition not defined. ","")</f>
        <v/>
      </c>
      <c r="AD720" s="16">
        <f>IF(AND(A720&lt;&gt;"",M720=""),"Datasheet not defined. ","")</f>
        <v/>
      </c>
      <c r="AE720" s="16">
        <f>IF(AND(A720&lt;&gt;"",N720=""),"Aliquoting not defined. ","")</f>
        <v/>
      </c>
    </row>
    <row r="721" ht="10.5" customFormat="1" customHeight="1" s="16">
      <c r="A721" s="25" t="n"/>
      <c r="B721" s="25" t="n"/>
      <c r="C721" s="35">
        <f>IF(B721&lt;&gt;"",LEN(SUBSTITUTE(SUBSTITUTE(B721," ",""),"*","")),"")</f>
        <v/>
      </c>
      <c r="D721" s="19" t="n"/>
      <c r="E721" s="25" t="n"/>
      <c r="F721" s="19" t="n"/>
      <c r="G721" s="19" t="n"/>
      <c r="H721" s="19" t="n"/>
      <c r="I721" s="19" t="n"/>
      <c r="J721" s="19" t="n"/>
      <c r="K721" s="19" t="n"/>
      <c r="L721" s="19" t="n"/>
      <c r="M721" s="19" t="n"/>
      <c r="N721" s="19" t="n"/>
      <c r="O721" s="17">
        <f>Q721 &amp; R721 &amp; U721 &amp; V721 &amp; W721 &amp; S721 &amp; T721 &amp; AC721 &amp; AD721 &amp; AE721</f>
        <v/>
      </c>
      <c r="P721" s="1">
        <f>IF(B721&lt;&gt;"",LEN(SUBSTITUTE(SUBSTITUTE(B721," ",""),"*","")),"")</f>
        <v/>
      </c>
      <c r="Q721" s="1">
        <f>IF(AND(A721="",B721&lt;&gt;""),"No name provided. ","")</f>
        <v/>
      </c>
      <c r="R721" s="1">
        <f>IF(AND(A721&lt;&gt;"",B721=""),"No sequence provided. ","")</f>
        <v/>
      </c>
      <c r="S721" s="16">
        <f>IF(AND(P721&lt;&gt;"",E721&lt;&gt;"",NOT(X721)),IF(AND(INDEX(validRnaScaleLowerSizeLimits,MATCH(E721,validRnaScale,0))&lt;=$P721,$P721&lt;=INDEX(validRnaScaleUpperSizeLimits,MATCH(E721,validRnaScale,0))),"","Sequence (length) not available in " &amp; E721 &amp; " scale. "),"")</f>
        <v/>
      </c>
      <c r="T721" s="16">
        <f>IF(AND(P721&lt;&gt;"",E721&lt;&gt;"",NOT(Y721)),IF(AND(INDEX(validRnaPurificationLowerSizeLimits,MATCH(E721,validRnaScale,0),MATCH(D721,validRnaPurificationLowerSizeLimitsHeader,0))&lt;=$P721,$P721&lt;=INDEX(validRnaPurificationUpperSizeLimits,MATCH(E721,validRnaScale,0),MATCH(D721,validRnaPurificationUpperSizeLimitsHeader,0))),"","Combination of purification and scale not available. "),"")</f>
        <v/>
      </c>
      <c r="U721" s="16">
        <f>IF(LEN(A721)&gt;validOligoNameMaxLength,"RNA oligo name is too long. ","")</f>
        <v/>
      </c>
      <c r="V721" s="16">
        <f>IF(AND(A721&lt;&gt;"",NOT(ISNUMBER(SUMPRODUCT(FIND(MID(A721,ROW(INDIRECT("1:"&amp;LEN(A721))),1),validOligoNameCharacters))))),"RNA oligo name contains invalid characters. ","")</f>
        <v/>
      </c>
      <c r="W721" s="16">
        <f>IF(AND(B721&lt;&gt;"",NOT(ISNUMBER(SUMPRODUCT(FIND(MID(B721,ROW(INDIRECT("1:"&amp;LEN(B721))),1),validRnaSequenceCharacters))))),"RNA sequence contains invalid characters. ","")</f>
        <v/>
      </c>
      <c r="X721" s="16">
        <f>OR(Z721)</f>
        <v/>
      </c>
      <c r="Y721" s="16">
        <f>OR(Z721)</f>
        <v/>
      </c>
      <c r="Z721" s="16">
        <f>AND(A721="Leerposition",P721&gt;=2)</f>
        <v/>
      </c>
      <c r="AC721" s="16">
        <f>IF(AND(A721&lt;&gt;"",L721=""),"Physical condition not defined. ","")</f>
        <v/>
      </c>
      <c r="AD721" s="16">
        <f>IF(AND(A721&lt;&gt;"",M721=""),"Datasheet not defined. ","")</f>
        <v/>
      </c>
      <c r="AE721" s="16">
        <f>IF(AND(A721&lt;&gt;"",N721=""),"Aliquoting not defined. ","")</f>
        <v/>
      </c>
    </row>
    <row r="722" ht="10.5" customFormat="1" customHeight="1" s="16">
      <c r="A722" s="25" t="n"/>
      <c r="B722" s="25" t="n"/>
      <c r="C722" s="35">
        <f>IF(B722&lt;&gt;"",LEN(SUBSTITUTE(SUBSTITUTE(B722," ",""),"*","")),"")</f>
        <v/>
      </c>
      <c r="D722" s="19" t="n"/>
      <c r="E722" s="25" t="n"/>
      <c r="F722" s="19" t="n"/>
      <c r="G722" s="19" t="n"/>
      <c r="H722" s="19" t="n"/>
      <c r="I722" s="19" t="n"/>
      <c r="J722" s="19" t="n"/>
      <c r="K722" s="19" t="n"/>
      <c r="L722" s="19" t="n"/>
      <c r="M722" s="19" t="n"/>
      <c r="N722" s="19" t="n"/>
      <c r="O722" s="17">
        <f>Q722 &amp; R722 &amp; U722 &amp; V722 &amp; W722 &amp; S722 &amp; T722 &amp; AC722 &amp; AD722 &amp; AE722</f>
        <v/>
      </c>
      <c r="P722" s="1">
        <f>IF(B722&lt;&gt;"",LEN(SUBSTITUTE(SUBSTITUTE(B722," ",""),"*","")),"")</f>
        <v/>
      </c>
      <c r="Q722" s="1">
        <f>IF(AND(A722="",B722&lt;&gt;""),"No name provided. ","")</f>
        <v/>
      </c>
      <c r="R722" s="1">
        <f>IF(AND(A722&lt;&gt;"",B722=""),"No sequence provided. ","")</f>
        <v/>
      </c>
      <c r="S722" s="16">
        <f>IF(AND(P722&lt;&gt;"",E722&lt;&gt;"",NOT(X722)),IF(AND(INDEX(validRnaScaleLowerSizeLimits,MATCH(E722,validRnaScale,0))&lt;=$P722,$P722&lt;=INDEX(validRnaScaleUpperSizeLimits,MATCH(E722,validRnaScale,0))),"","Sequence (length) not available in " &amp; E722 &amp; " scale. "),"")</f>
        <v/>
      </c>
      <c r="T722" s="16">
        <f>IF(AND(P722&lt;&gt;"",E722&lt;&gt;"",NOT(Y722)),IF(AND(INDEX(validRnaPurificationLowerSizeLimits,MATCH(E722,validRnaScale,0),MATCH(D722,validRnaPurificationLowerSizeLimitsHeader,0))&lt;=$P722,$P722&lt;=INDEX(validRnaPurificationUpperSizeLimits,MATCH(E722,validRnaScale,0),MATCH(D722,validRnaPurificationUpperSizeLimitsHeader,0))),"","Combination of purification and scale not available. "),"")</f>
        <v/>
      </c>
      <c r="U722" s="16">
        <f>IF(LEN(A722)&gt;validOligoNameMaxLength,"RNA oligo name is too long. ","")</f>
        <v/>
      </c>
      <c r="V722" s="16">
        <f>IF(AND(A722&lt;&gt;"",NOT(ISNUMBER(SUMPRODUCT(FIND(MID(A722,ROW(INDIRECT("1:"&amp;LEN(A722))),1),validOligoNameCharacters))))),"RNA oligo name contains invalid characters. ","")</f>
        <v/>
      </c>
      <c r="W722" s="16">
        <f>IF(AND(B722&lt;&gt;"",NOT(ISNUMBER(SUMPRODUCT(FIND(MID(B722,ROW(INDIRECT("1:"&amp;LEN(B722))),1),validRnaSequenceCharacters))))),"RNA sequence contains invalid characters. ","")</f>
        <v/>
      </c>
      <c r="X722" s="16">
        <f>OR(Z722)</f>
        <v/>
      </c>
      <c r="Y722" s="16">
        <f>OR(Z722)</f>
        <v/>
      </c>
      <c r="Z722" s="16">
        <f>AND(A722="Leerposition",P722&gt;=2)</f>
        <v/>
      </c>
      <c r="AC722" s="16">
        <f>IF(AND(A722&lt;&gt;"",L722=""),"Physical condition not defined. ","")</f>
        <v/>
      </c>
      <c r="AD722" s="16">
        <f>IF(AND(A722&lt;&gt;"",M722=""),"Datasheet not defined. ","")</f>
        <v/>
      </c>
      <c r="AE722" s="16">
        <f>IF(AND(A722&lt;&gt;"",N722=""),"Aliquoting not defined. ","")</f>
        <v/>
      </c>
    </row>
    <row r="723" ht="10.5" customFormat="1" customHeight="1" s="16">
      <c r="A723" s="25" t="n"/>
      <c r="B723" s="25" t="n"/>
      <c r="C723" s="35">
        <f>IF(B723&lt;&gt;"",LEN(SUBSTITUTE(SUBSTITUTE(B723," ",""),"*","")),"")</f>
        <v/>
      </c>
      <c r="D723" s="19" t="n"/>
      <c r="E723" s="25" t="n"/>
      <c r="F723" s="19" t="n"/>
      <c r="G723" s="19" t="n"/>
      <c r="H723" s="19" t="n"/>
      <c r="I723" s="19" t="n"/>
      <c r="J723" s="19" t="n"/>
      <c r="K723" s="19" t="n"/>
      <c r="L723" s="19" t="n"/>
      <c r="M723" s="19" t="n"/>
      <c r="N723" s="19" t="n"/>
      <c r="O723" s="17">
        <f>Q723 &amp; R723 &amp; U723 &amp; V723 &amp; W723 &amp; S723 &amp; T723 &amp; AC723 &amp; AD723 &amp; AE723</f>
        <v/>
      </c>
      <c r="P723" s="1">
        <f>IF(B723&lt;&gt;"",LEN(SUBSTITUTE(SUBSTITUTE(B723," ",""),"*","")),"")</f>
        <v/>
      </c>
      <c r="Q723" s="1">
        <f>IF(AND(A723="",B723&lt;&gt;""),"No name provided. ","")</f>
        <v/>
      </c>
      <c r="R723" s="1">
        <f>IF(AND(A723&lt;&gt;"",B723=""),"No sequence provided. ","")</f>
        <v/>
      </c>
      <c r="S723" s="16">
        <f>IF(AND(P723&lt;&gt;"",E723&lt;&gt;"",NOT(X723)),IF(AND(INDEX(validRnaScaleLowerSizeLimits,MATCH(E723,validRnaScale,0))&lt;=$P723,$P723&lt;=INDEX(validRnaScaleUpperSizeLimits,MATCH(E723,validRnaScale,0))),"","Sequence (length) not available in " &amp; E723 &amp; " scale. "),"")</f>
        <v/>
      </c>
      <c r="T723" s="16">
        <f>IF(AND(P723&lt;&gt;"",E723&lt;&gt;"",NOT(Y723)),IF(AND(INDEX(validRnaPurificationLowerSizeLimits,MATCH(E723,validRnaScale,0),MATCH(D723,validRnaPurificationLowerSizeLimitsHeader,0))&lt;=$P723,$P723&lt;=INDEX(validRnaPurificationUpperSizeLimits,MATCH(E723,validRnaScale,0),MATCH(D723,validRnaPurificationUpperSizeLimitsHeader,0))),"","Combination of purification and scale not available. "),"")</f>
        <v/>
      </c>
      <c r="U723" s="16">
        <f>IF(LEN(A723)&gt;validOligoNameMaxLength,"RNA oligo name is too long. ","")</f>
        <v/>
      </c>
      <c r="V723" s="16">
        <f>IF(AND(A723&lt;&gt;"",NOT(ISNUMBER(SUMPRODUCT(FIND(MID(A723,ROW(INDIRECT("1:"&amp;LEN(A723))),1),validOligoNameCharacters))))),"RNA oligo name contains invalid characters. ","")</f>
        <v/>
      </c>
      <c r="W723" s="16">
        <f>IF(AND(B723&lt;&gt;"",NOT(ISNUMBER(SUMPRODUCT(FIND(MID(B723,ROW(INDIRECT("1:"&amp;LEN(B723))),1),validRnaSequenceCharacters))))),"RNA sequence contains invalid characters. ","")</f>
        <v/>
      </c>
      <c r="X723" s="16">
        <f>OR(Z723)</f>
        <v/>
      </c>
      <c r="Y723" s="16">
        <f>OR(Z723)</f>
        <v/>
      </c>
      <c r="Z723" s="16">
        <f>AND(A723="Leerposition",P723&gt;=2)</f>
        <v/>
      </c>
      <c r="AC723" s="16">
        <f>IF(AND(A723&lt;&gt;"",L723=""),"Physical condition not defined. ","")</f>
        <v/>
      </c>
      <c r="AD723" s="16">
        <f>IF(AND(A723&lt;&gt;"",M723=""),"Datasheet not defined. ","")</f>
        <v/>
      </c>
      <c r="AE723" s="16">
        <f>IF(AND(A723&lt;&gt;"",N723=""),"Aliquoting not defined. ","")</f>
        <v/>
      </c>
    </row>
    <row r="724" ht="10.5" customFormat="1" customHeight="1" s="16">
      <c r="A724" s="25" t="n"/>
      <c r="B724" s="25" t="n"/>
      <c r="C724" s="35">
        <f>IF(B724&lt;&gt;"",LEN(SUBSTITUTE(SUBSTITUTE(B724," ",""),"*","")),"")</f>
        <v/>
      </c>
      <c r="D724" s="19" t="n"/>
      <c r="E724" s="25" t="n"/>
      <c r="F724" s="19" t="n"/>
      <c r="G724" s="19" t="n"/>
      <c r="H724" s="19" t="n"/>
      <c r="I724" s="19" t="n"/>
      <c r="J724" s="19" t="n"/>
      <c r="K724" s="19" t="n"/>
      <c r="L724" s="19" t="n"/>
      <c r="M724" s="19" t="n"/>
      <c r="N724" s="19" t="n"/>
      <c r="O724" s="17">
        <f>Q724 &amp; R724 &amp; U724 &amp; V724 &amp; W724 &amp; S724 &amp; T724 &amp; AC724 &amp; AD724 &amp; AE724</f>
        <v/>
      </c>
      <c r="P724" s="1">
        <f>IF(B724&lt;&gt;"",LEN(SUBSTITUTE(SUBSTITUTE(B724," ",""),"*","")),"")</f>
        <v/>
      </c>
      <c r="Q724" s="1">
        <f>IF(AND(A724="",B724&lt;&gt;""),"No name provided. ","")</f>
        <v/>
      </c>
      <c r="R724" s="1">
        <f>IF(AND(A724&lt;&gt;"",B724=""),"No sequence provided. ","")</f>
        <v/>
      </c>
      <c r="S724" s="16">
        <f>IF(AND(P724&lt;&gt;"",E724&lt;&gt;"",NOT(X724)),IF(AND(INDEX(validRnaScaleLowerSizeLimits,MATCH(E724,validRnaScale,0))&lt;=$P724,$P724&lt;=INDEX(validRnaScaleUpperSizeLimits,MATCH(E724,validRnaScale,0))),"","Sequence (length) not available in " &amp; E724 &amp; " scale. "),"")</f>
        <v/>
      </c>
      <c r="T724" s="16">
        <f>IF(AND(P724&lt;&gt;"",E724&lt;&gt;"",NOT(Y724)),IF(AND(INDEX(validRnaPurificationLowerSizeLimits,MATCH(E724,validRnaScale,0),MATCH(D724,validRnaPurificationLowerSizeLimitsHeader,0))&lt;=$P724,$P724&lt;=INDEX(validRnaPurificationUpperSizeLimits,MATCH(E724,validRnaScale,0),MATCH(D724,validRnaPurificationUpperSizeLimitsHeader,0))),"","Combination of purification and scale not available. "),"")</f>
        <v/>
      </c>
      <c r="U724" s="16">
        <f>IF(LEN(A724)&gt;validOligoNameMaxLength,"RNA oligo name is too long. ","")</f>
        <v/>
      </c>
      <c r="V724" s="16">
        <f>IF(AND(A724&lt;&gt;"",NOT(ISNUMBER(SUMPRODUCT(FIND(MID(A724,ROW(INDIRECT("1:"&amp;LEN(A724))),1),validOligoNameCharacters))))),"RNA oligo name contains invalid characters. ","")</f>
        <v/>
      </c>
      <c r="W724" s="16">
        <f>IF(AND(B724&lt;&gt;"",NOT(ISNUMBER(SUMPRODUCT(FIND(MID(B724,ROW(INDIRECT("1:"&amp;LEN(B724))),1),validRnaSequenceCharacters))))),"RNA sequence contains invalid characters. ","")</f>
        <v/>
      </c>
      <c r="X724" s="16">
        <f>OR(Z724)</f>
        <v/>
      </c>
      <c r="Y724" s="16">
        <f>OR(Z724)</f>
        <v/>
      </c>
      <c r="Z724" s="16">
        <f>AND(A724="Leerposition",P724&gt;=2)</f>
        <v/>
      </c>
      <c r="AC724" s="16">
        <f>IF(AND(A724&lt;&gt;"",L724=""),"Physical condition not defined. ","")</f>
        <v/>
      </c>
      <c r="AD724" s="16">
        <f>IF(AND(A724&lt;&gt;"",M724=""),"Datasheet not defined. ","")</f>
        <v/>
      </c>
      <c r="AE724" s="16">
        <f>IF(AND(A724&lt;&gt;"",N724=""),"Aliquoting not defined. ","")</f>
        <v/>
      </c>
    </row>
    <row r="725" ht="10.5" customFormat="1" customHeight="1" s="16">
      <c r="A725" s="25" t="n"/>
      <c r="B725" s="25" t="n"/>
      <c r="C725" s="35">
        <f>IF(B725&lt;&gt;"",LEN(SUBSTITUTE(SUBSTITUTE(B725," ",""),"*","")),"")</f>
        <v/>
      </c>
      <c r="D725" s="19" t="n"/>
      <c r="E725" s="25" t="n"/>
      <c r="F725" s="19" t="n"/>
      <c r="G725" s="19" t="n"/>
      <c r="H725" s="19" t="n"/>
      <c r="I725" s="19" t="n"/>
      <c r="J725" s="19" t="n"/>
      <c r="K725" s="19" t="n"/>
      <c r="L725" s="19" t="n"/>
      <c r="M725" s="19" t="n"/>
      <c r="N725" s="19" t="n"/>
      <c r="O725" s="17">
        <f>Q725 &amp; R725 &amp; U725 &amp; V725 &amp; W725 &amp; S725 &amp; T725 &amp; AC725 &amp; AD725 &amp; AE725</f>
        <v/>
      </c>
      <c r="P725" s="1">
        <f>IF(B725&lt;&gt;"",LEN(SUBSTITUTE(SUBSTITUTE(B725," ",""),"*","")),"")</f>
        <v/>
      </c>
      <c r="Q725" s="1">
        <f>IF(AND(A725="",B725&lt;&gt;""),"No name provided. ","")</f>
        <v/>
      </c>
      <c r="R725" s="1">
        <f>IF(AND(A725&lt;&gt;"",B725=""),"No sequence provided. ","")</f>
        <v/>
      </c>
      <c r="S725" s="16">
        <f>IF(AND(P725&lt;&gt;"",E725&lt;&gt;"",NOT(X725)),IF(AND(INDEX(validRnaScaleLowerSizeLimits,MATCH(E725,validRnaScale,0))&lt;=$P725,$P725&lt;=INDEX(validRnaScaleUpperSizeLimits,MATCH(E725,validRnaScale,0))),"","Sequence (length) not available in " &amp; E725 &amp; " scale. "),"")</f>
        <v/>
      </c>
      <c r="T725" s="16">
        <f>IF(AND(P725&lt;&gt;"",E725&lt;&gt;"",NOT(Y725)),IF(AND(INDEX(validRnaPurificationLowerSizeLimits,MATCH(E725,validRnaScale,0),MATCH(D725,validRnaPurificationLowerSizeLimitsHeader,0))&lt;=$P725,$P725&lt;=INDEX(validRnaPurificationUpperSizeLimits,MATCH(E725,validRnaScale,0),MATCH(D725,validRnaPurificationUpperSizeLimitsHeader,0))),"","Combination of purification and scale not available. "),"")</f>
        <v/>
      </c>
      <c r="U725" s="16">
        <f>IF(LEN(A725)&gt;validOligoNameMaxLength,"RNA oligo name is too long. ","")</f>
        <v/>
      </c>
      <c r="V725" s="16">
        <f>IF(AND(A725&lt;&gt;"",NOT(ISNUMBER(SUMPRODUCT(FIND(MID(A725,ROW(INDIRECT("1:"&amp;LEN(A725))),1),validOligoNameCharacters))))),"RNA oligo name contains invalid characters. ","")</f>
        <v/>
      </c>
      <c r="W725" s="16">
        <f>IF(AND(B725&lt;&gt;"",NOT(ISNUMBER(SUMPRODUCT(FIND(MID(B725,ROW(INDIRECT("1:"&amp;LEN(B725))),1),validRnaSequenceCharacters))))),"RNA sequence contains invalid characters. ","")</f>
        <v/>
      </c>
      <c r="X725" s="16">
        <f>OR(Z725)</f>
        <v/>
      </c>
      <c r="Y725" s="16">
        <f>OR(Z725)</f>
        <v/>
      </c>
      <c r="Z725" s="16">
        <f>AND(A725="Leerposition",P725&gt;=2)</f>
        <v/>
      </c>
      <c r="AC725" s="16">
        <f>IF(AND(A725&lt;&gt;"",L725=""),"Physical condition not defined. ","")</f>
        <v/>
      </c>
      <c r="AD725" s="16">
        <f>IF(AND(A725&lt;&gt;"",M725=""),"Datasheet not defined. ","")</f>
        <v/>
      </c>
      <c r="AE725" s="16">
        <f>IF(AND(A725&lt;&gt;"",N725=""),"Aliquoting not defined. ","")</f>
        <v/>
      </c>
    </row>
    <row r="726" ht="10.5" customFormat="1" customHeight="1" s="16">
      <c r="A726" s="25" t="n"/>
      <c r="B726" s="25" t="n"/>
      <c r="C726" s="35">
        <f>IF(B726&lt;&gt;"",LEN(SUBSTITUTE(SUBSTITUTE(B726," ",""),"*","")),"")</f>
        <v/>
      </c>
      <c r="D726" s="19" t="n"/>
      <c r="E726" s="25" t="n"/>
      <c r="F726" s="19" t="n"/>
      <c r="G726" s="19" t="n"/>
      <c r="H726" s="19" t="n"/>
      <c r="I726" s="19" t="n"/>
      <c r="J726" s="19" t="n"/>
      <c r="K726" s="19" t="n"/>
      <c r="L726" s="19" t="n"/>
      <c r="M726" s="19" t="n"/>
      <c r="N726" s="19" t="n"/>
      <c r="O726" s="17">
        <f>Q726 &amp; R726 &amp; U726 &amp; V726 &amp; W726 &amp; S726 &amp; T726 &amp; AC726 &amp; AD726 &amp; AE726</f>
        <v/>
      </c>
      <c r="P726" s="1">
        <f>IF(B726&lt;&gt;"",LEN(SUBSTITUTE(SUBSTITUTE(B726," ",""),"*","")),"")</f>
        <v/>
      </c>
      <c r="Q726" s="1">
        <f>IF(AND(A726="",B726&lt;&gt;""),"No name provided. ","")</f>
        <v/>
      </c>
      <c r="R726" s="1">
        <f>IF(AND(A726&lt;&gt;"",B726=""),"No sequence provided. ","")</f>
        <v/>
      </c>
      <c r="S726" s="16">
        <f>IF(AND(P726&lt;&gt;"",E726&lt;&gt;"",NOT(X726)),IF(AND(INDEX(validRnaScaleLowerSizeLimits,MATCH(E726,validRnaScale,0))&lt;=$P726,$P726&lt;=INDEX(validRnaScaleUpperSizeLimits,MATCH(E726,validRnaScale,0))),"","Sequence (length) not available in " &amp; E726 &amp; " scale. "),"")</f>
        <v/>
      </c>
      <c r="T726" s="16">
        <f>IF(AND(P726&lt;&gt;"",E726&lt;&gt;"",NOT(Y726)),IF(AND(INDEX(validRnaPurificationLowerSizeLimits,MATCH(E726,validRnaScale,0),MATCH(D726,validRnaPurificationLowerSizeLimitsHeader,0))&lt;=$P726,$P726&lt;=INDEX(validRnaPurificationUpperSizeLimits,MATCH(E726,validRnaScale,0),MATCH(D726,validRnaPurificationUpperSizeLimitsHeader,0))),"","Combination of purification and scale not available. "),"")</f>
        <v/>
      </c>
      <c r="U726" s="16">
        <f>IF(LEN(A726)&gt;validOligoNameMaxLength,"RNA oligo name is too long. ","")</f>
        <v/>
      </c>
      <c r="V726" s="16">
        <f>IF(AND(A726&lt;&gt;"",NOT(ISNUMBER(SUMPRODUCT(FIND(MID(A726,ROW(INDIRECT("1:"&amp;LEN(A726))),1),validOligoNameCharacters))))),"RNA oligo name contains invalid characters. ","")</f>
        <v/>
      </c>
      <c r="W726" s="16">
        <f>IF(AND(B726&lt;&gt;"",NOT(ISNUMBER(SUMPRODUCT(FIND(MID(B726,ROW(INDIRECT("1:"&amp;LEN(B726))),1),validRnaSequenceCharacters))))),"RNA sequence contains invalid characters. ","")</f>
        <v/>
      </c>
      <c r="X726" s="16">
        <f>OR(Z726)</f>
        <v/>
      </c>
      <c r="Y726" s="16">
        <f>OR(Z726)</f>
        <v/>
      </c>
      <c r="Z726" s="16">
        <f>AND(A726="Leerposition",P726&gt;=2)</f>
        <v/>
      </c>
      <c r="AC726" s="16">
        <f>IF(AND(A726&lt;&gt;"",L726=""),"Physical condition not defined. ","")</f>
        <v/>
      </c>
      <c r="AD726" s="16">
        <f>IF(AND(A726&lt;&gt;"",M726=""),"Datasheet not defined. ","")</f>
        <v/>
      </c>
      <c r="AE726" s="16">
        <f>IF(AND(A726&lt;&gt;"",N726=""),"Aliquoting not defined. ","")</f>
        <v/>
      </c>
    </row>
    <row r="727" ht="10.5" customFormat="1" customHeight="1" s="16">
      <c r="A727" s="25" t="n"/>
      <c r="B727" s="25" t="n"/>
      <c r="C727" s="35">
        <f>IF(B727&lt;&gt;"",LEN(SUBSTITUTE(SUBSTITUTE(B727," ",""),"*","")),"")</f>
        <v/>
      </c>
      <c r="D727" s="19" t="n"/>
      <c r="E727" s="25" t="n"/>
      <c r="F727" s="19" t="n"/>
      <c r="G727" s="19" t="n"/>
      <c r="H727" s="19" t="n"/>
      <c r="I727" s="19" t="n"/>
      <c r="J727" s="19" t="n"/>
      <c r="K727" s="19" t="n"/>
      <c r="L727" s="19" t="n"/>
      <c r="M727" s="19" t="n"/>
      <c r="N727" s="19" t="n"/>
      <c r="O727" s="17">
        <f>Q727 &amp; R727 &amp; U727 &amp; V727 &amp; W727 &amp; S727 &amp; T727 &amp; AC727 &amp; AD727 &amp; AE727</f>
        <v/>
      </c>
      <c r="P727" s="1">
        <f>IF(B727&lt;&gt;"",LEN(SUBSTITUTE(SUBSTITUTE(B727," ",""),"*","")),"")</f>
        <v/>
      </c>
      <c r="Q727" s="1">
        <f>IF(AND(A727="",B727&lt;&gt;""),"No name provided. ","")</f>
        <v/>
      </c>
      <c r="R727" s="1">
        <f>IF(AND(A727&lt;&gt;"",B727=""),"No sequence provided. ","")</f>
        <v/>
      </c>
      <c r="S727" s="16">
        <f>IF(AND(P727&lt;&gt;"",E727&lt;&gt;"",NOT(X727)),IF(AND(INDEX(validRnaScaleLowerSizeLimits,MATCH(E727,validRnaScale,0))&lt;=$P727,$P727&lt;=INDEX(validRnaScaleUpperSizeLimits,MATCH(E727,validRnaScale,0))),"","Sequence (length) not available in " &amp; E727 &amp; " scale. "),"")</f>
        <v/>
      </c>
      <c r="T727" s="16">
        <f>IF(AND(P727&lt;&gt;"",E727&lt;&gt;"",NOT(Y727)),IF(AND(INDEX(validRnaPurificationLowerSizeLimits,MATCH(E727,validRnaScale,0),MATCH(D727,validRnaPurificationLowerSizeLimitsHeader,0))&lt;=$P727,$P727&lt;=INDEX(validRnaPurificationUpperSizeLimits,MATCH(E727,validRnaScale,0),MATCH(D727,validRnaPurificationUpperSizeLimitsHeader,0))),"","Combination of purification and scale not available. "),"")</f>
        <v/>
      </c>
      <c r="U727" s="16">
        <f>IF(LEN(A727)&gt;validOligoNameMaxLength,"RNA oligo name is too long. ","")</f>
        <v/>
      </c>
      <c r="V727" s="16">
        <f>IF(AND(A727&lt;&gt;"",NOT(ISNUMBER(SUMPRODUCT(FIND(MID(A727,ROW(INDIRECT("1:"&amp;LEN(A727))),1),validOligoNameCharacters))))),"RNA oligo name contains invalid characters. ","")</f>
        <v/>
      </c>
      <c r="W727" s="16">
        <f>IF(AND(B727&lt;&gt;"",NOT(ISNUMBER(SUMPRODUCT(FIND(MID(B727,ROW(INDIRECT("1:"&amp;LEN(B727))),1),validRnaSequenceCharacters))))),"RNA sequence contains invalid characters. ","")</f>
        <v/>
      </c>
      <c r="X727" s="16">
        <f>OR(Z727)</f>
        <v/>
      </c>
      <c r="Y727" s="16">
        <f>OR(Z727)</f>
        <v/>
      </c>
      <c r="Z727" s="16">
        <f>AND(A727="Leerposition",P727&gt;=2)</f>
        <v/>
      </c>
      <c r="AC727" s="16">
        <f>IF(AND(A727&lt;&gt;"",L727=""),"Physical condition not defined. ","")</f>
        <v/>
      </c>
      <c r="AD727" s="16">
        <f>IF(AND(A727&lt;&gt;"",M727=""),"Datasheet not defined. ","")</f>
        <v/>
      </c>
      <c r="AE727" s="16">
        <f>IF(AND(A727&lt;&gt;"",N727=""),"Aliquoting not defined. ","")</f>
        <v/>
      </c>
    </row>
    <row r="728" ht="10.5" customFormat="1" customHeight="1" s="16">
      <c r="A728" s="25" t="n"/>
      <c r="B728" s="25" t="n"/>
      <c r="C728" s="35">
        <f>IF(B728&lt;&gt;"",LEN(SUBSTITUTE(SUBSTITUTE(B728," ",""),"*","")),"")</f>
        <v/>
      </c>
      <c r="D728" s="19" t="n"/>
      <c r="E728" s="25" t="n"/>
      <c r="F728" s="19" t="n"/>
      <c r="G728" s="19" t="n"/>
      <c r="H728" s="19" t="n"/>
      <c r="I728" s="19" t="n"/>
      <c r="J728" s="19" t="n"/>
      <c r="K728" s="19" t="n"/>
      <c r="L728" s="19" t="n"/>
      <c r="M728" s="19" t="n"/>
      <c r="N728" s="19" t="n"/>
      <c r="O728" s="17">
        <f>Q728 &amp; R728 &amp; U728 &amp; V728 &amp; W728 &amp; S728 &amp; T728 &amp; AC728 &amp; AD728 &amp; AE728</f>
        <v/>
      </c>
      <c r="P728" s="1">
        <f>IF(B728&lt;&gt;"",LEN(SUBSTITUTE(SUBSTITUTE(B728," ",""),"*","")),"")</f>
        <v/>
      </c>
      <c r="Q728" s="1">
        <f>IF(AND(A728="",B728&lt;&gt;""),"No name provided. ","")</f>
        <v/>
      </c>
      <c r="R728" s="1">
        <f>IF(AND(A728&lt;&gt;"",B728=""),"No sequence provided. ","")</f>
        <v/>
      </c>
      <c r="S728" s="16">
        <f>IF(AND(P728&lt;&gt;"",E728&lt;&gt;"",NOT(X728)),IF(AND(INDEX(validRnaScaleLowerSizeLimits,MATCH(E728,validRnaScale,0))&lt;=$P728,$P728&lt;=INDEX(validRnaScaleUpperSizeLimits,MATCH(E728,validRnaScale,0))),"","Sequence (length) not available in " &amp; E728 &amp; " scale. "),"")</f>
        <v/>
      </c>
      <c r="T728" s="16">
        <f>IF(AND(P728&lt;&gt;"",E728&lt;&gt;"",NOT(Y728)),IF(AND(INDEX(validRnaPurificationLowerSizeLimits,MATCH(E728,validRnaScale,0),MATCH(D728,validRnaPurificationLowerSizeLimitsHeader,0))&lt;=$P728,$P728&lt;=INDEX(validRnaPurificationUpperSizeLimits,MATCH(E728,validRnaScale,0),MATCH(D728,validRnaPurificationUpperSizeLimitsHeader,0))),"","Combination of purification and scale not available. "),"")</f>
        <v/>
      </c>
      <c r="U728" s="16">
        <f>IF(LEN(A728)&gt;validOligoNameMaxLength,"RNA oligo name is too long. ","")</f>
        <v/>
      </c>
      <c r="V728" s="16">
        <f>IF(AND(A728&lt;&gt;"",NOT(ISNUMBER(SUMPRODUCT(FIND(MID(A728,ROW(INDIRECT("1:"&amp;LEN(A728))),1),validOligoNameCharacters))))),"RNA oligo name contains invalid characters. ","")</f>
        <v/>
      </c>
      <c r="W728" s="16">
        <f>IF(AND(B728&lt;&gt;"",NOT(ISNUMBER(SUMPRODUCT(FIND(MID(B728,ROW(INDIRECT("1:"&amp;LEN(B728))),1),validRnaSequenceCharacters))))),"RNA sequence contains invalid characters. ","")</f>
        <v/>
      </c>
      <c r="X728" s="16">
        <f>OR(Z728)</f>
        <v/>
      </c>
      <c r="Y728" s="16">
        <f>OR(Z728)</f>
        <v/>
      </c>
      <c r="Z728" s="16">
        <f>AND(A728="Leerposition",P728&gt;=2)</f>
        <v/>
      </c>
      <c r="AC728" s="16">
        <f>IF(AND(A728&lt;&gt;"",L728=""),"Physical condition not defined. ","")</f>
        <v/>
      </c>
      <c r="AD728" s="16">
        <f>IF(AND(A728&lt;&gt;"",M728=""),"Datasheet not defined. ","")</f>
        <v/>
      </c>
      <c r="AE728" s="16">
        <f>IF(AND(A728&lt;&gt;"",N728=""),"Aliquoting not defined. ","")</f>
        <v/>
      </c>
    </row>
    <row r="729" ht="10.5" customFormat="1" customHeight="1" s="16">
      <c r="A729" s="25" t="n"/>
      <c r="B729" s="25" t="n"/>
      <c r="C729" s="35">
        <f>IF(B729&lt;&gt;"",LEN(SUBSTITUTE(SUBSTITUTE(B729," ",""),"*","")),"")</f>
        <v/>
      </c>
      <c r="D729" s="19" t="n"/>
      <c r="E729" s="25" t="n"/>
      <c r="F729" s="19" t="n"/>
      <c r="G729" s="19" t="n"/>
      <c r="H729" s="19" t="n"/>
      <c r="I729" s="19" t="n"/>
      <c r="J729" s="19" t="n"/>
      <c r="K729" s="19" t="n"/>
      <c r="L729" s="19" t="n"/>
      <c r="M729" s="19" t="n"/>
      <c r="N729" s="19" t="n"/>
      <c r="O729" s="17">
        <f>Q729 &amp; R729 &amp; U729 &amp; V729 &amp; W729 &amp; S729 &amp; T729 &amp; AC729 &amp; AD729 &amp; AE729</f>
        <v/>
      </c>
      <c r="P729" s="1">
        <f>IF(B729&lt;&gt;"",LEN(SUBSTITUTE(SUBSTITUTE(B729," ",""),"*","")),"")</f>
        <v/>
      </c>
      <c r="Q729" s="1">
        <f>IF(AND(A729="",B729&lt;&gt;""),"No name provided. ","")</f>
        <v/>
      </c>
      <c r="R729" s="1">
        <f>IF(AND(A729&lt;&gt;"",B729=""),"No sequence provided. ","")</f>
        <v/>
      </c>
      <c r="S729" s="16">
        <f>IF(AND(P729&lt;&gt;"",E729&lt;&gt;"",NOT(X729)),IF(AND(INDEX(validRnaScaleLowerSizeLimits,MATCH(E729,validRnaScale,0))&lt;=$P729,$P729&lt;=INDEX(validRnaScaleUpperSizeLimits,MATCH(E729,validRnaScale,0))),"","Sequence (length) not available in " &amp; E729 &amp; " scale. "),"")</f>
        <v/>
      </c>
      <c r="T729" s="16">
        <f>IF(AND(P729&lt;&gt;"",E729&lt;&gt;"",NOT(Y729)),IF(AND(INDEX(validRnaPurificationLowerSizeLimits,MATCH(E729,validRnaScale,0),MATCH(D729,validRnaPurificationLowerSizeLimitsHeader,0))&lt;=$P729,$P729&lt;=INDEX(validRnaPurificationUpperSizeLimits,MATCH(E729,validRnaScale,0),MATCH(D729,validRnaPurificationUpperSizeLimitsHeader,0))),"","Combination of purification and scale not available. "),"")</f>
        <v/>
      </c>
      <c r="U729" s="16">
        <f>IF(LEN(A729)&gt;validOligoNameMaxLength,"RNA oligo name is too long. ","")</f>
        <v/>
      </c>
      <c r="V729" s="16">
        <f>IF(AND(A729&lt;&gt;"",NOT(ISNUMBER(SUMPRODUCT(FIND(MID(A729,ROW(INDIRECT("1:"&amp;LEN(A729))),1),validOligoNameCharacters))))),"RNA oligo name contains invalid characters. ","")</f>
        <v/>
      </c>
      <c r="W729" s="16">
        <f>IF(AND(B729&lt;&gt;"",NOT(ISNUMBER(SUMPRODUCT(FIND(MID(B729,ROW(INDIRECT("1:"&amp;LEN(B729))),1),validRnaSequenceCharacters))))),"RNA sequence contains invalid characters. ","")</f>
        <v/>
      </c>
      <c r="X729" s="16">
        <f>OR(Z729)</f>
        <v/>
      </c>
      <c r="Y729" s="16">
        <f>OR(Z729)</f>
        <v/>
      </c>
      <c r="Z729" s="16">
        <f>AND(A729="Leerposition",P729&gt;=2)</f>
        <v/>
      </c>
      <c r="AC729" s="16">
        <f>IF(AND(A729&lt;&gt;"",L729=""),"Physical condition not defined. ","")</f>
        <v/>
      </c>
      <c r="AD729" s="16">
        <f>IF(AND(A729&lt;&gt;"",M729=""),"Datasheet not defined. ","")</f>
        <v/>
      </c>
      <c r="AE729" s="16">
        <f>IF(AND(A729&lt;&gt;"",N729=""),"Aliquoting not defined. ","")</f>
        <v/>
      </c>
    </row>
    <row r="730" ht="10.5" customFormat="1" customHeight="1" s="16">
      <c r="A730" s="25" t="n"/>
      <c r="B730" s="25" t="n"/>
      <c r="C730" s="35">
        <f>IF(B730&lt;&gt;"",LEN(SUBSTITUTE(SUBSTITUTE(B730," ",""),"*","")),"")</f>
        <v/>
      </c>
      <c r="D730" s="19" t="n"/>
      <c r="E730" s="25" t="n"/>
      <c r="F730" s="19" t="n"/>
      <c r="G730" s="19" t="n"/>
      <c r="H730" s="19" t="n"/>
      <c r="I730" s="19" t="n"/>
      <c r="J730" s="19" t="n"/>
      <c r="K730" s="19" t="n"/>
      <c r="L730" s="19" t="n"/>
      <c r="M730" s="19" t="n"/>
      <c r="N730" s="19" t="n"/>
      <c r="O730" s="17">
        <f>Q730 &amp; R730 &amp; U730 &amp; V730 &amp; W730 &amp; S730 &amp; T730 &amp; AC730 &amp; AD730 &amp; AE730</f>
        <v/>
      </c>
      <c r="P730" s="1">
        <f>IF(B730&lt;&gt;"",LEN(SUBSTITUTE(SUBSTITUTE(B730," ",""),"*","")),"")</f>
        <v/>
      </c>
      <c r="Q730" s="1">
        <f>IF(AND(A730="",B730&lt;&gt;""),"No name provided. ","")</f>
        <v/>
      </c>
      <c r="R730" s="1">
        <f>IF(AND(A730&lt;&gt;"",B730=""),"No sequence provided. ","")</f>
        <v/>
      </c>
      <c r="S730" s="16">
        <f>IF(AND(P730&lt;&gt;"",E730&lt;&gt;"",NOT(X730)),IF(AND(INDEX(validRnaScaleLowerSizeLimits,MATCH(E730,validRnaScale,0))&lt;=$P730,$P730&lt;=INDEX(validRnaScaleUpperSizeLimits,MATCH(E730,validRnaScale,0))),"","Sequence (length) not available in " &amp; E730 &amp; " scale. "),"")</f>
        <v/>
      </c>
      <c r="T730" s="16">
        <f>IF(AND(P730&lt;&gt;"",E730&lt;&gt;"",NOT(Y730)),IF(AND(INDEX(validRnaPurificationLowerSizeLimits,MATCH(E730,validRnaScale,0),MATCH(D730,validRnaPurificationLowerSizeLimitsHeader,0))&lt;=$P730,$P730&lt;=INDEX(validRnaPurificationUpperSizeLimits,MATCH(E730,validRnaScale,0),MATCH(D730,validRnaPurificationUpperSizeLimitsHeader,0))),"","Combination of purification and scale not available. "),"")</f>
        <v/>
      </c>
      <c r="U730" s="16">
        <f>IF(LEN(A730)&gt;validOligoNameMaxLength,"RNA oligo name is too long. ","")</f>
        <v/>
      </c>
      <c r="V730" s="16">
        <f>IF(AND(A730&lt;&gt;"",NOT(ISNUMBER(SUMPRODUCT(FIND(MID(A730,ROW(INDIRECT("1:"&amp;LEN(A730))),1),validOligoNameCharacters))))),"RNA oligo name contains invalid characters. ","")</f>
        <v/>
      </c>
      <c r="W730" s="16">
        <f>IF(AND(B730&lt;&gt;"",NOT(ISNUMBER(SUMPRODUCT(FIND(MID(B730,ROW(INDIRECT("1:"&amp;LEN(B730))),1),validRnaSequenceCharacters))))),"RNA sequence contains invalid characters. ","")</f>
        <v/>
      </c>
      <c r="X730" s="16">
        <f>OR(Z730)</f>
        <v/>
      </c>
      <c r="Y730" s="16">
        <f>OR(Z730)</f>
        <v/>
      </c>
      <c r="Z730" s="16">
        <f>AND(A730="Leerposition",P730&gt;=2)</f>
        <v/>
      </c>
      <c r="AC730" s="16">
        <f>IF(AND(A730&lt;&gt;"",L730=""),"Physical condition not defined. ","")</f>
        <v/>
      </c>
      <c r="AD730" s="16">
        <f>IF(AND(A730&lt;&gt;"",M730=""),"Datasheet not defined. ","")</f>
        <v/>
      </c>
      <c r="AE730" s="16">
        <f>IF(AND(A730&lt;&gt;"",N730=""),"Aliquoting not defined. ","")</f>
        <v/>
      </c>
    </row>
    <row r="731" ht="10.5" customFormat="1" customHeight="1" s="16">
      <c r="A731" s="25" t="n"/>
      <c r="B731" s="25" t="n"/>
      <c r="C731" s="35">
        <f>IF(B731&lt;&gt;"",LEN(SUBSTITUTE(SUBSTITUTE(B731," ",""),"*","")),"")</f>
        <v/>
      </c>
      <c r="D731" s="19" t="n"/>
      <c r="E731" s="25" t="n"/>
      <c r="F731" s="19" t="n"/>
      <c r="G731" s="19" t="n"/>
      <c r="H731" s="19" t="n"/>
      <c r="I731" s="19" t="n"/>
      <c r="J731" s="19" t="n"/>
      <c r="K731" s="19" t="n"/>
      <c r="L731" s="19" t="n"/>
      <c r="M731" s="19" t="n"/>
      <c r="N731" s="19" t="n"/>
      <c r="O731" s="17">
        <f>Q731 &amp; R731 &amp; U731 &amp; V731 &amp; W731 &amp; S731 &amp; T731 &amp; AC731 &amp; AD731 &amp; AE731</f>
        <v/>
      </c>
      <c r="P731" s="1">
        <f>IF(B731&lt;&gt;"",LEN(SUBSTITUTE(SUBSTITUTE(B731," ",""),"*","")),"")</f>
        <v/>
      </c>
      <c r="Q731" s="1">
        <f>IF(AND(A731="",B731&lt;&gt;""),"No name provided. ","")</f>
        <v/>
      </c>
      <c r="R731" s="1">
        <f>IF(AND(A731&lt;&gt;"",B731=""),"No sequence provided. ","")</f>
        <v/>
      </c>
      <c r="S731" s="16">
        <f>IF(AND(P731&lt;&gt;"",E731&lt;&gt;"",NOT(X731)),IF(AND(INDEX(validRnaScaleLowerSizeLimits,MATCH(E731,validRnaScale,0))&lt;=$P731,$P731&lt;=INDEX(validRnaScaleUpperSizeLimits,MATCH(E731,validRnaScale,0))),"","Sequence (length) not available in " &amp; E731 &amp; " scale. "),"")</f>
        <v/>
      </c>
      <c r="T731" s="16">
        <f>IF(AND(P731&lt;&gt;"",E731&lt;&gt;"",NOT(Y731)),IF(AND(INDEX(validRnaPurificationLowerSizeLimits,MATCH(E731,validRnaScale,0),MATCH(D731,validRnaPurificationLowerSizeLimitsHeader,0))&lt;=$P731,$P731&lt;=INDEX(validRnaPurificationUpperSizeLimits,MATCH(E731,validRnaScale,0),MATCH(D731,validRnaPurificationUpperSizeLimitsHeader,0))),"","Combination of purification and scale not available. "),"")</f>
        <v/>
      </c>
      <c r="U731" s="16">
        <f>IF(LEN(A731)&gt;validOligoNameMaxLength,"RNA oligo name is too long. ","")</f>
        <v/>
      </c>
      <c r="V731" s="16">
        <f>IF(AND(A731&lt;&gt;"",NOT(ISNUMBER(SUMPRODUCT(FIND(MID(A731,ROW(INDIRECT("1:"&amp;LEN(A731))),1),validOligoNameCharacters))))),"RNA oligo name contains invalid characters. ","")</f>
        <v/>
      </c>
      <c r="W731" s="16">
        <f>IF(AND(B731&lt;&gt;"",NOT(ISNUMBER(SUMPRODUCT(FIND(MID(B731,ROW(INDIRECT("1:"&amp;LEN(B731))),1),validRnaSequenceCharacters))))),"RNA sequence contains invalid characters. ","")</f>
        <v/>
      </c>
      <c r="X731" s="16">
        <f>OR(Z731)</f>
        <v/>
      </c>
      <c r="Y731" s="16">
        <f>OR(Z731)</f>
        <v/>
      </c>
      <c r="Z731" s="16">
        <f>AND(A731="Leerposition",P731&gt;=2)</f>
        <v/>
      </c>
      <c r="AC731" s="16">
        <f>IF(AND(A731&lt;&gt;"",L731=""),"Physical condition not defined. ","")</f>
        <v/>
      </c>
      <c r="AD731" s="16">
        <f>IF(AND(A731&lt;&gt;"",M731=""),"Datasheet not defined. ","")</f>
        <v/>
      </c>
      <c r="AE731" s="16">
        <f>IF(AND(A731&lt;&gt;"",N731=""),"Aliquoting not defined. ","")</f>
        <v/>
      </c>
    </row>
    <row r="732" ht="10.5" customFormat="1" customHeight="1" s="16">
      <c r="A732" s="25" t="n"/>
      <c r="B732" s="25" t="n"/>
      <c r="C732" s="35">
        <f>IF(B732&lt;&gt;"",LEN(SUBSTITUTE(SUBSTITUTE(B732," ",""),"*","")),"")</f>
        <v/>
      </c>
      <c r="D732" s="19" t="n"/>
      <c r="E732" s="25" t="n"/>
      <c r="F732" s="19" t="n"/>
      <c r="G732" s="19" t="n"/>
      <c r="H732" s="19" t="n"/>
      <c r="I732" s="19" t="n"/>
      <c r="J732" s="19" t="n"/>
      <c r="K732" s="19" t="n"/>
      <c r="L732" s="19" t="n"/>
      <c r="M732" s="19" t="n"/>
      <c r="N732" s="19" t="n"/>
      <c r="O732" s="17">
        <f>Q732 &amp; R732 &amp; U732 &amp; V732 &amp; W732 &amp; S732 &amp; T732 &amp; AC732 &amp; AD732 &amp; AE732</f>
        <v/>
      </c>
      <c r="P732" s="1">
        <f>IF(B732&lt;&gt;"",LEN(SUBSTITUTE(SUBSTITUTE(B732," ",""),"*","")),"")</f>
        <v/>
      </c>
      <c r="Q732" s="1">
        <f>IF(AND(A732="",B732&lt;&gt;""),"No name provided. ","")</f>
        <v/>
      </c>
      <c r="R732" s="1">
        <f>IF(AND(A732&lt;&gt;"",B732=""),"No sequence provided. ","")</f>
        <v/>
      </c>
      <c r="S732" s="16">
        <f>IF(AND(P732&lt;&gt;"",E732&lt;&gt;"",NOT(X732)),IF(AND(INDEX(validRnaScaleLowerSizeLimits,MATCH(E732,validRnaScale,0))&lt;=$P732,$P732&lt;=INDEX(validRnaScaleUpperSizeLimits,MATCH(E732,validRnaScale,0))),"","Sequence (length) not available in " &amp; E732 &amp; " scale. "),"")</f>
        <v/>
      </c>
      <c r="T732" s="16">
        <f>IF(AND(P732&lt;&gt;"",E732&lt;&gt;"",NOT(Y732)),IF(AND(INDEX(validRnaPurificationLowerSizeLimits,MATCH(E732,validRnaScale,0),MATCH(D732,validRnaPurificationLowerSizeLimitsHeader,0))&lt;=$P732,$P732&lt;=INDEX(validRnaPurificationUpperSizeLimits,MATCH(E732,validRnaScale,0),MATCH(D732,validRnaPurificationUpperSizeLimitsHeader,0))),"","Combination of purification and scale not available. "),"")</f>
        <v/>
      </c>
      <c r="U732" s="16">
        <f>IF(LEN(A732)&gt;validOligoNameMaxLength,"RNA oligo name is too long. ","")</f>
        <v/>
      </c>
      <c r="V732" s="16">
        <f>IF(AND(A732&lt;&gt;"",NOT(ISNUMBER(SUMPRODUCT(FIND(MID(A732,ROW(INDIRECT("1:"&amp;LEN(A732))),1),validOligoNameCharacters))))),"RNA oligo name contains invalid characters. ","")</f>
        <v/>
      </c>
      <c r="W732" s="16">
        <f>IF(AND(B732&lt;&gt;"",NOT(ISNUMBER(SUMPRODUCT(FIND(MID(B732,ROW(INDIRECT("1:"&amp;LEN(B732))),1),validRnaSequenceCharacters))))),"RNA sequence contains invalid characters. ","")</f>
        <v/>
      </c>
      <c r="X732" s="16">
        <f>OR(Z732)</f>
        <v/>
      </c>
      <c r="Y732" s="16">
        <f>OR(Z732)</f>
        <v/>
      </c>
      <c r="Z732" s="16">
        <f>AND(A732="Leerposition",P732&gt;=2)</f>
        <v/>
      </c>
      <c r="AC732" s="16">
        <f>IF(AND(A732&lt;&gt;"",L732=""),"Physical condition not defined. ","")</f>
        <v/>
      </c>
      <c r="AD732" s="16">
        <f>IF(AND(A732&lt;&gt;"",M732=""),"Datasheet not defined. ","")</f>
        <v/>
      </c>
      <c r="AE732" s="16">
        <f>IF(AND(A732&lt;&gt;"",N732=""),"Aliquoting not defined. ","")</f>
        <v/>
      </c>
    </row>
    <row r="733" ht="10.5" customFormat="1" customHeight="1" s="16">
      <c r="A733" s="25" t="n"/>
      <c r="B733" s="25" t="n"/>
      <c r="C733" s="35">
        <f>IF(B733&lt;&gt;"",LEN(SUBSTITUTE(SUBSTITUTE(B733," ",""),"*","")),"")</f>
        <v/>
      </c>
      <c r="D733" s="19" t="n"/>
      <c r="E733" s="25" t="n"/>
      <c r="F733" s="19" t="n"/>
      <c r="G733" s="19" t="n"/>
      <c r="H733" s="19" t="n"/>
      <c r="I733" s="19" t="n"/>
      <c r="J733" s="19" t="n"/>
      <c r="K733" s="19" t="n"/>
      <c r="L733" s="19" t="n"/>
      <c r="M733" s="19" t="n"/>
      <c r="N733" s="19" t="n"/>
      <c r="O733" s="17">
        <f>Q733 &amp; R733 &amp; U733 &amp; V733 &amp; W733 &amp; S733 &amp; T733 &amp; AC733 &amp; AD733 &amp; AE733</f>
        <v/>
      </c>
      <c r="P733" s="1">
        <f>IF(B733&lt;&gt;"",LEN(SUBSTITUTE(SUBSTITUTE(B733," ",""),"*","")),"")</f>
        <v/>
      </c>
      <c r="Q733" s="1">
        <f>IF(AND(A733="",B733&lt;&gt;""),"No name provided. ","")</f>
        <v/>
      </c>
      <c r="R733" s="1">
        <f>IF(AND(A733&lt;&gt;"",B733=""),"No sequence provided. ","")</f>
        <v/>
      </c>
      <c r="S733" s="16">
        <f>IF(AND(P733&lt;&gt;"",E733&lt;&gt;"",NOT(X733)),IF(AND(INDEX(validRnaScaleLowerSizeLimits,MATCH(E733,validRnaScale,0))&lt;=$P733,$P733&lt;=INDEX(validRnaScaleUpperSizeLimits,MATCH(E733,validRnaScale,0))),"","Sequence (length) not available in " &amp; E733 &amp; " scale. "),"")</f>
        <v/>
      </c>
      <c r="T733" s="16">
        <f>IF(AND(P733&lt;&gt;"",E733&lt;&gt;"",NOT(Y733)),IF(AND(INDEX(validRnaPurificationLowerSizeLimits,MATCH(E733,validRnaScale,0),MATCH(D733,validRnaPurificationLowerSizeLimitsHeader,0))&lt;=$P733,$P733&lt;=INDEX(validRnaPurificationUpperSizeLimits,MATCH(E733,validRnaScale,0),MATCH(D733,validRnaPurificationUpperSizeLimitsHeader,0))),"","Combination of purification and scale not available. "),"")</f>
        <v/>
      </c>
      <c r="U733" s="16">
        <f>IF(LEN(A733)&gt;validOligoNameMaxLength,"RNA oligo name is too long. ","")</f>
        <v/>
      </c>
      <c r="V733" s="16">
        <f>IF(AND(A733&lt;&gt;"",NOT(ISNUMBER(SUMPRODUCT(FIND(MID(A733,ROW(INDIRECT("1:"&amp;LEN(A733))),1),validOligoNameCharacters))))),"RNA oligo name contains invalid characters. ","")</f>
        <v/>
      </c>
      <c r="W733" s="16">
        <f>IF(AND(B733&lt;&gt;"",NOT(ISNUMBER(SUMPRODUCT(FIND(MID(B733,ROW(INDIRECT("1:"&amp;LEN(B733))),1),validRnaSequenceCharacters))))),"RNA sequence contains invalid characters. ","")</f>
        <v/>
      </c>
      <c r="X733" s="16">
        <f>OR(Z733)</f>
        <v/>
      </c>
      <c r="Y733" s="16">
        <f>OR(Z733)</f>
        <v/>
      </c>
      <c r="Z733" s="16">
        <f>AND(A733="Leerposition",P733&gt;=2)</f>
        <v/>
      </c>
      <c r="AC733" s="16">
        <f>IF(AND(A733&lt;&gt;"",L733=""),"Physical condition not defined. ","")</f>
        <v/>
      </c>
      <c r="AD733" s="16">
        <f>IF(AND(A733&lt;&gt;"",M733=""),"Datasheet not defined. ","")</f>
        <v/>
      </c>
      <c r="AE733" s="16">
        <f>IF(AND(A733&lt;&gt;"",N733=""),"Aliquoting not defined. ","")</f>
        <v/>
      </c>
    </row>
    <row r="734" ht="10.5" customFormat="1" customHeight="1" s="16">
      <c r="A734" s="25" t="n"/>
      <c r="B734" s="25" t="n"/>
      <c r="C734" s="35">
        <f>IF(B734&lt;&gt;"",LEN(SUBSTITUTE(SUBSTITUTE(B734," ",""),"*","")),"")</f>
        <v/>
      </c>
      <c r="D734" s="19" t="n"/>
      <c r="E734" s="25" t="n"/>
      <c r="F734" s="19" t="n"/>
      <c r="G734" s="19" t="n"/>
      <c r="H734" s="19" t="n"/>
      <c r="I734" s="19" t="n"/>
      <c r="J734" s="19" t="n"/>
      <c r="K734" s="19" t="n"/>
      <c r="L734" s="19" t="n"/>
      <c r="M734" s="19" t="n"/>
      <c r="N734" s="19" t="n"/>
      <c r="O734" s="17">
        <f>Q734 &amp; R734 &amp; U734 &amp; V734 &amp; W734 &amp; S734 &amp; T734 &amp; AC734 &amp; AD734 &amp; AE734</f>
        <v/>
      </c>
      <c r="P734" s="1">
        <f>IF(B734&lt;&gt;"",LEN(SUBSTITUTE(SUBSTITUTE(B734," ",""),"*","")),"")</f>
        <v/>
      </c>
      <c r="Q734" s="1">
        <f>IF(AND(A734="",B734&lt;&gt;""),"No name provided. ","")</f>
        <v/>
      </c>
      <c r="R734" s="1">
        <f>IF(AND(A734&lt;&gt;"",B734=""),"No sequence provided. ","")</f>
        <v/>
      </c>
      <c r="S734" s="16">
        <f>IF(AND(P734&lt;&gt;"",E734&lt;&gt;"",NOT(X734)),IF(AND(INDEX(validRnaScaleLowerSizeLimits,MATCH(E734,validRnaScale,0))&lt;=$P734,$P734&lt;=INDEX(validRnaScaleUpperSizeLimits,MATCH(E734,validRnaScale,0))),"","Sequence (length) not available in " &amp; E734 &amp; " scale. "),"")</f>
        <v/>
      </c>
      <c r="T734" s="16">
        <f>IF(AND(P734&lt;&gt;"",E734&lt;&gt;"",NOT(Y734)),IF(AND(INDEX(validRnaPurificationLowerSizeLimits,MATCH(E734,validRnaScale,0),MATCH(D734,validRnaPurificationLowerSizeLimitsHeader,0))&lt;=$P734,$P734&lt;=INDEX(validRnaPurificationUpperSizeLimits,MATCH(E734,validRnaScale,0),MATCH(D734,validRnaPurificationUpperSizeLimitsHeader,0))),"","Combination of purification and scale not available. "),"")</f>
        <v/>
      </c>
      <c r="U734" s="16">
        <f>IF(LEN(A734)&gt;validOligoNameMaxLength,"RNA oligo name is too long. ","")</f>
        <v/>
      </c>
      <c r="V734" s="16">
        <f>IF(AND(A734&lt;&gt;"",NOT(ISNUMBER(SUMPRODUCT(FIND(MID(A734,ROW(INDIRECT("1:"&amp;LEN(A734))),1),validOligoNameCharacters))))),"RNA oligo name contains invalid characters. ","")</f>
        <v/>
      </c>
      <c r="W734" s="16">
        <f>IF(AND(B734&lt;&gt;"",NOT(ISNUMBER(SUMPRODUCT(FIND(MID(B734,ROW(INDIRECT("1:"&amp;LEN(B734))),1),validRnaSequenceCharacters))))),"RNA sequence contains invalid characters. ","")</f>
        <v/>
      </c>
      <c r="X734" s="16">
        <f>OR(Z734)</f>
        <v/>
      </c>
      <c r="Y734" s="16">
        <f>OR(Z734)</f>
        <v/>
      </c>
      <c r="Z734" s="16">
        <f>AND(A734="Leerposition",P734&gt;=2)</f>
        <v/>
      </c>
      <c r="AC734" s="16">
        <f>IF(AND(A734&lt;&gt;"",L734=""),"Physical condition not defined. ","")</f>
        <v/>
      </c>
      <c r="AD734" s="16">
        <f>IF(AND(A734&lt;&gt;"",M734=""),"Datasheet not defined. ","")</f>
        <v/>
      </c>
      <c r="AE734" s="16">
        <f>IF(AND(A734&lt;&gt;"",N734=""),"Aliquoting not defined. ","")</f>
        <v/>
      </c>
    </row>
    <row r="735" ht="10.5" customFormat="1" customHeight="1" s="16">
      <c r="A735" s="25" t="n"/>
      <c r="B735" s="25" t="n"/>
      <c r="C735" s="35">
        <f>IF(B735&lt;&gt;"",LEN(SUBSTITUTE(SUBSTITUTE(B735," ",""),"*","")),"")</f>
        <v/>
      </c>
      <c r="D735" s="19" t="n"/>
      <c r="E735" s="25" t="n"/>
      <c r="F735" s="19" t="n"/>
      <c r="G735" s="19" t="n"/>
      <c r="H735" s="19" t="n"/>
      <c r="I735" s="19" t="n"/>
      <c r="J735" s="19" t="n"/>
      <c r="K735" s="19" t="n"/>
      <c r="L735" s="19" t="n"/>
      <c r="M735" s="19" t="n"/>
      <c r="N735" s="19" t="n"/>
      <c r="O735" s="17">
        <f>Q735 &amp; R735 &amp; U735 &amp; V735 &amp; W735 &amp; S735 &amp; T735 &amp; AC735 &amp; AD735 &amp; AE735</f>
        <v/>
      </c>
      <c r="P735" s="1">
        <f>IF(B735&lt;&gt;"",LEN(SUBSTITUTE(SUBSTITUTE(B735," ",""),"*","")),"")</f>
        <v/>
      </c>
      <c r="Q735" s="1">
        <f>IF(AND(A735="",B735&lt;&gt;""),"No name provided. ","")</f>
        <v/>
      </c>
      <c r="R735" s="1">
        <f>IF(AND(A735&lt;&gt;"",B735=""),"No sequence provided. ","")</f>
        <v/>
      </c>
      <c r="S735" s="16">
        <f>IF(AND(P735&lt;&gt;"",E735&lt;&gt;"",NOT(X735)),IF(AND(INDEX(validRnaScaleLowerSizeLimits,MATCH(E735,validRnaScale,0))&lt;=$P735,$P735&lt;=INDEX(validRnaScaleUpperSizeLimits,MATCH(E735,validRnaScale,0))),"","Sequence (length) not available in " &amp; E735 &amp; " scale. "),"")</f>
        <v/>
      </c>
      <c r="T735" s="16">
        <f>IF(AND(P735&lt;&gt;"",E735&lt;&gt;"",NOT(Y735)),IF(AND(INDEX(validRnaPurificationLowerSizeLimits,MATCH(E735,validRnaScale,0),MATCH(D735,validRnaPurificationLowerSizeLimitsHeader,0))&lt;=$P735,$P735&lt;=INDEX(validRnaPurificationUpperSizeLimits,MATCH(E735,validRnaScale,0),MATCH(D735,validRnaPurificationUpperSizeLimitsHeader,0))),"","Combination of purification and scale not available. "),"")</f>
        <v/>
      </c>
      <c r="U735" s="16">
        <f>IF(LEN(A735)&gt;validOligoNameMaxLength,"RNA oligo name is too long. ","")</f>
        <v/>
      </c>
      <c r="V735" s="16">
        <f>IF(AND(A735&lt;&gt;"",NOT(ISNUMBER(SUMPRODUCT(FIND(MID(A735,ROW(INDIRECT("1:"&amp;LEN(A735))),1),validOligoNameCharacters))))),"RNA oligo name contains invalid characters. ","")</f>
        <v/>
      </c>
      <c r="W735" s="16">
        <f>IF(AND(B735&lt;&gt;"",NOT(ISNUMBER(SUMPRODUCT(FIND(MID(B735,ROW(INDIRECT("1:"&amp;LEN(B735))),1),validRnaSequenceCharacters))))),"RNA sequence contains invalid characters. ","")</f>
        <v/>
      </c>
      <c r="X735" s="16">
        <f>OR(Z735)</f>
        <v/>
      </c>
      <c r="Y735" s="16">
        <f>OR(Z735)</f>
        <v/>
      </c>
      <c r="Z735" s="16">
        <f>AND(A735="Leerposition",P735&gt;=2)</f>
        <v/>
      </c>
      <c r="AC735" s="16">
        <f>IF(AND(A735&lt;&gt;"",L735=""),"Physical condition not defined. ","")</f>
        <v/>
      </c>
      <c r="AD735" s="16">
        <f>IF(AND(A735&lt;&gt;"",M735=""),"Datasheet not defined. ","")</f>
        <v/>
      </c>
      <c r="AE735" s="16">
        <f>IF(AND(A735&lt;&gt;"",N735=""),"Aliquoting not defined. ","")</f>
        <v/>
      </c>
    </row>
    <row r="736" ht="10.5" customFormat="1" customHeight="1" s="16">
      <c r="A736" s="25" t="n"/>
      <c r="B736" s="25" t="n"/>
      <c r="C736" s="35">
        <f>IF(B736&lt;&gt;"",LEN(SUBSTITUTE(SUBSTITUTE(B736," ",""),"*","")),"")</f>
        <v/>
      </c>
      <c r="D736" s="19" t="n"/>
      <c r="E736" s="25" t="n"/>
      <c r="F736" s="19" t="n"/>
      <c r="G736" s="19" t="n"/>
      <c r="H736" s="19" t="n"/>
      <c r="I736" s="19" t="n"/>
      <c r="J736" s="19" t="n"/>
      <c r="K736" s="19" t="n"/>
      <c r="L736" s="19" t="n"/>
      <c r="M736" s="19" t="n"/>
      <c r="N736" s="19" t="n"/>
      <c r="O736" s="17">
        <f>Q736 &amp; R736 &amp; U736 &amp; V736 &amp; W736 &amp; S736 &amp; T736 &amp; AC736 &amp; AD736 &amp; AE736</f>
        <v/>
      </c>
      <c r="P736" s="1">
        <f>IF(B736&lt;&gt;"",LEN(SUBSTITUTE(SUBSTITUTE(B736," ",""),"*","")),"")</f>
        <v/>
      </c>
      <c r="Q736" s="1">
        <f>IF(AND(A736="",B736&lt;&gt;""),"No name provided. ","")</f>
        <v/>
      </c>
      <c r="R736" s="1">
        <f>IF(AND(A736&lt;&gt;"",B736=""),"No sequence provided. ","")</f>
        <v/>
      </c>
      <c r="S736" s="16">
        <f>IF(AND(P736&lt;&gt;"",E736&lt;&gt;"",NOT(X736)),IF(AND(INDEX(validRnaScaleLowerSizeLimits,MATCH(E736,validRnaScale,0))&lt;=$P736,$P736&lt;=INDEX(validRnaScaleUpperSizeLimits,MATCH(E736,validRnaScale,0))),"","Sequence (length) not available in " &amp; E736 &amp; " scale. "),"")</f>
        <v/>
      </c>
      <c r="T736" s="16">
        <f>IF(AND(P736&lt;&gt;"",E736&lt;&gt;"",NOT(Y736)),IF(AND(INDEX(validRnaPurificationLowerSizeLimits,MATCH(E736,validRnaScale,0),MATCH(D736,validRnaPurificationLowerSizeLimitsHeader,0))&lt;=$P736,$P736&lt;=INDEX(validRnaPurificationUpperSizeLimits,MATCH(E736,validRnaScale,0),MATCH(D736,validRnaPurificationUpperSizeLimitsHeader,0))),"","Combination of purification and scale not available. "),"")</f>
        <v/>
      </c>
      <c r="U736" s="16">
        <f>IF(LEN(A736)&gt;validOligoNameMaxLength,"RNA oligo name is too long. ","")</f>
        <v/>
      </c>
      <c r="V736" s="16">
        <f>IF(AND(A736&lt;&gt;"",NOT(ISNUMBER(SUMPRODUCT(FIND(MID(A736,ROW(INDIRECT("1:"&amp;LEN(A736))),1),validOligoNameCharacters))))),"RNA oligo name contains invalid characters. ","")</f>
        <v/>
      </c>
      <c r="W736" s="16">
        <f>IF(AND(B736&lt;&gt;"",NOT(ISNUMBER(SUMPRODUCT(FIND(MID(B736,ROW(INDIRECT("1:"&amp;LEN(B736))),1),validRnaSequenceCharacters))))),"RNA sequence contains invalid characters. ","")</f>
        <v/>
      </c>
      <c r="X736" s="16">
        <f>OR(Z736)</f>
        <v/>
      </c>
      <c r="Y736" s="16">
        <f>OR(Z736)</f>
        <v/>
      </c>
      <c r="Z736" s="16">
        <f>AND(A736="Leerposition",P736&gt;=2)</f>
        <v/>
      </c>
      <c r="AC736" s="16">
        <f>IF(AND(A736&lt;&gt;"",L736=""),"Physical condition not defined. ","")</f>
        <v/>
      </c>
      <c r="AD736" s="16">
        <f>IF(AND(A736&lt;&gt;"",M736=""),"Datasheet not defined. ","")</f>
        <v/>
      </c>
      <c r="AE736" s="16">
        <f>IF(AND(A736&lt;&gt;"",N736=""),"Aliquoting not defined. ","")</f>
        <v/>
      </c>
    </row>
    <row r="737" ht="10.5" customFormat="1" customHeight="1" s="16">
      <c r="A737" s="25" t="n"/>
      <c r="B737" s="25" t="n"/>
      <c r="C737" s="35">
        <f>IF(B737&lt;&gt;"",LEN(SUBSTITUTE(SUBSTITUTE(B737," ",""),"*","")),"")</f>
        <v/>
      </c>
      <c r="D737" s="19" t="n"/>
      <c r="E737" s="25" t="n"/>
      <c r="F737" s="19" t="n"/>
      <c r="G737" s="19" t="n"/>
      <c r="H737" s="19" t="n"/>
      <c r="I737" s="19" t="n"/>
      <c r="J737" s="19" t="n"/>
      <c r="K737" s="19" t="n"/>
      <c r="L737" s="19" t="n"/>
      <c r="M737" s="19" t="n"/>
      <c r="N737" s="19" t="n"/>
      <c r="O737" s="17">
        <f>Q737 &amp; R737 &amp; U737 &amp; V737 &amp; W737 &amp; S737 &amp; T737 &amp; AC737 &amp; AD737 &amp; AE737</f>
        <v/>
      </c>
      <c r="P737" s="1">
        <f>IF(B737&lt;&gt;"",LEN(SUBSTITUTE(SUBSTITUTE(B737," ",""),"*","")),"")</f>
        <v/>
      </c>
      <c r="Q737" s="1">
        <f>IF(AND(A737="",B737&lt;&gt;""),"No name provided. ","")</f>
        <v/>
      </c>
      <c r="R737" s="1">
        <f>IF(AND(A737&lt;&gt;"",B737=""),"No sequence provided. ","")</f>
        <v/>
      </c>
      <c r="S737" s="16">
        <f>IF(AND(P737&lt;&gt;"",E737&lt;&gt;"",NOT(X737)),IF(AND(INDEX(validRnaScaleLowerSizeLimits,MATCH(E737,validRnaScale,0))&lt;=$P737,$P737&lt;=INDEX(validRnaScaleUpperSizeLimits,MATCH(E737,validRnaScale,0))),"","Sequence (length) not available in " &amp; E737 &amp; " scale. "),"")</f>
        <v/>
      </c>
      <c r="T737" s="16">
        <f>IF(AND(P737&lt;&gt;"",E737&lt;&gt;"",NOT(Y737)),IF(AND(INDEX(validRnaPurificationLowerSizeLimits,MATCH(E737,validRnaScale,0),MATCH(D737,validRnaPurificationLowerSizeLimitsHeader,0))&lt;=$P737,$P737&lt;=INDEX(validRnaPurificationUpperSizeLimits,MATCH(E737,validRnaScale,0),MATCH(D737,validRnaPurificationUpperSizeLimitsHeader,0))),"","Combination of purification and scale not available. "),"")</f>
        <v/>
      </c>
      <c r="U737" s="16">
        <f>IF(LEN(A737)&gt;validOligoNameMaxLength,"RNA oligo name is too long. ","")</f>
        <v/>
      </c>
      <c r="V737" s="16">
        <f>IF(AND(A737&lt;&gt;"",NOT(ISNUMBER(SUMPRODUCT(FIND(MID(A737,ROW(INDIRECT("1:"&amp;LEN(A737))),1),validOligoNameCharacters))))),"RNA oligo name contains invalid characters. ","")</f>
        <v/>
      </c>
      <c r="W737" s="16">
        <f>IF(AND(B737&lt;&gt;"",NOT(ISNUMBER(SUMPRODUCT(FIND(MID(B737,ROW(INDIRECT("1:"&amp;LEN(B737))),1),validRnaSequenceCharacters))))),"RNA sequence contains invalid characters. ","")</f>
        <v/>
      </c>
      <c r="X737" s="16">
        <f>OR(Z737)</f>
        <v/>
      </c>
      <c r="Y737" s="16">
        <f>OR(Z737)</f>
        <v/>
      </c>
      <c r="Z737" s="16">
        <f>AND(A737="Leerposition",P737&gt;=2)</f>
        <v/>
      </c>
      <c r="AC737" s="16">
        <f>IF(AND(A737&lt;&gt;"",L737=""),"Physical condition not defined. ","")</f>
        <v/>
      </c>
      <c r="AD737" s="16">
        <f>IF(AND(A737&lt;&gt;"",M737=""),"Datasheet not defined. ","")</f>
        <v/>
      </c>
      <c r="AE737" s="16">
        <f>IF(AND(A737&lt;&gt;"",N737=""),"Aliquoting not defined. ","")</f>
        <v/>
      </c>
    </row>
    <row r="738" ht="10.5" customFormat="1" customHeight="1" s="16">
      <c r="A738" s="25" t="n"/>
      <c r="B738" s="25" t="n"/>
      <c r="C738" s="35">
        <f>IF(B738&lt;&gt;"",LEN(SUBSTITUTE(SUBSTITUTE(B738," ",""),"*","")),"")</f>
        <v/>
      </c>
      <c r="D738" s="19" t="n"/>
      <c r="E738" s="25" t="n"/>
      <c r="F738" s="19" t="n"/>
      <c r="G738" s="19" t="n"/>
      <c r="H738" s="19" t="n"/>
      <c r="I738" s="19" t="n"/>
      <c r="J738" s="19" t="n"/>
      <c r="K738" s="19" t="n"/>
      <c r="L738" s="19" t="n"/>
      <c r="M738" s="19" t="n"/>
      <c r="N738" s="19" t="n"/>
      <c r="O738" s="17">
        <f>Q738 &amp; R738 &amp; U738 &amp; V738 &amp; W738 &amp; S738 &amp; T738 &amp; AC738 &amp; AD738 &amp; AE738</f>
        <v/>
      </c>
      <c r="P738" s="1">
        <f>IF(B738&lt;&gt;"",LEN(SUBSTITUTE(SUBSTITUTE(B738," ",""),"*","")),"")</f>
        <v/>
      </c>
      <c r="Q738" s="1">
        <f>IF(AND(A738="",B738&lt;&gt;""),"No name provided. ","")</f>
        <v/>
      </c>
      <c r="R738" s="1">
        <f>IF(AND(A738&lt;&gt;"",B738=""),"No sequence provided. ","")</f>
        <v/>
      </c>
      <c r="S738" s="16">
        <f>IF(AND(P738&lt;&gt;"",E738&lt;&gt;"",NOT(X738)),IF(AND(INDEX(validRnaScaleLowerSizeLimits,MATCH(E738,validRnaScale,0))&lt;=$P738,$P738&lt;=INDEX(validRnaScaleUpperSizeLimits,MATCH(E738,validRnaScale,0))),"","Sequence (length) not available in " &amp; E738 &amp; " scale. "),"")</f>
        <v/>
      </c>
      <c r="T738" s="16">
        <f>IF(AND(P738&lt;&gt;"",E738&lt;&gt;"",NOT(Y738)),IF(AND(INDEX(validRnaPurificationLowerSizeLimits,MATCH(E738,validRnaScale,0),MATCH(D738,validRnaPurificationLowerSizeLimitsHeader,0))&lt;=$P738,$P738&lt;=INDEX(validRnaPurificationUpperSizeLimits,MATCH(E738,validRnaScale,0),MATCH(D738,validRnaPurificationUpperSizeLimitsHeader,0))),"","Combination of purification and scale not available. "),"")</f>
        <v/>
      </c>
      <c r="U738" s="16">
        <f>IF(LEN(A738)&gt;validOligoNameMaxLength,"RNA oligo name is too long. ","")</f>
        <v/>
      </c>
      <c r="V738" s="16">
        <f>IF(AND(A738&lt;&gt;"",NOT(ISNUMBER(SUMPRODUCT(FIND(MID(A738,ROW(INDIRECT("1:"&amp;LEN(A738))),1),validOligoNameCharacters))))),"RNA oligo name contains invalid characters. ","")</f>
        <v/>
      </c>
      <c r="W738" s="16">
        <f>IF(AND(B738&lt;&gt;"",NOT(ISNUMBER(SUMPRODUCT(FIND(MID(B738,ROW(INDIRECT("1:"&amp;LEN(B738))),1),validRnaSequenceCharacters))))),"RNA sequence contains invalid characters. ","")</f>
        <v/>
      </c>
      <c r="X738" s="16">
        <f>OR(Z738)</f>
        <v/>
      </c>
      <c r="Y738" s="16">
        <f>OR(Z738)</f>
        <v/>
      </c>
      <c r="Z738" s="16">
        <f>AND(A738="Leerposition",P738&gt;=2)</f>
        <v/>
      </c>
      <c r="AC738" s="16">
        <f>IF(AND(A738&lt;&gt;"",L738=""),"Physical condition not defined. ","")</f>
        <v/>
      </c>
      <c r="AD738" s="16">
        <f>IF(AND(A738&lt;&gt;"",M738=""),"Datasheet not defined. ","")</f>
        <v/>
      </c>
      <c r="AE738" s="16">
        <f>IF(AND(A738&lt;&gt;"",N738=""),"Aliquoting not defined. ","")</f>
        <v/>
      </c>
    </row>
    <row r="739" ht="10.5" customFormat="1" customHeight="1" s="16">
      <c r="A739" s="25" t="n"/>
      <c r="B739" s="25" t="n"/>
      <c r="C739" s="35">
        <f>IF(B739&lt;&gt;"",LEN(SUBSTITUTE(SUBSTITUTE(B739," ",""),"*","")),"")</f>
        <v/>
      </c>
      <c r="D739" s="19" t="n"/>
      <c r="E739" s="25" t="n"/>
      <c r="F739" s="19" t="n"/>
      <c r="G739" s="19" t="n"/>
      <c r="H739" s="19" t="n"/>
      <c r="I739" s="19" t="n"/>
      <c r="J739" s="19" t="n"/>
      <c r="K739" s="19" t="n"/>
      <c r="L739" s="19" t="n"/>
      <c r="M739" s="19" t="n"/>
      <c r="N739" s="19" t="n"/>
      <c r="O739" s="17">
        <f>Q739 &amp; R739 &amp; U739 &amp; V739 &amp; W739 &amp; S739 &amp; T739 &amp; AC739 &amp; AD739 &amp; AE739</f>
        <v/>
      </c>
      <c r="P739" s="1">
        <f>IF(B739&lt;&gt;"",LEN(SUBSTITUTE(SUBSTITUTE(B739," ",""),"*","")),"")</f>
        <v/>
      </c>
      <c r="Q739" s="1">
        <f>IF(AND(A739="",B739&lt;&gt;""),"No name provided. ","")</f>
        <v/>
      </c>
      <c r="R739" s="1">
        <f>IF(AND(A739&lt;&gt;"",B739=""),"No sequence provided. ","")</f>
        <v/>
      </c>
      <c r="S739" s="16">
        <f>IF(AND(P739&lt;&gt;"",E739&lt;&gt;"",NOT(X739)),IF(AND(INDEX(validRnaScaleLowerSizeLimits,MATCH(E739,validRnaScale,0))&lt;=$P739,$P739&lt;=INDEX(validRnaScaleUpperSizeLimits,MATCH(E739,validRnaScale,0))),"","Sequence (length) not available in " &amp; E739 &amp; " scale. "),"")</f>
        <v/>
      </c>
      <c r="T739" s="16">
        <f>IF(AND(P739&lt;&gt;"",E739&lt;&gt;"",NOT(Y739)),IF(AND(INDEX(validRnaPurificationLowerSizeLimits,MATCH(E739,validRnaScale,0),MATCH(D739,validRnaPurificationLowerSizeLimitsHeader,0))&lt;=$P739,$P739&lt;=INDEX(validRnaPurificationUpperSizeLimits,MATCH(E739,validRnaScale,0),MATCH(D739,validRnaPurificationUpperSizeLimitsHeader,0))),"","Combination of purification and scale not available. "),"")</f>
        <v/>
      </c>
      <c r="U739" s="16">
        <f>IF(LEN(A739)&gt;validOligoNameMaxLength,"RNA oligo name is too long. ","")</f>
        <v/>
      </c>
      <c r="V739" s="16">
        <f>IF(AND(A739&lt;&gt;"",NOT(ISNUMBER(SUMPRODUCT(FIND(MID(A739,ROW(INDIRECT("1:"&amp;LEN(A739))),1),validOligoNameCharacters))))),"RNA oligo name contains invalid characters. ","")</f>
        <v/>
      </c>
      <c r="W739" s="16">
        <f>IF(AND(B739&lt;&gt;"",NOT(ISNUMBER(SUMPRODUCT(FIND(MID(B739,ROW(INDIRECT("1:"&amp;LEN(B739))),1),validRnaSequenceCharacters))))),"RNA sequence contains invalid characters. ","")</f>
        <v/>
      </c>
      <c r="X739" s="16">
        <f>OR(Z739)</f>
        <v/>
      </c>
      <c r="Y739" s="16">
        <f>OR(Z739)</f>
        <v/>
      </c>
      <c r="Z739" s="16">
        <f>AND(A739="Leerposition",P739&gt;=2)</f>
        <v/>
      </c>
      <c r="AC739" s="16">
        <f>IF(AND(A739&lt;&gt;"",L739=""),"Physical condition not defined. ","")</f>
        <v/>
      </c>
      <c r="AD739" s="16">
        <f>IF(AND(A739&lt;&gt;"",M739=""),"Datasheet not defined. ","")</f>
        <v/>
      </c>
      <c r="AE739" s="16">
        <f>IF(AND(A739&lt;&gt;"",N739=""),"Aliquoting not defined. ","")</f>
        <v/>
      </c>
    </row>
    <row r="740" ht="10.5" customFormat="1" customHeight="1" s="16">
      <c r="A740" s="25" t="n"/>
      <c r="B740" s="25" t="n"/>
      <c r="C740" s="35">
        <f>IF(B740&lt;&gt;"",LEN(SUBSTITUTE(SUBSTITUTE(B740," ",""),"*","")),"")</f>
        <v/>
      </c>
      <c r="D740" s="19" t="n"/>
      <c r="E740" s="25" t="n"/>
      <c r="F740" s="19" t="n"/>
      <c r="G740" s="19" t="n"/>
      <c r="H740" s="19" t="n"/>
      <c r="I740" s="19" t="n"/>
      <c r="J740" s="19" t="n"/>
      <c r="K740" s="19" t="n"/>
      <c r="L740" s="19" t="n"/>
      <c r="M740" s="19" t="n"/>
      <c r="N740" s="19" t="n"/>
      <c r="O740" s="17">
        <f>Q740 &amp; R740 &amp; U740 &amp; V740 &amp; W740 &amp; S740 &amp; T740 &amp; AC740 &amp; AD740 &amp; AE740</f>
        <v/>
      </c>
      <c r="P740" s="1">
        <f>IF(B740&lt;&gt;"",LEN(SUBSTITUTE(SUBSTITUTE(B740," ",""),"*","")),"")</f>
        <v/>
      </c>
      <c r="Q740" s="1">
        <f>IF(AND(A740="",B740&lt;&gt;""),"No name provided. ","")</f>
        <v/>
      </c>
      <c r="R740" s="1">
        <f>IF(AND(A740&lt;&gt;"",B740=""),"No sequence provided. ","")</f>
        <v/>
      </c>
      <c r="S740" s="16">
        <f>IF(AND(P740&lt;&gt;"",E740&lt;&gt;"",NOT(X740)),IF(AND(INDEX(validRnaScaleLowerSizeLimits,MATCH(E740,validRnaScale,0))&lt;=$P740,$P740&lt;=INDEX(validRnaScaleUpperSizeLimits,MATCH(E740,validRnaScale,0))),"","Sequence (length) not available in " &amp; E740 &amp; " scale. "),"")</f>
        <v/>
      </c>
      <c r="T740" s="16">
        <f>IF(AND(P740&lt;&gt;"",E740&lt;&gt;"",NOT(Y740)),IF(AND(INDEX(validRnaPurificationLowerSizeLimits,MATCH(E740,validRnaScale,0),MATCH(D740,validRnaPurificationLowerSizeLimitsHeader,0))&lt;=$P740,$P740&lt;=INDEX(validRnaPurificationUpperSizeLimits,MATCH(E740,validRnaScale,0),MATCH(D740,validRnaPurificationUpperSizeLimitsHeader,0))),"","Combination of purification and scale not available. "),"")</f>
        <v/>
      </c>
      <c r="U740" s="16">
        <f>IF(LEN(A740)&gt;validOligoNameMaxLength,"RNA oligo name is too long. ","")</f>
        <v/>
      </c>
      <c r="V740" s="16">
        <f>IF(AND(A740&lt;&gt;"",NOT(ISNUMBER(SUMPRODUCT(FIND(MID(A740,ROW(INDIRECT("1:"&amp;LEN(A740))),1),validOligoNameCharacters))))),"RNA oligo name contains invalid characters. ","")</f>
        <v/>
      </c>
      <c r="W740" s="16">
        <f>IF(AND(B740&lt;&gt;"",NOT(ISNUMBER(SUMPRODUCT(FIND(MID(B740,ROW(INDIRECT("1:"&amp;LEN(B740))),1),validRnaSequenceCharacters))))),"RNA sequence contains invalid characters. ","")</f>
        <v/>
      </c>
      <c r="X740" s="16">
        <f>OR(Z740)</f>
        <v/>
      </c>
      <c r="Y740" s="16">
        <f>OR(Z740)</f>
        <v/>
      </c>
      <c r="Z740" s="16">
        <f>AND(A740="Leerposition",P740&gt;=2)</f>
        <v/>
      </c>
      <c r="AC740" s="16">
        <f>IF(AND(A740&lt;&gt;"",L740=""),"Physical condition not defined. ","")</f>
        <v/>
      </c>
      <c r="AD740" s="16">
        <f>IF(AND(A740&lt;&gt;"",M740=""),"Datasheet not defined. ","")</f>
        <v/>
      </c>
      <c r="AE740" s="16">
        <f>IF(AND(A740&lt;&gt;"",N740=""),"Aliquoting not defined. ","")</f>
        <v/>
      </c>
    </row>
    <row r="741" ht="10.5" customFormat="1" customHeight="1" s="16">
      <c r="A741" s="25" t="n"/>
      <c r="B741" s="25" t="n"/>
      <c r="C741" s="35">
        <f>IF(B741&lt;&gt;"",LEN(SUBSTITUTE(SUBSTITUTE(B741," ",""),"*","")),"")</f>
        <v/>
      </c>
      <c r="D741" s="19" t="n"/>
      <c r="E741" s="25" t="n"/>
      <c r="F741" s="19" t="n"/>
      <c r="G741" s="19" t="n"/>
      <c r="H741" s="19" t="n"/>
      <c r="I741" s="19" t="n"/>
      <c r="J741" s="19" t="n"/>
      <c r="K741" s="19" t="n"/>
      <c r="L741" s="19" t="n"/>
      <c r="M741" s="19" t="n"/>
      <c r="N741" s="19" t="n"/>
      <c r="O741" s="17">
        <f>Q741 &amp; R741 &amp; U741 &amp; V741 &amp; W741 &amp; S741 &amp; T741 &amp; AC741 &amp; AD741 &amp; AE741</f>
        <v/>
      </c>
      <c r="P741" s="1">
        <f>IF(B741&lt;&gt;"",LEN(SUBSTITUTE(SUBSTITUTE(B741," ",""),"*","")),"")</f>
        <v/>
      </c>
      <c r="Q741" s="1">
        <f>IF(AND(A741="",B741&lt;&gt;""),"No name provided. ","")</f>
        <v/>
      </c>
      <c r="R741" s="1">
        <f>IF(AND(A741&lt;&gt;"",B741=""),"No sequence provided. ","")</f>
        <v/>
      </c>
      <c r="S741" s="16">
        <f>IF(AND(P741&lt;&gt;"",E741&lt;&gt;"",NOT(X741)),IF(AND(INDEX(validRnaScaleLowerSizeLimits,MATCH(E741,validRnaScale,0))&lt;=$P741,$P741&lt;=INDEX(validRnaScaleUpperSizeLimits,MATCH(E741,validRnaScale,0))),"","Sequence (length) not available in " &amp; E741 &amp; " scale. "),"")</f>
        <v/>
      </c>
      <c r="T741" s="16">
        <f>IF(AND(P741&lt;&gt;"",E741&lt;&gt;"",NOT(Y741)),IF(AND(INDEX(validRnaPurificationLowerSizeLimits,MATCH(E741,validRnaScale,0),MATCH(D741,validRnaPurificationLowerSizeLimitsHeader,0))&lt;=$P741,$P741&lt;=INDEX(validRnaPurificationUpperSizeLimits,MATCH(E741,validRnaScale,0),MATCH(D741,validRnaPurificationUpperSizeLimitsHeader,0))),"","Combination of purification and scale not available. "),"")</f>
        <v/>
      </c>
      <c r="U741" s="16">
        <f>IF(LEN(A741)&gt;validOligoNameMaxLength,"RNA oligo name is too long. ","")</f>
        <v/>
      </c>
      <c r="V741" s="16">
        <f>IF(AND(A741&lt;&gt;"",NOT(ISNUMBER(SUMPRODUCT(FIND(MID(A741,ROW(INDIRECT("1:"&amp;LEN(A741))),1),validOligoNameCharacters))))),"RNA oligo name contains invalid characters. ","")</f>
        <v/>
      </c>
      <c r="W741" s="16">
        <f>IF(AND(B741&lt;&gt;"",NOT(ISNUMBER(SUMPRODUCT(FIND(MID(B741,ROW(INDIRECT("1:"&amp;LEN(B741))),1),validRnaSequenceCharacters))))),"RNA sequence contains invalid characters. ","")</f>
        <v/>
      </c>
      <c r="X741" s="16">
        <f>OR(Z741)</f>
        <v/>
      </c>
      <c r="Y741" s="16">
        <f>OR(Z741)</f>
        <v/>
      </c>
      <c r="Z741" s="16">
        <f>AND(A741="Leerposition",P741&gt;=2)</f>
        <v/>
      </c>
      <c r="AC741" s="16">
        <f>IF(AND(A741&lt;&gt;"",L741=""),"Physical condition not defined. ","")</f>
        <v/>
      </c>
      <c r="AD741" s="16">
        <f>IF(AND(A741&lt;&gt;"",M741=""),"Datasheet not defined. ","")</f>
        <v/>
      </c>
      <c r="AE741" s="16">
        <f>IF(AND(A741&lt;&gt;"",N741=""),"Aliquoting not defined. ","")</f>
        <v/>
      </c>
    </row>
    <row r="742" ht="10.5" customFormat="1" customHeight="1" s="16">
      <c r="A742" s="25" t="n"/>
      <c r="B742" s="25" t="n"/>
      <c r="C742" s="35">
        <f>IF(B742&lt;&gt;"",LEN(SUBSTITUTE(SUBSTITUTE(B742," ",""),"*","")),"")</f>
        <v/>
      </c>
      <c r="D742" s="19" t="n"/>
      <c r="E742" s="25" t="n"/>
      <c r="F742" s="19" t="n"/>
      <c r="G742" s="19" t="n"/>
      <c r="H742" s="19" t="n"/>
      <c r="I742" s="19" t="n"/>
      <c r="J742" s="19" t="n"/>
      <c r="K742" s="19" t="n"/>
      <c r="L742" s="19" t="n"/>
      <c r="M742" s="19" t="n"/>
      <c r="N742" s="19" t="n"/>
      <c r="O742" s="17">
        <f>Q742 &amp; R742 &amp; U742 &amp; V742 &amp; W742 &amp; S742 &amp; T742 &amp; AC742 &amp; AD742 &amp; AE742</f>
        <v/>
      </c>
      <c r="P742" s="1">
        <f>IF(B742&lt;&gt;"",LEN(SUBSTITUTE(SUBSTITUTE(B742," ",""),"*","")),"")</f>
        <v/>
      </c>
      <c r="Q742" s="1">
        <f>IF(AND(A742="",B742&lt;&gt;""),"No name provided. ","")</f>
        <v/>
      </c>
      <c r="R742" s="1">
        <f>IF(AND(A742&lt;&gt;"",B742=""),"No sequence provided. ","")</f>
        <v/>
      </c>
      <c r="S742" s="16">
        <f>IF(AND(P742&lt;&gt;"",E742&lt;&gt;"",NOT(X742)),IF(AND(INDEX(validRnaScaleLowerSizeLimits,MATCH(E742,validRnaScale,0))&lt;=$P742,$P742&lt;=INDEX(validRnaScaleUpperSizeLimits,MATCH(E742,validRnaScale,0))),"","Sequence (length) not available in " &amp; E742 &amp; " scale. "),"")</f>
        <v/>
      </c>
      <c r="T742" s="16">
        <f>IF(AND(P742&lt;&gt;"",E742&lt;&gt;"",NOT(Y742)),IF(AND(INDEX(validRnaPurificationLowerSizeLimits,MATCH(E742,validRnaScale,0),MATCH(D742,validRnaPurificationLowerSizeLimitsHeader,0))&lt;=$P742,$P742&lt;=INDEX(validRnaPurificationUpperSizeLimits,MATCH(E742,validRnaScale,0),MATCH(D742,validRnaPurificationUpperSizeLimitsHeader,0))),"","Combination of purification and scale not available. "),"")</f>
        <v/>
      </c>
      <c r="U742" s="16">
        <f>IF(LEN(A742)&gt;validOligoNameMaxLength,"RNA oligo name is too long. ","")</f>
        <v/>
      </c>
      <c r="V742" s="16">
        <f>IF(AND(A742&lt;&gt;"",NOT(ISNUMBER(SUMPRODUCT(FIND(MID(A742,ROW(INDIRECT("1:"&amp;LEN(A742))),1),validOligoNameCharacters))))),"RNA oligo name contains invalid characters. ","")</f>
        <v/>
      </c>
      <c r="W742" s="16">
        <f>IF(AND(B742&lt;&gt;"",NOT(ISNUMBER(SUMPRODUCT(FIND(MID(B742,ROW(INDIRECT("1:"&amp;LEN(B742))),1),validRnaSequenceCharacters))))),"RNA sequence contains invalid characters. ","")</f>
        <v/>
      </c>
      <c r="X742" s="16">
        <f>OR(Z742)</f>
        <v/>
      </c>
      <c r="Y742" s="16">
        <f>OR(Z742)</f>
        <v/>
      </c>
      <c r="Z742" s="16">
        <f>AND(A742="Leerposition",P742&gt;=2)</f>
        <v/>
      </c>
      <c r="AC742" s="16">
        <f>IF(AND(A742&lt;&gt;"",L742=""),"Physical condition not defined. ","")</f>
        <v/>
      </c>
      <c r="AD742" s="16">
        <f>IF(AND(A742&lt;&gt;"",M742=""),"Datasheet not defined. ","")</f>
        <v/>
      </c>
      <c r="AE742" s="16">
        <f>IF(AND(A742&lt;&gt;"",N742=""),"Aliquoting not defined. ","")</f>
        <v/>
      </c>
    </row>
    <row r="743" ht="10.5" customFormat="1" customHeight="1" s="16">
      <c r="A743" s="25" t="n"/>
      <c r="B743" s="25" t="n"/>
      <c r="C743" s="35">
        <f>IF(B743&lt;&gt;"",LEN(SUBSTITUTE(SUBSTITUTE(B743," ",""),"*","")),"")</f>
        <v/>
      </c>
      <c r="D743" s="19" t="n"/>
      <c r="E743" s="25" t="n"/>
      <c r="F743" s="19" t="n"/>
      <c r="G743" s="19" t="n"/>
      <c r="H743" s="19" t="n"/>
      <c r="I743" s="19" t="n"/>
      <c r="J743" s="19" t="n"/>
      <c r="K743" s="19" t="n"/>
      <c r="L743" s="19" t="n"/>
      <c r="M743" s="19" t="n"/>
      <c r="N743" s="19" t="n"/>
      <c r="O743" s="17">
        <f>Q743 &amp; R743 &amp; U743 &amp; V743 &amp; W743 &amp; S743 &amp; T743 &amp; AC743 &amp; AD743 &amp; AE743</f>
        <v/>
      </c>
      <c r="P743" s="1">
        <f>IF(B743&lt;&gt;"",LEN(SUBSTITUTE(SUBSTITUTE(B743," ",""),"*","")),"")</f>
        <v/>
      </c>
      <c r="Q743" s="1">
        <f>IF(AND(A743="",B743&lt;&gt;""),"No name provided. ","")</f>
        <v/>
      </c>
      <c r="R743" s="1">
        <f>IF(AND(A743&lt;&gt;"",B743=""),"No sequence provided. ","")</f>
        <v/>
      </c>
      <c r="S743" s="16">
        <f>IF(AND(P743&lt;&gt;"",E743&lt;&gt;"",NOT(X743)),IF(AND(INDEX(validRnaScaleLowerSizeLimits,MATCH(E743,validRnaScale,0))&lt;=$P743,$P743&lt;=INDEX(validRnaScaleUpperSizeLimits,MATCH(E743,validRnaScale,0))),"","Sequence (length) not available in " &amp; E743 &amp; " scale. "),"")</f>
        <v/>
      </c>
      <c r="T743" s="16">
        <f>IF(AND(P743&lt;&gt;"",E743&lt;&gt;"",NOT(Y743)),IF(AND(INDEX(validRnaPurificationLowerSizeLimits,MATCH(E743,validRnaScale,0),MATCH(D743,validRnaPurificationLowerSizeLimitsHeader,0))&lt;=$P743,$P743&lt;=INDEX(validRnaPurificationUpperSizeLimits,MATCH(E743,validRnaScale,0),MATCH(D743,validRnaPurificationUpperSizeLimitsHeader,0))),"","Combination of purification and scale not available. "),"")</f>
        <v/>
      </c>
      <c r="U743" s="16">
        <f>IF(LEN(A743)&gt;validOligoNameMaxLength,"RNA oligo name is too long. ","")</f>
        <v/>
      </c>
      <c r="V743" s="16">
        <f>IF(AND(A743&lt;&gt;"",NOT(ISNUMBER(SUMPRODUCT(FIND(MID(A743,ROW(INDIRECT("1:"&amp;LEN(A743))),1),validOligoNameCharacters))))),"RNA oligo name contains invalid characters. ","")</f>
        <v/>
      </c>
      <c r="W743" s="16">
        <f>IF(AND(B743&lt;&gt;"",NOT(ISNUMBER(SUMPRODUCT(FIND(MID(B743,ROW(INDIRECT("1:"&amp;LEN(B743))),1),validRnaSequenceCharacters))))),"RNA sequence contains invalid characters. ","")</f>
        <v/>
      </c>
      <c r="X743" s="16">
        <f>OR(Z743)</f>
        <v/>
      </c>
      <c r="Y743" s="16">
        <f>OR(Z743)</f>
        <v/>
      </c>
      <c r="Z743" s="16">
        <f>AND(A743="Leerposition",P743&gt;=2)</f>
        <v/>
      </c>
      <c r="AC743" s="16">
        <f>IF(AND(A743&lt;&gt;"",L743=""),"Physical condition not defined. ","")</f>
        <v/>
      </c>
      <c r="AD743" s="16">
        <f>IF(AND(A743&lt;&gt;"",M743=""),"Datasheet not defined. ","")</f>
        <v/>
      </c>
      <c r="AE743" s="16">
        <f>IF(AND(A743&lt;&gt;"",N743=""),"Aliquoting not defined. ","")</f>
        <v/>
      </c>
    </row>
    <row r="744" ht="10.5" customFormat="1" customHeight="1" s="16">
      <c r="A744" s="25" t="n"/>
      <c r="B744" s="25" t="n"/>
      <c r="C744" s="35">
        <f>IF(B744&lt;&gt;"",LEN(SUBSTITUTE(SUBSTITUTE(B744," ",""),"*","")),"")</f>
        <v/>
      </c>
      <c r="D744" s="19" t="n"/>
      <c r="E744" s="25" t="n"/>
      <c r="F744" s="19" t="n"/>
      <c r="G744" s="19" t="n"/>
      <c r="H744" s="19" t="n"/>
      <c r="I744" s="19" t="n"/>
      <c r="J744" s="19" t="n"/>
      <c r="K744" s="19" t="n"/>
      <c r="L744" s="19" t="n"/>
      <c r="M744" s="19" t="n"/>
      <c r="N744" s="19" t="n"/>
      <c r="O744" s="17">
        <f>Q744 &amp; R744 &amp; U744 &amp; V744 &amp; W744 &amp; S744 &amp; T744 &amp; AC744 &amp; AD744 &amp; AE744</f>
        <v/>
      </c>
      <c r="P744" s="1">
        <f>IF(B744&lt;&gt;"",LEN(SUBSTITUTE(SUBSTITUTE(B744," ",""),"*","")),"")</f>
        <v/>
      </c>
      <c r="Q744" s="1">
        <f>IF(AND(A744="",B744&lt;&gt;""),"No name provided. ","")</f>
        <v/>
      </c>
      <c r="R744" s="1">
        <f>IF(AND(A744&lt;&gt;"",B744=""),"No sequence provided. ","")</f>
        <v/>
      </c>
      <c r="S744" s="16">
        <f>IF(AND(P744&lt;&gt;"",E744&lt;&gt;"",NOT(X744)),IF(AND(INDEX(validRnaScaleLowerSizeLimits,MATCH(E744,validRnaScale,0))&lt;=$P744,$P744&lt;=INDEX(validRnaScaleUpperSizeLimits,MATCH(E744,validRnaScale,0))),"","Sequence (length) not available in " &amp; E744 &amp; " scale. "),"")</f>
        <v/>
      </c>
      <c r="T744" s="16">
        <f>IF(AND(P744&lt;&gt;"",E744&lt;&gt;"",NOT(Y744)),IF(AND(INDEX(validRnaPurificationLowerSizeLimits,MATCH(E744,validRnaScale,0),MATCH(D744,validRnaPurificationLowerSizeLimitsHeader,0))&lt;=$P744,$P744&lt;=INDEX(validRnaPurificationUpperSizeLimits,MATCH(E744,validRnaScale,0),MATCH(D744,validRnaPurificationUpperSizeLimitsHeader,0))),"","Combination of purification and scale not available. "),"")</f>
        <v/>
      </c>
      <c r="U744" s="16">
        <f>IF(LEN(A744)&gt;validOligoNameMaxLength,"RNA oligo name is too long. ","")</f>
        <v/>
      </c>
      <c r="V744" s="16">
        <f>IF(AND(A744&lt;&gt;"",NOT(ISNUMBER(SUMPRODUCT(FIND(MID(A744,ROW(INDIRECT("1:"&amp;LEN(A744))),1),validOligoNameCharacters))))),"RNA oligo name contains invalid characters. ","")</f>
        <v/>
      </c>
      <c r="W744" s="16">
        <f>IF(AND(B744&lt;&gt;"",NOT(ISNUMBER(SUMPRODUCT(FIND(MID(B744,ROW(INDIRECT("1:"&amp;LEN(B744))),1),validRnaSequenceCharacters))))),"RNA sequence contains invalid characters. ","")</f>
        <v/>
      </c>
      <c r="X744" s="16">
        <f>OR(Z744)</f>
        <v/>
      </c>
      <c r="Y744" s="16">
        <f>OR(Z744)</f>
        <v/>
      </c>
      <c r="Z744" s="16">
        <f>AND(A744="Leerposition",P744&gt;=2)</f>
        <v/>
      </c>
      <c r="AC744" s="16">
        <f>IF(AND(A744&lt;&gt;"",L744=""),"Physical condition not defined. ","")</f>
        <v/>
      </c>
      <c r="AD744" s="16">
        <f>IF(AND(A744&lt;&gt;"",M744=""),"Datasheet not defined. ","")</f>
        <v/>
      </c>
      <c r="AE744" s="16">
        <f>IF(AND(A744&lt;&gt;"",N744=""),"Aliquoting not defined. ","")</f>
        <v/>
      </c>
    </row>
    <row r="745" ht="10.5" customFormat="1" customHeight="1" s="16">
      <c r="A745" s="25" t="n"/>
      <c r="B745" s="25" t="n"/>
      <c r="C745" s="35">
        <f>IF(B745&lt;&gt;"",LEN(SUBSTITUTE(SUBSTITUTE(B745," ",""),"*","")),"")</f>
        <v/>
      </c>
      <c r="D745" s="19" t="n"/>
      <c r="E745" s="25" t="n"/>
      <c r="F745" s="19" t="n"/>
      <c r="G745" s="19" t="n"/>
      <c r="H745" s="19" t="n"/>
      <c r="I745" s="19" t="n"/>
      <c r="J745" s="19" t="n"/>
      <c r="K745" s="19" t="n"/>
      <c r="L745" s="19" t="n"/>
      <c r="M745" s="19" t="n"/>
      <c r="N745" s="19" t="n"/>
      <c r="O745" s="17">
        <f>Q745 &amp; R745 &amp; U745 &amp; V745 &amp; W745 &amp; S745 &amp; T745 &amp; AC745 &amp; AD745 &amp; AE745</f>
        <v/>
      </c>
      <c r="P745" s="1">
        <f>IF(B745&lt;&gt;"",LEN(SUBSTITUTE(SUBSTITUTE(B745," ",""),"*","")),"")</f>
        <v/>
      </c>
      <c r="Q745" s="1">
        <f>IF(AND(A745="",B745&lt;&gt;""),"No name provided. ","")</f>
        <v/>
      </c>
      <c r="R745" s="1">
        <f>IF(AND(A745&lt;&gt;"",B745=""),"No sequence provided. ","")</f>
        <v/>
      </c>
      <c r="S745" s="16">
        <f>IF(AND(P745&lt;&gt;"",E745&lt;&gt;"",NOT(X745)),IF(AND(INDEX(validRnaScaleLowerSizeLimits,MATCH(E745,validRnaScale,0))&lt;=$P745,$P745&lt;=INDEX(validRnaScaleUpperSizeLimits,MATCH(E745,validRnaScale,0))),"","Sequence (length) not available in " &amp; E745 &amp; " scale. "),"")</f>
        <v/>
      </c>
      <c r="T745" s="16">
        <f>IF(AND(P745&lt;&gt;"",E745&lt;&gt;"",NOT(Y745)),IF(AND(INDEX(validRnaPurificationLowerSizeLimits,MATCH(E745,validRnaScale,0),MATCH(D745,validRnaPurificationLowerSizeLimitsHeader,0))&lt;=$P745,$P745&lt;=INDEX(validRnaPurificationUpperSizeLimits,MATCH(E745,validRnaScale,0),MATCH(D745,validRnaPurificationUpperSizeLimitsHeader,0))),"","Combination of purification and scale not available. "),"")</f>
        <v/>
      </c>
      <c r="U745" s="16">
        <f>IF(LEN(A745)&gt;validOligoNameMaxLength,"RNA oligo name is too long. ","")</f>
        <v/>
      </c>
      <c r="V745" s="16">
        <f>IF(AND(A745&lt;&gt;"",NOT(ISNUMBER(SUMPRODUCT(FIND(MID(A745,ROW(INDIRECT("1:"&amp;LEN(A745))),1),validOligoNameCharacters))))),"RNA oligo name contains invalid characters. ","")</f>
        <v/>
      </c>
      <c r="W745" s="16">
        <f>IF(AND(B745&lt;&gt;"",NOT(ISNUMBER(SUMPRODUCT(FIND(MID(B745,ROW(INDIRECT("1:"&amp;LEN(B745))),1),validRnaSequenceCharacters))))),"RNA sequence contains invalid characters. ","")</f>
        <v/>
      </c>
      <c r="X745" s="16">
        <f>OR(Z745)</f>
        <v/>
      </c>
      <c r="Y745" s="16">
        <f>OR(Z745)</f>
        <v/>
      </c>
      <c r="Z745" s="16">
        <f>AND(A745="Leerposition",P745&gt;=2)</f>
        <v/>
      </c>
      <c r="AC745" s="16">
        <f>IF(AND(A745&lt;&gt;"",L745=""),"Physical condition not defined. ","")</f>
        <v/>
      </c>
      <c r="AD745" s="16">
        <f>IF(AND(A745&lt;&gt;"",M745=""),"Datasheet not defined. ","")</f>
        <v/>
      </c>
      <c r="AE745" s="16">
        <f>IF(AND(A745&lt;&gt;"",N745=""),"Aliquoting not defined. ","")</f>
        <v/>
      </c>
    </row>
    <row r="746" ht="10.5" customFormat="1" customHeight="1" s="16">
      <c r="A746" s="25" t="n"/>
      <c r="B746" s="25" t="n"/>
      <c r="C746" s="35">
        <f>IF(B746&lt;&gt;"",LEN(SUBSTITUTE(SUBSTITUTE(B746," ",""),"*","")),"")</f>
        <v/>
      </c>
      <c r="D746" s="19" t="n"/>
      <c r="E746" s="25" t="n"/>
      <c r="F746" s="19" t="n"/>
      <c r="G746" s="19" t="n"/>
      <c r="H746" s="19" t="n"/>
      <c r="I746" s="19" t="n"/>
      <c r="J746" s="19" t="n"/>
      <c r="K746" s="19" t="n"/>
      <c r="L746" s="19" t="n"/>
      <c r="M746" s="19" t="n"/>
      <c r="N746" s="19" t="n"/>
      <c r="O746" s="17">
        <f>Q746 &amp; R746 &amp; U746 &amp; V746 &amp; W746 &amp; S746 &amp; T746 &amp; AC746 &amp; AD746 &amp; AE746</f>
        <v/>
      </c>
      <c r="P746" s="1">
        <f>IF(B746&lt;&gt;"",LEN(SUBSTITUTE(SUBSTITUTE(B746," ",""),"*","")),"")</f>
        <v/>
      </c>
      <c r="Q746" s="1">
        <f>IF(AND(A746="",B746&lt;&gt;""),"No name provided. ","")</f>
        <v/>
      </c>
      <c r="R746" s="1">
        <f>IF(AND(A746&lt;&gt;"",B746=""),"No sequence provided. ","")</f>
        <v/>
      </c>
      <c r="S746" s="16">
        <f>IF(AND(P746&lt;&gt;"",E746&lt;&gt;"",NOT(X746)),IF(AND(INDEX(validRnaScaleLowerSizeLimits,MATCH(E746,validRnaScale,0))&lt;=$P746,$P746&lt;=INDEX(validRnaScaleUpperSizeLimits,MATCH(E746,validRnaScale,0))),"","Sequence (length) not available in " &amp; E746 &amp; " scale. "),"")</f>
        <v/>
      </c>
      <c r="T746" s="16">
        <f>IF(AND(P746&lt;&gt;"",E746&lt;&gt;"",NOT(Y746)),IF(AND(INDEX(validRnaPurificationLowerSizeLimits,MATCH(E746,validRnaScale,0),MATCH(D746,validRnaPurificationLowerSizeLimitsHeader,0))&lt;=$P746,$P746&lt;=INDEX(validRnaPurificationUpperSizeLimits,MATCH(E746,validRnaScale,0),MATCH(D746,validRnaPurificationUpperSizeLimitsHeader,0))),"","Combination of purification and scale not available. "),"")</f>
        <v/>
      </c>
      <c r="U746" s="16">
        <f>IF(LEN(A746)&gt;validOligoNameMaxLength,"RNA oligo name is too long. ","")</f>
        <v/>
      </c>
      <c r="V746" s="16">
        <f>IF(AND(A746&lt;&gt;"",NOT(ISNUMBER(SUMPRODUCT(FIND(MID(A746,ROW(INDIRECT("1:"&amp;LEN(A746))),1),validOligoNameCharacters))))),"RNA oligo name contains invalid characters. ","")</f>
        <v/>
      </c>
      <c r="W746" s="16">
        <f>IF(AND(B746&lt;&gt;"",NOT(ISNUMBER(SUMPRODUCT(FIND(MID(B746,ROW(INDIRECT("1:"&amp;LEN(B746))),1),validRnaSequenceCharacters))))),"RNA sequence contains invalid characters. ","")</f>
        <v/>
      </c>
      <c r="X746" s="16">
        <f>OR(Z746)</f>
        <v/>
      </c>
      <c r="Y746" s="16">
        <f>OR(Z746)</f>
        <v/>
      </c>
      <c r="Z746" s="16">
        <f>AND(A746="Leerposition",P746&gt;=2)</f>
        <v/>
      </c>
      <c r="AC746" s="16">
        <f>IF(AND(A746&lt;&gt;"",L746=""),"Physical condition not defined. ","")</f>
        <v/>
      </c>
      <c r="AD746" s="16">
        <f>IF(AND(A746&lt;&gt;"",M746=""),"Datasheet not defined. ","")</f>
        <v/>
      </c>
      <c r="AE746" s="16">
        <f>IF(AND(A746&lt;&gt;"",N746=""),"Aliquoting not defined. ","")</f>
        <v/>
      </c>
    </row>
    <row r="747" ht="10.5" customFormat="1" customHeight="1" s="16">
      <c r="A747" s="25" t="n"/>
      <c r="B747" s="25" t="n"/>
      <c r="C747" s="35">
        <f>IF(B747&lt;&gt;"",LEN(SUBSTITUTE(SUBSTITUTE(B747," ",""),"*","")),"")</f>
        <v/>
      </c>
      <c r="D747" s="19" t="n"/>
      <c r="E747" s="25" t="n"/>
      <c r="F747" s="19" t="n"/>
      <c r="G747" s="19" t="n"/>
      <c r="H747" s="19" t="n"/>
      <c r="I747" s="19" t="n"/>
      <c r="J747" s="19" t="n"/>
      <c r="K747" s="19" t="n"/>
      <c r="L747" s="19" t="n"/>
      <c r="M747" s="19" t="n"/>
      <c r="N747" s="19" t="n"/>
      <c r="O747" s="17">
        <f>Q747 &amp; R747 &amp; U747 &amp; V747 &amp; W747 &amp; S747 &amp; T747 &amp; AC747 &amp; AD747 &amp; AE747</f>
        <v/>
      </c>
      <c r="P747" s="1">
        <f>IF(B747&lt;&gt;"",LEN(SUBSTITUTE(SUBSTITUTE(B747," ",""),"*","")),"")</f>
        <v/>
      </c>
      <c r="Q747" s="1">
        <f>IF(AND(A747="",B747&lt;&gt;""),"No name provided. ","")</f>
        <v/>
      </c>
      <c r="R747" s="1">
        <f>IF(AND(A747&lt;&gt;"",B747=""),"No sequence provided. ","")</f>
        <v/>
      </c>
      <c r="S747" s="16">
        <f>IF(AND(P747&lt;&gt;"",E747&lt;&gt;"",NOT(X747)),IF(AND(INDEX(validRnaScaleLowerSizeLimits,MATCH(E747,validRnaScale,0))&lt;=$P747,$P747&lt;=INDEX(validRnaScaleUpperSizeLimits,MATCH(E747,validRnaScale,0))),"","Sequence (length) not available in " &amp; E747 &amp; " scale. "),"")</f>
        <v/>
      </c>
      <c r="T747" s="16">
        <f>IF(AND(P747&lt;&gt;"",E747&lt;&gt;"",NOT(Y747)),IF(AND(INDEX(validRnaPurificationLowerSizeLimits,MATCH(E747,validRnaScale,0),MATCH(D747,validRnaPurificationLowerSizeLimitsHeader,0))&lt;=$P747,$P747&lt;=INDEX(validRnaPurificationUpperSizeLimits,MATCH(E747,validRnaScale,0),MATCH(D747,validRnaPurificationUpperSizeLimitsHeader,0))),"","Combination of purification and scale not available. "),"")</f>
        <v/>
      </c>
      <c r="U747" s="16">
        <f>IF(LEN(A747)&gt;validOligoNameMaxLength,"RNA oligo name is too long. ","")</f>
        <v/>
      </c>
      <c r="V747" s="16">
        <f>IF(AND(A747&lt;&gt;"",NOT(ISNUMBER(SUMPRODUCT(FIND(MID(A747,ROW(INDIRECT("1:"&amp;LEN(A747))),1),validOligoNameCharacters))))),"RNA oligo name contains invalid characters. ","")</f>
        <v/>
      </c>
      <c r="W747" s="16">
        <f>IF(AND(B747&lt;&gt;"",NOT(ISNUMBER(SUMPRODUCT(FIND(MID(B747,ROW(INDIRECT("1:"&amp;LEN(B747))),1),validRnaSequenceCharacters))))),"RNA sequence contains invalid characters. ","")</f>
        <v/>
      </c>
      <c r="X747" s="16">
        <f>OR(Z747)</f>
        <v/>
      </c>
      <c r="Y747" s="16">
        <f>OR(Z747)</f>
        <v/>
      </c>
      <c r="Z747" s="16">
        <f>AND(A747="Leerposition",P747&gt;=2)</f>
        <v/>
      </c>
      <c r="AC747" s="16">
        <f>IF(AND(A747&lt;&gt;"",L747=""),"Physical condition not defined. ","")</f>
        <v/>
      </c>
      <c r="AD747" s="16">
        <f>IF(AND(A747&lt;&gt;"",M747=""),"Datasheet not defined. ","")</f>
        <v/>
      </c>
      <c r="AE747" s="16">
        <f>IF(AND(A747&lt;&gt;"",N747=""),"Aliquoting not defined. ","")</f>
        <v/>
      </c>
    </row>
    <row r="748" ht="10.5" customFormat="1" customHeight="1" s="16">
      <c r="A748" s="25" t="n"/>
      <c r="B748" s="25" t="n"/>
      <c r="C748" s="35">
        <f>IF(B748&lt;&gt;"",LEN(SUBSTITUTE(SUBSTITUTE(B748," ",""),"*","")),"")</f>
        <v/>
      </c>
      <c r="D748" s="19" t="n"/>
      <c r="E748" s="25" t="n"/>
      <c r="F748" s="19" t="n"/>
      <c r="G748" s="19" t="n"/>
      <c r="H748" s="19" t="n"/>
      <c r="I748" s="19" t="n"/>
      <c r="J748" s="19" t="n"/>
      <c r="K748" s="19" t="n"/>
      <c r="L748" s="19" t="n"/>
      <c r="M748" s="19" t="n"/>
      <c r="N748" s="19" t="n"/>
      <c r="O748" s="17">
        <f>Q748 &amp; R748 &amp; U748 &amp; V748 &amp; W748 &amp; S748 &amp; T748 &amp; AC748 &amp; AD748 &amp; AE748</f>
        <v/>
      </c>
      <c r="P748" s="1">
        <f>IF(B748&lt;&gt;"",LEN(SUBSTITUTE(SUBSTITUTE(B748," ",""),"*","")),"")</f>
        <v/>
      </c>
      <c r="Q748" s="1">
        <f>IF(AND(A748="",B748&lt;&gt;""),"No name provided. ","")</f>
        <v/>
      </c>
      <c r="R748" s="1">
        <f>IF(AND(A748&lt;&gt;"",B748=""),"No sequence provided. ","")</f>
        <v/>
      </c>
      <c r="S748" s="16">
        <f>IF(AND(P748&lt;&gt;"",E748&lt;&gt;"",NOT(X748)),IF(AND(INDEX(validRnaScaleLowerSizeLimits,MATCH(E748,validRnaScale,0))&lt;=$P748,$P748&lt;=INDEX(validRnaScaleUpperSizeLimits,MATCH(E748,validRnaScale,0))),"","Sequence (length) not available in " &amp; E748 &amp; " scale. "),"")</f>
        <v/>
      </c>
      <c r="T748" s="16">
        <f>IF(AND(P748&lt;&gt;"",E748&lt;&gt;"",NOT(Y748)),IF(AND(INDEX(validRnaPurificationLowerSizeLimits,MATCH(E748,validRnaScale,0),MATCH(D748,validRnaPurificationLowerSizeLimitsHeader,0))&lt;=$P748,$P748&lt;=INDEX(validRnaPurificationUpperSizeLimits,MATCH(E748,validRnaScale,0),MATCH(D748,validRnaPurificationUpperSizeLimitsHeader,0))),"","Combination of purification and scale not available. "),"")</f>
        <v/>
      </c>
      <c r="U748" s="16">
        <f>IF(LEN(A748)&gt;validOligoNameMaxLength,"RNA oligo name is too long. ","")</f>
        <v/>
      </c>
      <c r="V748" s="16">
        <f>IF(AND(A748&lt;&gt;"",NOT(ISNUMBER(SUMPRODUCT(FIND(MID(A748,ROW(INDIRECT("1:"&amp;LEN(A748))),1),validOligoNameCharacters))))),"RNA oligo name contains invalid characters. ","")</f>
        <v/>
      </c>
      <c r="W748" s="16">
        <f>IF(AND(B748&lt;&gt;"",NOT(ISNUMBER(SUMPRODUCT(FIND(MID(B748,ROW(INDIRECT("1:"&amp;LEN(B748))),1),validRnaSequenceCharacters))))),"RNA sequence contains invalid characters. ","")</f>
        <v/>
      </c>
      <c r="X748" s="16">
        <f>OR(Z748)</f>
        <v/>
      </c>
      <c r="Y748" s="16">
        <f>OR(Z748)</f>
        <v/>
      </c>
      <c r="Z748" s="16">
        <f>AND(A748="Leerposition",P748&gt;=2)</f>
        <v/>
      </c>
      <c r="AC748" s="16">
        <f>IF(AND(A748&lt;&gt;"",L748=""),"Physical condition not defined. ","")</f>
        <v/>
      </c>
      <c r="AD748" s="16">
        <f>IF(AND(A748&lt;&gt;"",M748=""),"Datasheet not defined. ","")</f>
        <v/>
      </c>
      <c r="AE748" s="16">
        <f>IF(AND(A748&lt;&gt;"",N748=""),"Aliquoting not defined. ","")</f>
        <v/>
      </c>
    </row>
    <row r="749" ht="10.5" customFormat="1" customHeight="1" s="16">
      <c r="A749" s="25" t="n"/>
      <c r="B749" s="25" t="n"/>
      <c r="C749" s="35">
        <f>IF(B749&lt;&gt;"",LEN(SUBSTITUTE(SUBSTITUTE(B749," ",""),"*","")),"")</f>
        <v/>
      </c>
      <c r="D749" s="19" t="n"/>
      <c r="E749" s="25" t="n"/>
      <c r="F749" s="19" t="n"/>
      <c r="G749" s="19" t="n"/>
      <c r="H749" s="19" t="n"/>
      <c r="I749" s="19" t="n"/>
      <c r="J749" s="19" t="n"/>
      <c r="K749" s="19" t="n"/>
      <c r="L749" s="19" t="n"/>
      <c r="M749" s="19" t="n"/>
      <c r="N749" s="19" t="n"/>
      <c r="O749" s="17">
        <f>Q749 &amp; R749 &amp; U749 &amp; V749 &amp; W749 &amp; S749 &amp; T749 &amp; AC749 &amp; AD749 &amp; AE749</f>
        <v/>
      </c>
      <c r="P749" s="1">
        <f>IF(B749&lt;&gt;"",LEN(SUBSTITUTE(SUBSTITUTE(B749," ",""),"*","")),"")</f>
        <v/>
      </c>
      <c r="Q749" s="1">
        <f>IF(AND(A749="",B749&lt;&gt;""),"No name provided. ","")</f>
        <v/>
      </c>
      <c r="R749" s="1">
        <f>IF(AND(A749&lt;&gt;"",B749=""),"No sequence provided. ","")</f>
        <v/>
      </c>
      <c r="S749" s="16">
        <f>IF(AND(P749&lt;&gt;"",E749&lt;&gt;"",NOT(X749)),IF(AND(INDEX(validRnaScaleLowerSizeLimits,MATCH(E749,validRnaScale,0))&lt;=$P749,$P749&lt;=INDEX(validRnaScaleUpperSizeLimits,MATCH(E749,validRnaScale,0))),"","Sequence (length) not available in " &amp; E749 &amp; " scale. "),"")</f>
        <v/>
      </c>
      <c r="T749" s="16">
        <f>IF(AND(P749&lt;&gt;"",E749&lt;&gt;"",NOT(Y749)),IF(AND(INDEX(validRnaPurificationLowerSizeLimits,MATCH(E749,validRnaScale,0),MATCH(D749,validRnaPurificationLowerSizeLimitsHeader,0))&lt;=$P749,$P749&lt;=INDEX(validRnaPurificationUpperSizeLimits,MATCH(E749,validRnaScale,0),MATCH(D749,validRnaPurificationUpperSizeLimitsHeader,0))),"","Combination of purification and scale not available. "),"")</f>
        <v/>
      </c>
      <c r="U749" s="16">
        <f>IF(LEN(A749)&gt;validOligoNameMaxLength,"RNA oligo name is too long. ","")</f>
        <v/>
      </c>
      <c r="V749" s="16">
        <f>IF(AND(A749&lt;&gt;"",NOT(ISNUMBER(SUMPRODUCT(FIND(MID(A749,ROW(INDIRECT("1:"&amp;LEN(A749))),1),validOligoNameCharacters))))),"RNA oligo name contains invalid characters. ","")</f>
        <v/>
      </c>
      <c r="W749" s="16">
        <f>IF(AND(B749&lt;&gt;"",NOT(ISNUMBER(SUMPRODUCT(FIND(MID(B749,ROW(INDIRECT("1:"&amp;LEN(B749))),1),validRnaSequenceCharacters))))),"RNA sequence contains invalid characters. ","")</f>
        <v/>
      </c>
      <c r="X749" s="16">
        <f>OR(Z749)</f>
        <v/>
      </c>
      <c r="Y749" s="16">
        <f>OR(Z749)</f>
        <v/>
      </c>
      <c r="Z749" s="16">
        <f>AND(A749="Leerposition",P749&gt;=2)</f>
        <v/>
      </c>
      <c r="AC749" s="16">
        <f>IF(AND(A749&lt;&gt;"",L749=""),"Physical condition not defined. ","")</f>
        <v/>
      </c>
      <c r="AD749" s="16">
        <f>IF(AND(A749&lt;&gt;"",M749=""),"Datasheet not defined. ","")</f>
        <v/>
      </c>
      <c r="AE749" s="16">
        <f>IF(AND(A749&lt;&gt;"",N749=""),"Aliquoting not defined. ","")</f>
        <v/>
      </c>
    </row>
    <row r="750" ht="10.5" customFormat="1" customHeight="1" s="16">
      <c r="A750" s="25" t="n"/>
      <c r="B750" s="25" t="n"/>
      <c r="C750" s="35">
        <f>IF(B750&lt;&gt;"",LEN(SUBSTITUTE(SUBSTITUTE(B750," ",""),"*","")),"")</f>
        <v/>
      </c>
      <c r="D750" s="19" t="n"/>
      <c r="E750" s="25" t="n"/>
      <c r="F750" s="19" t="n"/>
      <c r="G750" s="19" t="n"/>
      <c r="H750" s="19" t="n"/>
      <c r="I750" s="19" t="n"/>
      <c r="J750" s="19" t="n"/>
      <c r="K750" s="19" t="n"/>
      <c r="L750" s="19" t="n"/>
      <c r="M750" s="19" t="n"/>
      <c r="N750" s="19" t="n"/>
      <c r="O750" s="17">
        <f>Q750 &amp; R750 &amp; U750 &amp; V750 &amp; W750 &amp; S750 &amp; T750 &amp; AC750 &amp; AD750 &amp; AE750</f>
        <v/>
      </c>
      <c r="P750" s="1">
        <f>IF(B750&lt;&gt;"",LEN(SUBSTITUTE(SUBSTITUTE(B750," ",""),"*","")),"")</f>
        <v/>
      </c>
      <c r="Q750" s="1">
        <f>IF(AND(A750="",B750&lt;&gt;""),"No name provided. ","")</f>
        <v/>
      </c>
      <c r="R750" s="1">
        <f>IF(AND(A750&lt;&gt;"",B750=""),"No sequence provided. ","")</f>
        <v/>
      </c>
      <c r="S750" s="16">
        <f>IF(AND(P750&lt;&gt;"",E750&lt;&gt;"",NOT(X750)),IF(AND(INDEX(validRnaScaleLowerSizeLimits,MATCH(E750,validRnaScale,0))&lt;=$P750,$P750&lt;=INDEX(validRnaScaleUpperSizeLimits,MATCH(E750,validRnaScale,0))),"","Sequence (length) not available in " &amp; E750 &amp; " scale. "),"")</f>
        <v/>
      </c>
      <c r="T750" s="16">
        <f>IF(AND(P750&lt;&gt;"",E750&lt;&gt;"",NOT(Y750)),IF(AND(INDEX(validRnaPurificationLowerSizeLimits,MATCH(E750,validRnaScale,0),MATCH(D750,validRnaPurificationLowerSizeLimitsHeader,0))&lt;=$P750,$P750&lt;=INDEX(validRnaPurificationUpperSizeLimits,MATCH(E750,validRnaScale,0),MATCH(D750,validRnaPurificationUpperSizeLimitsHeader,0))),"","Combination of purification and scale not available. "),"")</f>
        <v/>
      </c>
      <c r="U750" s="16">
        <f>IF(LEN(A750)&gt;validOligoNameMaxLength,"RNA oligo name is too long. ","")</f>
        <v/>
      </c>
      <c r="V750" s="16">
        <f>IF(AND(A750&lt;&gt;"",NOT(ISNUMBER(SUMPRODUCT(FIND(MID(A750,ROW(INDIRECT("1:"&amp;LEN(A750))),1),validOligoNameCharacters))))),"RNA oligo name contains invalid characters. ","")</f>
        <v/>
      </c>
      <c r="W750" s="16">
        <f>IF(AND(B750&lt;&gt;"",NOT(ISNUMBER(SUMPRODUCT(FIND(MID(B750,ROW(INDIRECT("1:"&amp;LEN(B750))),1),validRnaSequenceCharacters))))),"RNA sequence contains invalid characters. ","")</f>
        <v/>
      </c>
      <c r="X750" s="16">
        <f>OR(Z750)</f>
        <v/>
      </c>
      <c r="Y750" s="16">
        <f>OR(Z750)</f>
        <v/>
      </c>
      <c r="Z750" s="16">
        <f>AND(A750="Leerposition",P750&gt;=2)</f>
        <v/>
      </c>
      <c r="AC750" s="16">
        <f>IF(AND(A750&lt;&gt;"",L750=""),"Physical condition not defined. ","")</f>
        <v/>
      </c>
      <c r="AD750" s="16">
        <f>IF(AND(A750&lt;&gt;"",M750=""),"Datasheet not defined. ","")</f>
        <v/>
      </c>
      <c r="AE750" s="16">
        <f>IF(AND(A750&lt;&gt;"",N750=""),"Aliquoting not defined. ","")</f>
        <v/>
      </c>
    </row>
    <row r="751" ht="10.5" customFormat="1" customHeight="1" s="16">
      <c r="A751" s="25" t="n"/>
      <c r="B751" s="25" t="n"/>
      <c r="C751" s="35">
        <f>IF(B751&lt;&gt;"",LEN(SUBSTITUTE(SUBSTITUTE(B751," ",""),"*","")),"")</f>
        <v/>
      </c>
      <c r="D751" s="19" t="n"/>
      <c r="E751" s="25" t="n"/>
      <c r="F751" s="19" t="n"/>
      <c r="G751" s="19" t="n"/>
      <c r="H751" s="19" t="n"/>
      <c r="I751" s="19" t="n"/>
      <c r="J751" s="19" t="n"/>
      <c r="K751" s="19" t="n"/>
      <c r="L751" s="19" t="n"/>
      <c r="M751" s="19" t="n"/>
      <c r="N751" s="19" t="n"/>
      <c r="O751" s="17">
        <f>Q751 &amp; R751 &amp; U751 &amp; V751 &amp; W751 &amp; S751 &amp; T751 &amp; AC751 &amp; AD751 &amp; AE751</f>
        <v/>
      </c>
      <c r="P751" s="1">
        <f>IF(B751&lt;&gt;"",LEN(SUBSTITUTE(SUBSTITUTE(B751," ",""),"*","")),"")</f>
        <v/>
      </c>
      <c r="Q751" s="1">
        <f>IF(AND(A751="",B751&lt;&gt;""),"No name provided. ","")</f>
        <v/>
      </c>
      <c r="R751" s="1">
        <f>IF(AND(A751&lt;&gt;"",B751=""),"No sequence provided. ","")</f>
        <v/>
      </c>
      <c r="S751" s="16">
        <f>IF(AND(P751&lt;&gt;"",E751&lt;&gt;"",NOT(X751)),IF(AND(INDEX(validRnaScaleLowerSizeLimits,MATCH(E751,validRnaScale,0))&lt;=$P751,$P751&lt;=INDEX(validRnaScaleUpperSizeLimits,MATCH(E751,validRnaScale,0))),"","Sequence (length) not available in " &amp; E751 &amp; " scale. "),"")</f>
        <v/>
      </c>
      <c r="T751" s="16">
        <f>IF(AND(P751&lt;&gt;"",E751&lt;&gt;"",NOT(Y751)),IF(AND(INDEX(validRnaPurificationLowerSizeLimits,MATCH(E751,validRnaScale,0),MATCH(D751,validRnaPurificationLowerSizeLimitsHeader,0))&lt;=$P751,$P751&lt;=INDEX(validRnaPurificationUpperSizeLimits,MATCH(E751,validRnaScale,0),MATCH(D751,validRnaPurificationUpperSizeLimitsHeader,0))),"","Combination of purification and scale not available. "),"")</f>
        <v/>
      </c>
      <c r="U751" s="16">
        <f>IF(LEN(A751)&gt;validOligoNameMaxLength,"RNA oligo name is too long. ","")</f>
        <v/>
      </c>
      <c r="V751" s="16">
        <f>IF(AND(A751&lt;&gt;"",NOT(ISNUMBER(SUMPRODUCT(FIND(MID(A751,ROW(INDIRECT("1:"&amp;LEN(A751))),1),validOligoNameCharacters))))),"RNA oligo name contains invalid characters. ","")</f>
        <v/>
      </c>
      <c r="W751" s="16">
        <f>IF(AND(B751&lt;&gt;"",NOT(ISNUMBER(SUMPRODUCT(FIND(MID(B751,ROW(INDIRECT("1:"&amp;LEN(B751))),1),validRnaSequenceCharacters))))),"RNA sequence contains invalid characters. ","")</f>
        <v/>
      </c>
      <c r="X751" s="16">
        <f>OR(Z751)</f>
        <v/>
      </c>
      <c r="Y751" s="16">
        <f>OR(Z751)</f>
        <v/>
      </c>
      <c r="Z751" s="16">
        <f>AND(A751="Leerposition",P751&gt;=2)</f>
        <v/>
      </c>
      <c r="AC751" s="16">
        <f>IF(AND(A751&lt;&gt;"",L751=""),"Physical condition not defined. ","")</f>
        <v/>
      </c>
      <c r="AD751" s="16">
        <f>IF(AND(A751&lt;&gt;"",M751=""),"Datasheet not defined. ","")</f>
        <v/>
      </c>
      <c r="AE751" s="16">
        <f>IF(AND(A751&lt;&gt;"",N751=""),"Aliquoting not defined. ","")</f>
        <v/>
      </c>
    </row>
    <row r="752" ht="10.5" customFormat="1" customHeight="1" s="16">
      <c r="A752" s="25" t="n"/>
      <c r="B752" s="25" t="n"/>
      <c r="C752" s="35">
        <f>IF(B752&lt;&gt;"",LEN(SUBSTITUTE(SUBSTITUTE(B752," ",""),"*","")),"")</f>
        <v/>
      </c>
      <c r="D752" s="19" t="n"/>
      <c r="E752" s="25" t="n"/>
      <c r="F752" s="19" t="n"/>
      <c r="G752" s="19" t="n"/>
      <c r="H752" s="19" t="n"/>
      <c r="I752" s="19" t="n"/>
      <c r="J752" s="19" t="n"/>
      <c r="K752" s="19" t="n"/>
      <c r="L752" s="19" t="n"/>
      <c r="M752" s="19" t="n"/>
      <c r="N752" s="19" t="n"/>
      <c r="O752" s="17">
        <f>Q752 &amp; R752 &amp; U752 &amp; V752 &amp; W752 &amp; S752 &amp; T752 &amp; AC752 &amp; AD752 &amp; AE752</f>
        <v/>
      </c>
      <c r="P752" s="1">
        <f>IF(B752&lt;&gt;"",LEN(SUBSTITUTE(SUBSTITUTE(B752," ",""),"*","")),"")</f>
        <v/>
      </c>
      <c r="Q752" s="1">
        <f>IF(AND(A752="",B752&lt;&gt;""),"No name provided. ","")</f>
        <v/>
      </c>
      <c r="R752" s="1">
        <f>IF(AND(A752&lt;&gt;"",B752=""),"No sequence provided. ","")</f>
        <v/>
      </c>
      <c r="S752" s="16">
        <f>IF(AND(P752&lt;&gt;"",E752&lt;&gt;"",NOT(X752)),IF(AND(INDEX(validRnaScaleLowerSizeLimits,MATCH(E752,validRnaScale,0))&lt;=$P752,$P752&lt;=INDEX(validRnaScaleUpperSizeLimits,MATCH(E752,validRnaScale,0))),"","Sequence (length) not available in " &amp; E752 &amp; " scale. "),"")</f>
        <v/>
      </c>
      <c r="T752" s="16">
        <f>IF(AND(P752&lt;&gt;"",E752&lt;&gt;"",NOT(Y752)),IF(AND(INDEX(validRnaPurificationLowerSizeLimits,MATCH(E752,validRnaScale,0),MATCH(D752,validRnaPurificationLowerSizeLimitsHeader,0))&lt;=$P752,$P752&lt;=INDEX(validRnaPurificationUpperSizeLimits,MATCH(E752,validRnaScale,0),MATCH(D752,validRnaPurificationUpperSizeLimitsHeader,0))),"","Combination of purification and scale not available. "),"")</f>
        <v/>
      </c>
      <c r="U752" s="16">
        <f>IF(LEN(A752)&gt;validOligoNameMaxLength,"RNA oligo name is too long. ","")</f>
        <v/>
      </c>
      <c r="V752" s="16">
        <f>IF(AND(A752&lt;&gt;"",NOT(ISNUMBER(SUMPRODUCT(FIND(MID(A752,ROW(INDIRECT("1:"&amp;LEN(A752))),1),validOligoNameCharacters))))),"RNA oligo name contains invalid characters. ","")</f>
        <v/>
      </c>
      <c r="W752" s="16">
        <f>IF(AND(B752&lt;&gt;"",NOT(ISNUMBER(SUMPRODUCT(FIND(MID(B752,ROW(INDIRECT("1:"&amp;LEN(B752))),1),validRnaSequenceCharacters))))),"RNA sequence contains invalid characters. ","")</f>
        <v/>
      </c>
      <c r="X752" s="16">
        <f>OR(Z752)</f>
        <v/>
      </c>
      <c r="Y752" s="16">
        <f>OR(Z752)</f>
        <v/>
      </c>
      <c r="Z752" s="16">
        <f>AND(A752="Leerposition",P752&gt;=2)</f>
        <v/>
      </c>
      <c r="AC752" s="16">
        <f>IF(AND(A752&lt;&gt;"",L752=""),"Physical condition not defined. ","")</f>
        <v/>
      </c>
      <c r="AD752" s="16">
        <f>IF(AND(A752&lt;&gt;"",M752=""),"Datasheet not defined. ","")</f>
        <v/>
      </c>
      <c r="AE752" s="16">
        <f>IF(AND(A752&lt;&gt;"",N752=""),"Aliquoting not defined. ","")</f>
        <v/>
      </c>
    </row>
    <row r="753" ht="10.5" customFormat="1" customHeight="1" s="16">
      <c r="A753" s="25" t="n"/>
      <c r="B753" s="25" t="n"/>
      <c r="C753" s="35">
        <f>IF(B753&lt;&gt;"",LEN(SUBSTITUTE(SUBSTITUTE(B753," ",""),"*","")),"")</f>
        <v/>
      </c>
      <c r="D753" s="19" t="n"/>
      <c r="E753" s="25" t="n"/>
      <c r="F753" s="19" t="n"/>
      <c r="G753" s="19" t="n"/>
      <c r="H753" s="19" t="n"/>
      <c r="I753" s="19" t="n"/>
      <c r="J753" s="19" t="n"/>
      <c r="K753" s="19" t="n"/>
      <c r="L753" s="19" t="n"/>
      <c r="M753" s="19" t="n"/>
      <c r="N753" s="19" t="n"/>
      <c r="O753" s="17">
        <f>Q753 &amp; R753 &amp; U753 &amp; V753 &amp; W753 &amp; S753 &amp; T753 &amp; AC753 &amp; AD753 &amp; AE753</f>
        <v/>
      </c>
      <c r="P753" s="1">
        <f>IF(B753&lt;&gt;"",LEN(SUBSTITUTE(SUBSTITUTE(B753," ",""),"*","")),"")</f>
        <v/>
      </c>
      <c r="Q753" s="1">
        <f>IF(AND(A753="",B753&lt;&gt;""),"No name provided. ","")</f>
        <v/>
      </c>
      <c r="R753" s="1">
        <f>IF(AND(A753&lt;&gt;"",B753=""),"No sequence provided. ","")</f>
        <v/>
      </c>
      <c r="S753" s="16">
        <f>IF(AND(P753&lt;&gt;"",E753&lt;&gt;"",NOT(X753)),IF(AND(INDEX(validRnaScaleLowerSizeLimits,MATCH(E753,validRnaScale,0))&lt;=$P753,$P753&lt;=INDEX(validRnaScaleUpperSizeLimits,MATCH(E753,validRnaScale,0))),"","Sequence (length) not available in " &amp; E753 &amp; " scale. "),"")</f>
        <v/>
      </c>
      <c r="T753" s="16">
        <f>IF(AND(P753&lt;&gt;"",E753&lt;&gt;"",NOT(Y753)),IF(AND(INDEX(validRnaPurificationLowerSizeLimits,MATCH(E753,validRnaScale,0),MATCH(D753,validRnaPurificationLowerSizeLimitsHeader,0))&lt;=$P753,$P753&lt;=INDEX(validRnaPurificationUpperSizeLimits,MATCH(E753,validRnaScale,0),MATCH(D753,validRnaPurificationUpperSizeLimitsHeader,0))),"","Combination of purification and scale not available. "),"")</f>
        <v/>
      </c>
      <c r="U753" s="16">
        <f>IF(LEN(A753)&gt;validOligoNameMaxLength,"RNA oligo name is too long. ","")</f>
        <v/>
      </c>
      <c r="V753" s="16">
        <f>IF(AND(A753&lt;&gt;"",NOT(ISNUMBER(SUMPRODUCT(FIND(MID(A753,ROW(INDIRECT("1:"&amp;LEN(A753))),1),validOligoNameCharacters))))),"RNA oligo name contains invalid characters. ","")</f>
        <v/>
      </c>
      <c r="W753" s="16">
        <f>IF(AND(B753&lt;&gt;"",NOT(ISNUMBER(SUMPRODUCT(FIND(MID(B753,ROW(INDIRECT("1:"&amp;LEN(B753))),1),validRnaSequenceCharacters))))),"RNA sequence contains invalid characters. ","")</f>
        <v/>
      </c>
      <c r="X753" s="16">
        <f>OR(Z753)</f>
        <v/>
      </c>
      <c r="Y753" s="16">
        <f>OR(Z753)</f>
        <v/>
      </c>
      <c r="Z753" s="16">
        <f>AND(A753="Leerposition",P753&gt;=2)</f>
        <v/>
      </c>
      <c r="AC753" s="16">
        <f>IF(AND(A753&lt;&gt;"",L753=""),"Physical condition not defined. ","")</f>
        <v/>
      </c>
      <c r="AD753" s="16">
        <f>IF(AND(A753&lt;&gt;"",M753=""),"Datasheet not defined. ","")</f>
        <v/>
      </c>
      <c r="AE753" s="16">
        <f>IF(AND(A753&lt;&gt;"",N753=""),"Aliquoting not defined. ","")</f>
        <v/>
      </c>
    </row>
    <row r="754" ht="10.5" customFormat="1" customHeight="1" s="16">
      <c r="A754" s="25" t="n"/>
      <c r="B754" s="25" t="n"/>
      <c r="C754" s="35">
        <f>IF(B754&lt;&gt;"",LEN(SUBSTITUTE(SUBSTITUTE(B754," ",""),"*","")),"")</f>
        <v/>
      </c>
      <c r="D754" s="19" t="n"/>
      <c r="E754" s="25" t="n"/>
      <c r="F754" s="19" t="n"/>
      <c r="G754" s="19" t="n"/>
      <c r="H754" s="19" t="n"/>
      <c r="I754" s="19" t="n"/>
      <c r="J754" s="19" t="n"/>
      <c r="K754" s="19" t="n"/>
      <c r="L754" s="19" t="n"/>
      <c r="M754" s="19" t="n"/>
      <c r="N754" s="19" t="n"/>
      <c r="O754" s="17">
        <f>Q754 &amp; R754 &amp; U754 &amp; V754 &amp; W754 &amp; S754 &amp; T754 &amp; AC754 &amp; AD754 &amp; AE754</f>
        <v/>
      </c>
      <c r="P754" s="1">
        <f>IF(B754&lt;&gt;"",LEN(SUBSTITUTE(SUBSTITUTE(B754," ",""),"*","")),"")</f>
        <v/>
      </c>
      <c r="Q754" s="1">
        <f>IF(AND(A754="",B754&lt;&gt;""),"No name provided. ","")</f>
        <v/>
      </c>
      <c r="R754" s="1">
        <f>IF(AND(A754&lt;&gt;"",B754=""),"No sequence provided. ","")</f>
        <v/>
      </c>
      <c r="S754" s="16">
        <f>IF(AND(P754&lt;&gt;"",E754&lt;&gt;"",NOT(X754)),IF(AND(INDEX(validRnaScaleLowerSizeLimits,MATCH(E754,validRnaScale,0))&lt;=$P754,$P754&lt;=INDEX(validRnaScaleUpperSizeLimits,MATCH(E754,validRnaScale,0))),"","Sequence (length) not available in " &amp; E754 &amp; " scale. "),"")</f>
        <v/>
      </c>
      <c r="T754" s="16">
        <f>IF(AND(P754&lt;&gt;"",E754&lt;&gt;"",NOT(Y754)),IF(AND(INDEX(validRnaPurificationLowerSizeLimits,MATCH(E754,validRnaScale,0),MATCH(D754,validRnaPurificationLowerSizeLimitsHeader,0))&lt;=$P754,$P754&lt;=INDEX(validRnaPurificationUpperSizeLimits,MATCH(E754,validRnaScale,0),MATCH(D754,validRnaPurificationUpperSizeLimitsHeader,0))),"","Combination of purification and scale not available. "),"")</f>
        <v/>
      </c>
      <c r="U754" s="16">
        <f>IF(LEN(A754)&gt;validOligoNameMaxLength,"RNA oligo name is too long. ","")</f>
        <v/>
      </c>
      <c r="V754" s="16">
        <f>IF(AND(A754&lt;&gt;"",NOT(ISNUMBER(SUMPRODUCT(FIND(MID(A754,ROW(INDIRECT("1:"&amp;LEN(A754))),1),validOligoNameCharacters))))),"RNA oligo name contains invalid characters. ","")</f>
        <v/>
      </c>
      <c r="W754" s="16">
        <f>IF(AND(B754&lt;&gt;"",NOT(ISNUMBER(SUMPRODUCT(FIND(MID(B754,ROW(INDIRECT("1:"&amp;LEN(B754))),1),validRnaSequenceCharacters))))),"RNA sequence contains invalid characters. ","")</f>
        <v/>
      </c>
      <c r="X754" s="16">
        <f>OR(Z754)</f>
        <v/>
      </c>
      <c r="Y754" s="16">
        <f>OR(Z754)</f>
        <v/>
      </c>
      <c r="Z754" s="16">
        <f>AND(A754="Leerposition",P754&gt;=2)</f>
        <v/>
      </c>
      <c r="AC754" s="16">
        <f>IF(AND(A754&lt;&gt;"",L754=""),"Physical condition not defined. ","")</f>
        <v/>
      </c>
      <c r="AD754" s="16">
        <f>IF(AND(A754&lt;&gt;"",M754=""),"Datasheet not defined. ","")</f>
        <v/>
      </c>
      <c r="AE754" s="16">
        <f>IF(AND(A754&lt;&gt;"",N754=""),"Aliquoting not defined. ","")</f>
        <v/>
      </c>
    </row>
    <row r="755" ht="10.5" customFormat="1" customHeight="1" s="16">
      <c r="A755" s="25" t="n"/>
      <c r="B755" s="25" t="n"/>
      <c r="C755" s="35">
        <f>IF(B755&lt;&gt;"",LEN(SUBSTITUTE(SUBSTITUTE(B755," ",""),"*","")),"")</f>
        <v/>
      </c>
      <c r="D755" s="19" t="n"/>
      <c r="E755" s="25" t="n"/>
      <c r="F755" s="19" t="n"/>
      <c r="G755" s="19" t="n"/>
      <c r="H755" s="19" t="n"/>
      <c r="I755" s="19" t="n"/>
      <c r="J755" s="19" t="n"/>
      <c r="K755" s="19" t="n"/>
      <c r="L755" s="19" t="n"/>
      <c r="M755" s="19" t="n"/>
      <c r="N755" s="19" t="n"/>
      <c r="O755" s="17">
        <f>Q755 &amp; R755 &amp; U755 &amp; V755 &amp; W755 &amp; S755 &amp; T755 &amp; AC755 &amp; AD755 &amp; AE755</f>
        <v/>
      </c>
      <c r="P755" s="1">
        <f>IF(B755&lt;&gt;"",LEN(SUBSTITUTE(SUBSTITUTE(B755," ",""),"*","")),"")</f>
        <v/>
      </c>
      <c r="Q755" s="1">
        <f>IF(AND(A755="",B755&lt;&gt;""),"No name provided. ","")</f>
        <v/>
      </c>
      <c r="R755" s="1">
        <f>IF(AND(A755&lt;&gt;"",B755=""),"No sequence provided. ","")</f>
        <v/>
      </c>
      <c r="S755" s="16">
        <f>IF(AND(P755&lt;&gt;"",E755&lt;&gt;"",NOT(X755)),IF(AND(INDEX(validRnaScaleLowerSizeLimits,MATCH(E755,validRnaScale,0))&lt;=$P755,$P755&lt;=INDEX(validRnaScaleUpperSizeLimits,MATCH(E755,validRnaScale,0))),"","Sequence (length) not available in " &amp; E755 &amp; " scale. "),"")</f>
        <v/>
      </c>
      <c r="T755" s="16">
        <f>IF(AND(P755&lt;&gt;"",E755&lt;&gt;"",NOT(Y755)),IF(AND(INDEX(validRnaPurificationLowerSizeLimits,MATCH(E755,validRnaScale,0),MATCH(D755,validRnaPurificationLowerSizeLimitsHeader,0))&lt;=$P755,$P755&lt;=INDEX(validRnaPurificationUpperSizeLimits,MATCH(E755,validRnaScale,0),MATCH(D755,validRnaPurificationUpperSizeLimitsHeader,0))),"","Combination of purification and scale not available. "),"")</f>
        <v/>
      </c>
      <c r="U755" s="16">
        <f>IF(LEN(A755)&gt;validOligoNameMaxLength,"RNA oligo name is too long. ","")</f>
        <v/>
      </c>
      <c r="V755" s="16">
        <f>IF(AND(A755&lt;&gt;"",NOT(ISNUMBER(SUMPRODUCT(FIND(MID(A755,ROW(INDIRECT("1:"&amp;LEN(A755))),1),validOligoNameCharacters))))),"RNA oligo name contains invalid characters. ","")</f>
        <v/>
      </c>
      <c r="W755" s="16">
        <f>IF(AND(B755&lt;&gt;"",NOT(ISNUMBER(SUMPRODUCT(FIND(MID(B755,ROW(INDIRECT("1:"&amp;LEN(B755))),1),validRnaSequenceCharacters))))),"RNA sequence contains invalid characters. ","")</f>
        <v/>
      </c>
      <c r="X755" s="16">
        <f>OR(Z755)</f>
        <v/>
      </c>
      <c r="Y755" s="16">
        <f>OR(Z755)</f>
        <v/>
      </c>
      <c r="Z755" s="16">
        <f>AND(A755="Leerposition",P755&gt;=2)</f>
        <v/>
      </c>
      <c r="AC755" s="16">
        <f>IF(AND(A755&lt;&gt;"",L755=""),"Physical condition not defined. ","")</f>
        <v/>
      </c>
      <c r="AD755" s="16">
        <f>IF(AND(A755&lt;&gt;"",M755=""),"Datasheet not defined. ","")</f>
        <v/>
      </c>
      <c r="AE755" s="16">
        <f>IF(AND(A755&lt;&gt;"",N755=""),"Aliquoting not defined. ","")</f>
        <v/>
      </c>
    </row>
    <row r="756" ht="10.5" customFormat="1" customHeight="1" s="16">
      <c r="A756" s="25" t="n"/>
      <c r="B756" s="25" t="n"/>
      <c r="C756" s="35">
        <f>IF(B756&lt;&gt;"",LEN(SUBSTITUTE(SUBSTITUTE(B756," ",""),"*","")),"")</f>
        <v/>
      </c>
      <c r="D756" s="19" t="n"/>
      <c r="E756" s="25" t="n"/>
      <c r="F756" s="19" t="n"/>
      <c r="G756" s="19" t="n"/>
      <c r="H756" s="19" t="n"/>
      <c r="I756" s="19" t="n"/>
      <c r="J756" s="19" t="n"/>
      <c r="K756" s="19" t="n"/>
      <c r="L756" s="19" t="n"/>
      <c r="M756" s="19" t="n"/>
      <c r="N756" s="19" t="n"/>
      <c r="O756" s="17">
        <f>Q756 &amp; R756 &amp; U756 &amp; V756 &amp; W756 &amp; S756 &amp; T756 &amp; AC756 &amp; AD756 &amp; AE756</f>
        <v/>
      </c>
      <c r="P756" s="1">
        <f>IF(B756&lt;&gt;"",LEN(SUBSTITUTE(SUBSTITUTE(B756," ",""),"*","")),"")</f>
        <v/>
      </c>
      <c r="Q756" s="1">
        <f>IF(AND(A756="",B756&lt;&gt;""),"No name provided. ","")</f>
        <v/>
      </c>
      <c r="R756" s="1">
        <f>IF(AND(A756&lt;&gt;"",B756=""),"No sequence provided. ","")</f>
        <v/>
      </c>
      <c r="S756" s="16">
        <f>IF(AND(P756&lt;&gt;"",E756&lt;&gt;"",NOT(X756)),IF(AND(INDEX(validRnaScaleLowerSizeLimits,MATCH(E756,validRnaScale,0))&lt;=$P756,$P756&lt;=INDEX(validRnaScaleUpperSizeLimits,MATCH(E756,validRnaScale,0))),"","Sequence (length) not available in " &amp; E756 &amp; " scale. "),"")</f>
        <v/>
      </c>
      <c r="T756" s="16">
        <f>IF(AND(P756&lt;&gt;"",E756&lt;&gt;"",NOT(Y756)),IF(AND(INDEX(validRnaPurificationLowerSizeLimits,MATCH(E756,validRnaScale,0),MATCH(D756,validRnaPurificationLowerSizeLimitsHeader,0))&lt;=$P756,$P756&lt;=INDEX(validRnaPurificationUpperSizeLimits,MATCH(E756,validRnaScale,0),MATCH(D756,validRnaPurificationUpperSizeLimitsHeader,0))),"","Combination of purification and scale not available. "),"")</f>
        <v/>
      </c>
      <c r="U756" s="16">
        <f>IF(LEN(A756)&gt;validOligoNameMaxLength,"RNA oligo name is too long. ","")</f>
        <v/>
      </c>
      <c r="V756" s="16">
        <f>IF(AND(A756&lt;&gt;"",NOT(ISNUMBER(SUMPRODUCT(FIND(MID(A756,ROW(INDIRECT("1:"&amp;LEN(A756))),1),validOligoNameCharacters))))),"RNA oligo name contains invalid characters. ","")</f>
        <v/>
      </c>
      <c r="W756" s="16">
        <f>IF(AND(B756&lt;&gt;"",NOT(ISNUMBER(SUMPRODUCT(FIND(MID(B756,ROW(INDIRECT("1:"&amp;LEN(B756))),1),validRnaSequenceCharacters))))),"RNA sequence contains invalid characters. ","")</f>
        <v/>
      </c>
      <c r="X756" s="16">
        <f>OR(Z756)</f>
        <v/>
      </c>
      <c r="Y756" s="16">
        <f>OR(Z756)</f>
        <v/>
      </c>
      <c r="Z756" s="16">
        <f>AND(A756="Leerposition",P756&gt;=2)</f>
        <v/>
      </c>
      <c r="AC756" s="16">
        <f>IF(AND(A756&lt;&gt;"",L756=""),"Physical condition not defined. ","")</f>
        <v/>
      </c>
      <c r="AD756" s="16">
        <f>IF(AND(A756&lt;&gt;"",M756=""),"Datasheet not defined. ","")</f>
        <v/>
      </c>
      <c r="AE756" s="16">
        <f>IF(AND(A756&lt;&gt;"",N756=""),"Aliquoting not defined. ","")</f>
        <v/>
      </c>
    </row>
    <row r="757" ht="10.5" customFormat="1" customHeight="1" s="16">
      <c r="A757" s="25" t="n"/>
      <c r="B757" s="25" t="n"/>
      <c r="C757" s="35">
        <f>IF(B757&lt;&gt;"",LEN(SUBSTITUTE(SUBSTITUTE(B757," ",""),"*","")),"")</f>
        <v/>
      </c>
      <c r="D757" s="19" t="n"/>
      <c r="E757" s="25" t="n"/>
      <c r="F757" s="19" t="n"/>
      <c r="G757" s="19" t="n"/>
      <c r="H757" s="19" t="n"/>
      <c r="I757" s="19" t="n"/>
      <c r="J757" s="19" t="n"/>
      <c r="K757" s="19" t="n"/>
      <c r="L757" s="19" t="n"/>
      <c r="M757" s="19" t="n"/>
      <c r="N757" s="19" t="n"/>
      <c r="O757" s="17">
        <f>Q757 &amp; R757 &amp; U757 &amp; V757 &amp; W757 &amp; S757 &amp; T757 &amp; AC757 &amp; AD757 &amp; AE757</f>
        <v/>
      </c>
      <c r="P757" s="1">
        <f>IF(B757&lt;&gt;"",LEN(SUBSTITUTE(SUBSTITUTE(B757," ",""),"*","")),"")</f>
        <v/>
      </c>
      <c r="Q757" s="1">
        <f>IF(AND(A757="",B757&lt;&gt;""),"No name provided. ","")</f>
        <v/>
      </c>
      <c r="R757" s="1">
        <f>IF(AND(A757&lt;&gt;"",B757=""),"No sequence provided. ","")</f>
        <v/>
      </c>
      <c r="S757" s="16">
        <f>IF(AND(P757&lt;&gt;"",E757&lt;&gt;"",NOT(X757)),IF(AND(INDEX(validRnaScaleLowerSizeLimits,MATCH(E757,validRnaScale,0))&lt;=$P757,$P757&lt;=INDEX(validRnaScaleUpperSizeLimits,MATCH(E757,validRnaScale,0))),"","Sequence (length) not available in " &amp; E757 &amp; " scale. "),"")</f>
        <v/>
      </c>
      <c r="T757" s="16">
        <f>IF(AND(P757&lt;&gt;"",E757&lt;&gt;"",NOT(Y757)),IF(AND(INDEX(validRnaPurificationLowerSizeLimits,MATCH(E757,validRnaScale,0),MATCH(D757,validRnaPurificationLowerSizeLimitsHeader,0))&lt;=$P757,$P757&lt;=INDEX(validRnaPurificationUpperSizeLimits,MATCH(E757,validRnaScale,0),MATCH(D757,validRnaPurificationUpperSizeLimitsHeader,0))),"","Combination of purification and scale not available. "),"")</f>
        <v/>
      </c>
      <c r="U757" s="16">
        <f>IF(LEN(A757)&gt;validOligoNameMaxLength,"RNA oligo name is too long. ","")</f>
        <v/>
      </c>
      <c r="V757" s="16">
        <f>IF(AND(A757&lt;&gt;"",NOT(ISNUMBER(SUMPRODUCT(FIND(MID(A757,ROW(INDIRECT("1:"&amp;LEN(A757))),1),validOligoNameCharacters))))),"RNA oligo name contains invalid characters. ","")</f>
        <v/>
      </c>
      <c r="W757" s="16">
        <f>IF(AND(B757&lt;&gt;"",NOT(ISNUMBER(SUMPRODUCT(FIND(MID(B757,ROW(INDIRECT("1:"&amp;LEN(B757))),1),validRnaSequenceCharacters))))),"RNA sequence contains invalid characters. ","")</f>
        <v/>
      </c>
      <c r="X757" s="16">
        <f>OR(Z757)</f>
        <v/>
      </c>
      <c r="Y757" s="16">
        <f>OR(Z757)</f>
        <v/>
      </c>
      <c r="Z757" s="16">
        <f>AND(A757="Leerposition",P757&gt;=2)</f>
        <v/>
      </c>
      <c r="AC757" s="16">
        <f>IF(AND(A757&lt;&gt;"",L757=""),"Physical condition not defined. ","")</f>
        <v/>
      </c>
      <c r="AD757" s="16">
        <f>IF(AND(A757&lt;&gt;"",M757=""),"Datasheet not defined. ","")</f>
        <v/>
      </c>
      <c r="AE757" s="16">
        <f>IF(AND(A757&lt;&gt;"",N757=""),"Aliquoting not defined. ","")</f>
        <v/>
      </c>
    </row>
    <row r="758" ht="10.5" customFormat="1" customHeight="1" s="16">
      <c r="A758" s="25" t="n"/>
      <c r="B758" s="25" t="n"/>
      <c r="C758" s="35">
        <f>IF(B758&lt;&gt;"",LEN(SUBSTITUTE(SUBSTITUTE(B758," ",""),"*","")),"")</f>
        <v/>
      </c>
      <c r="D758" s="19" t="n"/>
      <c r="E758" s="25" t="n"/>
      <c r="F758" s="19" t="n"/>
      <c r="G758" s="19" t="n"/>
      <c r="H758" s="19" t="n"/>
      <c r="I758" s="19" t="n"/>
      <c r="J758" s="19" t="n"/>
      <c r="K758" s="19" t="n"/>
      <c r="L758" s="19" t="n"/>
      <c r="M758" s="19" t="n"/>
      <c r="N758" s="19" t="n"/>
      <c r="O758" s="17">
        <f>Q758 &amp; R758 &amp; U758 &amp; V758 &amp; W758 &amp; S758 &amp; T758 &amp; AC758 &amp; AD758 &amp; AE758</f>
        <v/>
      </c>
      <c r="P758" s="1">
        <f>IF(B758&lt;&gt;"",LEN(SUBSTITUTE(SUBSTITUTE(B758," ",""),"*","")),"")</f>
        <v/>
      </c>
      <c r="Q758" s="1">
        <f>IF(AND(A758="",B758&lt;&gt;""),"No name provided. ","")</f>
        <v/>
      </c>
      <c r="R758" s="1">
        <f>IF(AND(A758&lt;&gt;"",B758=""),"No sequence provided. ","")</f>
        <v/>
      </c>
      <c r="S758" s="16">
        <f>IF(AND(P758&lt;&gt;"",E758&lt;&gt;"",NOT(X758)),IF(AND(INDEX(validRnaScaleLowerSizeLimits,MATCH(E758,validRnaScale,0))&lt;=$P758,$P758&lt;=INDEX(validRnaScaleUpperSizeLimits,MATCH(E758,validRnaScale,0))),"","Sequence (length) not available in " &amp; E758 &amp; " scale. "),"")</f>
        <v/>
      </c>
      <c r="T758" s="16">
        <f>IF(AND(P758&lt;&gt;"",E758&lt;&gt;"",NOT(Y758)),IF(AND(INDEX(validRnaPurificationLowerSizeLimits,MATCH(E758,validRnaScale,0),MATCH(D758,validRnaPurificationLowerSizeLimitsHeader,0))&lt;=$P758,$P758&lt;=INDEX(validRnaPurificationUpperSizeLimits,MATCH(E758,validRnaScale,0),MATCH(D758,validRnaPurificationUpperSizeLimitsHeader,0))),"","Combination of purification and scale not available. "),"")</f>
        <v/>
      </c>
      <c r="U758" s="16">
        <f>IF(LEN(A758)&gt;validOligoNameMaxLength,"RNA oligo name is too long. ","")</f>
        <v/>
      </c>
      <c r="V758" s="16">
        <f>IF(AND(A758&lt;&gt;"",NOT(ISNUMBER(SUMPRODUCT(FIND(MID(A758,ROW(INDIRECT("1:"&amp;LEN(A758))),1),validOligoNameCharacters))))),"RNA oligo name contains invalid characters. ","")</f>
        <v/>
      </c>
      <c r="W758" s="16">
        <f>IF(AND(B758&lt;&gt;"",NOT(ISNUMBER(SUMPRODUCT(FIND(MID(B758,ROW(INDIRECT("1:"&amp;LEN(B758))),1),validRnaSequenceCharacters))))),"RNA sequence contains invalid characters. ","")</f>
        <v/>
      </c>
      <c r="X758" s="16">
        <f>OR(Z758)</f>
        <v/>
      </c>
      <c r="Y758" s="16">
        <f>OR(Z758)</f>
        <v/>
      </c>
      <c r="Z758" s="16">
        <f>AND(A758="Leerposition",P758&gt;=2)</f>
        <v/>
      </c>
      <c r="AC758" s="16">
        <f>IF(AND(A758&lt;&gt;"",L758=""),"Physical condition not defined. ","")</f>
        <v/>
      </c>
      <c r="AD758" s="16">
        <f>IF(AND(A758&lt;&gt;"",M758=""),"Datasheet not defined. ","")</f>
        <v/>
      </c>
      <c r="AE758" s="16">
        <f>IF(AND(A758&lt;&gt;"",N758=""),"Aliquoting not defined. ","")</f>
        <v/>
      </c>
    </row>
    <row r="759" ht="10.5" customFormat="1" customHeight="1" s="16">
      <c r="A759" s="25" t="n"/>
      <c r="B759" s="25" t="n"/>
      <c r="C759" s="35">
        <f>IF(B759&lt;&gt;"",LEN(SUBSTITUTE(SUBSTITUTE(B759," ",""),"*","")),"")</f>
        <v/>
      </c>
      <c r="D759" s="19" t="n"/>
      <c r="E759" s="25" t="n"/>
      <c r="F759" s="19" t="n"/>
      <c r="G759" s="19" t="n"/>
      <c r="H759" s="19" t="n"/>
      <c r="I759" s="19" t="n"/>
      <c r="J759" s="19" t="n"/>
      <c r="K759" s="19" t="n"/>
      <c r="L759" s="19" t="n"/>
      <c r="M759" s="19" t="n"/>
      <c r="N759" s="19" t="n"/>
      <c r="O759" s="17">
        <f>Q759 &amp; R759 &amp; U759 &amp; V759 &amp; W759 &amp; S759 &amp; T759 &amp; AC759 &amp; AD759 &amp; AE759</f>
        <v/>
      </c>
      <c r="P759" s="1">
        <f>IF(B759&lt;&gt;"",LEN(SUBSTITUTE(SUBSTITUTE(B759," ",""),"*","")),"")</f>
        <v/>
      </c>
      <c r="Q759" s="1">
        <f>IF(AND(A759="",B759&lt;&gt;""),"No name provided. ","")</f>
        <v/>
      </c>
      <c r="R759" s="1">
        <f>IF(AND(A759&lt;&gt;"",B759=""),"No sequence provided. ","")</f>
        <v/>
      </c>
      <c r="S759" s="16">
        <f>IF(AND(P759&lt;&gt;"",E759&lt;&gt;"",NOT(X759)),IF(AND(INDEX(validRnaScaleLowerSizeLimits,MATCH(E759,validRnaScale,0))&lt;=$P759,$P759&lt;=INDEX(validRnaScaleUpperSizeLimits,MATCH(E759,validRnaScale,0))),"","Sequence (length) not available in " &amp; E759 &amp; " scale. "),"")</f>
        <v/>
      </c>
      <c r="T759" s="16">
        <f>IF(AND(P759&lt;&gt;"",E759&lt;&gt;"",NOT(Y759)),IF(AND(INDEX(validRnaPurificationLowerSizeLimits,MATCH(E759,validRnaScale,0),MATCH(D759,validRnaPurificationLowerSizeLimitsHeader,0))&lt;=$P759,$P759&lt;=INDEX(validRnaPurificationUpperSizeLimits,MATCH(E759,validRnaScale,0),MATCH(D759,validRnaPurificationUpperSizeLimitsHeader,0))),"","Combination of purification and scale not available. "),"")</f>
        <v/>
      </c>
      <c r="U759" s="16">
        <f>IF(LEN(A759)&gt;validOligoNameMaxLength,"RNA oligo name is too long. ","")</f>
        <v/>
      </c>
      <c r="V759" s="16">
        <f>IF(AND(A759&lt;&gt;"",NOT(ISNUMBER(SUMPRODUCT(FIND(MID(A759,ROW(INDIRECT("1:"&amp;LEN(A759))),1),validOligoNameCharacters))))),"RNA oligo name contains invalid characters. ","")</f>
        <v/>
      </c>
      <c r="W759" s="16">
        <f>IF(AND(B759&lt;&gt;"",NOT(ISNUMBER(SUMPRODUCT(FIND(MID(B759,ROW(INDIRECT("1:"&amp;LEN(B759))),1),validRnaSequenceCharacters))))),"RNA sequence contains invalid characters. ","")</f>
        <v/>
      </c>
      <c r="X759" s="16">
        <f>OR(Z759)</f>
        <v/>
      </c>
      <c r="Y759" s="16">
        <f>OR(Z759)</f>
        <v/>
      </c>
      <c r="Z759" s="16">
        <f>AND(A759="Leerposition",P759&gt;=2)</f>
        <v/>
      </c>
      <c r="AC759" s="16">
        <f>IF(AND(A759&lt;&gt;"",L759=""),"Physical condition not defined. ","")</f>
        <v/>
      </c>
      <c r="AD759" s="16">
        <f>IF(AND(A759&lt;&gt;"",M759=""),"Datasheet not defined. ","")</f>
        <v/>
      </c>
      <c r="AE759" s="16">
        <f>IF(AND(A759&lt;&gt;"",N759=""),"Aliquoting not defined. ","")</f>
        <v/>
      </c>
    </row>
    <row r="760" ht="10.5" customFormat="1" customHeight="1" s="16">
      <c r="A760" s="25" t="n"/>
      <c r="B760" s="25" t="n"/>
      <c r="C760" s="35">
        <f>IF(B760&lt;&gt;"",LEN(SUBSTITUTE(SUBSTITUTE(B760," ",""),"*","")),"")</f>
        <v/>
      </c>
      <c r="D760" s="19" t="n"/>
      <c r="E760" s="25" t="n"/>
      <c r="F760" s="19" t="n"/>
      <c r="G760" s="19" t="n"/>
      <c r="H760" s="19" t="n"/>
      <c r="I760" s="19" t="n"/>
      <c r="J760" s="19" t="n"/>
      <c r="K760" s="19" t="n"/>
      <c r="L760" s="19" t="n"/>
      <c r="M760" s="19" t="n"/>
      <c r="N760" s="19" t="n"/>
      <c r="O760" s="17">
        <f>Q760 &amp; R760 &amp; U760 &amp; V760 &amp; W760 &amp; S760 &amp; T760 &amp; AC760 &amp; AD760 &amp; AE760</f>
        <v/>
      </c>
      <c r="P760" s="1">
        <f>IF(B760&lt;&gt;"",LEN(SUBSTITUTE(SUBSTITUTE(B760," ",""),"*","")),"")</f>
        <v/>
      </c>
      <c r="Q760" s="1">
        <f>IF(AND(A760="",B760&lt;&gt;""),"No name provided. ","")</f>
        <v/>
      </c>
      <c r="R760" s="1">
        <f>IF(AND(A760&lt;&gt;"",B760=""),"No sequence provided. ","")</f>
        <v/>
      </c>
      <c r="S760" s="16">
        <f>IF(AND(P760&lt;&gt;"",E760&lt;&gt;"",NOT(X760)),IF(AND(INDEX(validRnaScaleLowerSizeLimits,MATCH(E760,validRnaScale,0))&lt;=$P760,$P760&lt;=INDEX(validRnaScaleUpperSizeLimits,MATCH(E760,validRnaScale,0))),"","Sequence (length) not available in " &amp; E760 &amp; " scale. "),"")</f>
        <v/>
      </c>
      <c r="T760" s="16">
        <f>IF(AND(P760&lt;&gt;"",E760&lt;&gt;"",NOT(Y760)),IF(AND(INDEX(validRnaPurificationLowerSizeLimits,MATCH(E760,validRnaScale,0),MATCH(D760,validRnaPurificationLowerSizeLimitsHeader,0))&lt;=$P760,$P760&lt;=INDEX(validRnaPurificationUpperSizeLimits,MATCH(E760,validRnaScale,0),MATCH(D760,validRnaPurificationUpperSizeLimitsHeader,0))),"","Combination of purification and scale not available. "),"")</f>
        <v/>
      </c>
      <c r="U760" s="16">
        <f>IF(LEN(A760)&gt;validOligoNameMaxLength,"RNA oligo name is too long. ","")</f>
        <v/>
      </c>
      <c r="V760" s="16">
        <f>IF(AND(A760&lt;&gt;"",NOT(ISNUMBER(SUMPRODUCT(FIND(MID(A760,ROW(INDIRECT("1:"&amp;LEN(A760))),1),validOligoNameCharacters))))),"RNA oligo name contains invalid characters. ","")</f>
        <v/>
      </c>
      <c r="W760" s="16">
        <f>IF(AND(B760&lt;&gt;"",NOT(ISNUMBER(SUMPRODUCT(FIND(MID(B760,ROW(INDIRECT("1:"&amp;LEN(B760))),1),validRnaSequenceCharacters))))),"RNA sequence contains invalid characters. ","")</f>
        <v/>
      </c>
      <c r="X760" s="16">
        <f>OR(Z760)</f>
        <v/>
      </c>
      <c r="Y760" s="16">
        <f>OR(Z760)</f>
        <v/>
      </c>
      <c r="Z760" s="16">
        <f>AND(A760="Leerposition",P760&gt;=2)</f>
        <v/>
      </c>
      <c r="AC760" s="16">
        <f>IF(AND(A760&lt;&gt;"",L760=""),"Physical condition not defined. ","")</f>
        <v/>
      </c>
      <c r="AD760" s="16">
        <f>IF(AND(A760&lt;&gt;"",M760=""),"Datasheet not defined. ","")</f>
        <v/>
      </c>
      <c r="AE760" s="16">
        <f>IF(AND(A760&lt;&gt;"",N760=""),"Aliquoting not defined. ","")</f>
        <v/>
      </c>
    </row>
    <row r="761" ht="10.5" customFormat="1" customHeight="1" s="16">
      <c r="A761" s="25" t="n"/>
      <c r="B761" s="25" t="n"/>
      <c r="C761" s="35">
        <f>IF(B761&lt;&gt;"",LEN(SUBSTITUTE(SUBSTITUTE(B761," ",""),"*","")),"")</f>
        <v/>
      </c>
      <c r="D761" s="19" t="n"/>
      <c r="E761" s="25" t="n"/>
      <c r="F761" s="19" t="n"/>
      <c r="G761" s="19" t="n"/>
      <c r="H761" s="19" t="n"/>
      <c r="I761" s="19" t="n"/>
      <c r="J761" s="19" t="n"/>
      <c r="K761" s="19" t="n"/>
      <c r="L761" s="19" t="n"/>
      <c r="M761" s="19" t="n"/>
      <c r="N761" s="19" t="n"/>
      <c r="O761" s="17">
        <f>Q761 &amp; R761 &amp; U761 &amp; V761 &amp; W761 &amp; S761 &amp; T761 &amp; AC761 &amp; AD761 &amp; AE761</f>
        <v/>
      </c>
      <c r="P761" s="1">
        <f>IF(B761&lt;&gt;"",LEN(SUBSTITUTE(SUBSTITUTE(B761," ",""),"*","")),"")</f>
        <v/>
      </c>
      <c r="Q761" s="1">
        <f>IF(AND(A761="",B761&lt;&gt;""),"No name provided. ","")</f>
        <v/>
      </c>
      <c r="R761" s="1">
        <f>IF(AND(A761&lt;&gt;"",B761=""),"No sequence provided. ","")</f>
        <v/>
      </c>
      <c r="S761" s="16">
        <f>IF(AND(P761&lt;&gt;"",E761&lt;&gt;"",NOT(X761)),IF(AND(INDEX(validRnaScaleLowerSizeLimits,MATCH(E761,validRnaScale,0))&lt;=$P761,$P761&lt;=INDEX(validRnaScaleUpperSizeLimits,MATCH(E761,validRnaScale,0))),"","Sequence (length) not available in " &amp; E761 &amp; " scale. "),"")</f>
        <v/>
      </c>
      <c r="T761" s="16">
        <f>IF(AND(P761&lt;&gt;"",E761&lt;&gt;"",NOT(Y761)),IF(AND(INDEX(validRnaPurificationLowerSizeLimits,MATCH(E761,validRnaScale,0),MATCH(D761,validRnaPurificationLowerSizeLimitsHeader,0))&lt;=$P761,$P761&lt;=INDEX(validRnaPurificationUpperSizeLimits,MATCH(E761,validRnaScale,0),MATCH(D761,validRnaPurificationUpperSizeLimitsHeader,0))),"","Combination of purification and scale not available. "),"")</f>
        <v/>
      </c>
      <c r="U761" s="16">
        <f>IF(LEN(A761)&gt;validOligoNameMaxLength,"RNA oligo name is too long. ","")</f>
        <v/>
      </c>
      <c r="V761" s="16">
        <f>IF(AND(A761&lt;&gt;"",NOT(ISNUMBER(SUMPRODUCT(FIND(MID(A761,ROW(INDIRECT("1:"&amp;LEN(A761))),1),validOligoNameCharacters))))),"RNA oligo name contains invalid characters. ","")</f>
        <v/>
      </c>
      <c r="W761" s="16">
        <f>IF(AND(B761&lt;&gt;"",NOT(ISNUMBER(SUMPRODUCT(FIND(MID(B761,ROW(INDIRECT("1:"&amp;LEN(B761))),1),validRnaSequenceCharacters))))),"RNA sequence contains invalid characters. ","")</f>
        <v/>
      </c>
      <c r="X761" s="16">
        <f>OR(Z761)</f>
        <v/>
      </c>
      <c r="Y761" s="16">
        <f>OR(Z761)</f>
        <v/>
      </c>
      <c r="Z761" s="16">
        <f>AND(A761="Leerposition",P761&gt;=2)</f>
        <v/>
      </c>
      <c r="AC761" s="16">
        <f>IF(AND(A761&lt;&gt;"",L761=""),"Physical condition not defined. ","")</f>
        <v/>
      </c>
      <c r="AD761" s="16">
        <f>IF(AND(A761&lt;&gt;"",M761=""),"Datasheet not defined. ","")</f>
        <v/>
      </c>
      <c r="AE761" s="16">
        <f>IF(AND(A761&lt;&gt;"",N761=""),"Aliquoting not defined. ","")</f>
        <v/>
      </c>
    </row>
    <row r="762" ht="10.5" customFormat="1" customHeight="1" s="16">
      <c r="A762" s="25" t="n"/>
      <c r="B762" s="25" t="n"/>
      <c r="C762" s="35">
        <f>IF(B762&lt;&gt;"",LEN(SUBSTITUTE(SUBSTITUTE(B762," ",""),"*","")),"")</f>
        <v/>
      </c>
      <c r="D762" s="19" t="n"/>
      <c r="E762" s="25" t="n"/>
      <c r="F762" s="19" t="n"/>
      <c r="G762" s="19" t="n"/>
      <c r="H762" s="19" t="n"/>
      <c r="I762" s="19" t="n"/>
      <c r="J762" s="19" t="n"/>
      <c r="K762" s="19" t="n"/>
      <c r="L762" s="19" t="n"/>
      <c r="M762" s="19" t="n"/>
      <c r="N762" s="19" t="n"/>
      <c r="O762" s="17">
        <f>Q762 &amp; R762 &amp; U762 &amp; V762 &amp; W762 &amp; S762 &amp; T762 &amp; AC762 &amp; AD762 &amp; AE762</f>
        <v/>
      </c>
      <c r="P762" s="1">
        <f>IF(B762&lt;&gt;"",LEN(SUBSTITUTE(SUBSTITUTE(B762," ",""),"*","")),"")</f>
        <v/>
      </c>
      <c r="Q762" s="1">
        <f>IF(AND(A762="",B762&lt;&gt;""),"No name provided. ","")</f>
        <v/>
      </c>
      <c r="R762" s="1">
        <f>IF(AND(A762&lt;&gt;"",B762=""),"No sequence provided. ","")</f>
        <v/>
      </c>
      <c r="S762" s="16">
        <f>IF(AND(P762&lt;&gt;"",E762&lt;&gt;"",NOT(X762)),IF(AND(INDEX(validRnaScaleLowerSizeLimits,MATCH(E762,validRnaScale,0))&lt;=$P762,$P762&lt;=INDEX(validRnaScaleUpperSizeLimits,MATCH(E762,validRnaScale,0))),"","Sequence (length) not available in " &amp; E762 &amp; " scale. "),"")</f>
        <v/>
      </c>
      <c r="T762" s="16">
        <f>IF(AND(P762&lt;&gt;"",E762&lt;&gt;"",NOT(Y762)),IF(AND(INDEX(validRnaPurificationLowerSizeLimits,MATCH(E762,validRnaScale,0),MATCH(D762,validRnaPurificationLowerSizeLimitsHeader,0))&lt;=$P762,$P762&lt;=INDEX(validRnaPurificationUpperSizeLimits,MATCH(E762,validRnaScale,0),MATCH(D762,validRnaPurificationUpperSizeLimitsHeader,0))),"","Combination of purification and scale not available. "),"")</f>
        <v/>
      </c>
      <c r="U762" s="16">
        <f>IF(LEN(A762)&gt;validOligoNameMaxLength,"RNA oligo name is too long. ","")</f>
        <v/>
      </c>
      <c r="V762" s="16">
        <f>IF(AND(A762&lt;&gt;"",NOT(ISNUMBER(SUMPRODUCT(FIND(MID(A762,ROW(INDIRECT("1:"&amp;LEN(A762))),1),validOligoNameCharacters))))),"RNA oligo name contains invalid characters. ","")</f>
        <v/>
      </c>
      <c r="W762" s="16">
        <f>IF(AND(B762&lt;&gt;"",NOT(ISNUMBER(SUMPRODUCT(FIND(MID(B762,ROW(INDIRECT("1:"&amp;LEN(B762))),1),validRnaSequenceCharacters))))),"RNA sequence contains invalid characters. ","")</f>
        <v/>
      </c>
      <c r="X762" s="16">
        <f>OR(Z762)</f>
        <v/>
      </c>
      <c r="Y762" s="16">
        <f>OR(Z762)</f>
        <v/>
      </c>
      <c r="Z762" s="16">
        <f>AND(A762="Leerposition",P762&gt;=2)</f>
        <v/>
      </c>
      <c r="AC762" s="16">
        <f>IF(AND(A762&lt;&gt;"",L762=""),"Physical condition not defined. ","")</f>
        <v/>
      </c>
      <c r="AD762" s="16">
        <f>IF(AND(A762&lt;&gt;"",M762=""),"Datasheet not defined. ","")</f>
        <v/>
      </c>
      <c r="AE762" s="16">
        <f>IF(AND(A762&lt;&gt;"",N762=""),"Aliquoting not defined. ","")</f>
        <v/>
      </c>
    </row>
    <row r="763" ht="10.5" customFormat="1" customHeight="1" s="16">
      <c r="A763" s="25" t="n"/>
      <c r="B763" s="25" t="n"/>
      <c r="C763" s="35">
        <f>IF(B763&lt;&gt;"",LEN(SUBSTITUTE(SUBSTITUTE(B763," ",""),"*","")),"")</f>
        <v/>
      </c>
      <c r="D763" s="19" t="n"/>
      <c r="E763" s="25" t="n"/>
      <c r="F763" s="19" t="n"/>
      <c r="G763" s="19" t="n"/>
      <c r="H763" s="19" t="n"/>
      <c r="I763" s="19" t="n"/>
      <c r="J763" s="19" t="n"/>
      <c r="K763" s="19" t="n"/>
      <c r="L763" s="19" t="n"/>
      <c r="M763" s="19" t="n"/>
      <c r="N763" s="19" t="n"/>
      <c r="O763" s="17">
        <f>Q763 &amp; R763 &amp; U763 &amp; V763 &amp; W763 &amp; S763 &amp; T763 &amp; AC763 &amp; AD763 &amp; AE763</f>
        <v/>
      </c>
      <c r="P763" s="1">
        <f>IF(B763&lt;&gt;"",LEN(SUBSTITUTE(SUBSTITUTE(B763," ",""),"*","")),"")</f>
        <v/>
      </c>
      <c r="Q763" s="1">
        <f>IF(AND(A763="",B763&lt;&gt;""),"No name provided. ","")</f>
        <v/>
      </c>
      <c r="R763" s="1">
        <f>IF(AND(A763&lt;&gt;"",B763=""),"No sequence provided. ","")</f>
        <v/>
      </c>
      <c r="S763" s="16">
        <f>IF(AND(P763&lt;&gt;"",E763&lt;&gt;"",NOT(X763)),IF(AND(INDEX(validRnaScaleLowerSizeLimits,MATCH(E763,validRnaScale,0))&lt;=$P763,$P763&lt;=INDEX(validRnaScaleUpperSizeLimits,MATCH(E763,validRnaScale,0))),"","Sequence (length) not available in " &amp; E763 &amp; " scale. "),"")</f>
        <v/>
      </c>
      <c r="T763" s="16">
        <f>IF(AND(P763&lt;&gt;"",E763&lt;&gt;"",NOT(Y763)),IF(AND(INDEX(validRnaPurificationLowerSizeLimits,MATCH(E763,validRnaScale,0),MATCH(D763,validRnaPurificationLowerSizeLimitsHeader,0))&lt;=$P763,$P763&lt;=INDEX(validRnaPurificationUpperSizeLimits,MATCH(E763,validRnaScale,0),MATCH(D763,validRnaPurificationUpperSizeLimitsHeader,0))),"","Combination of purification and scale not available. "),"")</f>
        <v/>
      </c>
      <c r="U763" s="16">
        <f>IF(LEN(A763)&gt;validOligoNameMaxLength,"RNA oligo name is too long. ","")</f>
        <v/>
      </c>
      <c r="V763" s="16">
        <f>IF(AND(A763&lt;&gt;"",NOT(ISNUMBER(SUMPRODUCT(FIND(MID(A763,ROW(INDIRECT("1:"&amp;LEN(A763))),1),validOligoNameCharacters))))),"RNA oligo name contains invalid characters. ","")</f>
        <v/>
      </c>
      <c r="W763" s="16">
        <f>IF(AND(B763&lt;&gt;"",NOT(ISNUMBER(SUMPRODUCT(FIND(MID(B763,ROW(INDIRECT("1:"&amp;LEN(B763))),1),validRnaSequenceCharacters))))),"RNA sequence contains invalid characters. ","")</f>
        <v/>
      </c>
      <c r="X763" s="16">
        <f>OR(Z763)</f>
        <v/>
      </c>
      <c r="Y763" s="16">
        <f>OR(Z763)</f>
        <v/>
      </c>
      <c r="Z763" s="16">
        <f>AND(A763="Leerposition",P763&gt;=2)</f>
        <v/>
      </c>
      <c r="AC763" s="16">
        <f>IF(AND(A763&lt;&gt;"",L763=""),"Physical condition not defined. ","")</f>
        <v/>
      </c>
      <c r="AD763" s="16">
        <f>IF(AND(A763&lt;&gt;"",M763=""),"Datasheet not defined. ","")</f>
        <v/>
      </c>
      <c r="AE763" s="16">
        <f>IF(AND(A763&lt;&gt;"",N763=""),"Aliquoting not defined. ","")</f>
        <v/>
      </c>
    </row>
    <row r="764" ht="10.5" customFormat="1" customHeight="1" s="16">
      <c r="A764" s="25" t="n"/>
      <c r="B764" s="25" t="n"/>
      <c r="C764" s="35">
        <f>IF(B764&lt;&gt;"",LEN(SUBSTITUTE(SUBSTITUTE(B764," ",""),"*","")),"")</f>
        <v/>
      </c>
      <c r="D764" s="19" t="n"/>
      <c r="E764" s="25" t="n"/>
      <c r="F764" s="19" t="n"/>
      <c r="G764" s="19" t="n"/>
      <c r="H764" s="19" t="n"/>
      <c r="I764" s="19" t="n"/>
      <c r="J764" s="19" t="n"/>
      <c r="K764" s="19" t="n"/>
      <c r="L764" s="19" t="n"/>
      <c r="M764" s="19" t="n"/>
      <c r="N764" s="19" t="n"/>
      <c r="O764" s="17">
        <f>Q764 &amp; R764 &amp; U764 &amp; V764 &amp; W764 &amp; S764 &amp; T764 &amp; AC764 &amp; AD764 &amp; AE764</f>
        <v/>
      </c>
      <c r="P764" s="1">
        <f>IF(B764&lt;&gt;"",LEN(SUBSTITUTE(SUBSTITUTE(B764," ",""),"*","")),"")</f>
        <v/>
      </c>
      <c r="Q764" s="1">
        <f>IF(AND(A764="",B764&lt;&gt;""),"No name provided. ","")</f>
        <v/>
      </c>
      <c r="R764" s="1">
        <f>IF(AND(A764&lt;&gt;"",B764=""),"No sequence provided. ","")</f>
        <v/>
      </c>
      <c r="S764" s="16">
        <f>IF(AND(P764&lt;&gt;"",E764&lt;&gt;"",NOT(X764)),IF(AND(INDEX(validRnaScaleLowerSizeLimits,MATCH(E764,validRnaScale,0))&lt;=$P764,$P764&lt;=INDEX(validRnaScaleUpperSizeLimits,MATCH(E764,validRnaScale,0))),"","Sequence (length) not available in " &amp; E764 &amp; " scale. "),"")</f>
        <v/>
      </c>
      <c r="T764" s="16">
        <f>IF(AND(P764&lt;&gt;"",E764&lt;&gt;"",NOT(Y764)),IF(AND(INDEX(validRnaPurificationLowerSizeLimits,MATCH(E764,validRnaScale,0),MATCH(D764,validRnaPurificationLowerSizeLimitsHeader,0))&lt;=$P764,$P764&lt;=INDEX(validRnaPurificationUpperSizeLimits,MATCH(E764,validRnaScale,0),MATCH(D764,validRnaPurificationUpperSizeLimitsHeader,0))),"","Combination of purification and scale not available. "),"")</f>
        <v/>
      </c>
      <c r="U764" s="16">
        <f>IF(LEN(A764)&gt;validOligoNameMaxLength,"RNA oligo name is too long. ","")</f>
        <v/>
      </c>
      <c r="V764" s="16">
        <f>IF(AND(A764&lt;&gt;"",NOT(ISNUMBER(SUMPRODUCT(FIND(MID(A764,ROW(INDIRECT("1:"&amp;LEN(A764))),1),validOligoNameCharacters))))),"RNA oligo name contains invalid characters. ","")</f>
        <v/>
      </c>
      <c r="W764" s="16">
        <f>IF(AND(B764&lt;&gt;"",NOT(ISNUMBER(SUMPRODUCT(FIND(MID(B764,ROW(INDIRECT("1:"&amp;LEN(B764))),1),validRnaSequenceCharacters))))),"RNA sequence contains invalid characters. ","")</f>
        <v/>
      </c>
      <c r="X764" s="16">
        <f>OR(Z764)</f>
        <v/>
      </c>
      <c r="Y764" s="16">
        <f>OR(Z764)</f>
        <v/>
      </c>
      <c r="Z764" s="16">
        <f>AND(A764="Leerposition",P764&gt;=2)</f>
        <v/>
      </c>
      <c r="AC764" s="16">
        <f>IF(AND(A764&lt;&gt;"",L764=""),"Physical condition not defined. ","")</f>
        <v/>
      </c>
      <c r="AD764" s="16">
        <f>IF(AND(A764&lt;&gt;"",M764=""),"Datasheet not defined. ","")</f>
        <v/>
      </c>
      <c r="AE764" s="16">
        <f>IF(AND(A764&lt;&gt;"",N764=""),"Aliquoting not defined. ","")</f>
        <v/>
      </c>
    </row>
    <row r="765" ht="10.5" customFormat="1" customHeight="1" s="16">
      <c r="A765" s="25" t="n"/>
      <c r="B765" s="25" t="n"/>
      <c r="C765" s="35">
        <f>IF(B765&lt;&gt;"",LEN(SUBSTITUTE(SUBSTITUTE(B765," ",""),"*","")),"")</f>
        <v/>
      </c>
      <c r="D765" s="19" t="n"/>
      <c r="E765" s="25" t="n"/>
      <c r="F765" s="19" t="n"/>
      <c r="G765" s="19" t="n"/>
      <c r="H765" s="19" t="n"/>
      <c r="I765" s="19" t="n"/>
      <c r="J765" s="19" t="n"/>
      <c r="K765" s="19" t="n"/>
      <c r="L765" s="19" t="n"/>
      <c r="M765" s="19" t="n"/>
      <c r="N765" s="19" t="n"/>
      <c r="O765" s="17">
        <f>Q765 &amp; R765 &amp; U765 &amp; V765 &amp; W765 &amp; S765 &amp; T765 &amp; AC765 &amp; AD765 &amp; AE765</f>
        <v/>
      </c>
      <c r="P765" s="1">
        <f>IF(B765&lt;&gt;"",LEN(SUBSTITUTE(SUBSTITUTE(B765," ",""),"*","")),"")</f>
        <v/>
      </c>
      <c r="Q765" s="1">
        <f>IF(AND(A765="",B765&lt;&gt;""),"No name provided. ","")</f>
        <v/>
      </c>
      <c r="R765" s="1">
        <f>IF(AND(A765&lt;&gt;"",B765=""),"No sequence provided. ","")</f>
        <v/>
      </c>
      <c r="S765" s="16">
        <f>IF(AND(P765&lt;&gt;"",E765&lt;&gt;"",NOT(X765)),IF(AND(INDEX(validRnaScaleLowerSizeLimits,MATCH(E765,validRnaScale,0))&lt;=$P765,$P765&lt;=INDEX(validRnaScaleUpperSizeLimits,MATCH(E765,validRnaScale,0))),"","Sequence (length) not available in " &amp; E765 &amp; " scale. "),"")</f>
        <v/>
      </c>
      <c r="T765" s="16">
        <f>IF(AND(P765&lt;&gt;"",E765&lt;&gt;"",NOT(Y765)),IF(AND(INDEX(validRnaPurificationLowerSizeLimits,MATCH(E765,validRnaScale,0),MATCH(D765,validRnaPurificationLowerSizeLimitsHeader,0))&lt;=$P765,$P765&lt;=INDEX(validRnaPurificationUpperSizeLimits,MATCH(E765,validRnaScale,0),MATCH(D765,validRnaPurificationUpperSizeLimitsHeader,0))),"","Combination of purification and scale not available. "),"")</f>
        <v/>
      </c>
      <c r="U765" s="16">
        <f>IF(LEN(A765)&gt;validOligoNameMaxLength,"RNA oligo name is too long. ","")</f>
        <v/>
      </c>
      <c r="V765" s="16">
        <f>IF(AND(A765&lt;&gt;"",NOT(ISNUMBER(SUMPRODUCT(FIND(MID(A765,ROW(INDIRECT("1:"&amp;LEN(A765))),1),validOligoNameCharacters))))),"RNA oligo name contains invalid characters. ","")</f>
        <v/>
      </c>
      <c r="W765" s="16">
        <f>IF(AND(B765&lt;&gt;"",NOT(ISNUMBER(SUMPRODUCT(FIND(MID(B765,ROW(INDIRECT("1:"&amp;LEN(B765))),1),validRnaSequenceCharacters))))),"RNA sequence contains invalid characters. ","")</f>
        <v/>
      </c>
      <c r="X765" s="16">
        <f>OR(Z765)</f>
        <v/>
      </c>
      <c r="Y765" s="16">
        <f>OR(Z765)</f>
        <v/>
      </c>
      <c r="Z765" s="16">
        <f>AND(A765="Leerposition",P765&gt;=2)</f>
        <v/>
      </c>
      <c r="AC765" s="16">
        <f>IF(AND(A765&lt;&gt;"",L765=""),"Physical condition not defined. ","")</f>
        <v/>
      </c>
      <c r="AD765" s="16">
        <f>IF(AND(A765&lt;&gt;"",M765=""),"Datasheet not defined. ","")</f>
        <v/>
      </c>
      <c r="AE765" s="16">
        <f>IF(AND(A765&lt;&gt;"",N765=""),"Aliquoting not defined. ","")</f>
        <v/>
      </c>
    </row>
    <row r="766" ht="10.5" customFormat="1" customHeight="1" s="16">
      <c r="A766" s="25" t="n"/>
      <c r="B766" s="25" t="n"/>
      <c r="C766" s="35">
        <f>IF(B766&lt;&gt;"",LEN(SUBSTITUTE(SUBSTITUTE(B766," ",""),"*","")),"")</f>
        <v/>
      </c>
      <c r="D766" s="19" t="n"/>
      <c r="E766" s="25" t="n"/>
      <c r="F766" s="19" t="n"/>
      <c r="G766" s="19" t="n"/>
      <c r="H766" s="19" t="n"/>
      <c r="I766" s="19" t="n"/>
      <c r="J766" s="19" t="n"/>
      <c r="K766" s="19" t="n"/>
      <c r="L766" s="19" t="n"/>
      <c r="M766" s="19" t="n"/>
      <c r="N766" s="19" t="n"/>
      <c r="O766" s="17">
        <f>Q766 &amp; R766 &amp; U766 &amp; V766 &amp; W766 &amp; S766 &amp; T766 &amp; AC766 &amp; AD766 &amp; AE766</f>
        <v/>
      </c>
      <c r="P766" s="1">
        <f>IF(B766&lt;&gt;"",LEN(SUBSTITUTE(SUBSTITUTE(B766," ",""),"*","")),"")</f>
        <v/>
      </c>
      <c r="Q766" s="1">
        <f>IF(AND(A766="",B766&lt;&gt;""),"No name provided. ","")</f>
        <v/>
      </c>
      <c r="R766" s="1">
        <f>IF(AND(A766&lt;&gt;"",B766=""),"No sequence provided. ","")</f>
        <v/>
      </c>
      <c r="S766" s="16">
        <f>IF(AND(P766&lt;&gt;"",E766&lt;&gt;"",NOT(X766)),IF(AND(INDEX(validRnaScaleLowerSizeLimits,MATCH(E766,validRnaScale,0))&lt;=$P766,$P766&lt;=INDEX(validRnaScaleUpperSizeLimits,MATCH(E766,validRnaScale,0))),"","Sequence (length) not available in " &amp; E766 &amp; " scale. "),"")</f>
        <v/>
      </c>
      <c r="T766" s="16">
        <f>IF(AND(P766&lt;&gt;"",E766&lt;&gt;"",NOT(Y766)),IF(AND(INDEX(validRnaPurificationLowerSizeLimits,MATCH(E766,validRnaScale,0),MATCH(D766,validRnaPurificationLowerSizeLimitsHeader,0))&lt;=$P766,$P766&lt;=INDEX(validRnaPurificationUpperSizeLimits,MATCH(E766,validRnaScale,0),MATCH(D766,validRnaPurificationUpperSizeLimitsHeader,0))),"","Combination of purification and scale not available. "),"")</f>
        <v/>
      </c>
      <c r="U766" s="16">
        <f>IF(LEN(A766)&gt;validOligoNameMaxLength,"RNA oligo name is too long. ","")</f>
        <v/>
      </c>
      <c r="V766" s="16">
        <f>IF(AND(A766&lt;&gt;"",NOT(ISNUMBER(SUMPRODUCT(FIND(MID(A766,ROW(INDIRECT("1:"&amp;LEN(A766))),1),validOligoNameCharacters))))),"RNA oligo name contains invalid characters. ","")</f>
        <v/>
      </c>
      <c r="W766" s="16">
        <f>IF(AND(B766&lt;&gt;"",NOT(ISNUMBER(SUMPRODUCT(FIND(MID(B766,ROW(INDIRECT("1:"&amp;LEN(B766))),1),validRnaSequenceCharacters))))),"RNA sequence contains invalid characters. ","")</f>
        <v/>
      </c>
      <c r="X766" s="16">
        <f>OR(Z766)</f>
        <v/>
      </c>
      <c r="Y766" s="16">
        <f>OR(Z766)</f>
        <v/>
      </c>
      <c r="Z766" s="16">
        <f>AND(A766="Leerposition",P766&gt;=2)</f>
        <v/>
      </c>
      <c r="AC766" s="16">
        <f>IF(AND(A766&lt;&gt;"",L766=""),"Physical condition not defined. ","")</f>
        <v/>
      </c>
      <c r="AD766" s="16">
        <f>IF(AND(A766&lt;&gt;"",M766=""),"Datasheet not defined. ","")</f>
        <v/>
      </c>
      <c r="AE766" s="16">
        <f>IF(AND(A766&lt;&gt;"",N766=""),"Aliquoting not defined. ","")</f>
        <v/>
      </c>
    </row>
    <row r="767" ht="10.5" customFormat="1" customHeight="1" s="16">
      <c r="A767" s="25" t="n"/>
      <c r="B767" s="25" t="n"/>
      <c r="C767" s="35">
        <f>IF(B767&lt;&gt;"",LEN(SUBSTITUTE(SUBSTITUTE(B767," ",""),"*","")),"")</f>
        <v/>
      </c>
      <c r="D767" s="19" t="n"/>
      <c r="E767" s="25" t="n"/>
      <c r="F767" s="19" t="n"/>
      <c r="G767" s="19" t="n"/>
      <c r="H767" s="19" t="n"/>
      <c r="I767" s="19" t="n"/>
      <c r="J767" s="19" t="n"/>
      <c r="K767" s="19" t="n"/>
      <c r="L767" s="19" t="n"/>
      <c r="M767" s="19" t="n"/>
      <c r="N767" s="19" t="n"/>
      <c r="O767" s="17">
        <f>Q767 &amp; R767 &amp; U767 &amp; V767 &amp; W767 &amp; S767 &amp; T767 &amp; AC767 &amp; AD767 &amp; AE767</f>
        <v/>
      </c>
      <c r="P767" s="1">
        <f>IF(B767&lt;&gt;"",LEN(SUBSTITUTE(SUBSTITUTE(B767," ",""),"*","")),"")</f>
        <v/>
      </c>
      <c r="Q767" s="1">
        <f>IF(AND(A767="",B767&lt;&gt;""),"No name provided. ","")</f>
        <v/>
      </c>
      <c r="R767" s="1">
        <f>IF(AND(A767&lt;&gt;"",B767=""),"No sequence provided. ","")</f>
        <v/>
      </c>
      <c r="S767" s="16">
        <f>IF(AND(P767&lt;&gt;"",E767&lt;&gt;"",NOT(X767)),IF(AND(INDEX(validRnaScaleLowerSizeLimits,MATCH(E767,validRnaScale,0))&lt;=$P767,$P767&lt;=INDEX(validRnaScaleUpperSizeLimits,MATCH(E767,validRnaScale,0))),"","Sequence (length) not available in " &amp; E767 &amp; " scale. "),"")</f>
        <v/>
      </c>
      <c r="T767" s="16">
        <f>IF(AND(P767&lt;&gt;"",E767&lt;&gt;"",NOT(Y767)),IF(AND(INDEX(validRnaPurificationLowerSizeLimits,MATCH(E767,validRnaScale,0),MATCH(D767,validRnaPurificationLowerSizeLimitsHeader,0))&lt;=$P767,$P767&lt;=INDEX(validRnaPurificationUpperSizeLimits,MATCH(E767,validRnaScale,0),MATCH(D767,validRnaPurificationUpperSizeLimitsHeader,0))),"","Combination of purification and scale not available. "),"")</f>
        <v/>
      </c>
      <c r="U767" s="16">
        <f>IF(LEN(A767)&gt;validOligoNameMaxLength,"RNA oligo name is too long. ","")</f>
        <v/>
      </c>
      <c r="V767" s="16">
        <f>IF(AND(A767&lt;&gt;"",NOT(ISNUMBER(SUMPRODUCT(FIND(MID(A767,ROW(INDIRECT("1:"&amp;LEN(A767))),1),validOligoNameCharacters))))),"RNA oligo name contains invalid characters. ","")</f>
        <v/>
      </c>
      <c r="W767" s="16">
        <f>IF(AND(B767&lt;&gt;"",NOT(ISNUMBER(SUMPRODUCT(FIND(MID(B767,ROW(INDIRECT("1:"&amp;LEN(B767))),1),validRnaSequenceCharacters))))),"RNA sequence contains invalid characters. ","")</f>
        <v/>
      </c>
      <c r="X767" s="16">
        <f>OR(Z767)</f>
        <v/>
      </c>
      <c r="Y767" s="16">
        <f>OR(Z767)</f>
        <v/>
      </c>
      <c r="Z767" s="16">
        <f>AND(A767="Leerposition",P767&gt;=2)</f>
        <v/>
      </c>
      <c r="AC767" s="16">
        <f>IF(AND(A767&lt;&gt;"",L767=""),"Physical condition not defined. ","")</f>
        <v/>
      </c>
      <c r="AD767" s="16">
        <f>IF(AND(A767&lt;&gt;"",M767=""),"Datasheet not defined. ","")</f>
        <v/>
      </c>
      <c r="AE767" s="16">
        <f>IF(AND(A767&lt;&gt;"",N767=""),"Aliquoting not defined. ","")</f>
        <v/>
      </c>
    </row>
    <row r="768" ht="10.5" customFormat="1" customHeight="1" s="16">
      <c r="A768" s="25" t="n"/>
      <c r="B768" s="25" t="n"/>
      <c r="C768" s="35">
        <f>IF(B768&lt;&gt;"",LEN(SUBSTITUTE(SUBSTITUTE(B768," ",""),"*","")),"")</f>
        <v/>
      </c>
      <c r="D768" s="19" t="n"/>
      <c r="E768" s="25" t="n"/>
      <c r="F768" s="19" t="n"/>
      <c r="G768" s="19" t="n"/>
      <c r="H768" s="19" t="n"/>
      <c r="I768" s="19" t="n"/>
      <c r="J768" s="19" t="n"/>
      <c r="K768" s="19" t="n"/>
      <c r="L768" s="19" t="n"/>
      <c r="M768" s="19" t="n"/>
      <c r="N768" s="19" t="n"/>
      <c r="O768" s="17">
        <f>Q768 &amp; R768 &amp; U768 &amp; V768 &amp; W768 &amp; S768 &amp; T768 &amp; AC768 &amp; AD768 &amp; AE768</f>
        <v/>
      </c>
      <c r="P768" s="1">
        <f>IF(B768&lt;&gt;"",LEN(SUBSTITUTE(SUBSTITUTE(B768," ",""),"*","")),"")</f>
        <v/>
      </c>
      <c r="Q768" s="1">
        <f>IF(AND(A768="",B768&lt;&gt;""),"No name provided. ","")</f>
        <v/>
      </c>
      <c r="R768" s="1">
        <f>IF(AND(A768&lt;&gt;"",B768=""),"No sequence provided. ","")</f>
        <v/>
      </c>
      <c r="S768" s="16">
        <f>IF(AND(P768&lt;&gt;"",E768&lt;&gt;"",NOT(X768)),IF(AND(INDEX(validRnaScaleLowerSizeLimits,MATCH(E768,validRnaScale,0))&lt;=$P768,$P768&lt;=INDEX(validRnaScaleUpperSizeLimits,MATCH(E768,validRnaScale,0))),"","Sequence (length) not available in " &amp; E768 &amp; " scale. "),"")</f>
        <v/>
      </c>
      <c r="T768" s="16">
        <f>IF(AND(P768&lt;&gt;"",E768&lt;&gt;"",NOT(Y768)),IF(AND(INDEX(validRnaPurificationLowerSizeLimits,MATCH(E768,validRnaScale,0),MATCH(D768,validRnaPurificationLowerSizeLimitsHeader,0))&lt;=$P768,$P768&lt;=INDEX(validRnaPurificationUpperSizeLimits,MATCH(E768,validRnaScale,0),MATCH(D768,validRnaPurificationUpperSizeLimitsHeader,0))),"","Combination of purification and scale not available. "),"")</f>
        <v/>
      </c>
      <c r="U768" s="16">
        <f>IF(LEN(A768)&gt;validOligoNameMaxLength,"RNA oligo name is too long. ","")</f>
        <v/>
      </c>
      <c r="V768" s="16">
        <f>IF(AND(A768&lt;&gt;"",NOT(ISNUMBER(SUMPRODUCT(FIND(MID(A768,ROW(INDIRECT("1:"&amp;LEN(A768))),1),validOligoNameCharacters))))),"RNA oligo name contains invalid characters. ","")</f>
        <v/>
      </c>
      <c r="W768" s="16">
        <f>IF(AND(B768&lt;&gt;"",NOT(ISNUMBER(SUMPRODUCT(FIND(MID(B768,ROW(INDIRECT("1:"&amp;LEN(B768))),1),validRnaSequenceCharacters))))),"RNA sequence contains invalid characters. ","")</f>
        <v/>
      </c>
      <c r="X768" s="16">
        <f>OR(Z768)</f>
        <v/>
      </c>
      <c r="Y768" s="16">
        <f>OR(Z768)</f>
        <v/>
      </c>
      <c r="Z768" s="16">
        <f>AND(A768="Leerposition",P768&gt;=2)</f>
        <v/>
      </c>
      <c r="AC768" s="16">
        <f>IF(AND(A768&lt;&gt;"",L768=""),"Physical condition not defined. ","")</f>
        <v/>
      </c>
      <c r="AD768" s="16">
        <f>IF(AND(A768&lt;&gt;"",M768=""),"Datasheet not defined. ","")</f>
        <v/>
      </c>
      <c r="AE768" s="16">
        <f>IF(AND(A768&lt;&gt;"",N768=""),"Aliquoting not defined. ","")</f>
        <v/>
      </c>
    </row>
    <row r="769" ht="10.5" customFormat="1" customHeight="1" s="83" thickBot="1">
      <c r="A769" s="78" t="n"/>
      <c r="B769" s="78" t="n"/>
      <c r="C769" s="79">
        <f>IF(B769&lt;&gt;"",LEN(SUBSTITUTE(SUBSTITUTE(B769," ",""),"*","")),"")</f>
        <v/>
      </c>
      <c r="D769" s="80" t="n"/>
      <c r="E769" s="78" t="n"/>
      <c r="F769" s="80" t="n"/>
      <c r="G769" s="80" t="n"/>
      <c r="H769" s="80" t="n"/>
      <c r="I769" s="80" t="n"/>
      <c r="J769" s="80" t="n"/>
      <c r="K769" s="80" t="n"/>
      <c r="L769" s="100" t="n"/>
      <c r="M769" s="100" t="n"/>
      <c r="N769" s="100" t="n"/>
      <c r="O769" s="81">
        <f>Q769 &amp; R769 &amp; U769 &amp; V769 &amp; W769 &amp; S769 &amp; T769 &amp; AC769 &amp; AD769 &amp; AE769</f>
        <v/>
      </c>
      <c r="P769" s="82">
        <f>IF(B769&lt;&gt;"",LEN(SUBSTITUTE(SUBSTITUTE(B769," ",""),"*","")),"")</f>
        <v/>
      </c>
      <c r="Q769" s="82">
        <f>IF(AND(A769="",B769&lt;&gt;""),"No name provided. ","")</f>
        <v/>
      </c>
      <c r="R769" s="82">
        <f>IF(AND(A769&lt;&gt;"",B769=""),"No sequence provided. ","")</f>
        <v/>
      </c>
      <c r="S769" s="83">
        <f>IF(AND(P769&lt;&gt;"",E769&lt;&gt;"",NOT(X769)),IF(AND(INDEX(validRnaScaleLowerSizeLimits,MATCH(E769,validRnaScale,0))&lt;=$P769,$P769&lt;=INDEX(validRnaScaleUpperSizeLimits,MATCH(E769,validRnaScale,0))),"","Sequence (length) not available in " &amp; E769 &amp; " scale. "),"")</f>
        <v/>
      </c>
      <c r="T769" s="83">
        <f>IF(AND(P769&lt;&gt;"",E769&lt;&gt;"",NOT(Y769)),IF(AND(INDEX(validRnaPurificationLowerSizeLimits,MATCH(E769,validRnaScale,0),MATCH(D769,validRnaPurificationLowerSizeLimitsHeader,0))&lt;=$P769,$P769&lt;=INDEX(validRnaPurificationUpperSizeLimits,MATCH(E769,validRnaScale,0),MATCH(D769,validRnaPurificationUpperSizeLimitsHeader,0))),"","Combination of purification and scale not available. "),"")</f>
        <v/>
      </c>
      <c r="U769" s="83">
        <f>IF(LEN(A769)&gt;validOligoNameMaxLength,"RNA oligo name is too long. ","")</f>
        <v/>
      </c>
      <c r="V769" s="83">
        <f>IF(AND(A769&lt;&gt;"",NOT(ISNUMBER(SUMPRODUCT(FIND(MID(A769,ROW(INDIRECT("1:"&amp;LEN(A769))),1),validOligoNameCharacters))))),"RNA oligo name contains invalid characters. ","")</f>
        <v/>
      </c>
      <c r="W769" s="83">
        <f>IF(AND(B769&lt;&gt;"",NOT(ISNUMBER(SUMPRODUCT(FIND(MID(B769,ROW(INDIRECT("1:"&amp;LEN(B769))),1),validRnaSequenceCharacters))))),"RNA sequence contains invalid characters. ","")</f>
        <v/>
      </c>
      <c r="X769" s="83">
        <f>OR(Z769)</f>
        <v/>
      </c>
      <c r="Y769" s="83">
        <f>OR(Z769)</f>
        <v/>
      </c>
      <c r="Z769" s="83">
        <f>AND(A769="Leerposition",P769&gt;=2)</f>
        <v/>
      </c>
      <c r="AC769" s="83">
        <f>IF(AND(A769&lt;&gt;"",L769=""),"Physical condition not defined. ","")</f>
        <v/>
      </c>
      <c r="AD769" s="83">
        <f>IF(AND(A769&lt;&gt;"",M769=""),"Datasheet not defined. ","")</f>
        <v/>
      </c>
      <c r="AE769" s="83">
        <f>IF(AND(A769&lt;&gt;"",N769=""),"Aliquoting not defined. ","")</f>
        <v/>
      </c>
    </row>
    <row r="770" ht="10.5" customFormat="1" customHeight="1" s="16">
      <c r="A770" s="25" t="n"/>
      <c r="B770" s="25" t="n"/>
      <c r="C770" s="35">
        <f>IF(B770&lt;&gt;"",LEN(SUBSTITUTE(SUBSTITUTE(B770," ",""),"*","")),"")</f>
        <v/>
      </c>
      <c r="D770" s="19" t="n"/>
      <c r="E770" s="25" t="n"/>
      <c r="F770" s="19" t="n"/>
      <c r="G770" s="19" t="n"/>
      <c r="H770" s="19" t="n"/>
      <c r="I770" s="19" t="n"/>
      <c r="J770" s="19" t="n"/>
      <c r="K770" s="19" t="n"/>
      <c r="L770" s="19" t="n"/>
      <c r="M770" s="19" t="n"/>
      <c r="N770" s="19" t="n"/>
      <c r="O770" s="17">
        <f>Q770 &amp; R770 &amp; U770 &amp; V770 &amp; W770 &amp; S770 &amp; T770 &amp; AC770 &amp; AD770 &amp; AE770</f>
        <v/>
      </c>
      <c r="P770" s="1">
        <f>IF(B770&lt;&gt;"",LEN(SUBSTITUTE(SUBSTITUTE(B770," ",""),"*","")),"")</f>
        <v/>
      </c>
      <c r="Q770" s="1">
        <f>IF(AND(A770="",B770&lt;&gt;""),"No name provided. ","")</f>
        <v/>
      </c>
      <c r="R770" s="1">
        <f>IF(AND(A770&lt;&gt;"",B770=""),"No sequence provided. ","")</f>
        <v/>
      </c>
      <c r="S770" s="16">
        <f>IF(AND(P770&lt;&gt;"",E770&lt;&gt;"",NOT(X770)),IF(AND(INDEX(validRnaScaleLowerSizeLimits,MATCH(E770,validRnaScale,0))&lt;=$P770,$P770&lt;=INDEX(validRnaScaleUpperSizeLimits,MATCH(E770,validRnaScale,0))),"","Sequence (length) not available in " &amp; E770 &amp; " scale. "),"")</f>
        <v/>
      </c>
      <c r="T770" s="16">
        <f>IF(AND(P770&lt;&gt;"",E770&lt;&gt;"",NOT(Y770)),IF(AND(INDEX(validRnaPurificationLowerSizeLimits,MATCH(E770,validRnaScale,0),MATCH(D770,validRnaPurificationLowerSizeLimitsHeader,0))&lt;=$P770,$P770&lt;=INDEX(validRnaPurificationUpperSizeLimits,MATCH(E770,validRnaScale,0),MATCH(D770,validRnaPurificationUpperSizeLimitsHeader,0))),"","Combination of purification and scale not available. "),"")</f>
        <v/>
      </c>
      <c r="U770" s="16">
        <f>IF(LEN(A770)&gt;validOligoNameMaxLength,"RNA oligo name is too long. ","")</f>
        <v/>
      </c>
      <c r="V770" s="16">
        <f>IF(AND(A770&lt;&gt;"",NOT(ISNUMBER(SUMPRODUCT(FIND(MID(A770,ROW(INDIRECT("1:"&amp;LEN(A770))),1),validOligoNameCharacters))))),"RNA oligo name contains invalid characters. ","")</f>
        <v/>
      </c>
      <c r="W770" s="16">
        <f>IF(AND(B770&lt;&gt;"",NOT(ISNUMBER(SUMPRODUCT(FIND(MID(B770,ROW(INDIRECT("1:"&amp;LEN(B770))),1),validRnaSequenceCharacters))))),"RNA sequence contains invalid characters. ","")</f>
        <v/>
      </c>
      <c r="X770" s="16">
        <f>OR(Z770)</f>
        <v/>
      </c>
      <c r="Y770" s="16">
        <f>OR(Z770)</f>
        <v/>
      </c>
      <c r="Z770" s="16">
        <f>AND(A770="Leerposition",P770&gt;=2)</f>
        <v/>
      </c>
      <c r="AC770" s="16">
        <f>IF(AND(A770&lt;&gt;"",L770=""),"Physical condition not defined. ","")</f>
        <v/>
      </c>
      <c r="AD770" s="16">
        <f>IF(AND(A770&lt;&gt;"",M770=""),"Datasheet not defined. ","")</f>
        <v/>
      </c>
      <c r="AE770" s="16">
        <f>IF(AND(A770&lt;&gt;"",N770=""),"Aliquoting not defined. ","")</f>
        <v/>
      </c>
    </row>
    <row r="771" ht="10.5" customFormat="1" customHeight="1" s="16">
      <c r="A771" s="25" t="n"/>
      <c r="B771" s="25" t="n"/>
      <c r="C771" s="35">
        <f>IF(B771&lt;&gt;"",LEN(SUBSTITUTE(SUBSTITUTE(B771," ",""),"*","")),"")</f>
        <v/>
      </c>
      <c r="D771" s="19" t="n"/>
      <c r="E771" s="25" t="n"/>
      <c r="F771" s="19" t="n"/>
      <c r="G771" s="19" t="n"/>
      <c r="H771" s="19" t="n"/>
      <c r="I771" s="19" t="n"/>
      <c r="J771" s="19" t="n"/>
      <c r="K771" s="19" t="n"/>
      <c r="L771" s="19" t="n"/>
      <c r="M771" s="19" t="n"/>
      <c r="N771" s="19" t="n"/>
      <c r="O771" s="17">
        <f>Q771 &amp; R771 &amp; U771 &amp; V771 &amp; W771 &amp; S771 &amp; T771 &amp; AC771 &amp; AD771 &amp; AE771</f>
        <v/>
      </c>
      <c r="P771" s="1">
        <f>IF(B771&lt;&gt;"",LEN(SUBSTITUTE(SUBSTITUTE(B771," ",""),"*","")),"")</f>
        <v/>
      </c>
      <c r="Q771" s="1">
        <f>IF(AND(A771="",B771&lt;&gt;""),"No name provided. ","")</f>
        <v/>
      </c>
      <c r="R771" s="1">
        <f>IF(AND(A771&lt;&gt;"",B771=""),"No sequence provided. ","")</f>
        <v/>
      </c>
      <c r="S771" s="16">
        <f>IF(AND(P771&lt;&gt;"",E771&lt;&gt;"",NOT(X771)),IF(AND(INDEX(validRnaScaleLowerSizeLimits,MATCH(E771,validRnaScale,0))&lt;=$P771,$P771&lt;=INDEX(validRnaScaleUpperSizeLimits,MATCH(E771,validRnaScale,0))),"","Sequence (length) not available in " &amp; E771 &amp; " scale. "),"")</f>
        <v/>
      </c>
      <c r="T771" s="16">
        <f>IF(AND(P771&lt;&gt;"",E771&lt;&gt;"",NOT(Y771)),IF(AND(INDEX(validRnaPurificationLowerSizeLimits,MATCH(E771,validRnaScale,0),MATCH(D771,validRnaPurificationLowerSizeLimitsHeader,0))&lt;=$P771,$P771&lt;=INDEX(validRnaPurificationUpperSizeLimits,MATCH(E771,validRnaScale,0),MATCH(D771,validRnaPurificationUpperSizeLimitsHeader,0))),"","Combination of purification and scale not available. "),"")</f>
        <v/>
      </c>
      <c r="U771" s="16">
        <f>IF(LEN(A771)&gt;validOligoNameMaxLength,"RNA oligo name is too long. ","")</f>
        <v/>
      </c>
      <c r="V771" s="16">
        <f>IF(AND(A771&lt;&gt;"",NOT(ISNUMBER(SUMPRODUCT(FIND(MID(A771,ROW(INDIRECT("1:"&amp;LEN(A771))),1),validOligoNameCharacters))))),"RNA oligo name contains invalid characters. ","")</f>
        <v/>
      </c>
      <c r="W771" s="16">
        <f>IF(AND(B771&lt;&gt;"",NOT(ISNUMBER(SUMPRODUCT(FIND(MID(B771,ROW(INDIRECT("1:"&amp;LEN(B771))),1),validRnaSequenceCharacters))))),"RNA sequence contains invalid characters. ","")</f>
        <v/>
      </c>
      <c r="X771" s="16">
        <f>OR(Z771)</f>
        <v/>
      </c>
      <c r="Y771" s="16">
        <f>OR(Z771)</f>
        <v/>
      </c>
      <c r="Z771" s="16">
        <f>AND(A771="Leerposition",P771&gt;=2)</f>
        <v/>
      </c>
      <c r="AC771" s="16">
        <f>IF(AND(A771&lt;&gt;"",L771=""),"Physical condition not defined. ","")</f>
        <v/>
      </c>
      <c r="AD771" s="16">
        <f>IF(AND(A771&lt;&gt;"",M771=""),"Datasheet not defined. ","")</f>
        <v/>
      </c>
      <c r="AE771" s="16">
        <f>IF(AND(A771&lt;&gt;"",N771=""),"Aliquoting not defined. ","")</f>
        <v/>
      </c>
    </row>
    <row r="772" ht="10.5" customFormat="1" customHeight="1" s="16">
      <c r="A772" s="25" t="n"/>
      <c r="B772" s="25" t="n"/>
      <c r="C772" s="35">
        <f>IF(B772&lt;&gt;"",LEN(SUBSTITUTE(SUBSTITUTE(B772," ",""),"*","")),"")</f>
        <v/>
      </c>
      <c r="D772" s="19" t="n"/>
      <c r="E772" s="25" t="n"/>
      <c r="F772" s="19" t="n"/>
      <c r="G772" s="19" t="n"/>
      <c r="H772" s="19" t="n"/>
      <c r="I772" s="19" t="n"/>
      <c r="J772" s="19" t="n"/>
      <c r="K772" s="19" t="n"/>
      <c r="L772" s="19" t="n"/>
      <c r="M772" s="19" t="n"/>
      <c r="N772" s="19" t="n"/>
      <c r="O772" s="17">
        <f>Q772 &amp; R772 &amp; U772 &amp; V772 &amp; W772 &amp; S772 &amp; T772 &amp; AC772 &amp; AD772 &amp; AE772</f>
        <v/>
      </c>
      <c r="P772" s="1">
        <f>IF(B772&lt;&gt;"",LEN(SUBSTITUTE(SUBSTITUTE(B772," ",""),"*","")),"")</f>
        <v/>
      </c>
      <c r="Q772" s="1">
        <f>IF(AND(A772="",B772&lt;&gt;""),"No name provided. ","")</f>
        <v/>
      </c>
      <c r="R772" s="1">
        <f>IF(AND(A772&lt;&gt;"",B772=""),"No sequence provided. ","")</f>
        <v/>
      </c>
      <c r="S772" s="16">
        <f>IF(AND(P772&lt;&gt;"",E772&lt;&gt;"",NOT(X772)),IF(AND(INDEX(validRnaScaleLowerSizeLimits,MATCH(E772,validRnaScale,0))&lt;=$P772,$P772&lt;=INDEX(validRnaScaleUpperSizeLimits,MATCH(E772,validRnaScale,0))),"","Sequence (length) not available in " &amp; E772 &amp; " scale. "),"")</f>
        <v/>
      </c>
      <c r="T772" s="16">
        <f>IF(AND(P772&lt;&gt;"",E772&lt;&gt;"",NOT(Y772)),IF(AND(INDEX(validRnaPurificationLowerSizeLimits,MATCH(E772,validRnaScale,0),MATCH(D772,validRnaPurificationLowerSizeLimitsHeader,0))&lt;=$P772,$P772&lt;=INDEX(validRnaPurificationUpperSizeLimits,MATCH(E772,validRnaScale,0),MATCH(D772,validRnaPurificationUpperSizeLimitsHeader,0))),"","Combination of purification and scale not available. "),"")</f>
        <v/>
      </c>
      <c r="U772" s="16">
        <f>IF(LEN(A772)&gt;validOligoNameMaxLength,"RNA oligo name is too long. ","")</f>
        <v/>
      </c>
      <c r="V772" s="16">
        <f>IF(AND(A772&lt;&gt;"",NOT(ISNUMBER(SUMPRODUCT(FIND(MID(A772,ROW(INDIRECT("1:"&amp;LEN(A772))),1),validOligoNameCharacters))))),"RNA oligo name contains invalid characters. ","")</f>
        <v/>
      </c>
      <c r="W772" s="16">
        <f>IF(AND(B772&lt;&gt;"",NOT(ISNUMBER(SUMPRODUCT(FIND(MID(B772,ROW(INDIRECT("1:"&amp;LEN(B772))),1),validRnaSequenceCharacters))))),"RNA sequence contains invalid characters. ","")</f>
        <v/>
      </c>
      <c r="X772" s="16">
        <f>OR(Z772)</f>
        <v/>
      </c>
      <c r="Y772" s="16">
        <f>OR(Z772)</f>
        <v/>
      </c>
      <c r="Z772" s="16">
        <f>AND(A772="Leerposition",P772&gt;=2)</f>
        <v/>
      </c>
      <c r="AC772" s="16">
        <f>IF(AND(A772&lt;&gt;"",L772=""),"Physical condition not defined. ","")</f>
        <v/>
      </c>
      <c r="AD772" s="16">
        <f>IF(AND(A772&lt;&gt;"",M772=""),"Datasheet not defined. ","")</f>
        <v/>
      </c>
      <c r="AE772" s="16">
        <f>IF(AND(A772&lt;&gt;"",N772=""),"Aliquoting not defined. ","")</f>
        <v/>
      </c>
    </row>
    <row r="773" ht="10.5" customFormat="1" customHeight="1" s="16">
      <c r="A773" s="25" t="n"/>
      <c r="B773" s="25" t="n"/>
      <c r="C773" s="35">
        <f>IF(B773&lt;&gt;"",LEN(SUBSTITUTE(SUBSTITUTE(B773," ",""),"*","")),"")</f>
        <v/>
      </c>
      <c r="D773" s="19" t="n"/>
      <c r="E773" s="25" t="n"/>
      <c r="F773" s="19" t="n"/>
      <c r="G773" s="19" t="n"/>
      <c r="H773" s="19" t="n"/>
      <c r="I773" s="19" t="n"/>
      <c r="J773" s="19" t="n"/>
      <c r="K773" s="19" t="n"/>
      <c r="L773" s="19" t="n"/>
      <c r="M773" s="19" t="n"/>
      <c r="N773" s="19" t="n"/>
      <c r="O773" s="17">
        <f>Q773 &amp; R773 &amp; U773 &amp; V773 &amp; W773 &amp; S773 &amp; T773 &amp; AC773 &amp; AD773 &amp; AE773</f>
        <v/>
      </c>
      <c r="P773" s="1">
        <f>IF(B773&lt;&gt;"",LEN(SUBSTITUTE(SUBSTITUTE(B773," ",""),"*","")),"")</f>
        <v/>
      </c>
      <c r="Q773" s="1">
        <f>IF(AND(A773="",B773&lt;&gt;""),"No name provided. ","")</f>
        <v/>
      </c>
      <c r="R773" s="1">
        <f>IF(AND(A773&lt;&gt;"",B773=""),"No sequence provided. ","")</f>
        <v/>
      </c>
      <c r="S773" s="16">
        <f>IF(AND(P773&lt;&gt;"",E773&lt;&gt;"",NOT(X773)),IF(AND(INDEX(validRnaScaleLowerSizeLimits,MATCH(E773,validRnaScale,0))&lt;=$P773,$P773&lt;=INDEX(validRnaScaleUpperSizeLimits,MATCH(E773,validRnaScale,0))),"","Sequence (length) not available in " &amp; E773 &amp; " scale. "),"")</f>
        <v/>
      </c>
      <c r="T773" s="16">
        <f>IF(AND(P773&lt;&gt;"",E773&lt;&gt;"",NOT(Y773)),IF(AND(INDEX(validRnaPurificationLowerSizeLimits,MATCH(E773,validRnaScale,0),MATCH(D773,validRnaPurificationLowerSizeLimitsHeader,0))&lt;=$P773,$P773&lt;=INDEX(validRnaPurificationUpperSizeLimits,MATCH(E773,validRnaScale,0),MATCH(D773,validRnaPurificationUpperSizeLimitsHeader,0))),"","Combination of purification and scale not available. "),"")</f>
        <v/>
      </c>
      <c r="U773" s="16">
        <f>IF(LEN(A773)&gt;validOligoNameMaxLength,"RNA oligo name is too long. ","")</f>
        <v/>
      </c>
      <c r="V773" s="16">
        <f>IF(AND(A773&lt;&gt;"",NOT(ISNUMBER(SUMPRODUCT(FIND(MID(A773,ROW(INDIRECT("1:"&amp;LEN(A773))),1),validOligoNameCharacters))))),"RNA oligo name contains invalid characters. ","")</f>
        <v/>
      </c>
      <c r="W773" s="16">
        <f>IF(AND(B773&lt;&gt;"",NOT(ISNUMBER(SUMPRODUCT(FIND(MID(B773,ROW(INDIRECT("1:"&amp;LEN(B773))),1),validRnaSequenceCharacters))))),"RNA sequence contains invalid characters. ","")</f>
        <v/>
      </c>
      <c r="X773" s="16">
        <f>OR(Z773)</f>
        <v/>
      </c>
      <c r="Y773" s="16">
        <f>OR(Z773)</f>
        <v/>
      </c>
      <c r="Z773" s="16">
        <f>AND(A773="Leerposition",P773&gt;=2)</f>
        <v/>
      </c>
      <c r="AC773" s="16">
        <f>IF(AND(A773&lt;&gt;"",L773=""),"Physical condition not defined. ","")</f>
        <v/>
      </c>
      <c r="AD773" s="16">
        <f>IF(AND(A773&lt;&gt;"",M773=""),"Datasheet not defined. ","")</f>
        <v/>
      </c>
      <c r="AE773" s="16">
        <f>IF(AND(A773&lt;&gt;"",N773=""),"Aliquoting not defined. ","")</f>
        <v/>
      </c>
    </row>
    <row r="774" ht="10.5" customFormat="1" customHeight="1" s="16">
      <c r="A774" s="25" t="n"/>
      <c r="B774" s="25" t="n"/>
      <c r="C774" s="35">
        <f>IF(B774&lt;&gt;"",LEN(SUBSTITUTE(SUBSTITUTE(B774," ",""),"*","")),"")</f>
        <v/>
      </c>
      <c r="D774" s="19" t="n"/>
      <c r="E774" s="25" t="n"/>
      <c r="F774" s="19" t="n"/>
      <c r="G774" s="19" t="n"/>
      <c r="H774" s="19" t="n"/>
      <c r="I774" s="19" t="n"/>
      <c r="J774" s="19" t="n"/>
      <c r="K774" s="19" t="n"/>
      <c r="L774" s="19" t="n"/>
      <c r="M774" s="19" t="n"/>
      <c r="N774" s="19" t="n"/>
      <c r="O774" s="17">
        <f>Q774 &amp; R774 &amp; U774 &amp; V774 &amp; W774 &amp; S774 &amp; T774 &amp; AC774 &amp; AD774 &amp; AE774</f>
        <v/>
      </c>
      <c r="P774" s="1">
        <f>IF(B774&lt;&gt;"",LEN(SUBSTITUTE(SUBSTITUTE(B774," ",""),"*","")),"")</f>
        <v/>
      </c>
      <c r="Q774" s="1">
        <f>IF(AND(A774="",B774&lt;&gt;""),"No name provided. ","")</f>
        <v/>
      </c>
      <c r="R774" s="1">
        <f>IF(AND(A774&lt;&gt;"",B774=""),"No sequence provided. ","")</f>
        <v/>
      </c>
      <c r="S774" s="16">
        <f>IF(AND(P774&lt;&gt;"",E774&lt;&gt;"",NOT(X774)),IF(AND(INDEX(validRnaScaleLowerSizeLimits,MATCH(E774,validRnaScale,0))&lt;=$P774,$P774&lt;=INDEX(validRnaScaleUpperSizeLimits,MATCH(E774,validRnaScale,0))),"","Sequence (length) not available in " &amp; E774 &amp; " scale. "),"")</f>
        <v/>
      </c>
      <c r="T774" s="16">
        <f>IF(AND(P774&lt;&gt;"",E774&lt;&gt;"",NOT(Y774)),IF(AND(INDEX(validRnaPurificationLowerSizeLimits,MATCH(E774,validRnaScale,0),MATCH(D774,validRnaPurificationLowerSizeLimitsHeader,0))&lt;=$P774,$P774&lt;=INDEX(validRnaPurificationUpperSizeLimits,MATCH(E774,validRnaScale,0),MATCH(D774,validRnaPurificationUpperSizeLimitsHeader,0))),"","Combination of purification and scale not available. "),"")</f>
        <v/>
      </c>
      <c r="U774" s="16">
        <f>IF(LEN(A774)&gt;validOligoNameMaxLength,"RNA oligo name is too long. ","")</f>
        <v/>
      </c>
      <c r="V774" s="16">
        <f>IF(AND(A774&lt;&gt;"",NOT(ISNUMBER(SUMPRODUCT(FIND(MID(A774,ROW(INDIRECT("1:"&amp;LEN(A774))),1),validOligoNameCharacters))))),"RNA oligo name contains invalid characters. ","")</f>
        <v/>
      </c>
      <c r="W774" s="16">
        <f>IF(AND(B774&lt;&gt;"",NOT(ISNUMBER(SUMPRODUCT(FIND(MID(B774,ROW(INDIRECT("1:"&amp;LEN(B774))),1),validRnaSequenceCharacters))))),"RNA sequence contains invalid characters. ","")</f>
        <v/>
      </c>
      <c r="X774" s="16">
        <f>OR(Z774)</f>
        <v/>
      </c>
      <c r="Y774" s="16">
        <f>OR(Z774)</f>
        <v/>
      </c>
      <c r="Z774" s="16">
        <f>AND(A774="Leerposition",P774&gt;=2)</f>
        <v/>
      </c>
      <c r="AC774" s="16">
        <f>IF(AND(A774&lt;&gt;"",L774=""),"Physical condition not defined. ","")</f>
        <v/>
      </c>
      <c r="AD774" s="16">
        <f>IF(AND(A774&lt;&gt;"",M774=""),"Datasheet not defined. ","")</f>
        <v/>
      </c>
      <c r="AE774" s="16">
        <f>IF(AND(A774&lt;&gt;"",N774=""),"Aliquoting not defined. ","")</f>
        <v/>
      </c>
    </row>
    <row r="775" ht="10.5" customFormat="1" customHeight="1" s="16">
      <c r="A775" s="25" t="n"/>
      <c r="B775" s="25" t="n"/>
      <c r="C775" s="35">
        <f>IF(B775&lt;&gt;"",LEN(SUBSTITUTE(SUBSTITUTE(B775," ",""),"*","")),"")</f>
        <v/>
      </c>
      <c r="D775" s="19" t="n"/>
      <c r="E775" s="25" t="n"/>
      <c r="F775" s="19" t="n"/>
      <c r="G775" s="19" t="n"/>
      <c r="H775" s="19" t="n"/>
      <c r="I775" s="19" t="n"/>
      <c r="J775" s="19" t="n"/>
      <c r="K775" s="19" t="n"/>
      <c r="L775" s="19" t="n"/>
      <c r="M775" s="19" t="n"/>
      <c r="N775" s="19" t="n"/>
      <c r="O775" s="17">
        <f>Q775 &amp; R775 &amp; U775 &amp; V775 &amp; W775 &amp; S775 &amp; T775 &amp; AC775 &amp; AD775 &amp; AE775</f>
        <v/>
      </c>
      <c r="P775" s="1">
        <f>IF(B775&lt;&gt;"",LEN(SUBSTITUTE(SUBSTITUTE(B775," ",""),"*","")),"")</f>
        <v/>
      </c>
      <c r="Q775" s="1">
        <f>IF(AND(A775="",B775&lt;&gt;""),"No name provided. ","")</f>
        <v/>
      </c>
      <c r="R775" s="1">
        <f>IF(AND(A775&lt;&gt;"",B775=""),"No sequence provided. ","")</f>
        <v/>
      </c>
      <c r="S775" s="16">
        <f>IF(AND(P775&lt;&gt;"",E775&lt;&gt;"",NOT(X775)),IF(AND(INDEX(validRnaScaleLowerSizeLimits,MATCH(E775,validRnaScale,0))&lt;=$P775,$P775&lt;=INDEX(validRnaScaleUpperSizeLimits,MATCH(E775,validRnaScale,0))),"","Sequence (length) not available in " &amp; E775 &amp; " scale. "),"")</f>
        <v/>
      </c>
      <c r="T775" s="16">
        <f>IF(AND(P775&lt;&gt;"",E775&lt;&gt;"",NOT(Y775)),IF(AND(INDEX(validRnaPurificationLowerSizeLimits,MATCH(E775,validRnaScale,0),MATCH(D775,validRnaPurificationLowerSizeLimitsHeader,0))&lt;=$P775,$P775&lt;=INDEX(validRnaPurificationUpperSizeLimits,MATCH(E775,validRnaScale,0),MATCH(D775,validRnaPurificationUpperSizeLimitsHeader,0))),"","Combination of purification and scale not available. "),"")</f>
        <v/>
      </c>
      <c r="U775" s="16">
        <f>IF(LEN(A775)&gt;validOligoNameMaxLength,"RNA oligo name is too long. ","")</f>
        <v/>
      </c>
      <c r="V775" s="16">
        <f>IF(AND(A775&lt;&gt;"",NOT(ISNUMBER(SUMPRODUCT(FIND(MID(A775,ROW(INDIRECT("1:"&amp;LEN(A775))),1),validOligoNameCharacters))))),"RNA oligo name contains invalid characters. ","")</f>
        <v/>
      </c>
      <c r="W775" s="16">
        <f>IF(AND(B775&lt;&gt;"",NOT(ISNUMBER(SUMPRODUCT(FIND(MID(B775,ROW(INDIRECT("1:"&amp;LEN(B775))),1),validRnaSequenceCharacters))))),"RNA sequence contains invalid characters. ","")</f>
        <v/>
      </c>
      <c r="X775" s="16">
        <f>OR(Z775)</f>
        <v/>
      </c>
      <c r="Y775" s="16">
        <f>OR(Z775)</f>
        <v/>
      </c>
      <c r="Z775" s="16">
        <f>AND(A775="Leerposition",P775&gt;=2)</f>
        <v/>
      </c>
      <c r="AC775" s="16">
        <f>IF(AND(A775&lt;&gt;"",L775=""),"Physical condition not defined. ","")</f>
        <v/>
      </c>
      <c r="AD775" s="16">
        <f>IF(AND(A775&lt;&gt;"",M775=""),"Datasheet not defined. ","")</f>
        <v/>
      </c>
      <c r="AE775" s="16">
        <f>IF(AND(A775&lt;&gt;"",N775=""),"Aliquoting not defined. ","")</f>
        <v/>
      </c>
    </row>
    <row r="776" ht="10.5" customFormat="1" customHeight="1" s="16">
      <c r="A776" s="25" t="n"/>
      <c r="B776" s="25" t="n"/>
      <c r="C776" s="35">
        <f>IF(B776&lt;&gt;"",LEN(SUBSTITUTE(SUBSTITUTE(B776," ",""),"*","")),"")</f>
        <v/>
      </c>
      <c r="D776" s="19" t="n"/>
      <c r="E776" s="25" t="n"/>
      <c r="F776" s="19" t="n"/>
      <c r="G776" s="19" t="n"/>
      <c r="H776" s="19" t="n"/>
      <c r="I776" s="19" t="n"/>
      <c r="J776" s="19" t="n"/>
      <c r="K776" s="19" t="n"/>
      <c r="L776" s="19" t="n"/>
      <c r="M776" s="19" t="n"/>
      <c r="N776" s="19" t="n"/>
      <c r="O776" s="17">
        <f>Q776 &amp; R776 &amp; U776 &amp; V776 &amp; W776 &amp; S776 &amp; T776 &amp; AC776 &amp; AD776 &amp; AE776</f>
        <v/>
      </c>
      <c r="P776" s="1">
        <f>IF(B776&lt;&gt;"",LEN(SUBSTITUTE(SUBSTITUTE(B776," ",""),"*","")),"")</f>
        <v/>
      </c>
      <c r="Q776" s="1">
        <f>IF(AND(A776="",B776&lt;&gt;""),"No name provided. ","")</f>
        <v/>
      </c>
      <c r="R776" s="1">
        <f>IF(AND(A776&lt;&gt;"",B776=""),"No sequence provided. ","")</f>
        <v/>
      </c>
      <c r="S776" s="16">
        <f>IF(AND(P776&lt;&gt;"",E776&lt;&gt;"",NOT(X776)),IF(AND(INDEX(validRnaScaleLowerSizeLimits,MATCH(E776,validRnaScale,0))&lt;=$P776,$P776&lt;=INDEX(validRnaScaleUpperSizeLimits,MATCH(E776,validRnaScale,0))),"","Sequence (length) not available in " &amp; E776 &amp; " scale. "),"")</f>
        <v/>
      </c>
      <c r="T776" s="16">
        <f>IF(AND(P776&lt;&gt;"",E776&lt;&gt;"",NOT(Y776)),IF(AND(INDEX(validRnaPurificationLowerSizeLimits,MATCH(E776,validRnaScale,0),MATCH(D776,validRnaPurificationLowerSizeLimitsHeader,0))&lt;=$P776,$P776&lt;=INDEX(validRnaPurificationUpperSizeLimits,MATCH(E776,validRnaScale,0),MATCH(D776,validRnaPurificationUpperSizeLimitsHeader,0))),"","Combination of purification and scale not available. "),"")</f>
        <v/>
      </c>
      <c r="U776" s="16">
        <f>IF(LEN(A776)&gt;validOligoNameMaxLength,"RNA oligo name is too long. ","")</f>
        <v/>
      </c>
      <c r="V776" s="16">
        <f>IF(AND(A776&lt;&gt;"",NOT(ISNUMBER(SUMPRODUCT(FIND(MID(A776,ROW(INDIRECT("1:"&amp;LEN(A776))),1),validOligoNameCharacters))))),"RNA oligo name contains invalid characters. ","")</f>
        <v/>
      </c>
      <c r="W776" s="16">
        <f>IF(AND(B776&lt;&gt;"",NOT(ISNUMBER(SUMPRODUCT(FIND(MID(B776,ROW(INDIRECT("1:"&amp;LEN(B776))),1),validRnaSequenceCharacters))))),"RNA sequence contains invalid characters. ","")</f>
        <v/>
      </c>
      <c r="X776" s="16">
        <f>OR(Z776)</f>
        <v/>
      </c>
      <c r="Y776" s="16">
        <f>OR(Z776)</f>
        <v/>
      </c>
      <c r="Z776" s="16">
        <f>AND(A776="Leerposition",P776&gt;=2)</f>
        <v/>
      </c>
      <c r="AC776" s="16">
        <f>IF(AND(A776&lt;&gt;"",L776=""),"Physical condition not defined. ","")</f>
        <v/>
      </c>
      <c r="AD776" s="16">
        <f>IF(AND(A776&lt;&gt;"",M776=""),"Datasheet not defined. ","")</f>
        <v/>
      </c>
      <c r="AE776" s="16">
        <f>IF(AND(A776&lt;&gt;"",N776=""),"Aliquoting not defined. ","")</f>
        <v/>
      </c>
    </row>
    <row r="777" ht="10.5" customFormat="1" customHeight="1" s="16">
      <c r="A777" s="25" t="n"/>
      <c r="B777" s="25" t="n"/>
      <c r="C777" s="35">
        <f>IF(B777&lt;&gt;"",LEN(SUBSTITUTE(SUBSTITUTE(B777," ",""),"*","")),"")</f>
        <v/>
      </c>
      <c r="D777" s="19" t="n"/>
      <c r="E777" s="25" t="n"/>
      <c r="F777" s="19" t="n"/>
      <c r="G777" s="19" t="n"/>
      <c r="H777" s="19" t="n"/>
      <c r="I777" s="19" t="n"/>
      <c r="J777" s="19" t="n"/>
      <c r="K777" s="19" t="n"/>
      <c r="L777" s="19" t="n"/>
      <c r="M777" s="19" t="n"/>
      <c r="N777" s="19" t="n"/>
      <c r="O777" s="17">
        <f>Q777 &amp; R777 &amp; U777 &amp; V777 &amp; W777 &amp; S777 &amp; T777 &amp; AC777 &amp; AD777 &amp; AE777</f>
        <v/>
      </c>
      <c r="P777" s="1">
        <f>IF(B777&lt;&gt;"",LEN(SUBSTITUTE(SUBSTITUTE(B777," ",""),"*","")),"")</f>
        <v/>
      </c>
      <c r="Q777" s="1">
        <f>IF(AND(A777="",B777&lt;&gt;""),"No name provided. ","")</f>
        <v/>
      </c>
      <c r="R777" s="1">
        <f>IF(AND(A777&lt;&gt;"",B777=""),"No sequence provided. ","")</f>
        <v/>
      </c>
      <c r="S777" s="16">
        <f>IF(AND(P777&lt;&gt;"",E777&lt;&gt;"",NOT(X777)),IF(AND(INDEX(validRnaScaleLowerSizeLimits,MATCH(E777,validRnaScale,0))&lt;=$P777,$P777&lt;=INDEX(validRnaScaleUpperSizeLimits,MATCH(E777,validRnaScale,0))),"","Sequence (length) not available in " &amp; E777 &amp; " scale. "),"")</f>
        <v/>
      </c>
      <c r="T777" s="16">
        <f>IF(AND(P777&lt;&gt;"",E777&lt;&gt;"",NOT(Y777)),IF(AND(INDEX(validRnaPurificationLowerSizeLimits,MATCH(E777,validRnaScale,0),MATCH(D777,validRnaPurificationLowerSizeLimitsHeader,0))&lt;=$P777,$P777&lt;=INDEX(validRnaPurificationUpperSizeLimits,MATCH(E777,validRnaScale,0),MATCH(D777,validRnaPurificationUpperSizeLimitsHeader,0))),"","Combination of purification and scale not available. "),"")</f>
        <v/>
      </c>
      <c r="U777" s="16">
        <f>IF(LEN(A777)&gt;validOligoNameMaxLength,"RNA oligo name is too long. ","")</f>
        <v/>
      </c>
      <c r="V777" s="16">
        <f>IF(AND(A777&lt;&gt;"",NOT(ISNUMBER(SUMPRODUCT(FIND(MID(A777,ROW(INDIRECT("1:"&amp;LEN(A777))),1),validOligoNameCharacters))))),"RNA oligo name contains invalid characters. ","")</f>
        <v/>
      </c>
      <c r="W777" s="16">
        <f>IF(AND(B777&lt;&gt;"",NOT(ISNUMBER(SUMPRODUCT(FIND(MID(B777,ROW(INDIRECT("1:"&amp;LEN(B777))),1),validRnaSequenceCharacters))))),"RNA sequence contains invalid characters. ","")</f>
        <v/>
      </c>
      <c r="X777" s="16">
        <f>OR(Z777)</f>
        <v/>
      </c>
      <c r="Y777" s="16">
        <f>OR(Z777)</f>
        <v/>
      </c>
      <c r="Z777" s="16">
        <f>AND(A777="Leerposition",P777&gt;=2)</f>
        <v/>
      </c>
      <c r="AC777" s="16">
        <f>IF(AND(A777&lt;&gt;"",L777=""),"Physical condition not defined. ","")</f>
        <v/>
      </c>
      <c r="AD777" s="16">
        <f>IF(AND(A777&lt;&gt;"",M777=""),"Datasheet not defined. ","")</f>
        <v/>
      </c>
      <c r="AE777" s="16">
        <f>IF(AND(A777&lt;&gt;"",N777=""),"Aliquoting not defined. ","")</f>
        <v/>
      </c>
    </row>
    <row r="778" ht="10.5" customFormat="1" customHeight="1" s="16">
      <c r="A778" s="25" t="n"/>
      <c r="B778" s="25" t="n"/>
      <c r="C778" s="35">
        <f>IF(B778&lt;&gt;"",LEN(SUBSTITUTE(SUBSTITUTE(B778," ",""),"*","")),"")</f>
        <v/>
      </c>
      <c r="D778" s="19" t="n"/>
      <c r="E778" s="25" t="n"/>
      <c r="F778" s="19" t="n"/>
      <c r="G778" s="19" t="n"/>
      <c r="H778" s="19" t="n"/>
      <c r="I778" s="19" t="n"/>
      <c r="J778" s="19" t="n"/>
      <c r="K778" s="19" t="n"/>
      <c r="L778" s="19" t="n"/>
      <c r="M778" s="19" t="n"/>
      <c r="N778" s="19" t="n"/>
      <c r="O778" s="17">
        <f>Q778 &amp; R778 &amp; U778 &amp; V778 &amp; W778 &amp; S778 &amp; T778 &amp; AC778 &amp; AD778 &amp; AE778</f>
        <v/>
      </c>
      <c r="P778" s="1">
        <f>IF(B778&lt;&gt;"",LEN(SUBSTITUTE(SUBSTITUTE(B778," ",""),"*","")),"")</f>
        <v/>
      </c>
      <c r="Q778" s="1">
        <f>IF(AND(A778="",B778&lt;&gt;""),"No name provided. ","")</f>
        <v/>
      </c>
      <c r="R778" s="1">
        <f>IF(AND(A778&lt;&gt;"",B778=""),"No sequence provided. ","")</f>
        <v/>
      </c>
      <c r="S778" s="16">
        <f>IF(AND(P778&lt;&gt;"",E778&lt;&gt;"",NOT(X778)),IF(AND(INDEX(validRnaScaleLowerSizeLimits,MATCH(E778,validRnaScale,0))&lt;=$P778,$P778&lt;=INDEX(validRnaScaleUpperSizeLimits,MATCH(E778,validRnaScale,0))),"","Sequence (length) not available in " &amp; E778 &amp; " scale. "),"")</f>
        <v/>
      </c>
      <c r="T778" s="16">
        <f>IF(AND(P778&lt;&gt;"",E778&lt;&gt;"",NOT(Y778)),IF(AND(INDEX(validRnaPurificationLowerSizeLimits,MATCH(E778,validRnaScale,0),MATCH(D778,validRnaPurificationLowerSizeLimitsHeader,0))&lt;=$P778,$P778&lt;=INDEX(validRnaPurificationUpperSizeLimits,MATCH(E778,validRnaScale,0),MATCH(D778,validRnaPurificationUpperSizeLimitsHeader,0))),"","Combination of purification and scale not available. "),"")</f>
        <v/>
      </c>
      <c r="U778" s="16">
        <f>IF(LEN(A778)&gt;validOligoNameMaxLength,"RNA oligo name is too long. ","")</f>
        <v/>
      </c>
      <c r="V778" s="16">
        <f>IF(AND(A778&lt;&gt;"",NOT(ISNUMBER(SUMPRODUCT(FIND(MID(A778,ROW(INDIRECT("1:"&amp;LEN(A778))),1),validOligoNameCharacters))))),"RNA oligo name contains invalid characters. ","")</f>
        <v/>
      </c>
      <c r="W778" s="16">
        <f>IF(AND(B778&lt;&gt;"",NOT(ISNUMBER(SUMPRODUCT(FIND(MID(B778,ROW(INDIRECT("1:"&amp;LEN(B778))),1),validRnaSequenceCharacters))))),"RNA sequence contains invalid characters. ","")</f>
        <v/>
      </c>
      <c r="X778" s="16">
        <f>OR(Z778)</f>
        <v/>
      </c>
      <c r="Y778" s="16">
        <f>OR(Z778)</f>
        <v/>
      </c>
      <c r="Z778" s="16">
        <f>AND(A778="Leerposition",P778&gt;=2)</f>
        <v/>
      </c>
      <c r="AC778" s="16">
        <f>IF(AND(A778&lt;&gt;"",L778=""),"Physical condition not defined. ","")</f>
        <v/>
      </c>
      <c r="AD778" s="16">
        <f>IF(AND(A778&lt;&gt;"",M778=""),"Datasheet not defined. ","")</f>
        <v/>
      </c>
      <c r="AE778" s="16">
        <f>IF(AND(A778&lt;&gt;"",N778=""),"Aliquoting not defined. ","")</f>
        <v/>
      </c>
    </row>
    <row r="779" ht="10.5" customFormat="1" customHeight="1" s="16">
      <c r="A779" s="25" t="n"/>
      <c r="B779" s="25" t="n"/>
      <c r="C779" s="35">
        <f>IF(B779&lt;&gt;"",LEN(SUBSTITUTE(SUBSTITUTE(B779," ",""),"*","")),"")</f>
        <v/>
      </c>
      <c r="D779" s="19" t="n"/>
      <c r="E779" s="25" t="n"/>
      <c r="F779" s="19" t="n"/>
      <c r="G779" s="19" t="n"/>
      <c r="H779" s="19" t="n"/>
      <c r="I779" s="19" t="n"/>
      <c r="J779" s="19" t="n"/>
      <c r="K779" s="19" t="n"/>
      <c r="L779" s="19" t="n"/>
      <c r="M779" s="19" t="n"/>
      <c r="N779" s="19" t="n"/>
      <c r="O779" s="17">
        <f>Q779 &amp; R779 &amp; U779 &amp; V779 &amp; W779 &amp; S779 &amp; T779 &amp; AC779 &amp; AD779 &amp; AE779</f>
        <v/>
      </c>
      <c r="P779" s="1">
        <f>IF(B779&lt;&gt;"",LEN(SUBSTITUTE(SUBSTITUTE(B779," ",""),"*","")),"")</f>
        <v/>
      </c>
      <c r="Q779" s="1">
        <f>IF(AND(A779="",B779&lt;&gt;""),"No name provided. ","")</f>
        <v/>
      </c>
      <c r="R779" s="1">
        <f>IF(AND(A779&lt;&gt;"",B779=""),"No sequence provided. ","")</f>
        <v/>
      </c>
      <c r="S779" s="16">
        <f>IF(AND(P779&lt;&gt;"",E779&lt;&gt;"",NOT(X779)),IF(AND(INDEX(validRnaScaleLowerSizeLimits,MATCH(E779,validRnaScale,0))&lt;=$P779,$P779&lt;=INDEX(validRnaScaleUpperSizeLimits,MATCH(E779,validRnaScale,0))),"","Sequence (length) not available in " &amp; E779 &amp; " scale. "),"")</f>
        <v/>
      </c>
      <c r="T779" s="16">
        <f>IF(AND(P779&lt;&gt;"",E779&lt;&gt;"",NOT(Y779)),IF(AND(INDEX(validRnaPurificationLowerSizeLimits,MATCH(E779,validRnaScale,0),MATCH(D779,validRnaPurificationLowerSizeLimitsHeader,0))&lt;=$P779,$P779&lt;=INDEX(validRnaPurificationUpperSizeLimits,MATCH(E779,validRnaScale,0),MATCH(D779,validRnaPurificationUpperSizeLimitsHeader,0))),"","Combination of purification and scale not available. "),"")</f>
        <v/>
      </c>
      <c r="U779" s="16">
        <f>IF(LEN(A779)&gt;validOligoNameMaxLength,"RNA oligo name is too long. ","")</f>
        <v/>
      </c>
      <c r="V779" s="16">
        <f>IF(AND(A779&lt;&gt;"",NOT(ISNUMBER(SUMPRODUCT(FIND(MID(A779,ROW(INDIRECT("1:"&amp;LEN(A779))),1),validOligoNameCharacters))))),"RNA oligo name contains invalid characters. ","")</f>
        <v/>
      </c>
      <c r="W779" s="16">
        <f>IF(AND(B779&lt;&gt;"",NOT(ISNUMBER(SUMPRODUCT(FIND(MID(B779,ROW(INDIRECT("1:"&amp;LEN(B779))),1),validRnaSequenceCharacters))))),"RNA sequence contains invalid characters. ","")</f>
        <v/>
      </c>
      <c r="X779" s="16">
        <f>OR(Z779)</f>
        <v/>
      </c>
      <c r="Y779" s="16">
        <f>OR(Z779)</f>
        <v/>
      </c>
      <c r="Z779" s="16">
        <f>AND(A779="Leerposition",P779&gt;=2)</f>
        <v/>
      </c>
      <c r="AC779" s="16">
        <f>IF(AND(A779&lt;&gt;"",L779=""),"Physical condition not defined. ","")</f>
        <v/>
      </c>
      <c r="AD779" s="16">
        <f>IF(AND(A779&lt;&gt;"",M779=""),"Datasheet not defined. ","")</f>
        <v/>
      </c>
      <c r="AE779" s="16">
        <f>IF(AND(A779&lt;&gt;"",N779=""),"Aliquoting not defined. ","")</f>
        <v/>
      </c>
    </row>
    <row r="780" ht="10.5" customFormat="1" customHeight="1" s="16">
      <c r="A780" s="25" t="n"/>
      <c r="B780" s="25" t="n"/>
      <c r="C780" s="35">
        <f>IF(B780&lt;&gt;"",LEN(SUBSTITUTE(SUBSTITUTE(B780," ",""),"*","")),"")</f>
        <v/>
      </c>
      <c r="D780" s="19" t="n"/>
      <c r="E780" s="25" t="n"/>
      <c r="F780" s="19" t="n"/>
      <c r="G780" s="19" t="n"/>
      <c r="H780" s="19" t="n"/>
      <c r="I780" s="19" t="n"/>
      <c r="J780" s="19" t="n"/>
      <c r="K780" s="19" t="n"/>
      <c r="L780" s="19" t="n"/>
      <c r="M780" s="19" t="n"/>
      <c r="N780" s="19" t="n"/>
      <c r="O780" s="17">
        <f>Q780 &amp; R780 &amp; U780 &amp; V780 &amp; W780 &amp; S780 &amp; T780 &amp; AC780 &amp; AD780 &amp; AE780</f>
        <v/>
      </c>
      <c r="P780" s="1">
        <f>IF(B780&lt;&gt;"",LEN(SUBSTITUTE(SUBSTITUTE(B780," ",""),"*","")),"")</f>
        <v/>
      </c>
      <c r="Q780" s="1">
        <f>IF(AND(A780="",B780&lt;&gt;""),"No name provided. ","")</f>
        <v/>
      </c>
      <c r="R780" s="1">
        <f>IF(AND(A780&lt;&gt;"",B780=""),"No sequence provided. ","")</f>
        <v/>
      </c>
      <c r="S780" s="16">
        <f>IF(AND(P780&lt;&gt;"",E780&lt;&gt;"",NOT(X780)),IF(AND(INDEX(validRnaScaleLowerSizeLimits,MATCH(E780,validRnaScale,0))&lt;=$P780,$P780&lt;=INDEX(validRnaScaleUpperSizeLimits,MATCH(E780,validRnaScale,0))),"","Sequence (length) not available in " &amp; E780 &amp; " scale. "),"")</f>
        <v/>
      </c>
      <c r="T780" s="16">
        <f>IF(AND(P780&lt;&gt;"",E780&lt;&gt;"",NOT(Y780)),IF(AND(INDEX(validRnaPurificationLowerSizeLimits,MATCH(E780,validRnaScale,0),MATCH(D780,validRnaPurificationLowerSizeLimitsHeader,0))&lt;=$P780,$P780&lt;=INDEX(validRnaPurificationUpperSizeLimits,MATCH(E780,validRnaScale,0),MATCH(D780,validRnaPurificationUpperSizeLimitsHeader,0))),"","Combination of purification and scale not available. "),"")</f>
        <v/>
      </c>
      <c r="U780" s="16">
        <f>IF(LEN(A780)&gt;validOligoNameMaxLength,"RNA oligo name is too long. ","")</f>
        <v/>
      </c>
      <c r="V780" s="16">
        <f>IF(AND(A780&lt;&gt;"",NOT(ISNUMBER(SUMPRODUCT(FIND(MID(A780,ROW(INDIRECT("1:"&amp;LEN(A780))),1),validOligoNameCharacters))))),"RNA oligo name contains invalid characters. ","")</f>
        <v/>
      </c>
      <c r="W780" s="16">
        <f>IF(AND(B780&lt;&gt;"",NOT(ISNUMBER(SUMPRODUCT(FIND(MID(B780,ROW(INDIRECT("1:"&amp;LEN(B780))),1),validRnaSequenceCharacters))))),"RNA sequence contains invalid characters. ","")</f>
        <v/>
      </c>
      <c r="X780" s="16">
        <f>OR(Z780)</f>
        <v/>
      </c>
      <c r="Y780" s="16">
        <f>OR(Z780)</f>
        <v/>
      </c>
      <c r="Z780" s="16">
        <f>AND(A780="Leerposition",P780&gt;=2)</f>
        <v/>
      </c>
      <c r="AC780" s="16">
        <f>IF(AND(A780&lt;&gt;"",L780=""),"Physical condition not defined. ","")</f>
        <v/>
      </c>
      <c r="AD780" s="16">
        <f>IF(AND(A780&lt;&gt;"",M780=""),"Datasheet not defined. ","")</f>
        <v/>
      </c>
      <c r="AE780" s="16">
        <f>IF(AND(A780&lt;&gt;"",N780=""),"Aliquoting not defined. ","")</f>
        <v/>
      </c>
    </row>
    <row r="781" ht="10.5" customFormat="1" customHeight="1" s="16">
      <c r="A781" s="25" t="n"/>
      <c r="B781" s="25" t="n"/>
      <c r="C781" s="35">
        <f>IF(B781&lt;&gt;"",LEN(SUBSTITUTE(SUBSTITUTE(B781," ",""),"*","")),"")</f>
        <v/>
      </c>
      <c r="D781" s="19" t="n"/>
      <c r="E781" s="25" t="n"/>
      <c r="F781" s="19" t="n"/>
      <c r="G781" s="19" t="n"/>
      <c r="H781" s="19" t="n"/>
      <c r="I781" s="19" t="n"/>
      <c r="J781" s="19" t="n"/>
      <c r="K781" s="19" t="n"/>
      <c r="L781" s="19" t="n"/>
      <c r="M781" s="19" t="n"/>
      <c r="N781" s="19" t="n"/>
      <c r="O781" s="17">
        <f>Q781 &amp; R781 &amp; U781 &amp; V781 &amp; W781 &amp; S781 &amp; T781 &amp; AC781 &amp; AD781 &amp; AE781</f>
        <v/>
      </c>
      <c r="P781" s="1">
        <f>IF(B781&lt;&gt;"",LEN(SUBSTITUTE(SUBSTITUTE(B781," ",""),"*","")),"")</f>
        <v/>
      </c>
      <c r="Q781" s="1">
        <f>IF(AND(A781="",B781&lt;&gt;""),"No name provided. ","")</f>
        <v/>
      </c>
      <c r="R781" s="1">
        <f>IF(AND(A781&lt;&gt;"",B781=""),"No sequence provided. ","")</f>
        <v/>
      </c>
      <c r="S781" s="16">
        <f>IF(AND(P781&lt;&gt;"",E781&lt;&gt;"",NOT(X781)),IF(AND(INDEX(validRnaScaleLowerSizeLimits,MATCH(E781,validRnaScale,0))&lt;=$P781,$P781&lt;=INDEX(validRnaScaleUpperSizeLimits,MATCH(E781,validRnaScale,0))),"","Sequence (length) not available in " &amp; E781 &amp; " scale. "),"")</f>
        <v/>
      </c>
      <c r="T781" s="16">
        <f>IF(AND(P781&lt;&gt;"",E781&lt;&gt;"",NOT(Y781)),IF(AND(INDEX(validRnaPurificationLowerSizeLimits,MATCH(E781,validRnaScale,0),MATCH(D781,validRnaPurificationLowerSizeLimitsHeader,0))&lt;=$P781,$P781&lt;=INDEX(validRnaPurificationUpperSizeLimits,MATCH(E781,validRnaScale,0),MATCH(D781,validRnaPurificationUpperSizeLimitsHeader,0))),"","Combination of purification and scale not available. "),"")</f>
        <v/>
      </c>
      <c r="U781" s="16">
        <f>IF(LEN(A781)&gt;validOligoNameMaxLength,"RNA oligo name is too long. ","")</f>
        <v/>
      </c>
      <c r="V781" s="16">
        <f>IF(AND(A781&lt;&gt;"",NOT(ISNUMBER(SUMPRODUCT(FIND(MID(A781,ROW(INDIRECT("1:"&amp;LEN(A781))),1),validOligoNameCharacters))))),"RNA oligo name contains invalid characters. ","")</f>
        <v/>
      </c>
      <c r="W781" s="16">
        <f>IF(AND(B781&lt;&gt;"",NOT(ISNUMBER(SUMPRODUCT(FIND(MID(B781,ROW(INDIRECT("1:"&amp;LEN(B781))),1),validRnaSequenceCharacters))))),"RNA sequence contains invalid characters. ","")</f>
        <v/>
      </c>
      <c r="X781" s="16">
        <f>OR(Z781)</f>
        <v/>
      </c>
      <c r="Y781" s="16">
        <f>OR(Z781)</f>
        <v/>
      </c>
      <c r="Z781" s="16">
        <f>AND(A781="Leerposition",P781&gt;=2)</f>
        <v/>
      </c>
      <c r="AC781" s="16">
        <f>IF(AND(A781&lt;&gt;"",L781=""),"Physical condition not defined. ","")</f>
        <v/>
      </c>
      <c r="AD781" s="16">
        <f>IF(AND(A781&lt;&gt;"",M781=""),"Datasheet not defined. ","")</f>
        <v/>
      </c>
      <c r="AE781" s="16">
        <f>IF(AND(A781&lt;&gt;"",N781=""),"Aliquoting not defined. ","")</f>
        <v/>
      </c>
    </row>
    <row r="782" ht="10.5" customFormat="1" customHeight="1" s="16">
      <c r="A782" s="25" t="n"/>
      <c r="B782" s="25" t="n"/>
      <c r="C782" s="35">
        <f>IF(B782&lt;&gt;"",LEN(SUBSTITUTE(SUBSTITUTE(B782," ",""),"*","")),"")</f>
        <v/>
      </c>
      <c r="D782" s="19" t="n"/>
      <c r="E782" s="25" t="n"/>
      <c r="F782" s="19" t="n"/>
      <c r="G782" s="19" t="n"/>
      <c r="H782" s="19" t="n"/>
      <c r="I782" s="19" t="n"/>
      <c r="J782" s="19" t="n"/>
      <c r="K782" s="19" t="n"/>
      <c r="L782" s="19" t="n"/>
      <c r="M782" s="19" t="n"/>
      <c r="N782" s="19" t="n"/>
      <c r="O782" s="17">
        <f>Q782 &amp; R782 &amp; U782 &amp; V782 &amp; W782 &amp; S782 &amp; T782 &amp; AC782 &amp; AD782 &amp; AE782</f>
        <v/>
      </c>
      <c r="P782" s="1">
        <f>IF(B782&lt;&gt;"",LEN(SUBSTITUTE(SUBSTITUTE(B782," ",""),"*","")),"")</f>
        <v/>
      </c>
      <c r="Q782" s="1">
        <f>IF(AND(A782="",B782&lt;&gt;""),"No name provided. ","")</f>
        <v/>
      </c>
      <c r="R782" s="1">
        <f>IF(AND(A782&lt;&gt;"",B782=""),"No sequence provided. ","")</f>
        <v/>
      </c>
      <c r="S782" s="16">
        <f>IF(AND(P782&lt;&gt;"",E782&lt;&gt;"",NOT(X782)),IF(AND(INDEX(validRnaScaleLowerSizeLimits,MATCH(E782,validRnaScale,0))&lt;=$P782,$P782&lt;=INDEX(validRnaScaleUpperSizeLimits,MATCH(E782,validRnaScale,0))),"","Sequence (length) not available in " &amp; E782 &amp; " scale. "),"")</f>
        <v/>
      </c>
      <c r="T782" s="16">
        <f>IF(AND(P782&lt;&gt;"",E782&lt;&gt;"",NOT(Y782)),IF(AND(INDEX(validRnaPurificationLowerSizeLimits,MATCH(E782,validRnaScale,0),MATCH(D782,validRnaPurificationLowerSizeLimitsHeader,0))&lt;=$P782,$P782&lt;=INDEX(validRnaPurificationUpperSizeLimits,MATCH(E782,validRnaScale,0),MATCH(D782,validRnaPurificationUpperSizeLimitsHeader,0))),"","Combination of purification and scale not available. "),"")</f>
        <v/>
      </c>
      <c r="U782" s="16">
        <f>IF(LEN(A782)&gt;validOligoNameMaxLength,"RNA oligo name is too long. ","")</f>
        <v/>
      </c>
      <c r="V782" s="16">
        <f>IF(AND(A782&lt;&gt;"",NOT(ISNUMBER(SUMPRODUCT(FIND(MID(A782,ROW(INDIRECT("1:"&amp;LEN(A782))),1),validOligoNameCharacters))))),"RNA oligo name contains invalid characters. ","")</f>
        <v/>
      </c>
      <c r="W782" s="16">
        <f>IF(AND(B782&lt;&gt;"",NOT(ISNUMBER(SUMPRODUCT(FIND(MID(B782,ROW(INDIRECT("1:"&amp;LEN(B782))),1),validRnaSequenceCharacters))))),"RNA sequence contains invalid characters. ","")</f>
        <v/>
      </c>
      <c r="X782" s="16">
        <f>OR(Z782)</f>
        <v/>
      </c>
      <c r="Y782" s="16">
        <f>OR(Z782)</f>
        <v/>
      </c>
      <c r="Z782" s="16">
        <f>AND(A782="Leerposition",P782&gt;=2)</f>
        <v/>
      </c>
      <c r="AC782" s="16">
        <f>IF(AND(A782&lt;&gt;"",L782=""),"Physical condition not defined. ","")</f>
        <v/>
      </c>
      <c r="AD782" s="16">
        <f>IF(AND(A782&lt;&gt;"",M782=""),"Datasheet not defined. ","")</f>
        <v/>
      </c>
      <c r="AE782" s="16">
        <f>IF(AND(A782&lt;&gt;"",N782=""),"Aliquoting not defined. ","")</f>
        <v/>
      </c>
    </row>
    <row r="783" ht="10.5" customFormat="1" customHeight="1" s="16">
      <c r="A783" s="25" t="n"/>
      <c r="B783" s="25" t="n"/>
      <c r="C783" s="35">
        <f>IF(B783&lt;&gt;"",LEN(SUBSTITUTE(SUBSTITUTE(B783," ",""),"*","")),"")</f>
        <v/>
      </c>
      <c r="D783" s="19" t="n"/>
      <c r="E783" s="25" t="n"/>
      <c r="F783" s="19" t="n"/>
      <c r="G783" s="19" t="n"/>
      <c r="H783" s="19" t="n"/>
      <c r="I783" s="19" t="n"/>
      <c r="J783" s="19" t="n"/>
      <c r="K783" s="19" t="n"/>
      <c r="L783" s="19" t="n"/>
      <c r="M783" s="19" t="n"/>
      <c r="N783" s="19" t="n"/>
      <c r="O783" s="17">
        <f>Q783 &amp; R783 &amp; U783 &amp; V783 &amp; W783 &amp; S783 &amp; T783 &amp; AC783 &amp; AD783 &amp; AE783</f>
        <v/>
      </c>
      <c r="P783" s="1">
        <f>IF(B783&lt;&gt;"",LEN(SUBSTITUTE(SUBSTITUTE(B783," ",""),"*","")),"")</f>
        <v/>
      </c>
      <c r="Q783" s="1">
        <f>IF(AND(A783="",B783&lt;&gt;""),"No name provided. ","")</f>
        <v/>
      </c>
      <c r="R783" s="1">
        <f>IF(AND(A783&lt;&gt;"",B783=""),"No sequence provided. ","")</f>
        <v/>
      </c>
      <c r="S783" s="16">
        <f>IF(AND(P783&lt;&gt;"",E783&lt;&gt;"",NOT(X783)),IF(AND(INDEX(validRnaScaleLowerSizeLimits,MATCH(E783,validRnaScale,0))&lt;=$P783,$P783&lt;=INDEX(validRnaScaleUpperSizeLimits,MATCH(E783,validRnaScale,0))),"","Sequence (length) not available in " &amp; E783 &amp; " scale. "),"")</f>
        <v/>
      </c>
      <c r="T783" s="16">
        <f>IF(AND(P783&lt;&gt;"",E783&lt;&gt;"",NOT(Y783)),IF(AND(INDEX(validRnaPurificationLowerSizeLimits,MATCH(E783,validRnaScale,0),MATCH(D783,validRnaPurificationLowerSizeLimitsHeader,0))&lt;=$P783,$P783&lt;=INDEX(validRnaPurificationUpperSizeLimits,MATCH(E783,validRnaScale,0),MATCH(D783,validRnaPurificationUpperSizeLimitsHeader,0))),"","Combination of purification and scale not available. "),"")</f>
        <v/>
      </c>
      <c r="U783" s="16">
        <f>IF(LEN(A783)&gt;validOligoNameMaxLength,"RNA oligo name is too long. ","")</f>
        <v/>
      </c>
      <c r="V783" s="16">
        <f>IF(AND(A783&lt;&gt;"",NOT(ISNUMBER(SUMPRODUCT(FIND(MID(A783,ROW(INDIRECT("1:"&amp;LEN(A783))),1),validOligoNameCharacters))))),"RNA oligo name contains invalid characters. ","")</f>
        <v/>
      </c>
      <c r="W783" s="16">
        <f>IF(AND(B783&lt;&gt;"",NOT(ISNUMBER(SUMPRODUCT(FIND(MID(B783,ROW(INDIRECT("1:"&amp;LEN(B783))),1),validRnaSequenceCharacters))))),"RNA sequence contains invalid characters. ","")</f>
        <v/>
      </c>
      <c r="X783" s="16">
        <f>OR(Z783)</f>
        <v/>
      </c>
      <c r="Y783" s="16">
        <f>OR(Z783)</f>
        <v/>
      </c>
      <c r="Z783" s="16">
        <f>AND(A783="Leerposition",P783&gt;=2)</f>
        <v/>
      </c>
      <c r="AC783" s="16">
        <f>IF(AND(A783&lt;&gt;"",L783=""),"Physical condition not defined. ","")</f>
        <v/>
      </c>
      <c r="AD783" s="16">
        <f>IF(AND(A783&lt;&gt;"",M783=""),"Datasheet not defined. ","")</f>
        <v/>
      </c>
      <c r="AE783" s="16">
        <f>IF(AND(A783&lt;&gt;"",N783=""),"Aliquoting not defined. ","")</f>
        <v/>
      </c>
    </row>
    <row r="784" ht="10.5" customFormat="1" customHeight="1" s="16">
      <c r="A784" s="25" t="n"/>
      <c r="B784" s="25" t="n"/>
      <c r="C784" s="35">
        <f>IF(B784&lt;&gt;"",LEN(SUBSTITUTE(SUBSTITUTE(B784," ",""),"*","")),"")</f>
        <v/>
      </c>
      <c r="D784" s="19" t="n"/>
      <c r="E784" s="25" t="n"/>
      <c r="F784" s="19" t="n"/>
      <c r="G784" s="19" t="n"/>
      <c r="H784" s="19" t="n"/>
      <c r="I784" s="19" t="n"/>
      <c r="J784" s="19" t="n"/>
      <c r="K784" s="19" t="n"/>
      <c r="L784" s="19" t="n"/>
      <c r="M784" s="19" t="n"/>
      <c r="N784" s="19" t="n"/>
      <c r="O784" s="17">
        <f>Q784 &amp; R784 &amp; U784 &amp; V784 &amp; W784 &amp; S784 &amp; T784 &amp; AC784 &amp; AD784 &amp; AE784</f>
        <v/>
      </c>
      <c r="P784" s="1">
        <f>IF(B784&lt;&gt;"",LEN(SUBSTITUTE(SUBSTITUTE(B784," ",""),"*","")),"")</f>
        <v/>
      </c>
      <c r="Q784" s="1">
        <f>IF(AND(A784="",B784&lt;&gt;""),"No name provided. ","")</f>
        <v/>
      </c>
      <c r="R784" s="1">
        <f>IF(AND(A784&lt;&gt;"",B784=""),"No sequence provided. ","")</f>
        <v/>
      </c>
      <c r="S784" s="16">
        <f>IF(AND(P784&lt;&gt;"",E784&lt;&gt;"",NOT(X784)),IF(AND(INDEX(validRnaScaleLowerSizeLimits,MATCH(E784,validRnaScale,0))&lt;=$P784,$P784&lt;=INDEX(validRnaScaleUpperSizeLimits,MATCH(E784,validRnaScale,0))),"","Sequence (length) not available in " &amp; E784 &amp; " scale. "),"")</f>
        <v/>
      </c>
      <c r="T784" s="16">
        <f>IF(AND(P784&lt;&gt;"",E784&lt;&gt;"",NOT(Y784)),IF(AND(INDEX(validRnaPurificationLowerSizeLimits,MATCH(E784,validRnaScale,0),MATCH(D784,validRnaPurificationLowerSizeLimitsHeader,0))&lt;=$P784,$P784&lt;=INDEX(validRnaPurificationUpperSizeLimits,MATCH(E784,validRnaScale,0),MATCH(D784,validRnaPurificationUpperSizeLimitsHeader,0))),"","Combination of purification and scale not available. "),"")</f>
        <v/>
      </c>
      <c r="U784" s="16">
        <f>IF(LEN(A784)&gt;validOligoNameMaxLength,"RNA oligo name is too long. ","")</f>
        <v/>
      </c>
      <c r="V784" s="16">
        <f>IF(AND(A784&lt;&gt;"",NOT(ISNUMBER(SUMPRODUCT(FIND(MID(A784,ROW(INDIRECT("1:"&amp;LEN(A784))),1),validOligoNameCharacters))))),"RNA oligo name contains invalid characters. ","")</f>
        <v/>
      </c>
      <c r="W784" s="16">
        <f>IF(AND(B784&lt;&gt;"",NOT(ISNUMBER(SUMPRODUCT(FIND(MID(B784,ROW(INDIRECT("1:"&amp;LEN(B784))),1),validRnaSequenceCharacters))))),"RNA sequence contains invalid characters. ","")</f>
        <v/>
      </c>
      <c r="X784" s="16">
        <f>OR(Z784)</f>
        <v/>
      </c>
      <c r="Y784" s="16">
        <f>OR(Z784)</f>
        <v/>
      </c>
      <c r="Z784" s="16">
        <f>AND(A784="Leerposition",P784&gt;=2)</f>
        <v/>
      </c>
      <c r="AC784" s="16">
        <f>IF(AND(A784&lt;&gt;"",L784=""),"Physical condition not defined. ","")</f>
        <v/>
      </c>
      <c r="AD784" s="16">
        <f>IF(AND(A784&lt;&gt;"",M784=""),"Datasheet not defined. ","")</f>
        <v/>
      </c>
      <c r="AE784" s="16">
        <f>IF(AND(A784&lt;&gt;"",N784=""),"Aliquoting not defined. ","")</f>
        <v/>
      </c>
    </row>
    <row r="785" ht="10.5" customFormat="1" customHeight="1" s="16">
      <c r="A785" s="25" t="n"/>
      <c r="B785" s="25" t="n"/>
      <c r="C785" s="35">
        <f>IF(B785&lt;&gt;"",LEN(SUBSTITUTE(SUBSTITUTE(B785," ",""),"*","")),"")</f>
        <v/>
      </c>
      <c r="D785" s="19" t="n"/>
      <c r="E785" s="25" t="n"/>
      <c r="F785" s="19" t="n"/>
      <c r="G785" s="19" t="n"/>
      <c r="H785" s="19" t="n"/>
      <c r="I785" s="19" t="n"/>
      <c r="J785" s="19" t="n"/>
      <c r="K785" s="19" t="n"/>
      <c r="L785" s="19" t="n"/>
      <c r="M785" s="19" t="n"/>
      <c r="N785" s="19" t="n"/>
      <c r="O785" s="17">
        <f>Q785 &amp; R785 &amp; U785 &amp; V785 &amp; W785 &amp; S785 &amp; T785 &amp; AC785 &amp; AD785 &amp; AE785</f>
        <v/>
      </c>
      <c r="P785" s="1">
        <f>IF(B785&lt;&gt;"",LEN(SUBSTITUTE(SUBSTITUTE(B785," ",""),"*","")),"")</f>
        <v/>
      </c>
      <c r="Q785" s="1">
        <f>IF(AND(A785="",B785&lt;&gt;""),"No name provided. ","")</f>
        <v/>
      </c>
      <c r="R785" s="1">
        <f>IF(AND(A785&lt;&gt;"",B785=""),"No sequence provided. ","")</f>
        <v/>
      </c>
      <c r="S785" s="16">
        <f>IF(AND(P785&lt;&gt;"",E785&lt;&gt;"",NOT(X785)),IF(AND(INDEX(validRnaScaleLowerSizeLimits,MATCH(E785,validRnaScale,0))&lt;=$P785,$P785&lt;=INDEX(validRnaScaleUpperSizeLimits,MATCH(E785,validRnaScale,0))),"","Sequence (length) not available in " &amp; E785 &amp; " scale. "),"")</f>
        <v/>
      </c>
      <c r="T785" s="16">
        <f>IF(AND(P785&lt;&gt;"",E785&lt;&gt;"",NOT(Y785)),IF(AND(INDEX(validRnaPurificationLowerSizeLimits,MATCH(E785,validRnaScale,0),MATCH(D785,validRnaPurificationLowerSizeLimitsHeader,0))&lt;=$P785,$P785&lt;=INDEX(validRnaPurificationUpperSizeLimits,MATCH(E785,validRnaScale,0),MATCH(D785,validRnaPurificationUpperSizeLimitsHeader,0))),"","Combination of purification and scale not available. "),"")</f>
        <v/>
      </c>
      <c r="U785" s="16">
        <f>IF(LEN(A785)&gt;validOligoNameMaxLength,"RNA oligo name is too long. ","")</f>
        <v/>
      </c>
      <c r="V785" s="16">
        <f>IF(AND(A785&lt;&gt;"",NOT(ISNUMBER(SUMPRODUCT(FIND(MID(A785,ROW(INDIRECT("1:"&amp;LEN(A785))),1),validOligoNameCharacters))))),"RNA oligo name contains invalid characters. ","")</f>
        <v/>
      </c>
      <c r="W785" s="16">
        <f>IF(AND(B785&lt;&gt;"",NOT(ISNUMBER(SUMPRODUCT(FIND(MID(B785,ROW(INDIRECT("1:"&amp;LEN(B785))),1),validRnaSequenceCharacters))))),"RNA sequence contains invalid characters. ","")</f>
        <v/>
      </c>
      <c r="X785" s="16">
        <f>OR(Z785)</f>
        <v/>
      </c>
      <c r="Y785" s="16">
        <f>OR(Z785)</f>
        <v/>
      </c>
      <c r="Z785" s="16">
        <f>AND(A785="Leerposition",P785&gt;=2)</f>
        <v/>
      </c>
      <c r="AC785" s="16">
        <f>IF(AND(A785&lt;&gt;"",L785=""),"Physical condition not defined. ","")</f>
        <v/>
      </c>
      <c r="AD785" s="16">
        <f>IF(AND(A785&lt;&gt;"",M785=""),"Datasheet not defined. ","")</f>
        <v/>
      </c>
      <c r="AE785" s="16">
        <f>IF(AND(A785&lt;&gt;"",N785=""),"Aliquoting not defined. ","")</f>
        <v/>
      </c>
    </row>
    <row r="786" ht="10.5" customFormat="1" customHeight="1" s="16">
      <c r="A786" s="25" t="n"/>
      <c r="B786" s="25" t="n"/>
      <c r="C786" s="35">
        <f>IF(B786&lt;&gt;"",LEN(SUBSTITUTE(SUBSTITUTE(B786," ",""),"*","")),"")</f>
        <v/>
      </c>
      <c r="D786" s="19" t="n"/>
      <c r="E786" s="25" t="n"/>
      <c r="F786" s="19" t="n"/>
      <c r="G786" s="19" t="n"/>
      <c r="H786" s="19" t="n"/>
      <c r="I786" s="19" t="n"/>
      <c r="J786" s="19" t="n"/>
      <c r="K786" s="19" t="n"/>
      <c r="L786" s="19" t="n"/>
      <c r="M786" s="19" t="n"/>
      <c r="N786" s="19" t="n"/>
      <c r="O786" s="17">
        <f>Q786 &amp; R786 &amp; U786 &amp; V786 &amp; W786 &amp; S786 &amp; T786 &amp; AC786 &amp; AD786 &amp; AE786</f>
        <v/>
      </c>
      <c r="P786" s="1">
        <f>IF(B786&lt;&gt;"",LEN(SUBSTITUTE(SUBSTITUTE(B786," ",""),"*","")),"")</f>
        <v/>
      </c>
      <c r="Q786" s="1">
        <f>IF(AND(A786="",B786&lt;&gt;""),"No name provided. ","")</f>
        <v/>
      </c>
      <c r="R786" s="1">
        <f>IF(AND(A786&lt;&gt;"",B786=""),"No sequence provided. ","")</f>
        <v/>
      </c>
      <c r="S786" s="16">
        <f>IF(AND(P786&lt;&gt;"",E786&lt;&gt;"",NOT(X786)),IF(AND(INDEX(validRnaScaleLowerSizeLimits,MATCH(E786,validRnaScale,0))&lt;=$P786,$P786&lt;=INDEX(validRnaScaleUpperSizeLimits,MATCH(E786,validRnaScale,0))),"","Sequence (length) not available in " &amp; E786 &amp; " scale. "),"")</f>
        <v/>
      </c>
      <c r="T786" s="16">
        <f>IF(AND(P786&lt;&gt;"",E786&lt;&gt;"",NOT(Y786)),IF(AND(INDEX(validRnaPurificationLowerSizeLimits,MATCH(E786,validRnaScale,0),MATCH(D786,validRnaPurificationLowerSizeLimitsHeader,0))&lt;=$P786,$P786&lt;=INDEX(validRnaPurificationUpperSizeLimits,MATCH(E786,validRnaScale,0),MATCH(D786,validRnaPurificationUpperSizeLimitsHeader,0))),"","Combination of purification and scale not available. "),"")</f>
        <v/>
      </c>
      <c r="U786" s="16">
        <f>IF(LEN(A786)&gt;validOligoNameMaxLength,"RNA oligo name is too long. ","")</f>
        <v/>
      </c>
      <c r="V786" s="16">
        <f>IF(AND(A786&lt;&gt;"",NOT(ISNUMBER(SUMPRODUCT(FIND(MID(A786,ROW(INDIRECT("1:"&amp;LEN(A786))),1),validOligoNameCharacters))))),"RNA oligo name contains invalid characters. ","")</f>
        <v/>
      </c>
      <c r="W786" s="16">
        <f>IF(AND(B786&lt;&gt;"",NOT(ISNUMBER(SUMPRODUCT(FIND(MID(B786,ROW(INDIRECT("1:"&amp;LEN(B786))),1),validRnaSequenceCharacters))))),"RNA sequence contains invalid characters. ","")</f>
        <v/>
      </c>
      <c r="X786" s="16">
        <f>OR(Z786)</f>
        <v/>
      </c>
      <c r="Y786" s="16">
        <f>OR(Z786)</f>
        <v/>
      </c>
      <c r="Z786" s="16">
        <f>AND(A786="Leerposition",P786&gt;=2)</f>
        <v/>
      </c>
      <c r="AC786" s="16">
        <f>IF(AND(A786&lt;&gt;"",L786=""),"Physical condition not defined. ","")</f>
        <v/>
      </c>
      <c r="AD786" s="16">
        <f>IF(AND(A786&lt;&gt;"",M786=""),"Datasheet not defined. ","")</f>
        <v/>
      </c>
      <c r="AE786" s="16">
        <f>IF(AND(A786&lt;&gt;"",N786=""),"Aliquoting not defined. ","")</f>
        <v/>
      </c>
    </row>
    <row r="787" ht="10.5" customFormat="1" customHeight="1" s="16">
      <c r="A787" s="25" t="n"/>
      <c r="B787" s="25" t="n"/>
      <c r="C787" s="35">
        <f>IF(B787&lt;&gt;"",LEN(SUBSTITUTE(SUBSTITUTE(B787," ",""),"*","")),"")</f>
        <v/>
      </c>
      <c r="D787" s="19" t="n"/>
      <c r="E787" s="25" t="n"/>
      <c r="F787" s="19" t="n"/>
      <c r="G787" s="19" t="n"/>
      <c r="H787" s="19" t="n"/>
      <c r="I787" s="19" t="n"/>
      <c r="J787" s="19" t="n"/>
      <c r="K787" s="19" t="n"/>
      <c r="L787" s="19" t="n"/>
      <c r="M787" s="19" t="n"/>
      <c r="N787" s="19" t="n"/>
      <c r="O787" s="17">
        <f>Q787 &amp; R787 &amp; U787 &amp; V787 &amp; W787 &amp; S787 &amp; T787 &amp; AC787 &amp; AD787 &amp; AE787</f>
        <v/>
      </c>
      <c r="P787" s="1">
        <f>IF(B787&lt;&gt;"",LEN(SUBSTITUTE(SUBSTITUTE(B787," ",""),"*","")),"")</f>
        <v/>
      </c>
      <c r="Q787" s="1">
        <f>IF(AND(A787="",B787&lt;&gt;""),"No name provided. ","")</f>
        <v/>
      </c>
      <c r="R787" s="1">
        <f>IF(AND(A787&lt;&gt;"",B787=""),"No sequence provided. ","")</f>
        <v/>
      </c>
      <c r="S787" s="16">
        <f>IF(AND(P787&lt;&gt;"",E787&lt;&gt;"",NOT(X787)),IF(AND(INDEX(validRnaScaleLowerSizeLimits,MATCH(E787,validRnaScale,0))&lt;=$P787,$P787&lt;=INDEX(validRnaScaleUpperSizeLimits,MATCH(E787,validRnaScale,0))),"","Sequence (length) not available in " &amp; E787 &amp; " scale. "),"")</f>
        <v/>
      </c>
      <c r="T787" s="16">
        <f>IF(AND(P787&lt;&gt;"",E787&lt;&gt;"",NOT(Y787)),IF(AND(INDEX(validRnaPurificationLowerSizeLimits,MATCH(E787,validRnaScale,0),MATCH(D787,validRnaPurificationLowerSizeLimitsHeader,0))&lt;=$P787,$P787&lt;=INDEX(validRnaPurificationUpperSizeLimits,MATCH(E787,validRnaScale,0),MATCH(D787,validRnaPurificationUpperSizeLimitsHeader,0))),"","Combination of purification and scale not available. "),"")</f>
        <v/>
      </c>
      <c r="U787" s="16">
        <f>IF(LEN(A787)&gt;validOligoNameMaxLength,"RNA oligo name is too long. ","")</f>
        <v/>
      </c>
      <c r="V787" s="16">
        <f>IF(AND(A787&lt;&gt;"",NOT(ISNUMBER(SUMPRODUCT(FIND(MID(A787,ROW(INDIRECT("1:"&amp;LEN(A787))),1),validOligoNameCharacters))))),"RNA oligo name contains invalid characters. ","")</f>
        <v/>
      </c>
      <c r="W787" s="16">
        <f>IF(AND(B787&lt;&gt;"",NOT(ISNUMBER(SUMPRODUCT(FIND(MID(B787,ROW(INDIRECT("1:"&amp;LEN(B787))),1),validRnaSequenceCharacters))))),"RNA sequence contains invalid characters. ","")</f>
        <v/>
      </c>
      <c r="X787" s="16">
        <f>OR(Z787)</f>
        <v/>
      </c>
      <c r="Y787" s="16">
        <f>OR(Z787)</f>
        <v/>
      </c>
      <c r="Z787" s="16">
        <f>AND(A787="Leerposition",P787&gt;=2)</f>
        <v/>
      </c>
      <c r="AC787" s="16">
        <f>IF(AND(A787&lt;&gt;"",L787=""),"Physical condition not defined. ","")</f>
        <v/>
      </c>
      <c r="AD787" s="16">
        <f>IF(AND(A787&lt;&gt;"",M787=""),"Datasheet not defined. ","")</f>
        <v/>
      </c>
      <c r="AE787" s="16">
        <f>IF(AND(A787&lt;&gt;"",N787=""),"Aliquoting not defined. ","")</f>
        <v/>
      </c>
    </row>
    <row r="788" ht="10.5" customFormat="1" customHeight="1" s="16">
      <c r="A788" s="25" t="n"/>
      <c r="B788" s="25" t="n"/>
      <c r="C788" s="35">
        <f>IF(B788&lt;&gt;"",LEN(SUBSTITUTE(SUBSTITUTE(B788," ",""),"*","")),"")</f>
        <v/>
      </c>
      <c r="D788" s="19" t="n"/>
      <c r="E788" s="25" t="n"/>
      <c r="F788" s="19" t="n"/>
      <c r="G788" s="19" t="n"/>
      <c r="H788" s="19" t="n"/>
      <c r="I788" s="19" t="n"/>
      <c r="J788" s="19" t="n"/>
      <c r="K788" s="19" t="n"/>
      <c r="L788" s="19" t="n"/>
      <c r="M788" s="19" t="n"/>
      <c r="N788" s="19" t="n"/>
      <c r="O788" s="17">
        <f>Q788 &amp; R788 &amp; U788 &amp; V788 &amp; W788 &amp; S788 &amp; T788 &amp; AC788 &amp; AD788 &amp; AE788</f>
        <v/>
      </c>
      <c r="P788" s="1">
        <f>IF(B788&lt;&gt;"",LEN(SUBSTITUTE(SUBSTITUTE(B788," ",""),"*","")),"")</f>
        <v/>
      </c>
      <c r="Q788" s="1">
        <f>IF(AND(A788="",B788&lt;&gt;""),"No name provided. ","")</f>
        <v/>
      </c>
      <c r="R788" s="1">
        <f>IF(AND(A788&lt;&gt;"",B788=""),"No sequence provided. ","")</f>
        <v/>
      </c>
      <c r="S788" s="16">
        <f>IF(AND(P788&lt;&gt;"",E788&lt;&gt;"",NOT(X788)),IF(AND(INDEX(validRnaScaleLowerSizeLimits,MATCH(E788,validRnaScale,0))&lt;=$P788,$P788&lt;=INDEX(validRnaScaleUpperSizeLimits,MATCH(E788,validRnaScale,0))),"","Sequence (length) not available in " &amp; E788 &amp; " scale. "),"")</f>
        <v/>
      </c>
      <c r="T788" s="16">
        <f>IF(AND(P788&lt;&gt;"",E788&lt;&gt;"",NOT(Y788)),IF(AND(INDEX(validRnaPurificationLowerSizeLimits,MATCH(E788,validRnaScale,0),MATCH(D788,validRnaPurificationLowerSizeLimitsHeader,0))&lt;=$P788,$P788&lt;=INDEX(validRnaPurificationUpperSizeLimits,MATCH(E788,validRnaScale,0),MATCH(D788,validRnaPurificationUpperSizeLimitsHeader,0))),"","Combination of purification and scale not available. "),"")</f>
        <v/>
      </c>
      <c r="U788" s="16">
        <f>IF(LEN(A788)&gt;validOligoNameMaxLength,"RNA oligo name is too long. ","")</f>
        <v/>
      </c>
      <c r="V788" s="16">
        <f>IF(AND(A788&lt;&gt;"",NOT(ISNUMBER(SUMPRODUCT(FIND(MID(A788,ROW(INDIRECT("1:"&amp;LEN(A788))),1),validOligoNameCharacters))))),"RNA oligo name contains invalid characters. ","")</f>
        <v/>
      </c>
      <c r="W788" s="16">
        <f>IF(AND(B788&lt;&gt;"",NOT(ISNUMBER(SUMPRODUCT(FIND(MID(B788,ROW(INDIRECT("1:"&amp;LEN(B788))),1),validRnaSequenceCharacters))))),"RNA sequence contains invalid characters. ","")</f>
        <v/>
      </c>
      <c r="X788" s="16">
        <f>OR(Z788)</f>
        <v/>
      </c>
      <c r="Y788" s="16">
        <f>OR(Z788)</f>
        <v/>
      </c>
      <c r="Z788" s="16">
        <f>AND(A788="Leerposition",P788&gt;=2)</f>
        <v/>
      </c>
      <c r="AC788" s="16">
        <f>IF(AND(A788&lt;&gt;"",L788=""),"Physical condition not defined. ","")</f>
        <v/>
      </c>
      <c r="AD788" s="16">
        <f>IF(AND(A788&lt;&gt;"",M788=""),"Datasheet not defined. ","")</f>
        <v/>
      </c>
      <c r="AE788" s="16">
        <f>IF(AND(A788&lt;&gt;"",N788=""),"Aliquoting not defined. ","")</f>
        <v/>
      </c>
    </row>
    <row r="789" ht="10.5" customFormat="1" customHeight="1" s="16">
      <c r="A789" s="25" t="n"/>
      <c r="B789" s="25" t="n"/>
      <c r="C789" s="35">
        <f>IF(B789&lt;&gt;"",LEN(SUBSTITUTE(SUBSTITUTE(B789," ",""),"*","")),"")</f>
        <v/>
      </c>
      <c r="D789" s="19" t="n"/>
      <c r="E789" s="25" t="n"/>
      <c r="F789" s="19" t="n"/>
      <c r="G789" s="19" t="n"/>
      <c r="H789" s="19" t="n"/>
      <c r="I789" s="19" t="n"/>
      <c r="J789" s="19" t="n"/>
      <c r="K789" s="19" t="n"/>
      <c r="L789" s="19" t="n"/>
      <c r="M789" s="19" t="n"/>
      <c r="N789" s="19" t="n"/>
      <c r="O789" s="17">
        <f>Q789 &amp; R789 &amp; U789 &amp; V789 &amp; W789 &amp; S789 &amp; T789 &amp; AC789 &amp; AD789 &amp; AE789</f>
        <v/>
      </c>
      <c r="P789" s="1">
        <f>IF(B789&lt;&gt;"",LEN(SUBSTITUTE(SUBSTITUTE(B789," ",""),"*","")),"")</f>
        <v/>
      </c>
      <c r="Q789" s="1">
        <f>IF(AND(A789="",B789&lt;&gt;""),"No name provided. ","")</f>
        <v/>
      </c>
      <c r="R789" s="1">
        <f>IF(AND(A789&lt;&gt;"",B789=""),"No sequence provided. ","")</f>
        <v/>
      </c>
      <c r="S789" s="16">
        <f>IF(AND(P789&lt;&gt;"",E789&lt;&gt;"",NOT(X789)),IF(AND(INDEX(validRnaScaleLowerSizeLimits,MATCH(E789,validRnaScale,0))&lt;=$P789,$P789&lt;=INDEX(validRnaScaleUpperSizeLimits,MATCH(E789,validRnaScale,0))),"","Sequence (length) not available in " &amp; E789 &amp; " scale. "),"")</f>
        <v/>
      </c>
      <c r="T789" s="16">
        <f>IF(AND(P789&lt;&gt;"",E789&lt;&gt;"",NOT(Y789)),IF(AND(INDEX(validRnaPurificationLowerSizeLimits,MATCH(E789,validRnaScale,0),MATCH(D789,validRnaPurificationLowerSizeLimitsHeader,0))&lt;=$P789,$P789&lt;=INDEX(validRnaPurificationUpperSizeLimits,MATCH(E789,validRnaScale,0),MATCH(D789,validRnaPurificationUpperSizeLimitsHeader,0))),"","Combination of purification and scale not available. "),"")</f>
        <v/>
      </c>
      <c r="U789" s="16">
        <f>IF(LEN(A789)&gt;validOligoNameMaxLength,"RNA oligo name is too long. ","")</f>
        <v/>
      </c>
      <c r="V789" s="16">
        <f>IF(AND(A789&lt;&gt;"",NOT(ISNUMBER(SUMPRODUCT(FIND(MID(A789,ROW(INDIRECT("1:"&amp;LEN(A789))),1),validOligoNameCharacters))))),"RNA oligo name contains invalid characters. ","")</f>
        <v/>
      </c>
      <c r="W789" s="16">
        <f>IF(AND(B789&lt;&gt;"",NOT(ISNUMBER(SUMPRODUCT(FIND(MID(B789,ROW(INDIRECT("1:"&amp;LEN(B789))),1),validRnaSequenceCharacters))))),"RNA sequence contains invalid characters. ","")</f>
        <v/>
      </c>
      <c r="X789" s="16">
        <f>OR(Z789)</f>
        <v/>
      </c>
      <c r="Y789" s="16">
        <f>OR(Z789)</f>
        <v/>
      </c>
      <c r="Z789" s="16">
        <f>AND(A789="Leerposition",P789&gt;=2)</f>
        <v/>
      </c>
      <c r="AC789" s="16">
        <f>IF(AND(A789&lt;&gt;"",L789=""),"Physical condition not defined. ","")</f>
        <v/>
      </c>
      <c r="AD789" s="16">
        <f>IF(AND(A789&lt;&gt;"",M789=""),"Datasheet not defined. ","")</f>
        <v/>
      </c>
      <c r="AE789" s="16">
        <f>IF(AND(A789&lt;&gt;"",N789=""),"Aliquoting not defined. ","")</f>
        <v/>
      </c>
    </row>
    <row r="790" ht="10.5" customFormat="1" customHeight="1" s="16">
      <c r="A790" s="25" t="n"/>
      <c r="B790" s="25" t="n"/>
      <c r="C790" s="35">
        <f>IF(B790&lt;&gt;"",LEN(SUBSTITUTE(SUBSTITUTE(B790," ",""),"*","")),"")</f>
        <v/>
      </c>
      <c r="D790" s="19" t="n"/>
      <c r="E790" s="25" t="n"/>
      <c r="F790" s="19" t="n"/>
      <c r="G790" s="19" t="n"/>
      <c r="H790" s="19" t="n"/>
      <c r="I790" s="19" t="n"/>
      <c r="J790" s="19" t="n"/>
      <c r="K790" s="19" t="n"/>
      <c r="L790" s="19" t="n"/>
      <c r="M790" s="19" t="n"/>
      <c r="N790" s="19" t="n"/>
      <c r="O790" s="17">
        <f>Q790 &amp; R790 &amp; U790 &amp; V790 &amp; W790 &amp; S790 &amp; T790 &amp; AC790 &amp; AD790 &amp; AE790</f>
        <v/>
      </c>
      <c r="P790" s="1">
        <f>IF(B790&lt;&gt;"",LEN(SUBSTITUTE(SUBSTITUTE(B790," ",""),"*","")),"")</f>
        <v/>
      </c>
      <c r="Q790" s="1">
        <f>IF(AND(A790="",B790&lt;&gt;""),"No name provided. ","")</f>
        <v/>
      </c>
      <c r="R790" s="1">
        <f>IF(AND(A790&lt;&gt;"",B790=""),"No sequence provided. ","")</f>
        <v/>
      </c>
      <c r="S790" s="16">
        <f>IF(AND(P790&lt;&gt;"",E790&lt;&gt;"",NOT(X790)),IF(AND(INDEX(validRnaScaleLowerSizeLimits,MATCH(E790,validRnaScale,0))&lt;=$P790,$P790&lt;=INDEX(validRnaScaleUpperSizeLimits,MATCH(E790,validRnaScale,0))),"","Sequence (length) not available in " &amp; E790 &amp; " scale. "),"")</f>
        <v/>
      </c>
      <c r="T790" s="16">
        <f>IF(AND(P790&lt;&gt;"",E790&lt;&gt;"",NOT(Y790)),IF(AND(INDEX(validRnaPurificationLowerSizeLimits,MATCH(E790,validRnaScale,0),MATCH(D790,validRnaPurificationLowerSizeLimitsHeader,0))&lt;=$P790,$P790&lt;=INDEX(validRnaPurificationUpperSizeLimits,MATCH(E790,validRnaScale,0),MATCH(D790,validRnaPurificationUpperSizeLimitsHeader,0))),"","Combination of purification and scale not available. "),"")</f>
        <v/>
      </c>
      <c r="U790" s="16">
        <f>IF(LEN(A790)&gt;validOligoNameMaxLength,"RNA oligo name is too long. ","")</f>
        <v/>
      </c>
      <c r="V790" s="16">
        <f>IF(AND(A790&lt;&gt;"",NOT(ISNUMBER(SUMPRODUCT(FIND(MID(A790,ROW(INDIRECT("1:"&amp;LEN(A790))),1),validOligoNameCharacters))))),"RNA oligo name contains invalid characters. ","")</f>
        <v/>
      </c>
      <c r="W790" s="16">
        <f>IF(AND(B790&lt;&gt;"",NOT(ISNUMBER(SUMPRODUCT(FIND(MID(B790,ROW(INDIRECT("1:"&amp;LEN(B790))),1),validRnaSequenceCharacters))))),"RNA sequence contains invalid characters. ","")</f>
        <v/>
      </c>
      <c r="X790" s="16">
        <f>OR(Z790)</f>
        <v/>
      </c>
      <c r="Y790" s="16">
        <f>OR(Z790)</f>
        <v/>
      </c>
      <c r="Z790" s="16">
        <f>AND(A790="Leerposition",P790&gt;=2)</f>
        <v/>
      </c>
      <c r="AC790" s="16">
        <f>IF(AND(A790&lt;&gt;"",L790=""),"Physical condition not defined. ","")</f>
        <v/>
      </c>
      <c r="AD790" s="16">
        <f>IF(AND(A790&lt;&gt;"",M790=""),"Datasheet not defined. ","")</f>
        <v/>
      </c>
      <c r="AE790" s="16">
        <f>IF(AND(A790&lt;&gt;"",N790=""),"Aliquoting not defined. ","")</f>
        <v/>
      </c>
    </row>
    <row r="791" ht="10.5" customFormat="1" customHeight="1" s="16">
      <c r="A791" s="25" t="n"/>
      <c r="B791" s="25" t="n"/>
      <c r="C791" s="35">
        <f>IF(B791&lt;&gt;"",LEN(SUBSTITUTE(SUBSTITUTE(B791," ",""),"*","")),"")</f>
        <v/>
      </c>
      <c r="D791" s="19" t="n"/>
      <c r="E791" s="25" t="n"/>
      <c r="F791" s="19" t="n"/>
      <c r="G791" s="19" t="n"/>
      <c r="H791" s="19" t="n"/>
      <c r="I791" s="19" t="n"/>
      <c r="J791" s="19" t="n"/>
      <c r="K791" s="19" t="n"/>
      <c r="L791" s="19" t="n"/>
      <c r="M791" s="19" t="n"/>
      <c r="N791" s="19" t="n"/>
      <c r="O791" s="17">
        <f>Q791 &amp; R791 &amp; U791 &amp; V791 &amp; W791 &amp; S791 &amp; T791 &amp; AC791 &amp; AD791 &amp; AE791</f>
        <v/>
      </c>
      <c r="P791" s="1">
        <f>IF(B791&lt;&gt;"",LEN(SUBSTITUTE(SUBSTITUTE(B791," ",""),"*","")),"")</f>
        <v/>
      </c>
      <c r="Q791" s="1">
        <f>IF(AND(A791="",B791&lt;&gt;""),"No name provided. ","")</f>
        <v/>
      </c>
      <c r="R791" s="1">
        <f>IF(AND(A791&lt;&gt;"",B791=""),"No sequence provided. ","")</f>
        <v/>
      </c>
      <c r="S791" s="16">
        <f>IF(AND(P791&lt;&gt;"",E791&lt;&gt;"",NOT(X791)),IF(AND(INDEX(validRnaScaleLowerSizeLimits,MATCH(E791,validRnaScale,0))&lt;=$P791,$P791&lt;=INDEX(validRnaScaleUpperSizeLimits,MATCH(E791,validRnaScale,0))),"","Sequence (length) not available in " &amp; E791 &amp; " scale. "),"")</f>
        <v/>
      </c>
      <c r="T791" s="16">
        <f>IF(AND(P791&lt;&gt;"",E791&lt;&gt;"",NOT(Y791)),IF(AND(INDEX(validRnaPurificationLowerSizeLimits,MATCH(E791,validRnaScale,0),MATCH(D791,validRnaPurificationLowerSizeLimitsHeader,0))&lt;=$P791,$P791&lt;=INDEX(validRnaPurificationUpperSizeLimits,MATCH(E791,validRnaScale,0),MATCH(D791,validRnaPurificationUpperSizeLimitsHeader,0))),"","Combination of purification and scale not available. "),"")</f>
        <v/>
      </c>
      <c r="U791" s="16">
        <f>IF(LEN(A791)&gt;validOligoNameMaxLength,"RNA oligo name is too long. ","")</f>
        <v/>
      </c>
      <c r="V791" s="16">
        <f>IF(AND(A791&lt;&gt;"",NOT(ISNUMBER(SUMPRODUCT(FIND(MID(A791,ROW(INDIRECT("1:"&amp;LEN(A791))),1),validOligoNameCharacters))))),"RNA oligo name contains invalid characters. ","")</f>
        <v/>
      </c>
      <c r="W791" s="16">
        <f>IF(AND(B791&lt;&gt;"",NOT(ISNUMBER(SUMPRODUCT(FIND(MID(B791,ROW(INDIRECT("1:"&amp;LEN(B791))),1),validRnaSequenceCharacters))))),"RNA sequence contains invalid characters. ","")</f>
        <v/>
      </c>
      <c r="X791" s="16">
        <f>OR(Z791)</f>
        <v/>
      </c>
      <c r="Y791" s="16">
        <f>OR(Z791)</f>
        <v/>
      </c>
      <c r="Z791" s="16">
        <f>AND(A791="Leerposition",P791&gt;=2)</f>
        <v/>
      </c>
      <c r="AC791" s="16">
        <f>IF(AND(A791&lt;&gt;"",L791=""),"Physical condition not defined. ","")</f>
        <v/>
      </c>
      <c r="AD791" s="16">
        <f>IF(AND(A791&lt;&gt;"",M791=""),"Datasheet not defined. ","")</f>
        <v/>
      </c>
      <c r="AE791" s="16">
        <f>IF(AND(A791&lt;&gt;"",N791=""),"Aliquoting not defined. ","")</f>
        <v/>
      </c>
    </row>
    <row r="792" ht="10.5" customFormat="1" customHeight="1" s="16">
      <c r="A792" s="25" t="n"/>
      <c r="B792" s="25" t="n"/>
      <c r="C792" s="35">
        <f>IF(B792&lt;&gt;"",LEN(SUBSTITUTE(SUBSTITUTE(B792," ",""),"*","")),"")</f>
        <v/>
      </c>
      <c r="D792" s="19" t="n"/>
      <c r="E792" s="25" t="n"/>
      <c r="F792" s="19" t="n"/>
      <c r="G792" s="19" t="n"/>
      <c r="H792" s="19" t="n"/>
      <c r="I792" s="19" t="n"/>
      <c r="J792" s="19" t="n"/>
      <c r="K792" s="19" t="n"/>
      <c r="L792" s="19" t="n"/>
      <c r="M792" s="19" t="n"/>
      <c r="N792" s="19" t="n"/>
      <c r="O792" s="17">
        <f>Q792 &amp; R792 &amp; U792 &amp; V792 &amp; W792 &amp; S792 &amp; T792 &amp; AC792 &amp; AD792 &amp; AE792</f>
        <v/>
      </c>
      <c r="P792" s="1">
        <f>IF(B792&lt;&gt;"",LEN(SUBSTITUTE(SUBSTITUTE(B792," ",""),"*","")),"")</f>
        <v/>
      </c>
      <c r="Q792" s="1">
        <f>IF(AND(A792="",B792&lt;&gt;""),"No name provided. ","")</f>
        <v/>
      </c>
      <c r="R792" s="1">
        <f>IF(AND(A792&lt;&gt;"",B792=""),"No sequence provided. ","")</f>
        <v/>
      </c>
      <c r="S792" s="16">
        <f>IF(AND(P792&lt;&gt;"",E792&lt;&gt;"",NOT(X792)),IF(AND(INDEX(validRnaScaleLowerSizeLimits,MATCH(E792,validRnaScale,0))&lt;=$P792,$P792&lt;=INDEX(validRnaScaleUpperSizeLimits,MATCH(E792,validRnaScale,0))),"","Sequence (length) not available in " &amp; E792 &amp; " scale. "),"")</f>
        <v/>
      </c>
      <c r="T792" s="16">
        <f>IF(AND(P792&lt;&gt;"",E792&lt;&gt;"",NOT(Y792)),IF(AND(INDEX(validRnaPurificationLowerSizeLimits,MATCH(E792,validRnaScale,0),MATCH(D792,validRnaPurificationLowerSizeLimitsHeader,0))&lt;=$P792,$P792&lt;=INDEX(validRnaPurificationUpperSizeLimits,MATCH(E792,validRnaScale,0),MATCH(D792,validRnaPurificationUpperSizeLimitsHeader,0))),"","Combination of purification and scale not available. "),"")</f>
        <v/>
      </c>
      <c r="U792" s="16">
        <f>IF(LEN(A792)&gt;validOligoNameMaxLength,"RNA oligo name is too long. ","")</f>
        <v/>
      </c>
      <c r="V792" s="16">
        <f>IF(AND(A792&lt;&gt;"",NOT(ISNUMBER(SUMPRODUCT(FIND(MID(A792,ROW(INDIRECT("1:"&amp;LEN(A792))),1),validOligoNameCharacters))))),"RNA oligo name contains invalid characters. ","")</f>
        <v/>
      </c>
      <c r="W792" s="16">
        <f>IF(AND(B792&lt;&gt;"",NOT(ISNUMBER(SUMPRODUCT(FIND(MID(B792,ROW(INDIRECT("1:"&amp;LEN(B792))),1),validRnaSequenceCharacters))))),"RNA sequence contains invalid characters. ","")</f>
        <v/>
      </c>
      <c r="X792" s="16">
        <f>OR(Z792)</f>
        <v/>
      </c>
      <c r="Y792" s="16">
        <f>OR(Z792)</f>
        <v/>
      </c>
      <c r="Z792" s="16">
        <f>AND(A792="Leerposition",P792&gt;=2)</f>
        <v/>
      </c>
      <c r="AC792" s="16">
        <f>IF(AND(A792&lt;&gt;"",L792=""),"Physical condition not defined. ","")</f>
        <v/>
      </c>
      <c r="AD792" s="16">
        <f>IF(AND(A792&lt;&gt;"",M792=""),"Datasheet not defined. ","")</f>
        <v/>
      </c>
      <c r="AE792" s="16">
        <f>IF(AND(A792&lt;&gt;"",N792=""),"Aliquoting not defined. ","")</f>
        <v/>
      </c>
    </row>
    <row r="793" ht="10.5" customFormat="1" customHeight="1" s="16">
      <c r="A793" s="25" t="n"/>
      <c r="B793" s="25" t="n"/>
      <c r="C793" s="35">
        <f>IF(B793&lt;&gt;"",LEN(SUBSTITUTE(SUBSTITUTE(B793," ",""),"*","")),"")</f>
        <v/>
      </c>
      <c r="D793" s="19" t="n"/>
      <c r="E793" s="25" t="n"/>
      <c r="F793" s="19" t="n"/>
      <c r="G793" s="19" t="n"/>
      <c r="H793" s="19" t="n"/>
      <c r="I793" s="19" t="n"/>
      <c r="J793" s="19" t="n"/>
      <c r="K793" s="19" t="n"/>
      <c r="L793" s="19" t="n"/>
      <c r="M793" s="19" t="n"/>
      <c r="N793" s="19" t="n"/>
      <c r="O793" s="17">
        <f>Q793 &amp; R793 &amp; U793 &amp; V793 &amp; W793 &amp; S793 &amp; T793 &amp; AC793 &amp; AD793 &amp; AE793</f>
        <v/>
      </c>
      <c r="P793" s="1">
        <f>IF(B793&lt;&gt;"",LEN(SUBSTITUTE(SUBSTITUTE(B793," ",""),"*","")),"")</f>
        <v/>
      </c>
      <c r="Q793" s="1">
        <f>IF(AND(A793="",B793&lt;&gt;""),"No name provided. ","")</f>
        <v/>
      </c>
      <c r="R793" s="1">
        <f>IF(AND(A793&lt;&gt;"",B793=""),"No sequence provided. ","")</f>
        <v/>
      </c>
      <c r="S793" s="16">
        <f>IF(AND(P793&lt;&gt;"",E793&lt;&gt;"",NOT(X793)),IF(AND(INDEX(validRnaScaleLowerSizeLimits,MATCH(E793,validRnaScale,0))&lt;=$P793,$P793&lt;=INDEX(validRnaScaleUpperSizeLimits,MATCH(E793,validRnaScale,0))),"","Sequence (length) not available in " &amp; E793 &amp; " scale. "),"")</f>
        <v/>
      </c>
      <c r="T793" s="16">
        <f>IF(AND(P793&lt;&gt;"",E793&lt;&gt;"",NOT(Y793)),IF(AND(INDEX(validRnaPurificationLowerSizeLimits,MATCH(E793,validRnaScale,0),MATCH(D793,validRnaPurificationLowerSizeLimitsHeader,0))&lt;=$P793,$P793&lt;=INDEX(validRnaPurificationUpperSizeLimits,MATCH(E793,validRnaScale,0),MATCH(D793,validRnaPurificationUpperSizeLimitsHeader,0))),"","Combination of purification and scale not available. "),"")</f>
        <v/>
      </c>
      <c r="U793" s="16">
        <f>IF(LEN(A793)&gt;validOligoNameMaxLength,"RNA oligo name is too long. ","")</f>
        <v/>
      </c>
      <c r="V793" s="16">
        <f>IF(AND(A793&lt;&gt;"",NOT(ISNUMBER(SUMPRODUCT(FIND(MID(A793,ROW(INDIRECT("1:"&amp;LEN(A793))),1),validOligoNameCharacters))))),"RNA oligo name contains invalid characters. ","")</f>
        <v/>
      </c>
      <c r="W793" s="16">
        <f>IF(AND(B793&lt;&gt;"",NOT(ISNUMBER(SUMPRODUCT(FIND(MID(B793,ROW(INDIRECT("1:"&amp;LEN(B793))),1),validRnaSequenceCharacters))))),"RNA sequence contains invalid characters. ","")</f>
        <v/>
      </c>
      <c r="X793" s="16">
        <f>OR(Z793)</f>
        <v/>
      </c>
      <c r="Y793" s="16">
        <f>OR(Z793)</f>
        <v/>
      </c>
      <c r="Z793" s="16">
        <f>AND(A793="Leerposition",P793&gt;=2)</f>
        <v/>
      </c>
      <c r="AC793" s="16">
        <f>IF(AND(A793&lt;&gt;"",L793=""),"Physical condition not defined. ","")</f>
        <v/>
      </c>
      <c r="AD793" s="16">
        <f>IF(AND(A793&lt;&gt;"",M793=""),"Datasheet not defined. ","")</f>
        <v/>
      </c>
      <c r="AE793" s="16">
        <f>IF(AND(A793&lt;&gt;"",N793=""),"Aliquoting not defined. ","")</f>
        <v/>
      </c>
    </row>
    <row r="794" ht="10.5" customFormat="1" customHeight="1" s="16">
      <c r="A794" s="25" t="n"/>
      <c r="B794" s="25" t="n"/>
      <c r="C794" s="35">
        <f>IF(B794&lt;&gt;"",LEN(SUBSTITUTE(SUBSTITUTE(B794," ",""),"*","")),"")</f>
        <v/>
      </c>
      <c r="D794" s="19" t="n"/>
      <c r="E794" s="25" t="n"/>
      <c r="F794" s="19" t="n"/>
      <c r="G794" s="19" t="n"/>
      <c r="H794" s="19" t="n"/>
      <c r="I794" s="19" t="n"/>
      <c r="J794" s="19" t="n"/>
      <c r="K794" s="19" t="n"/>
      <c r="L794" s="19" t="n"/>
      <c r="M794" s="19" t="n"/>
      <c r="N794" s="19" t="n"/>
      <c r="O794" s="17">
        <f>Q794 &amp; R794 &amp; U794 &amp; V794 &amp; W794 &amp; S794 &amp; T794 &amp; AC794 &amp; AD794 &amp; AE794</f>
        <v/>
      </c>
      <c r="P794" s="1">
        <f>IF(B794&lt;&gt;"",LEN(SUBSTITUTE(SUBSTITUTE(B794," ",""),"*","")),"")</f>
        <v/>
      </c>
      <c r="Q794" s="1">
        <f>IF(AND(A794="",B794&lt;&gt;""),"No name provided. ","")</f>
        <v/>
      </c>
      <c r="R794" s="1">
        <f>IF(AND(A794&lt;&gt;"",B794=""),"No sequence provided. ","")</f>
        <v/>
      </c>
      <c r="S794" s="16">
        <f>IF(AND(P794&lt;&gt;"",E794&lt;&gt;"",NOT(X794)),IF(AND(INDEX(validRnaScaleLowerSizeLimits,MATCH(E794,validRnaScale,0))&lt;=$P794,$P794&lt;=INDEX(validRnaScaleUpperSizeLimits,MATCH(E794,validRnaScale,0))),"","Sequence (length) not available in " &amp; E794 &amp; " scale. "),"")</f>
        <v/>
      </c>
      <c r="T794" s="16">
        <f>IF(AND(P794&lt;&gt;"",E794&lt;&gt;"",NOT(Y794)),IF(AND(INDEX(validRnaPurificationLowerSizeLimits,MATCH(E794,validRnaScale,0),MATCH(D794,validRnaPurificationLowerSizeLimitsHeader,0))&lt;=$P794,$P794&lt;=INDEX(validRnaPurificationUpperSizeLimits,MATCH(E794,validRnaScale,0),MATCH(D794,validRnaPurificationUpperSizeLimitsHeader,0))),"","Combination of purification and scale not available. "),"")</f>
        <v/>
      </c>
      <c r="U794" s="16">
        <f>IF(LEN(A794)&gt;validOligoNameMaxLength,"RNA oligo name is too long. ","")</f>
        <v/>
      </c>
      <c r="V794" s="16">
        <f>IF(AND(A794&lt;&gt;"",NOT(ISNUMBER(SUMPRODUCT(FIND(MID(A794,ROW(INDIRECT("1:"&amp;LEN(A794))),1),validOligoNameCharacters))))),"RNA oligo name contains invalid characters. ","")</f>
        <v/>
      </c>
      <c r="W794" s="16">
        <f>IF(AND(B794&lt;&gt;"",NOT(ISNUMBER(SUMPRODUCT(FIND(MID(B794,ROW(INDIRECT("1:"&amp;LEN(B794))),1),validRnaSequenceCharacters))))),"RNA sequence contains invalid characters. ","")</f>
        <v/>
      </c>
      <c r="X794" s="16">
        <f>OR(Z794)</f>
        <v/>
      </c>
      <c r="Y794" s="16">
        <f>OR(Z794)</f>
        <v/>
      </c>
      <c r="Z794" s="16">
        <f>AND(A794="Leerposition",P794&gt;=2)</f>
        <v/>
      </c>
      <c r="AC794" s="16">
        <f>IF(AND(A794&lt;&gt;"",L794=""),"Physical condition not defined. ","")</f>
        <v/>
      </c>
      <c r="AD794" s="16">
        <f>IF(AND(A794&lt;&gt;"",M794=""),"Datasheet not defined. ","")</f>
        <v/>
      </c>
      <c r="AE794" s="16">
        <f>IF(AND(A794&lt;&gt;"",N794=""),"Aliquoting not defined. ","")</f>
        <v/>
      </c>
    </row>
    <row r="795" ht="10.5" customFormat="1" customHeight="1" s="16">
      <c r="A795" s="25" t="n"/>
      <c r="B795" s="25" t="n"/>
      <c r="C795" s="35">
        <f>IF(B795&lt;&gt;"",LEN(SUBSTITUTE(SUBSTITUTE(B795," ",""),"*","")),"")</f>
        <v/>
      </c>
      <c r="D795" s="19" t="n"/>
      <c r="E795" s="25" t="n"/>
      <c r="F795" s="19" t="n"/>
      <c r="G795" s="19" t="n"/>
      <c r="H795" s="19" t="n"/>
      <c r="I795" s="19" t="n"/>
      <c r="J795" s="19" t="n"/>
      <c r="K795" s="19" t="n"/>
      <c r="L795" s="19" t="n"/>
      <c r="M795" s="19" t="n"/>
      <c r="N795" s="19" t="n"/>
      <c r="O795" s="17">
        <f>Q795 &amp; R795 &amp; U795 &amp; V795 &amp; W795 &amp; S795 &amp; T795 &amp; AC795 &amp; AD795 &amp; AE795</f>
        <v/>
      </c>
      <c r="P795" s="1">
        <f>IF(B795&lt;&gt;"",LEN(SUBSTITUTE(SUBSTITUTE(B795," ",""),"*","")),"")</f>
        <v/>
      </c>
      <c r="Q795" s="1">
        <f>IF(AND(A795="",B795&lt;&gt;""),"No name provided. ","")</f>
        <v/>
      </c>
      <c r="R795" s="1">
        <f>IF(AND(A795&lt;&gt;"",B795=""),"No sequence provided. ","")</f>
        <v/>
      </c>
      <c r="S795" s="16">
        <f>IF(AND(P795&lt;&gt;"",E795&lt;&gt;"",NOT(X795)),IF(AND(INDEX(validRnaScaleLowerSizeLimits,MATCH(E795,validRnaScale,0))&lt;=$P795,$P795&lt;=INDEX(validRnaScaleUpperSizeLimits,MATCH(E795,validRnaScale,0))),"","Sequence (length) not available in " &amp; E795 &amp; " scale. "),"")</f>
        <v/>
      </c>
      <c r="T795" s="16">
        <f>IF(AND(P795&lt;&gt;"",E795&lt;&gt;"",NOT(Y795)),IF(AND(INDEX(validRnaPurificationLowerSizeLimits,MATCH(E795,validRnaScale,0),MATCH(D795,validRnaPurificationLowerSizeLimitsHeader,0))&lt;=$P795,$P795&lt;=INDEX(validRnaPurificationUpperSizeLimits,MATCH(E795,validRnaScale,0),MATCH(D795,validRnaPurificationUpperSizeLimitsHeader,0))),"","Combination of purification and scale not available. "),"")</f>
        <v/>
      </c>
      <c r="U795" s="16">
        <f>IF(LEN(A795)&gt;validOligoNameMaxLength,"RNA oligo name is too long. ","")</f>
        <v/>
      </c>
      <c r="V795" s="16">
        <f>IF(AND(A795&lt;&gt;"",NOT(ISNUMBER(SUMPRODUCT(FIND(MID(A795,ROW(INDIRECT("1:"&amp;LEN(A795))),1),validOligoNameCharacters))))),"RNA oligo name contains invalid characters. ","")</f>
        <v/>
      </c>
      <c r="W795" s="16">
        <f>IF(AND(B795&lt;&gt;"",NOT(ISNUMBER(SUMPRODUCT(FIND(MID(B795,ROW(INDIRECT("1:"&amp;LEN(B795))),1),validRnaSequenceCharacters))))),"RNA sequence contains invalid characters. ","")</f>
        <v/>
      </c>
      <c r="X795" s="16">
        <f>OR(Z795)</f>
        <v/>
      </c>
      <c r="Y795" s="16">
        <f>OR(Z795)</f>
        <v/>
      </c>
      <c r="Z795" s="16">
        <f>AND(A795="Leerposition",P795&gt;=2)</f>
        <v/>
      </c>
      <c r="AC795" s="16">
        <f>IF(AND(A795&lt;&gt;"",L795=""),"Physical condition not defined. ","")</f>
        <v/>
      </c>
      <c r="AD795" s="16">
        <f>IF(AND(A795&lt;&gt;"",M795=""),"Datasheet not defined. ","")</f>
        <v/>
      </c>
      <c r="AE795" s="16">
        <f>IF(AND(A795&lt;&gt;"",N795=""),"Aliquoting not defined. ","")</f>
        <v/>
      </c>
    </row>
    <row r="796" ht="10.5" customFormat="1" customHeight="1" s="16">
      <c r="A796" s="25" t="n"/>
      <c r="B796" s="25" t="n"/>
      <c r="C796" s="35">
        <f>IF(B796&lt;&gt;"",LEN(SUBSTITUTE(SUBSTITUTE(B796," ",""),"*","")),"")</f>
        <v/>
      </c>
      <c r="D796" s="19" t="n"/>
      <c r="E796" s="25" t="n"/>
      <c r="F796" s="19" t="n"/>
      <c r="G796" s="19" t="n"/>
      <c r="H796" s="19" t="n"/>
      <c r="I796" s="19" t="n"/>
      <c r="J796" s="19" t="n"/>
      <c r="K796" s="19" t="n"/>
      <c r="L796" s="19" t="n"/>
      <c r="M796" s="19" t="n"/>
      <c r="N796" s="19" t="n"/>
      <c r="O796" s="17">
        <f>Q796 &amp; R796 &amp; U796 &amp; V796 &amp; W796 &amp; S796 &amp; T796 &amp; AC796 &amp; AD796 &amp; AE796</f>
        <v/>
      </c>
      <c r="P796" s="1">
        <f>IF(B796&lt;&gt;"",LEN(SUBSTITUTE(SUBSTITUTE(B796," ",""),"*","")),"")</f>
        <v/>
      </c>
      <c r="Q796" s="1">
        <f>IF(AND(A796="",B796&lt;&gt;""),"No name provided. ","")</f>
        <v/>
      </c>
      <c r="R796" s="1">
        <f>IF(AND(A796&lt;&gt;"",B796=""),"No sequence provided. ","")</f>
        <v/>
      </c>
      <c r="S796" s="16">
        <f>IF(AND(P796&lt;&gt;"",E796&lt;&gt;"",NOT(X796)),IF(AND(INDEX(validRnaScaleLowerSizeLimits,MATCH(E796,validRnaScale,0))&lt;=$P796,$P796&lt;=INDEX(validRnaScaleUpperSizeLimits,MATCH(E796,validRnaScale,0))),"","Sequence (length) not available in " &amp; E796 &amp; " scale. "),"")</f>
        <v/>
      </c>
      <c r="T796" s="16">
        <f>IF(AND(P796&lt;&gt;"",E796&lt;&gt;"",NOT(Y796)),IF(AND(INDEX(validRnaPurificationLowerSizeLimits,MATCH(E796,validRnaScale,0),MATCH(D796,validRnaPurificationLowerSizeLimitsHeader,0))&lt;=$P796,$P796&lt;=INDEX(validRnaPurificationUpperSizeLimits,MATCH(E796,validRnaScale,0),MATCH(D796,validRnaPurificationUpperSizeLimitsHeader,0))),"","Combination of purification and scale not available. "),"")</f>
        <v/>
      </c>
      <c r="U796" s="16">
        <f>IF(LEN(A796)&gt;validOligoNameMaxLength,"RNA oligo name is too long. ","")</f>
        <v/>
      </c>
      <c r="V796" s="16">
        <f>IF(AND(A796&lt;&gt;"",NOT(ISNUMBER(SUMPRODUCT(FIND(MID(A796,ROW(INDIRECT("1:"&amp;LEN(A796))),1),validOligoNameCharacters))))),"RNA oligo name contains invalid characters. ","")</f>
        <v/>
      </c>
      <c r="W796" s="16">
        <f>IF(AND(B796&lt;&gt;"",NOT(ISNUMBER(SUMPRODUCT(FIND(MID(B796,ROW(INDIRECT("1:"&amp;LEN(B796))),1),validRnaSequenceCharacters))))),"RNA sequence contains invalid characters. ","")</f>
        <v/>
      </c>
      <c r="X796" s="16">
        <f>OR(Z796)</f>
        <v/>
      </c>
      <c r="Y796" s="16">
        <f>OR(Z796)</f>
        <v/>
      </c>
      <c r="Z796" s="16">
        <f>AND(A796="Leerposition",P796&gt;=2)</f>
        <v/>
      </c>
      <c r="AC796" s="16">
        <f>IF(AND(A796&lt;&gt;"",L796=""),"Physical condition not defined. ","")</f>
        <v/>
      </c>
      <c r="AD796" s="16">
        <f>IF(AND(A796&lt;&gt;"",M796=""),"Datasheet not defined. ","")</f>
        <v/>
      </c>
      <c r="AE796" s="16">
        <f>IF(AND(A796&lt;&gt;"",N796=""),"Aliquoting not defined. ","")</f>
        <v/>
      </c>
    </row>
    <row r="797" ht="10.5" customFormat="1" customHeight="1" s="16">
      <c r="A797" s="25" t="n"/>
      <c r="B797" s="25" t="n"/>
      <c r="C797" s="35">
        <f>IF(B797&lt;&gt;"",LEN(SUBSTITUTE(SUBSTITUTE(B797," ",""),"*","")),"")</f>
        <v/>
      </c>
      <c r="D797" s="19" t="n"/>
      <c r="E797" s="25" t="n"/>
      <c r="F797" s="19" t="n"/>
      <c r="G797" s="19" t="n"/>
      <c r="H797" s="19" t="n"/>
      <c r="I797" s="19" t="n"/>
      <c r="J797" s="19" t="n"/>
      <c r="K797" s="19" t="n"/>
      <c r="L797" s="19" t="n"/>
      <c r="M797" s="19" t="n"/>
      <c r="N797" s="19" t="n"/>
      <c r="O797" s="17">
        <f>Q797 &amp; R797 &amp; U797 &amp; V797 &amp; W797 &amp; S797 &amp; T797 &amp; AC797 &amp; AD797 &amp; AE797</f>
        <v/>
      </c>
      <c r="P797" s="1">
        <f>IF(B797&lt;&gt;"",LEN(SUBSTITUTE(SUBSTITUTE(B797," ",""),"*","")),"")</f>
        <v/>
      </c>
      <c r="Q797" s="1">
        <f>IF(AND(A797="",B797&lt;&gt;""),"No name provided. ","")</f>
        <v/>
      </c>
      <c r="R797" s="1">
        <f>IF(AND(A797&lt;&gt;"",B797=""),"No sequence provided. ","")</f>
        <v/>
      </c>
      <c r="S797" s="16">
        <f>IF(AND(P797&lt;&gt;"",E797&lt;&gt;"",NOT(X797)),IF(AND(INDEX(validRnaScaleLowerSizeLimits,MATCH(E797,validRnaScale,0))&lt;=$P797,$P797&lt;=INDEX(validRnaScaleUpperSizeLimits,MATCH(E797,validRnaScale,0))),"","Sequence (length) not available in " &amp; E797 &amp; " scale. "),"")</f>
        <v/>
      </c>
      <c r="T797" s="16">
        <f>IF(AND(P797&lt;&gt;"",E797&lt;&gt;"",NOT(Y797)),IF(AND(INDEX(validRnaPurificationLowerSizeLimits,MATCH(E797,validRnaScale,0),MATCH(D797,validRnaPurificationLowerSizeLimitsHeader,0))&lt;=$P797,$P797&lt;=INDEX(validRnaPurificationUpperSizeLimits,MATCH(E797,validRnaScale,0),MATCH(D797,validRnaPurificationUpperSizeLimitsHeader,0))),"","Combination of purification and scale not available. "),"")</f>
        <v/>
      </c>
      <c r="U797" s="16">
        <f>IF(LEN(A797)&gt;validOligoNameMaxLength,"RNA oligo name is too long. ","")</f>
        <v/>
      </c>
      <c r="V797" s="16">
        <f>IF(AND(A797&lt;&gt;"",NOT(ISNUMBER(SUMPRODUCT(FIND(MID(A797,ROW(INDIRECT("1:"&amp;LEN(A797))),1),validOligoNameCharacters))))),"RNA oligo name contains invalid characters. ","")</f>
        <v/>
      </c>
      <c r="W797" s="16">
        <f>IF(AND(B797&lt;&gt;"",NOT(ISNUMBER(SUMPRODUCT(FIND(MID(B797,ROW(INDIRECT("1:"&amp;LEN(B797))),1),validRnaSequenceCharacters))))),"RNA sequence contains invalid characters. ","")</f>
        <v/>
      </c>
      <c r="X797" s="16">
        <f>OR(Z797)</f>
        <v/>
      </c>
      <c r="Y797" s="16">
        <f>OR(Z797)</f>
        <v/>
      </c>
      <c r="Z797" s="16">
        <f>AND(A797="Leerposition",P797&gt;=2)</f>
        <v/>
      </c>
      <c r="AC797" s="16">
        <f>IF(AND(A797&lt;&gt;"",L797=""),"Physical condition not defined. ","")</f>
        <v/>
      </c>
      <c r="AD797" s="16">
        <f>IF(AND(A797&lt;&gt;"",M797=""),"Datasheet not defined. ","")</f>
        <v/>
      </c>
      <c r="AE797" s="16">
        <f>IF(AND(A797&lt;&gt;"",N797=""),"Aliquoting not defined. ","")</f>
        <v/>
      </c>
    </row>
    <row r="798" ht="10.5" customFormat="1" customHeight="1" s="16">
      <c r="A798" s="25" t="n"/>
      <c r="B798" s="25" t="n"/>
      <c r="C798" s="35">
        <f>IF(B798&lt;&gt;"",LEN(SUBSTITUTE(SUBSTITUTE(B798," ",""),"*","")),"")</f>
        <v/>
      </c>
      <c r="D798" s="19" t="n"/>
      <c r="E798" s="25" t="n"/>
      <c r="F798" s="19" t="n"/>
      <c r="G798" s="19" t="n"/>
      <c r="H798" s="19" t="n"/>
      <c r="I798" s="19" t="n"/>
      <c r="J798" s="19" t="n"/>
      <c r="K798" s="19" t="n"/>
      <c r="L798" s="19" t="n"/>
      <c r="M798" s="19" t="n"/>
      <c r="N798" s="19" t="n"/>
      <c r="O798" s="17">
        <f>Q798 &amp; R798 &amp; U798 &amp; V798 &amp; W798 &amp; S798 &amp; T798 &amp; AC798 &amp; AD798 &amp; AE798</f>
        <v/>
      </c>
      <c r="P798" s="1">
        <f>IF(B798&lt;&gt;"",LEN(SUBSTITUTE(SUBSTITUTE(B798," ",""),"*","")),"")</f>
        <v/>
      </c>
      <c r="Q798" s="1">
        <f>IF(AND(A798="",B798&lt;&gt;""),"No name provided. ","")</f>
        <v/>
      </c>
      <c r="R798" s="1">
        <f>IF(AND(A798&lt;&gt;"",B798=""),"No sequence provided. ","")</f>
        <v/>
      </c>
      <c r="S798" s="16">
        <f>IF(AND(P798&lt;&gt;"",E798&lt;&gt;"",NOT(X798)),IF(AND(INDEX(validRnaScaleLowerSizeLimits,MATCH(E798,validRnaScale,0))&lt;=$P798,$P798&lt;=INDEX(validRnaScaleUpperSizeLimits,MATCH(E798,validRnaScale,0))),"","Sequence (length) not available in " &amp; E798 &amp; " scale. "),"")</f>
        <v/>
      </c>
      <c r="T798" s="16">
        <f>IF(AND(P798&lt;&gt;"",E798&lt;&gt;"",NOT(Y798)),IF(AND(INDEX(validRnaPurificationLowerSizeLimits,MATCH(E798,validRnaScale,0),MATCH(D798,validRnaPurificationLowerSizeLimitsHeader,0))&lt;=$P798,$P798&lt;=INDEX(validRnaPurificationUpperSizeLimits,MATCH(E798,validRnaScale,0),MATCH(D798,validRnaPurificationUpperSizeLimitsHeader,0))),"","Combination of purification and scale not available. "),"")</f>
        <v/>
      </c>
      <c r="U798" s="16">
        <f>IF(LEN(A798)&gt;validOligoNameMaxLength,"RNA oligo name is too long. ","")</f>
        <v/>
      </c>
      <c r="V798" s="16">
        <f>IF(AND(A798&lt;&gt;"",NOT(ISNUMBER(SUMPRODUCT(FIND(MID(A798,ROW(INDIRECT("1:"&amp;LEN(A798))),1),validOligoNameCharacters))))),"RNA oligo name contains invalid characters. ","")</f>
        <v/>
      </c>
      <c r="W798" s="16">
        <f>IF(AND(B798&lt;&gt;"",NOT(ISNUMBER(SUMPRODUCT(FIND(MID(B798,ROW(INDIRECT("1:"&amp;LEN(B798))),1),validRnaSequenceCharacters))))),"RNA sequence contains invalid characters. ","")</f>
        <v/>
      </c>
      <c r="X798" s="16">
        <f>OR(Z798)</f>
        <v/>
      </c>
      <c r="Y798" s="16">
        <f>OR(Z798)</f>
        <v/>
      </c>
      <c r="Z798" s="16">
        <f>AND(A798="Leerposition",P798&gt;=2)</f>
        <v/>
      </c>
      <c r="AC798" s="16">
        <f>IF(AND(A798&lt;&gt;"",L798=""),"Physical condition not defined. ","")</f>
        <v/>
      </c>
      <c r="AD798" s="16">
        <f>IF(AND(A798&lt;&gt;"",M798=""),"Datasheet not defined. ","")</f>
        <v/>
      </c>
      <c r="AE798" s="16">
        <f>IF(AND(A798&lt;&gt;"",N798=""),"Aliquoting not defined. ","")</f>
        <v/>
      </c>
    </row>
    <row r="799" ht="10.5" customFormat="1" customHeight="1" s="16">
      <c r="A799" s="25" t="n"/>
      <c r="B799" s="25" t="n"/>
      <c r="C799" s="35">
        <f>IF(B799&lt;&gt;"",LEN(SUBSTITUTE(SUBSTITUTE(B799," ",""),"*","")),"")</f>
        <v/>
      </c>
      <c r="D799" s="19" t="n"/>
      <c r="E799" s="25" t="n"/>
      <c r="F799" s="19" t="n"/>
      <c r="G799" s="19" t="n"/>
      <c r="H799" s="19" t="n"/>
      <c r="I799" s="19" t="n"/>
      <c r="J799" s="19" t="n"/>
      <c r="K799" s="19" t="n"/>
      <c r="L799" s="19" t="n"/>
      <c r="M799" s="19" t="n"/>
      <c r="N799" s="19" t="n"/>
      <c r="O799" s="17">
        <f>Q799 &amp; R799 &amp; U799 &amp; V799 &amp; W799 &amp; S799 &amp; T799 &amp; AC799 &amp; AD799 &amp; AE799</f>
        <v/>
      </c>
      <c r="P799" s="1">
        <f>IF(B799&lt;&gt;"",LEN(SUBSTITUTE(SUBSTITUTE(B799," ",""),"*","")),"")</f>
        <v/>
      </c>
      <c r="Q799" s="1">
        <f>IF(AND(A799="",B799&lt;&gt;""),"No name provided. ","")</f>
        <v/>
      </c>
      <c r="R799" s="1">
        <f>IF(AND(A799&lt;&gt;"",B799=""),"No sequence provided. ","")</f>
        <v/>
      </c>
      <c r="S799" s="16">
        <f>IF(AND(P799&lt;&gt;"",E799&lt;&gt;"",NOT(X799)),IF(AND(INDEX(validRnaScaleLowerSizeLimits,MATCH(E799,validRnaScale,0))&lt;=$P799,$P799&lt;=INDEX(validRnaScaleUpperSizeLimits,MATCH(E799,validRnaScale,0))),"","Sequence (length) not available in " &amp; E799 &amp; " scale. "),"")</f>
        <v/>
      </c>
      <c r="T799" s="16">
        <f>IF(AND(P799&lt;&gt;"",E799&lt;&gt;"",NOT(Y799)),IF(AND(INDEX(validRnaPurificationLowerSizeLimits,MATCH(E799,validRnaScale,0),MATCH(D799,validRnaPurificationLowerSizeLimitsHeader,0))&lt;=$P799,$P799&lt;=INDEX(validRnaPurificationUpperSizeLimits,MATCH(E799,validRnaScale,0),MATCH(D799,validRnaPurificationUpperSizeLimitsHeader,0))),"","Combination of purification and scale not available. "),"")</f>
        <v/>
      </c>
      <c r="U799" s="16">
        <f>IF(LEN(A799)&gt;validOligoNameMaxLength,"RNA oligo name is too long. ","")</f>
        <v/>
      </c>
      <c r="V799" s="16">
        <f>IF(AND(A799&lt;&gt;"",NOT(ISNUMBER(SUMPRODUCT(FIND(MID(A799,ROW(INDIRECT("1:"&amp;LEN(A799))),1),validOligoNameCharacters))))),"RNA oligo name contains invalid characters. ","")</f>
        <v/>
      </c>
      <c r="W799" s="16">
        <f>IF(AND(B799&lt;&gt;"",NOT(ISNUMBER(SUMPRODUCT(FIND(MID(B799,ROW(INDIRECT("1:"&amp;LEN(B799))),1),validRnaSequenceCharacters))))),"RNA sequence contains invalid characters. ","")</f>
        <v/>
      </c>
      <c r="X799" s="16">
        <f>OR(Z799)</f>
        <v/>
      </c>
      <c r="Y799" s="16">
        <f>OR(Z799)</f>
        <v/>
      </c>
      <c r="Z799" s="16">
        <f>AND(A799="Leerposition",P799&gt;=2)</f>
        <v/>
      </c>
      <c r="AC799" s="16">
        <f>IF(AND(A799&lt;&gt;"",L799=""),"Physical condition not defined. ","")</f>
        <v/>
      </c>
      <c r="AD799" s="16">
        <f>IF(AND(A799&lt;&gt;"",M799=""),"Datasheet not defined. ","")</f>
        <v/>
      </c>
      <c r="AE799" s="16">
        <f>IF(AND(A799&lt;&gt;"",N799=""),"Aliquoting not defined. ","")</f>
        <v/>
      </c>
    </row>
    <row r="800" ht="10.5" customFormat="1" customHeight="1" s="16">
      <c r="A800" s="25" t="n"/>
      <c r="B800" s="25" t="n"/>
      <c r="C800" s="35">
        <f>IF(B800&lt;&gt;"",LEN(SUBSTITUTE(SUBSTITUTE(B800," ",""),"*","")),"")</f>
        <v/>
      </c>
      <c r="D800" s="19" t="n"/>
      <c r="E800" s="25" t="n"/>
      <c r="F800" s="19" t="n"/>
      <c r="G800" s="19" t="n"/>
      <c r="H800" s="19" t="n"/>
      <c r="I800" s="19" t="n"/>
      <c r="J800" s="19" t="n"/>
      <c r="K800" s="19" t="n"/>
      <c r="L800" s="19" t="n"/>
      <c r="M800" s="19" t="n"/>
      <c r="N800" s="19" t="n"/>
      <c r="O800" s="17">
        <f>Q800 &amp; R800 &amp; U800 &amp; V800 &amp; W800 &amp; S800 &amp; T800 &amp; AC800 &amp; AD800 &amp; AE800</f>
        <v/>
      </c>
      <c r="P800" s="1">
        <f>IF(B800&lt;&gt;"",LEN(SUBSTITUTE(SUBSTITUTE(B800," ",""),"*","")),"")</f>
        <v/>
      </c>
      <c r="Q800" s="1">
        <f>IF(AND(A800="",B800&lt;&gt;""),"No name provided. ","")</f>
        <v/>
      </c>
      <c r="R800" s="1">
        <f>IF(AND(A800&lt;&gt;"",B800=""),"No sequence provided. ","")</f>
        <v/>
      </c>
      <c r="S800" s="16">
        <f>IF(AND(P800&lt;&gt;"",E800&lt;&gt;"",NOT(X800)),IF(AND(INDEX(validRnaScaleLowerSizeLimits,MATCH(E800,validRnaScale,0))&lt;=$P800,$P800&lt;=INDEX(validRnaScaleUpperSizeLimits,MATCH(E800,validRnaScale,0))),"","Sequence (length) not available in " &amp; E800 &amp; " scale. "),"")</f>
        <v/>
      </c>
      <c r="T800" s="16">
        <f>IF(AND(P800&lt;&gt;"",E800&lt;&gt;"",NOT(Y800)),IF(AND(INDEX(validRnaPurificationLowerSizeLimits,MATCH(E800,validRnaScale,0),MATCH(D800,validRnaPurificationLowerSizeLimitsHeader,0))&lt;=$P800,$P800&lt;=INDEX(validRnaPurificationUpperSizeLimits,MATCH(E800,validRnaScale,0),MATCH(D800,validRnaPurificationUpperSizeLimitsHeader,0))),"","Combination of purification and scale not available. "),"")</f>
        <v/>
      </c>
      <c r="U800" s="16">
        <f>IF(LEN(A800)&gt;validOligoNameMaxLength,"RNA oligo name is too long. ","")</f>
        <v/>
      </c>
      <c r="V800" s="16">
        <f>IF(AND(A800&lt;&gt;"",NOT(ISNUMBER(SUMPRODUCT(FIND(MID(A800,ROW(INDIRECT("1:"&amp;LEN(A800))),1),validOligoNameCharacters))))),"RNA oligo name contains invalid characters. ","")</f>
        <v/>
      </c>
      <c r="W800" s="16">
        <f>IF(AND(B800&lt;&gt;"",NOT(ISNUMBER(SUMPRODUCT(FIND(MID(B800,ROW(INDIRECT("1:"&amp;LEN(B800))),1),validRnaSequenceCharacters))))),"RNA sequence contains invalid characters. ","")</f>
        <v/>
      </c>
      <c r="X800" s="16">
        <f>OR(Z800)</f>
        <v/>
      </c>
      <c r="Y800" s="16">
        <f>OR(Z800)</f>
        <v/>
      </c>
      <c r="Z800" s="16">
        <f>AND(A800="Leerposition",P800&gt;=2)</f>
        <v/>
      </c>
      <c r="AC800" s="16">
        <f>IF(AND(A800&lt;&gt;"",L800=""),"Physical condition not defined. ","")</f>
        <v/>
      </c>
      <c r="AD800" s="16">
        <f>IF(AND(A800&lt;&gt;"",M800=""),"Datasheet not defined. ","")</f>
        <v/>
      </c>
      <c r="AE800" s="16">
        <f>IF(AND(A800&lt;&gt;"",N800=""),"Aliquoting not defined. ","")</f>
        <v/>
      </c>
    </row>
    <row r="801" ht="10.5" customFormat="1" customHeight="1" s="16">
      <c r="A801" s="25" t="n"/>
      <c r="B801" s="25" t="n"/>
      <c r="C801" s="35">
        <f>IF(B801&lt;&gt;"",LEN(SUBSTITUTE(SUBSTITUTE(B801," ",""),"*","")),"")</f>
        <v/>
      </c>
      <c r="D801" s="19" t="n"/>
      <c r="E801" s="25" t="n"/>
      <c r="F801" s="19" t="n"/>
      <c r="G801" s="19" t="n"/>
      <c r="H801" s="19" t="n"/>
      <c r="I801" s="19" t="n"/>
      <c r="J801" s="19" t="n"/>
      <c r="K801" s="19" t="n"/>
      <c r="L801" s="19" t="n"/>
      <c r="M801" s="19" t="n"/>
      <c r="N801" s="19" t="n"/>
      <c r="O801" s="17">
        <f>Q801 &amp; R801 &amp; U801 &amp; V801 &amp; W801 &amp; S801 &amp; T801 &amp; AC801 &amp; AD801 &amp; AE801</f>
        <v/>
      </c>
      <c r="P801" s="1">
        <f>IF(B801&lt;&gt;"",LEN(SUBSTITUTE(SUBSTITUTE(B801," ",""),"*","")),"")</f>
        <v/>
      </c>
      <c r="Q801" s="1">
        <f>IF(AND(A801="",B801&lt;&gt;""),"No name provided. ","")</f>
        <v/>
      </c>
      <c r="R801" s="1">
        <f>IF(AND(A801&lt;&gt;"",B801=""),"No sequence provided. ","")</f>
        <v/>
      </c>
      <c r="S801" s="16">
        <f>IF(AND(P801&lt;&gt;"",E801&lt;&gt;"",NOT(X801)),IF(AND(INDEX(validRnaScaleLowerSizeLimits,MATCH(E801,validRnaScale,0))&lt;=$P801,$P801&lt;=INDEX(validRnaScaleUpperSizeLimits,MATCH(E801,validRnaScale,0))),"","Sequence (length) not available in " &amp; E801 &amp; " scale. "),"")</f>
        <v/>
      </c>
      <c r="T801" s="16">
        <f>IF(AND(P801&lt;&gt;"",E801&lt;&gt;"",NOT(Y801)),IF(AND(INDEX(validRnaPurificationLowerSizeLimits,MATCH(E801,validRnaScale,0),MATCH(D801,validRnaPurificationLowerSizeLimitsHeader,0))&lt;=$P801,$P801&lt;=INDEX(validRnaPurificationUpperSizeLimits,MATCH(E801,validRnaScale,0),MATCH(D801,validRnaPurificationUpperSizeLimitsHeader,0))),"","Combination of purification and scale not available. "),"")</f>
        <v/>
      </c>
      <c r="U801" s="16">
        <f>IF(LEN(A801)&gt;validOligoNameMaxLength,"RNA oligo name is too long. ","")</f>
        <v/>
      </c>
      <c r="V801" s="16">
        <f>IF(AND(A801&lt;&gt;"",NOT(ISNUMBER(SUMPRODUCT(FIND(MID(A801,ROW(INDIRECT("1:"&amp;LEN(A801))),1),validOligoNameCharacters))))),"RNA oligo name contains invalid characters. ","")</f>
        <v/>
      </c>
      <c r="W801" s="16">
        <f>IF(AND(B801&lt;&gt;"",NOT(ISNUMBER(SUMPRODUCT(FIND(MID(B801,ROW(INDIRECT("1:"&amp;LEN(B801))),1),validRnaSequenceCharacters))))),"RNA sequence contains invalid characters. ","")</f>
        <v/>
      </c>
      <c r="X801" s="16">
        <f>OR(Z801)</f>
        <v/>
      </c>
      <c r="Y801" s="16">
        <f>OR(Z801)</f>
        <v/>
      </c>
      <c r="Z801" s="16">
        <f>AND(A801="Leerposition",P801&gt;=2)</f>
        <v/>
      </c>
      <c r="AC801" s="16">
        <f>IF(AND(A801&lt;&gt;"",L801=""),"Physical condition not defined. ","")</f>
        <v/>
      </c>
      <c r="AD801" s="16">
        <f>IF(AND(A801&lt;&gt;"",M801=""),"Datasheet not defined. ","")</f>
        <v/>
      </c>
      <c r="AE801" s="16">
        <f>IF(AND(A801&lt;&gt;"",N801=""),"Aliquoting not defined. ","")</f>
        <v/>
      </c>
    </row>
    <row r="802" ht="10.5" customFormat="1" customHeight="1" s="16">
      <c r="A802" s="25" t="n"/>
      <c r="B802" s="25" t="n"/>
      <c r="C802" s="35">
        <f>IF(B802&lt;&gt;"",LEN(SUBSTITUTE(SUBSTITUTE(B802," ",""),"*","")),"")</f>
        <v/>
      </c>
      <c r="D802" s="19" t="n"/>
      <c r="E802" s="25" t="n"/>
      <c r="F802" s="19" t="n"/>
      <c r="G802" s="19" t="n"/>
      <c r="H802" s="19" t="n"/>
      <c r="I802" s="19" t="n"/>
      <c r="J802" s="19" t="n"/>
      <c r="K802" s="19" t="n"/>
      <c r="L802" s="19" t="n"/>
      <c r="M802" s="19" t="n"/>
      <c r="N802" s="19" t="n"/>
      <c r="O802" s="17">
        <f>Q802 &amp; R802 &amp; U802 &amp; V802 &amp; W802 &amp; S802 &amp; T802 &amp; AC802 &amp; AD802 &amp; AE802</f>
        <v/>
      </c>
      <c r="P802" s="1">
        <f>IF(B802&lt;&gt;"",LEN(SUBSTITUTE(SUBSTITUTE(B802," ",""),"*","")),"")</f>
        <v/>
      </c>
      <c r="Q802" s="1">
        <f>IF(AND(A802="",B802&lt;&gt;""),"No name provided. ","")</f>
        <v/>
      </c>
      <c r="R802" s="1">
        <f>IF(AND(A802&lt;&gt;"",B802=""),"No sequence provided. ","")</f>
        <v/>
      </c>
      <c r="S802" s="16">
        <f>IF(AND(P802&lt;&gt;"",E802&lt;&gt;"",NOT(X802)),IF(AND(INDEX(validRnaScaleLowerSizeLimits,MATCH(E802,validRnaScale,0))&lt;=$P802,$P802&lt;=INDEX(validRnaScaleUpperSizeLimits,MATCH(E802,validRnaScale,0))),"","Sequence (length) not available in " &amp; E802 &amp; " scale. "),"")</f>
        <v/>
      </c>
      <c r="T802" s="16">
        <f>IF(AND(P802&lt;&gt;"",E802&lt;&gt;"",NOT(Y802)),IF(AND(INDEX(validRnaPurificationLowerSizeLimits,MATCH(E802,validRnaScale,0),MATCH(D802,validRnaPurificationLowerSizeLimitsHeader,0))&lt;=$P802,$P802&lt;=INDEX(validRnaPurificationUpperSizeLimits,MATCH(E802,validRnaScale,0),MATCH(D802,validRnaPurificationUpperSizeLimitsHeader,0))),"","Combination of purification and scale not available. "),"")</f>
        <v/>
      </c>
      <c r="U802" s="16">
        <f>IF(LEN(A802)&gt;validOligoNameMaxLength,"RNA oligo name is too long. ","")</f>
        <v/>
      </c>
      <c r="V802" s="16">
        <f>IF(AND(A802&lt;&gt;"",NOT(ISNUMBER(SUMPRODUCT(FIND(MID(A802,ROW(INDIRECT("1:"&amp;LEN(A802))),1),validOligoNameCharacters))))),"RNA oligo name contains invalid characters. ","")</f>
        <v/>
      </c>
      <c r="W802" s="16">
        <f>IF(AND(B802&lt;&gt;"",NOT(ISNUMBER(SUMPRODUCT(FIND(MID(B802,ROW(INDIRECT("1:"&amp;LEN(B802))),1),validRnaSequenceCharacters))))),"RNA sequence contains invalid characters. ","")</f>
        <v/>
      </c>
      <c r="X802" s="16">
        <f>OR(Z802)</f>
        <v/>
      </c>
      <c r="Y802" s="16">
        <f>OR(Z802)</f>
        <v/>
      </c>
      <c r="Z802" s="16">
        <f>AND(A802="Leerposition",P802&gt;=2)</f>
        <v/>
      </c>
      <c r="AC802" s="16">
        <f>IF(AND(A802&lt;&gt;"",L802=""),"Physical condition not defined. ","")</f>
        <v/>
      </c>
      <c r="AD802" s="16">
        <f>IF(AND(A802&lt;&gt;"",M802=""),"Datasheet not defined. ","")</f>
        <v/>
      </c>
      <c r="AE802" s="16">
        <f>IF(AND(A802&lt;&gt;"",N802=""),"Aliquoting not defined. ","")</f>
        <v/>
      </c>
    </row>
    <row r="803" ht="10.5" customFormat="1" customHeight="1" s="16">
      <c r="A803" s="25" t="n"/>
      <c r="B803" s="25" t="n"/>
      <c r="C803" s="35">
        <f>IF(B803&lt;&gt;"",LEN(SUBSTITUTE(SUBSTITUTE(B803," ",""),"*","")),"")</f>
        <v/>
      </c>
      <c r="D803" s="19" t="n"/>
      <c r="E803" s="25" t="n"/>
      <c r="F803" s="19" t="n"/>
      <c r="G803" s="19" t="n"/>
      <c r="H803" s="19" t="n"/>
      <c r="I803" s="19" t="n"/>
      <c r="J803" s="19" t="n"/>
      <c r="K803" s="19" t="n"/>
      <c r="L803" s="19" t="n"/>
      <c r="M803" s="19" t="n"/>
      <c r="N803" s="19" t="n"/>
      <c r="O803" s="17">
        <f>Q803 &amp; R803 &amp; U803 &amp; V803 &amp; W803 &amp; S803 &amp; T803 &amp; AC803 &amp; AD803 &amp; AE803</f>
        <v/>
      </c>
      <c r="P803" s="1">
        <f>IF(B803&lt;&gt;"",LEN(SUBSTITUTE(SUBSTITUTE(B803," ",""),"*","")),"")</f>
        <v/>
      </c>
      <c r="Q803" s="1">
        <f>IF(AND(A803="",B803&lt;&gt;""),"No name provided. ","")</f>
        <v/>
      </c>
      <c r="R803" s="1">
        <f>IF(AND(A803&lt;&gt;"",B803=""),"No sequence provided. ","")</f>
        <v/>
      </c>
      <c r="S803" s="16">
        <f>IF(AND(P803&lt;&gt;"",E803&lt;&gt;"",NOT(X803)),IF(AND(INDEX(validRnaScaleLowerSizeLimits,MATCH(E803,validRnaScale,0))&lt;=$P803,$P803&lt;=INDEX(validRnaScaleUpperSizeLimits,MATCH(E803,validRnaScale,0))),"","Sequence (length) not available in " &amp; E803 &amp; " scale. "),"")</f>
        <v/>
      </c>
      <c r="T803" s="16">
        <f>IF(AND(P803&lt;&gt;"",E803&lt;&gt;"",NOT(Y803)),IF(AND(INDEX(validRnaPurificationLowerSizeLimits,MATCH(E803,validRnaScale,0),MATCH(D803,validRnaPurificationLowerSizeLimitsHeader,0))&lt;=$P803,$P803&lt;=INDEX(validRnaPurificationUpperSizeLimits,MATCH(E803,validRnaScale,0),MATCH(D803,validRnaPurificationUpperSizeLimitsHeader,0))),"","Combination of purification and scale not available. "),"")</f>
        <v/>
      </c>
      <c r="U803" s="16">
        <f>IF(LEN(A803)&gt;validOligoNameMaxLength,"RNA oligo name is too long. ","")</f>
        <v/>
      </c>
      <c r="V803" s="16">
        <f>IF(AND(A803&lt;&gt;"",NOT(ISNUMBER(SUMPRODUCT(FIND(MID(A803,ROW(INDIRECT("1:"&amp;LEN(A803))),1),validOligoNameCharacters))))),"RNA oligo name contains invalid characters. ","")</f>
        <v/>
      </c>
      <c r="W803" s="16">
        <f>IF(AND(B803&lt;&gt;"",NOT(ISNUMBER(SUMPRODUCT(FIND(MID(B803,ROW(INDIRECT("1:"&amp;LEN(B803))),1),validRnaSequenceCharacters))))),"RNA sequence contains invalid characters. ","")</f>
        <v/>
      </c>
      <c r="X803" s="16">
        <f>OR(Z803)</f>
        <v/>
      </c>
      <c r="Y803" s="16">
        <f>OR(Z803)</f>
        <v/>
      </c>
      <c r="Z803" s="16">
        <f>AND(A803="Leerposition",P803&gt;=2)</f>
        <v/>
      </c>
      <c r="AC803" s="16">
        <f>IF(AND(A803&lt;&gt;"",L803=""),"Physical condition not defined. ","")</f>
        <v/>
      </c>
      <c r="AD803" s="16">
        <f>IF(AND(A803&lt;&gt;"",M803=""),"Datasheet not defined. ","")</f>
        <v/>
      </c>
      <c r="AE803" s="16">
        <f>IF(AND(A803&lt;&gt;"",N803=""),"Aliquoting not defined. ","")</f>
        <v/>
      </c>
    </row>
    <row r="804" ht="10.5" customFormat="1" customHeight="1" s="16">
      <c r="A804" s="25" t="n"/>
      <c r="B804" s="25" t="n"/>
      <c r="C804" s="35">
        <f>IF(B804&lt;&gt;"",LEN(SUBSTITUTE(SUBSTITUTE(B804," ",""),"*","")),"")</f>
        <v/>
      </c>
      <c r="D804" s="19" t="n"/>
      <c r="E804" s="25" t="n"/>
      <c r="F804" s="19" t="n"/>
      <c r="G804" s="19" t="n"/>
      <c r="H804" s="19" t="n"/>
      <c r="I804" s="19" t="n"/>
      <c r="J804" s="19" t="n"/>
      <c r="K804" s="19" t="n"/>
      <c r="L804" s="19" t="n"/>
      <c r="M804" s="19" t="n"/>
      <c r="N804" s="19" t="n"/>
      <c r="O804" s="17">
        <f>Q804 &amp; R804 &amp; U804 &amp; V804 &amp; W804 &amp; S804 &amp; T804 &amp; AC804 &amp; AD804 &amp; AE804</f>
        <v/>
      </c>
      <c r="P804" s="1">
        <f>IF(B804&lt;&gt;"",LEN(SUBSTITUTE(SUBSTITUTE(B804," ",""),"*","")),"")</f>
        <v/>
      </c>
      <c r="Q804" s="1">
        <f>IF(AND(A804="",B804&lt;&gt;""),"No name provided. ","")</f>
        <v/>
      </c>
      <c r="R804" s="1">
        <f>IF(AND(A804&lt;&gt;"",B804=""),"No sequence provided. ","")</f>
        <v/>
      </c>
      <c r="S804" s="16">
        <f>IF(AND(P804&lt;&gt;"",E804&lt;&gt;"",NOT(X804)),IF(AND(INDEX(validRnaScaleLowerSizeLimits,MATCH(E804,validRnaScale,0))&lt;=$P804,$P804&lt;=INDEX(validRnaScaleUpperSizeLimits,MATCH(E804,validRnaScale,0))),"","Sequence (length) not available in " &amp; E804 &amp; " scale. "),"")</f>
        <v/>
      </c>
      <c r="T804" s="16">
        <f>IF(AND(P804&lt;&gt;"",E804&lt;&gt;"",NOT(Y804)),IF(AND(INDEX(validRnaPurificationLowerSizeLimits,MATCH(E804,validRnaScale,0),MATCH(D804,validRnaPurificationLowerSizeLimitsHeader,0))&lt;=$P804,$P804&lt;=INDEX(validRnaPurificationUpperSizeLimits,MATCH(E804,validRnaScale,0),MATCH(D804,validRnaPurificationUpperSizeLimitsHeader,0))),"","Combination of purification and scale not available. "),"")</f>
        <v/>
      </c>
      <c r="U804" s="16">
        <f>IF(LEN(A804)&gt;validOligoNameMaxLength,"RNA oligo name is too long. ","")</f>
        <v/>
      </c>
      <c r="V804" s="16">
        <f>IF(AND(A804&lt;&gt;"",NOT(ISNUMBER(SUMPRODUCT(FIND(MID(A804,ROW(INDIRECT("1:"&amp;LEN(A804))),1),validOligoNameCharacters))))),"RNA oligo name contains invalid characters. ","")</f>
        <v/>
      </c>
      <c r="W804" s="16">
        <f>IF(AND(B804&lt;&gt;"",NOT(ISNUMBER(SUMPRODUCT(FIND(MID(B804,ROW(INDIRECT("1:"&amp;LEN(B804))),1),validRnaSequenceCharacters))))),"RNA sequence contains invalid characters. ","")</f>
        <v/>
      </c>
      <c r="X804" s="16">
        <f>OR(Z804)</f>
        <v/>
      </c>
      <c r="Y804" s="16">
        <f>OR(Z804)</f>
        <v/>
      </c>
      <c r="Z804" s="16">
        <f>AND(A804="Leerposition",P804&gt;=2)</f>
        <v/>
      </c>
      <c r="AC804" s="16">
        <f>IF(AND(A804&lt;&gt;"",L804=""),"Physical condition not defined. ","")</f>
        <v/>
      </c>
      <c r="AD804" s="16">
        <f>IF(AND(A804&lt;&gt;"",M804=""),"Datasheet not defined. ","")</f>
        <v/>
      </c>
      <c r="AE804" s="16">
        <f>IF(AND(A804&lt;&gt;"",N804=""),"Aliquoting not defined. ","")</f>
        <v/>
      </c>
    </row>
    <row r="805" ht="10.5" customFormat="1" customHeight="1" s="16">
      <c r="A805" s="25" t="n"/>
      <c r="B805" s="25" t="n"/>
      <c r="C805" s="35">
        <f>IF(B805&lt;&gt;"",LEN(SUBSTITUTE(SUBSTITUTE(B805," ",""),"*","")),"")</f>
        <v/>
      </c>
      <c r="D805" s="19" t="n"/>
      <c r="E805" s="25" t="n"/>
      <c r="F805" s="19" t="n"/>
      <c r="G805" s="19" t="n"/>
      <c r="H805" s="19" t="n"/>
      <c r="I805" s="19" t="n"/>
      <c r="J805" s="19" t="n"/>
      <c r="K805" s="19" t="n"/>
      <c r="L805" s="19" t="n"/>
      <c r="M805" s="19" t="n"/>
      <c r="N805" s="19" t="n"/>
      <c r="O805" s="17">
        <f>Q805 &amp; R805 &amp; U805 &amp; V805 &amp; W805 &amp; S805 &amp; T805 &amp; AC805 &amp; AD805 &amp; AE805</f>
        <v/>
      </c>
      <c r="P805" s="1">
        <f>IF(B805&lt;&gt;"",LEN(SUBSTITUTE(SUBSTITUTE(B805," ",""),"*","")),"")</f>
        <v/>
      </c>
      <c r="Q805" s="1">
        <f>IF(AND(A805="",B805&lt;&gt;""),"No name provided. ","")</f>
        <v/>
      </c>
      <c r="R805" s="1">
        <f>IF(AND(A805&lt;&gt;"",B805=""),"No sequence provided. ","")</f>
        <v/>
      </c>
      <c r="S805" s="16">
        <f>IF(AND(P805&lt;&gt;"",E805&lt;&gt;"",NOT(X805)),IF(AND(INDEX(validRnaScaleLowerSizeLimits,MATCH(E805,validRnaScale,0))&lt;=$P805,$P805&lt;=INDEX(validRnaScaleUpperSizeLimits,MATCH(E805,validRnaScale,0))),"","Sequence (length) not available in " &amp; E805 &amp; " scale. "),"")</f>
        <v/>
      </c>
      <c r="T805" s="16">
        <f>IF(AND(P805&lt;&gt;"",E805&lt;&gt;"",NOT(Y805)),IF(AND(INDEX(validRnaPurificationLowerSizeLimits,MATCH(E805,validRnaScale,0),MATCH(D805,validRnaPurificationLowerSizeLimitsHeader,0))&lt;=$P805,$P805&lt;=INDEX(validRnaPurificationUpperSizeLimits,MATCH(E805,validRnaScale,0),MATCH(D805,validRnaPurificationUpperSizeLimitsHeader,0))),"","Combination of purification and scale not available. "),"")</f>
        <v/>
      </c>
      <c r="U805" s="16">
        <f>IF(LEN(A805)&gt;validOligoNameMaxLength,"RNA oligo name is too long. ","")</f>
        <v/>
      </c>
      <c r="V805" s="16">
        <f>IF(AND(A805&lt;&gt;"",NOT(ISNUMBER(SUMPRODUCT(FIND(MID(A805,ROW(INDIRECT("1:"&amp;LEN(A805))),1),validOligoNameCharacters))))),"RNA oligo name contains invalid characters. ","")</f>
        <v/>
      </c>
      <c r="W805" s="16">
        <f>IF(AND(B805&lt;&gt;"",NOT(ISNUMBER(SUMPRODUCT(FIND(MID(B805,ROW(INDIRECT("1:"&amp;LEN(B805))),1),validRnaSequenceCharacters))))),"RNA sequence contains invalid characters. ","")</f>
        <v/>
      </c>
      <c r="X805" s="16">
        <f>OR(Z805)</f>
        <v/>
      </c>
      <c r="Y805" s="16">
        <f>OR(Z805)</f>
        <v/>
      </c>
      <c r="Z805" s="16">
        <f>AND(A805="Leerposition",P805&gt;=2)</f>
        <v/>
      </c>
      <c r="AC805" s="16">
        <f>IF(AND(A805&lt;&gt;"",L805=""),"Physical condition not defined. ","")</f>
        <v/>
      </c>
      <c r="AD805" s="16">
        <f>IF(AND(A805&lt;&gt;"",M805=""),"Datasheet not defined. ","")</f>
        <v/>
      </c>
      <c r="AE805" s="16">
        <f>IF(AND(A805&lt;&gt;"",N805=""),"Aliquoting not defined. ","")</f>
        <v/>
      </c>
    </row>
    <row r="806" ht="10.5" customFormat="1" customHeight="1" s="16">
      <c r="A806" s="25" t="n"/>
      <c r="B806" s="25" t="n"/>
      <c r="C806" s="35">
        <f>IF(B806&lt;&gt;"",LEN(SUBSTITUTE(SUBSTITUTE(B806," ",""),"*","")),"")</f>
        <v/>
      </c>
      <c r="D806" s="19" t="n"/>
      <c r="E806" s="25" t="n"/>
      <c r="F806" s="19" t="n"/>
      <c r="G806" s="19" t="n"/>
      <c r="H806" s="19" t="n"/>
      <c r="I806" s="19" t="n"/>
      <c r="J806" s="19" t="n"/>
      <c r="K806" s="19" t="n"/>
      <c r="L806" s="19" t="n"/>
      <c r="M806" s="19" t="n"/>
      <c r="N806" s="19" t="n"/>
      <c r="O806" s="17">
        <f>Q806 &amp; R806 &amp; U806 &amp; V806 &amp; W806 &amp; S806 &amp; T806 &amp; AC806 &amp; AD806 &amp; AE806</f>
        <v/>
      </c>
      <c r="P806" s="1">
        <f>IF(B806&lt;&gt;"",LEN(SUBSTITUTE(SUBSTITUTE(B806," ",""),"*","")),"")</f>
        <v/>
      </c>
      <c r="Q806" s="1">
        <f>IF(AND(A806="",B806&lt;&gt;""),"No name provided. ","")</f>
        <v/>
      </c>
      <c r="R806" s="1">
        <f>IF(AND(A806&lt;&gt;"",B806=""),"No sequence provided. ","")</f>
        <v/>
      </c>
      <c r="S806" s="16">
        <f>IF(AND(P806&lt;&gt;"",E806&lt;&gt;"",NOT(X806)),IF(AND(INDEX(validRnaScaleLowerSizeLimits,MATCH(E806,validRnaScale,0))&lt;=$P806,$P806&lt;=INDEX(validRnaScaleUpperSizeLimits,MATCH(E806,validRnaScale,0))),"","Sequence (length) not available in " &amp; E806 &amp; " scale. "),"")</f>
        <v/>
      </c>
      <c r="T806" s="16">
        <f>IF(AND(P806&lt;&gt;"",E806&lt;&gt;"",NOT(Y806)),IF(AND(INDEX(validRnaPurificationLowerSizeLimits,MATCH(E806,validRnaScale,0),MATCH(D806,validRnaPurificationLowerSizeLimitsHeader,0))&lt;=$P806,$P806&lt;=INDEX(validRnaPurificationUpperSizeLimits,MATCH(E806,validRnaScale,0),MATCH(D806,validRnaPurificationUpperSizeLimitsHeader,0))),"","Combination of purification and scale not available. "),"")</f>
        <v/>
      </c>
      <c r="U806" s="16">
        <f>IF(LEN(A806)&gt;validOligoNameMaxLength,"RNA oligo name is too long. ","")</f>
        <v/>
      </c>
      <c r="V806" s="16">
        <f>IF(AND(A806&lt;&gt;"",NOT(ISNUMBER(SUMPRODUCT(FIND(MID(A806,ROW(INDIRECT("1:"&amp;LEN(A806))),1),validOligoNameCharacters))))),"RNA oligo name contains invalid characters. ","")</f>
        <v/>
      </c>
      <c r="W806" s="16">
        <f>IF(AND(B806&lt;&gt;"",NOT(ISNUMBER(SUMPRODUCT(FIND(MID(B806,ROW(INDIRECT("1:"&amp;LEN(B806))),1),validRnaSequenceCharacters))))),"RNA sequence contains invalid characters. ","")</f>
        <v/>
      </c>
      <c r="X806" s="16">
        <f>OR(Z806)</f>
        <v/>
      </c>
      <c r="Y806" s="16">
        <f>OR(Z806)</f>
        <v/>
      </c>
      <c r="Z806" s="16">
        <f>AND(A806="Leerposition",P806&gt;=2)</f>
        <v/>
      </c>
      <c r="AC806" s="16">
        <f>IF(AND(A806&lt;&gt;"",L806=""),"Physical condition not defined. ","")</f>
        <v/>
      </c>
      <c r="AD806" s="16">
        <f>IF(AND(A806&lt;&gt;"",M806=""),"Datasheet not defined. ","")</f>
        <v/>
      </c>
      <c r="AE806" s="16">
        <f>IF(AND(A806&lt;&gt;"",N806=""),"Aliquoting not defined. ","")</f>
        <v/>
      </c>
    </row>
    <row r="807" ht="10.5" customFormat="1" customHeight="1" s="16">
      <c r="A807" s="25" t="n"/>
      <c r="B807" s="25" t="n"/>
      <c r="C807" s="35">
        <f>IF(B807&lt;&gt;"",LEN(SUBSTITUTE(SUBSTITUTE(B807," ",""),"*","")),"")</f>
        <v/>
      </c>
      <c r="D807" s="19" t="n"/>
      <c r="E807" s="25" t="n"/>
      <c r="F807" s="19" t="n"/>
      <c r="G807" s="19" t="n"/>
      <c r="H807" s="19" t="n"/>
      <c r="I807" s="19" t="n"/>
      <c r="J807" s="19" t="n"/>
      <c r="K807" s="19" t="n"/>
      <c r="L807" s="19" t="n"/>
      <c r="M807" s="19" t="n"/>
      <c r="N807" s="19" t="n"/>
      <c r="O807" s="17">
        <f>Q807 &amp; R807 &amp; U807 &amp; V807 &amp; W807 &amp; S807 &amp; T807 &amp; AC807 &amp; AD807 &amp; AE807</f>
        <v/>
      </c>
      <c r="P807" s="1">
        <f>IF(B807&lt;&gt;"",LEN(SUBSTITUTE(SUBSTITUTE(B807," ",""),"*","")),"")</f>
        <v/>
      </c>
      <c r="Q807" s="1">
        <f>IF(AND(A807="",B807&lt;&gt;""),"No name provided. ","")</f>
        <v/>
      </c>
      <c r="R807" s="1">
        <f>IF(AND(A807&lt;&gt;"",B807=""),"No sequence provided. ","")</f>
        <v/>
      </c>
      <c r="S807" s="16">
        <f>IF(AND(P807&lt;&gt;"",E807&lt;&gt;"",NOT(X807)),IF(AND(INDEX(validRnaScaleLowerSizeLimits,MATCH(E807,validRnaScale,0))&lt;=$P807,$P807&lt;=INDEX(validRnaScaleUpperSizeLimits,MATCH(E807,validRnaScale,0))),"","Sequence (length) not available in " &amp; E807 &amp; " scale. "),"")</f>
        <v/>
      </c>
      <c r="T807" s="16">
        <f>IF(AND(P807&lt;&gt;"",E807&lt;&gt;"",NOT(Y807)),IF(AND(INDEX(validRnaPurificationLowerSizeLimits,MATCH(E807,validRnaScale,0),MATCH(D807,validRnaPurificationLowerSizeLimitsHeader,0))&lt;=$P807,$P807&lt;=INDEX(validRnaPurificationUpperSizeLimits,MATCH(E807,validRnaScale,0),MATCH(D807,validRnaPurificationUpperSizeLimitsHeader,0))),"","Combination of purification and scale not available. "),"")</f>
        <v/>
      </c>
      <c r="U807" s="16">
        <f>IF(LEN(A807)&gt;validOligoNameMaxLength,"RNA oligo name is too long. ","")</f>
        <v/>
      </c>
      <c r="V807" s="16">
        <f>IF(AND(A807&lt;&gt;"",NOT(ISNUMBER(SUMPRODUCT(FIND(MID(A807,ROW(INDIRECT("1:"&amp;LEN(A807))),1),validOligoNameCharacters))))),"RNA oligo name contains invalid characters. ","")</f>
        <v/>
      </c>
      <c r="W807" s="16">
        <f>IF(AND(B807&lt;&gt;"",NOT(ISNUMBER(SUMPRODUCT(FIND(MID(B807,ROW(INDIRECT("1:"&amp;LEN(B807))),1),validRnaSequenceCharacters))))),"RNA sequence contains invalid characters. ","")</f>
        <v/>
      </c>
      <c r="X807" s="16">
        <f>OR(Z807)</f>
        <v/>
      </c>
      <c r="Y807" s="16">
        <f>OR(Z807)</f>
        <v/>
      </c>
      <c r="Z807" s="16">
        <f>AND(A807="Leerposition",P807&gt;=2)</f>
        <v/>
      </c>
      <c r="AC807" s="16">
        <f>IF(AND(A807&lt;&gt;"",L807=""),"Physical condition not defined. ","")</f>
        <v/>
      </c>
      <c r="AD807" s="16">
        <f>IF(AND(A807&lt;&gt;"",M807=""),"Datasheet not defined. ","")</f>
        <v/>
      </c>
      <c r="AE807" s="16">
        <f>IF(AND(A807&lt;&gt;"",N807=""),"Aliquoting not defined. ","")</f>
        <v/>
      </c>
    </row>
    <row r="808" ht="10.5" customFormat="1" customHeight="1" s="16">
      <c r="A808" s="25" t="n"/>
      <c r="B808" s="25" t="n"/>
      <c r="C808" s="35">
        <f>IF(B808&lt;&gt;"",LEN(SUBSTITUTE(SUBSTITUTE(B808," ",""),"*","")),"")</f>
        <v/>
      </c>
      <c r="D808" s="19" t="n"/>
      <c r="E808" s="25" t="n"/>
      <c r="F808" s="19" t="n"/>
      <c r="G808" s="19" t="n"/>
      <c r="H808" s="19" t="n"/>
      <c r="I808" s="19" t="n"/>
      <c r="J808" s="19" t="n"/>
      <c r="K808" s="19" t="n"/>
      <c r="L808" s="19" t="n"/>
      <c r="M808" s="19" t="n"/>
      <c r="N808" s="19" t="n"/>
      <c r="O808" s="17">
        <f>Q808 &amp; R808 &amp; U808 &amp; V808 &amp; W808 &amp; S808 &amp; T808 &amp; AC808 &amp; AD808 &amp; AE808</f>
        <v/>
      </c>
      <c r="P808" s="1">
        <f>IF(B808&lt;&gt;"",LEN(SUBSTITUTE(SUBSTITUTE(B808," ",""),"*","")),"")</f>
        <v/>
      </c>
      <c r="Q808" s="1">
        <f>IF(AND(A808="",B808&lt;&gt;""),"No name provided. ","")</f>
        <v/>
      </c>
      <c r="R808" s="1">
        <f>IF(AND(A808&lt;&gt;"",B808=""),"No sequence provided. ","")</f>
        <v/>
      </c>
      <c r="S808" s="16">
        <f>IF(AND(P808&lt;&gt;"",E808&lt;&gt;"",NOT(X808)),IF(AND(INDEX(validRnaScaleLowerSizeLimits,MATCH(E808,validRnaScale,0))&lt;=$P808,$P808&lt;=INDEX(validRnaScaleUpperSizeLimits,MATCH(E808,validRnaScale,0))),"","Sequence (length) not available in " &amp; E808 &amp; " scale. "),"")</f>
        <v/>
      </c>
      <c r="T808" s="16">
        <f>IF(AND(P808&lt;&gt;"",E808&lt;&gt;"",NOT(Y808)),IF(AND(INDEX(validRnaPurificationLowerSizeLimits,MATCH(E808,validRnaScale,0),MATCH(D808,validRnaPurificationLowerSizeLimitsHeader,0))&lt;=$P808,$P808&lt;=INDEX(validRnaPurificationUpperSizeLimits,MATCH(E808,validRnaScale,0),MATCH(D808,validRnaPurificationUpperSizeLimitsHeader,0))),"","Combination of purification and scale not available. "),"")</f>
        <v/>
      </c>
      <c r="U808" s="16">
        <f>IF(LEN(A808)&gt;validOligoNameMaxLength,"RNA oligo name is too long. ","")</f>
        <v/>
      </c>
      <c r="V808" s="16">
        <f>IF(AND(A808&lt;&gt;"",NOT(ISNUMBER(SUMPRODUCT(FIND(MID(A808,ROW(INDIRECT("1:"&amp;LEN(A808))),1),validOligoNameCharacters))))),"RNA oligo name contains invalid characters. ","")</f>
        <v/>
      </c>
      <c r="W808" s="16">
        <f>IF(AND(B808&lt;&gt;"",NOT(ISNUMBER(SUMPRODUCT(FIND(MID(B808,ROW(INDIRECT("1:"&amp;LEN(B808))),1),validRnaSequenceCharacters))))),"RNA sequence contains invalid characters. ","")</f>
        <v/>
      </c>
      <c r="X808" s="16">
        <f>OR(Z808)</f>
        <v/>
      </c>
      <c r="Y808" s="16">
        <f>OR(Z808)</f>
        <v/>
      </c>
      <c r="Z808" s="16">
        <f>AND(A808="Leerposition",P808&gt;=2)</f>
        <v/>
      </c>
      <c r="AC808" s="16">
        <f>IF(AND(A808&lt;&gt;"",L808=""),"Physical condition not defined. ","")</f>
        <v/>
      </c>
      <c r="AD808" s="16">
        <f>IF(AND(A808&lt;&gt;"",M808=""),"Datasheet not defined. ","")</f>
        <v/>
      </c>
      <c r="AE808" s="16">
        <f>IF(AND(A808&lt;&gt;"",N808=""),"Aliquoting not defined. ","")</f>
        <v/>
      </c>
    </row>
    <row r="809" ht="10.5" customFormat="1" customHeight="1" s="16">
      <c r="A809" s="25" t="n"/>
      <c r="B809" s="25" t="n"/>
      <c r="C809" s="35">
        <f>IF(B809&lt;&gt;"",LEN(SUBSTITUTE(SUBSTITUTE(B809," ",""),"*","")),"")</f>
        <v/>
      </c>
      <c r="D809" s="19" t="n"/>
      <c r="E809" s="25" t="n"/>
      <c r="F809" s="19" t="n"/>
      <c r="G809" s="19" t="n"/>
      <c r="H809" s="19" t="n"/>
      <c r="I809" s="19" t="n"/>
      <c r="J809" s="19" t="n"/>
      <c r="K809" s="19" t="n"/>
      <c r="L809" s="19" t="n"/>
      <c r="M809" s="19" t="n"/>
      <c r="N809" s="19" t="n"/>
      <c r="O809" s="17">
        <f>Q809 &amp; R809 &amp; U809 &amp; V809 &amp; W809 &amp; S809 &amp; T809 &amp; AC809 &amp; AD809 &amp; AE809</f>
        <v/>
      </c>
      <c r="P809" s="1">
        <f>IF(B809&lt;&gt;"",LEN(SUBSTITUTE(SUBSTITUTE(B809," ",""),"*","")),"")</f>
        <v/>
      </c>
      <c r="Q809" s="1">
        <f>IF(AND(A809="",B809&lt;&gt;""),"No name provided. ","")</f>
        <v/>
      </c>
      <c r="R809" s="1">
        <f>IF(AND(A809&lt;&gt;"",B809=""),"No sequence provided. ","")</f>
        <v/>
      </c>
      <c r="S809" s="16">
        <f>IF(AND(P809&lt;&gt;"",E809&lt;&gt;"",NOT(X809)),IF(AND(INDEX(validRnaScaleLowerSizeLimits,MATCH(E809,validRnaScale,0))&lt;=$P809,$P809&lt;=INDEX(validRnaScaleUpperSizeLimits,MATCH(E809,validRnaScale,0))),"","Sequence (length) not available in " &amp; E809 &amp; " scale. "),"")</f>
        <v/>
      </c>
      <c r="T809" s="16">
        <f>IF(AND(P809&lt;&gt;"",E809&lt;&gt;"",NOT(Y809)),IF(AND(INDEX(validRnaPurificationLowerSizeLimits,MATCH(E809,validRnaScale,0),MATCH(D809,validRnaPurificationLowerSizeLimitsHeader,0))&lt;=$P809,$P809&lt;=INDEX(validRnaPurificationUpperSizeLimits,MATCH(E809,validRnaScale,0),MATCH(D809,validRnaPurificationUpperSizeLimitsHeader,0))),"","Combination of purification and scale not available. "),"")</f>
        <v/>
      </c>
      <c r="U809" s="16">
        <f>IF(LEN(A809)&gt;validOligoNameMaxLength,"RNA oligo name is too long. ","")</f>
        <v/>
      </c>
      <c r="V809" s="16">
        <f>IF(AND(A809&lt;&gt;"",NOT(ISNUMBER(SUMPRODUCT(FIND(MID(A809,ROW(INDIRECT("1:"&amp;LEN(A809))),1),validOligoNameCharacters))))),"RNA oligo name contains invalid characters. ","")</f>
        <v/>
      </c>
      <c r="W809" s="16">
        <f>IF(AND(B809&lt;&gt;"",NOT(ISNUMBER(SUMPRODUCT(FIND(MID(B809,ROW(INDIRECT("1:"&amp;LEN(B809))),1),validRnaSequenceCharacters))))),"RNA sequence contains invalid characters. ","")</f>
        <v/>
      </c>
      <c r="X809" s="16">
        <f>OR(Z809)</f>
        <v/>
      </c>
      <c r="Y809" s="16">
        <f>OR(Z809)</f>
        <v/>
      </c>
      <c r="Z809" s="16">
        <f>AND(A809="Leerposition",P809&gt;=2)</f>
        <v/>
      </c>
      <c r="AC809" s="16">
        <f>IF(AND(A809&lt;&gt;"",L809=""),"Physical condition not defined. ","")</f>
        <v/>
      </c>
      <c r="AD809" s="16">
        <f>IF(AND(A809&lt;&gt;"",M809=""),"Datasheet not defined. ","")</f>
        <v/>
      </c>
      <c r="AE809" s="16">
        <f>IF(AND(A809&lt;&gt;"",N809=""),"Aliquoting not defined. ","")</f>
        <v/>
      </c>
    </row>
    <row r="810" ht="10.5" customFormat="1" customHeight="1" s="16">
      <c r="A810" s="25" t="n"/>
      <c r="B810" s="25" t="n"/>
      <c r="C810" s="35">
        <f>IF(B810&lt;&gt;"",LEN(SUBSTITUTE(SUBSTITUTE(B810," ",""),"*","")),"")</f>
        <v/>
      </c>
      <c r="D810" s="19" t="n"/>
      <c r="E810" s="25" t="n"/>
      <c r="F810" s="19" t="n"/>
      <c r="G810" s="19" t="n"/>
      <c r="H810" s="19" t="n"/>
      <c r="I810" s="19" t="n"/>
      <c r="J810" s="19" t="n"/>
      <c r="K810" s="19" t="n"/>
      <c r="L810" s="19" t="n"/>
      <c r="M810" s="19" t="n"/>
      <c r="N810" s="19" t="n"/>
      <c r="O810" s="17">
        <f>Q810 &amp; R810 &amp; U810 &amp; V810 &amp; W810 &amp; S810 &amp; T810 &amp; AC810 &amp; AD810 &amp; AE810</f>
        <v/>
      </c>
      <c r="P810" s="1">
        <f>IF(B810&lt;&gt;"",LEN(SUBSTITUTE(SUBSTITUTE(B810," ",""),"*","")),"")</f>
        <v/>
      </c>
      <c r="Q810" s="1">
        <f>IF(AND(A810="",B810&lt;&gt;""),"No name provided. ","")</f>
        <v/>
      </c>
      <c r="R810" s="1">
        <f>IF(AND(A810&lt;&gt;"",B810=""),"No sequence provided. ","")</f>
        <v/>
      </c>
      <c r="S810" s="16">
        <f>IF(AND(P810&lt;&gt;"",E810&lt;&gt;"",NOT(X810)),IF(AND(INDEX(validRnaScaleLowerSizeLimits,MATCH(E810,validRnaScale,0))&lt;=$P810,$P810&lt;=INDEX(validRnaScaleUpperSizeLimits,MATCH(E810,validRnaScale,0))),"","Sequence (length) not available in " &amp; E810 &amp; " scale. "),"")</f>
        <v/>
      </c>
      <c r="T810" s="16">
        <f>IF(AND(P810&lt;&gt;"",E810&lt;&gt;"",NOT(Y810)),IF(AND(INDEX(validRnaPurificationLowerSizeLimits,MATCH(E810,validRnaScale,0),MATCH(D810,validRnaPurificationLowerSizeLimitsHeader,0))&lt;=$P810,$P810&lt;=INDEX(validRnaPurificationUpperSizeLimits,MATCH(E810,validRnaScale,0),MATCH(D810,validRnaPurificationUpperSizeLimitsHeader,0))),"","Combination of purification and scale not available. "),"")</f>
        <v/>
      </c>
      <c r="U810" s="16">
        <f>IF(LEN(A810)&gt;validOligoNameMaxLength,"RNA oligo name is too long. ","")</f>
        <v/>
      </c>
      <c r="V810" s="16">
        <f>IF(AND(A810&lt;&gt;"",NOT(ISNUMBER(SUMPRODUCT(FIND(MID(A810,ROW(INDIRECT("1:"&amp;LEN(A810))),1),validOligoNameCharacters))))),"RNA oligo name contains invalid characters. ","")</f>
        <v/>
      </c>
      <c r="W810" s="16">
        <f>IF(AND(B810&lt;&gt;"",NOT(ISNUMBER(SUMPRODUCT(FIND(MID(B810,ROW(INDIRECT("1:"&amp;LEN(B810))),1),validRnaSequenceCharacters))))),"RNA sequence contains invalid characters. ","")</f>
        <v/>
      </c>
      <c r="X810" s="16">
        <f>OR(Z810)</f>
        <v/>
      </c>
      <c r="Y810" s="16">
        <f>OR(Z810)</f>
        <v/>
      </c>
      <c r="Z810" s="16">
        <f>AND(A810="Leerposition",P810&gt;=2)</f>
        <v/>
      </c>
      <c r="AC810" s="16">
        <f>IF(AND(A810&lt;&gt;"",L810=""),"Physical condition not defined. ","")</f>
        <v/>
      </c>
      <c r="AD810" s="16">
        <f>IF(AND(A810&lt;&gt;"",M810=""),"Datasheet not defined. ","")</f>
        <v/>
      </c>
      <c r="AE810" s="16">
        <f>IF(AND(A810&lt;&gt;"",N810=""),"Aliquoting not defined. ","")</f>
        <v/>
      </c>
    </row>
    <row r="811" ht="10.5" customFormat="1" customHeight="1" s="16">
      <c r="A811" s="25" t="n"/>
      <c r="B811" s="25" t="n"/>
      <c r="C811" s="35">
        <f>IF(B811&lt;&gt;"",LEN(SUBSTITUTE(SUBSTITUTE(B811," ",""),"*","")),"")</f>
        <v/>
      </c>
      <c r="D811" s="19" t="n"/>
      <c r="E811" s="25" t="n"/>
      <c r="F811" s="19" t="n"/>
      <c r="G811" s="19" t="n"/>
      <c r="H811" s="19" t="n"/>
      <c r="I811" s="19" t="n"/>
      <c r="J811" s="19" t="n"/>
      <c r="K811" s="19" t="n"/>
      <c r="L811" s="19" t="n"/>
      <c r="M811" s="19" t="n"/>
      <c r="N811" s="19" t="n"/>
      <c r="O811" s="17">
        <f>Q811 &amp; R811 &amp; U811 &amp; V811 &amp; W811 &amp; S811 &amp; T811 &amp; AC811 &amp; AD811 &amp; AE811</f>
        <v/>
      </c>
      <c r="P811" s="1">
        <f>IF(B811&lt;&gt;"",LEN(SUBSTITUTE(SUBSTITUTE(B811," ",""),"*","")),"")</f>
        <v/>
      </c>
      <c r="Q811" s="1">
        <f>IF(AND(A811="",B811&lt;&gt;""),"No name provided. ","")</f>
        <v/>
      </c>
      <c r="R811" s="1">
        <f>IF(AND(A811&lt;&gt;"",B811=""),"No sequence provided. ","")</f>
        <v/>
      </c>
      <c r="S811" s="16">
        <f>IF(AND(P811&lt;&gt;"",E811&lt;&gt;"",NOT(X811)),IF(AND(INDEX(validRnaScaleLowerSizeLimits,MATCH(E811,validRnaScale,0))&lt;=$P811,$P811&lt;=INDEX(validRnaScaleUpperSizeLimits,MATCH(E811,validRnaScale,0))),"","Sequence (length) not available in " &amp; E811 &amp; " scale. "),"")</f>
        <v/>
      </c>
      <c r="T811" s="16">
        <f>IF(AND(P811&lt;&gt;"",E811&lt;&gt;"",NOT(Y811)),IF(AND(INDEX(validRnaPurificationLowerSizeLimits,MATCH(E811,validRnaScale,0),MATCH(D811,validRnaPurificationLowerSizeLimitsHeader,0))&lt;=$P811,$P811&lt;=INDEX(validRnaPurificationUpperSizeLimits,MATCH(E811,validRnaScale,0),MATCH(D811,validRnaPurificationUpperSizeLimitsHeader,0))),"","Combination of purification and scale not available. "),"")</f>
        <v/>
      </c>
      <c r="U811" s="16">
        <f>IF(LEN(A811)&gt;validOligoNameMaxLength,"RNA oligo name is too long. ","")</f>
        <v/>
      </c>
      <c r="V811" s="16">
        <f>IF(AND(A811&lt;&gt;"",NOT(ISNUMBER(SUMPRODUCT(FIND(MID(A811,ROW(INDIRECT("1:"&amp;LEN(A811))),1),validOligoNameCharacters))))),"RNA oligo name contains invalid characters. ","")</f>
        <v/>
      </c>
      <c r="W811" s="16">
        <f>IF(AND(B811&lt;&gt;"",NOT(ISNUMBER(SUMPRODUCT(FIND(MID(B811,ROW(INDIRECT("1:"&amp;LEN(B811))),1),validRnaSequenceCharacters))))),"RNA sequence contains invalid characters. ","")</f>
        <v/>
      </c>
      <c r="X811" s="16">
        <f>OR(Z811)</f>
        <v/>
      </c>
      <c r="Y811" s="16">
        <f>OR(Z811)</f>
        <v/>
      </c>
      <c r="Z811" s="16">
        <f>AND(A811="Leerposition",P811&gt;=2)</f>
        <v/>
      </c>
      <c r="AC811" s="16">
        <f>IF(AND(A811&lt;&gt;"",L811=""),"Physical condition not defined. ","")</f>
        <v/>
      </c>
      <c r="AD811" s="16">
        <f>IF(AND(A811&lt;&gt;"",M811=""),"Datasheet not defined. ","")</f>
        <v/>
      </c>
      <c r="AE811" s="16">
        <f>IF(AND(A811&lt;&gt;"",N811=""),"Aliquoting not defined. ","")</f>
        <v/>
      </c>
    </row>
    <row r="812" ht="10.5" customFormat="1" customHeight="1" s="16">
      <c r="A812" s="25" t="n"/>
      <c r="B812" s="25" t="n"/>
      <c r="C812" s="35">
        <f>IF(B812&lt;&gt;"",LEN(SUBSTITUTE(SUBSTITUTE(B812," ",""),"*","")),"")</f>
        <v/>
      </c>
      <c r="D812" s="19" t="n"/>
      <c r="E812" s="25" t="n"/>
      <c r="F812" s="19" t="n"/>
      <c r="G812" s="19" t="n"/>
      <c r="H812" s="19" t="n"/>
      <c r="I812" s="19" t="n"/>
      <c r="J812" s="19" t="n"/>
      <c r="K812" s="19" t="n"/>
      <c r="L812" s="19" t="n"/>
      <c r="M812" s="19" t="n"/>
      <c r="N812" s="19" t="n"/>
      <c r="O812" s="17">
        <f>Q812 &amp; R812 &amp; U812 &amp; V812 &amp; W812 &amp; S812 &amp; T812 &amp; AC812 &amp; AD812 &amp; AE812</f>
        <v/>
      </c>
      <c r="P812" s="1">
        <f>IF(B812&lt;&gt;"",LEN(SUBSTITUTE(SUBSTITUTE(B812," ",""),"*","")),"")</f>
        <v/>
      </c>
      <c r="Q812" s="1">
        <f>IF(AND(A812="",B812&lt;&gt;""),"No name provided. ","")</f>
        <v/>
      </c>
      <c r="R812" s="1">
        <f>IF(AND(A812&lt;&gt;"",B812=""),"No sequence provided. ","")</f>
        <v/>
      </c>
      <c r="S812" s="16">
        <f>IF(AND(P812&lt;&gt;"",E812&lt;&gt;"",NOT(X812)),IF(AND(INDEX(validRnaScaleLowerSizeLimits,MATCH(E812,validRnaScale,0))&lt;=$P812,$P812&lt;=INDEX(validRnaScaleUpperSizeLimits,MATCH(E812,validRnaScale,0))),"","Sequence (length) not available in " &amp; E812 &amp; " scale. "),"")</f>
        <v/>
      </c>
      <c r="T812" s="16">
        <f>IF(AND(P812&lt;&gt;"",E812&lt;&gt;"",NOT(Y812)),IF(AND(INDEX(validRnaPurificationLowerSizeLimits,MATCH(E812,validRnaScale,0),MATCH(D812,validRnaPurificationLowerSizeLimitsHeader,0))&lt;=$P812,$P812&lt;=INDEX(validRnaPurificationUpperSizeLimits,MATCH(E812,validRnaScale,0),MATCH(D812,validRnaPurificationUpperSizeLimitsHeader,0))),"","Combination of purification and scale not available. "),"")</f>
        <v/>
      </c>
      <c r="U812" s="16">
        <f>IF(LEN(A812)&gt;validOligoNameMaxLength,"RNA oligo name is too long. ","")</f>
        <v/>
      </c>
      <c r="V812" s="16">
        <f>IF(AND(A812&lt;&gt;"",NOT(ISNUMBER(SUMPRODUCT(FIND(MID(A812,ROW(INDIRECT("1:"&amp;LEN(A812))),1),validOligoNameCharacters))))),"RNA oligo name contains invalid characters. ","")</f>
        <v/>
      </c>
      <c r="W812" s="16">
        <f>IF(AND(B812&lt;&gt;"",NOT(ISNUMBER(SUMPRODUCT(FIND(MID(B812,ROW(INDIRECT("1:"&amp;LEN(B812))),1),validRnaSequenceCharacters))))),"RNA sequence contains invalid characters. ","")</f>
        <v/>
      </c>
      <c r="X812" s="16">
        <f>OR(Z812)</f>
        <v/>
      </c>
      <c r="Y812" s="16">
        <f>OR(Z812)</f>
        <v/>
      </c>
      <c r="Z812" s="16">
        <f>AND(A812="Leerposition",P812&gt;=2)</f>
        <v/>
      </c>
      <c r="AC812" s="16">
        <f>IF(AND(A812&lt;&gt;"",L812=""),"Physical condition not defined. ","")</f>
        <v/>
      </c>
      <c r="AD812" s="16">
        <f>IF(AND(A812&lt;&gt;"",M812=""),"Datasheet not defined. ","")</f>
        <v/>
      </c>
      <c r="AE812" s="16">
        <f>IF(AND(A812&lt;&gt;"",N812=""),"Aliquoting not defined. ","")</f>
        <v/>
      </c>
    </row>
    <row r="813" ht="10.5" customFormat="1" customHeight="1" s="16">
      <c r="A813" s="25" t="n"/>
      <c r="B813" s="25" t="n"/>
      <c r="C813" s="35">
        <f>IF(B813&lt;&gt;"",LEN(SUBSTITUTE(SUBSTITUTE(B813," ",""),"*","")),"")</f>
        <v/>
      </c>
      <c r="D813" s="19" t="n"/>
      <c r="E813" s="25" t="n"/>
      <c r="F813" s="19" t="n"/>
      <c r="G813" s="19" t="n"/>
      <c r="H813" s="19" t="n"/>
      <c r="I813" s="19" t="n"/>
      <c r="J813" s="19" t="n"/>
      <c r="K813" s="19" t="n"/>
      <c r="L813" s="19" t="n"/>
      <c r="M813" s="19" t="n"/>
      <c r="N813" s="19" t="n"/>
      <c r="O813" s="17">
        <f>Q813 &amp; R813 &amp; U813 &amp; V813 &amp; W813 &amp; S813 &amp; T813 &amp; AC813 &amp; AD813 &amp; AE813</f>
        <v/>
      </c>
      <c r="P813" s="1">
        <f>IF(B813&lt;&gt;"",LEN(SUBSTITUTE(SUBSTITUTE(B813," ",""),"*","")),"")</f>
        <v/>
      </c>
      <c r="Q813" s="1">
        <f>IF(AND(A813="",B813&lt;&gt;""),"No name provided. ","")</f>
        <v/>
      </c>
      <c r="R813" s="1">
        <f>IF(AND(A813&lt;&gt;"",B813=""),"No sequence provided. ","")</f>
        <v/>
      </c>
      <c r="S813" s="16">
        <f>IF(AND(P813&lt;&gt;"",E813&lt;&gt;"",NOT(X813)),IF(AND(INDEX(validRnaScaleLowerSizeLimits,MATCH(E813,validRnaScale,0))&lt;=$P813,$P813&lt;=INDEX(validRnaScaleUpperSizeLimits,MATCH(E813,validRnaScale,0))),"","Sequence (length) not available in " &amp; E813 &amp; " scale. "),"")</f>
        <v/>
      </c>
      <c r="T813" s="16">
        <f>IF(AND(P813&lt;&gt;"",E813&lt;&gt;"",NOT(Y813)),IF(AND(INDEX(validRnaPurificationLowerSizeLimits,MATCH(E813,validRnaScale,0),MATCH(D813,validRnaPurificationLowerSizeLimitsHeader,0))&lt;=$P813,$P813&lt;=INDEX(validRnaPurificationUpperSizeLimits,MATCH(E813,validRnaScale,0),MATCH(D813,validRnaPurificationUpperSizeLimitsHeader,0))),"","Combination of purification and scale not available. "),"")</f>
        <v/>
      </c>
      <c r="U813" s="16">
        <f>IF(LEN(A813)&gt;validOligoNameMaxLength,"RNA oligo name is too long. ","")</f>
        <v/>
      </c>
      <c r="V813" s="16">
        <f>IF(AND(A813&lt;&gt;"",NOT(ISNUMBER(SUMPRODUCT(FIND(MID(A813,ROW(INDIRECT("1:"&amp;LEN(A813))),1),validOligoNameCharacters))))),"RNA oligo name contains invalid characters. ","")</f>
        <v/>
      </c>
      <c r="W813" s="16">
        <f>IF(AND(B813&lt;&gt;"",NOT(ISNUMBER(SUMPRODUCT(FIND(MID(B813,ROW(INDIRECT("1:"&amp;LEN(B813))),1),validRnaSequenceCharacters))))),"RNA sequence contains invalid characters. ","")</f>
        <v/>
      </c>
      <c r="X813" s="16">
        <f>OR(Z813)</f>
        <v/>
      </c>
      <c r="Y813" s="16">
        <f>OR(Z813)</f>
        <v/>
      </c>
      <c r="Z813" s="16">
        <f>AND(A813="Leerposition",P813&gt;=2)</f>
        <v/>
      </c>
      <c r="AC813" s="16">
        <f>IF(AND(A813&lt;&gt;"",L813=""),"Physical condition not defined. ","")</f>
        <v/>
      </c>
      <c r="AD813" s="16">
        <f>IF(AND(A813&lt;&gt;"",M813=""),"Datasheet not defined. ","")</f>
        <v/>
      </c>
      <c r="AE813" s="16">
        <f>IF(AND(A813&lt;&gt;"",N813=""),"Aliquoting not defined. ","")</f>
        <v/>
      </c>
    </row>
    <row r="814" ht="10.5" customFormat="1" customHeight="1" s="16">
      <c r="A814" s="25" t="n"/>
      <c r="B814" s="25" t="n"/>
      <c r="C814" s="35">
        <f>IF(B814&lt;&gt;"",LEN(SUBSTITUTE(SUBSTITUTE(B814," ",""),"*","")),"")</f>
        <v/>
      </c>
      <c r="D814" s="19" t="n"/>
      <c r="E814" s="25" t="n"/>
      <c r="F814" s="19" t="n"/>
      <c r="G814" s="19" t="n"/>
      <c r="H814" s="19" t="n"/>
      <c r="I814" s="19" t="n"/>
      <c r="J814" s="19" t="n"/>
      <c r="K814" s="19" t="n"/>
      <c r="L814" s="19" t="n"/>
      <c r="M814" s="19" t="n"/>
      <c r="N814" s="19" t="n"/>
      <c r="O814" s="17">
        <f>Q814 &amp; R814 &amp; U814 &amp; V814 &amp; W814 &amp; S814 &amp; T814 &amp; AC814 &amp; AD814 &amp; AE814</f>
        <v/>
      </c>
      <c r="P814" s="1">
        <f>IF(B814&lt;&gt;"",LEN(SUBSTITUTE(SUBSTITUTE(B814," ",""),"*","")),"")</f>
        <v/>
      </c>
      <c r="Q814" s="1">
        <f>IF(AND(A814="",B814&lt;&gt;""),"No name provided. ","")</f>
        <v/>
      </c>
      <c r="R814" s="1">
        <f>IF(AND(A814&lt;&gt;"",B814=""),"No sequence provided. ","")</f>
        <v/>
      </c>
      <c r="S814" s="16">
        <f>IF(AND(P814&lt;&gt;"",E814&lt;&gt;"",NOT(X814)),IF(AND(INDEX(validRnaScaleLowerSizeLimits,MATCH(E814,validRnaScale,0))&lt;=$P814,$P814&lt;=INDEX(validRnaScaleUpperSizeLimits,MATCH(E814,validRnaScale,0))),"","Sequence (length) not available in " &amp; E814 &amp; " scale. "),"")</f>
        <v/>
      </c>
      <c r="T814" s="16">
        <f>IF(AND(P814&lt;&gt;"",E814&lt;&gt;"",NOT(Y814)),IF(AND(INDEX(validRnaPurificationLowerSizeLimits,MATCH(E814,validRnaScale,0),MATCH(D814,validRnaPurificationLowerSizeLimitsHeader,0))&lt;=$P814,$P814&lt;=INDEX(validRnaPurificationUpperSizeLimits,MATCH(E814,validRnaScale,0),MATCH(D814,validRnaPurificationUpperSizeLimitsHeader,0))),"","Combination of purification and scale not available. "),"")</f>
        <v/>
      </c>
      <c r="U814" s="16">
        <f>IF(LEN(A814)&gt;validOligoNameMaxLength,"RNA oligo name is too long. ","")</f>
        <v/>
      </c>
      <c r="V814" s="16">
        <f>IF(AND(A814&lt;&gt;"",NOT(ISNUMBER(SUMPRODUCT(FIND(MID(A814,ROW(INDIRECT("1:"&amp;LEN(A814))),1),validOligoNameCharacters))))),"RNA oligo name contains invalid characters. ","")</f>
        <v/>
      </c>
      <c r="W814" s="16">
        <f>IF(AND(B814&lt;&gt;"",NOT(ISNUMBER(SUMPRODUCT(FIND(MID(B814,ROW(INDIRECT("1:"&amp;LEN(B814))),1),validRnaSequenceCharacters))))),"RNA sequence contains invalid characters. ","")</f>
        <v/>
      </c>
      <c r="X814" s="16">
        <f>OR(Z814)</f>
        <v/>
      </c>
      <c r="Y814" s="16">
        <f>OR(Z814)</f>
        <v/>
      </c>
      <c r="Z814" s="16">
        <f>AND(A814="Leerposition",P814&gt;=2)</f>
        <v/>
      </c>
      <c r="AC814" s="16">
        <f>IF(AND(A814&lt;&gt;"",L814=""),"Physical condition not defined. ","")</f>
        <v/>
      </c>
      <c r="AD814" s="16">
        <f>IF(AND(A814&lt;&gt;"",M814=""),"Datasheet not defined. ","")</f>
        <v/>
      </c>
      <c r="AE814" s="16">
        <f>IF(AND(A814&lt;&gt;"",N814=""),"Aliquoting not defined. ","")</f>
        <v/>
      </c>
    </row>
    <row r="815" ht="10.5" customFormat="1" customHeight="1" s="16">
      <c r="A815" s="25" t="n"/>
      <c r="B815" s="25" t="n"/>
      <c r="C815" s="35">
        <f>IF(B815&lt;&gt;"",LEN(SUBSTITUTE(SUBSTITUTE(B815," ",""),"*","")),"")</f>
        <v/>
      </c>
      <c r="D815" s="19" t="n"/>
      <c r="E815" s="25" t="n"/>
      <c r="F815" s="19" t="n"/>
      <c r="G815" s="19" t="n"/>
      <c r="H815" s="19" t="n"/>
      <c r="I815" s="19" t="n"/>
      <c r="J815" s="19" t="n"/>
      <c r="K815" s="19" t="n"/>
      <c r="L815" s="19" t="n"/>
      <c r="M815" s="19" t="n"/>
      <c r="N815" s="19" t="n"/>
      <c r="O815" s="17">
        <f>Q815 &amp; R815 &amp; U815 &amp; V815 &amp; W815 &amp; S815 &amp; T815 &amp; AC815 &amp; AD815 &amp; AE815</f>
        <v/>
      </c>
      <c r="P815" s="1">
        <f>IF(B815&lt;&gt;"",LEN(SUBSTITUTE(SUBSTITUTE(B815," ",""),"*","")),"")</f>
        <v/>
      </c>
      <c r="Q815" s="1">
        <f>IF(AND(A815="",B815&lt;&gt;""),"No name provided. ","")</f>
        <v/>
      </c>
      <c r="R815" s="1">
        <f>IF(AND(A815&lt;&gt;"",B815=""),"No sequence provided. ","")</f>
        <v/>
      </c>
      <c r="S815" s="16">
        <f>IF(AND(P815&lt;&gt;"",E815&lt;&gt;"",NOT(X815)),IF(AND(INDEX(validRnaScaleLowerSizeLimits,MATCH(E815,validRnaScale,0))&lt;=$P815,$P815&lt;=INDEX(validRnaScaleUpperSizeLimits,MATCH(E815,validRnaScale,0))),"","Sequence (length) not available in " &amp; E815 &amp; " scale. "),"")</f>
        <v/>
      </c>
      <c r="T815" s="16">
        <f>IF(AND(P815&lt;&gt;"",E815&lt;&gt;"",NOT(Y815)),IF(AND(INDEX(validRnaPurificationLowerSizeLimits,MATCH(E815,validRnaScale,0),MATCH(D815,validRnaPurificationLowerSizeLimitsHeader,0))&lt;=$P815,$P815&lt;=INDEX(validRnaPurificationUpperSizeLimits,MATCH(E815,validRnaScale,0),MATCH(D815,validRnaPurificationUpperSizeLimitsHeader,0))),"","Combination of purification and scale not available. "),"")</f>
        <v/>
      </c>
      <c r="U815" s="16">
        <f>IF(LEN(A815)&gt;validOligoNameMaxLength,"RNA oligo name is too long. ","")</f>
        <v/>
      </c>
      <c r="V815" s="16">
        <f>IF(AND(A815&lt;&gt;"",NOT(ISNUMBER(SUMPRODUCT(FIND(MID(A815,ROW(INDIRECT("1:"&amp;LEN(A815))),1),validOligoNameCharacters))))),"RNA oligo name contains invalid characters. ","")</f>
        <v/>
      </c>
      <c r="W815" s="16">
        <f>IF(AND(B815&lt;&gt;"",NOT(ISNUMBER(SUMPRODUCT(FIND(MID(B815,ROW(INDIRECT("1:"&amp;LEN(B815))),1),validRnaSequenceCharacters))))),"RNA sequence contains invalid characters. ","")</f>
        <v/>
      </c>
      <c r="X815" s="16">
        <f>OR(Z815)</f>
        <v/>
      </c>
      <c r="Y815" s="16">
        <f>OR(Z815)</f>
        <v/>
      </c>
      <c r="Z815" s="16">
        <f>AND(A815="Leerposition",P815&gt;=2)</f>
        <v/>
      </c>
      <c r="AC815" s="16">
        <f>IF(AND(A815&lt;&gt;"",L815=""),"Physical condition not defined. ","")</f>
        <v/>
      </c>
      <c r="AD815" s="16">
        <f>IF(AND(A815&lt;&gt;"",M815=""),"Datasheet not defined. ","")</f>
        <v/>
      </c>
      <c r="AE815" s="16">
        <f>IF(AND(A815&lt;&gt;"",N815=""),"Aliquoting not defined. ","")</f>
        <v/>
      </c>
    </row>
    <row r="816" ht="10.5" customFormat="1" customHeight="1" s="16">
      <c r="A816" s="25" t="n"/>
      <c r="B816" s="25" t="n"/>
      <c r="C816" s="35">
        <f>IF(B816&lt;&gt;"",LEN(SUBSTITUTE(SUBSTITUTE(B816," ",""),"*","")),"")</f>
        <v/>
      </c>
      <c r="D816" s="19" t="n"/>
      <c r="E816" s="25" t="n"/>
      <c r="F816" s="19" t="n"/>
      <c r="G816" s="19" t="n"/>
      <c r="H816" s="19" t="n"/>
      <c r="I816" s="19" t="n"/>
      <c r="J816" s="19" t="n"/>
      <c r="K816" s="19" t="n"/>
      <c r="L816" s="19" t="n"/>
      <c r="M816" s="19" t="n"/>
      <c r="N816" s="19" t="n"/>
      <c r="O816" s="17">
        <f>Q816 &amp; R816 &amp; U816 &amp; V816 &amp; W816 &amp; S816 &amp; T816 &amp; AC816 &amp; AD816 &amp; AE816</f>
        <v/>
      </c>
      <c r="P816" s="1">
        <f>IF(B816&lt;&gt;"",LEN(SUBSTITUTE(SUBSTITUTE(B816," ",""),"*","")),"")</f>
        <v/>
      </c>
      <c r="Q816" s="1">
        <f>IF(AND(A816="",B816&lt;&gt;""),"No name provided. ","")</f>
        <v/>
      </c>
      <c r="R816" s="1">
        <f>IF(AND(A816&lt;&gt;"",B816=""),"No sequence provided. ","")</f>
        <v/>
      </c>
      <c r="S816" s="16">
        <f>IF(AND(P816&lt;&gt;"",E816&lt;&gt;"",NOT(X816)),IF(AND(INDEX(validRnaScaleLowerSizeLimits,MATCH(E816,validRnaScale,0))&lt;=$P816,$P816&lt;=INDEX(validRnaScaleUpperSizeLimits,MATCH(E816,validRnaScale,0))),"","Sequence (length) not available in " &amp; E816 &amp; " scale. "),"")</f>
        <v/>
      </c>
      <c r="T816" s="16">
        <f>IF(AND(P816&lt;&gt;"",E816&lt;&gt;"",NOT(Y816)),IF(AND(INDEX(validRnaPurificationLowerSizeLimits,MATCH(E816,validRnaScale,0),MATCH(D816,validRnaPurificationLowerSizeLimitsHeader,0))&lt;=$P816,$P816&lt;=INDEX(validRnaPurificationUpperSizeLimits,MATCH(E816,validRnaScale,0),MATCH(D816,validRnaPurificationUpperSizeLimitsHeader,0))),"","Combination of purification and scale not available. "),"")</f>
        <v/>
      </c>
      <c r="U816" s="16">
        <f>IF(LEN(A816)&gt;validOligoNameMaxLength,"RNA oligo name is too long. ","")</f>
        <v/>
      </c>
      <c r="V816" s="16">
        <f>IF(AND(A816&lt;&gt;"",NOT(ISNUMBER(SUMPRODUCT(FIND(MID(A816,ROW(INDIRECT("1:"&amp;LEN(A816))),1),validOligoNameCharacters))))),"RNA oligo name contains invalid characters. ","")</f>
        <v/>
      </c>
      <c r="W816" s="16">
        <f>IF(AND(B816&lt;&gt;"",NOT(ISNUMBER(SUMPRODUCT(FIND(MID(B816,ROW(INDIRECT("1:"&amp;LEN(B816))),1),validRnaSequenceCharacters))))),"RNA sequence contains invalid characters. ","")</f>
        <v/>
      </c>
      <c r="X816" s="16">
        <f>OR(Z816)</f>
        <v/>
      </c>
      <c r="Y816" s="16">
        <f>OR(Z816)</f>
        <v/>
      </c>
      <c r="Z816" s="16">
        <f>AND(A816="Leerposition",P816&gt;=2)</f>
        <v/>
      </c>
      <c r="AC816" s="16">
        <f>IF(AND(A816&lt;&gt;"",L816=""),"Physical condition not defined. ","")</f>
        <v/>
      </c>
      <c r="AD816" s="16">
        <f>IF(AND(A816&lt;&gt;"",M816=""),"Datasheet not defined. ","")</f>
        <v/>
      </c>
      <c r="AE816" s="16">
        <f>IF(AND(A816&lt;&gt;"",N816=""),"Aliquoting not defined. ","")</f>
        <v/>
      </c>
    </row>
    <row r="817" ht="10.5" customFormat="1" customHeight="1" s="16">
      <c r="A817" s="25" t="n"/>
      <c r="B817" s="25" t="n"/>
      <c r="C817" s="35">
        <f>IF(B817&lt;&gt;"",LEN(SUBSTITUTE(SUBSTITUTE(B817," ",""),"*","")),"")</f>
        <v/>
      </c>
      <c r="D817" s="19" t="n"/>
      <c r="E817" s="25" t="n"/>
      <c r="F817" s="19" t="n"/>
      <c r="G817" s="19" t="n"/>
      <c r="H817" s="19" t="n"/>
      <c r="I817" s="19" t="n"/>
      <c r="J817" s="19" t="n"/>
      <c r="K817" s="19" t="n"/>
      <c r="L817" s="19" t="n"/>
      <c r="M817" s="19" t="n"/>
      <c r="N817" s="19" t="n"/>
      <c r="O817" s="17">
        <f>Q817 &amp; R817 &amp; U817 &amp; V817 &amp; W817 &amp; S817 &amp; T817 &amp; AC817 &amp; AD817 &amp; AE817</f>
        <v/>
      </c>
      <c r="P817" s="1">
        <f>IF(B817&lt;&gt;"",LEN(SUBSTITUTE(SUBSTITUTE(B817," ",""),"*","")),"")</f>
        <v/>
      </c>
      <c r="Q817" s="1">
        <f>IF(AND(A817="",B817&lt;&gt;""),"No name provided. ","")</f>
        <v/>
      </c>
      <c r="R817" s="1">
        <f>IF(AND(A817&lt;&gt;"",B817=""),"No sequence provided. ","")</f>
        <v/>
      </c>
      <c r="S817" s="16">
        <f>IF(AND(P817&lt;&gt;"",E817&lt;&gt;"",NOT(X817)),IF(AND(INDEX(validRnaScaleLowerSizeLimits,MATCH(E817,validRnaScale,0))&lt;=$P817,$P817&lt;=INDEX(validRnaScaleUpperSizeLimits,MATCH(E817,validRnaScale,0))),"","Sequence (length) not available in " &amp; E817 &amp; " scale. "),"")</f>
        <v/>
      </c>
      <c r="T817" s="16">
        <f>IF(AND(P817&lt;&gt;"",E817&lt;&gt;"",NOT(Y817)),IF(AND(INDEX(validRnaPurificationLowerSizeLimits,MATCH(E817,validRnaScale,0),MATCH(D817,validRnaPurificationLowerSizeLimitsHeader,0))&lt;=$P817,$P817&lt;=INDEX(validRnaPurificationUpperSizeLimits,MATCH(E817,validRnaScale,0),MATCH(D817,validRnaPurificationUpperSizeLimitsHeader,0))),"","Combination of purification and scale not available. "),"")</f>
        <v/>
      </c>
      <c r="U817" s="16">
        <f>IF(LEN(A817)&gt;validOligoNameMaxLength,"RNA oligo name is too long. ","")</f>
        <v/>
      </c>
      <c r="V817" s="16">
        <f>IF(AND(A817&lt;&gt;"",NOT(ISNUMBER(SUMPRODUCT(FIND(MID(A817,ROW(INDIRECT("1:"&amp;LEN(A817))),1),validOligoNameCharacters))))),"RNA oligo name contains invalid characters. ","")</f>
        <v/>
      </c>
      <c r="W817" s="16">
        <f>IF(AND(B817&lt;&gt;"",NOT(ISNUMBER(SUMPRODUCT(FIND(MID(B817,ROW(INDIRECT("1:"&amp;LEN(B817))),1),validRnaSequenceCharacters))))),"RNA sequence contains invalid characters. ","")</f>
        <v/>
      </c>
      <c r="X817" s="16">
        <f>OR(Z817)</f>
        <v/>
      </c>
      <c r="Y817" s="16">
        <f>OR(Z817)</f>
        <v/>
      </c>
      <c r="Z817" s="16">
        <f>AND(A817="Leerposition",P817&gt;=2)</f>
        <v/>
      </c>
      <c r="AC817" s="16">
        <f>IF(AND(A817&lt;&gt;"",L817=""),"Physical condition not defined. ","")</f>
        <v/>
      </c>
      <c r="AD817" s="16">
        <f>IF(AND(A817&lt;&gt;"",M817=""),"Datasheet not defined. ","")</f>
        <v/>
      </c>
      <c r="AE817" s="16">
        <f>IF(AND(A817&lt;&gt;"",N817=""),"Aliquoting not defined. ","")</f>
        <v/>
      </c>
    </row>
    <row r="818" ht="10.5" customFormat="1" customHeight="1" s="16">
      <c r="A818" s="25" t="n"/>
      <c r="B818" s="25" t="n"/>
      <c r="C818" s="35">
        <f>IF(B818&lt;&gt;"",LEN(SUBSTITUTE(SUBSTITUTE(B818," ",""),"*","")),"")</f>
        <v/>
      </c>
      <c r="D818" s="19" t="n"/>
      <c r="E818" s="25" t="n"/>
      <c r="F818" s="19" t="n"/>
      <c r="G818" s="19" t="n"/>
      <c r="H818" s="19" t="n"/>
      <c r="I818" s="19" t="n"/>
      <c r="J818" s="19" t="n"/>
      <c r="K818" s="19" t="n"/>
      <c r="L818" s="19" t="n"/>
      <c r="M818" s="19" t="n"/>
      <c r="N818" s="19" t="n"/>
      <c r="O818" s="17">
        <f>Q818 &amp; R818 &amp; U818 &amp; V818 &amp; W818 &amp; S818 &amp; T818 &amp; AC818 &amp; AD818 &amp; AE818</f>
        <v/>
      </c>
      <c r="P818" s="1">
        <f>IF(B818&lt;&gt;"",LEN(SUBSTITUTE(SUBSTITUTE(B818," ",""),"*","")),"")</f>
        <v/>
      </c>
      <c r="Q818" s="1">
        <f>IF(AND(A818="",B818&lt;&gt;""),"No name provided. ","")</f>
        <v/>
      </c>
      <c r="R818" s="1">
        <f>IF(AND(A818&lt;&gt;"",B818=""),"No sequence provided. ","")</f>
        <v/>
      </c>
      <c r="S818" s="16">
        <f>IF(AND(P818&lt;&gt;"",E818&lt;&gt;"",NOT(X818)),IF(AND(INDEX(validRnaScaleLowerSizeLimits,MATCH(E818,validRnaScale,0))&lt;=$P818,$P818&lt;=INDEX(validRnaScaleUpperSizeLimits,MATCH(E818,validRnaScale,0))),"","Sequence (length) not available in " &amp; E818 &amp; " scale. "),"")</f>
        <v/>
      </c>
      <c r="T818" s="16">
        <f>IF(AND(P818&lt;&gt;"",E818&lt;&gt;"",NOT(Y818)),IF(AND(INDEX(validRnaPurificationLowerSizeLimits,MATCH(E818,validRnaScale,0),MATCH(D818,validRnaPurificationLowerSizeLimitsHeader,0))&lt;=$P818,$P818&lt;=INDEX(validRnaPurificationUpperSizeLimits,MATCH(E818,validRnaScale,0),MATCH(D818,validRnaPurificationUpperSizeLimitsHeader,0))),"","Combination of purification and scale not available. "),"")</f>
        <v/>
      </c>
      <c r="U818" s="16">
        <f>IF(LEN(A818)&gt;validOligoNameMaxLength,"RNA oligo name is too long. ","")</f>
        <v/>
      </c>
      <c r="V818" s="16">
        <f>IF(AND(A818&lt;&gt;"",NOT(ISNUMBER(SUMPRODUCT(FIND(MID(A818,ROW(INDIRECT("1:"&amp;LEN(A818))),1),validOligoNameCharacters))))),"RNA oligo name contains invalid characters. ","")</f>
        <v/>
      </c>
      <c r="W818" s="16">
        <f>IF(AND(B818&lt;&gt;"",NOT(ISNUMBER(SUMPRODUCT(FIND(MID(B818,ROW(INDIRECT("1:"&amp;LEN(B818))),1),validRnaSequenceCharacters))))),"RNA sequence contains invalid characters. ","")</f>
        <v/>
      </c>
      <c r="X818" s="16">
        <f>OR(Z818)</f>
        <v/>
      </c>
      <c r="Y818" s="16">
        <f>OR(Z818)</f>
        <v/>
      </c>
      <c r="Z818" s="16">
        <f>AND(A818="Leerposition",P818&gt;=2)</f>
        <v/>
      </c>
      <c r="AC818" s="16">
        <f>IF(AND(A818&lt;&gt;"",L818=""),"Physical condition not defined. ","")</f>
        <v/>
      </c>
      <c r="AD818" s="16">
        <f>IF(AND(A818&lt;&gt;"",M818=""),"Datasheet not defined. ","")</f>
        <v/>
      </c>
      <c r="AE818" s="16">
        <f>IF(AND(A818&lt;&gt;"",N818=""),"Aliquoting not defined. ","")</f>
        <v/>
      </c>
    </row>
    <row r="819" ht="10.5" customFormat="1" customHeight="1" s="16">
      <c r="A819" s="25" t="n"/>
      <c r="B819" s="25" t="n"/>
      <c r="C819" s="35">
        <f>IF(B819&lt;&gt;"",LEN(SUBSTITUTE(SUBSTITUTE(B819," ",""),"*","")),"")</f>
        <v/>
      </c>
      <c r="D819" s="19" t="n"/>
      <c r="E819" s="25" t="n"/>
      <c r="F819" s="19" t="n"/>
      <c r="G819" s="19" t="n"/>
      <c r="H819" s="19" t="n"/>
      <c r="I819" s="19" t="n"/>
      <c r="J819" s="19" t="n"/>
      <c r="K819" s="19" t="n"/>
      <c r="L819" s="19" t="n"/>
      <c r="M819" s="19" t="n"/>
      <c r="N819" s="19" t="n"/>
      <c r="O819" s="17">
        <f>Q819 &amp; R819 &amp; U819 &amp; V819 &amp; W819 &amp; S819 &amp; T819 &amp; AC819 &amp; AD819 &amp; AE819</f>
        <v/>
      </c>
      <c r="P819" s="1">
        <f>IF(B819&lt;&gt;"",LEN(SUBSTITUTE(SUBSTITUTE(B819," ",""),"*","")),"")</f>
        <v/>
      </c>
      <c r="Q819" s="1">
        <f>IF(AND(A819="",B819&lt;&gt;""),"No name provided. ","")</f>
        <v/>
      </c>
      <c r="R819" s="1">
        <f>IF(AND(A819&lt;&gt;"",B819=""),"No sequence provided. ","")</f>
        <v/>
      </c>
      <c r="S819" s="16">
        <f>IF(AND(P819&lt;&gt;"",E819&lt;&gt;"",NOT(X819)),IF(AND(INDEX(validRnaScaleLowerSizeLimits,MATCH(E819,validRnaScale,0))&lt;=$P819,$P819&lt;=INDEX(validRnaScaleUpperSizeLimits,MATCH(E819,validRnaScale,0))),"","Sequence (length) not available in " &amp; E819 &amp; " scale. "),"")</f>
        <v/>
      </c>
      <c r="T819" s="16">
        <f>IF(AND(P819&lt;&gt;"",E819&lt;&gt;"",NOT(Y819)),IF(AND(INDEX(validRnaPurificationLowerSizeLimits,MATCH(E819,validRnaScale,0),MATCH(D819,validRnaPurificationLowerSizeLimitsHeader,0))&lt;=$P819,$P819&lt;=INDEX(validRnaPurificationUpperSizeLimits,MATCH(E819,validRnaScale,0),MATCH(D819,validRnaPurificationUpperSizeLimitsHeader,0))),"","Combination of purification and scale not available. "),"")</f>
        <v/>
      </c>
      <c r="U819" s="16">
        <f>IF(LEN(A819)&gt;validOligoNameMaxLength,"RNA oligo name is too long. ","")</f>
        <v/>
      </c>
      <c r="V819" s="16">
        <f>IF(AND(A819&lt;&gt;"",NOT(ISNUMBER(SUMPRODUCT(FIND(MID(A819,ROW(INDIRECT("1:"&amp;LEN(A819))),1),validOligoNameCharacters))))),"RNA oligo name contains invalid characters. ","")</f>
        <v/>
      </c>
      <c r="W819" s="16">
        <f>IF(AND(B819&lt;&gt;"",NOT(ISNUMBER(SUMPRODUCT(FIND(MID(B819,ROW(INDIRECT("1:"&amp;LEN(B819))),1),validRnaSequenceCharacters))))),"RNA sequence contains invalid characters. ","")</f>
        <v/>
      </c>
      <c r="X819" s="16">
        <f>OR(Z819)</f>
        <v/>
      </c>
      <c r="Y819" s="16">
        <f>OR(Z819)</f>
        <v/>
      </c>
      <c r="Z819" s="16">
        <f>AND(A819="Leerposition",P819&gt;=2)</f>
        <v/>
      </c>
      <c r="AC819" s="16">
        <f>IF(AND(A819&lt;&gt;"",L819=""),"Physical condition not defined. ","")</f>
        <v/>
      </c>
      <c r="AD819" s="16">
        <f>IF(AND(A819&lt;&gt;"",M819=""),"Datasheet not defined. ","")</f>
        <v/>
      </c>
      <c r="AE819" s="16">
        <f>IF(AND(A819&lt;&gt;"",N819=""),"Aliquoting not defined. ","")</f>
        <v/>
      </c>
    </row>
    <row r="820" ht="10.5" customFormat="1" customHeight="1" s="16">
      <c r="A820" s="25" t="n"/>
      <c r="B820" s="25" t="n"/>
      <c r="C820" s="35">
        <f>IF(B820&lt;&gt;"",LEN(SUBSTITUTE(SUBSTITUTE(B820," ",""),"*","")),"")</f>
        <v/>
      </c>
      <c r="D820" s="19" t="n"/>
      <c r="E820" s="25" t="n"/>
      <c r="F820" s="19" t="n"/>
      <c r="G820" s="19" t="n"/>
      <c r="H820" s="19" t="n"/>
      <c r="I820" s="19" t="n"/>
      <c r="J820" s="19" t="n"/>
      <c r="K820" s="19" t="n"/>
      <c r="L820" s="19" t="n"/>
      <c r="M820" s="19" t="n"/>
      <c r="N820" s="19" t="n"/>
      <c r="O820" s="17">
        <f>Q820 &amp; R820 &amp; U820 &amp; V820 &amp; W820 &amp; S820 &amp; T820 &amp; AC820 &amp; AD820 &amp; AE820</f>
        <v/>
      </c>
      <c r="P820" s="1">
        <f>IF(B820&lt;&gt;"",LEN(SUBSTITUTE(SUBSTITUTE(B820," ",""),"*","")),"")</f>
        <v/>
      </c>
      <c r="Q820" s="1">
        <f>IF(AND(A820="",B820&lt;&gt;""),"No name provided. ","")</f>
        <v/>
      </c>
      <c r="R820" s="1">
        <f>IF(AND(A820&lt;&gt;"",B820=""),"No sequence provided. ","")</f>
        <v/>
      </c>
      <c r="S820" s="16">
        <f>IF(AND(P820&lt;&gt;"",E820&lt;&gt;"",NOT(X820)),IF(AND(INDEX(validRnaScaleLowerSizeLimits,MATCH(E820,validRnaScale,0))&lt;=$P820,$P820&lt;=INDEX(validRnaScaleUpperSizeLimits,MATCH(E820,validRnaScale,0))),"","Sequence (length) not available in " &amp; E820 &amp; " scale. "),"")</f>
        <v/>
      </c>
      <c r="T820" s="16">
        <f>IF(AND(P820&lt;&gt;"",E820&lt;&gt;"",NOT(Y820)),IF(AND(INDEX(validRnaPurificationLowerSizeLimits,MATCH(E820,validRnaScale,0),MATCH(D820,validRnaPurificationLowerSizeLimitsHeader,0))&lt;=$P820,$P820&lt;=INDEX(validRnaPurificationUpperSizeLimits,MATCH(E820,validRnaScale,0),MATCH(D820,validRnaPurificationUpperSizeLimitsHeader,0))),"","Combination of purification and scale not available. "),"")</f>
        <v/>
      </c>
      <c r="U820" s="16">
        <f>IF(LEN(A820)&gt;validOligoNameMaxLength,"RNA oligo name is too long. ","")</f>
        <v/>
      </c>
      <c r="V820" s="16">
        <f>IF(AND(A820&lt;&gt;"",NOT(ISNUMBER(SUMPRODUCT(FIND(MID(A820,ROW(INDIRECT("1:"&amp;LEN(A820))),1),validOligoNameCharacters))))),"RNA oligo name contains invalid characters. ","")</f>
        <v/>
      </c>
      <c r="W820" s="16">
        <f>IF(AND(B820&lt;&gt;"",NOT(ISNUMBER(SUMPRODUCT(FIND(MID(B820,ROW(INDIRECT("1:"&amp;LEN(B820))),1),validRnaSequenceCharacters))))),"RNA sequence contains invalid characters. ","")</f>
        <v/>
      </c>
      <c r="X820" s="16">
        <f>OR(Z820)</f>
        <v/>
      </c>
      <c r="Y820" s="16">
        <f>OR(Z820)</f>
        <v/>
      </c>
      <c r="Z820" s="16">
        <f>AND(A820="Leerposition",P820&gt;=2)</f>
        <v/>
      </c>
      <c r="AC820" s="16">
        <f>IF(AND(A820&lt;&gt;"",L820=""),"Physical condition not defined. ","")</f>
        <v/>
      </c>
      <c r="AD820" s="16">
        <f>IF(AND(A820&lt;&gt;"",M820=""),"Datasheet not defined. ","")</f>
        <v/>
      </c>
      <c r="AE820" s="16">
        <f>IF(AND(A820&lt;&gt;"",N820=""),"Aliquoting not defined. ","")</f>
        <v/>
      </c>
    </row>
    <row r="821" ht="10.5" customFormat="1" customHeight="1" s="16">
      <c r="A821" s="25" t="n"/>
      <c r="B821" s="25" t="n"/>
      <c r="C821" s="35">
        <f>IF(B821&lt;&gt;"",LEN(SUBSTITUTE(SUBSTITUTE(B821," ",""),"*","")),"")</f>
        <v/>
      </c>
      <c r="D821" s="19" t="n"/>
      <c r="E821" s="25" t="n"/>
      <c r="F821" s="19" t="n"/>
      <c r="G821" s="19" t="n"/>
      <c r="H821" s="19" t="n"/>
      <c r="I821" s="19" t="n"/>
      <c r="J821" s="19" t="n"/>
      <c r="K821" s="19" t="n"/>
      <c r="L821" s="19" t="n"/>
      <c r="M821" s="19" t="n"/>
      <c r="N821" s="19" t="n"/>
      <c r="O821" s="17">
        <f>Q821 &amp; R821 &amp; U821 &amp; V821 &amp; W821 &amp; S821 &amp; T821 &amp; AC821 &amp; AD821 &amp; AE821</f>
        <v/>
      </c>
      <c r="P821" s="1">
        <f>IF(B821&lt;&gt;"",LEN(SUBSTITUTE(SUBSTITUTE(B821," ",""),"*","")),"")</f>
        <v/>
      </c>
      <c r="Q821" s="1">
        <f>IF(AND(A821="",B821&lt;&gt;""),"No name provided. ","")</f>
        <v/>
      </c>
      <c r="R821" s="1">
        <f>IF(AND(A821&lt;&gt;"",B821=""),"No sequence provided. ","")</f>
        <v/>
      </c>
      <c r="S821" s="16">
        <f>IF(AND(P821&lt;&gt;"",E821&lt;&gt;"",NOT(X821)),IF(AND(INDEX(validRnaScaleLowerSizeLimits,MATCH(E821,validRnaScale,0))&lt;=$P821,$P821&lt;=INDEX(validRnaScaleUpperSizeLimits,MATCH(E821,validRnaScale,0))),"","Sequence (length) not available in " &amp; E821 &amp; " scale. "),"")</f>
        <v/>
      </c>
      <c r="T821" s="16">
        <f>IF(AND(P821&lt;&gt;"",E821&lt;&gt;"",NOT(Y821)),IF(AND(INDEX(validRnaPurificationLowerSizeLimits,MATCH(E821,validRnaScale,0),MATCH(D821,validRnaPurificationLowerSizeLimitsHeader,0))&lt;=$P821,$P821&lt;=INDEX(validRnaPurificationUpperSizeLimits,MATCH(E821,validRnaScale,0),MATCH(D821,validRnaPurificationUpperSizeLimitsHeader,0))),"","Combination of purification and scale not available. "),"")</f>
        <v/>
      </c>
      <c r="U821" s="16">
        <f>IF(LEN(A821)&gt;validOligoNameMaxLength,"RNA oligo name is too long. ","")</f>
        <v/>
      </c>
      <c r="V821" s="16">
        <f>IF(AND(A821&lt;&gt;"",NOT(ISNUMBER(SUMPRODUCT(FIND(MID(A821,ROW(INDIRECT("1:"&amp;LEN(A821))),1),validOligoNameCharacters))))),"RNA oligo name contains invalid characters. ","")</f>
        <v/>
      </c>
      <c r="W821" s="16">
        <f>IF(AND(B821&lt;&gt;"",NOT(ISNUMBER(SUMPRODUCT(FIND(MID(B821,ROW(INDIRECT("1:"&amp;LEN(B821))),1),validRnaSequenceCharacters))))),"RNA sequence contains invalid characters. ","")</f>
        <v/>
      </c>
      <c r="X821" s="16">
        <f>OR(Z821)</f>
        <v/>
      </c>
      <c r="Y821" s="16">
        <f>OR(Z821)</f>
        <v/>
      </c>
      <c r="Z821" s="16">
        <f>AND(A821="Leerposition",P821&gt;=2)</f>
        <v/>
      </c>
      <c r="AC821" s="16">
        <f>IF(AND(A821&lt;&gt;"",L821=""),"Physical condition not defined. ","")</f>
        <v/>
      </c>
      <c r="AD821" s="16">
        <f>IF(AND(A821&lt;&gt;"",M821=""),"Datasheet not defined. ","")</f>
        <v/>
      </c>
      <c r="AE821" s="16">
        <f>IF(AND(A821&lt;&gt;"",N821=""),"Aliquoting not defined. ","")</f>
        <v/>
      </c>
    </row>
    <row r="822" ht="10.5" customFormat="1" customHeight="1" s="16">
      <c r="A822" s="25" t="n"/>
      <c r="B822" s="25" t="n"/>
      <c r="C822" s="35">
        <f>IF(B822&lt;&gt;"",LEN(SUBSTITUTE(SUBSTITUTE(B822," ",""),"*","")),"")</f>
        <v/>
      </c>
      <c r="D822" s="19" t="n"/>
      <c r="E822" s="25" t="n"/>
      <c r="F822" s="19" t="n"/>
      <c r="G822" s="19" t="n"/>
      <c r="H822" s="19" t="n"/>
      <c r="I822" s="19" t="n"/>
      <c r="J822" s="19" t="n"/>
      <c r="K822" s="19" t="n"/>
      <c r="L822" s="19" t="n"/>
      <c r="M822" s="19" t="n"/>
      <c r="N822" s="19" t="n"/>
      <c r="O822" s="17">
        <f>Q822 &amp; R822 &amp; U822 &amp; V822 &amp; W822 &amp; S822 &amp; T822 &amp; AC822 &amp; AD822 &amp; AE822</f>
        <v/>
      </c>
      <c r="P822" s="1">
        <f>IF(B822&lt;&gt;"",LEN(SUBSTITUTE(SUBSTITUTE(B822," ",""),"*","")),"")</f>
        <v/>
      </c>
      <c r="Q822" s="1">
        <f>IF(AND(A822="",B822&lt;&gt;""),"No name provided. ","")</f>
        <v/>
      </c>
      <c r="R822" s="1">
        <f>IF(AND(A822&lt;&gt;"",B822=""),"No sequence provided. ","")</f>
        <v/>
      </c>
      <c r="S822" s="16">
        <f>IF(AND(P822&lt;&gt;"",E822&lt;&gt;"",NOT(X822)),IF(AND(INDEX(validRnaScaleLowerSizeLimits,MATCH(E822,validRnaScale,0))&lt;=$P822,$P822&lt;=INDEX(validRnaScaleUpperSizeLimits,MATCH(E822,validRnaScale,0))),"","Sequence (length) not available in " &amp; E822 &amp; " scale. "),"")</f>
        <v/>
      </c>
      <c r="T822" s="16">
        <f>IF(AND(P822&lt;&gt;"",E822&lt;&gt;"",NOT(Y822)),IF(AND(INDEX(validRnaPurificationLowerSizeLimits,MATCH(E822,validRnaScale,0),MATCH(D822,validRnaPurificationLowerSizeLimitsHeader,0))&lt;=$P822,$P822&lt;=INDEX(validRnaPurificationUpperSizeLimits,MATCH(E822,validRnaScale,0),MATCH(D822,validRnaPurificationUpperSizeLimitsHeader,0))),"","Combination of purification and scale not available. "),"")</f>
        <v/>
      </c>
      <c r="U822" s="16">
        <f>IF(LEN(A822)&gt;validOligoNameMaxLength,"RNA oligo name is too long. ","")</f>
        <v/>
      </c>
      <c r="V822" s="16">
        <f>IF(AND(A822&lt;&gt;"",NOT(ISNUMBER(SUMPRODUCT(FIND(MID(A822,ROW(INDIRECT("1:"&amp;LEN(A822))),1),validOligoNameCharacters))))),"RNA oligo name contains invalid characters. ","")</f>
        <v/>
      </c>
      <c r="W822" s="16">
        <f>IF(AND(B822&lt;&gt;"",NOT(ISNUMBER(SUMPRODUCT(FIND(MID(B822,ROW(INDIRECT("1:"&amp;LEN(B822))),1),validRnaSequenceCharacters))))),"RNA sequence contains invalid characters. ","")</f>
        <v/>
      </c>
      <c r="X822" s="16">
        <f>OR(Z822)</f>
        <v/>
      </c>
      <c r="Y822" s="16">
        <f>OR(Z822)</f>
        <v/>
      </c>
      <c r="Z822" s="16">
        <f>AND(A822="Leerposition",P822&gt;=2)</f>
        <v/>
      </c>
      <c r="AC822" s="16">
        <f>IF(AND(A822&lt;&gt;"",L822=""),"Physical condition not defined. ","")</f>
        <v/>
      </c>
      <c r="AD822" s="16">
        <f>IF(AND(A822&lt;&gt;"",M822=""),"Datasheet not defined. ","")</f>
        <v/>
      </c>
      <c r="AE822" s="16">
        <f>IF(AND(A822&lt;&gt;"",N822=""),"Aliquoting not defined. ","")</f>
        <v/>
      </c>
    </row>
    <row r="823" ht="10.5" customFormat="1" customHeight="1" s="16">
      <c r="A823" s="25" t="n"/>
      <c r="B823" s="25" t="n"/>
      <c r="C823" s="35">
        <f>IF(B823&lt;&gt;"",LEN(SUBSTITUTE(SUBSTITUTE(B823," ",""),"*","")),"")</f>
        <v/>
      </c>
      <c r="D823" s="19" t="n"/>
      <c r="E823" s="25" t="n"/>
      <c r="F823" s="19" t="n"/>
      <c r="G823" s="19" t="n"/>
      <c r="H823" s="19" t="n"/>
      <c r="I823" s="19" t="n"/>
      <c r="J823" s="19" t="n"/>
      <c r="K823" s="19" t="n"/>
      <c r="L823" s="19" t="n"/>
      <c r="M823" s="19" t="n"/>
      <c r="N823" s="19" t="n"/>
      <c r="O823" s="17">
        <f>Q823 &amp; R823 &amp; U823 &amp; V823 &amp; W823 &amp; S823 &amp; T823 &amp; AC823 &amp; AD823 &amp; AE823</f>
        <v/>
      </c>
      <c r="P823" s="1">
        <f>IF(B823&lt;&gt;"",LEN(SUBSTITUTE(SUBSTITUTE(B823," ",""),"*","")),"")</f>
        <v/>
      </c>
      <c r="Q823" s="1">
        <f>IF(AND(A823="",B823&lt;&gt;""),"No name provided. ","")</f>
        <v/>
      </c>
      <c r="R823" s="1">
        <f>IF(AND(A823&lt;&gt;"",B823=""),"No sequence provided. ","")</f>
        <v/>
      </c>
      <c r="S823" s="16">
        <f>IF(AND(P823&lt;&gt;"",E823&lt;&gt;"",NOT(X823)),IF(AND(INDEX(validRnaScaleLowerSizeLimits,MATCH(E823,validRnaScale,0))&lt;=$P823,$P823&lt;=INDEX(validRnaScaleUpperSizeLimits,MATCH(E823,validRnaScale,0))),"","Sequence (length) not available in " &amp; E823 &amp; " scale. "),"")</f>
        <v/>
      </c>
      <c r="T823" s="16">
        <f>IF(AND(P823&lt;&gt;"",E823&lt;&gt;"",NOT(Y823)),IF(AND(INDEX(validRnaPurificationLowerSizeLimits,MATCH(E823,validRnaScale,0),MATCH(D823,validRnaPurificationLowerSizeLimitsHeader,0))&lt;=$P823,$P823&lt;=INDEX(validRnaPurificationUpperSizeLimits,MATCH(E823,validRnaScale,0),MATCH(D823,validRnaPurificationUpperSizeLimitsHeader,0))),"","Combination of purification and scale not available. "),"")</f>
        <v/>
      </c>
      <c r="U823" s="16">
        <f>IF(LEN(A823)&gt;validOligoNameMaxLength,"RNA oligo name is too long. ","")</f>
        <v/>
      </c>
      <c r="V823" s="16">
        <f>IF(AND(A823&lt;&gt;"",NOT(ISNUMBER(SUMPRODUCT(FIND(MID(A823,ROW(INDIRECT("1:"&amp;LEN(A823))),1),validOligoNameCharacters))))),"RNA oligo name contains invalid characters. ","")</f>
        <v/>
      </c>
      <c r="W823" s="16">
        <f>IF(AND(B823&lt;&gt;"",NOT(ISNUMBER(SUMPRODUCT(FIND(MID(B823,ROW(INDIRECT("1:"&amp;LEN(B823))),1),validRnaSequenceCharacters))))),"RNA sequence contains invalid characters. ","")</f>
        <v/>
      </c>
      <c r="X823" s="16">
        <f>OR(Z823)</f>
        <v/>
      </c>
      <c r="Y823" s="16">
        <f>OR(Z823)</f>
        <v/>
      </c>
      <c r="Z823" s="16">
        <f>AND(A823="Leerposition",P823&gt;=2)</f>
        <v/>
      </c>
      <c r="AC823" s="16">
        <f>IF(AND(A823&lt;&gt;"",L823=""),"Physical condition not defined. ","")</f>
        <v/>
      </c>
      <c r="AD823" s="16">
        <f>IF(AND(A823&lt;&gt;"",M823=""),"Datasheet not defined. ","")</f>
        <v/>
      </c>
      <c r="AE823" s="16">
        <f>IF(AND(A823&lt;&gt;"",N823=""),"Aliquoting not defined. ","")</f>
        <v/>
      </c>
    </row>
    <row r="824" ht="10.5" customFormat="1" customHeight="1" s="16">
      <c r="A824" s="25" t="n"/>
      <c r="B824" s="25" t="n"/>
      <c r="C824" s="35">
        <f>IF(B824&lt;&gt;"",LEN(SUBSTITUTE(SUBSTITUTE(B824," ",""),"*","")),"")</f>
        <v/>
      </c>
      <c r="D824" s="19" t="n"/>
      <c r="E824" s="25" t="n"/>
      <c r="F824" s="19" t="n"/>
      <c r="G824" s="19" t="n"/>
      <c r="H824" s="19" t="n"/>
      <c r="I824" s="19" t="n"/>
      <c r="J824" s="19" t="n"/>
      <c r="K824" s="19" t="n"/>
      <c r="L824" s="19" t="n"/>
      <c r="M824" s="19" t="n"/>
      <c r="N824" s="19" t="n"/>
      <c r="O824" s="17">
        <f>Q824 &amp; R824 &amp; U824 &amp; V824 &amp; W824 &amp; S824 &amp; T824 &amp; AC824 &amp; AD824 &amp; AE824</f>
        <v/>
      </c>
      <c r="P824" s="1">
        <f>IF(B824&lt;&gt;"",LEN(SUBSTITUTE(SUBSTITUTE(B824," ",""),"*","")),"")</f>
        <v/>
      </c>
      <c r="Q824" s="1">
        <f>IF(AND(A824="",B824&lt;&gt;""),"No name provided. ","")</f>
        <v/>
      </c>
      <c r="R824" s="1">
        <f>IF(AND(A824&lt;&gt;"",B824=""),"No sequence provided. ","")</f>
        <v/>
      </c>
      <c r="S824" s="16">
        <f>IF(AND(P824&lt;&gt;"",E824&lt;&gt;"",NOT(X824)),IF(AND(INDEX(validRnaScaleLowerSizeLimits,MATCH(E824,validRnaScale,0))&lt;=$P824,$P824&lt;=INDEX(validRnaScaleUpperSizeLimits,MATCH(E824,validRnaScale,0))),"","Sequence (length) not available in " &amp; E824 &amp; " scale. "),"")</f>
        <v/>
      </c>
      <c r="T824" s="16">
        <f>IF(AND(P824&lt;&gt;"",E824&lt;&gt;"",NOT(Y824)),IF(AND(INDEX(validRnaPurificationLowerSizeLimits,MATCH(E824,validRnaScale,0),MATCH(D824,validRnaPurificationLowerSizeLimitsHeader,0))&lt;=$P824,$P824&lt;=INDEX(validRnaPurificationUpperSizeLimits,MATCH(E824,validRnaScale,0),MATCH(D824,validRnaPurificationUpperSizeLimitsHeader,0))),"","Combination of purification and scale not available. "),"")</f>
        <v/>
      </c>
      <c r="U824" s="16">
        <f>IF(LEN(A824)&gt;validOligoNameMaxLength,"RNA oligo name is too long. ","")</f>
        <v/>
      </c>
      <c r="V824" s="16">
        <f>IF(AND(A824&lt;&gt;"",NOT(ISNUMBER(SUMPRODUCT(FIND(MID(A824,ROW(INDIRECT("1:"&amp;LEN(A824))),1),validOligoNameCharacters))))),"RNA oligo name contains invalid characters. ","")</f>
        <v/>
      </c>
      <c r="W824" s="16">
        <f>IF(AND(B824&lt;&gt;"",NOT(ISNUMBER(SUMPRODUCT(FIND(MID(B824,ROW(INDIRECT("1:"&amp;LEN(B824))),1),validRnaSequenceCharacters))))),"RNA sequence contains invalid characters. ","")</f>
        <v/>
      </c>
      <c r="X824" s="16">
        <f>OR(Z824)</f>
        <v/>
      </c>
      <c r="Y824" s="16">
        <f>OR(Z824)</f>
        <v/>
      </c>
      <c r="Z824" s="16">
        <f>AND(A824="Leerposition",P824&gt;=2)</f>
        <v/>
      </c>
      <c r="AC824" s="16">
        <f>IF(AND(A824&lt;&gt;"",L824=""),"Physical condition not defined. ","")</f>
        <v/>
      </c>
      <c r="AD824" s="16">
        <f>IF(AND(A824&lt;&gt;"",M824=""),"Datasheet not defined. ","")</f>
        <v/>
      </c>
      <c r="AE824" s="16">
        <f>IF(AND(A824&lt;&gt;"",N824=""),"Aliquoting not defined. ","")</f>
        <v/>
      </c>
    </row>
    <row r="825" ht="10.5" customFormat="1" customHeight="1" s="16">
      <c r="A825" s="25" t="n"/>
      <c r="B825" s="25" t="n"/>
      <c r="C825" s="35">
        <f>IF(B825&lt;&gt;"",LEN(SUBSTITUTE(SUBSTITUTE(B825," ",""),"*","")),"")</f>
        <v/>
      </c>
      <c r="D825" s="19" t="n"/>
      <c r="E825" s="25" t="n"/>
      <c r="F825" s="19" t="n"/>
      <c r="G825" s="19" t="n"/>
      <c r="H825" s="19" t="n"/>
      <c r="I825" s="19" t="n"/>
      <c r="J825" s="19" t="n"/>
      <c r="K825" s="19" t="n"/>
      <c r="L825" s="19" t="n"/>
      <c r="M825" s="19" t="n"/>
      <c r="N825" s="19" t="n"/>
      <c r="O825" s="17">
        <f>Q825 &amp; R825 &amp; U825 &amp; V825 &amp; W825 &amp; S825 &amp; T825 &amp; AC825 &amp; AD825 &amp; AE825</f>
        <v/>
      </c>
      <c r="P825" s="1">
        <f>IF(B825&lt;&gt;"",LEN(SUBSTITUTE(SUBSTITUTE(B825," ",""),"*","")),"")</f>
        <v/>
      </c>
      <c r="Q825" s="1">
        <f>IF(AND(A825="",B825&lt;&gt;""),"No name provided. ","")</f>
        <v/>
      </c>
      <c r="R825" s="1">
        <f>IF(AND(A825&lt;&gt;"",B825=""),"No sequence provided. ","")</f>
        <v/>
      </c>
      <c r="S825" s="16">
        <f>IF(AND(P825&lt;&gt;"",E825&lt;&gt;"",NOT(X825)),IF(AND(INDEX(validRnaScaleLowerSizeLimits,MATCH(E825,validRnaScale,0))&lt;=$P825,$P825&lt;=INDEX(validRnaScaleUpperSizeLimits,MATCH(E825,validRnaScale,0))),"","Sequence (length) not available in " &amp; E825 &amp; " scale. "),"")</f>
        <v/>
      </c>
      <c r="T825" s="16">
        <f>IF(AND(P825&lt;&gt;"",E825&lt;&gt;"",NOT(Y825)),IF(AND(INDEX(validRnaPurificationLowerSizeLimits,MATCH(E825,validRnaScale,0),MATCH(D825,validRnaPurificationLowerSizeLimitsHeader,0))&lt;=$P825,$P825&lt;=INDEX(validRnaPurificationUpperSizeLimits,MATCH(E825,validRnaScale,0),MATCH(D825,validRnaPurificationUpperSizeLimitsHeader,0))),"","Combination of purification and scale not available. "),"")</f>
        <v/>
      </c>
      <c r="U825" s="16">
        <f>IF(LEN(A825)&gt;validOligoNameMaxLength,"RNA oligo name is too long. ","")</f>
        <v/>
      </c>
      <c r="V825" s="16">
        <f>IF(AND(A825&lt;&gt;"",NOT(ISNUMBER(SUMPRODUCT(FIND(MID(A825,ROW(INDIRECT("1:"&amp;LEN(A825))),1),validOligoNameCharacters))))),"RNA oligo name contains invalid characters. ","")</f>
        <v/>
      </c>
      <c r="W825" s="16">
        <f>IF(AND(B825&lt;&gt;"",NOT(ISNUMBER(SUMPRODUCT(FIND(MID(B825,ROW(INDIRECT("1:"&amp;LEN(B825))),1),validRnaSequenceCharacters))))),"RNA sequence contains invalid characters. ","")</f>
        <v/>
      </c>
      <c r="X825" s="16">
        <f>OR(Z825)</f>
        <v/>
      </c>
      <c r="Y825" s="16">
        <f>OR(Z825)</f>
        <v/>
      </c>
      <c r="Z825" s="16">
        <f>AND(A825="Leerposition",P825&gt;=2)</f>
        <v/>
      </c>
      <c r="AC825" s="16">
        <f>IF(AND(A825&lt;&gt;"",L825=""),"Physical condition not defined. ","")</f>
        <v/>
      </c>
      <c r="AD825" s="16">
        <f>IF(AND(A825&lt;&gt;"",M825=""),"Datasheet not defined. ","")</f>
        <v/>
      </c>
      <c r="AE825" s="16">
        <f>IF(AND(A825&lt;&gt;"",N825=""),"Aliquoting not defined. ","")</f>
        <v/>
      </c>
    </row>
    <row r="826" ht="10.5" customFormat="1" customHeight="1" s="16">
      <c r="A826" s="25" t="n"/>
      <c r="B826" s="25" t="n"/>
      <c r="C826" s="35">
        <f>IF(B826&lt;&gt;"",LEN(SUBSTITUTE(SUBSTITUTE(B826," ",""),"*","")),"")</f>
        <v/>
      </c>
      <c r="D826" s="19" t="n"/>
      <c r="E826" s="25" t="n"/>
      <c r="F826" s="19" t="n"/>
      <c r="G826" s="19" t="n"/>
      <c r="H826" s="19" t="n"/>
      <c r="I826" s="19" t="n"/>
      <c r="J826" s="19" t="n"/>
      <c r="K826" s="19" t="n"/>
      <c r="L826" s="19" t="n"/>
      <c r="M826" s="19" t="n"/>
      <c r="N826" s="19" t="n"/>
      <c r="O826" s="17">
        <f>Q826 &amp; R826 &amp; U826 &amp; V826 &amp; W826 &amp; S826 &amp; T826 &amp; AC826 &amp; AD826 &amp; AE826</f>
        <v/>
      </c>
      <c r="P826" s="1">
        <f>IF(B826&lt;&gt;"",LEN(SUBSTITUTE(SUBSTITUTE(B826," ",""),"*","")),"")</f>
        <v/>
      </c>
      <c r="Q826" s="1">
        <f>IF(AND(A826="",B826&lt;&gt;""),"No name provided. ","")</f>
        <v/>
      </c>
      <c r="R826" s="1">
        <f>IF(AND(A826&lt;&gt;"",B826=""),"No sequence provided. ","")</f>
        <v/>
      </c>
      <c r="S826" s="16">
        <f>IF(AND(P826&lt;&gt;"",E826&lt;&gt;"",NOT(X826)),IF(AND(INDEX(validRnaScaleLowerSizeLimits,MATCH(E826,validRnaScale,0))&lt;=$P826,$P826&lt;=INDEX(validRnaScaleUpperSizeLimits,MATCH(E826,validRnaScale,0))),"","Sequence (length) not available in " &amp; E826 &amp; " scale. "),"")</f>
        <v/>
      </c>
      <c r="T826" s="16">
        <f>IF(AND(P826&lt;&gt;"",E826&lt;&gt;"",NOT(Y826)),IF(AND(INDEX(validRnaPurificationLowerSizeLimits,MATCH(E826,validRnaScale,0),MATCH(D826,validRnaPurificationLowerSizeLimitsHeader,0))&lt;=$P826,$P826&lt;=INDEX(validRnaPurificationUpperSizeLimits,MATCH(E826,validRnaScale,0),MATCH(D826,validRnaPurificationUpperSizeLimitsHeader,0))),"","Combination of purification and scale not available. "),"")</f>
        <v/>
      </c>
      <c r="U826" s="16">
        <f>IF(LEN(A826)&gt;validOligoNameMaxLength,"RNA oligo name is too long. ","")</f>
        <v/>
      </c>
      <c r="V826" s="16">
        <f>IF(AND(A826&lt;&gt;"",NOT(ISNUMBER(SUMPRODUCT(FIND(MID(A826,ROW(INDIRECT("1:"&amp;LEN(A826))),1),validOligoNameCharacters))))),"RNA oligo name contains invalid characters. ","")</f>
        <v/>
      </c>
      <c r="W826" s="16">
        <f>IF(AND(B826&lt;&gt;"",NOT(ISNUMBER(SUMPRODUCT(FIND(MID(B826,ROW(INDIRECT("1:"&amp;LEN(B826))),1),validRnaSequenceCharacters))))),"RNA sequence contains invalid characters. ","")</f>
        <v/>
      </c>
      <c r="X826" s="16">
        <f>OR(Z826)</f>
        <v/>
      </c>
      <c r="Y826" s="16">
        <f>OR(Z826)</f>
        <v/>
      </c>
      <c r="Z826" s="16">
        <f>AND(A826="Leerposition",P826&gt;=2)</f>
        <v/>
      </c>
      <c r="AC826" s="16">
        <f>IF(AND(A826&lt;&gt;"",L826=""),"Physical condition not defined. ","")</f>
        <v/>
      </c>
      <c r="AD826" s="16">
        <f>IF(AND(A826&lt;&gt;"",M826=""),"Datasheet not defined. ","")</f>
        <v/>
      </c>
      <c r="AE826" s="16">
        <f>IF(AND(A826&lt;&gt;"",N826=""),"Aliquoting not defined. ","")</f>
        <v/>
      </c>
    </row>
    <row r="827" ht="10.5" customFormat="1" customHeight="1" s="16">
      <c r="A827" s="25" t="n"/>
      <c r="B827" s="25" t="n"/>
      <c r="C827" s="35">
        <f>IF(B827&lt;&gt;"",LEN(SUBSTITUTE(SUBSTITUTE(B827," ",""),"*","")),"")</f>
        <v/>
      </c>
      <c r="D827" s="19" t="n"/>
      <c r="E827" s="25" t="n"/>
      <c r="F827" s="19" t="n"/>
      <c r="G827" s="19" t="n"/>
      <c r="H827" s="19" t="n"/>
      <c r="I827" s="19" t="n"/>
      <c r="J827" s="19" t="n"/>
      <c r="K827" s="19" t="n"/>
      <c r="L827" s="19" t="n"/>
      <c r="M827" s="19" t="n"/>
      <c r="N827" s="19" t="n"/>
      <c r="O827" s="17">
        <f>Q827 &amp; R827 &amp; U827 &amp; V827 &amp; W827 &amp; S827 &amp; T827 &amp; AC827 &amp; AD827 &amp; AE827</f>
        <v/>
      </c>
      <c r="P827" s="1">
        <f>IF(B827&lt;&gt;"",LEN(SUBSTITUTE(SUBSTITUTE(B827," ",""),"*","")),"")</f>
        <v/>
      </c>
      <c r="Q827" s="1">
        <f>IF(AND(A827="",B827&lt;&gt;""),"No name provided. ","")</f>
        <v/>
      </c>
      <c r="R827" s="1">
        <f>IF(AND(A827&lt;&gt;"",B827=""),"No sequence provided. ","")</f>
        <v/>
      </c>
      <c r="S827" s="16">
        <f>IF(AND(P827&lt;&gt;"",E827&lt;&gt;"",NOT(X827)),IF(AND(INDEX(validRnaScaleLowerSizeLimits,MATCH(E827,validRnaScale,0))&lt;=$P827,$P827&lt;=INDEX(validRnaScaleUpperSizeLimits,MATCH(E827,validRnaScale,0))),"","Sequence (length) not available in " &amp; E827 &amp; " scale. "),"")</f>
        <v/>
      </c>
      <c r="T827" s="16">
        <f>IF(AND(P827&lt;&gt;"",E827&lt;&gt;"",NOT(Y827)),IF(AND(INDEX(validRnaPurificationLowerSizeLimits,MATCH(E827,validRnaScale,0),MATCH(D827,validRnaPurificationLowerSizeLimitsHeader,0))&lt;=$P827,$P827&lt;=INDEX(validRnaPurificationUpperSizeLimits,MATCH(E827,validRnaScale,0),MATCH(D827,validRnaPurificationUpperSizeLimitsHeader,0))),"","Combination of purification and scale not available. "),"")</f>
        <v/>
      </c>
      <c r="U827" s="16">
        <f>IF(LEN(A827)&gt;validOligoNameMaxLength,"RNA oligo name is too long. ","")</f>
        <v/>
      </c>
      <c r="V827" s="16">
        <f>IF(AND(A827&lt;&gt;"",NOT(ISNUMBER(SUMPRODUCT(FIND(MID(A827,ROW(INDIRECT("1:"&amp;LEN(A827))),1),validOligoNameCharacters))))),"RNA oligo name contains invalid characters. ","")</f>
        <v/>
      </c>
      <c r="W827" s="16">
        <f>IF(AND(B827&lt;&gt;"",NOT(ISNUMBER(SUMPRODUCT(FIND(MID(B827,ROW(INDIRECT("1:"&amp;LEN(B827))),1),validRnaSequenceCharacters))))),"RNA sequence contains invalid characters. ","")</f>
        <v/>
      </c>
      <c r="X827" s="16">
        <f>OR(Z827)</f>
        <v/>
      </c>
      <c r="Y827" s="16">
        <f>OR(Z827)</f>
        <v/>
      </c>
      <c r="Z827" s="16">
        <f>AND(A827="Leerposition",P827&gt;=2)</f>
        <v/>
      </c>
      <c r="AC827" s="16">
        <f>IF(AND(A827&lt;&gt;"",L827=""),"Physical condition not defined. ","")</f>
        <v/>
      </c>
      <c r="AD827" s="16">
        <f>IF(AND(A827&lt;&gt;"",M827=""),"Datasheet not defined. ","")</f>
        <v/>
      </c>
      <c r="AE827" s="16">
        <f>IF(AND(A827&lt;&gt;"",N827=""),"Aliquoting not defined. ","")</f>
        <v/>
      </c>
    </row>
    <row r="828" ht="10.5" customFormat="1" customHeight="1" s="16">
      <c r="A828" s="25" t="n"/>
      <c r="B828" s="25" t="n"/>
      <c r="C828" s="35">
        <f>IF(B828&lt;&gt;"",LEN(SUBSTITUTE(SUBSTITUTE(B828," ",""),"*","")),"")</f>
        <v/>
      </c>
      <c r="D828" s="19" t="n"/>
      <c r="E828" s="25" t="n"/>
      <c r="F828" s="19" t="n"/>
      <c r="G828" s="19" t="n"/>
      <c r="H828" s="19" t="n"/>
      <c r="I828" s="19" t="n"/>
      <c r="J828" s="19" t="n"/>
      <c r="K828" s="19" t="n"/>
      <c r="L828" s="19" t="n"/>
      <c r="M828" s="19" t="n"/>
      <c r="N828" s="19" t="n"/>
      <c r="O828" s="17">
        <f>Q828 &amp; R828 &amp; U828 &amp; V828 &amp; W828 &amp; S828 &amp; T828 &amp; AC828 &amp; AD828 &amp; AE828</f>
        <v/>
      </c>
      <c r="P828" s="1">
        <f>IF(B828&lt;&gt;"",LEN(SUBSTITUTE(SUBSTITUTE(B828," ",""),"*","")),"")</f>
        <v/>
      </c>
      <c r="Q828" s="1">
        <f>IF(AND(A828="",B828&lt;&gt;""),"No name provided. ","")</f>
        <v/>
      </c>
      <c r="R828" s="1">
        <f>IF(AND(A828&lt;&gt;"",B828=""),"No sequence provided. ","")</f>
        <v/>
      </c>
      <c r="S828" s="16">
        <f>IF(AND(P828&lt;&gt;"",E828&lt;&gt;"",NOT(X828)),IF(AND(INDEX(validRnaScaleLowerSizeLimits,MATCH(E828,validRnaScale,0))&lt;=$P828,$P828&lt;=INDEX(validRnaScaleUpperSizeLimits,MATCH(E828,validRnaScale,0))),"","Sequence (length) not available in " &amp; E828 &amp; " scale. "),"")</f>
        <v/>
      </c>
      <c r="T828" s="16">
        <f>IF(AND(P828&lt;&gt;"",E828&lt;&gt;"",NOT(Y828)),IF(AND(INDEX(validRnaPurificationLowerSizeLimits,MATCH(E828,validRnaScale,0),MATCH(D828,validRnaPurificationLowerSizeLimitsHeader,0))&lt;=$P828,$P828&lt;=INDEX(validRnaPurificationUpperSizeLimits,MATCH(E828,validRnaScale,0),MATCH(D828,validRnaPurificationUpperSizeLimitsHeader,0))),"","Combination of purification and scale not available. "),"")</f>
        <v/>
      </c>
      <c r="U828" s="16">
        <f>IF(LEN(A828)&gt;validOligoNameMaxLength,"RNA oligo name is too long. ","")</f>
        <v/>
      </c>
      <c r="V828" s="16">
        <f>IF(AND(A828&lt;&gt;"",NOT(ISNUMBER(SUMPRODUCT(FIND(MID(A828,ROW(INDIRECT("1:"&amp;LEN(A828))),1),validOligoNameCharacters))))),"RNA oligo name contains invalid characters. ","")</f>
        <v/>
      </c>
      <c r="W828" s="16">
        <f>IF(AND(B828&lt;&gt;"",NOT(ISNUMBER(SUMPRODUCT(FIND(MID(B828,ROW(INDIRECT("1:"&amp;LEN(B828))),1),validRnaSequenceCharacters))))),"RNA sequence contains invalid characters. ","")</f>
        <v/>
      </c>
      <c r="X828" s="16">
        <f>OR(Z828)</f>
        <v/>
      </c>
      <c r="Y828" s="16">
        <f>OR(Z828)</f>
        <v/>
      </c>
      <c r="Z828" s="16">
        <f>AND(A828="Leerposition",P828&gt;=2)</f>
        <v/>
      </c>
      <c r="AC828" s="16">
        <f>IF(AND(A828&lt;&gt;"",L828=""),"Physical condition not defined. ","")</f>
        <v/>
      </c>
      <c r="AD828" s="16">
        <f>IF(AND(A828&lt;&gt;"",M828=""),"Datasheet not defined. ","")</f>
        <v/>
      </c>
      <c r="AE828" s="16">
        <f>IF(AND(A828&lt;&gt;"",N828=""),"Aliquoting not defined. ","")</f>
        <v/>
      </c>
    </row>
    <row r="829" ht="10.5" customFormat="1" customHeight="1" s="16">
      <c r="A829" s="25" t="n"/>
      <c r="B829" s="25" t="n"/>
      <c r="C829" s="35">
        <f>IF(B829&lt;&gt;"",LEN(SUBSTITUTE(SUBSTITUTE(B829," ",""),"*","")),"")</f>
        <v/>
      </c>
      <c r="D829" s="19" t="n"/>
      <c r="E829" s="25" t="n"/>
      <c r="F829" s="19" t="n"/>
      <c r="G829" s="19" t="n"/>
      <c r="H829" s="19" t="n"/>
      <c r="I829" s="19" t="n"/>
      <c r="J829" s="19" t="n"/>
      <c r="K829" s="19" t="n"/>
      <c r="L829" s="19" t="n"/>
      <c r="M829" s="19" t="n"/>
      <c r="N829" s="19" t="n"/>
      <c r="O829" s="17">
        <f>Q829 &amp; R829 &amp; U829 &amp; V829 &amp; W829 &amp; S829 &amp; T829 &amp; AC829 &amp; AD829 &amp; AE829</f>
        <v/>
      </c>
      <c r="P829" s="1">
        <f>IF(B829&lt;&gt;"",LEN(SUBSTITUTE(SUBSTITUTE(B829," ",""),"*","")),"")</f>
        <v/>
      </c>
      <c r="Q829" s="1">
        <f>IF(AND(A829="",B829&lt;&gt;""),"No name provided. ","")</f>
        <v/>
      </c>
      <c r="R829" s="1">
        <f>IF(AND(A829&lt;&gt;"",B829=""),"No sequence provided. ","")</f>
        <v/>
      </c>
      <c r="S829" s="16">
        <f>IF(AND(P829&lt;&gt;"",E829&lt;&gt;"",NOT(X829)),IF(AND(INDEX(validRnaScaleLowerSizeLimits,MATCH(E829,validRnaScale,0))&lt;=$P829,$P829&lt;=INDEX(validRnaScaleUpperSizeLimits,MATCH(E829,validRnaScale,0))),"","Sequence (length) not available in " &amp; E829 &amp; " scale. "),"")</f>
        <v/>
      </c>
      <c r="T829" s="16">
        <f>IF(AND(P829&lt;&gt;"",E829&lt;&gt;"",NOT(Y829)),IF(AND(INDEX(validRnaPurificationLowerSizeLimits,MATCH(E829,validRnaScale,0),MATCH(D829,validRnaPurificationLowerSizeLimitsHeader,0))&lt;=$P829,$P829&lt;=INDEX(validRnaPurificationUpperSizeLimits,MATCH(E829,validRnaScale,0),MATCH(D829,validRnaPurificationUpperSizeLimitsHeader,0))),"","Combination of purification and scale not available. "),"")</f>
        <v/>
      </c>
      <c r="U829" s="16">
        <f>IF(LEN(A829)&gt;validOligoNameMaxLength,"RNA oligo name is too long. ","")</f>
        <v/>
      </c>
      <c r="V829" s="16">
        <f>IF(AND(A829&lt;&gt;"",NOT(ISNUMBER(SUMPRODUCT(FIND(MID(A829,ROW(INDIRECT("1:"&amp;LEN(A829))),1),validOligoNameCharacters))))),"RNA oligo name contains invalid characters. ","")</f>
        <v/>
      </c>
      <c r="W829" s="16">
        <f>IF(AND(B829&lt;&gt;"",NOT(ISNUMBER(SUMPRODUCT(FIND(MID(B829,ROW(INDIRECT("1:"&amp;LEN(B829))),1),validRnaSequenceCharacters))))),"RNA sequence contains invalid characters. ","")</f>
        <v/>
      </c>
      <c r="X829" s="16">
        <f>OR(Z829)</f>
        <v/>
      </c>
      <c r="Y829" s="16">
        <f>OR(Z829)</f>
        <v/>
      </c>
      <c r="Z829" s="16">
        <f>AND(A829="Leerposition",P829&gt;=2)</f>
        <v/>
      </c>
      <c r="AC829" s="16">
        <f>IF(AND(A829&lt;&gt;"",L829=""),"Physical condition not defined. ","")</f>
        <v/>
      </c>
      <c r="AD829" s="16">
        <f>IF(AND(A829&lt;&gt;"",M829=""),"Datasheet not defined. ","")</f>
        <v/>
      </c>
      <c r="AE829" s="16">
        <f>IF(AND(A829&lt;&gt;"",N829=""),"Aliquoting not defined. ","")</f>
        <v/>
      </c>
    </row>
    <row r="830" ht="10.5" customFormat="1" customHeight="1" s="16">
      <c r="A830" s="25" t="n"/>
      <c r="B830" s="25" t="n"/>
      <c r="C830" s="35">
        <f>IF(B830&lt;&gt;"",LEN(SUBSTITUTE(SUBSTITUTE(B830," ",""),"*","")),"")</f>
        <v/>
      </c>
      <c r="D830" s="19" t="n"/>
      <c r="E830" s="25" t="n"/>
      <c r="F830" s="19" t="n"/>
      <c r="G830" s="19" t="n"/>
      <c r="H830" s="19" t="n"/>
      <c r="I830" s="19" t="n"/>
      <c r="J830" s="19" t="n"/>
      <c r="K830" s="19" t="n"/>
      <c r="L830" s="19" t="n"/>
      <c r="M830" s="19" t="n"/>
      <c r="N830" s="19" t="n"/>
      <c r="O830" s="17">
        <f>Q830 &amp; R830 &amp; U830 &amp; V830 &amp; W830 &amp; S830 &amp; T830 &amp; AC830 &amp; AD830 &amp; AE830</f>
        <v/>
      </c>
      <c r="P830" s="1">
        <f>IF(B830&lt;&gt;"",LEN(SUBSTITUTE(SUBSTITUTE(B830," ",""),"*","")),"")</f>
        <v/>
      </c>
      <c r="Q830" s="1">
        <f>IF(AND(A830="",B830&lt;&gt;""),"No name provided. ","")</f>
        <v/>
      </c>
      <c r="R830" s="1">
        <f>IF(AND(A830&lt;&gt;"",B830=""),"No sequence provided. ","")</f>
        <v/>
      </c>
      <c r="S830" s="16">
        <f>IF(AND(P830&lt;&gt;"",E830&lt;&gt;"",NOT(X830)),IF(AND(INDEX(validRnaScaleLowerSizeLimits,MATCH(E830,validRnaScale,0))&lt;=$P830,$P830&lt;=INDEX(validRnaScaleUpperSizeLimits,MATCH(E830,validRnaScale,0))),"","Sequence (length) not available in " &amp; E830 &amp; " scale. "),"")</f>
        <v/>
      </c>
      <c r="T830" s="16">
        <f>IF(AND(P830&lt;&gt;"",E830&lt;&gt;"",NOT(Y830)),IF(AND(INDEX(validRnaPurificationLowerSizeLimits,MATCH(E830,validRnaScale,0),MATCH(D830,validRnaPurificationLowerSizeLimitsHeader,0))&lt;=$P830,$P830&lt;=INDEX(validRnaPurificationUpperSizeLimits,MATCH(E830,validRnaScale,0),MATCH(D830,validRnaPurificationUpperSizeLimitsHeader,0))),"","Combination of purification and scale not available. "),"")</f>
        <v/>
      </c>
      <c r="U830" s="16">
        <f>IF(LEN(A830)&gt;validOligoNameMaxLength,"RNA oligo name is too long. ","")</f>
        <v/>
      </c>
      <c r="V830" s="16">
        <f>IF(AND(A830&lt;&gt;"",NOT(ISNUMBER(SUMPRODUCT(FIND(MID(A830,ROW(INDIRECT("1:"&amp;LEN(A830))),1),validOligoNameCharacters))))),"RNA oligo name contains invalid characters. ","")</f>
        <v/>
      </c>
      <c r="W830" s="16">
        <f>IF(AND(B830&lt;&gt;"",NOT(ISNUMBER(SUMPRODUCT(FIND(MID(B830,ROW(INDIRECT("1:"&amp;LEN(B830))),1),validRnaSequenceCharacters))))),"RNA sequence contains invalid characters. ","")</f>
        <v/>
      </c>
      <c r="X830" s="16">
        <f>OR(Z830)</f>
        <v/>
      </c>
      <c r="Y830" s="16">
        <f>OR(Z830)</f>
        <v/>
      </c>
      <c r="Z830" s="16">
        <f>AND(A830="Leerposition",P830&gt;=2)</f>
        <v/>
      </c>
      <c r="AC830" s="16">
        <f>IF(AND(A830&lt;&gt;"",L830=""),"Physical condition not defined. ","")</f>
        <v/>
      </c>
      <c r="AD830" s="16">
        <f>IF(AND(A830&lt;&gt;"",M830=""),"Datasheet not defined. ","")</f>
        <v/>
      </c>
      <c r="AE830" s="16">
        <f>IF(AND(A830&lt;&gt;"",N830=""),"Aliquoting not defined. ","")</f>
        <v/>
      </c>
    </row>
    <row r="831" ht="10.5" customFormat="1" customHeight="1" s="16">
      <c r="A831" s="25" t="n"/>
      <c r="B831" s="25" t="n"/>
      <c r="C831" s="35">
        <f>IF(B831&lt;&gt;"",LEN(SUBSTITUTE(SUBSTITUTE(B831," ",""),"*","")),"")</f>
        <v/>
      </c>
      <c r="D831" s="19" t="n"/>
      <c r="E831" s="25" t="n"/>
      <c r="F831" s="19" t="n"/>
      <c r="G831" s="19" t="n"/>
      <c r="H831" s="19" t="n"/>
      <c r="I831" s="19" t="n"/>
      <c r="J831" s="19" t="n"/>
      <c r="K831" s="19" t="n"/>
      <c r="L831" s="19" t="n"/>
      <c r="M831" s="19" t="n"/>
      <c r="N831" s="19" t="n"/>
      <c r="O831" s="17">
        <f>Q831 &amp; R831 &amp; U831 &amp; V831 &amp; W831 &amp; S831 &amp; T831 &amp; AC831 &amp; AD831 &amp; AE831</f>
        <v/>
      </c>
      <c r="P831" s="1">
        <f>IF(B831&lt;&gt;"",LEN(SUBSTITUTE(SUBSTITUTE(B831," ",""),"*","")),"")</f>
        <v/>
      </c>
      <c r="Q831" s="1">
        <f>IF(AND(A831="",B831&lt;&gt;""),"No name provided. ","")</f>
        <v/>
      </c>
      <c r="R831" s="1">
        <f>IF(AND(A831&lt;&gt;"",B831=""),"No sequence provided. ","")</f>
        <v/>
      </c>
      <c r="S831" s="16">
        <f>IF(AND(P831&lt;&gt;"",E831&lt;&gt;"",NOT(X831)),IF(AND(INDEX(validRnaScaleLowerSizeLimits,MATCH(E831,validRnaScale,0))&lt;=$P831,$P831&lt;=INDEX(validRnaScaleUpperSizeLimits,MATCH(E831,validRnaScale,0))),"","Sequence (length) not available in " &amp; E831 &amp; " scale. "),"")</f>
        <v/>
      </c>
      <c r="T831" s="16">
        <f>IF(AND(P831&lt;&gt;"",E831&lt;&gt;"",NOT(Y831)),IF(AND(INDEX(validRnaPurificationLowerSizeLimits,MATCH(E831,validRnaScale,0),MATCH(D831,validRnaPurificationLowerSizeLimitsHeader,0))&lt;=$P831,$P831&lt;=INDEX(validRnaPurificationUpperSizeLimits,MATCH(E831,validRnaScale,0),MATCH(D831,validRnaPurificationUpperSizeLimitsHeader,0))),"","Combination of purification and scale not available. "),"")</f>
        <v/>
      </c>
      <c r="U831" s="16">
        <f>IF(LEN(A831)&gt;validOligoNameMaxLength,"RNA oligo name is too long. ","")</f>
        <v/>
      </c>
      <c r="V831" s="16">
        <f>IF(AND(A831&lt;&gt;"",NOT(ISNUMBER(SUMPRODUCT(FIND(MID(A831,ROW(INDIRECT("1:"&amp;LEN(A831))),1),validOligoNameCharacters))))),"RNA oligo name contains invalid characters. ","")</f>
        <v/>
      </c>
      <c r="W831" s="16">
        <f>IF(AND(B831&lt;&gt;"",NOT(ISNUMBER(SUMPRODUCT(FIND(MID(B831,ROW(INDIRECT("1:"&amp;LEN(B831))),1),validRnaSequenceCharacters))))),"RNA sequence contains invalid characters. ","")</f>
        <v/>
      </c>
      <c r="X831" s="16">
        <f>OR(Z831)</f>
        <v/>
      </c>
      <c r="Y831" s="16">
        <f>OR(Z831)</f>
        <v/>
      </c>
      <c r="Z831" s="16">
        <f>AND(A831="Leerposition",P831&gt;=2)</f>
        <v/>
      </c>
      <c r="AC831" s="16">
        <f>IF(AND(A831&lt;&gt;"",L831=""),"Physical condition not defined. ","")</f>
        <v/>
      </c>
      <c r="AD831" s="16">
        <f>IF(AND(A831&lt;&gt;"",M831=""),"Datasheet not defined. ","")</f>
        <v/>
      </c>
      <c r="AE831" s="16">
        <f>IF(AND(A831&lt;&gt;"",N831=""),"Aliquoting not defined. ","")</f>
        <v/>
      </c>
    </row>
    <row r="832" ht="10.5" customFormat="1" customHeight="1" s="16">
      <c r="A832" s="25" t="n"/>
      <c r="B832" s="25" t="n"/>
      <c r="C832" s="35">
        <f>IF(B832&lt;&gt;"",LEN(SUBSTITUTE(SUBSTITUTE(B832," ",""),"*","")),"")</f>
        <v/>
      </c>
      <c r="D832" s="19" t="n"/>
      <c r="E832" s="25" t="n"/>
      <c r="F832" s="19" t="n"/>
      <c r="G832" s="19" t="n"/>
      <c r="H832" s="19" t="n"/>
      <c r="I832" s="19" t="n"/>
      <c r="J832" s="19" t="n"/>
      <c r="K832" s="19" t="n"/>
      <c r="L832" s="19" t="n"/>
      <c r="M832" s="19" t="n"/>
      <c r="N832" s="19" t="n"/>
      <c r="O832" s="17">
        <f>Q832 &amp; R832 &amp; U832 &amp; V832 &amp; W832 &amp; S832 &amp; T832 &amp; AC832 &amp; AD832 &amp; AE832</f>
        <v/>
      </c>
      <c r="P832" s="1">
        <f>IF(B832&lt;&gt;"",LEN(SUBSTITUTE(SUBSTITUTE(B832," ",""),"*","")),"")</f>
        <v/>
      </c>
      <c r="Q832" s="1">
        <f>IF(AND(A832="",B832&lt;&gt;""),"No name provided. ","")</f>
        <v/>
      </c>
      <c r="R832" s="1">
        <f>IF(AND(A832&lt;&gt;"",B832=""),"No sequence provided. ","")</f>
        <v/>
      </c>
      <c r="S832" s="16">
        <f>IF(AND(P832&lt;&gt;"",E832&lt;&gt;"",NOT(X832)),IF(AND(INDEX(validRnaScaleLowerSizeLimits,MATCH(E832,validRnaScale,0))&lt;=$P832,$P832&lt;=INDEX(validRnaScaleUpperSizeLimits,MATCH(E832,validRnaScale,0))),"","Sequence (length) not available in " &amp; E832 &amp; " scale. "),"")</f>
        <v/>
      </c>
      <c r="T832" s="16">
        <f>IF(AND(P832&lt;&gt;"",E832&lt;&gt;"",NOT(Y832)),IF(AND(INDEX(validRnaPurificationLowerSizeLimits,MATCH(E832,validRnaScale,0),MATCH(D832,validRnaPurificationLowerSizeLimitsHeader,0))&lt;=$P832,$P832&lt;=INDEX(validRnaPurificationUpperSizeLimits,MATCH(E832,validRnaScale,0),MATCH(D832,validRnaPurificationUpperSizeLimitsHeader,0))),"","Combination of purification and scale not available. "),"")</f>
        <v/>
      </c>
      <c r="U832" s="16">
        <f>IF(LEN(A832)&gt;validOligoNameMaxLength,"RNA oligo name is too long. ","")</f>
        <v/>
      </c>
      <c r="V832" s="16">
        <f>IF(AND(A832&lt;&gt;"",NOT(ISNUMBER(SUMPRODUCT(FIND(MID(A832,ROW(INDIRECT("1:"&amp;LEN(A832))),1),validOligoNameCharacters))))),"RNA oligo name contains invalid characters. ","")</f>
        <v/>
      </c>
      <c r="W832" s="16">
        <f>IF(AND(B832&lt;&gt;"",NOT(ISNUMBER(SUMPRODUCT(FIND(MID(B832,ROW(INDIRECT("1:"&amp;LEN(B832))),1),validRnaSequenceCharacters))))),"RNA sequence contains invalid characters. ","")</f>
        <v/>
      </c>
      <c r="X832" s="16">
        <f>OR(Z832)</f>
        <v/>
      </c>
      <c r="Y832" s="16">
        <f>OR(Z832)</f>
        <v/>
      </c>
      <c r="Z832" s="16">
        <f>AND(A832="Leerposition",P832&gt;=2)</f>
        <v/>
      </c>
      <c r="AC832" s="16">
        <f>IF(AND(A832&lt;&gt;"",L832=""),"Physical condition not defined. ","")</f>
        <v/>
      </c>
      <c r="AD832" s="16">
        <f>IF(AND(A832&lt;&gt;"",M832=""),"Datasheet not defined. ","")</f>
        <v/>
      </c>
      <c r="AE832" s="16">
        <f>IF(AND(A832&lt;&gt;"",N832=""),"Aliquoting not defined. ","")</f>
        <v/>
      </c>
    </row>
    <row r="833" ht="10.5" customFormat="1" customHeight="1" s="16">
      <c r="A833" s="25" t="n"/>
      <c r="B833" s="25" t="n"/>
      <c r="C833" s="35">
        <f>IF(B833&lt;&gt;"",LEN(SUBSTITUTE(SUBSTITUTE(B833," ",""),"*","")),"")</f>
        <v/>
      </c>
      <c r="D833" s="19" t="n"/>
      <c r="E833" s="25" t="n"/>
      <c r="F833" s="19" t="n"/>
      <c r="G833" s="19" t="n"/>
      <c r="H833" s="19" t="n"/>
      <c r="I833" s="19" t="n"/>
      <c r="J833" s="19" t="n"/>
      <c r="K833" s="19" t="n"/>
      <c r="L833" s="19" t="n"/>
      <c r="M833" s="19" t="n"/>
      <c r="N833" s="19" t="n"/>
      <c r="O833" s="17">
        <f>Q833 &amp; R833 &amp; U833 &amp; V833 &amp; W833 &amp; S833 &amp; T833 &amp; AC833 &amp; AD833 &amp; AE833</f>
        <v/>
      </c>
      <c r="P833" s="1">
        <f>IF(B833&lt;&gt;"",LEN(SUBSTITUTE(SUBSTITUTE(B833," ",""),"*","")),"")</f>
        <v/>
      </c>
      <c r="Q833" s="1">
        <f>IF(AND(A833="",B833&lt;&gt;""),"No name provided. ","")</f>
        <v/>
      </c>
      <c r="R833" s="1">
        <f>IF(AND(A833&lt;&gt;"",B833=""),"No sequence provided. ","")</f>
        <v/>
      </c>
      <c r="S833" s="16">
        <f>IF(AND(P833&lt;&gt;"",E833&lt;&gt;"",NOT(X833)),IF(AND(INDEX(validRnaScaleLowerSizeLimits,MATCH(E833,validRnaScale,0))&lt;=$P833,$P833&lt;=INDEX(validRnaScaleUpperSizeLimits,MATCH(E833,validRnaScale,0))),"","Sequence (length) not available in " &amp; E833 &amp; " scale. "),"")</f>
        <v/>
      </c>
      <c r="T833" s="16">
        <f>IF(AND(P833&lt;&gt;"",E833&lt;&gt;"",NOT(Y833)),IF(AND(INDEX(validRnaPurificationLowerSizeLimits,MATCH(E833,validRnaScale,0),MATCH(D833,validRnaPurificationLowerSizeLimitsHeader,0))&lt;=$P833,$P833&lt;=INDEX(validRnaPurificationUpperSizeLimits,MATCH(E833,validRnaScale,0),MATCH(D833,validRnaPurificationUpperSizeLimitsHeader,0))),"","Combination of purification and scale not available. "),"")</f>
        <v/>
      </c>
      <c r="U833" s="16">
        <f>IF(LEN(A833)&gt;validOligoNameMaxLength,"RNA oligo name is too long. ","")</f>
        <v/>
      </c>
      <c r="V833" s="16">
        <f>IF(AND(A833&lt;&gt;"",NOT(ISNUMBER(SUMPRODUCT(FIND(MID(A833,ROW(INDIRECT("1:"&amp;LEN(A833))),1),validOligoNameCharacters))))),"RNA oligo name contains invalid characters. ","")</f>
        <v/>
      </c>
      <c r="W833" s="16">
        <f>IF(AND(B833&lt;&gt;"",NOT(ISNUMBER(SUMPRODUCT(FIND(MID(B833,ROW(INDIRECT("1:"&amp;LEN(B833))),1),validRnaSequenceCharacters))))),"RNA sequence contains invalid characters. ","")</f>
        <v/>
      </c>
      <c r="X833" s="16">
        <f>OR(Z833)</f>
        <v/>
      </c>
      <c r="Y833" s="16">
        <f>OR(Z833)</f>
        <v/>
      </c>
      <c r="Z833" s="16">
        <f>AND(A833="Leerposition",P833&gt;=2)</f>
        <v/>
      </c>
      <c r="AC833" s="16">
        <f>IF(AND(A833&lt;&gt;"",L833=""),"Physical condition not defined. ","")</f>
        <v/>
      </c>
      <c r="AD833" s="16">
        <f>IF(AND(A833&lt;&gt;"",M833=""),"Datasheet not defined. ","")</f>
        <v/>
      </c>
      <c r="AE833" s="16">
        <f>IF(AND(A833&lt;&gt;"",N833=""),"Aliquoting not defined. ","")</f>
        <v/>
      </c>
    </row>
    <row r="834" ht="10.5" customFormat="1" customHeight="1" s="16">
      <c r="A834" s="25" t="n"/>
      <c r="B834" s="25" t="n"/>
      <c r="C834" s="35">
        <f>IF(B834&lt;&gt;"",LEN(SUBSTITUTE(SUBSTITUTE(B834," ",""),"*","")),"")</f>
        <v/>
      </c>
      <c r="D834" s="19" t="n"/>
      <c r="E834" s="25" t="n"/>
      <c r="F834" s="19" t="n"/>
      <c r="G834" s="19" t="n"/>
      <c r="H834" s="19" t="n"/>
      <c r="I834" s="19" t="n"/>
      <c r="J834" s="19" t="n"/>
      <c r="K834" s="19" t="n"/>
      <c r="L834" s="19" t="n"/>
      <c r="M834" s="19" t="n"/>
      <c r="N834" s="19" t="n"/>
      <c r="O834" s="17">
        <f>Q834 &amp; R834 &amp; U834 &amp; V834 &amp; W834 &amp; S834 &amp; T834 &amp; AC834 &amp; AD834 &amp; AE834</f>
        <v/>
      </c>
      <c r="P834" s="1">
        <f>IF(B834&lt;&gt;"",LEN(SUBSTITUTE(SUBSTITUTE(B834," ",""),"*","")),"")</f>
        <v/>
      </c>
      <c r="Q834" s="1">
        <f>IF(AND(A834="",B834&lt;&gt;""),"No name provided. ","")</f>
        <v/>
      </c>
      <c r="R834" s="1">
        <f>IF(AND(A834&lt;&gt;"",B834=""),"No sequence provided. ","")</f>
        <v/>
      </c>
      <c r="S834" s="16">
        <f>IF(AND(P834&lt;&gt;"",E834&lt;&gt;"",NOT(X834)),IF(AND(INDEX(validRnaScaleLowerSizeLimits,MATCH(E834,validRnaScale,0))&lt;=$P834,$P834&lt;=INDEX(validRnaScaleUpperSizeLimits,MATCH(E834,validRnaScale,0))),"","Sequence (length) not available in " &amp; E834 &amp; " scale. "),"")</f>
        <v/>
      </c>
      <c r="T834" s="16">
        <f>IF(AND(P834&lt;&gt;"",E834&lt;&gt;"",NOT(Y834)),IF(AND(INDEX(validRnaPurificationLowerSizeLimits,MATCH(E834,validRnaScale,0),MATCH(D834,validRnaPurificationLowerSizeLimitsHeader,0))&lt;=$P834,$P834&lt;=INDEX(validRnaPurificationUpperSizeLimits,MATCH(E834,validRnaScale,0),MATCH(D834,validRnaPurificationUpperSizeLimitsHeader,0))),"","Combination of purification and scale not available. "),"")</f>
        <v/>
      </c>
      <c r="U834" s="16">
        <f>IF(LEN(A834)&gt;validOligoNameMaxLength,"RNA oligo name is too long. ","")</f>
        <v/>
      </c>
      <c r="V834" s="16">
        <f>IF(AND(A834&lt;&gt;"",NOT(ISNUMBER(SUMPRODUCT(FIND(MID(A834,ROW(INDIRECT("1:"&amp;LEN(A834))),1),validOligoNameCharacters))))),"RNA oligo name contains invalid characters. ","")</f>
        <v/>
      </c>
      <c r="W834" s="16">
        <f>IF(AND(B834&lt;&gt;"",NOT(ISNUMBER(SUMPRODUCT(FIND(MID(B834,ROW(INDIRECT("1:"&amp;LEN(B834))),1),validRnaSequenceCharacters))))),"RNA sequence contains invalid characters. ","")</f>
        <v/>
      </c>
      <c r="X834" s="16">
        <f>OR(Z834)</f>
        <v/>
      </c>
      <c r="Y834" s="16">
        <f>OR(Z834)</f>
        <v/>
      </c>
      <c r="Z834" s="16">
        <f>AND(A834="Leerposition",P834&gt;=2)</f>
        <v/>
      </c>
      <c r="AC834" s="16">
        <f>IF(AND(A834&lt;&gt;"",L834=""),"Physical condition not defined. ","")</f>
        <v/>
      </c>
      <c r="AD834" s="16">
        <f>IF(AND(A834&lt;&gt;"",M834=""),"Datasheet not defined. ","")</f>
        <v/>
      </c>
      <c r="AE834" s="16">
        <f>IF(AND(A834&lt;&gt;"",N834=""),"Aliquoting not defined. ","")</f>
        <v/>
      </c>
    </row>
    <row r="835" ht="10.5" customFormat="1" customHeight="1" s="16">
      <c r="A835" s="25" t="n"/>
      <c r="B835" s="25" t="n"/>
      <c r="C835" s="35">
        <f>IF(B835&lt;&gt;"",LEN(SUBSTITUTE(SUBSTITUTE(B835," ",""),"*","")),"")</f>
        <v/>
      </c>
      <c r="D835" s="19" t="n"/>
      <c r="E835" s="25" t="n"/>
      <c r="F835" s="19" t="n"/>
      <c r="G835" s="19" t="n"/>
      <c r="H835" s="19" t="n"/>
      <c r="I835" s="19" t="n"/>
      <c r="J835" s="19" t="n"/>
      <c r="K835" s="19" t="n"/>
      <c r="L835" s="19" t="n"/>
      <c r="M835" s="19" t="n"/>
      <c r="N835" s="19" t="n"/>
      <c r="O835" s="17">
        <f>Q835 &amp; R835 &amp; U835 &amp; V835 &amp; W835 &amp; S835 &amp; T835 &amp; AC835 &amp; AD835 &amp; AE835</f>
        <v/>
      </c>
      <c r="P835" s="1">
        <f>IF(B835&lt;&gt;"",LEN(SUBSTITUTE(SUBSTITUTE(B835," ",""),"*","")),"")</f>
        <v/>
      </c>
      <c r="Q835" s="1">
        <f>IF(AND(A835="",B835&lt;&gt;""),"No name provided. ","")</f>
        <v/>
      </c>
      <c r="R835" s="1">
        <f>IF(AND(A835&lt;&gt;"",B835=""),"No sequence provided. ","")</f>
        <v/>
      </c>
      <c r="S835" s="16">
        <f>IF(AND(P835&lt;&gt;"",E835&lt;&gt;"",NOT(X835)),IF(AND(INDEX(validRnaScaleLowerSizeLimits,MATCH(E835,validRnaScale,0))&lt;=$P835,$P835&lt;=INDEX(validRnaScaleUpperSizeLimits,MATCH(E835,validRnaScale,0))),"","Sequence (length) not available in " &amp; E835 &amp; " scale. "),"")</f>
        <v/>
      </c>
      <c r="T835" s="16">
        <f>IF(AND(P835&lt;&gt;"",E835&lt;&gt;"",NOT(Y835)),IF(AND(INDEX(validRnaPurificationLowerSizeLimits,MATCH(E835,validRnaScale,0),MATCH(D835,validRnaPurificationLowerSizeLimitsHeader,0))&lt;=$P835,$P835&lt;=INDEX(validRnaPurificationUpperSizeLimits,MATCH(E835,validRnaScale,0),MATCH(D835,validRnaPurificationUpperSizeLimitsHeader,0))),"","Combination of purification and scale not available. "),"")</f>
        <v/>
      </c>
      <c r="U835" s="16">
        <f>IF(LEN(A835)&gt;validOligoNameMaxLength,"RNA oligo name is too long. ","")</f>
        <v/>
      </c>
      <c r="V835" s="16">
        <f>IF(AND(A835&lt;&gt;"",NOT(ISNUMBER(SUMPRODUCT(FIND(MID(A835,ROW(INDIRECT("1:"&amp;LEN(A835))),1),validOligoNameCharacters))))),"RNA oligo name contains invalid characters. ","")</f>
        <v/>
      </c>
      <c r="W835" s="16">
        <f>IF(AND(B835&lt;&gt;"",NOT(ISNUMBER(SUMPRODUCT(FIND(MID(B835,ROW(INDIRECT("1:"&amp;LEN(B835))),1),validRnaSequenceCharacters))))),"RNA sequence contains invalid characters. ","")</f>
        <v/>
      </c>
      <c r="X835" s="16">
        <f>OR(Z835)</f>
        <v/>
      </c>
      <c r="Y835" s="16">
        <f>OR(Z835)</f>
        <v/>
      </c>
      <c r="Z835" s="16">
        <f>AND(A835="Leerposition",P835&gt;=2)</f>
        <v/>
      </c>
      <c r="AC835" s="16">
        <f>IF(AND(A835&lt;&gt;"",L835=""),"Physical condition not defined. ","")</f>
        <v/>
      </c>
      <c r="AD835" s="16">
        <f>IF(AND(A835&lt;&gt;"",M835=""),"Datasheet not defined. ","")</f>
        <v/>
      </c>
      <c r="AE835" s="16">
        <f>IF(AND(A835&lt;&gt;"",N835=""),"Aliquoting not defined. ","")</f>
        <v/>
      </c>
    </row>
    <row r="836" ht="10.5" customFormat="1" customHeight="1" s="16">
      <c r="A836" s="25" t="n"/>
      <c r="B836" s="25" t="n"/>
      <c r="C836" s="35">
        <f>IF(B836&lt;&gt;"",LEN(SUBSTITUTE(SUBSTITUTE(B836," ",""),"*","")),"")</f>
        <v/>
      </c>
      <c r="D836" s="19" t="n"/>
      <c r="E836" s="25" t="n"/>
      <c r="F836" s="19" t="n"/>
      <c r="G836" s="19" t="n"/>
      <c r="H836" s="19" t="n"/>
      <c r="I836" s="19" t="n"/>
      <c r="J836" s="19" t="n"/>
      <c r="K836" s="19" t="n"/>
      <c r="L836" s="19" t="n"/>
      <c r="M836" s="19" t="n"/>
      <c r="N836" s="19" t="n"/>
      <c r="O836" s="17">
        <f>Q836 &amp; R836 &amp; U836 &amp; V836 &amp; W836 &amp; S836 &amp; T836 &amp; AC836 &amp; AD836 &amp; AE836</f>
        <v/>
      </c>
      <c r="P836" s="1">
        <f>IF(B836&lt;&gt;"",LEN(SUBSTITUTE(SUBSTITUTE(B836," ",""),"*","")),"")</f>
        <v/>
      </c>
      <c r="Q836" s="1">
        <f>IF(AND(A836="",B836&lt;&gt;""),"No name provided. ","")</f>
        <v/>
      </c>
      <c r="R836" s="1">
        <f>IF(AND(A836&lt;&gt;"",B836=""),"No sequence provided. ","")</f>
        <v/>
      </c>
      <c r="S836" s="16">
        <f>IF(AND(P836&lt;&gt;"",E836&lt;&gt;"",NOT(X836)),IF(AND(INDEX(validRnaScaleLowerSizeLimits,MATCH(E836,validRnaScale,0))&lt;=$P836,$P836&lt;=INDEX(validRnaScaleUpperSizeLimits,MATCH(E836,validRnaScale,0))),"","Sequence (length) not available in " &amp; E836 &amp; " scale. "),"")</f>
        <v/>
      </c>
      <c r="T836" s="16">
        <f>IF(AND(P836&lt;&gt;"",E836&lt;&gt;"",NOT(Y836)),IF(AND(INDEX(validRnaPurificationLowerSizeLimits,MATCH(E836,validRnaScale,0),MATCH(D836,validRnaPurificationLowerSizeLimitsHeader,0))&lt;=$P836,$P836&lt;=INDEX(validRnaPurificationUpperSizeLimits,MATCH(E836,validRnaScale,0),MATCH(D836,validRnaPurificationUpperSizeLimitsHeader,0))),"","Combination of purification and scale not available. "),"")</f>
        <v/>
      </c>
      <c r="U836" s="16">
        <f>IF(LEN(A836)&gt;validOligoNameMaxLength,"RNA oligo name is too long. ","")</f>
        <v/>
      </c>
      <c r="V836" s="16">
        <f>IF(AND(A836&lt;&gt;"",NOT(ISNUMBER(SUMPRODUCT(FIND(MID(A836,ROW(INDIRECT("1:"&amp;LEN(A836))),1),validOligoNameCharacters))))),"RNA oligo name contains invalid characters. ","")</f>
        <v/>
      </c>
      <c r="W836" s="16">
        <f>IF(AND(B836&lt;&gt;"",NOT(ISNUMBER(SUMPRODUCT(FIND(MID(B836,ROW(INDIRECT("1:"&amp;LEN(B836))),1),validRnaSequenceCharacters))))),"RNA sequence contains invalid characters. ","")</f>
        <v/>
      </c>
      <c r="X836" s="16">
        <f>OR(Z836)</f>
        <v/>
      </c>
      <c r="Y836" s="16">
        <f>OR(Z836)</f>
        <v/>
      </c>
      <c r="Z836" s="16">
        <f>AND(A836="Leerposition",P836&gt;=2)</f>
        <v/>
      </c>
      <c r="AC836" s="16">
        <f>IF(AND(A836&lt;&gt;"",L836=""),"Physical condition not defined. ","")</f>
        <v/>
      </c>
      <c r="AD836" s="16">
        <f>IF(AND(A836&lt;&gt;"",M836=""),"Datasheet not defined. ","")</f>
        <v/>
      </c>
      <c r="AE836" s="16">
        <f>IF(AND(A836&lt;&gt;"",N836=""),"Aliquoting not defined. ","")</f>
        <v/>
      </c>
    </row>
    <row r="837" ht="10.5" customFormat="1" customHeight="1" s="16">
      <c r="A837" s="25" t="n"/>
      <c r="B837" s="25" t="n"/>
      <c r="C837" s="35">
        <f>IF(B837&lt;&gt;"",LEN(SUBSTITUTE(SUBSTITUTE(B837," ",""),"*","")),"")</f>
        <v/>
      </c>
      <c r="D837" s="19" t="n"/>
      <c r="E837" s="25" t="n"/>
      <c r="F837" s="19" t="n"/>
      <c r="G837" s="19" t="n"/>
      <c r="H837" s="19" t="n"/>
      <c r="I837" s="19" t="n"/>
      <c r="J837" s="19" t="n"/>
      <c r="K837" s="19" t="n"/>
      <c r="L837" s="19" t="n"/>
      <c r="M837" s="19" t="n"/>
      <c r="N837" s="19" t="n"/>
      <c r="O837" s="17">
        <f>Q837 &amp; R837 &amp; U837 &amp; V837 &amp; W837 &amp; S837 &amp; T837 &amp; AC837 &amp; AD837 &amp; AE837</f>
        <v/>
      </c>
      <c r="P837" s="1">
        <f>IF(B837&lt;&gt;"",LEN(SUBSTITUTE(SUBSTITUTE(B837," ",""),"*","")),"")</f>
        <v/>
      </c>
      <c r="Q837" s="1">
        <f>IF(AND(A837="",B837&lt;&gt;""),"No name provided. ","")</f>
        <v/>
      </c>
      <c r="R837" s="1">
        <f>IF(AND(A837&lt;&gt;"",B837=""),"No sequence provided. ","")</f>
        <v/>
      </c>
      <c r="S837" s="16">
        <f>IF(AND(P837&lt;&gt;"",E837&lt;&gt;"",NOT(X837)),IF(AND(INDEX(validRnaScaleLowerSizeLimits,MATCH(E837,validRnaScale,0))&lt;=$P837,$P837&lt;=INDEX(validRnaScaleUpperSizeLimits,MATCH(E837,validRnaScale,0))),"","Sequence (length) not available in " &amp; E837 &amp; " scale. "),"")</f>
        <v/>
      </c>
      <c r="T837" s="16">
        <f>IF(AND(P837&lt;&gt;"",E837&lt;&gt;"",NOT(Y837)),IF(AND(INDEX(validRnaPurificationLowerSizeLimits,MATCH(E837,validRnaScale,0),MATCH(D837,validRnaPurificationLowerSizeLimitsHeader,0))&lt;=$P837,$P837&lt;=INDEX(validRnaPurificationUpperSizeLimits,MATCH(E837,validRnaScale,0),MATCH(D837,validRnaPurificationUpperSizeLimitsHeader,0))),"","Combination of purification and scale not available. "),"")</f>
        <v/>
      </c>
      <c r="U837" s="16">
        <f>IF(LEN(A837)&gt;validOligoNameMaxLength,"RNA oligo name is too long. ","")</f>
        <v/>
      </c>
      <c r="V837" s="16">
        <f>IF(AND(A837&lt;&gt;"",NOT(ISNUMBER(SUMPRODUCT(FIND(MID(A837,ROW(INDIRECT("1:"&amp;LEN(A837))),1),validOligoNameCharacters))))),"RNA oligo name contains invalid characters. ","")</f>
        <v/>
      </c>
      <c r="W837" s="16">
        <f>IF(AND(B837&lt;&gt;"",NOT(ISNUMBER(SUMPRODUCT(FIND(MID(B837,ROW(INDIRECT("1:"&amp;LEN(B837))),1),validRnaSequenceCharacters))))),"RNA sequence contains invalid characters. ","")</f>
        <v/>
      </c>
      <c r="X837" s="16">
        <f>OR(Z837)</f>
        <v/>
      </c>
      <c r="Y837" s="16">
        <f>OR(Z837)</f>
        <v/>
      </c>
      <c r="Z837" s="16">
        <f>AND(A837="Leerposition",P837&gt;=2)</f>
        <v/>
      </c>
      <c r="AC837" s="16">
        <f>IF(AND(A837&lt;&gt;"",L837=""),"Physical condition not defined. ","")</f>
        <v/>
      </c>
      <c r="AD837" s="16">
        <f>IF(AND(A837&lt;&gt;"",M837=""),"Datasheet not defined. ","")</f>
        <v/>
      </c>
      <c r="AE837" s="16">
        <f>IF(AND(A837&lt;&gt;"",N837=""),"Aliquoting not defined. ","")</f>
        <v/>
      </c>
    </row>
    <row r="838" ht="10.5" customFormat="1" customHeight="1" s="16">
      <c r="A838" s="25" t="n"/>
      <c r="B838" s="25" t="n"/>
      <c r="C838" s="35">
        <f>IF(B838&lt;&gt;"",LEN(SUBSTITUTE(SUBSTITUTE(B838," ",""),"*","")),"")</f>
        <v/>
      </c>
      <c r="D838" s="19" t="n"/>
      <c r="E838" s="25" t="n"/>
      <c r="F838" s="19" t="n"/>
      <c r="G838" s="19" t="n"/>
      <c r="H838" s="19" t="n"/>
      <c r="I838" s="19" t="n"/>
      <c r="J838" s="19" t="n"/>
      <c r="K838" s="19" t="n"/>
      <c r="L838" s="19" t="n"/>
      <c r="M838" s="19" t="n"/>
      <c r="N838" s="19" t="n"/>
      <c r="O838" s="17">
        <f>Q838 &amp; R838 &amp; U838 &amp; V838 &amp; W838 &amp; S838 &amp; T838 &amp; AC838 &amp; AD838 &amp; AE838</f>
        <v/>
      </c>
      <c r="P838" s="1">
        <f>IF(B838&lt;&gt;"",LEN(SUBSTITUTE(SUBSTITUTE(B838," ",""),"*","")),"")</f>
        <v/>
      </c>
      <c r="Q838" s="1">
        <f>IF(AND(A838="",B838&lt;&gt;""),"No name provided. ","")</f>
        <v/>
      </c>
      <c r="R838" s="1">
        <f>IF(AND(A838&lt;&gt;"",B838=""),"No sequence provided. ","")</f>
        <v/>
      </c>
      <c r="S838" s="16">
        <f>IF(AND(P838&lt;&gt;"",E838&lt;&gt;"",NOT(X838)),IF(AND(INDEX(validRnaScaleLowerSizeLimits,MATCH(E838,validRnaScale,0))&lt;=$P838,$P838&lt;=INDEX(validRnaScaleUpperSizeLimits,MATCH(E838,validRnaScale,0))),"","Sequence (length) not available in " &amp; E838 &amp; " scale. "),"")</f>
        <v/>
      </c>
      <c r="T838" s="16">
        <f>IF(AND(P838&lt;&gt;"",E838&lt;&gt;"",NOT(Y838)),IF(AND(INDEX(validRnaPurificationLowerSizeLimits,MATCH(E838,validRnaScale,0),MATCH(D838,validRnaPurificationLowerSizeLimitsHeader,0))&lt;=$P838,$P838&lt;=INDEX(validRnaPurificationUpperSizeLimits,MATCH(E838,validRnaScale,0),MATCH(D838,validRnaPurificationUpperSizeLimitsHeader,0))),"","Combination of purification and scale not available. "),"")</f>
        <v/>
      </c>
      <c r="U838" s="16">
        <f>IF(LEN(A838)&gt;validOligoNameMaxLength,"RNA oligo name is too long. ","")</f>
        <v/>
      </c>
      <c r="V838" s="16">
        <f>IF(AND(A838&lt;&gt;"",NOT(ISNUMBER(SUMPRODUCT(FIND(MID(A838,ROW(INDIRECT("1:"&amp;LEN(A838))),1),validOligoNameCharacters))))),"RNA oligo name contains invalid characters. ","")</f>
        <v/>
      </c>
      <c r="W838" s="16">
        <f>IF(AND(B838&lt;&gt;"",NOT(ISNUMBER(SUMPRODUCT(FIND(MID(B838,ROW(INDIRECT("1:"&amp;LEN(B838))),1),validRnaSequenceCharacters))))),"RNA sequence contains invalid characters. ","")</f>
        <v/>
      </c>
      <c r="X838" s="16">
        <f>OR(Z838)</f>
        <v/>
      </c>
      <c r="Y838" s="16">
        <f>OR(Z838)</f>
        <v/>
      </c>
      <c r="Z838" s="16">
        <f>AND(A838="Leerposition",P838&gt;=2)</f>
        <v/>
      </c>
      <c r="AC838" s="16">
        <f>IF(AND(A838&lt;&gt;"",L838=""),"Physical condition not defined. ","")</f>
        <v/>
      </c>
      <c r="AD838" s="16">
        <f>IF(AND(A838&lt;&gt;"",M838=""),"Datasheet not defined. ","")</f>
        <v/>
      </c>
      <c r="AE838" s="16">
        <f>IF(AND(A838&lt;&gt;"",N838=""),"Aliquoting not defined. ","")</f>
        <v/>
      </c>
    </row>
    <row r="839" ht="10.5" customFormat="1" customHeight="1" s="16">
      <c r="A839" s="25" t="n"/>
      <c r="B839" s="25" t="n"/>
      <c r="C839" s="35">
        <f>IF(B839&lt;&gt;"",LEN(SUBSTITUTE(SUBSTITUTE(B839," ",""),"*","")),"")</f>
        <v/>
      </c>
      <c r="D839" s="19" t="n"/>
      <c r="E839" s="25" t="n"/>
      <c r="F839" s="19" t="n"/>
      <c r="G839" s="19" t="n"/>
      <c r="H839" s="19" t="n"/>
      <c r="I839" s="19" t="n"/>
      <c r="J839" s="19" t="n"/>
      <c r="K839" s="19" t="n"/>
      <c r="L839" s="19" t="n"/>
      <c r="M839" s="19" t="n"/>
      <c r="N839" s="19" t="n"/>
      <c r="O839" s="17">
        <f>Q839 &amp; R839 &amp; U839 &amp; V839 &amp; W839 &amp; S839 &amp; T839 &amp; AC839 &amp; AD839 &amp; AE839</f>
        <v/>
      </c>
      <c r="P839" s="1">
        <f>IF(B839&lt;&gt;"",LEN(SUBSTITUTE(SUBSTITUTE(B839," ",""),"*","")),"")</f>
        <v/>
      </c>
      <c r="Q839" s="1">
        <f>IF(AND(A839="",B839&lt;&gt;""),"No name provided. ","")</f>
        <v/>
      </c>
      <c r="R839" s="1">
        <f>IF(AND(A839&lt;&gt;"",B839=""),"No sequence provided. ","")</f>
        <v/>
      </c>
      <c r="S839" s="16">
        <f>IF(AND(P839&lt;&gt;"",E839&lt;&gt;"",NOT(X839)),IF(AND(INDEX(validRnaScaleLowerSizeLimits,MATCH(E839,validRnaScale,0))&lt;=$P839,$P839&lt;=INDEX(validRnaScaleUpperSizeLimits,MATCH(E839,validRnaScale,0))),"","Sequence (length) not available in " &amp; E839 &amp; " scale. "),"")</f>
        <v/>
      </c>
      <c r="T839" s="16">
        <f>IF(AND(P839&lt;&gt;"",E839&lt;&gt;"",NOT(Y839)),IF(AND(INDEX(validRnaPurificationLowerSizeLimits,MATCH(E839,validRnaScale,0),MATCH(D839,validRnaPurificationLowerSizeLimitsHeader,0))&lt;=$P839,$P839&lt;=INDEX(validRnaPurificationUpperSizeLimits,MATCH(E839,validRnaScale,0),MATCH(D839,validRnaPurificationUpperSizeLimitsHeader,0))),"","Combination of purification and scale not available. "),"")</f>
        <v/>
      </c>
      <c r="U839" s="16">
        <f>IF(LEN(A839)&gt;validOligoNameMaxLength,"RNA oligo name is too long. ","")</f>
        <v/>
      </c>
      <c r="V839" s="16">
        <f>IF(AND(A839&lt;&gt;"",NOT(ISNUMBER(SUMPRODUCT(FIND(MID(A839,ROW(INDIRECT("1:"&amp;LEN(A839))),1),validOligoNameCharacters))))),"RNA oligo name contains invalid characters. ","")</f>
        <v/>
      </c>
      <c r="W839" s="16">
        <f>IF(AND(B839&lt;&gt;"",NOT(ISNUMBER(SUMPRODUCT(FIND(MID(B839,ROW(INDIRECT("1:"&amp;LEN(B839))),1),validRnaSequenceCharacters))))),"RNA sequence contains invalid characters. ","")</f>
        <v/>
      </c>
      <c r="X839" s="16">
        <f>OR(Z839)</f>
        <v/>
      </c>
      <c r="Y839" s="16">
        <f>OR(Z839)</f>
        <v/>
      </c>
      <c r="Z839" s="16">
        <f>AND(A839="Leerposition",P839&gt;=2)</f>
        <v/>
      </c>
      <c r="AC839" s="16">
        <f>IF(AND(A839&lt;&gt;"",L839=""),"Physical condition not defined. ","")</f>
        <v/>
      </c>
      <c r="AD839" s="16">
        <f>IF(AND(A839&lt;&gt;"",M839=""),"Datasheet not defined. ","")</f>
        <v/>
      </c>
      <c r="AE839" s="16">
        <f>IF(AND(A839&lt;&gt;"",N839=""),"Aliquoting not defined. ","")</f>
        <v/>
      </c>
    </row>
    <row r="840" ht="10.5" customFormat="1" customHeight="1" s="16">
      <c r="A840" s="25" t="n"/>
      <c r="B840" s="25" t="n"/>
      <c r="C840" s="35">
        <f>IF(B840&lt;&gt;"",LEN(SUBSTITUTE(SUBSTITUTE(B840," ",""),"*","")),"")</f>
        <v/>
      </c>
      <c r="D840" s="19" t="n"/>
      <c r="E840" s="25" t="n"/>
      <c r="F840" s="19" t="n"/>
      <c r="G840" s="19" t="n"/>
      <c r="H840" s="19" t="n"/>
      <c r="I840" s="19" t="n"/>
      <c r="J840" s="19" t="n"/>
      <c r="K840" s="19" t="n"/>
      <c r="L840" s="19" t="n"/>
      <c r="M840" s="19" t="n"/>
      <c r="N840" s="19" t="n"/>
      <c r="O840" s="17">
        <f>Q840 &amp; R840 &amp; U840 &amp; V840 &amp; W840 &amp; S840 &amp; T840 &amp; AC840 &amp; AD840 &amp; AE840</f>
        <v/>
      </c>
      <c r="P840" s="1">
        <f>IF(B840&lt;&gt;"",LEN(SUBSTITUTE(SUBSTITUTE(B840," ",""),"*","")),"")</f>
        <v/>
      </c>
      <c r="Q840" s="1">
        <f>IF(AND(A840="",B840&lt;&gt;""),"No name provided. ","")</f>
        <v/>
      </c>
      <c r="R840" s="1">
        <f>IF(AND(A840&lt;&gt;"",B840=""),"No sequence provided. ","")</f>
        <v/>
      </c>
      <c r="S840" s="16">
        <f>IF(AND(P840&lt;&gt;"",E840&lt;&gt;"",NOT(X840)),IF(AND(INDEX(validRnaScaleLowerSizeLimits,MATCH(E840,validRnaScale,0))&lt;=$P840,$P840&lt;=INDEX(validRnaScaleUpperSizeLimits,MATCH(E840,validRnaScale,0))),"","Sequence (length) not available in " &amp; E840 &amp; " scale. "),"")</f>
        <v/>
      </c>
      <c r="T840" s="16">
        <f>IF(AND(P840&lt;&gt;"",E840&lt;&gt;"",NOT(Y840)),IF(AND(INDEX(validRnaPurificationLowerSizeLimits,MATCH(E840,validRnaScale,0),MATCH(D840,validRnaPurificationLowerSizeLimitsHeader,0))&lt;=$P840,$P840&lt;=INDEX(validRnaPurificationUpperSizeLimits,MATCH(E840,validRnaScale,0),MATCH(D840,validRnaPurificationUpperSizeLimitsHeader,0))),"","Combination of purification and scale not available. "),"")</f>
        <v/>
      </c>
      <c r="U840" s="16">
        <f>IF(LEN(A840)&gt;validOligoNameMaxLength,"RNA oligo name is too long. ","")</f>
        <v/>
      </c>
      <c r="V840" s="16">
        <f>IF(AND(A840&lt;&gt;"",NOT(ISNUMBER(SUMPRODUCT(FIND(MID(A840,ROW(INDIRECT("1:"&amp;LEN(A840))),1),validOligoNameCharacters))))),"RNA oligo name contains invalid characters. ","")</f>
        <v/>
      </c>
      <c r="W840" s="16">
        <f>IF(AND(B840&lt;&gt;"",NOT(ISNUMBER(SUMPRODUCT(FIND(MID(B840,ROW(INDIRECT("1:"&amp;LEN(B840))),1),validRnaSequenceCharacters))))),"RNA sequence contains invalid characters. ","")</f>
        <v/>
      </c>
      <c r="X840" s="16">
        <f>OR(Z840)</f>
        <v/>
      </c>
      <c r="Y840" s="16">
        <f>OR(Z840)</f>
        <v/>
      </c>
      <c r="Z840" s="16">
        <f>AND(A840="Leerposition",P840&gt;=2)</f>
        <v/>
      </c>
      <c r="AC840" s="16">
        <f>IF(AND(A840&lt;&gt;"",L840=""),"Physical condition not defined. ","")</f>
        <v/>
      </c>
      <c r="AD840" s="16">
        <f>IF(AND(A840&lt;&gt;"",M840=""),"Datasheet not defined. ","")</f>
        <v/>
      </c>
      <c r="AE840" s="16">
        <f>IF(AND(A840&lt;&gt;"",N840=""),"Aliquoting not defined. ","")</f>
        <v/>
      </c>
    </row>
    <row r="841" ht="10.5" customFormat="1" customHeight="1" s="16">
      <c r="A841" s="25" t="n"/>
      <c r="B841" s="25" t="n"/>
      <c r="C841" s="35">
        <f>IF(B841&lt;&gt;"",LEN(SUBSTITUTE(SUBSTITUTE(B841," ",""),"*","")),"")</f>
        <v/>
      </c>
      <c r="D841" s="19" t="n"/>
      <c r="E841" s="25" t="n"/>
      <c r="F841" s="19" t="n"/>
      <c r="G841" s="19" t="n"/>
      <c r="H841" s="19" t="n"/>
      <c r="I841" s="19" t="n"/>
      <c r="J841" s="19" t="n"/>
      <c r="K841" s="19" t="n"/>
      <c r="L841" s="19" t="n"/>
      <c r="M841" s="19" t="n"/>
      <c r="N841" s="19" t="n"/>
      <c r="O841" s="17">
        <f>Q841 &amp; R841 &amp; U841 &amp; V841 &amp; W841 &amp; S841 &amp; T841 &amp; AC841 &amp; AD841 &amp; AE841</f>
        <v/>
      </c>
      <c r="P841" s="1">
        <f>IF(B841&lt;&gt;"",LEN(SUBSTITUTE(SUBSTITUTE(B841," ",""),"*","")),"")</f>
        <v/>
      </c>
      <c r="Q841" s="1">
        <f>IF(AND(A841="",B841&lt;&gt;""),"No name provided. ","")</f>
        <v/>
      </c>
      <c r="R841" s="1">
        <f>IF(AND(A841&lt;&gt;"",B841=""),"No sequence provided. ","")</f>
        <v/>
      </c>
      <c r="S841" s="16">
        <f>IF(AND(P841&lt;&gt;"",E841&lt;&gt;"",NOT(X841)),IF(AND(INDEX(validRnaScaleLowerSizeLimits,MATCH(E841,validRnaScale,0))&lt;=$P841,$P841&lt;=INDEX(validRnaScaleUpperSizeLimits,MATCH(E841,validRnaScale,0))),"","Sequence (length) not available in " &amp; E841 &amp; " scale. "),"")</f>
        <v/>
      </c>
      <c r="T841" s="16">
        <f>IF(AND(P841&lt;&gt;"",E841&lt;&gt;"",NOT(Y841)),IF(AND(INDEX(validRnaPurificationLowerSizeLimits,MATCH(E841,validRnaScale,0),MATCH(D841,validRnaPurificationLowerSizeLimitsHeader,0))&lt;=$P841,$P841&lt;=INDEX(validRnaPurificationUpperSizeLimits,MATCH(E841,validRnaScale,0),MATCH(D841,validRnaPurificationUpperSizeLimitsHeader,0))),"","Combination of purification and scale not available. "),"")</f>
        <v/>
      </c>
      <c r="U841" s="16">
        <f>IF(LEN(A841)&gt;validOligoNameMaxLength,"RNA oligo name is too long. ","")</f>
        <v/>
      </c>
      <c r="V841" s="16">
        <f>IF(AND(A841&lt;&gt;"",NOT(ISNUMBER(SUMPRODUCT(FIND(MID(A841,ROW(INDIRECT("1:"&amp;LEN(A841))),1),validOligoNameCharacters))))),"RNA oligo name contains invalid characters. ","")</f>
        <v/>
      </c>
      <c r="W841" s="16">
        <f>IF(AND(B841&lt;&gt;"",NOT(ISNUMBER(SUMPRODUCT(FIND(MID(B841,ROW(INDIRECT("1:"&amp;LEN(B841))),1),validRnaSequenceCharacters))))),"RNA sequence contains invalid characters. ","")</f>
        <v/>
      </c>
      <c r="X841" s="16">
        <f>OR(Z841)</f>
        <v/>
      </c>
      <c r="Y841" s="16">
        <f>OR(Z841)</f>
        <v/>
      </c>
      <c r="Z841" s="16">
        <f>AND(A841="Leerposition",P841&gt;=2)</f>
        <v/>
      </c>
      <c r="AC841" s="16">
        <f>IF(AND(A841&lt;&gt;"",L841=""),"Physical condition not defined. ","")</f>
        <v/>
      </c>
      <c r="AD841" s="16">
        <f>IF(AND(A841&lt;&gt;"",M841=""),"Datasheet not defined. ","")</f>
        <v/>
      </c>
      <c r="AE841" s="16">
        <f>IF(AND(A841&lt;&gt;"",N841=""),"Aliquoting not defined. ","")</f>
        <v/>
      </c>
    </row>
    <row r="842" ht="10.5" customFormat="1" customHeight="1" s="16">
      <c r="A842" s="25" t="n"/>
      <c r="B842" s="25" t="n"/>
      <c r="C842" s="35">
        <f>IF(B842&lt;&gt;"",LEN(SUBSTITUTE(SUBSTITUTE(B842," ",""),"*","")),"")</f>
        <v/>
      </c>
      <c r="D842" s="19" t="n"/>
      <c r="E842" s="25" t="n"/>
      <c r="F842" s="19" t="n"/>
      <c r="G842" s="19" t="n"/>
      <c r="H842" s="19" t="n"/>
      <c r="I842" s="19" t="n"/>
      <c r="J842" s="19" t="n"/>
      <c r="K842" s="19" t="n"/>
      <c r="L842" s="19" t="n"/>
      <c r="M842" s="19" t="n"/>
      <c r="N842" s="19" t="n"/>
      <c r="O842" s="17">
        <f>Q842 &amp; R842 &amp; U842 &amp; V842 &amp; W842 &amp; S842 &amp; T842 &amp; AC842 &amp; AD842 &amp; AE842</f>
        <v/>
      </c>
      <c r="P842" s="1">
        <f>IF(B842&lt;&gt;"",LEN(SUBSTITUTE(SUBSTITUTE(B842," ",""),"*","")),"")</f>
        <v/>
      </c>
      <c r="Q842" s="1">
        <f>IF(AND(A842="",B842&lt;&gt;""),"No name provided. ","")</f>
        <v/>
      </c>
      <c r="R842" s="1">
        <f>IF(AND(A842&lt;&gt;"",B842=""),"No sequence provided. ","")</f>
        <v/>
      </c>
      <c r="S842" s="16">
        <f>IF(AND(P842&lt;&gt;"",E842&lt;&gt;"",NOT(X842)),IF(AND(INDEX(validRnaScaleLowerSizeLimits,MATCH(E842,validRnaScale,0))&lt;=$P842,$P842&lt;=INDEX(validRnaScaleUpperSizeLimits,MATCH(E842,validRnaScale,0))),"","Sequence (length) not available in " &amp; E842 &amp; " scale. "),"")</f>
        <v/>
      </c>
      <c r="T842" s="16">
        <f>IF(AND(P842&lt;&gt;"",E842&lt;&gt;"",NOT(Y842)),IF(AND(INDEX(validRnaPurificationLowerSizeLimits,MATCH(E842,validRnaScale,0),MATCH(D842,validRnaPurificationLowerSizeLimitsHeader,0))&lt;=$P842,$P842&lt;=INDEX(validRnaPurificationUpperSizeLimits,MATCH(E842,validRnaScale,0),MATCH(D842,validRnaPurificationUpperSizeLimitsHeader,0))),"","Combination of purification and scale not available. "),"")</f>
        <v/>
      </c>
      <c r="U842" s="16">
        <f>IF(LEN(A842)&gt;validOligoNameMaxLength,"RNA oligo name is too long. ","")</f>
        <v/>
      </c>
      <c r="V842" s="16">
        <f>IF(AND(A842&lt;&gt;"",NOT(ISNUMBER(SUMPRODUCT(FIND(MID(A842,ROW(INDIRECT("1:"&amp;LEN(A842))),1),validOligoNameCharacters))))),"RNA oligo name contains invalid characters. ","")</f>
        <v/>
      </c>
      <c r="W842" s="16">
        <f>IF(AND(B842&lt;&gt;"",NOT(ISNUMBER(SUMPRODUCT(FIND(MID(B842,ROW(INDIRECT("1:"&amp;LEN(B842))),1),validRnaSequenceCharacters))))),"RNA sequence contains invalid characters. ","")</f>
        <v/>
      </c>
      <c r="X842" s="16">
        <f>OR(Z842)</f>
        <v/>
      </c>
      <c r="Y842" s="16">
        <f>OR(Z842)</f>
        <v/>
      </c>
      <c r="Z842" s="16">
        <f>AND(A842="Leerposition",P842&gt;=2)</f>
        <v/>
      </c>
      <c r="AC842" s="16">
        <f>IF(AND(A842&lt;&gt;"",L842=""),"Physical condition not defined. ","")</f>
        <v/>
      </c>
      <c r="AD842" s="16">
        <f>IF(AND(A842&lt;&gt;"",M842=""),"Datasheet not defined. ","")</f>
        <v/>
      </c>
      <c r="AE842" s="16">
        <f>IF(AND(A842&lt;&gt;"",N842=""),"Aliquoting not defined. ","")</f>
        <v/>
      </c>
    </row>
    <row r="843" ht="10.5" customFormat="1" customHeight="1" s="16">
      <c r="A843" s="25" t="n"/>
      <c r="B843" s="25" t="n"/>
      <c r="C843" s="35">
        <f>IF(B843&lt;&gt;"",LEN(SUBSTITUTE(SUBSTITUTE(B843," ",""),"*","")),"")</f>
        <v/>
      </c>
      <c r="D843" s="19" t="n"/>
      <c r="E843" s="25" t="n"/>
      <c r="F843" s="19" t="n"/>
      <c r="G843" s="19" t="n"/>
      <c r="H843" s="19" t="n"/>
      <c r="I843" s="19" t="n"/>
      <c r="J843" s="19" t="n"/>
      <c r="K843" s="19" t="n"/>
      <c r="L843" s="19" t="n"/>
      <c r="M843" s="19" t="n"/>
      <c r="N843" s="19" t="n"/>
      <c r="O843" s="17">
        <f>Q843 &amp; R843 &amp; U843 &amp; V843 &amp; W843 &amp; S843 &amp; T843 &amp; AC843 &amp; AD843 &amp; AE843</f>
        <v/>
      </c>
      <c r="P843" s="1">
        <f>IF(B843&lt;&gt;"",LEN(SUBSTITUTE(SUBSTITUTE(B843," ",""),"*","")),"")</f>
        <v/>
      </c>
      <c r="Q843" s="1">
        <f>IF(AND(A843="",B843&lt;&gt;""),"No name provided. ","")</f>
        <v/>
      </c>
      <c r="R843" s="1">
        <f>IF(AND(A843&lt;&gt;"",B843=""),"No sequence provided. ","")</f>
        <v/>
      </c>
      <c r="S843" s="16">
        <f>IF(AND(P843&lt;&gt;"",E843&lt;&gt;"",NOT(X843)),IF(AND(INDEX(validRnaScaleLowerSizeLimits,MATCH(E843,validRnaScale,0))&lt;=$P843,$P843&lt;=INDEX(validRnaScaleUpperSizeLimits,MATCH(E843,validRnaScale,0))),"","Sequence (length) not available in " &amp; E843 &amp; " scale. "),"")</f>
        <v/>
      </c>
      <c r="T843" s="16">
        <f>IF(AND(P843&lt;&gt;"",E843&lt;&gt;"",NOT(Y843)),IF(AND(INDEX(validRnaPurificationLowerSizeLimits,MATCH(E843,validRnaScale,0),MATCH(D843,validRnaPurificationLowerSizeLimitsHeader,0))&lt;=$P843,$P843&lt;=INDEX(validRnaPurificationUpperSizeLimits,MATCH(E843,validRnaScale,0),MATCH(D843,validRnaPurificationUpperSizeLimitsHeader,0))),"","Combination of purification and scale not available. "),"")</f>
        <v/>
      </c>
      <c r="U843" s="16">
        <f>IF(LEN(A843)&gt;validOligoNameMaxLength,"RNA oligo name is too long. ","")</f>
        <v/>
      </c>
      <c r="V843" s="16">
        <f>IF(AND(A843&lt;&gt;"",NOT(ISNUMBER(SUMPRODUCT(FIND(MID(A843,ROW(INDIRECT("1:"&amp;LEN(A843))),1),validOligoNameCharacters))))),"RNA oligo name contains invalid characters. ","")</f>
        <v/>
      </c>
      <c r="W843" s="16">
        <f>IF(AND(B843&lt;&gt;"",NOT(ISNUMBER(SUMPRODUCT(FIND(MID(B843,ROW(INDIRECT("1:"&amp;LEN(B843))),1),validRnaSequenceCharacters))))),"RNA sequence contains invalid characters. ","")</f>
        <v/>
      </c>
      <c r="X843" s="16">
        <f>OR(Z843)</f>
        <v/>
      </c>
      <c r="Y843" s="16">
        <f>OR(Z843)</f>
        <v/>
      </c>
      <c r="Z843" s="16">
        <f>AND(A843="Leerposition",P843&gt;=2)</f>
        <v/>
      </c>
      <c r="AC843" s="16">
        <f>IF(AND(A843&lt;&gt;"",L843=""),"Physical condition not defined. ","")</f>
        <v/>
      </c>
      <c r="AD843" s="16">
        <f>IF(AND(A843&lt;&gt;"",M843=""),"Datasheet not defined. ","")</f>
        <v/>
      </c>
      <c r="AE843" s="16">
        <f>IF(AND(A843&lt;&gt;"",N843=""),"Aliquoting not defined. ","")</f>
        <v/>
      </c>
    </row>
    <row r="844" ht="10.5" customFormat="1" customHeight="1" s="16">
      <c r="A844" s="25" t="n"/>
      <c r="B844" s="25" t="n"/>
      <c r="C844" s="35">
        <f>IF(B844&lt;&gt;"",LEN(SUBSTITUTE(SUBSTITUTE(B844," ",""),"*","")),"")</f>
        <v/>
      </c>
      <c r="D844" s="19" t="n"/>
      <c r="E844" s="25" t="n"/>
      <c r="F844" s="19" t="n"/>
      <c r="G844" s="19" t="n"/>
      <c r="H844" s="19" t="n"/>
      <c r="I844" s="19" t="n"/>
      <c r="J844" s="19" t="n"/>
      <c r="K844" s="19" t="n"/>
      <c r="L844" s="19" t="n"/>
      <c r="M844" s="19" t="n"/>
      <c r="N844" s="19" t="n"/>
      <c r="O844" s="17">
        <f>Q844 &amp; R844 &amp; U844 &amp; V844 &amp; W844 &amp; S844 &amp; T844 &amp; AC844 &amp; AD844 &amp; AE844</f>
        <v/>
      </c>
      <c r="P844" s="1">
        <f>IF(B844&lt;&gt;"",LEN(SUBSTITUTE(SUBSTITUTE(B844," ",""),"*","")),"")</f>
        <v/>
      </c>
      <c r="Q844" s="1">
        <f>IF(AND(A844="",B844&lt;&gt;""),"No name provided. ","")</f>
        <v/>
      </c>
      <c r="R844" s="1">
        <f>IF(AND(A844&lt;&gt;"",B844=""),"No sequence provided. ","")</f>
        <v/>
      </c>
      <c r="S844" s="16">
        <f>IF(AND(P844&lt;&gt;"",E844&lt;&gt;"",NOT(X844)),IF(AND(INDEX(validRnaScaleLowerSizeLimits,MATCH(E844,validRnaScale,0))&lt;=$P844,$P844&lt;=INDEX(validRnaScaleUpperSizeLimits,MATCH(E844,validRnaScale,0))),"","Sequence (length) not available in " &amp; E844 &amp; " scale. "),"")</f>
        <v/>
      </c>
      <c r="T844" s="16">
        <f>IF(AND(P844&lt;&gt;"",E844&lt;&gt;"",NOT(Y844)),IF(AND(INDEX(validRnaPurificationLowerSizeLimits,MATCH(E844,validRnaScale,0),MATCH(D844,validRnaPurificationLowerSizeLimitsHeader,0))&lt;=$P844,$P844&lt;=INDEX(validRnaPurificationUpperSizeLimits,MATCH(E844,validRnaScale,0),MATCH(D844,validRnaPurificationUpperSizeLimitsHeader,0))),"","Combination of purification and scale not available. "),"")</f>
        <v/>
      </c>
      <c r="U844" s="16">
        <f>IF(LEN(A844)&gt;validOligoNameMaxLength,"RNA oligo name is too long. ","")</f>
        <v/>
      </c>
      <c r="V844" s="16">
        <f>IF(AND(A844&lt;&gt;"",NOT(ISNUMBER(SUMPRODUCT(FIND(MID(A844,ROW(INDIRECT("1:"&amp;LEN(A844))),1),validOligoNameCharacters))))),"RNA oligo name contains invalid characters. ","")</f>
        <v/>
      </c>
      <c r="W844" s="16">
        <f>IF(AND(B844&lt;&gt;"",NOT(ISNUMBER(SUMPRODUCT(FIND(MID(B844,ROW(INDIRECT("1:"&amp;LEN(B844))),1),validRnaSequenceCharacters))))),"RNA sequence contains invalid characters. ","")</f>
        <v/>
      </c>
      <c r="X844" s="16">
        <f>OR(Z844)</f>
        <v/>
      </c>
      <c r="Y844" s="16">
        <f>OR(Z844)</f>
        <v/>
      </c>
      <c r="Z844" s="16">
        <f>AND(A844="Leerposition",P844&gt;=2)</f>
        <v/>
      </c>
      <c r="AC844" s="16">
        <f>IF(AND(A844&lt;&gt;"",L844=""),"Physical condition not defined. ","")</f>
        <v/>
      </c>
      <c r="AD844" s="16">
        <f>IF(AND(A844&lt;&gt;"",M844=""),"Datasheet not defined. ","")</f>
        <v/>
      </c>
      <c r="AE844" s="16">
        <f>IF(AND(A844&lt;&gt;"",N844=""),"Aliquoting not defined. ","")</f>
        <v/>
      </c>
    </row>
    <row r="845" ht="10.5" customFormat="1" customHeight="1" s="16">
      <c r="A845" s="25" t="n"/>
      <c r="B845" s="25" t="n"/>
      <c r="C845" s="35">
        <f>IF(B845&lt;&gt;"",LEN(SUBSTITUTE(SUBSTITUTE(B845," ",""),"*","")),"")</f>
        <v/>
      </c>
      <c r="D845" s="19" t="n"/>
      <c r="E845" s="25" t="n"/>
      <c r="F845" s="19" t="n"/>
      <c r="G845" s="19" t="n"/>
      <c r="H845" s="19" t="n"/>
      <c r="I845" s="19" t="n"/>
      <c r="J845" s="19" t="n"/>
      <c r="K845" s="19" t="n"/>
      <c r="L845" s="19" t="n"/>
      <c r="M845" s="19" t="n"/>
      <c r="N845" s="19" t="n"/>
      <c r="O845" s="17">
        <f>Q845 &amp; R845 &amp; U845 &amp; V845 &amp; W845 &amp; S845 &amp; T845 &amp; AC845 &amp; AD845 &amp; AE845</f>
        <v/>
      </c>
      <c r="P845" s="1">
        <f>IF(B845&lt;&gt;"",LEN(SUBSTITUTE(SUBSTITUTE(B845," ",""),"*","")),"")</f>
        <v/>
      </c>
      <c r="Q845" s="1">
        <f>IF(AND(A845="",B845&lt;&gt;""),"No name provided. ","")</f>
        <v/>
      </c>
      <c r="R845" s="1">
        <f>IF(AND(A845&lt;&gt;"",B845=""),"No sequence provided. ","")</f>
        <v/>
      </c>
      <c r="S845" s="16">
        <f>IF(AND(P845&lt;&gt;"",E845&lt;&gt;"",NOT(X845)),IF(AND(INDEX(validRnaScaleLowerSizeLimits,MATCH(E845,validRnaScale,0))&lt;=$P845,$P845&lt;=INDEX(validRnaScaleUpperSizeLimits,MATCH(E845,validRnaScale,0))),"","Sequence (length) not available in " &amp; E845 &amp; " scale. "),"")</f>
        <v/>
      </c>
      <c r="T845" s="16">
        <f>IF(AND(P845&lt;&gt;"",E845&lt;&gt;"",NOT(Y845)),IF(AND(INDEX(validRnaPurificationLowerSizeLimits,MATCH(E845,validRnaScale,0),MATCH(D845,validRnaPurificationLowerSizeLimitsHeader,0))&lt;=$P845,$P845&lt;=INDEX(validRnaPurificationUpperSizeLimits,MATCH(E845,validRnaScale,0),MATCH(D845,validRnaPurificationUpperSizeLimitsHeader,0))),"","Combination of purification and scale not available. "),"")</f>
        <v/>
      </c>
      <c r="U845" s="16">
        <f>IF(LEN(A845)&gt;validOligoNameMaxLength,"RNA oligo name is too long. ","")</f>
        <v/>
      </c>
      <c r="V845" s="16">
        <f>IF(AND(A845&lt;&gt;"",NOT(ISNUMBER(SUMPRODUCT(FIND(MID(A845,ROW(INDIRECT("1:"&amp;LEN(A845))),1),validOligoNameCharacters))))),"RNA oligo name contains invalid characters. ","")</f>
        <v/>
      </c>
      <c r="W845" s="16">
        <f>IF(AND(B845&lt;&gt;"",NOT(ISNUMBER(SUMPRODUCT(FIND(MID(B845,ROW(INDIRECT("1:"&amp;LEN(B845))),1),validRnaSequenceCharacters))))),"RNA sequence contains invalid characters. ","")</f>
        <v/>
      </c>
      <c r="X845" s="16">
        <f>OR(Z845)</f>
        <v/>
      </c>
      <c r="Y845" s="16">
        <f>OR(Z845)</f>
        <v/>
      </c>
      <c r="Z845" s="16">
        <f>AND(A845="Leerposition",P845&gt;=2)</f>
        <v/>
      </c>
      <c r="AC845" s="16">
        <f>IF(AND(A845&lt;&gt;"",L845=""),"Physical condition not defined. ","")</f>
        <v/>
      </c>
      <c r="AD845" s="16">
        <f>IF(AND(A845&lt;&gt;"",M845=""),"Datasheet not defined. ","")</f>
        <v/>
      </c>
      <c r="AE845" s="16">
        <f>IF(AND(A845&lt;&gt;"",N845=""),"Aliquoting not defined. ","")</f>
        <v/>
      </c>
    </row>
    <row r="846" ht="10.5" customFormat="1" customHeight="1" s="16">
      <c r="A846" s="25" t="n"/>
      <c r="B846" s="25" t="n"/>
      <c r="C846" s="35">
        <f>IF(B846&lt;&gt;"",LEN(SUBSTITUTE(SUBSTITUTE(B846," ",""),"*","")),"")</f>
        <v/>
      </c>
      <c r="D846" s="19" t="n"/>
      <c r="E846" s="25" t="n"/>
      <c r="F846" s="19" t="n"/>
      <c r="G846" s="19" t="n"/>
      <c r="H846" s="19" t="n"/>
      <c r="I846" s="19" t="n"/>
      <c r="J846" s="19" t="n"/>
      <c r="K846" s="19" t="n"/>
      <c r="L846" s="19" t="n"/>
      <c r="M846" s="19" t="n"/>
      <c r="N846" s="19" t="n"/>
      <c r="O846" s="17">
        <f>Q846 &amp; R846 &amp; U846 &amp; V846 &amp; W846 &amp; S846 &amp; T846 &amp; AC846 &amp; AD846 &amp; AE846</f>
        <v/>
      </c>
      <c r="P846" s="1">
        <f>IF(B846&lt;&gt;"",LEN(SUBSTITUTE(SUBSTITUTE(B846," ",""),"*","")),"")</f>
        <v/>
      </c>
      <c r="Q846" s="1">
        <f>IF(AND(A846="",B846&lt;&gt;""),"No name provided. ","")</f>
        <v/>
      </c>
      <c r="R846" s="1">
        <f>IF(AND(A846&lt;&gt;"",B846=""),"No sequence provided. ","")</f>
        <v/>
      </c>
      <c r="S846" s="16">
        <f>IF(AND(P846&lt;&gt;"",E846&lt;&gt;"",NOT(X846)),IF(AND(INDEX(validRnaScaleLowerSizeLimits,MATCH(E846,validRnaScale,0))&lt;=$P846,$P846&lt;=INDEX(validRnaScaleUpperSizeLimits,MATCH(E846,validRnaScale,0))),"","Sequence (length) not available in " &amp; E846 &amp; " scale. "),"")</f>
        <v/>
      </c>
      <c r="T846" s="16">
        <f>IF(AND(P846&lt;&gt;"",E846&lt;&gt;"",NOT(Y846)),IF(AND(INDEX(validRnaPurificationLowerSizeLimits,MATCH(E846,validRnaScale,0),MATCH(D846,validRnaPurificationLowerSizeLimitsHeader,0))&lt;=$P846,$P846&lt;=INDEX(validRnaPurificationUpperSizeLimits,MATCH(E846,validRnaScale,0),MATCH(D846,validRnaPurificationUpperSizeLimitsHeader,0))),"","Combination of purification and scale not available. "),"")</f>
        <v/>
      </c>
      <c r="U846" s="16">
        <f>IF(LEN(A846)&gt;validOligoNameMaxLength,"RNA oligo name is too long. ","")</f>
        <v/>
      </c>
      <c r="V846" s="16">
        <f>IF(AND(A846&lt;&gt;"",NOT(ISNUMBER(SUMPRODUCT(FIND(MID(A846,ROW(INDIRECT("1:"&amp;LEN(A846))),1),validOligoNameCharacters))))),"RNA oligo name contains invalid characters. ","")</f>
        <v/>
      </c>
      <c r="W846" s="16">
        <f>IF(AND(B846&lt;&gt;"",NOT(ISNUMBER(SUMPRODUCT(FIND(MID(B846,ROW(INDIRECT("1:"&amp;LEN(B846))),1),validRnaSequenceCharacters))))),"RNA sequence contains invalid characters. ","")</f>
        <v/>
      </c>
      <c r="X846" s="16">
        <f>OR(Z846)</f>
        <v/>
      </c>
      <c r="Y846" s="16">
        <f>OR(Z846)</f>
        <v/>
      </c>
      <c r="Z846" s="16">
        <f>AND(A846="Leerposition",P846&gt;=2)</f>
        <v/>
      </c>
      <c r="AC846" s="16">
        <f>IF(AND(A846&lt;&gt;"",L846=""),"Physical condition not defined. ","")</f>
        <v/>
      </c>
      <c r="AD846" s="16">
        <f>IF(AND(A846&lt;&gt;"",M846=""),"Datasheet not defined. ","")</f>
        <v/>
      </c>
      <c r="AE846" s="16">
        <f>IF(AND(A846&lt;&gt;"",N846=""),"Aliquoting not defined. ","")</f>
        <v/>
      </c>
    </row>
    <row r="847" ht="10.5" customFormat="1" customHeight="1" s="16">
      <c r="A847" s="25" t="n"/>
      <c r="B847" s="25" t="n"/>
      <c r="C847" s="35">
        <f>IF(B847&lt;&gt;"",LEN(SUBSTITUTE(SUBSTITUTE(B847," ",""),"*","")),"")</f>
        <v/>
      </c>
      <c r="D847" s="19" t="n"/>
      <c r="E847" s="25" t="n"/>
      <c r="F847" s="19" t="n"/>
      <c r="G847" s="19" t="n"/>
      <c r="H847" s="19" t="n"/>
      <c r="I847" s="19" t="n"/>
      <c r="J847" s="19" t="n"/>
      <c r="K847" s="19" t="n"/>
      <c r="L847" s="19" t="n"/>
      <c r="M847" s="19" t="n"/>
      <c r="N847" s="19" t="n"/>
      <c r="O847" s="17">
        <f>Q847 &amp; R847 &amp; U847 &amp; V847 &amp; W847 &amp; S847 &amp; T847 &amp; AC847 &amp; AD847 &amp; AE847</f>
        <v/>
      </c>
      <c r="P847" s="1">
        <f>IF(B847&lt;&gt;"",LEN(SUBSTITUTE(SUBSTITUTE(B847," ",""),"*","")),"")</f>
        <v/>
      </c>
      <c r="Q847" s="1">
        <f>IF(AND(A847="",B847&lt;&gt;""),"No name provided. ","")</f>
        <v/>
      </c>
      <c r="R847" s="1">
        <f>IF(AND(A847&lt;&gt;"",B847=""),"No sequence provided. ","")</f>
        <v/>
      </c>
      <c r="S847" s="16">
        <f>IF(AND(P847&lt;&gt;"",E847&lt;&gt;"",NOT(X847)),IF(AND(INDEX(validRnaScaleLowerSizeLimits,MATCH(E847,validRnaScale,0))&lt;=$P847,$P847&lt;=INDEX(validRnaScaleUpperSizeLimits,MATCH(E847,validRnaScale,0))),"","Sequence (length) not available in " &amp; E847 &amp; " scale. "),"")</f>
        <v/>
      </c>
      <c r="T847" s="16">
        <f>IF(AND(P847&lt;&gt;"",E847&lt;&gt;"",NOT(Y847)),IF(AND(INDEX(validRnaPurificationLowerSizeLimits,MATCH(E847,validRnaScale,0),MATCH(D847,validRnaPurificationLowerSizeLimitsHeader,0))&lt;=$P847,$P847&lt;=INDEX(validRnaPurificationUpperSizeLimits,MATCH(E847,validRnaScale,0),MATCH(D847,validRnaPurificationUpperSizeLimitsHeader,0))),"","Combination of purification and scale not available. "),"")</f>
        <v/>
      </c>
      <c r="U847" s="16">
        <f>IF(LEN(A847)&gt;validOligoNameMaxLength,"RNA oligo name is too long. ","")</f>
        <v/>
      </c>
      <c r="V847" s="16">
        <f>IF(AND(A847&lt;&gt;"",NOT(ISNUMBER(SUMPRODUCT(FIND(MID(A847,ROW(INDIRECT("1:"&amp;LEN(A847))),1),validOligoNameCharacters))))),"RNA oligo name contains invalid characters. ","")</f>
        <v/>
      </c>
      <c r="W847" s="16">
        <f>IF(AND(B847&lt;&gt;"",NOT(ISNUMBER(SUMPRODUCT(FIND(MID(B847,ROW(INDIRECT("1:"&amp;LEN(B847))),1),validRnaSequenceCharacters))))),"RNA sequence contains invalid characters. ","")</f>
        <v/>
      </c>
      <c r="X847" s="16">
        <f>OR(Z847)</f>
        <v/>
      </c>
      <c r="Y847" s="16">
        <f>OR(Z847)</f>
        <v/>
      </c>
      <c r="Z847" s="16">
        <f>AND(A847="Leerposition",P847&gt;=2)</f>
        <v/>
      </c>
      <c r="AC847" s="16">
        <f>IF(AND(A847&lt;&gt;"",L847=""),"Physical condition not defined. ","")</f>
        <v/>
      </c>
      <c r="AD847" s="16">
        <f>IF(AND(A847&lt;&gt;"",M847=""),"Datasheet not defined. ","")</f>
        <v/>
      </c>
      <c r="AE847" s="16">
        <f>IF(AND(A847&lt;&gt;"",N847=""),"Aliquoting not defined. ","")</f>
        <v/>
      </c>
    </row>
    <row r="848" ht="10.5" customFormat="1" customHeight="1" s="16">
      <c r="A848" s="25" t="n"/>
      <c r="B848" s="25" t="n"/>
      <c r="C848" s="35">
        <f>IF(B848&lt;&gt;"",LEN(SUBSTITUTE(SUBSTITUTE(B848," ",""),"*","")),"")</f>
        <v/>
      </c>
      <c r="D848" s="19" t="n"/>
      <c r="E848" s="25" t="n"/>
      <c r="F848" s="19" t="n"/>
      <c r="G848" s="19" t="n"/>
      <c r="H848" s="19" t="n"/>
      <c r="I848" s="19" t="n"/>
      <c r="J848" s="19" t="n"/>
      <c r="K848" s="19" t="n"/>
      <c r="L848" s="19" t="n"/>
      <c r="M848" s="19" t="n"/>
      <c r="N848" s="19" t="n"/>
      <c r="O848" s="17">
        <f>Q848 &amp; R848 &amp; U848 &amp; V848 &amp; W848 &amp; S848 &amp; T848 &amp; AC848 &amp; AD848 &amp; AE848</f>
        <v/>
      </c>
      <c r="P848" s="1">
        <f>IF(B848&lt;&gt;"",LEN(SUBSTITUTE(SUBSTITUTE(B848," ",""),"*","")),"")</f>
        <v/>
      </c>
      <c r="Q848" s="1">
        <f>IF(AND(A848="",B848&lt;&gt;""),"No name provided. ","")</f>
        <v/>
      </c>
      <c r="R848" s="1">
        <f>IF(AND(A848&lt;&gt;"",B848=""),"No sequence provided. ","")</f>
        <v/>
      </c>
      <c r="S848" s="16">
        <f>IF(AND(P848&lt;&gt;"",E848&lt;&gt;"",NOT(X848)),IF(AND(INDEX(validRnaScaleLowerSizeLimits,MATCH(E848,validRnaScale,0))&lt;=$P848,$P848&lt;=INDEX(validRnaScaleUpperSizeLimits,MATCH(E848,validRnaScale,0))),"","Sequence (length) not available in " &amp; E848 &amp; " scale. "),"")</f>
        <v/>
      </c>
      <c r="T848" s="16">
        <f>IF(AND(P848&lt;&gt;"",E848&lt;&gt;"",NOT(Y848)),IF(AND(INDEX(validRnaPurificationLowerSizeLimits,MATCH(E848,validRnaScale,0),MATCH(D848,validRnaPurificationLowerSizeLimitsHeader,0))&lt;=$P848,$P848&lt;=INDEX(validRnaPurificationUpperSizeLimits,MATCH(E848,validRnaScale,0),MATCH(D848,validRnaPurificationUpperSizeLimitsHeader,0))),"","Combination of purification and scale not available. "),"")</f>
        <v/>
      </c>
      <c r="U848" s="16">
        <f>IF(LEN(A848)&gt;validOligoNameMaxLength,"RNA oligo name is too long. ","")</f>
        <v/>
      </c>
      <c r="V848" s="16">
        <f>IF(AND(A848&lt;&gt;"",NOT(ISNUMBER(SUMPRODUCT(FIND(MID(A848,ROW(INDIRECT("1:"&amp;LEN(A848))),1),validOligoNameCharacters))))),"RNA oligo name contains invalid characters. ","")</f>
        <v/>
      </c>
      <c r="W848" s="16">
        <f>IF(AND(B848&lt;&gt;"",NOT(ISNUMBER(SUMPRODUCT(FIND(MID(B848,ROW(INDIRECT("1:"&amp;LEN(B848))),1),validRnaSequenceCharacters))))),"RNA sequence contains invalid characters. ","")</f>
        <v/>
      </c>
      <c r="X848" s="16">
        <f>OR(Z848)</f>
        <v/>
      </c>
      <c r="Y848" s="16">
        <f>OR(Z848)</f>
        <v/>
      </c>
      <c r="Z848" s="16">
        <f>AND(A848="Leerposition",P848&gt;=2)</f>
        <v/>
      </c>
      <c r="AC848" s="16">
        <f>IF(AND(A848&lt;&gt;"",L848=""),"Physical condition not defined. ","")</f>
        <v/>
      </c>
      <c r="AD848" s="16">
        <f>IF(AND(A848&lt;&gt;"",M848=""),"Datasheet not defined. ","")</f>
        <v/>
      </c>
      <c r="AE848" s="16">
        <f>IF(AND(A848&lt;&gt;"",N848=""),"Aliquoting not defined. ","")</f>
        <v/>
      </c>
    </row>
    <row r="849" ht="10.5" customFormat="1" customHeight="1" s="16">
      <c r="A849" s="25" t="n"/>
      <c r="B849" s="25" t="n"/>
      <c r="C849" s="35">
        <f>IF(B849&lt;&gt;"",LEN(SUBSTITUTE(SUBSTITUTE(B849," ",""),"*","")),"")</f>
        <v/>
      </c>
      <c r="D849" s="19" t="n"/>
      <c r="E849" s="25" t="n"/>
      <c r="F849" s="19" t="n"/>
      <c r="G849" s="19" t="n"/>
      <c r="H849" s="19" t="n"/>
      <c r="I849" s="19" t="n"/>
      <c r="J849" s="19" t="n"/>
      <c r="K849" s="19" t="n"/>
      <c r="L849" s="19" t="n"/>
      <c r="M849" s="19" t="n"/>
      <c r="N849" s="19" t="n"/>
      <c r="O849" s="17">
        <f>Q849 &amp; R849 &amp; U849 &amp; V849 &amp; W849 &amp; S849 &amp; T849 &amp; AC849 &amp; AD849 &amp; AE849</f>
        <v/>
      </c>
      <c r="P849" s="1">
        <f>IF(B849&lt;&gt;"",LEN(SUBSTITUTE(SUBSTITUTE(B849," ",""),"*","")),"")</f>
        <v/>
      </c>
      <c r="Q849" s="1">
        <f>IF(AND(A849="",B849&lt;&gt;""),"No name provided. ","")</f>
        <v/>
      </c>
      <c r="R849" s="1">
        <f>IF(AND(A849&lt;&gt;"",B849=""),"No sequence provided. ","")</f>
        <v/>
      </c>
      <c r="S849" s="16">
        <f>IF(AND(P849&lt;&gt;"",E849&lt;&gt;"",NOT(X849)),IF(AND(INDEX(validRnaScaleLowerSizeLimits,MATCH(E849,validRnaScale,0))&lt;=$P849,$P849&lt;=INDEX(validRnaScaleUpperSizeLimits,MATCH(E849,validRnaScale,0))),"","Sequence (length) not available in " &amp; E849 &amp; " scale. "),"")</f>
        <v/>
      </c>
      <c r="T849" s="16">
        <f>IF(AND(P849&lt;&gt;"",E849&lt;&gt;"",NOT(Y849)),IF(AND(INDEX(validRnaPurificationLowerSizeLimits,MATCH(E849,validRnaScale,0),MATCH(D849,validRnaPurificationLowerSizeLimitsHeader,0))&lt;=$P849,$P849&lt;=INDEX(validRnaPurificationUpperSizeLimits,MATCH(E849,validRnaScale,0),MATCH(D849,validRnaPurificationUpperSizeLimitsHeader,0))),"","Combination of purification and scale not available. "),"")</f>
        <v/>
      </c>
      <c r="U849" s="16">
        <f>IF(LEN(A849)&gt;validOligoNameMaxLength,"RNA oligo name is too long. ","")</f>
        <v/>
      </c>
      <c r="V849" s="16">
        <f>IF(AND(A849&lt;&gt;"",NOT(ISNUMBER(SUMPRODUCT(FIND(MID(A849,ROW(INDIRECT("1:"&amp;LEN(A849))),1),validOligoNameCharacters))))),"RNA oligo name contains invalid characters. ","")</f>
        <v/>
      </c>
      <c r="W849" s="16">
        <f>IF(AND(B849&lt;&gt;"",NOT(ISNUMBER(SUMPRODUCT(FIND(MID(B849,ROW(INDIRECT("1:"&amp;LEN(B849))),1),validRnaSequenceCharacters))))),"RNA sequence contains invalid characters. ","")</f>
        <v/>
      </c>
      <c r="X849" s="16">
        <f>OR(Z849)</f>
        <v/>
      </c>
      <c r="Y849" s="16">
        <f>OR(Z849)</f>
        <v/>
      </c>
      <c r="Z849" s="16">
        <f>AND(A849="Leerposition",P849&gt;=2)</f>
        <v/>
      </c>
      <c r="AC849" s="16">
        <f>IF(AND(A849&lt;&gt;"",L849=""),"Physical condition not defined. ","")</f>
        <v/>
      </c>
      <c r="AD849" s="16">
        <f>IF(AND(A849&lt;&gt;"",M849=""),"Datasheet not defined. ","")</f>
        <v/>
      </c>
      <c r="AE849" s="16">
        <f>IF(AND(A849&lt;&gt;"",N849=""),"Aliquoting not defined. ","")</f>
        <v/>
      </c>
    </row>
    <row r="850" ht="10.5" customFormat="1" customHeight="1" s="16">
      <c r="A850" s="25" t="n"/>
      <c r="B850" s="25" t="n"/>
      <c r="C850" s="35">
        <f>IF(B850&lt;&gt;"",LEN(SUBSTITUTE(SUBSTITUTE(B850," ",""),"*","")),"")</f>
        <v/>
      </c>
      <c r="D850" s="19" t="n"/>
      <c r="E850" s="25" t="n"/>
      <c r="F850" s="19" t="n"/>
      <c r="G850" s="19" t="n"/>
      <c r="H850" s="19" t="n"/>
      <c r="I850" s="19" t="n"/>
      <c r="J850" s="19" t="n"/>
      <c r="K850" s="19" t="n"/>
      <c r="L850" s="19" t="n"/>
      <c r="M850" s="19" t="n"/>
      <c r="N850" s="19" t="n"/>
      <c r="O850" s="17">
        <f>Q850 &amp; R850 &amp; U850 &amp; V850 &amp; W850 &amp; S850 &amp; T850 &amp; AC850 &amp; AD850 &amp; AE850</f>
        <v/>
      </c>
      <c r="P850" s="1">
        <f>IF(B850&lt;&gt;"",LEN(SUBSTITUTE(SUBSTITUTE(B850," ",""),"*","")),"")</f>
        <v/>
      </c>
      <c r="Q850" s="1">
        <f>IF(AND(A850="",B850&lt;&gt;""),"No name provided. ","")</f>
        <v/>
      </c>
      <c r="R850" s="1">
        <f>IF(AND(A850&lt;&gt;"",B850=""),"No sequence provided. ","")</f>
        <v/>
      </c>
      <c r="S850" s="16">
        <f>IF(AND(P850&lt;&gt;"",E850&lt;&gt;"",NOT(X850)),IF(AND(INDEX(validRnaScaleLowerSizeLimits,MATCH(E850,validRnaScale,0))&lt;=$P850,$P850&lt;=INDEX(validRnaScaleUpperSizeLimits,MATCH(E850,validRnaScale,0))),"","Sequence (length) not available in " &amp; E850 &amp; " scale. "),"")</f>
        <v/>
      </c>
      <c r="T850" s="16">
        <f>IF(AND(P850&lt;&gt;"",E850&lt;&gt;"",NOT(Y850)),IF(AND(INDEX(validRnaPurificationLowerSizeLimits,MATCH(E850,validRnaScale,0),MATCH(D850,validRnaPurificationLowerSizeLimitsHeader,0))&lt;=$P850,$P850&lt;=INDEX(validRnaPurificationUpperSizeLimits,MATCH(E850,validRnaScale,0),MATCH(D850,validRnaPurificationUpperSizeLimitsHeader,0))),"","Combination of purification and scale not available. "),"")</f>
        <v/>
      </c>
      <c r="U850" s="16">
        <f>IF(LEN(A850)&gt;validOligoNameMaxLength,"RNA oligo name is too long. ","")</f>
        <v/>
      </c>
      <c r="V850" s="16">
        <f>IF(AND(A850&lt;&gt;"",NOT(ISNUMBER(SUMPRODUCT(FIND(MID(A850,ROW(INDIRECT("1:"&amp;LEN(A850))),1),validOligoNameCharacters))))),"RNA oligo name contains invalid characters. ","")</f>
        <v/>
      </c>
      <c r="W850" s="16">
        <f>IF(AND(B850&lt;&gt;"",NOT(ISNUMBER(SUMPRODUCT(FIND(MID(B850,ROW(INDIRECT("1:"&amp;LEN(B850))),1),validRnaSequenceCharacters))))),"RNA sequence contains invalid characters. ","")</f>
        <v/>
      </c>
      <c r="X850" s="16">
        <f>OR(Z850)</f>
        <v/>
      </c>
      <c r="Y850" s="16">
        <f>OR(Z850)</f>
        <v/>
      </c>
      <c r="Z850" s="16">
        <f>AND(A850="Leerposition",P850&gt;=2)</f>
        <v/>
      </c>
      <c r="AC850" s="16">
        <f>IF(AND(A850&lt;&gt;"",L850=""),"Physical condition not defined. ","")</f>
        <v/>
      </c>
      <c r="AD850" s="16">
        <f>IF(AND(A850&lt;&gt;"",M850=""),"Datasheet not defined. ","")</f>
        <v/>
      </c>
      <c r="AE850" s="16">
        <f>IF(AND(A850&lt;&gt;"",N850=""),"Aliquoting not defined. ","")</f>
        <v/>
      </c>
    </row>
    <row r="851" ht="10.5" customFormat="1" customHeight="1" s="16">
      <c r="A851" s="25" t="n"/>
      <c r="B851" s="25" t="n"/>
      <c r="C851" s="35">
        <f>IF(B851&lt;&gt;"",LEN(SUBSTITUTE(SUBSTITUTE(B851," ",""),"*","")),"")</f>
        <v/>
      </c>
      <c r="D851" s="19" t="n"/>
      <c r="E851" s="25" t="n"/>
      <c r="F851" s="19" t="n"/>
      <c r="G851" s="19" t="n"/>
      <c r="H851" s="19" t="n"/>
      <c r="I851" s="19" t="n"/>
      <c r="J851" s="19" t="n"/>
      <c r="K851" s="19" t="n"/>
      <c r="L851" s="19" t="n"/>
      <c r="M851" s="19" t="n"/>
      <c r="N851" s="19" t="n"/>
      <c r="O851" s="17">
        <f>Q851 &amp; R851 &amp; U851 &amp; V851 &amp; W851 &amp; S851 &amp; T851 &amp; AC851 &amp; AD851 &amp; AE851</f>
        <v/>
      </c>
      <c r="P851" s="1">
        <f>IF(B851&lt;&gt;"",LEN(SUBSTITUTE(SUBSTITUTE(B851," ",""),"*","")),"")</f>
        <v/>
      </c>
      <c r="Q851" s="1">
        <f>IF(AND(A851="",B851&lt;&gt;""),"No name provided. ","")</f>
        <v/>
      </c>
      <c r="R851" s="1">
        <f>IF(AND(A851&lt;&gt;"",B851=""),"No sequence provided. ","")</f>
        <v/>
      </c>
      <c r="S851" s="16">
        <f>IF(AND(P851&lt;&gt;"",E851&lt;&gt;"",NOT(X851)),IF(AND(INDEX(validRnaScaleLowerSizeLimits,MATCH(E851,validRnaScale,0))&lt;=$P851,$P851&lt;=INDEX(validRnaScaleUpperSizeLimits,MATCH(E851,validRnaScale,0))),"","Sequence (length) not available in " &amp; E851 &amp; " scale. "),"")</f>
        <v/>
      </c>
      <c r="T851" s="16">
        <f>IF(AND(P851&lt;&gt;"",E851&lt;&gt;"",NOT(Y851)),IF(AND(INDEX(validRnaPurificationLowerSizeLimits,MATCH(E851,validRnaScale,0),MATCH(D851,validRnaPurificationLowerSizeLimitsHeader,0))&lt;=$P851,$P851&lt;=INDEX(validRnaPurificationUpperSizeLimits,MATCH(E851,validRnaScale,0),MATCH(D851,validRnaPurificationUpperSizeLimitsHeader,0))),"","Combination of purification and scale not available. "),"")</f>
        <v/>
      </c>
      <c r="U851" s="16">
        <f>IF(LEN(A851)&gt;validOligoNameMaxLength,"RNA oligo name is too long. ","")</f>
        <v/>
      </c>
      <c r="V851" s="16">
        <f>IF(AND(A851&lt;&gt;"",NOT(ISNUMBER(SUMPRODUCT(FIND(MID(A851,ROW(INDIRECT("1:"&amp;LEN(A851))),1),validOligoNameCharacters))))),"RNA oligo name contains invalid characters. ","")</f>
        <v/>
      </c>
      <c r="W851" s="16">
        <f>IF(AND(B851&lt;&gt;"",NOT(ISNUMBER(SUMPRODUCT(FIND(MID(B851,ROW(INDIRECT("1:"&amp;LEN(B851))),1),validRnaSequenceCharacters))))),"RNA sequence contains invalid characters. ","")</f>
        <v/>
      </c>
      <c r="X851" s="16">
        <f>OR(Z851)</f>
        <v/>
      </c>
      <c r="Y851" s="16">
        <f>OR(Z851)</f>
        <v/>
      </c>
      <c r="Z851" s="16">
        <f>AND(A851="Leerposition",P851&gt;=2)</f>
        <v/>
      </c>
      <c r="AC851" s="16">
        <f>IF(AND(A851&lt;&gt;"",L851=""),"Physical condition not defined. ","")</f>
        <v/>
      </c>
      <c r="AD851" s="16">
        <f>IF(AND(A851&lt;&gt;"",M851=""),"Datasheet not defined. ","")</f>
        <v/>
      </c>
      <c r="AE851" s="16">
        <f>IF(AND(A851&lt;&gt;"",N851=""),"Aliquoting not defined. ","")</f>
        <v/>
      </c>
    </row>
    <row r="852" ht="10.5" customFormat="1" customHeight="1" s="16">
      <c r="A852" s="25" t="n"/>
      <c r="B852" s="25" t="n"/>
      <c r="C852" s="35">
        <f>IF(B852&lt;&gt;"",LEN(SUBSTITUTE(SUBSTITUTE(B852," ",""),"*","")),"")</f>
        <v/>
      </c>
      <c r="D852" s="19" t="n"/>
      <c r="E852" s="25" t="n"/>
      <c r="F852" s="19" t="n"/>
      <c r="G852" s="19" t="n"/>
      <c r="H852" s="19" t="n"/>
      <c r="I852" s="19" t="n"/>
      <c r="J852" s="19" t="n"/>
      <c r="K852" s="19" t="n"/>
      <c r="L852" s="19" t="n"/>
      <c r="M852" s="19" t="n"/>
      <c r="N852" s="19" t="n"/>
      <c r="O852" s="17">
        <f>Q852 &amp; R852 &amp; U852 &amp; V852 &amp; W852 &amp; S852 &amp; T852 &amp; AC852 &amp; AD852 &amp; AE852</f>
        <v/>
      </c>
      <c r="P852" s="1">
        <f>IF(B852&lt;&gt;"",LEN(SUBSTITUTE(SUBSTITUTE(B852," ",""),"*","")),"")</f>
        <v/>
      </c>
      <c r="Q852" s="1">
        <f>IF(AND(A852="",B852&lt;&gt;""),"No name provided. ","")</f>
        <v/>
      </c>
      <c r="R852" s="1">
        <f>IF(AND(A852&lt;&gt;"",B852=""),"No sequence provided. ","")</f>
        <v/>
      </c>
      <c r="S852" s="16">
        <f>IF(AND(P852&lt;&gt;"",E852&lt;&gt;"",NOT(X852)),IF(AND(INDEX(validRnaScaleLowerSizeLimits,MATCH(E852,validRnaScale,0))&lt;=$P852,$P852&lt;=INDEX(validRnaScaleUpperSizeLimits,MATCH(E852,validRnaScale,0))),"","Sequence (length) not available in " &amp; E852 &amp; " scale. "),"")</f>
        <v/>
      </c>
      <c r="T852" s="16">
        <f>IF(AND(P852&lt;&gt;"",E852&lt;&gt;"",NOT(Y852)),IF(AND(INDEX(validRnaPurificationLowerSizeLimits,MATCH(E852,validRnaScale,0),MATCH(D852,validRnaPurificationLowerSizeLimitsHeader,0))&lt;=$P852,$P852&lt;=INDEX(validRnaPurificationUpperSizeLimits,MATCH(E852,validRnaScale,0),MATCH(D852,validRnaPurificationUpperSizeLimitsHeader,0))),"","Combination of purification and scale not available. "),"")</f>
        <v/>
      </c>
      <c r="U852" s="16">
        <f>IF(LEN(A852)&gt;validOligoNameMaxLength,"RNA oligo name is too long. ","")</f>
        <v/>
      </c>
      <c r="V852" s="16">
        <f>IF(AND(A852&lt;&gt;"",NOT(ISNUMBER(SUMPRODUCT(FIND(MID(A852,ROW(INDIRECT("1:"&amp;LEN(A852))),1),validOligoNameCharacters))))),"RNA oligo name contains invalid characters. ","")</f>
        <v/>
      </c>
      <c r="W852" s="16">
        <f>IF(AND(B852&lt;&gt;"",NOT(ISNUMBER(SUMPRODUCT(FIND(MID(B852,ROW(INDIRECT("1:"&amp;LEN(B852))),1),validRnaSequenceCharacters))))),"RNA sequence contains invalid characters. ","")</f>
        <v/>
      </c>
      <c r="X852" s="16">
        <f>OR(Z852)</f>
        <v/>
      </c>
      <c r="Y852" s="16">
        <f>OR(Z852)</f>
        <v/>
      </c>
      <c r="Z852" s="16">
        <f>AND(A852="Leerposition",P852&gt;=2)</f>
        <v/>
      </c>
      <c r="AC852" s="16">
        <f>IF(AND(A852&lt;&gt;"",L852=""),"Physical condition not defined. ","")</f>
        <v/>
      </c>
      <c r="AD852" s="16">
        <f>IF(AND(A852&lt;&gt;"",M852=""),"Datasheet not defined. ","")</f>
        <v/>
      </c>
      <c r="AE852" s="16">
        <f>IF(AND(A852&lt;&gt;"",N852=""),"Aliquoting not defined. ","")</f>
        <v/>
      </c>
    </row>
    <row r="853" ht="10.5" customFormat="1" customHeight="1" s="16">
      <c r="A853" s="25" t="n"/>
      <c r="B853" s="25" t="n"/>
      <c r="C853" s="35">
        <f>IF(B853&lt;&gt;"",LEN(SUBSTITUTE(SUBSTITUTE(B853," ",""),"*","")),"")</f>
        <v/>
      </c>
      <c r="D853" s="19" t="n"/>
      <c r="E853" s="25" t="n"/>
      <c r="F853" s="19" t="n"/>
      <c r="G853" s="19" t="n"/>
      <c r="H853" s="19" t="n"/>
      <c r="I853" s="19" t="n"/>
      <c r="J853" s="19" t="n"/>
      <c r="K853" s="19" t="n"/>
      <c r="L853" s="19" t="n"/>
      <c r="M853" s="19" t="n"/>
      <c r="N853" s="19" t="n"/>
      <c r="O853" s="17">
        <f>Q853 &amp; R853 &amp; U853 &amp; V853 &amp; W853 &amp; S853 &amp; T853 &amp; AC853 &amp; AD853 &amp; AE853</f>
        <v/>
      </c>
      <c r="P853" s="1">
        <f>IF(B853&lt;&gt;"",LEN(SUBSTITUTE(SUBSTITUTE(B853," ",""),"*","")),"")</f>
        <v/>
      </c>
      <c r="Q853" s="1">
        <f>IF(AND(A853="",B853&lt;&gt;""),"No name provided. ","")</f>
        <v/>
      </c>
      <c r="R853" s="1">
        <f>IF(AND(A853&lt;&gt;"",B853=""),"No sequence provided. ","")</f>
        <v/>
      </c>
      <c r="S853" s="16">
        <f>IF(AND(P853&lt;&gt;"",E853&lt;&gt;"",NOT(X853)),IF(AND(INDEX(validRnaScaleLowerSizeLimits,MATCH(E853,validRnaScale,0))&lt;=$P853,$P853&lt;=INDEX(validRnaScaleUpperSizeLimits,MATCH(E853,validRnaScale,0))),"","Sequence (length) not available in " &amp; E853 &amp; " scale. "),"")</f>
        <v/>
      </c>
      <c r="T853" s="16">
        <f>IF(AND(P853&lt;&gt;"",E853&lt;&gt;"",NOT(Y853)),IF(AND(INDEX(validRnaPurificationLowerSizeLimits,MATCH(E853,validRnaScale,0),MATCH(D853,validRnaPurificationLowerSizeLimitsHeader,0))&lt;=$P853,$P853&lt;=INDEX(validRnaPurificationUpperSizeLimits,MATCH(E853,validRnaScale,0),MATCH(D853,validRnaPurificationUpperSizeLimitsHeader,0))),"","Combination of purification and scale not available. "),"")</f>
        <v/>
      </c>
      <c r="U853" s="16">
        <f>IF(LEN(A853)&gt;validOligoNameMaxLength,"RNA oligo name is too long. ","")</f>
        <v/>
      </c>
      <c r="V853" s="16">
        <f>IF(AND(A853&lt;&gt;"",NOT(ISNUMBER(SUMPRODUCT(FIND(MID(A853,ROW(INDIRECT("1:"&amp;LEN(A853))),1),validOligoNameCharacters))))),"RNA oligo name contains invalid characters. ","")</f>
        <v/>
      </c>
      <c r="W853" s="16">
        <f>IF(AND(B853&lt;&gt;"",NOT(ISNUMBER(SUMPRODUCT(FIND(MID(B853,ROW(INDIRECT("1:"&amp;LEN(B853))),1),validRnaSequenceCharacters))))),"RNA sequence contains invalid characters. ","")</f>
        <v/>
      </c>
      <c r="X853" s="16">
        <f>OR(Z853)</f>
        <v/>
      </c>
      <c r="Y853" s="16">
        <f>OR(Z853)</f>
        <v/>
      </c>
      <c r="Z853" s="16">
        <f>AND(A853="Leerposition",P853&gt;=2)</f>
        <v/>
      </c>
      <c r="AC853" s="16">
        <f>IF(AND(A853&lt;&gt;"",L853=""),"Physical condition not defined. ","")</f>
        <v/>
      </c>
      <c r="AD853" s="16">
        <f>IF(AND(A853&lt;&gt;"",M853=""),"Datasheet not defined. ","")</f>
        <v/>
      </c>
      <c r="AE853" s="16">
        <f>IF(AND(A853&lt;&gt;"",N853=""),"Aliquoting not defined. ","")</f>
        <v/>
      </c>
    </row>
    <row r="854" ht="10.5" customFormat="1" customHeight="1" s="16">
      <c r="A854" s="25" t="n"/>
      <c r="B854" s="25" t="n"/>
      <c r="C854" s="35">
        <f>IF(B854&lt;&gt;"",LEN(SUBSTITUTE(SUBSTITUTE(B854," ",""),"*","")),"")</f>
        <v/>
      </c>
      <c r="D854" s="19" t="n"/>
      <c r="E854" s="25" t="n"/>
      <c r="F854" s="19" t="n"/>
      <c r="G854" s="19" t="n"/>
      <c r="H854" s="19" t="n"/>
      <c r="I854" s="19" t="n"/>
      <c r="J854" s="19" t="n"/>
      <c r="K854" s="19" t="n"/>
      <c r="L854" s="19" t="n"/>
      <c r="M854" s="19" t="n"/>
      <c r="N854" s="19" t="n"/>
      <c r="O854" s="17">
        <f>Q854 &amp; R854 &amp; U854 &amp; V854 &amp; W854 &amp; S854 &amp; T854 &amp; AC854 &amp; AD854 &amp; AE854</f>
        <v/>
      </c>
      <c r="P854" s="1">
        <f>IF(B854&lt;&gt;"",LEN(SUBSTITUTE(SUBSTITUTE(B854," ",""),"*","")),"")</f>
        <v/>
      </c>
      <c r="Q854" s="1">
        <f>IF(AND(A854="",B854&lt;&gt;""),"No name provided. ","")</f>
        <v/>
      </c>
      <c r="R854" s="1">
        <f>IF(AND(A854&lt;&gt;"",B854=""),"No sequence provided. ","")</f>
        <v/>
      </c>
      <c r="S854" s="16">
        <f>IF(AND(P854&lt;&gt;"",E854&lt;&gt;"",NOT(X854)),IF(AND(INDEX(validRnaScaleLowerSizeLimits,MATCH(E854,validRnaScale,0))&lt;=$P854,$P854&lt;=INDEX(validRnaScaleUpperSizeLimits,MATCH(E854,validRnaScale,0))),"","Sequence (length) not available in " &amp; E854 &amp; " scale. "),"")</f>
        <v/>
      </c>
      <c r="T854" s="16">
        <f>IF(AND(P854&lt;&gt;"",E854&lt;&gt;"",NOT(Y854)),IF(AND(INDEX(validRnaPurificationLowerSizeLimits,MATCH(E854,validRnaScale,0),MATCH(D854,validRnaPurificationLowerSizeLimitsHeader,0))&lt;=$P854,$P854&lt;=INDEX(validRnaPurificationUpperSizeLimits,MATCH(E854,validRnaScale,0),MATCH(D854,validRnaPurificationUpperSizeLimitsHeader,0))),"","Combination of purification and scale not available. "),"")</f>
        <v/>
      </c>
      <c r="U854" s="16">
        <f>IF(LEN(A854)&gt;validOligoNameMaxLength,"RNA oligo name is too long. ","")</f>
        <v/>
      </c>
      <c r="V854" s="16">
        <f>IF(AND(A854&lt;&gt;"",NOT(ISNUMBER(SUMPRODUCT(FIND(MID(A854,ROW(INDIRECT("1:"&amp;LEN(A854))),1),validOligoNameCharacters))))),"RNA oligo name contains invalid characters. ","")</f>
        <v/>
      </c>
      <c r="W854" s="16">
        <f>IF(AND(B854&lt;&gt;"",NOT(ISNUMBER(SUMPRODUCT(FIND(MID(B854,ROW(INDIRECT("1:"&amp;LEN(B854))),1),validRnaSequenceCharacters))))),"RNA sequence contains invalid characters. ","")</f>
        <v/>
      </c>
      <c r="X854" s="16">
        <f>OR(Z854)</f>
        <v/>
      </c>
      <c r="Y854" s="16">
        <f>OR(Z854)</f>
        <v/>
      </c>
      <c r="Z854" s="16">
        <f>AND(A854="Leerposition",P854&gt;=2)</f>
        <v/>
      </c>
      <c r="AC854" s="16">
        <f>IF(AND(A854&lt;&gt;"",L854=""),"Physical condition not defined. ","")</f>
        <v/>
      </c>
      <c r="AD854" s="16">
        <f>IF(AND(A854&lt;&gt;"",M854=""),"Datasheet not defined. ","")</f>
        <v/>
      </c>
      <c r="AE854" s="16">
        <f>IF(AND(A854&lt;&gt;"",N854=""),"Aliquoting not defined. ","")</f>
        <v/>
      </c>
    </row>
    <row r="855" ht="10.5" customFormat="1" customHeight="1" s="16">
      <c r="A855" s="25" t="n"/>
      <c r="B855" s="25" t="n"/>
      <c r="C855" s="35">
        <f>IF(B855&lt;&gt;"",LEN(SUBSTITUTE(SUBSTITUTE(B855," ",""),"*","")),"")</f>
        <v/>
      </c>
      <c r="D855" s="19" t="n"/>
      <c r="E855" s="25" t="n"/>
      <c r="F855" s="19" t="n"/>
      <c r="G855" s="19" t="n"/>
      <c r="H855" s="19" t="n"/>
      <c r="I855" s="19" t="n"/>
      <c r="J855" s="19" t="n"/>
      <c r="K855" s="19" t="n"/>
      <c r="L855" s="19" t="n"/>
      <c r="M855" s="19" t="n"/>
      <c r="N855" s="19" t="n"/>
      <c r="O855" s="17">
        <f>Q855 &amp; R855 &amp; U855 &amp; V855 &amp; W855 &amp; S855 &amp; T855 &amp; AC855 &amp; AD855 &amp; AE855</f>
        <v/>
      </c>
      <c r="P855" s="1">
        <f>IF(B855&lt;&gt;"",LEN(SUBSTITUTE(SUBSTITUTE(B855," ",""),"*","")),"")</f>
        <v/>
      </c>
      <c r="Q855" s="1">
        <f>IF(AND(A855="",B855&lt;&gt;""),"No name provided. ","")</f>
        <v/>
      </c>
      <c r="R855" s="1">
        <f>IF(AND(A855&lt;&gt;"",B855=""),"No sequence provided. ","")</f>
        <v/>
      </c>
      <c r="S855" s="16">
        <f>IF(AND(P855&lt;&gt;"",E855&lt;&gt;"",NOT(X855)),IF(AND(INDEX(validRnaScaleLowerSizeLimits,MATCH(E855,validRnaScale,0))&lt;=$P855,$P855&lt;=INDEX(validRnaScaleUpperSizeLimits,MATCH(E855,validRnaScale,0))),"","Sequence (length) not available in " &amp; E855 &amp; " scale. "),"")</f>
        <v/>
      </c>
      <c r="T855" s="16">
        <f>IF(AND(P855&lt;&gt;"",E855&lt;&gt;"",NOT(Y855)),IF(AND(INDEX(validRnaPurificationLowerSizeLimits,MATCH(E855,validRnaScale,0),MATCH(D855,validRnaPurificationLowerSizeLimitsHeader,0))&lt;=$P855,$P855&lt;=INDEX(validRnaPurificationUpperSizeLimits,MATCH(E855,validRnaScale,0),MATCH(D855,validRnaPurificationUpperSizeLimitsHeader,0))),"","Combination of purification and scale not available. "),"")</f>
        <v/>
      </c>
      <c r="U855" s="16">
        <f>IF(LEN(A855)&gt;validOligoNameMaxLength,"RNA oligo name is too long. ","")</f>
        <v/>
      </c>
      <c r="V855" s="16">
        <f>IF(AND(A855&lt;&gt;"",NOT(ISNUMBER(SUMPRODUCT(FIND(MID(A855,ROW(INDIRECT("1:"&amp;LEN(A855))),1),validOligoNameCharacters))))),"RNA oligo name contains invalid characters. ","")</f>
        <v/>
      </c>
      <c r="W855" s="16">
        <f>IF(AND(B855&lt;&gt;"",NOT(ISNUMBER(SUMPRODUCT(FIND(MID(B855,ROW(INDIRECT("1:"&amp;LEN(B855))),1),validRnaSequenceCharacters))))),"RNA sequence contains invalid characters. ","")</f>
        <v/>
      </c>
      <c r="X855" s="16">
        <f>OR(Z855)</f>
        <v/>
      </c>
      <c r="Y855" s="16">
        <f>OR(Z855)</f>
        <v/>
      </c>
      <c r="Z855" s="16">
        <f>AND(A855="Leerposition",P855&gt;=2)</f>
        <v/>
      </c>
      <c r="AC855" s="16">
        <f>IF(AND(A855&lt;&gt;"",L855=""),"Physical condition not defined. ","")</f>
        <v/>
      </c>
      <c r="AD855" s="16">
        <f>IF(AND(A855&lt;&gt;"",M855=""),"Datasheet not defined. ","")</f>
        <v/>
      </c>
      <c r="AE855" s="16">
        <f>IF(AND(A855&lt;&gt;"",N855=""),"Aliquoting not defined. ","")</f>
        <v/>
      </c>
    </row>
    <row r="856" ht="10.5" customFormat="1" customHeight="1" s="16">
      <c r="A856" s="25" t="n"/>
      <c r="B856" s="25" t="n"/>
      <c r="C856" s="35">
        <f>IF(B856&lt;&gt;"",LEN(SUBSTITUTE(SUBSTITUTE(B856," ",""),"*","")),"")</f>
        <v/>
      </c>
      <c r="D856" s="19" t="n"/>
      <c r="E856" s="25" t="n"/>
      <c r="F856" s="19" t="n"/>
      <c r="G856" s="19" t="n"/>
      <c r="H856" s="19" t="n"/>
      <c r="I856" s="19" t="n"/>
      <c r="J856" s="19" t="n"/>
      <c r="K856" s="19" t="n"/>
      <c r="L856" s="19" t="n"/>
      <c r="M856" s="19" t="n"/>
      <c r="N856" s="19" t="n"/>
      <c r="O856" s="17">
        <f>Q856 &amp; R856 &amp; U856 &amp; V856 &amp; W856 &amp; S856 &amp; T856 &amp; AC856 &amp; AD856 &amp; AE856</f>
        <v/>
      </c>
      <c r="P856" s="1">
        <f>IF(B856&lt;&gt;"",LEN(SUBSTITUTE(SUBSTITUTE(B856," ",""),"*","")),"")</f>
        <v/>
      </c>
      <c r="Q856" s="1">
        <f>IF(AND(A856="",B856&lt;&gt;""),"No name provided. ","")</f>
        <v/>
      </c>
      <c r="R856" s="1">
        <f>IF(AND(A856&lt;&gt;"",B856=""),"No sequence provided. ","")</f>
        <v/>
      </c>
      <c r="S856" s="16">
        <f>IF(AND(P856&lt;&gt;"",E856&lt;&gt;"",NOT(X856)),IF(AND(INDEX(validRnaScaleLowerSizeLimits,MATCH(E856,validRnaScale,0))&lt;=$P856,$P856&lt;=INDEX(validRnaScaleUpperSizeLimits,MATCH(E856,validRnaScale,0))),"","Sequence (length) not available in " &amp; E856 &amp; " scale. "),"")</f>
        <v/>
      </c>
      <c r="T856" s="16">
        <f>IF(AND(P856&lt;&gt;"",E856&lt;&gt;"",NOT(Y856)),IF(AND(INDEX(validRnaPurificationLowerSizeLimits,MATCH(E856,validRnaScale,0),MATCH(D856,validRnaPurificationLowerSizeLimitsHeader,0))&lt;=$P856,$P856&lt;=INDEX(validRnaPurificationUpperSizeLimits,MATCH(E856,validRnaScale,0),MATCH(D856,validRnaPurificationUpperSizeLimitsHeader,0))),"","Combination of purification and scale not available. "),"")</f>
        <v/>
      </c>
      <c r="U856" s="16">
        <f>IF(LEN(A856)&gt;validOligoNameMaxLength,"RNA oligo name is too long. ","")</f>
        <v/>
      </c>
      <c r="V856" s="16">
        <f>IF(AND(A856&lt;&gt;"",NOT(ISNUMBER(SUMPRODUCT(FIND(MID(A856,ROW(INDIRECT("1:"&amp;LEN(A856))),1),validOligoNameCharacters))))),"RNA oligo name contains invalid characters. ","")</f>
        <v/>
      </c>
      <c r="W856" s="16">
        <f>IF(AND(B856&lt;&gt;"",NOT(ISNUMBER(SUMPRODUCT(FIND(MID(B856,ROW(INDIRECT("1:"&amp;LEN(B856))),1),validRnaSequenceCharacters))))),"RNA sequence contains invalid characters. ","")</f>
        <v/>
      </c>
      <c r="X856" s="16">
        <f>OR(Z856)</f>
        <v/>
      </c>
      <c r="Y856" s="16">
        <f>OR(Z856)</f>
        <v/>
      </c>
      <c r="Z856" s="16">
        <f>AND(A856="Leerposition",P856&gt;=2)</f>
        <v/>
      </c>
      <c r="AC856" s="16">
        <f>IF(AND(A856&lt;&gt;"",L856=""),"Physical condition not defined. ","")</f>
        <v/>
      </c>
      <c r="AD856" s="16">
        <f>IF(AND(A856&lt;&gt;"",M856=""),"Datasheet not defined. ","")</f>
        <v/>
      </c>
      <c r="AE856" s="16">
        <f>IF(AND(A856&lt;&gt;"",N856=""),"Aliquoting not defined. ","")</f>
        <v/>
      </c>
    </row>
    <row r="857" ht="10.5" customFormat="1" customHeight="1" s="16">
      <c r="A857" s="25" t="n"/>
      <c r="B857" s="25" t="n"/>
      <c r="C857" s="35">
        <f>IF(B857&lt;&gt;"",LEN(SUBSTITUTE(SUBSTITUTE(B857," ",""),"*","")),"")</f>
        <v/>
      </c>
      <c r="D857" s="19" t="n"/>
      <c r="E857" s="25" t="n"/>
      <c r="F857" s="19" t="n"/>
      <c r="G857" s="19" t="n"/>
      <c r="H857" s="19" t="n"/>
      <c r="I857" s="19" t="n"/>
      <c r="J857" s="19" t="n"/>
      <c r="K857" s="19" t="n"/>
      <c r="L857" s="19" t="n"/>
      <c r="M857" s="19" t="n"/>
      <c r="N857" s="19" t="n"/>
      <c r="O857" s="17">
        <f>Q857 &amp; R857 &amp; U857 &amp; V857 &amp; W857 &amp; S857 &amp; T857 &amp; AC857 &amp; AD857 &amp; AE857</f>
        <v/>
      </c>
      <c r="P857" s="1">
        <f>IF(B857&lt;&gt;"",LEN(SUBSTITUTE(SUBSTITUTE(B857," ",""),"*","")),"")</f>
        <v/>
      </c>
      <c r="Q857" s="1">
        <f>IF(AND(A857="",B857&lt;&gt;""),"No name provided. ","")</f>
        <v/>
      </c>
      <c r="R857" s="1">
        <f>IF(AND(A857&lt;&gt;"",B857=""),"No sequence provided. ","")</f>
        <v/>
      </c>
      <c r="S857" s="16">
        <f>IF(AND(P857&lt;&gt;"",E857&lt;&gt;"",NOT(X857)),IF(AND(INDEX(validRnaScaleLowerSizeLimits,MATCH(E857,validRnaScale,0))&lt;=$P857,$P857&lt;=INDEX(validRnaScaleUpperSizeLimits,MATCH(E857,validRnaScale,0))),"","Sequence (length) not available in " &amp; E857 &amp; " scale. "),"")</f>
        <v/>
      </c>
      <c r="T857" s="16">
        <f>IF(AND(P857&lt;&gt;"",E857&lt;&gt;"",NOT(Y857)),IF(AND(INDEX(validRnaPurificationLowerSizeLimits,MATCH(E857,validRnaScale,0),MATCH(D857,validRnaPurificationLowerSizeLimitsHeader,0))&lt;=$P857,$P857&lt;=INDEX(validRnaPurificationUpperSizeLimits,MATCH(E857,validRnaScale,0),MATCH(D857,validRnaPurificationUpperSizeLimitsHeader,0))),"","Combination of purification and scale not available. "),"")</f>
        <v/>
      </c>
      <c r="U857" s="16">
        <f>IF(LEN(A857)&gt;validOligoNameMaxLength,"RNA oligo name is too long. ","")</f>
        <v/>
      </c>
      <c r="V857" s="16">
        <f>IF(AND(A857&lt;&gt;"",NOT(ISNUMBER(SUMPRODUCT(FIND(MID(A857,ROW(INDIRECT("1:"&amp;LEN(A857))),1),validOligoNameCharacters))))),"RNA oligo name contains invalid characters. ","")</f>
        <v/>
      </c>
      <c r="W857" s="16">
        <f>IF(AND(B857&lt;&gt;"",NOT(ISNUMBER(SUMPRODUCT(FIND(MID(B857,ROW(INDIRECT("1:"&amp;LEN(B857))),1),validRnaSequenceCharacters))))),"RNA sequence contains invalid characters. ","")</f>
        <v/>
      </c>
      <c r="X857" s="16">
        <f>OR(Z857)</f>
        <v/>
      </c>
      <c r="Y857" s="16">
        <f>OR(Z857)</f>
        <v/>
      </c>
      <c r="Z857" s="16">
        <f>AND(A857="Leerposition",P857&gt;=2)</f>
        <v/>
      </c>
      <c r="AC857" s="16">
        <f>IF(AND(A857&lt;&gt;"",L857=""),"Physical condition not defined. ","")</f>
        <v/>
      </c>
      <c r="AD857" s="16">
        <f>IF(AND(A857&lt;&gt;"",M857=""),"Datasheet not defined. ","")</f>
        <v/>
      </c>
      <c r="AE857" s="16">
        <f>IF(AND(A857&lt;&gt;"",N857=""),"Aliquoting not defined. ","")</f>
        <v/>
      </c>
    </row>
    <row r="858" ht="10.5" customFormat="1" customHeight="1" s="16">
      <c r="A858" s="25" t="n"/>
      <c r="B858" s="25" t="n"/>
      <c r="C858" s="35">
        <f>IF(B858&lt;&gt;"",LEN(SUBSTITUTE(SUBSTITUTE(B858," ",""),"*","")),"")</f>
        <v/>
      </c>
      <c r="D858" s="19" t="n"/>
      <c r="E858" s="25" t="n"/>
      <c r="F858" s="19" t="n"/>
      <c r="G858" s="19" t="n"/>
      <c r="H858" s="19" t="n"/>
      <c r="I858" s="19" t="n"/>
      <c r="J858" s="19" t="n"/>
      <c r="K858" s="19" t="n"/>
      <c r="L858" s="19" t="n"/>
      <c r="M858" s="19" t="n"/>
      <c r="N858" s="19" t="n"/>
      <c r="O858" s="17">
        <f>Q858 &amp; R858 &amp; U858 &amp; V858 &amp; W858 &amp; S858 &amp; T858 &amp; AC858 &amp; AD858 &amp; AE858</f>
        <v/>
      </c>
      <c r="P858" s="1">
        <f>IF(B858&lt;&gt;"",LEN(SUBSTITUTE(SUBSTITUTE(B858," ",""),"*","")),"")</f>
        <v/>
      </c>
      <c r="Q858" s="1">
        <f>IF(AND(A858="",B858&lt;&gt;""),"No name provided. ","")</f>
        <v/>
      </c>
      <c r="R858" s="1">
        <f>IF(AND(A858&lt;&gt;"",B858=""),"No sequence provided. ","")</f>
        <v/>
      </c>
      <c r="S858" s="16">
        <f>IF(AND(P858&lt;&gt;"",E858&lt;&gt;"",NOT(X858)),IF(AND(INDEX(validRnaScaleLowerSizeLimits,MATCH(E858,validRnaScale,0))&lt;=$P858,$P858&lt;=INDEX(validRnaScaleUpperSizeLimits,MATCH(E858,validRnaScale,0))),"","Sequence (length) not available in " &amp; E858 &amp; " scale. "),"")</f>
        <v/>
      </c>
      <c r="T858" s="16">
        <f>IF(AND(P858&lt;&gt;"",E858&lt;&gt;"",NOT(Y858)),IF(AND(INDEX(validRnaPurificationLowerSizeLimits,MATCH(E858,validRnaScale,0),MATCH(D858,validRnaPurificationLowerSizeLimitsHeader,0))&lt;=$P858,$P858&lt;=INDEX(validRnaPurificationUpperSizeLimits,MATCH(E858,validRnaScale,0),MATCH(D858,validRnaPurificationUpperSizeLimitsHeader,0))),"","Combination of purification and scale not available. "),"")</f>
        <v/>
      </c>
      <c r="U858" s="16">
        <f>IF(LEN(A858)&gt;validOligoNameMaxLength,"RNA oligo name is too long. ","")</f>
        <v/>
      </c>
      <c r="V858" s="16">
        <f>IF(AND(A858&lt;&gt;"",NOT(ISNUMBER(SUMPRODUCT(FIND(MID(A858,ROW(INDIRECT("1:"&amp;LEN(A858))),1),validOligoNameCharacters))))),"RNA oligo name contains invalid characters. ","")</f>
        <v/>
      </c>
      <c r="W858" s="16">
        <f>IF(AND(B858&lt;&gt;"",NOT(ISNUMBER(SUMPRODUCT(FIND(MID(B858,ROW(INDIRECT("1:"&amp;LEN(B858))),1),validRnaSequenceCharacters))))),"RNA sequence contains invalid characters. ","")</f>
        <v/>
      </c>
      <c r="X858" s="16">
        <f>OR(Z858)</f>
        <v/>
      </c>
      <c r="Y858" s="16">
        <f>OR(Z858)</f>
        <v/>
      </c>
      <c r="Z858" s="16">
        <f>AND(A858="Leerposition",P858&gt;=2)</f>
        <v/>
      </c>
      <c r="AC858" s="16">
        <f>IF(AND(A858&lt;&gt;"",L858=""),"Physical condition not defined. ","")</f>
        <v/>
      </c>
      <c r="AD858" s="16">
        <f>IF(AND(A858&lt;&gt;"",M858=""),"Datasheet not defined. ","")</f>
        <v/>
      </c>
      <c r="AE858" s="16">
        <f>IF(AND(A858&lt;&gt;"",N858=""),"Aliquoting not defined. ","")</f>
        <v/>
      </c>
    </row>
    <row r="859" ht="10.5" customFormat="1" customHeight="1" s="16">
      <c r="A859" s="25" t="n"/>
      <c r="B859" s="25" t="n"/>
      <c r="C859" s="35">
        <f>IF(B859&lt;&gt;"",LEN(SUBSTITUTE(SUBSTITUTE(B859," ",""),"*","")),"")</f>
        <v/>
      </c>
      <c r="D859" s="19" t="n"/>
      <c r="E859" s="25" t="n"/>
      <c r="F859" s="19" t="n"/>
      <c r="G859" s="19" t="n"/>
      <c r="H859" s="19" t="n"/>
      <c r="I859" s="19" t="n"/>
      <c r="J859" s="19" t="n"/>
      <c r="K859" s="19" t="n"/>
      <c r="L859" s="19" t="n"/>
      <c r="M859" s="19" t="n"/>
      <c r="N859" s="19" t="n"/>
      <c r="O859" s="17">
        <f>Q859 &amp; R859 &amp; U859 &amp; V859 &amp; W859 &amp; S859 &amp; T859 &amp; AC859 &amp; AD859 &amp; AE859</f>
        <v/>
      </c>
      <c r="P859" s="1">
        <f>IF(B859&lt;&gt;"",LEN(SUBSTITUTE(SUBSTITUTE(B859," ",""),"*","")),"")</f>
        <v/>
      </c>
      <c r="Q859" s="1">
        <f>IF(AND(A859="",B859&lt;&gt;""),"No name provided. ","")</f>
        <v/>
      </c>
      <c r="R859" s="1">
        <f>IF(AND(A859&lt;&gt;"",B859=""),"No sequence provided. ","")</f>
        <v/>
      </c>
      <c r="S859" s="16">
        <f>IF(AND(P859&lt;&gt;"",E859&lt;&gt;"",NOT(X859)),IF(AND(INDEX(validRnaScaleLowerSizeLimits,MATCH(E859,validRnaScale,0))&lt;=$P859,$P859&lt;=INDEX(validRnaScaleUpperSizeLimits,MATCH(E859,validRnaScale,0))),"","Sequence (length) not available in " &amp; E859 &amp; " scale. "),"")</f>
        <v/>
      </c>
      <c r="T859" s="16">
        <f>IF(AND(P859&lt;&gt;"",E859&lt;&gt;"",NOT(Y859)),IF(AND(INDEX(validRnaPurificationLowerSizeLimits,MATCH(E859,validRnaScale,0),MATCH(D859,validRnaPurificationLowerSizeLimitsHeader,0))&lt;=$P859,$P859&lt;=INDEX(validRnaPurificationUpperSizeLimits,MATCH(E859,validRnaScale,0),MATCH(D859,validRnaPurificationUpperSizeLimitsHeader,0))),"","Combination of purification and scale not available. "),"")</f>
        <v/>
      </c>
      <c r="U859" s="16">
        <f>IF(LEN(A859)&gt;validOligoNameMaxLength,"RNA oligo name is too long. ","")</f>
        <v/>
      </c>
      <c r="V859" s="16">
        <f>IF(AND(A859&lt;&gt;"",NOT(ISNUMBER(SUMPRODUCT(FIND(MID(A859,ROW(INDIRECT("1:"&amp;LEN(A859))),1),validOligoNameCharacters))))),"RNA oligo name contains invalid characters. ","")</f>
        <v/>
      </c>
      <c r="W859" s="16">
        <f>IF(AND(B859&lt;&gt;"",NOT(ISNUMBER(SUMPRODUCT(FIND(MID(B859,ROW(INDIRECT("1:"&amp;LEN(B859))),1),validRnaSequenceCharacters))))),"RNA sequence contains invalid characters. ","")</f>
        <v/>
      </c>
      <c r="X859" s="16">
        <f>OR(Z859)</f>
        <v/>
      </c>
      <c r="Y859" s="16">
        <f>OR(Z859)</f>
        <v/>
      </c>
      <c r="Z859" s="16">
        <f>AND(A859="Leerposition",P859&gt;=2)</f>
        <v/>
      </c>
      <c r="AC859" s="16">
        <f>IF(AND(A859&lt;&gt;"",L859=""),"Physical condition not defined. ","")</f>
        <v/>
      </c>
      <c r="AD859" s="16">
        <f>IF(AND(A859&lt;&gt;"",M859=""),"Datasheet not defined. ","")</f>
        <v/>
      </c>
      <c r="AE859" s="16">
        <f>IF(AND(A859&lt;&gt;"",N859=""),"Aliquoting not defined. ","")</f>
        <v/>
      </c>
    </row>
    <row r="860" ht="10.5" customFormat="1" customHeight="1" s="16">
      <c r="A860" s="25" t="n"/>
      <c r="B860" s="25" t="n"/>
      <c r="C860" s="35">
        <f>IF(B860&lt;&gt;"",LEN(SUBSTITUTE(SUBSTITUTE(B860," ",""),"*","")),"")</f>
        <v/>
      </c>
      <c r="D860" s="19" t="n"/>
      <c r="E860" s="25" t="n"/>
      <c r="F860" s="19" t="n"/>
      <c r="G860" s="19" t="n"/>
      <c r="H860" s="19" t="n"/>
      <c r="I860" s="19" t="n"/>
      <c r="J860" s="19" t="n"/>
      <c r="K860" s="19" t="n"/>
      <c r="L860" s="19" t="n"/>
      <c r="M860" s="19" t="n"/>
      <c r="N860" s="19" t="n"/>
      <c r="O860" s="17">
        <f>Q860 &amp; R860 &amp; U860 &amp; V860 &amp; W860 &amp; S860 &amp; T860 &amp; AC860 &amp; AD860 &amp; AE860</f>
        <v/>
      </c>
      <c r="P860" s="1">
        <f>IF(B860&lt;&gt;"",LEN(SUBSTITUTE(SUBSTITUTE(B860," ",""),"*","")),"")</f>
        <v/>
      </c>
      <c r="Q860" s="1">
        <f>IF(AND(A860="",B860&lt;&gt;""),"No name provided. ","")</f>
        <v/>
      </c>
      <c r="R860" s="1">
        <f>IF(AND(A860&lt;&gt;"",B860=""),"No sequence provided. ","")</f>
        <v/>
      </c>
      <c r="S860" s="16">
        <f>IF(AND(P860&lt;&gt;"",E860&lt;&gt;"",NOT(X860)),IF(AND(INDEX(validRnaScaleLowerSizeLimits,MATCH(E860,validRnaScale,0))&lt;=$P860,$P860&lt;=INDEX(validRnaScaleUpperSizeLimits,MATCH(E860,validRnaScale,0))),"","Sequence (length) not available in " &amp; E860 &amp; " scale. "),"")</f>
        <v/>
      </c>
      <c r="T860" s="16">
        <f>IF(AND(P860&lt;&gt;"",E860&lt;&gt;"",NOT(Y860)),IF(AND(INDEX(validRnaPurificationLowerSizeLimits,MATCH(E860,validRnaScale,0),MATCH(D860,validRnaPurificationLowerSizeLimitsHeader,0))&lt;=$P860,$P860&lt;=INDEX(validRnaPurificationUpperSizeLimits,MATCH(E860,validRnaScale,0),MATCH(D860,validRnaPurificationUpperSizeLimitsHeader,0))),"","Combination of purification and scale not available. "),"")</f>
        <v/>
      </c>
      <c r="U860" s="16">
        <f>IF(LEN(A860)&gt;validOligoNameMaxLength,"RNA oligo name is too long. ","")</f>
        <v/>
      </c>
      <c r="V860" s="16">
        <f>IF(AND(A860&lt;&gt;"",NOT(ISNUMBER(SUMPRODUCT(FIND(MID(A860,ROW(INDIRECT("1:"&amp;LEN(A860))),1),validOligoNameCharacters))))),"RNA oligo name contains invalid characters. ","")</f>
        <v/>
      </c>
      <c r="W860" s="16">
        <f>IF(AND(B860&lt;&gt;"",NOT(ISNUMBER(SUMPRODUCT(FIND(MID(B860,ROW(INDIRECT("1:"&amp;LEN(B860))),1),validRnaSequenceCharacters))))),"RNA sequence contains invalid characters. ","")</f>
        <v/>
      </c>
      <c r="X860" s="16">
        <f>OR(Z860)</f>
        <v/>
      </c>
      <c r="Y860" s="16">
        <f>OR(Z860)</f>
        <v/>
      </c>
      <c r="Z860" s="16">
        <f>AND(A860="Leerposition",P860&gt;=2)</f>
        <v/>
      </c>
      <c r="AC860" s="16">
        <f>IF(AND(A860&lt;&gt;"",L860=""),"Physical condition not defined. ","")</f>
        <v/>
      </c>
      <c r="AD860" s="16">
        <f>IF(AND(A860&lt;&gt;"",M860=""),"Datasheet not defined. ","")</f>
        <v/>
      </c>
      <c r="AE860" s="16">
        <f>IF(AND(A860&lt;&gt;"",N860=""),"Aliquoting not defined. ","")</f>
        <v/>
      </c>
    </row>
    <row r="861" ht="10.5" customFormat="1" customHeight="1" s="16">
      <c r="A861" s="25" t="n"/>
      <c r="B861" s="25" t="n"/>
      <c r="C861" s="35">
        <f>IF(B861&lt;&gt;"",LEN(SUBSTITUTE(SUBSTITUTE(B861," ",""),"*","")),"")</f>
        <v/>
      </c>
      <c r="D861" s="19" t="n"/>
      <c r="E861" s="25" t="n"/>
      <c r="F861" s="19" t="n"/>
      <c r="G861" s="19" t="n"/>
      <c r="H861" s="19" t="n"/>
      <c r="I861" s="19" t="n"/>
      <c r="J861" s="19" t="n"/>
      <c r="K861" s="19" t="n"/>
      <c r="L861" s="19" t="n"/>
      <c r="M861" s="19" t="n"/>
      <c r="N861" s="19" t="n"/>
      <c r="O861" s="17">
        <f>Q861 &amp; R861 &amp; U861 &amp; V861 &amp; W861 &amp; S861 &amp; T861 &amp; AC861 &amp; AD861 &amp; AE861</f>
        <v/>
      </c>
      <c r="P861" s="1">
        <f>IF(B861&lt;&gt;"",LEN(SUBSTITUTE(SUBSTITUTE(B861," ",""),"*","")),"")</f>
        <v/>
      </c>
      <c r="Q861" s="1">
        <f>IF(AND(A861="",B861&lt;&gt;""),"No name provided. ","")</f>
        <v/>
      </c>
      <c r="R861" s="1">
        <f>IF(AND(A861&lt;&gt;"",B861=""),"No sequence provided. ","")</f>
        <v/>
      </c>
      <c r="S861" s="16">
        <f>IF(AND(P861&lt;&gt;"",E861&lt;&gt;"",NOT(X861)),IF(AND(INDEX(validRnaScaleLowerSizeLimits,MATCH(E861,validRnaScale,0))&lt;=$P861,$P861&lt;=INDEX(validRnaScaleUpperSizeLimits,MATCH(E861,validRnaScale,0))),"","Sequence (length) not available in " &amp; E861 &amp; " scale. "),"")</f>
        <v/>
      </c>
      <c r="T861" s="16">
        <f>IF(AND(P861&lt;&gt;"",E861&lt;&gt;"",NOT(Y861)),IF(AND(INDEX(validRnaPurificationLowerSizeLimits,MATCH(E861,validRnaScale,0),MATCH(D861,validRnaPurificationLowerSizeLimitsHeader,0))&lt;=$P861,$P861&lt;=INDEX(validRnaPurificationUpperSizeLimits,MATCH(E861,validRnaScale,0),MATCH(D861,validRnaPurificationUpperSizeLimitsHeader,0))),"","Combination of purification and scale not available. "),"")</f>
        <v/>
      </c>
      <c r="U861" s="16">
        <f>IF(LEN(A861)&gt;validOligoNameMaxLength,"RNA oligo name is too long. ","")</f>
        <v/>
      </c>
      <c r="V861" s="16">
        <f>IF(AND(A861&lt;&gt;"",NOT(ISNUMBER(SUMPRODUCT(FIND(MID(A861,ROW(INDIRECT("1:"&amp;LEN(A861))),1),validOligoNameCharacters))))),"RNA oligo name contains invalid characters. ","")</f>
        <v/>
      </c>
      <c r="W861" s="16">
        <f>IF(AND(B861&lt;&gt;"",NOT(ISNUMBER(SUMPRODUCT(FIND(MID(B861,ROW(INDIRECT("1:"&amp;LEN(B861))),1),validRnaSequenceCharacters))))),"RNA sequence contains invalid characters. ","")</f>
        <v/>
      </c>
      <c r="X861" s="16">
        <f>OR(Z861)</f>
        <v/>
      </c>
      <c r="Y861" s="16">
        <f>OR(Z861)</f>
        <v/>
      </c>
      <c r="Z861" s="16">
        <f>AND(A861="Leerposition",P861&gt;=2)</f>
        <v/>
      </c>
      <c r="AC861" s="16">
        <f>IF(AND(A861&lt;&gt;"",L861=""),"Physical condition not defined. ","")</f>
        <v/>
      </c>
      <c r="AD861" s="16">
        <f>IF(AND(A861&lt;&gt;"",M861=""),"Datasheet not defined. ","")</f>
        <v/>
      </c>
      <c r="AE861" s="16">
        <f>IF(AND(A861&lt;&gt;"",N861=""),"Aliquoting not defined. ","")</f>
        <v/>
      </c>
    </row>
    <row r="862" ht="10.5" customFormat="1" customHeight="1" s="16">
      <c r="A862" s="25" t="n"/>
      <c r="B862" s="25" t="n"/>
      <c r="C862" s="35">
        <f>IF(B862&lt;&gt;"",LEN(SUBSTITUTE(SUBSTITUTE(B862," ",""),"*","")),"")</f>
        <v/>
      </c>
      <c r="D862" s="19" t="n"/>
      <c r="E862" s="25" t="n"/>
      <c r="F862" s="19" t="n"/>
      <c r="G862" s="19" t="n"/>
      <c r="H862" s="19" t="n"/>
      <c r="I862" s="19" t="n"/>
      <c r="J862" s="19" t="n"/>
      <c r="K862" s="19" t="n"/>
      <c r="L862" s="19" t="n"/>
      <c r="M862" s="19" t="n"/>
      <c r="N862" s="19" t="n"/>
      <c r="O862" s="17">
        <f>Q862 &amp; R862 &amp; U862 &amp; V862 &amp; W862 &amp; S862 &amp; T862 &amp; AC862 &amp; AD862 &amp; AE862</f>
        <v/>
      </c>
      <c r="P862" s="1">
        <f>IF(B862&lt;&gt;"",LEN(SUBSTITUTE(SUBSTITUTE(B862," ",""),"*","")),"")</f>
        <v/>
      </c>
      <c r="Q862" s="1">
        <f>IF(AND(A862="",B862&lt;&gt;""),"No name provided. ","")</f>
        <v/>
      </c>
      <c r="R862" s="1">
        <f>IF(AND(A862&lt;&gt;"",B862=""),"No sequence provided. ","")</f>
        <v/>
      </c>
      <c r="S862" s="16">
        <f>IF(AND(P862&lt;&gt;"",E862&lt;&gt;"",NOT(X862)),IF(AND(INDEX(validRnaScaleLowerSizeLimits,MATCH(E862,validRnaScale,0))&lt;=$P862,$P862&lt;=INDEX(validRnaScaleUpperSizeLimits,MATCH(E862,validRnaScale,0))),"","Sequence (length) not available in " &amp; E862 &amp; " scale. "),"")</f>
        <v/>
      </c>
      <c r="T862" s="16">
        <f>IF(AND(P862&lt;&gt;"",E862&lt;&gt;"",NOT(Y862)),IF(AND(INDEX(validRnaPurificationLowerSizeLimits,MATCH(E862,validRnaScale,0),MATCH(D862,validRnaPurificationLowerSizeLimitsHeader,0))&lt;=$P862,$P862&lt;=INDEX(validRnaPurificationUpperSizeLimits,MATCH(E862,validRnaScale,0),MATCH(D862,validRnaPurificationUpperSizeLimitsHeader,0))),"","Combination of purification and scale not available. "),"")</f>
        <v/>
      </c>
      <c r="U862" s="16">
        <f>IF(LEN(A862)&gt;validOligoNameMaxLength,"RNA oligo name is too long. ","")</f>
        <v/>
      </c>
      <c r="V862" s="16">
        <f>IF(AND(A862&lt;&gt;"",NOT(ISNUMBER(SUMPRODUCT(FIND(MID(A862,ROW(INDIRECT("1:"&amp;LEN(A862))),1),validOligoNameCharacters))))),"RNA oligo name contains invalid characters. ","")</f>
        <v/>
      </c>
      <c r="W862" s="16">
        <f>IF(AND(B862&lt;&gt;"",NOT(ISNUMBER(SUMPRODUCT(FIND(MID(B862,ROW(INDIRECT("1:"&amp;LEN(B862))),1),validRnaSequenceCharacters))))),"RNA sequence contains invalid characters. ","")</f>
        <v/>
      </c>
      <c r="X862" s="16">
        <f>OR(Z862)</f>
        <v/>
      </c>
      <c r="Y862" s="16">
        <f>OR(Z862)</f>
        <v/>
      </c>
      <c r="Z862" s="16">
        <f>AND(A862="Leerposition",P862&gt;=2)</f>
        <v/>
      </c>
      <c r="AC862" s="16">
        <f>IF(AND(A862&lt;&gt;"",L862=""),"Physical condition not defined. ","")</f>
        <v/>
      </c>
      <c r="AD862" s="16">
        <f>IF(AND(A862&lt;&gt;"",M862=""),"Datasheet not defined. ","")</f>
        <v/>
      </c>
      <c r="AE862" s="16">
        <f>IF(AND(A862&lt;&gt;"",N862=""),"Aliquoting not defined. ","")</f>
        <v/>
      </c>
    </row>
    <row r="863" ht="10.5" customFormat="1" customHeight="1" s="16">
      <c r="A863" s="25" t="n"/>
      <c r="B863" s="25" t="n"/>
      <c r="C863" s="35">
        <f>IF(B863&lt;&gt;"",LEN(SUBSTITUTE(SUBSTITUTE(B863," ",""),"*","")),"")</f>
        <v/>
      </c>
      <c r="D863" s="19" t="n"/>
      <c r="E863" s="25" t="n"/>
      <c r="F863" s="19" t="n"/>
      <c r="G863" s="19" t="n"/>
      <c r="H863" s="19" t="n"/>
      <c r="I863" s="19" t="n"/>
      <c r="J863" s="19" t="n"/>
      <c r="K863" s="19" t="n"/>
      <c r="L863" s="19" t="n"/>
      <c r="M863" s="19" t="n"/>
      <c r="N863" s="19" t="n"/>
      <c r="O863" s="17">
        <f>Q863 &amp; R863 &amp; U863 &amp; V863 &amp; W863 &amp; S863 &amp; T863 &amp; AC863 &amp; AD863 &amp; AE863</f>
        <v/>
      </c>
      <c r="P863" s="1">
        <f>IF(B863&lt;&gt;"",LEN(SUBSTITUTE(SUBSTITUTE(B863," ",""),"*","")),"")</f>
        <v/>
      </c>
      <c r="Q863" s="1">
        <f>IF(AND(A863="",B863&lt;&gt;""),"No name provided. ","")</f>
        <v/>
      </c>
      <c r="R863" s="1">
        <f>IF(AND(A863&lt;&gt;"",B863=""),"No sequence provided. ","")</f>
        <v/>
      </c>
      <c r="S863" s="16">
        <f>IF(AND(P863&lt;&gt;"",E863&lt;&gt;"",NOT(X863)),IF(AND(INDEX(validRnaScaleLowerSizeLimits,MATCH(E863,validRnaScale,0))&lt;=$P863,$P863&lt;=INDEX(validRnaScaleUpperSizeLimits,MATCH(E863,validRnaScale,0))),"","Sequence (length) not available in " &amp; E863 &amp; " scale. "),"")</f>
        <v/>
      </c>
      <c r="T863" s="16">
        <f>IF(AND(P863&lt;&gt;"",E863&lt;&gt;"",NOT(Y863)),IF(AND(INDEX(validRnaPurificationLowerSizeLimits,MATCH(E863,validRnaScale,0),MATCH(D863,validRnaPurificationLowerSizeLimitsHeader,0))&lt;=$P863,$P863&lt;=INDEX(validRnaPurificationUpperSizeLimits,MATCH(E863,validRnaScale,0),MATCH(D863,validRnaPurificationUpperSizeLimitsHeader,0))),"","Combination of purification and scale not available. "),"")</f>
        <v/>
      </c>
      <c r="U863" s="16">
        <f>IF(LEN(A863)&gt;validOligoNameMaxLength,"RNA oligo name is too long. ","")</f>
        <v/>
      </c>
      <c r="V863" s="16">
        <f>IF(AND(A863&lt;&gt;"",NOT(ISNUMBER(SUMPRODUCT(FIND(MID(A863,ROW(INDIRECT("1:"&amp;LEN(A863))),1),validOligoNameCharacters))))),"RNA oligo name contains invalid characters. ","")</f>
        <v/>
      </c>
      <c r="W863" s="16">
        <f>IF(AND(B863&lt;&gt;"",NOT(ISNUMBER(SUMPRODUCT(FIND(MID(B863,ROW(INDIRECT("1:"&amp;LEN(B863))),1),validRnaSequenceCharacters))))),"RNA sequence contains invalid characters. ","")</f>
        <v/>
      </c>
      <c r="X863" s="16">
        <f>OR(Z863)</f>
        <v/>
      </c>
      <c r="Y863" s="16">
        <f>OR(Z863)</f>
        <v/>
      </c>
      <c r="Z863" s="16">
        <f>AND(A863="Leerposition",P863&gt;=2)</f>
        <v/>
      </c>
      <c r="AC863" s="16">
        <f>IF(AND(A863&lt;&gt;"",L863=""),"Physical condition not defined. ","")</f>
        <v/>
      </c>
      <c r="AD863" s="16">
        <f>IF(AND(A863&lt;&gt;"",M863=""),"Datasheet not defined. ","")</f>
        <v/>
      </c>
      <c r="AE863" s="16">
        <f>IF(AND(A863&lt;&gt;"",N863=""),"Aliquoting not defined. ","")</f>
        <v/>
      </c>
    </row>
    <row r="864" ht="10.5" customFormat="1" customHeight="1" s="16">
      <c r="A864" s="25" t="n"/>
      <c r="B864" s="25" t="n"/>
      <c r="C864" s="35">
        <f>IF(B864&lt;&gt;"",LEN(SUBSTITUTE(SUBSTITUTE(B864," ",""),"*","")),"")</f>
        <v/>
      </c>
      <c r="D864" s="19" t="n"/>
      <c r="E864" s="25" t="n"/>
      <c r="F864" s="19" t="n"/>
      <c r="G864" s="19" t="n"/>
      <c r="H864" s="19" t="n"/>
      <c r="I864" s="19" t="n"/>
      <c r="J864" s="19" t="n"/>
      <c r="K864" s="19" t="n"/>
      <c r="L864" s="19" t="n"/>
      <c r="M864" s="19" t="n"/>
      <c r="N864" s="19" t="n"/>
      <c r="O864" s="17">
        <f>Q864 &amp; R864 &amp; U864 &amp; V864 &amp; W864 &amp; S864 &amp; T864 &amp; AC864 &amp; AD864 &amp; AE864</f>
        <v/>
      </c>
      <c r="P864" s="1">
        <f>IF(B864&lt;&gt;"",LEN(SUBSTITUTE(SUBSTITUTE(B864," ",""),"*","")),"")</f>
        <v/>
      </c>
      <c r="Q864" s="1">
        <f>IF(AND(A864="",B864&lt;&gt;""),"No name provided. ","")</f>
        <v/>
      </c>
      <c r="R864" s="1">
        <f>IF(AND(A864&lt;&gt;"",B864=""),"No sequence provided. ","")</f>
        <v/>
      </c>
      <c r="S864" s="16">
        <f>IF(AND(P864&lt;&gt;"",E864&lt;&gt;"",NOT(X864)),IF(AND(INDEX(validRnaScaleLowerSizeLimits,MATCH(E864,validRnaScale,0))&lt;=$P864,$P864&lt;=INDEX(validRnaScaleUpperSizeLimits,MATCH(E864,validRnaScale,0))),"","Sequence (length) not available in " &amp; E864 &amp; " scale. "),"")</f>
        <v/>
      </c>
      <c r="T864" s="16">
        <f>IF(AND(P864&lt;&gt;"",E864&lt;&gt;"",NOT(Y864)),IF(AND(INDEX(validRnaPurificationLowerSizeLimits,MATCH(E864,validRnaScale,0),MATCH(D864,validRnaPurificationLowerSizeLimitsHeader,0))&lt;=$P864,$P864&lt;=INDEX(validRnaPurificationUpperSizeLimits,MATCH(E864,validRnaScale,0),MATCH(D864,validRnaPurificationUpperSizeLimitsHeader,0))),"","Combination of purification and scale not available. "),"")</f>
        <v/>
      </c>
      <c r="U864" s="16">
        <f>IF(LEN(A864)&gt;validOligoNameMaxLength,"RNA oligo name is too long. ","")</f>
        <v/>
      </c>
      <c r="V864" s="16">
        <f>IF(AND(A864&lt;&gt;"",NOT(ISNUMBER(SUMPRODUCT(FIND(MID(A864,ROW(INDIRECT("1:"&amp;LEN(A864))),1),validOligoNameCharacters))))),"RNA oligo name contains invalid characters. ","")</f>
        <v/>
      </c>
      <c r="W864" s="16">
        <f>IF(AND(B864&lt;&gt;"",NOT(ISNUMBER(SUMPRODUCT(FIND(MID(B864,ROW(INDIRECT("1:"&amp;LEN(B864))),1),validRnaSequenceCharacters))))),"RNA sequence contains invalid characters. ","")</f>
        <v/>
      </c>
      <c r="X864" s="16">
        <f>OR(Z864)</f>
        <v/>
      </c>
      <c r="Y864" s="16">
        <f>OR(Z864)</f>
        <v/>
      </c>
      <c r="Z864" s="16">
        <f>AND(A864="Leerposition",P864&gt;=2)</f>
        <v/>
      </c>
      <c r="AC864" s="16">
        <f>IF(AND(A864&lt;&gt;"",L864=""),"Physical condition not defined. ","")</f>
        <v/>
      </c>
      <c r="AD864" s="16">
        <f>IF(AND(A864&lt;&gt;"",M864=""),"Datasheet not defined. ","")</f>
        <v/>
      </c>
      <c r="AE864" s="16">
        <f>IF(AND(A864&lt;&gt;"",N864=""),"Aliquoting not defined. ","")</f>
        <v/>
      </c>
    </row>
    <row r="865" ht="10.5" customFormat="1" customHeight="1" s="83" thickBot="1">
      <c r="A865" s="78" t="n"/>
      <c r="B865" s="78" t="n"/>
      <c r="C865" s="79">
        <f>IF(B865&lt;&gt;"",LEN(SUBSTITUTE(SUBSTITUTE(B865," ",""),"*","")),"")</f>
        <v/>
      </c>
      <c r="D865" s="80" t="n"/>
      <c r="E865" s="78" t="n"/>
      <c r="F865" s="80" t="n"/>
      <c r="G865" s="80" t="n"/>
      <c r="H865" s="80" t="n"/>
      <c r="I865" s="80" t="n"/>
      <c r="J865" s="80" t="n"/>
      <c r="K865" s="80" t="n"/>
      <c r="L865" s="100" t="n"/>
      <c r="M865" s="100" t="n"/>
      <c r="N865" s="100" t="n"/>
      <c r="O865" s="81">
        <f>Q865 &amp; R865 &amp; U865 &amp; V865 &amp; W865 &amp; S865 &amp; T865 &amp; AC865 &amp; AD865 &amp; AE865</f>
        <v/>
      </c>
      <c r="P865" s="82">
        <f>IF(B865&lt;&gt;"",LEN(SUBSTITUTE(SUBSTITUTE(B865," ",""),"*","")),"")</f>
        <v/>
      </c>
      <c r="Q865" s="82">
        <f>IF(AND(A865="",B865&lt;&gt;""),"No name provided. ","")</f>
        <v/>
      </c>
      <c r="R865" s="82">
        <f>IF(AND(A865&lt;&gt;"",B865=""),"No sequence provided. ","")</f>
        <v/>
      </c>
      <c r="S865" s="83">
        <f>IF(AND(P865&lt;&gt;"",E865&lt;&gt;"",NOT(X865)),IF(AND(INDEX(validRnaScaleLowerSizeLimits,MATCH(E865,validRnaScale,0))&lt;=$P865,$P865&lt;=INDEX(validRnaScaleUpperSizeLimits,MATCH(E865,validRnaScale,0))),"","Sequence (length) not available in " &amp; E865 &amp; " scale. "),"")</f>
        <v/>
      </c>
      <c r="T865" s="83">
        <f>IF(AND(P865&lt;&gt;"",E865&lt;&gt;"",NOT(Y865)),IF(AND(INDEX(validRnaPurificationLowerSizeLimits,MATCH(E865,validRnaScale,0),MATCH(D865,validRnaPurificationLowerSizeLimitsHeader,0))&lt;=$P865,$P865&lt;=INDEX(validRnaPurificationUpperSizeLimits,MATCH(E865,validRnaScale,0),MATCH(D865,validRnaPurificationUpperSizeLimitsHeader,0))),"","Combination of purification and scale not available. "),"")</f>
        <v/>
      </c>
      <c r="U865" s="83">
        <f>IF(LEN(A865)&gt;validOligoNameMaxLength,"RNA oligo name is too long. ","")</f>
        <v/>
      </c>
      <c r="V865" s="83">
        <f>IF(AND(A865&lt;&gt;"",NOT(ISNUMBER(SUMPRODUCT(FIND(MID(A865,ROW(INDIRECT("1:"&amp;LEN(A865))),1),validOligoNameCharacters))))),"RNA oligo name contains invalid characters. ","")</f>
        <v/>
      </c>
      <c r="W865" s="83">
        <f>IF(AND(B865&lt;&gt;"",NOT(ISNUMBER(SUMPRODUCT(FIND(MID(B865,ROW(INDIRECT("1:"&amp;LEN(B865))),1),validRnaSequenceCharacters))))),"RNA sequence contains invalid characters. ","")</f>
        <v/>
      </c>
      <c r="X865" s="83">
        <f>OR(Z865)</f>
        <v/>
      </c>
      <c r="Y865" s="83">
        <f>OR(Z865)</f>
        <v/>
      </c>
      <c r="Z865" s="83">
        <f>AND(A865="Leerposition",P865&gt;=2)</f>
        <v/>
      </c>
      <c r="AC865" s="83">
        <f>IF(AND(A865&lt;&gt;"",L865=""),"Physical condition not defined. ","")</f>
        <v/>
      </c>
      <c r="AD865" s="83">
        <f>IF(AND(A865&lt;&gt;"",M865=""),"Datasheet not defined. ","")</f>
        <v/>
      </c>
      <c r="AE865" s="83">
        <f>IF(AND(A865&lt;&gt;"",N865=""),"Aliquoting not defined. ","")</f>
        <v/>
      </c>
    </row>
    <row r="866" ht="10.5" customFormat="1" customHeight="1" s="16">
      <c r="A866" s="25" t="n"/>
      <c r="B866" s="25" t="n"/>
      <c r="C866" s="35">
        <f>IF(B866&lt;&gt;"",LEN(SUBSTITUTE(SUBSTITUTE(B866," ",""),"*","")),"")</f>
        <v/>
      </c>
      <c r="D866" s="19" t="n"/>
      <c r="E866" s="25" t="n"/>
      <c r="F866" s="19" t="n"/>
      <c r="G866" s="19" t="n"/>
      <c r="H866" s="19" t="n"/>
      <c r="I866" s="19" t="n"/>
      <c r="J866" s="19" t="n"/>
      <c r="K866" s="19" t="n"/>
      <c r="L866" s="19" t="n"/>
      <c r="M866" s="19" t="n"/>
      <c r="N866" s="19" t="n"/>
      <c r="O866" s="17">
        <f>Q866 &amp; R866 &amp; U866 &amp; V866 &amp; W866 &amp; S866 &amp; T866 &amp; AC866 &amp; AD866 &amp; AE866</f>
        <v/>
      </c>
      <c r="P866" s="1">
        <f>IF(B866&lt;&gt;"",LEN(SUBSTITUTE(SUBSTITUTE(B866," ",""),"*","")),"")</f>
        <v/>
      </c>
      <c r="Q866" s="1">
        <f>IF(AND(A866="",B866&lt;&gt;""),"No name provided. ","")</f>
        <v/>
      </c>
      <c r="R866" s="1">
        <f>IF(AND(A866&lt;&gt;"",B866=""),"No sequence provided. ","")</f>
        <v/>
      </c>
      <c r="S866" s="16">
        <f>IF(AND(P866&lt;&gt;"",E866&lt;&gt;"",NOT(X866)),IF(AND(INDEX(validRnaScaleLowerSizeLimits,MATCH(E866,validRnaScale,0))&lt;=$P866,$P866&lt;=INDEX(validRnaScaleUpperSizeLimits,MATCH(E866,validRnaScale,0))),"","Sequence (length) not available in " &amp; E866 &amp; " scale. "),"")</f>
        <v/>
      </c>
      <c r="T866" s="16">
        <f>IF(AND(P866&lt;&gt;"",E866&lt;&gt;"",NOT(Y866)),IF(AND(INDEX(validRnaPurificationLowerSizeLimits,MATCH(E866,validRnaScale,0),MATCH(D866,validRnaPurificationLowerSizeLimitsHeader,0))&lt;=$P866,$P866&lt;=INDEX(validRnaPurificationUpperSizeLimits,MATCH(E866,validRnaScale,0),MATCH(D866,validRnaPurificationUpperSizeLimitsHeader,0))),"","Combination of purification and scale not available. "),"")</f>
        <v/>
      </c>
      <c r="U866" s="16">
        <f>IF(LEN(A866)&gt;validOligoNameMaxLength,"RNA oligo name is too long. ","")</f>
        <v/>
      </c>
      <c r="V866" s="16">
        <f>IF(AND(A866&lt;&gt;"",NOT(ISNUMBER(SUMPRODUCT(FIND(MID(A866,ROW(INDIRECT("1:"&amp;LEN(A866))),1),validOligoNameCharacters))))),"RNA oligo name contains invalid characters. ","")</f>
        <v/>
      </c>
      <c r="W866" s="16">
        <f>IF(AND(B866&lt;&gt;"",NOT(ISNUMBER(SUMPRODUCT(FIND(MID(B866,ROW(INDIRECT("1:"&amp;LEN(B866))),1),validRnaSequenceCharacters))))),"RNA sequence contains invalid characters. ","")</f>
        <v/>
      </c>
      <c r="X866" s="16">
        <f>OR(Z866)</f>
        <v/>
      </c>
      <c r="Y866" s="16">
        <f>OR(Z866)</f>
        <v/>
      </c>
      <c r="Z866" s="16">
        <f>AND(A866="Leerposition",P866&gt;=2)</f>
        <v/>
      </c>
      <c r="AC866" s="16">
        <f>IF(AND(A866&lt;&gt;"",L866=""),"Physical condition not defined. ","")</f>
        <v/>
      </c>
      <c r="AD866" s="16">
        <f>IF(AND(A866&lt;&gt;"",M866=""),"Datasheet not defined. ","")</f>
        <v/>
      </c>
      <c r="AE866" s="16">
        <f>IF(AND(A866&lt;&gt;"",N866=""),"Aliquoting not defined. ","")</f>
        <v/>
      </c>
    </row>
    <row r="867" ht="10.5" customFormat="1" customHeight="1" s="16">
      <c r="A867" s="25" t="n"/>
      <c r="B867" s="25" t="n"/>
      <c r="C867" s="35">
        <f>IF(B867&lt;&gt;"",LEN(SUBSTITUTE(SUBSTITUTE(B867," ",""),"*","")),"")</f>
        <v/>
      </c>
      <c r="D867" s="19" t="n"/>
      <c r="E867" s="25" t="n"/>
      <c r="F867" s="19" t="n"/>
      <c r="G867" s="19" t="n"/>
      <c r="H867" s="19" t="n"/>
      <c r="I867" s="19" t="n"/>
      <c r="J867" s="19" t="n"/>
      <c r="K867" s="19" t="n"/>
      <c r="L867" s="19" t="n"/>
      <c r="M867" s="19" t="n"/>
      <c r="N867" s="19" t="n"/>
      <c r="O867" s="17">
        <f>Q867 &amp; R867 &amp; U867 &amp; V867 &amp; W867 &amp; S867 &amp; T867 &amp; AC867 &amp; AD867 &amp; AE867</f>
        <v/>
      </c>
      <c r="P867" s="1">
        <f>IF(B867&lt;&gt;"",LEN(SUBSTITUTE(SUBSTITUTE(B867," ",""),"*","")),"")</f>
        <v/>
      </c>
      <c r="Q867" s="1">
        <f>IF(AND(A867="",B867&lt;&gt;""),"No name provided. ","")</f>
        <v/>
      </c>
      <c r="R867" s="1">
        <f>IF(AND(A867&lt;&gt;"",B867=""),"No sequence provided. ","")</f>
        <v/>
      </c>
      <c r="S867" s="16">
        <f>IF(AND(P867&lt;&gt;"",E867&lt;&gt;"",NOT(X867)),IF(AND(INDEX(validRnaScaleLowerSizeLimits,MATCH(E867,validRnaScale,0))&lt;=$P867,$P867&lt;=INDEX(validRnaScaleUpperSizeLimits,MATCH(E867,validRnaScale,0))),"","Sequence (length) not available in " &amp; E867 &amp; " scale. "),"")</f>
        <v/>
      </c>
      <c r="T867" s="16">
        <f>IF(AND(P867&lt;&gt;"",E867&lt;&gt;"",NOT(Y867)),IF(AND(INDEX(validRnaPurificationLowerSizeLimits,MATCH(E867,validRnaScale,0),MATCH(D867,validRnaPurificationLowerSizeLimitsHeader,0))&lt;=$P867,$P867&lt;=INDEX(validRnaPurificationUpperSizeLimits,MATCH(E867,validRnaScale,0),MATCH(D867,validRnaPurificationUpperSizeLimitsHeader,0))),"","Combination of purification and scale not available. "),"")</f>
        <v/>
      </c>
      <c r="U867" s="16">
        <f>IF(LEN(A867)&gt;validOligoNameMaxLength,"RNA oligo name is too long. ","")</f>
        <v/>
      </c>
      <c r="V867" s="16">
        <f>IF(AND(A867&lt;&gt;"",NOT(ISNUMBER(SUMPRODUCT(FIND(MID(A867,ROW(INDIRECT("1:"&amp;LEN(A867))),1),validOligoNameCharacters))))),"RNA oligo name contains invalid characters. ","")</f>
        <v/>
      </c>
      <c r="W867" s="16">
        <f>IF(AND(B867&lt;&gt;"",NOT(ISNUMBER(SUMPRODUCT(FIND(MID(B867,ROW(INDIRECT("1:"&amp;LEN(B867))),1),validRnaSequenceCharacters))))),"RNA sequence contains invalid characters. ","")</f>
        <v/>
      </c>
      <c r="X867" s="16">
        <f>OR(Z867)</f>
        <v/>
      </c>
      <c r="Y867" s="16">
        <f>OR(Z867)</f>
        <v/>
      </c>
      <c r="Z867" s="16">
        <f>AND(A867="Leerposition",P867&gt;=2)</f>
        <v/>
      </c>
      <c r="AC867" s="16">
        <f>IF(AND(A867&lt;&gt;"",L867=""),"Physical condition not defined. ","")</f>
        <v/>
      </c>
      <c r="AD867" s="16">
        <f>IF(AND(A867&lt;&gt;"",M867=""),"Datasheet not defined. ","")</f>
        <v/>
      </c>
      <c r="AE867" s="16">
        <f>IF(AND(A867&lt;&gt;"",N867=""),"Aliquoting not defined. ","")</f>
        <v/>
      </c>
    </row>
    <row r="868" ht="10.5" customFormat="1" customHeight="1" s="16">
      <c r="A868" s="25" t="n"/>
      <c r="B868" s="25" t="n"/>
      <c r="C868" s="35">
        <f>IF(B868&lt;&gt;"",LEN(SUBSTITUTE(SUBSTITUTE(B868," ",""),"*","")),"")</f>
        <v/>
      </c>
      <c r="D868" s="19" t="n"/>
      <c r="E868" s="25" t="n"/>
      <c r="F868" s="19" t="n"/>
      <c r="G868" s="19" t="n"/>
      <c r="H868" s="19" t="n"/>
      <c r="I868" s="19" t="n"/>
      <c r="J868" s="19" t="n"/>
      <c r="K868" s="19" t="n"/>
      <c r="L868" s="19" t="n"/>
      <c r="M868" s="19" t="n"/>
      <c r="N868" s="19" t="n"/>
      <c r="O868" s="17">
        <f>Q868 &amp; R868 &amp; U868 &amp; V868 &amp; W868 &amp; S868 &amp; T868 &amp; AC868 &amp; AD868 &amp; AE868</f>
        <v/>
      </c>
      <c r="P868" s="1">
        <f>IF(B868&lt;&gt;"",LEN(SUBSTITUTE(SUBSTITUTE(B868," ",""),"*","")),"")</f>
        <v/>
      </c>
      <c r="Q868" s="1">
        <f>IF(AND(A868="",B868&lt;&gt;""),"No name provided. ","")</f>
        <v/>
      </c>
      <c r="R868" s="1">
        <f>IF(AND(A868&lt;&gt;"",B868=""),"No sequence provided. ","")</f>
        <v/>
      </c>
      <c r="S868" s="16">
        <f>IF(AND(P868&lt;&gt;"",E868&lt;&gt;"",NOT(X868)),IF(AND(INDEX(validRnaScaleLowerSizeLimits,MATCH(E868,validRnaScale,0))&lt;=$P868,$P868&lt;=INDEX(validRnaScaleUpperSizeLimits,MATCH(E868,validRnaScale,0))),"","Sequence (length) not available in " &amp; E868 &amp; " scale. "),"")</f>
        <v/>
      </c>
      <c r="T868" s="16">
        <f>IF(AND(P868&lt;&gt;"",E868&lt;&gt;"",NOT(Y868)),IF(AND(INDEX(validRnaPurificationLowerSizeLimits,MATCH(E868,validRnaScale,0),MATCH(D868,validRnaPurificationLowerSizeLimitsHeader,0))&lt;=$P868,$P868&lt;=INDEX(validRnaPurificationUpperSizeLimits,MATCH(E868,validRnaScale,0),MATCH(D868,validRnaPurificationUpperSizeLimitsHeader,0))),"","Combination of purification and scale not available. "),"")</f>
        <v/>
      </c>
      <c r="U868" s="16">
        <f>IF(LEN(A868)&gt;validOligoNameMaxLength,"RNA oligo name is too long. ","")</f>
        <v/>
      </c>
      <c r="V868" s="16">
        <f>IF(AND(A868&lt;&gt;"",NOT(ISNUMBER(SUMPRODUCT(FIND(MID(A868,ROW(INDIRECT("1:"&amp;LEN(A868))),1),validOligoNameCharacters))))),"RNA oligo name contains invalid characters. ","")</f>
        <v/>
      </c>
      <c r="W868" s="16">
        <f>IF(AND(B868&lt;&gt;"",NOT(ISNUMBER(SUMPRODUCT(FIND(MID(B868,ROW(INDIRECT("1:"&amp;LEN(B868))),1),validRnaSequenceCharacters))))),"RNA sequence contains invalid characters. ","")</f>
        <v/>
      </c>
      <c r="X868" s="16">
        <f>OR(Z868)</f>
        <v/>
      </c>
      <c r="Y868" s="16">
        <f>OR(Z868)</f>
        <v/>
      </c>
      <c r="Z868" s="16">
        <f>AND(A868="Leerposition",P868&gt;=2)</f>
        <v/>
      </c>
      <c r="AC868" s="16">
        <f>IF(AND(A868&lt;&gt;"",L868=""),"Physical condition not defined. ","")</f>
        <v/>
      </c>
      <c r="AD868" s="16">
        <f>IF(AND(A868&lt;&gt;"",M868=""),"Datasheet not defined. ","")</f>
        <v/>
      </c>
      <c r="AE868" s="16">
        <f>IF(AND(A868&lt;&gt;"",N868=""),"Aliquoting not defined. ","")</f>
        <v/>
      </c>
    </row>
    <row r="869" ht="10.5" customFormat="1" customHeight="1" s="16">
      <c r="A869" s="25" t="n"/>
      <c r="B869" s="25" t="n"/>
      <c r="C869" s="35">
        <f>IF(B869&lt;&gt;"",LEN(SUBSTITUTE(SUBSTITUTE(B869," ",""),"*","")),"")</f>
        <v/>
      </c>
      <c r="D869" s="19" t="n"/>
      <c r="E869" s="25" t="n"/>
      <c r="F869" s="19" t="n"/>
      <c r="G869" s="19" t="n"/>
      <c r="H869" s="19" t="n"/>
      <c r="I869" s="19" t="n"/>
      <c r="J869" s="19" t="n"/>
      <c r="K869" s="19" t="n"/>
      <c r="L869" s="19" t="n"/>
      <c r="M869" s="19" t="n"/>
      <c r="N869" s="19" t="n"/>
      <c r="O869" s="17">
        <f>Q869 &amp; R869 &amp; U869 &amp; V869 &amp; W869 &amp; S869 &amp; T869 &amp; AC869 &amp; AD869 &amp; AE869</f>
        <v/>
      </c>
      <c r="P869" s="1">
        <f>IF(B869&lt;&gt;"",LEN(SUBSTITUTE(SUBSTITUTE(B869," ",""),"*","")),"")</f>
        <v/>
      </c>
      <c r="Q869" s="1">
        <f>IF(AND(A869="",B869&lt;&gt;""),"No name provided. ","")</f>
        <v/>
      </c>
      <c r="R869" s="1">
        <f>IF(AND(A869&lt;&gt;"",B869=""),"No sequence provided. ","")</f>
        <v/>
      </c>
      <c r="S869" s="16">
        <f>IF(AND(P869&lt;&gt;"",E869&lt;&gt;"",NOT(X869)),IF(AND(INDEX(validRnaScaleLowerSizeLimits,MATCH(E869,validRnaScale,0))&lt;=$P869,$P869&lt;=INDEX(validRnaScaleUpperSizeLimits,MATCH(E869,validRnaScale,0))),"","Sequence (length) not available in " &amp; E869 &amp; " scale. "),"")</f>
        <v/>
      </c>
      <c r="T869" s="16">
        <f>IF(AND(P869&lt;&gt;"",E869&lt;&gt;"",NOT(Y869)),IF(AND(INDEX(validRnaPurificationLowerSizeLimits,MATCH(E869,validRnaScale,0),MATCH(D869,validRnaPurificationLowerSizeLimitsHeader,0))&lt;=$P869,$P869&lt;=INDEX(validRnaPurificationUpperSizeLimits,MATCH(E869,validRnaScale,0),MATCH(D869,validRnaPurificationUpperSizeLimitsHeader,0))),"","Combination of purification and scale not available. "),"")</f>
        <v/>
      </c>
      <c r="U869" s="16">
        <f>IF(LEN(A869)&gt;validOligoNameMaxLength,"RNA oligo name is too long. ","")</f>
        <v/>
      </c>
      <c r="V869" s="16">
        <f>IF(AND(A869&lt;&gt;"",NOT(ISNUMBER(SUMPRODUCT(FIND(MID(A869,ROW(INDIRECT("1:"&amp;LEN(A869))),1),validOligoNameCharacters))))),"RNA oligo name contains invalid characters. ","")</f>
        <v/>
      </c>
      <c r="W869" s="16">
        <f>IF(AND(B869&lt;&gt;"",NOT(ISNUMBER(SUMPRODUCT(FIND(MID(B869,ROW(INDIRECT("1:"&amp;LEN(B869))),1),validRnaSequenceCharacters))))),"RNA sequence contains invalid characters. ","")</f>
        <v/>
      </c>
      <c r="X869" s="16">
        <f>OR(Z869)</f>
        <v/>
      </c>
      <c r="Y869" s="16">
        <f>OR(Z869)</f>
        <v/>
      </c>
      <c r="Z869" s="16">
        <f>AND(A869="Leerposition",P869&gt;=2)</f>
        <v/>
      </c>
      <c r="AC869" s="16">
        <f>IF(AND(A869&lt;&gt;"",L869=""),"Physical condition not defined. ","")</f>
        <v/>
      </c>
      <c r="AD869" s="16">
        <f>IF(AND(A869&lt;&gt;"",M869=""),"Datasheet not defined. ","")</f>
        <v/>
      </c>
      <c r="AE869" s="16">
        <f>IF(AND(A869&lt;&gt;"",N869=""),"Aliquoting not defined. ","")</f>
        <v/>
      </c>
    </row>
    <row r="870" ht="10.5" customFormat="1" customHeight="1" s="16">
      <c r="A870" s="25" t="n"/>
      <c r="B870" s="25" t="n"/>
      <c r="C870" s="35">
        <f>IF(B870&lt;&gt;"",LEN(SUBSTITUTE(SUBSTITUTE(B870," ",""),"*","")),"")</f>
        <v/>
      </c>
      <c r="D870" s="19" t="n"/>
      <c r="E870" s="25" t="n"/>
      <c r="F870" s="19" t="n"/>
      <c r="G870" s="19" t="n"/>
      <c r="H870" s="19" t="n"/>
      <c r="I870" s="19" t="n"/>
      <c r="J870" s="19" t="n"/>
      <c r="K870" s="19" t="n"/>
      <c r="L870" s="19" t="n"/>
      <c r="M870" s="19" t="n"/>
      <c r="N870" s="19" t="n"/>
      <c r="O870" s="17">
        <f>Q870 &amp; R870 &amp; U870 &amp; V870 &amp; W870 &amp; S870 &amp; T870 &amp; AC870 &amp; AD870 &amp; AE870</f>
        <v/>
      </c>
      <c r="P870" s="1">
        <f>IF(B870&lt;&gt;"",LEN(SUBSTITUTE(SUBSTITUTE(B870," ",""),"*","")),"")</f>
        <v/>
      </c>
      <c r="Q870" s="1">
        <f>IF(AND(A870="",B870&lt;&gt;""),"No name provided. ","")</f>
        <v/>
      </c>
      <c r="R870" s="1">
        <f>IF(AND(A870&lt;&gt;"",B870=""),"No sequence provided. ","")</f>
        <v/>
      </c>
      <c r="S870" s="16">
        <f>IF(AND(P870&lt;&gt;"",E870&lt;&gt;"",NOT(X870)),IF(AND(INDEX(validRnaScaleLowerSizeLimits,MATCH(E870,validRnaScale,0))&lt;=$P870,$P870&lt;=INDEX(validRnaScaleUpperSizeLimits,MATCH(E870,validRnaScale,0))),"","Sequence (length) not available in " &amp; E870 &amp; " scale. "),"")</f>
        <v/>
      </c>
      <c r="T870" s="16">
        <f>IF(AND(P870&lt;&gt;"",E870&lt;&gt;"",NOT(Y870)),IF(AND(INDEX(validRnaPurificationLowerSizeLimits,MATCH(E870,validRnaScale,0),MATCH(D870,validRnaPurificationLowerSizeLimitsHeader,0))&lt;=$P870,$P870&lt;=INDEX(validRnaPurificationUpperSizeLimits,MATCH(E870,validRnaScale,0),MATCH(D870,validRnaPurificationUpperSizeLimitsHeader,0))),"","Combination of purification and scale not available. "),"")</f>
        <v/>
      </c>
      <c r="U870" s="16">
        <f>IF(LEN(A870)&gt;validOligoNameMaxLength,"RNA oligo name is too long. ","")</f>
        <v/>
      </c>
      <c r="V870" s="16">
        <f>IF(AND(A870&lt;&gt;"",NOT(ISNUMBER(SUMPRODUCT(FIND(MID(A870,ROW(INDIRECT("1:"&amp;LEN(A870))),1),validOligoNameCharacters))))),"RNA oligo name contains invalid characters. ","")</f>
        <v/>
      </c>
      <c r="W870" s="16">
        <f>IF(AND(B870&lt;&gt;"",NOT(ISNUMBER(SUMPRODUCT(FIND(MID(B870,ROW(INDIRECT("1:"&amp;LEN(B870))),1),validRnaSequenceCharacters))))),"RNA sequence contains invalid characters. ","")</f>
        <v/>
      </c>
      <c r="X870" s="16">
        <f>OR(Z870)</f>
        <v/>
      </c>
      <c r="Y870" s="16">
        <f>OR(Z870)</f>
        <v/>
      </c>
      <c r="Z870" s="16">
        <f>AND(A870="Leerposition",P870&gt;=2)</f>
        <v/>
      </c>
      <c r="AC870" s="16">
        <f>IF(AND(A870&lt;&gt;"",L870=""),"Physical condition not defined. ","")</f>
        <v/>
      </c>
      <c r="AD870" s="16">
        <f>IF(AND(A870&lt;&gt;"",M870=""),"Datasheet not defined. ","")</f>
        <v/>
      </c>
      <c r="AE870" s="16">
        <f>IF(AND(A870&lt;&gt;"",N870=""),"Aliquoting not defined. ","")</f>
        <v/>
      </c>
    </row>
    <row r="871" ht="10.5" customFormat="1" customHeight="1" s="16">
      <c r="A871" s="25" t="n"/>
      <c r="B871" s="25" t="n"/>
      <c r="C871" s="35">
        <f>IF(B871&lt;&gt;"",LEN(SUBSTITUTE(SUBSTITUTE(B871," ",""),"*","")),"")</f>
        <v/>
      </c>
      <c r="D871" s="19" t="n"/>
      <c r="E871" s="25" t="n"/>
      <c r="F871" s="19" t="n"/>
      <c r="G871" s="19" t="n"/>
      <c r="H871" s="19" t="n"/>
      <c r="I871" s="19" t="n"/>
      <c r="J871" s="19" t="n"/>
      <c r="K871" s="19" t="n"/>
      <c r="L871" s="19" t="n"/>
      <c r="M871" s="19" t="n"/>
      <c r="N871" s="19" t="n"/>
      <c r="O871" s="17">
        <f>Q871 &amp; R871 &amp; U871 &amp; V871 &amp; W871 &amp; S871 &amp; T871 &amp; AC871 &amp; AD871 &amp; AE871</f>
        <v/>
      </c>
      <c r="P871" s="1">
        <f>IF(B871&lt;&gt;"",LEN(SUBSTITUTE(SUBSTITUTE(B871," ",""),"*","")),"")</f>
        <v/>
      </c>
      <c r="Q871" s="1">
        <f>IF(AND(A871="",B871&lt;&gt;""),"No name provided. ","")</f>
        <v/>
      </c>
      <c r="R871" s="1">
        <f>IF(AND(A871&lt;&gt;"",B871=""),"No sequence provided. ","")</f>
        <v/>
      </c>
      <c r="S871" s="16">
        <f>IF(AND(P871&lt;&gt;"",E871&lt;&gt;"",NOT(X871)),IF(AND(INDEX(validRnaScaleLowerSizeLimits,MATCH(E871,validRnaScale,0))&lt;=$P871,$P871&lt;=INDEX(validRnaScaleUpperSizeLimits,MATCH(E871,validRnaScale,0))),"","Sequence (length) not available in " &amp; E871 &amp; " scale. "),"")</f>
        <v/>
      </c>
      <c r="T871" s="16">
        <f>IF(AND(P871&lt;&gt;"",E871&lt;&gt;"",NOT(Y871)),IF(AND(INDEX(validRnaPurificationLowerSizeLimits,MATCH(E871,validRnaScale,0),MATCH(D871,validRnaPurificationLowerSizeLimitsHeader,0))&lt;=$P871,$P871&lt;=INDEX(validRnaPurificationUpperSizeLimits,MATCH(E871,validRnaScale,0),MATCH(D871,validRnaPurificationUpperSizeLimitsHeader,0))),"","Combination of purification and scale not available. "),"")</f>
        <v/>
      </c>
      <c r="U871" s="16">
        <f>IF(LEN(A871)&gt;validOligoNameMaxLength,"RNA oligo name is too long. ","")</f>
        <v/>
      </c>
      <c r="V871" s="16">
        <f>IF(AND(A871&lt;&gt;"",NOT(ISNUMBER(SUMPRODUCT(FIND(MID(A871,ROW(INDIRECT("1:"&amp;LEN(A871))),1),validOligoNameCharacters))))),"RNA oligo name contains invalid characters. ","")</f>
        <v/>
      </c>
      <c r="W871" s="16">
        <f>IF(AND(B871&lt;&gt;"",NOT(ISNUMBER(SUMPRODUCT(FIND(MID(B871,ROW(INDIRECT("1:"&amp;LEN(B871))),1),validRnaSequenceCharacters))))),"RNA sequence contains invalid characters. ","")</f>
        <v/>
      </c>
      <c r="X871" s="16">
        <f>OR(Z871)</f>
        <v/>
      </c>
      <c r="Y871" s="16">
        <f>OR(Z871)</f>
        <v/>
      </c>
      <c r="Z871" s="16">
        <f>AND(A871="Leerposition",P871&gt;=2)</f>
        <v/>
      </c>
      <c r="AC871" s="16">
        <f>IF(AND(A871&lt;&gt;"",L871=""),"Physical condition not defined. ","")</f>
        <v/>
      </c>
      <c r="AD871" s="16">
        <f>IF(AND(A871&lt;&gt;"",M871=""),"Datasheet not defined. ","")</f>
        <v/>
      </c>
      <c r="AE871" s="16">
        <f>IF(AND(A871&lt;&gt;"",N871=""),"Aliquoting not defined. ","")</f>
        <v/>
      </c>
    </row>
    <row r="872" ht="10.5" customFormat="1" customHeight="1" s="16">
      <c r="A872" s="25" t="n"/>
      <c r="B872" s="25" t="n"/>
      <c r="C872" s="35">
        <f>IF(B872&lt;&gt;"",LEN(SUBSTITUTE(SUBSTITUTE(B872," ",""),"*","")),"")</f>
        <v/>
      </c>
      <c r="D872" s="19" t="n"/>
      <c r="E872" s="25" t="n"/>
      <c r="F872" s="19" t="n"/>
      <c r="G872" s="19" t="n"/>
      <c r="H872" s="19" t="n"/>
      <c r="I872" s="19" t="n"/>
      <c r="J872" s="19" t="n"/>
      <c r="K872" s="19" t="n"/>
      <c r="L872" s="19" t="n"/>
      <c r="M872" s="19" t="n"/>
      <c r="N872" s="19" t="n"/>
      <c r="O872" s="17">
        <f>Q872 &amp; R872 &amp; U872 &amp; V872 &amp; W872 &amp; S872 &amp; T872 &amp; AC872 &amp; AD872 &amp; AE872</f>
        <v/>
      </c>
      <c r="P872" s="1">
        <f>IF(B872&lt;&gt;"",LEN(SUBSTITUTE(SUBSTITUTE(B872," ",""),"*","")),"")</f>
        <v/>
      </c>
      <c r="Q872" s="1">
        <f>IF(AND(A872="",B872&lt;&gt;""),"No name provided. ","")</f>
        <v/>
      </c>
      <c r="R872" s="1">
        <f>IF(AND(A872&lt;&gt;"",B872=""),"No sequence provided. ","")</f>
        <v/>
      </c>
      <c r="S872" s="16">
        <f>IF(AND(P872&lt;&gt;"",E872&lt;&gt;"",NOT(X872)),IF(AND(INDEX(validRnaScaleLowerSizeLimits,MATCH(E872,validRnaScale,0))&lt;=$P872,$P872&lt;=INDEX(validRnaScaleUpperSizeLimits,MATCH(E872,validRnaScale,0))),"","Sequence (length) not available in " &amp; E872 &amp; " scale. "),"")</f>
        <v/>
      </c>
      <c r="T872" s="16">
        <f>IF(AND(P872&lt;&gt;"",E872&lt;&gt;"",NOT(Y872)),IF(AND(INDEX(validRnaPurificationLowerSizeLimits,MATCH(E872,validRnaScale,0),MATCH(D872,validRnaPurificationLowerSizeLimitsHeader,0))&lt;=$P872,$P872&lt;=INDEX(validRnaPurificationUpperSizeLimits,MATCH(E872,validRnaScale,0),MATCH(D872,validRnaPurificationUpperSizeLimitsHeader,0))),"","Combination of purification and scale not available. "),"")</f>
        <v/>
      </c>
      <c r="U872" s="16">
        <f>IF(LEN(A872)&gt;validOligoNameMaxLength,"RNA oligo name is too long. ","")</f>
        <v/>
      </c>
      <c r="V872" s="16">
        <f>IF(AND(A872&lt;&gt;"",NOT(ISNUMBER(SUMPRODUCT(FIND(MID(A872,ROW(INDIRECT("1:"&amp;LEN(A872))),1),validOligoNameCharacters))))),"RNA oligo name contains invalid characters. ","")</f>
        <v/>
      </c>
      <c r="W872" s="16">
        <f>IF(AND(B872&lt;&gt;"",NOT(ISNUMBER(SUMPRODUCT(FIND(MID(B872,ROW(INDIRECT("1:"&amp;LEN(B872))),1),validRnaSequenceCharacters))))),"RNA sequence contains invalid characters. ","")</f>
        <v/>
      </c>
      <c r="X872" s="16">
        <f>OR(Z872)</f>
        <v/>
      </c>
      <c r="Y872" s="16">
        <f>OR(Z872)</f>
        <v/>
      </c>
      <c r="Z872" s="16">
        <f>AND(A872="Leerposition",P872&gt;=2)</f>
        <v/>
      </c>
      <c r="AC872" s="16">
        <f>IF(AND(A872&lt;&gt;"",L872=""),"Physical condition not defined. ","")</f>
        <v/>
      </c>
      <c r="AD872" s="16">
        <f>IF(AND(A872&lt;&gt;"",M872=""),"Datasheet not defined. ","")</f>
        <v/>
      </c>
      <c r="AE872" s="16">
        <f>IF(AND(A872&lt;&gt;"",N872=""),"Aliquoting not defined. ","")</f>
        <v/>
      </c>
    </row>
    <row r="873" ht="10.5" customFormat="1" customHeight="1" s="16">
      <c r="A873" s="25" t="n"/>
      <c r="B873" s="25" t="n"/>
      <c r="C873" s="35">
        <f>IF(B873&lt;&gt;"",LEN(SUBSTITUTE(SUBSTITUTE(B873," ",""),"*","")),"")</f>
        <v/>
      </c>
      <c r="D873" s="19" t="n"/>
      <c r="E873" s="25" t="n"/>
      <c r="F873" s="19" t="n"/>
      <c r="G873" s="19" t="n"/>
      <c r="H873" s="19" t="n"/>
      <c r="I873" s="19" t="n"/>
      <c r="J873" s="19" t="n"/>
      <c r="K873" s="19" t="n"/>
      <c r="L873" s="19" t="n"/>
      <c r="M873" s="19" t="n"/>
      <c r="N873" s="19" t="n"/>
      <c r="O873" s="17">
        <f>Q873 &amp; R873 &amp; U873 &amp; V873 &amp; W873 &amp; S873 &amp; T873 &amp; AC873 &amp; AD873 &amp; AE873</f>
        <v/>
      </c>
      <c r="P873" s="1">
        <f>IF(B873&lt;&gt;"",LEN(SUBSTITUTE(SUBSTITUTE(B873," ",""),"*","")),"")</f>
        <v/>
      </c>
      <c r="Q873" s="1">
        <f>IF(AND(A873="",B873&lt;&gt;""),"No name provided. ","")</f>
        <v/>
      </c>
      <c r="R873" s="1">
        <f>IF(AND(A873&lt;&gt;"",B873=""),"No sequence provided. ","")</f>
        <v/>
      </c>
      <c r="S873" s="16">
        <f>IF(AND(P873&lt;&gt;"",E873&lt;&gt;"",NOT(X873)),IF(AND(INDEX(validRnaScaleLowerSizeLimits,MATCH(E873,validRnaScale,0))&lt;=$P873,$P873&lt;=INDEX(validRnaScaleUpperSizeLimits,MATCH(E873,validRnaScale,0))),"","Sequence (length) not available in " &amp; E873 &amp; " scale. "),"")</f>
        <v/>
      </c>
      <c r="T873" s="16">
        <f>IF(AND(P873&lt;&gt;"",E873&lt;&gt;"",NOT(Y873)),IF(AND(INDEX(validRnaPurificationLowerSizeLimits,MATCH(E873,validRnaScale,0),MATCH(D873,validRnaPurificationLowerSizeLimitsHeader,0))&lt;=$P873,$P873&lt;=INDEX(validRnaPurificationUpperSizeLimits,MATCH(E873,validRnaScale,0),MATCH(D873,validRnaPurificationUpperSizeLimitsHeader,0))),"","Combination of purification and scale not available. "),"")</f>
        <v/>
      </c>
      <c r="U873" s="16">
        <f>IF(LEN(A873)&gt;validOligoNameMaxLength,"RNA oligo name is too long. ","")</f>
        <v/>
      </c>
      <c r="V873" s="16">
        <f>IF(AND(A873&lt;&gt;"",NOT(ISNUMBER(SUMPRODUCT(FIND(MID(A873,ROW(INDIRECT("1:"&amp;LEN(A873))),1),validOligoNameCharacters))))),"RNA oligo name contains invalid characters. ","")</f>
        <v/>
      </c>
      <c r="W873" s="16">
        <f>IF(AND(B873&lt;&gt;"",NOT(ISNUMBER(SUMPRODUCT(FIND(MID(B873,ROW(INDIRECT("1:"&amp;LEN(B873))),1),validRnaSequenceCharacters))))),"RNA sequence contains invalid characters. ","")</f>
        <v/>
      </c>
      <c r="X873" s="16">
        <f>OR(Z873)</f>
        <v/>
      </c>
      <c r="Y873" s="16">
        <f>OR(Z873)</f>
        <v/>
      </c>
      <c r="Z873" s="16">
        <f>AND(A873="Leerposition",P873&gt;=2)</f>
        <v/>
      </c>
      <c r="AC873" s="16">
        <f>IF(AND(A873&lt;&gt;"",L873=""),"Physical condition not defined. ","")</f>
        <v/>
      </c>
      <c r="AD873" s="16">
        <f>IF(AND(A873&lt;&gt;"",M873=""),"Datasheet not defined. ","")</f>
        <v/>
      </c>
      <c r="AE873" s="16">
        <f>IF(AND(A873&lt;&gt;"",N873=""),"Aliquoting not defined. ","")</f>
        <v/>
      </c>
    </row>
    <row r="874" ht="10.5" customFormat="1" customHeight="1" s="16">
      <c r="A874" s="25" t="n"/>
      <c r="B874" s="25" t="n"/>
      <c r="C874" s="35">
        <f>IF(B874&lt;&gt;"",LEN(SUBSTITUTE(SUBSTITUTE(B874," ",""),"*","")),"")</f>
        <v/>
      </c>
      <c r="D874" s="19" t="n"/>
      <c r="E874" s="25" t="n"/>
      <c r="F874" s="19" t="n"/>
      <c r="G874" s="19" t="n"/>
      <c r="H874" s="19" t="n"/>
      <c r="I874" s="19" t="n"/>
      <c r="J874" s="19" t="n"/>
      <c r="K874" s="19" t="n"/>
      <c r="L874" s="19" t="n"/>
      <c r="M874" s="19" t="n"/>
      <c r="N874" s="19" t="n"/>
      <c r="O874" s="17">
        <f>Q874 &amp; R874 &amp; U874 &amp; V874 &amp; W874 &amp; S874 &amp; T874 &amp; AC874 &amp; AD874 &amp; AE874</f>
        <v/>
      </c>
      <c r="P874" s="1">
        <f>IF(B874&lt;&gt;"",LEN(SUBSTITUTE(SUBSTITUTE(B874," ",""),"*","")),"")</f>
        <v/>
      </c>
      <c r="Q874" s="1">
        <f>IF(AND(A874="",B874&lt;&gt;""),"No name provided. ","")</f>
        <v/>
      </c>
      <c r="R874" s="1">
        <f>IF(AND(A874&lt;&gt;"",B874=""),"No sequence provided. ","")</f>
        <v/>
      </c>
      <c r="S874" s="16">
        <f>IF(AND(P874&lt;&gt;"",E874&lt;&gt;"",NOT(X874)),IF(AND(INDEX(validRnaScaleLowerSizeLimits,MATCH(E874,validRnaScale,0))&lt;=$P874,$P874&lt;=INDEX(validRnaScaleUpperSizeLimits,MATCH(E874,validRnaScale,0))),"","Sequence (length) not available in " &amp; E874 &amp; " scale. "),"")</f>
        <v/>
      </c>
      <c r="T874" s="16">
        <f>IF(AND(P874&lt;&gt;"",E874&lt;&gt;"",NOT(Y874)),IF(AND(INDEX(validRnaPurificationLowerSizeLimits,MATCH(E874,validRnaScale,0),MATCH(D874,validRnaPurificationLowerSizeLimitsHeader,0))&lt;=$P874,$P874&lt;=INDEX(validRnaPurificationUpperSizeLimits,MATCH(E874,validRnaScale,0),MATCH(D874,validRnaPurificationUpperSizeLimitsHeader,0))),"","Combination of purification and scale not available. "),"")</f>
        <v/>
      </c>
      <c r="U874" s="16">
        <f>IF(LEN(A874)&gt;validOligoNameMaxLength,"RNA oligo name is too long. ","")</f>
        <v/>
      </c>
      <c r="V874" s="16">
        <f>IF(AND(A874&lt;&gt;"",NOT(ISNUMBER(SUMPRODUCT(FIND(MID(A874,ROW(INDIRECT("1:"&amp;LEN(A874))),1),validOligoNameCharacters))))),"RNA oligo name contains invalid characters. ","")</f>
        <v/>
      </c>
      <c r="W874" s="16">
        <f>IF(AND(B874&lt;&gt;"",NOT(ISNUMBER(SUMPRODUCT(FIND(MID(B874,ROW(INDIRECT("1:"&amp;LEN(B874))),1),validRnaSequenceCharacters))))),"RNA sequence contains invalid characters. ","")</f>
        <v/>
      </c>
      <c r="X874" s="16">
        <f>OR(Z874)</f>
        <v/>
      </c>
      <c r="Y874" s="16">
        <f>OR(Z874)</f>
        <v/>
      </c>
      <c r="Z874" s="16">
        <f>AND(A874="Leerposition",P874&gt;=2)</f>
        <v/>
      </c>
      <c r="AC874" s="16">
        <f>IF(AND(A874&lt;&gt;"",L874=""),"Physical condition not defined. ","")</f>
        <v/>
      </c>
      <c r="AD874" s="16">
        <f>IF(AND(A874&lt;&gt;"",M874=""),"Datasheet not defined. ","")</f>
        <v/>
      </c>
      <c r="AE874" s="16">
        <f>IF(AND(A874&lt;&gt;"",N874=""),"Aliquoting not defined. ","")</f>
        <v/>
      </c>
    </row>
    <row r="875" ht="10.5" customFormat="1" customHeight="1" s="16">
      <c r="A875" s="25" t="n"/>
      <c r="B875" s="25" t="n"/>
      <c r="C875" s="35">
        <f>IF(B875&lt;&gt;"",LEN(SUBSTITUTE(SUBSTITUTE(B875," ",""),"*","")),"")</f>
        <v/>
      </c>
      <c r="D875" s="19" t="n"/>
      <c r="E875" s="25" t="n"/>
      <c r="F875" s="19" t="n"/>
      <c r="G875" s="19" t="n"/>
      <c r="H875" s="19" t="n"/>
      <c r="I875" s="19" t="n"/>
      <c r="J875" s="19" t="n"/>
      <c r="K875" s="19" t="n"/>
      <c r="L875" s="19" t="n"/>
      <c r="M875" s="19" t="n"/>
      <c r="N875" s="19" t="n"/>
      <c r="O875" s="17">
        <f>Q875 &amp; R875 &amp; U875 &amp; V875 &amp; W875 &amp; S875 &amp; T875 &amp; AC875 &amp; AD875 &amp; AE875</f>
        <v/>
      </c>
      <c r="P875" s="1">
        <f>IF(B875&lt;&gt;"",LEN(SUBSTITUTE(SUBSTITUTE(B875," ",""),"*","")),"")</f>
        <v/>
      </c>
      <c r="Q875" s="1">
        <f>IF(AND(A875="",B875&lt;&gt;""),"No name provided. ","")</f>
        <v/>
      </c>
      <c r="R875" s="1">
        <f>IF(AND(A875&lt;&gt;"",B875=""),"No sequence provided. ","")</f>
        <v/>
      </c>
      <c r="S875" s="16">
        <f>IF(AND(P875&lt;&gt;"",E875&lt;&gt;"",NOT(X875)),IF(AND(INDEX(validRnaScaleLowerSizeLimits,MATCH(E875,validRnaScale,0))&lt;=$P875,$P875&lt;=INDEX(validRnaScaleUpperSizeLimits,MATCH(E875,validRnaScale,0))),"","Sequence (length) not available in " &amp; E875 &amp; " scale. "),"")</f>
        <v/>
      </c>
      <c r="T875" s="16">
        <f>IF(AND(P875&lt;&gt;"",E875&lt;&gt;"",NOT(Y875)),IF(AND(INDEX(validRnaPurificationLowerSizeLimits,MATCH(E875,validRnaScale,0),MATCH(D875,validRnaPurificationLowerSizeLimitsHeader,0))&lt;=$P875,$P875&lt;=INDEX(validRnaPurificationUpperSizeLimits,MATCH(E875,validRnaScale,0),MATCH(D875,validRnaPurificationUpperSizeLimitsHeader,0))),"","Combination of purification and scale not available. "),"")</f>
        <v/>
      </c>
      <c r="U875" s="16">
        <f>IF(LEN(A875)&gt;validOligoNameMaxLength,"RNA oligo name is too long. ","")</f>
        <v/>
      </c>
      <c r="V875" s="16">
        <f>IF(AND(A875&lt;&gt;"",NOT(ISNUMBER(SUMPRODUCT(FIND(MID(A875,ROW(INDIRECT("1:"&amp;LEN(A875))),1),validOligoNameCharacters))))),"RNA oligo name contains invalid characters. ","")</f>
        <v/>
      </c>
      <c r="W875" s="16">
        <f>IF(AND(B875&lt;&gt;"",NOT(ISNUMBER(SUMPRODUCT(FIND(MID(B875,ROW(INDIRECT("1:"&amp;LEN(B875))),1),validRnaSequenceCharacters))))),"RNA sequence contains invalid characters. ","")</f>
        <v/>
      </c>
      <c r="X875" s="16">
        <f>OR(Z875)</f>
        <v/>
      </c>
      <c r="Y875" s="16">
        <f>OR(Z875)</f>
        <v/>
      </c>
      <c r="Z875" s="16">
        <f>AND(A875="Leerposition",P875&gt;=2)</f>
        <v/>
      </c>
      <c r="AC875" s="16">
        <f>IF(AND(A875&lt;&gt;"",L875=""),"Physical condition not defined. ","")</f>
        <v/>
      </c>
      <c r="AD875" s="16">
        <f>IF(AND(A875&lt;&gt;"",M875=""),"Datasheet not defined. ","")</f>
        <v/>
      </c>
      <c r="AE875" s="16">
        <f>IF(AND(A875&lt;&gt;"",N875=""),"Aliquoting not defined. ","")</f>
        <v/>
      </c>
    </row>
    <row r="876" ht="10.5" customFormat="1" customHeight="1" s="16">
      <c r="A876" s="25" t="n"/>
      <c r="B876" s="25" t="n"/>
      <c r="C876" s="35">
        <f>IF(B876&lt;&gt;"",LEN(SUBSTITUTE(SUBSTITUTE(B876," ",""),"*","")),"")</f>
        <v/>
      </c>
      <c r="D876" s="19" t="n"/>
      <c r="E876" s="25" t="n"/>
      <c r="F876" s="19" t="n"/>
      <c r="G876" s="19" t="n"/>
      <c r="H876" s="19" t="n"/>
      <c r="I876" s="19" t="n"/>
      <c r="J876" s="19" t="n"/>
      <c r="K876" s="19" t="n"/>
      <c r="L876" s="19" t="n"/>
      <c r="M876" s="19" t="n"/>
      <c r="N876" s="19" t="n"/>
      <c r="O876" s="17">
        <f>Q876 &amp; R876 &amp; U876 &amp; V876 &amp; W876 &amp; S876 &amp; T876 &amp; AC876 &amp; AD876 &amp; AE876</f>
        <v/>
      </c>
      <c r="P876" s="1">
        <f>IF(B876&lt;&gt;"",LEN(SUBSTITUTE(SUBSTITUTE(B876," ",""),"*","")),"")</f>
        <v/>
      </c>
      <c r="Q876" s="1">
        <f>IF(AND(A876="",B876&lt;&gt;""),"No name provided. ","")</f>
        <v/>
      </c>
      <c r="R876" s="1">
        <f>IF(AND(A876&lt;&gt;"",B876=""),"No sequence provided. ","")</f>
        <v/>
      </c>
      <c r="S876" s="16">
        <f>IF(AND(P876&lt;&gt;"",E876&lt;&gt;"",NOT(X876)),IF(AND(INDEX(validRnaScaleLowerSizeLimits,MATCH(E876,validRnaScale,0))&lt;=$P876,$P876&lt;=INDEX(validRnaScaleUpperSizeLimits,MATCH(E876,validRnaScale,0))),"","Sequence (length) not available in " &amp; E876 &amp; " scale. "),"")</f>
        <v/>
      </c>
      <c r="T876" s="16">
        <f>IF(AND(P876&lt;&gt;"",E876&lt;&gt;"",NOT(Y876)),IF(AND(INDEX(validRnaPurificationLowerSizeLimits,MATCH(E876,validRnaScale,0),MATCH(D876,validRnaPurificationLowerSizeLimitsHeader,0))&lt;=$P876,$P876&lt;=INDEX(validRnaPurificationUpperSizeLimits,MATCH(E876,validRnaScale,0),MATCH(D876,validRnaPurificationUpperSizeLimitsHeader,0))),"","Combination of purification and scale not available. "),"")</f>
        <v/>
      </c>
      <c r="U876" s="16">
        <f>IF(LEN(A876)&gt;validOligoNameMaxLength,"RNA oligo name is too long. ","")</f>
        <v/>
      </c>
      <c r="V876" s="16">
        <f>IF(AND(A876&lt;&gt;"",NOT(ISNUMBER(SUMPRODUCT(FIND(MID(A876,ROW(INDIRECT("1:"&amp;LEN(A876))),1),validOligoNameCharacters))))),"RNA oligo name contains invalid characters. ","")</f>
        <v/>
      </c>
      <c r="W876" s="16">
        <f>IF(AND(B876&lt;&gt;"",NOT(ISNUMBER(SUMPRODUCT(FIND(MID(B876,ROW(INDIRECT("1:"&amp;LEN(B876))),1),validRnaSequenceCharacters))))),"RNA sequence contains invalid characters. ","")</f>
        <v/>
      </c>
      <c r="X876" s="16">
        <f>OR(Z876)</f>
        <v/>
      </c>
      <c r="Y876" s="16">
        <f>OR(Z876)</f>
        <v/>
      </c>
      <c r="Z876" s="16">
        <f>AND(A876="Leerposition",P876&gt;=2)</f>
        <v/>
      </c>
      <c r="AC876" s="16">
        <f>IF(AND(A876&lt;&gt;"",L876=""),"Physical condition not defined. ","")</f>
        <v/>
      </c>
      <c r="AD876" s="16">
        <f>IF(AND(A876&lt;&gt;"",M876=""),"Datasheet not defined. ","")</f>
        <v/>
      </c>
      <c r="AE876" s="16">
        <f>IF(AND(A876&lt;&gt;"",N876=""),"Aliquoting not defined. ","")</f>
        <v/>
      </c>
    </row>
    <row r="877" ht="10.5" customFormat="1" customHeight="1" s="16">
      <c r="A877" s="25" t="n"/>
      <c r="B877" s="25" t="n"/>
      <c r="C877" s="35">
        <f>IF(B877&lt;&gt;"",LEN(SUBSTITUTE(SUBSTITUTE(B877," ",""),"*","")),"")</f>
        <v/>
      </c>
      <c r="D877" s="19" t="n"/>
      <c r="E877" s="25" t="n"/>
      <c r="F877" s="19" t="n"/>
      <c r="G877" s="19" t="n"/>
      <c r="H877" s="19" t="n"/>
      <c r="I877" s="19" t="n"/>
      <c r="J877" s="19" t="n"/>
      <c r="K877" s="19" t="n"/>
      <c r="L877" s="19" t="n"/>
      <c r="M877" s="19" t="n"/>
      <c r="N877" s="19" t="n"/>
      <c r="O877" s="17">
        <f>Q877 &amp; R877 &amp; U877 &amp; V877 &amp; W877 &amp; S877 &amp; T877 &amp; AC877 &amp; AD877 &amp; AE877</f>
        <v/>
      </c>
      <c r="P877" s="1">
        <f>IF(B877&lt;&gt;"",LEN(SUBSTITUTE(SUBSTITUTE(B877," ",""),"*","")),"")</f>
        <v/>
      </c>
      <c r="Q877" s="1">
        <f>IF(AND(A877="",B877&lt;&gt;""),"No name provided. ","")</f>
        <v/>
      </c>
      <c r="R877" s="1">
        <f>IF(AND(A877&lt;&gt;"",B877=""),"No sequence provided. ","")</f>
        <v/>
      </c>
      <c r="S877" s="16">
        <f>IF(AND(P877&lt;&gt;"",E877&lt;&gt;"",NOT(X877)),IF(AND(INDEX(validRnaScaleLowerSizeLimits,MATCH(E877,validRnaScale,0))&lt;=$P877,$P877&lt;=INDEX(validRnaScaleUpperSizeLimits,MATCH(E877,validRnaScale,0))),"","Sequence (length) not available in " &amp; E877 &amp; " scale. "),"")</f>
        <v/>
      </c>
      <c r="T877" s="16">
        <f>IF(AND(P877&lt;&gt;"",E877&lt;&gt;"",NOT(Y877)),IF(AND(INDEX(validRnaPurificationLowerSizeLimits,MATCH(E877,validRnaScale,0),MATCH(D877,validRnaPurificationLowerSizeLimitsHeader,0))&lt;=$P877,$P877&lt;=INDEX(validRnaPurificationUpperSizeLimits,MATCH(E877,validRnaScale,0),MATCH(D877,validRnaPurificationUpperSizeLimitsHeader,0))),"","Combination of purification and scale not available. "),"")</f>
        <v/>
      </c>
      <c r="U877" s="16">
        <f>IF(LEN(A877)&gt;validOligoNameMaxLength,"RNA oligo name is too long. ","")</f>
        <v/>
      </c>
      <c r="V877" s="16">
        <f>IF(AND(A877&lt;&gt;"",NOT(ISNUMBER(SUMPRODUCT(FIND(MID(A877,ROW(INDIRECT("1:"&amp;LEN(A877))),1),validOligoNameCharacters))))),"RNA oligo name contains invalid characters. ","")</f>
        <v/>
      </c>
      <c r="W877" s="16">
        <f>IF(AND(B877&lt;&gt;"",NOT(ISNUMBER(SUMPRODUCT(FIND(MID(B877,ROW(INDIRECT("1:"&amp;LEN(B877))),1),validRnaSequenceCharacters))))),"RNA sequence contains invalid characters. ","")</f>
        <v/>
      </c>
      <c r="X877" s="16">
        <f>OR(Z877)</f>
        <v/>
      </c>
      <c r="Y877" s="16">
        <f>OR(Z877)</f>
        <v/>
      </c>
      <c r="Z877" s="16">
        <f>AND(A877="Leerposition",P877&gt;=2)</f>
        <v/>
      </c>
      <c r="AC877" s="16">
        <f>IF(AND(A877&lt;&gt;"",L877=""),"Physical condition not defined. ","")</f>
        <v/>
      </c>
      <c r="AD877" s="16">
        <f>IF(AND(A877&lt;&gt;"",M877=""),"Datasheet not defined. ","")</f>
        <v/>
      </c>
      <c r="AE877" s="16">
        <f>IF(AND(A877&lt;&gt;"",N877=""),"Aliquoting not defined. ","")</f>
        <v/>
      </c>
    </row>
    <row r="878" ht="10.5" customFormat="1" customHeight="1" s="16">
      <c r="A878" s="25" t="n"/>
      <c r="B878" s="25" t="n"/>
      <c r="C878" s="35">
        <f>IF(B878&lt;&gt;"",LEN(SUBSTITUTE(SUBSTITUTE(B878," ",""),"*","")),"")</f>
        <v/>
      </c>
      <c r="D878" s="19" t="n"/>
      <c r="E878" s="25" t="n"/>
      <c r="F878" s="19" t="n"/>
      <c r="G878" s="19" t="n"/>
      <c r="H878" s="19" t="n"/>
      <c r="I878" s="19" t="n"/>
      <c r="J878" s="19" t="n"/>
      <c r="K878" s="19" t="n"/>
      <c r="L878" s="19" t="n"/>
      <c r="M878" s="19" t="n"/>
      <c r="N878" s="19" t="n"/>
      <c r="O878" s="17">
        <f>Q878 &amp; R878 &amp; U878 &amp; V878 &amp; W878 &amp; S878 &amp; T878 &amp; AC878 &amp; AD878 &amp; AE878</f>
        <v/>
      </c>
      <c r="P878" s="1">
        <f>IF(B878&lt;&gt;"",LEN(SUBSTITUTE(SUBSTITUTE(B878," ",""),"*","")),"")</f>
        <v/>
      </c>
      <c r="Q878" s="1">
        <f>IF(AND(A878="",B878&lt;&gt;""),"No name provided. ","")</f>
        <v/>
      </c>
      <c r="R878" s="1">
        <f>IF(AND(A878&lt;&gt;"",B878=""),"No sequence provided. ","")</f>
        <v/>
      </c>
      <c r="S878" s="16">
        <f>IF(AND(P878&lt;&gt;"",E878&lt;&gt;"",NOT(X878)),IF(AND(INDEX(validRnaScaleLowerSizeLimits,MATCH(E878,validRnaScale,0))&lt;=$P878,$P878&lt;=INDEX(validRnaScaleUpperSizeLimits,MATCH(E878,validRnaScale,0))),"","Sequence (length) not available in " &amp; E878 &amp; " scale. "),"")</f>
        <v/>
      </c>
      <c r="T878" s="16">
        <f>IF(AND(P878&lt;&gt;"",E878&lt;&gt;"",NOT(Y878)),IF(AND(INDEX(validRnaPurificationLowerSizeLimits,MATCH(E878,validRnaScale,0),MATCH(D878,validRnaPurificationLowerSizeLimitsHeader,0))&lt;=$P878,$P878&lt;=INDEX(validRnaPurificationUpperSizeLimits,MATCH(E878,validRnaScale,0),MATCH(D878,validRnaPurificationUpperSizeLimitsHeader,0))),"","Combination of purification and scale not available. "),"")</f>
        <v/>
      </c>
      <c r="U878" s="16">
        <f>IF(LEN(A878)&gt;validOligoNameMaxLength,"RNA oligo name is too long. ","")</f>
        <v/>
      </c>
      <c r="V878" s="16">
        <f>IF(AND(A878&lt;&gt;"",NOT(ISNUMBER(SUMPRODUCT(FIND(MID(A878,ROW(INDIRECT("1:"&amp;LEN(A878))),1),validOligoNameCharacters))))),"RNA oligo name contains invalid characters. ","")</f>
        <v/>
      </c>
      <c r="W878" s="16">
        <f>IF(AND(B878&lt;&gt;"",NOT(ISNUMBER(SUMPRODUCT(FIND(MID(B878,ROW(INDIRECT("1:"&amp;LEN(B878))),1),validRnaSequenceCharacters))))),"RNA sequence contains invalid characters. ","")</f>
        <v/>
      </c>
      <c r="X878" s="16">
        <f>OR(Z878)</f>
        <v/>
      </c>
      <c r="Y878" s="16">
        <f>OR(Z878)</f>
        <v/>
      </c>
      <c r="Z878" s="16">
        <f>AND(A878="Leerposition",P878&gt;=2)</f>
        <v/>
      </c>
      <c r="AC878" s="16">
        <f>IF(AND(A878&lt;&gt;"",L878=""),"Physical condition not defined. ","")</f>
        <v/>
      </c>
      <c r="AD878" s="16">
        <f>IF(AND(A878&lt;&gt;"",M878=""),"Datasheet not defined. ","")</f>
        <v/>
      </c>
      <c r="AE878" s="16">
        <f>IF(AND(A878&lt;&gt;"",N878=""),"Aliquoting not defined. ","")</f>
        <v/>
      </c>
    </row>
    <row r="879" ht="10.5" customFormat="1" customHeight="1" s="16">
      <c r="A879" s="25" t="n"/>
      <c r="B879" s="25" t="n"/>
      <c r="C879" s="35">
        <f>IF(B879&lt;&gt;"",LEN(SUBSTITUTE(SUBSTITUTE(B879," ",""),"*","")),"")</f>
        <v/>
      </c>
      <c r="D879" s="19" t="n"/>
      <c r="E879" s="25" t="n"/>
      <c r="F879" s="19" t="n"/>
      <c r="G879" s="19" t="n"/>
      <c r="H879" s="19" t="n"/>
      <c r="I879" s="19" t="n"/>
      <c r="J879" s="19" t="n"/>
      <c r="K879" s="19" t="n"/>
      <c r="L879" s="19" t="n"/>
      <c r="M879" s="19" t="n"/>
      <c r="N879" s="19" t="n"/>
      <c r="O879" s="17">
        <f>Q879 &amp; R879 &amp; U879 &amp; V879 &amp; W879 &amp; S879 &amp; T879 &amp; AC879 &amp; AD879 &amp; AE879</f>
        <v/>
      </c>
      <c r="P879" s="1">
        <f>IF(B879&lt;&gt;"",LEN(SUBSTITUTE(SUBSTITUTE(B879," ",""),"*","")),"")</f>
        <v/>
      </c>
      <c r="Q879" s="1">
        <f>IF(AND(A879="",B879&lt;&gt;""),"No name provided. ","")</f>
        <v/>
      </c>
      <c r="R879" s="1">
        <f>IF(AND(A879&lt;&gt;"",B879=""),"No sequence provided. ","")</f>
        <v/>
      </c>
      <c r="S879" s="16">
        <f>IF(AND(P879&lt;&gt;"",E879&lt;&gt;"",NOT(X879)),IF(AND(INDEX(validRnaScaleLowerSizeLimits,MATCH(E879,validRnaScale,0))&lt;=$P879,$P879&lt;=INDEX(validRnaScaleUpperSizeLimits,MATCH(E879,validRnaScale,0))),"","Sequence (length) not available in " &amp; E879 &amp; " scale. "),"")</f>
        <v/>
      </c>
      <c r="T879" s="16">
        <f>IF(AND(P879&lt;&gt;"",E879&lt;&gt;"",NOT(Y879)),IF(AND(INDEX(validRnaPurificationLowerSizeLimits,MATCH(E879,validRnaScale,0),MATCH(D879,validRnaPurificationLowerSizeLimitsHeader,0))&lt;=$P879,$P879&lt;=INDEX(validRnaPurificationUpperSizeLimits,MATCH(E879,validRnaScale,0),MATCH(D879,validRnaPurificationUpperSizeLimitsHeader,0))),"","Combination of purification and scale not available. "),"")</f>
        <v/>
      </c>
      <c r="U879" s="16">
        <f>IF(LEN(A879)&gt;validOligoNameMaxLength,"RNA oligo name is too long. ","")</f>
        <v/>
      </c>
      <c r="V879" s="16">
        <f>IF(AND(A879&lt;&gt;"",NOT(ISNUMBER(SUMPRODUCT(FIND(MID(A879,ROW(INDIRECT("1:"&amp;LEN(A879))),1),validOligoNameCharacters))))),"RNA oligo name contains invalid characters. ","")</f>
        <v/>
      </c>
      <c r="W879" s="16">
        <f>IF(AND(B879&lt;&gt;"",NOT(ISNUMBER(SUMPRODUCT(FIND(MID(B879,ROW(INDIRECT("1:"&amp;LEN(B879))),1),validRnaSequenceCharacters))))),"RNA sequence contains invalid characters. ","")</f>
        <v/>
      </c>
      <c r="X879" s="16">
        <f>OR(Z879)</f>
        <v/>
      </c>
      <c r="Y879" s="16">
        <f>OR(Z879)</f>
        <v/>
      </c>
      <c r="Z879" s="16">
        <f>AND(A879="Leerposition",P879&gt;=2)</f>
        <v/>
      </c>
      <c r="AC879" s="16">
        <f>IF(AND(A879&lt;&gt;"",L879=""),"Physical condition not defined. ","")</f>
        <v/>
      </c>
      <c r="AD879" s="16">
        <f>IF(AND(A879&lt;&gt;"",M879=""),"Datasheet not defined. ","")</f>
        <v/>
      </c>
      <c r="AE879" s="16">
        <f>IF(AND(A879&lt;&gt;"",N879=""),"Aliquoting not defined. ","")</f>
        <v/>
      </c>
    </row>
    <row r="880" ht="10.5" customFormat="1" customHeight="1" s="16">
      <c r="A880" s="25" t="n"/>
      <c r="B880" s="25" t="n"/>
      <c r="C880" s="35">
        <f>IF(B880&lt;&gt;"",LEN(SUBSTITUTE(SUBSTITUTE(B880," ",""),"*","")),"")</f>
        <v/>
      </c>
      <c r="D880" s="19" t="n"/>
      <c r="E880" s="25" t="n"/>
      <c r="F880" s="19" t="n"/>
      <c r="G880" s="19" t="n"/>
      <c r="H880" s="19" t="n"/>
      <c r="I880" s="19" t="n"/>
      <c r="J880" s="19" t="n"/>
      <c r="K880" s="19" t="n"/>
      <c r="L880" s="19" t="n"/>
      <c r="M880" s="19" t="n"/>
      <c r="N880" s="19" t="n"/>
      <c r="O880" s="17">
        <f>Q880 &amp; R880 &amp; U880 &amp; V880 &amp; W880 &amp; S880 &amp; T880 &amp; AC880 &amp; AD880 &amp; AE880</f>
        <v/>
      </c>
      <c r="P880" s="1">
        <f>IF(B880&lt;&gt;"",LEN(SUBSTITUTE(SUBSTITUTE(B880," ",""),"*","")),"")</f>
        <v/>
      </c>
      <c r="Q880" s="1">
        <f>IF(AND(A880="",B880&lt;&gt;""),"No name provided. ","")</f>
        <v/>
      </c>
      <c r="R880" s="1">
        <f>IF(AND(A880&lt;&gt;"",B880=""),"No sequence provided. ","")</f>
        <v/>
      </c>
      <c r="S880" s="16">
        <f>IF(AND(P880&lt;&gt;"",E880&lt;&gt;"",NOT(X880)),IF(AND(INDEX(validRnaScaleLowerSizeLimits,MATCH(E880,validRnaScale,0))&lt;=$P880,$P880&lt;=INDEX(validRnaScaleUpperSizeLimits,MATCH(E880,validRnaScale,0))),"","Sequence (length) not available in " &amp; E880 &amp; " scale. "),"")</f>
        <v/>
      </c>
      <c r="T880" s="16">
        <f>IF(AND(P880&lt;&gt;"",E880&lt;&gt;"",NOT(Y880)),IF(AND(INDEX(validRnaPurificationLowerSizeLimits,MATCH(E880,validRnaScale,0),MATCH(D880,validRnaPurificationLowerSizeLimitsHeader,0))&lt;=$P880,$P880&lt;=INDEX(validRnaPurificationUpperSizeLimits,MATCH(E880,validRnaScale,0),MATCH(D880,validRnaPurificationUpperSizeLimitsHeader,0))),"","Combination of purification and scale not available. "),"")</f>
        <v/>
      </c>
      <c r="U880" s="16">
        <f>IF(LEN(A880)&gt;validOligoNameMaxLength,"RNA oligo name is too long. ","")</f>
        <v/>
      </c>
      <c r="V880" s="16">
        <f>IF(AND(A880&lt;&gt;"",NOT(ISNUMBER(SUMPRODUCT(FIND(MID(A880,ROW(INDIRECT("1:"&amp;LEN(A880))),1),validOligoNameCharacters))))),"RNA oligo name contains invalid characters. ","")</f>
        <v/>
      </c>
      <c r="W880" s="16">
        <f>IF(AND(B880&lt;&gt;"",NOT(ISNUMBER(SUMPRODUCT(FIND(MID(B880,ROW(INDIRECT("1:"&amp;LEN(B880))),1),validRnaSequenceCharacters))))),"RNA sequence contains invalid characters. ","")</f>
        <v/>
      </c>
      <c r="X880" s="16">
        <f>OR(Z880)</f>
        <v/>
      </c>
      <c r="Y880" s="16">
        <f>OR(Z880)</f>
        <v/>
      </c>
      <c r="Z880" s="16">
        <f>AND(A880="Leerposition",P880&gt;=2)</f>
        <v/>
      </c>
      <c r="AC880" s="16">
        <f>IF(AND(A880&lt;&gt;"",L880=""),"Physical condition not defined. ","")</f>
        <v/>
      </c>
      <c r="AD880" s="16">
        <f>IF(AND(A880&lt;&gt;"",M880=""),"Datasheet not defined. ","")</f>
        <v/>
      </c>
      <c r="AE880" s="16">
        <f>IF(AND(A880&lt;&gt;"",N880=""),"Aliquoting not defined. ","")</f>
        <v/>
      </c>
    </row>
    <row r="881" ht="10.5" customFormat="1" customHeight="1" s="16">
      <c r="A881" s="25" t="n"/>
      <c r="B881" s="25" t="n"/>
      <c r="C881" s="35">
        <f>IF(B881&lt;&gt;"",LEN(SUBSTITUTE(SUBSTITUTE(B881," ",""),"*","")),"")</f>
        <v/>
      </c>
      <c r="D881" s="19" t="n"/>
      <c r="E881" s="25" t="n"/>
      <c r="F881" s="19" t="n"/>
      <c r="G881" s="19" t="n"/>
      <c r="H881" s="19" t="n"/>
      <c r="I881" s="19" t="n"/>
      <c r="J881" s="19" t="n"/>
      <c r="K881" s="19" t="n"/>
      <c r="L881" s="19" t="n"/>
      <c r="M881" s="19" t="n"/>
      <c r="N881" s="19" t="n"/>
      <c r="O881" s="17">
        <f>Q881 &amp; R881 &amp; U881 &amp; V881 &amp; W881 &amp; S881 &amp; T881 &amp; AC881 &amp; AD881 &amp; AE881</f>
        <v/>
      </c>
      <c r="P881" s="1">
        <f>IF(B881&lt;&gt;"",LEN(SUBSTITUTE(SUBSTITUTE(B881," ",""),"*","")),"")</f>
        <v/>
      </c>
      <c r="Q881" s="1">
        <f>IF(AND(A881="",B881&lt;&gt;""),"No name provided. ","")</f>
        <v/>
      </c>
      <c r="R881" s="1">
        <f>IF(AND(A881&lt;&gt;"",B881=""),"No sequence provided. ","")</f>
        <v/>
      </c>
      <c r="S881" s="16">
        <f>IF(AND(P881&lt;&gt;"",E881&lt;&gt;"",NOT(X881)),IF(AND(INDEX(validRnaScaleLowerSizeLimits,MATCH(E881,validRnaScale,0))&lt;=$P881,$P881&lt;=INDEX(validRnaScaleUpperSizeLimits,MATCH(E881,validRnaScale,0))),"","Sequence (length) not available in " &amp; E881 &amp; " scale. "),"")</f>
        <v/>
      </c>
      <c r="T881" s="16">
        <f>IF(AND(P881&lt;&gt;"",E881&lt;&gt;"",NOT(Y881)),IF(AND(INDEX(validRnaPurificationLowerSizeLimits,MATCH(E881,validRnaScale,0),MATCH(D881,validRnaPurificationLowerSizeLimitsHeader,0))&lt;=$P881,$P881&lt;=INDEX(validRnaPurificationUpperSizeLimits,MATCH(E881,validRnaScale,0),MATCH(D881,validRnaPurificationUpperSizeLimitsHeader,0))),"","Combination of purification and scale not available. "),"")</f>
        <v/>
      </c>
      <c r="U881" s="16">
        <f>IF(LEN(A881)&gt;validOligoNameMaxLength,"RNA oligo name is too long. ","")</f>
        <v/>
      </c>
      <c r="V881" s="16">
        <f>IF(AND(A881&lt;&gt;"",NOT(ISNUMBER(SUMPRODUCT(FIND(MID(A881,ROW(INDIRECT("1:"&amp;LEN(A881))),1),validOligoNameCharacters))))),"RNA oligo name contains invalid characters. ","")</f>
        <v/>
      </c>
      <c r="W881" s="16">
        <f>IF(AND(B881&lt;&gt;"",NOT(ISNUMBER(SUMPRODUCT(FIND(MID(B881,ROW(INDIRECT("1:"&amp;LEN(B881))),1),validRnaSequenceCharacters))))),"RNA sequence contains invalid characters. ","")</f>
        <v/>
      </c>
      <c r="X881" s="16">
        <f>OR(Z881)</f>
        <v/>
      </c>
      <c r="Y881" s="16">
        <f>OR(Z881)</f>
        <v/>
      </c>
      <c r="Z881" s="16">
        <f>AND(A881="Leerposition",P881&gt;=2)</f>
        <v/>
      </c>
      <c r="AC881" s="16">
        <f>IF(AND(A881&lt;&gt;"",L881=""),"Physical condition not defined. ","")</f>
        <v/>
      </c>
      <c r="AD881" s="16">
        <f>IF(AND(A881&lt;&gt;"",M881=""),"Datasheet not defined. ","")</f>
        <v/>
      </c>
      <c r="AE881" s="16">
        <f>IF(AND(A881&lt;&gt;"",N881=""),"Aliquoting not defined. ","")</f>
        <v/>
      </c>
    </row>
    <row r="882" ht="10.5" customFormat="1" customHeight="1" s="16">
      <c r="A882" s="25" t="n"/>
      <c r="B882" s="25" t="n"/>
      <c r="C882" s="35">
        <f>IF(B882&lt;&gt;"",LEN(SUBSTITUTE(SUBSTITUTE(B882," ",""),"*","")),"")</f>
        <v/>
      </c>
      <c r="D882" s="19" t="n"/>
      <c r="E882" s="25" t="n"/>
      <c r="F882" s="19" t="n"/>
      <c r="G882" s="19" t="n"/>
      <c r="H882" s="19" t="n"/>
      <c r="I882" s="19" t="n"/>
      <c r="J882" s="19" t="n"/>
      <c r="K882" s="19" t="n"/>
      <c r="L882" s="19" t="n"/>
      <c r="M882" s="19" t="n"/>
      <c r="N882" s="19" t="n"/>
      <c r="O882" s="17">
        <f>Q882 &amp; R882 &amp; U882 &amp; V882 &amp; W882 &amp; S882 &amp; T882 &amp; AC882 &amp; AD882 &amp; AE882</f>
        <v/>
      </c>
      <c r="P882" s="1">
        <f>IF(B882&lt;&gt;"",LEN(SUBSTITUTE(SUBSTITUTE(B882," ",""),"*","")),"")</f>
        <v/>
      </c>
      <c r="Q882" s="1">
        <f>IF(AND(A882="",B882&lt;&gt;""),"No name provided. ","")</f>
        <v/>
      </c>
      <c r="R882" s="1">
        <f>IF(AND(A882&lt;&gt;"",B882=""),"No sequence provided. ","")</f>
        <v/>
      </c>
      <c r="S882" s="16">
        <f>IF(AND(P882&lt;&gt;"",E882&lt;&gt;"",NOT(X882)),IF(AND(INDEX(validRnaScaleLowerSizeLimits,MATCH(E882,validRnaScale,0))&lt;=$P882,$P882&lt;=INDEX(validRnaScaleUpperSizeLimits,MATCH(E882,validRnaScale,0))),"","Sequence (length) not available in " &amp; E882 &amp; " scale. "),"")</f>
        <v/>
      </c>
      <c r="T882" s="16">
        <f>IF(AND(P882&lt;&gt;"",E882&lt;&gt;"",NOT(Y882)),IF(AND(INDEX(validRnaPurificationLowerSizeLimits,MATCH(E882,validRnaScale,0),MATCH(D882,validRnaPurificationLowerSizeLimitsHeader,0))&lt;=$P882,$P882&lt;=INDEX(validRnaPurificationUpperSizeLimits,MATCH(E882,validRnaScale,0),MATCH(D882,validRnaPurificationUpperSizeLimitsHeader,0))),"","Combination of purification and scale not available. "),"")</f>
        <v/>
      </c>
      <c r="U882" s="16">
        <f>IF(LEN(A882)&gt;validOligoNameMaxLength,"RNA oligo name is too long. ","")</f>
        <v/>
      </c>
      <c r="V882" s="16">
        <f>IF(AND(A882&lt;&gt;"",NOT(ISNUMBER(SUMPRODUCT(FIND(MID(A882,ROW(INDIRECT("1:"&amp;LEN(A882))),1),validOligoNameCharacters))))),"RNA oligo name contains invalid characters. ","")</f>
        <v/>
      </c>
      <c r="W882" s="16">
        <f>IF(AND(B882&lt;&gt;"",NOT(ISNUMBER(SUMPRODUCT(FIND(MID(B882,ROW(INDIRECT("1:"&amp;LEN(B882))),1),validRnaSequenceCharacters))))),"RNA sequence contains invalid characters. ","")</f>
        <v/>
      </c>
      <c r="X882" s="16">
        <f>OR(Z882)</f>
        <v/>
      </c>
      <c r="Y882" s="16">
        <f>OR(Z882)</f>
        <v/>
      </c>
      <c r="Z882" s="16">
        <f>AND(A882="Leerposition",P882&gt;=2)</f>
        <v/>
      </c>
      <c r="AC882" s="16">
        <f>IF(AND(A882&lt;&gt;"",L882=""),"Physical condition not defined. ","")</f>
        <v/>
      </c>
      <c r="AD882" s="16">
        <f>IF(AND(A882&lt;&gt;"",M882=""),"Datasheet not defined. ","")</f>
        <v/>
      </c>
      <c r="AE882" s="16">
        <f>IF(AND(A882&lt;&gt;"",N882=""),"Aliquoting not defined. ","")</f>
        <v/>
      </c>
    </row>
    <row r="883" ht="10.5" customFormat="1" customHeight="1" s="16">
      <c r="A883" s="25" t="n"/>
      <c r="B883" s="25" t="n"/>
      <c r="C883" s="35">
        <f>IF(B883&lt;&gt;"",LEN(SUBSTITUTE(SUBSTITUTE(B883," ",""),"*","")),"")</f>
        <v/>
      </c>
      <c r="D883" s="19" t="n"/>
      <c r="E883" s="25" t="n"/>
      <c r="F883" s="19" t="n"/>
      <c r="G883" s="19" t="n"/>
      <c r="H883" s="19" t="n"/>
      <c r="I883" s="19" t="n"/>
      <c r="J883" s="19" t="n"/>
      <c r="K883" s="19" t="n"/>
      <c r="L883" s="19" t="n"/>
      <c r="M883" s="19" t="n"/>
      <c r="N883" s="19" t="n"/>
      <c r="O883" s="17">
        <f>Q883 &amp; R883 &amp; U883 &amp; V883 &amp; W883 &amp; S883 &amp; T883 &amp; AC883 &amp; AD883 &amp; AE883</f>
        <v/>
      </c>
      <c r="P883" s="1">
        <f>IF(B883&lt;&gt;"",LEN(SUBSTITUTE(SUBSTITUTE(B883," ",""),"*","")),"")</f>
        <v/>
      </c>
      <c r="Q883" s="1">
        <f>IF(AND(A883="",B883&lt;&gt;""),"No name provided. ","")</f>
        <v/>
      </c>
      <c r="R883" s="1">
        <f>IF(AND(A883&lt;&gt;"",B883=""),"No sequence provided. ","")</f>
        <v/>
      </c>
      <c r="S883" s="16">
        <f>IF(AND(P883&lt;&gt;"",E883&lt;&gt;"",NOT(X883)),IF(AND(INDEX(validRnaScaleLowerSizeLimits,MATCH(E883,validRnaScale,0))&lt;=$P883,$P883&lt;=INDEX(validRnaScaleUpperSizeLimits,MATCH(E883,validRnaScale,0))),"","Sequence (length) not available in " &amp; E883 &amp; " scale. "),"")</f>
        <v/>
      </c>
      <c r="T883" s="16">
        <f>IF(AND(P883&lt;&gt;"",E883&lt;&gt;"",NOT(Y883)),IF(AND(INDEX(validRnaPurificationLowerSizeLimits,MATCH(E883,validRnaScale,0),MATCH(D883,validRnaPurificationLowerSizeLimitsHeader,0))&lt;=$P883,$P883&lt;=INDEX(validRnaPurificationUpperSizeLimits,MATCH(E883,validRnaScale,0),MATCH(D883,validRnaPurificationUpperSizeLimitsHeader,0))),"","Combination of purification and scale not available. "),"")</f>
        <v/>
      </c>
      <c r="U883" s="16">
        <f>IF(LEN(A883)&gt;validOligoNameMaxLength,"RNA oligo name is too long. ","")</f>
        <v/>
      </c>
      <c r="V883" s="16">
        <f>IF(AND(A883&lt;&gt;"",NOT(ISNUMBER(SUMPRODUCT(FIND(MID(A883,ROW(INDIRECT("1:"&amp;LEN(A883))),1),validOligoNameCharacters))))),"RNA oligo name contains invalid characters. ","")</f>
        <v/>
      </c>
      <c r="W883" s="16">
        <f>IF(AND(B883&lt;&gt;"",NOT(ISNUMBER(SUMPRODUCT(FIND(MID(B883,ROW(INDIRECT("1:"&amp;LEN(B883))),1),validRnaSequenceCharacters))))),"RNA sequence contains invalid characters. ","")</f>
        <v/>
      </c>
      <c r="X883" s="16">
        <f>OR(Z883)</f>
        <v/>
      </c>
      <c r="Y883" s="16">
        <f>OR(Z883)</f>
        <v/>
      </c>
      <c r="Z883" s="16">
        <f>AND(A883="Leerposition",P883&gt;=2)</f>
        <v/>
      </c>
      <c r="AC883" s="16">
        <f>IF(AND(A883&lt;&gt;"",L883=""),"Physical condition not defined. ","")</f>
        <v/>
      </c>
      <c r="AD883" s="16">
        <f>IF(AND(A883&lt;&gt;"",M883=""),"Datasheet not defined. ","")</f>
        <v/>
      </c>
      <c r="AE883" s="16">
        <f>IF(AND(A883&lt;&gt;"",N883=""),"Aliquoting not defined. ","")</f>
        <v/>
      </c>
    </row>
    <row r="884" ht="10.5" customFormat="1" customHeight="1" s="16">
      <c r="A884" s="25" t="n"/>
      <c r="B884" s="25" t="n"/>
      <c r="C884" s="35">
        <f>IF(B884&lt;&gt;"",LEN(SUBSTITUTE(SUBSTITUTE(B884," ",""),"*","")),"")</f>
        <v/>
      </c>
      <c r="D884" s="19" t="n"/>
      <c r="E884" s="25" t="n"/>
      <c r="F884" s="19" t="n"/>
      <c r="G884" s="19" t="n"/>
      <c r="H884" s="19" t="n"/>
      <c r="I884" s="19" t="n"/>
      <c r="J884" s="19" t="n"/>
      <c r="K884" s="19" t="n"/>
      <c r="L884" s="19" t="n"/>
      <c r="M884" s="19" t="n"/>
      <c r="N884" s="19" t="n"/>
      <c r="O884" s="17">
        <f>Q884 &amp; R884 &amp; U884 &amp; V884 &amp; W884 &amp; S884 &amp; T884 &amp; AC884 &amp; AD884 &amp; AE884</f>
        <v/>
      </c>
      <c r="P884" s="1">
        <f>IF(B884&lt;&gt;"",LEN(SUBSTITUTE(SUBSTITUTE(B884," ",""),"*","")),"")</f>
        <v/>
      </c>
      <c r="Q884" s="1">
        <f>IF(AND(A884="",B884&lt;&gt;""),"No name provided. ","")</f>
        <v/>
      </c>
      <c r="R884" s="1">
        <f>IF(AND(A884&lt;&gt;"",B884=""),"No sequence provided. ","")</f>
        <v/>
      </c>
      <c r="S884" s="16">
        <f>IF(AND(P884&lt;&gt;"",E884&lt;&gt;"",NOT(X884)),IF(AND(INDEX(validRnaScaleLowerSizeLimits,MATCH(E884,validRnaScale,0))&lt;=$P884,$P884&lt;=INDEX(validRnaScaleUpperSizeLimits,MATCH(E884,validRnaScale,0))),"","Sequence (length) not available in " &amp; E884 &amp; " scale. "),"")</f>
        <v/>
      </c>
      <c r="T884" s="16">
        <f>IF(AND(P884&lt;&gt;"",E884&lt;&gt;"",NOT(Y884)),IF(AND(INDEX(validRnaPurificationLowerSizeLimits,MATCH(E884,validRnaScale,0),MATCH(D884,validRnaPurificationLowerSizeLimitsHeader,0))&lt;=$P884,$P884&lt;=INDEX(validRnaPurificationUpperSizeLimits,MATCH(E884,validRnaScale,0),MATCH(D884,validRnaPurificationUpperSizeLimitsHeader,0))),"","Combination of purification and scale not available. "),"")</f>
        <v/>
      </c>
      <c r="U884" s="16">
        <f>IF(LEN(A884)&gt;validOligoNameMaxLength,"RNA oligo name is too long. ","")</f>
        <v/>
      </c>
      <c r="V884" s="16">
        <f>IF(AND(A884&lt;&gt;"",NOT(ISNUMBER(SUMPRODUCT(FIND(MID(A884,ROW(INDIRECT("1:"&amp;LEN(A884))),1),validOligoNameCharacters))))),"RNA oligo name contains invalid characters. ","")</f>
        <v/>
      </c>
      <c r="W884" s="16">
        <f>IF(AND(B884&lt;&gt;"",NOT(ISNUMBER(SUMPRODUCT(FIND(MID(B884,ROW(INDIRECT("1:"&amp;LEN(B884))),1),validRnaSequenceCharacters))))),"RNA sequence contains invalid characters. ","")</f>
        <v/>
      </c>
      <c r="X884" s="16">
        <f>OR(Z884)</f>
        <v/>
      </c>
      <c r="Y884" s="16">
        <f>OR(Z884)</f>
        <v/>
      </c>
      <c r="Z884" s="16">
        <f>AND(A884="Leerposition",P884&gt;=2)</f>
        <v/>
      </c>
      <c r="AC884" s="16">
        <f>IF(AND(A884&lt;&gt;"",L884=""),"Physical condition not defined. ","")</f>
        <v/>
      </c>
      <c r="AD884" s="16">
        <f>IF(AND(A884&lt;&gt;"",M884=""),"Datasheet not defined. ","")</f>
        <v/>
      </c>
      <c r="AE884" s="16">
        <f>IF(AND(A884&lt;&gt;"",N884=""),"Aliquoting not defined. ","")</f>
        <v/>
      </c>
    </row>
    <row r="885" ht="10.5" customFormat="1" customHeight="1" s="16">
      <c r="A885" s="25" t="n"/>
      <c r="B885" s="25" t="n"/>
      <c r="C885" s="35">
        <f>IF(B885&lt;&gt;"",LEN(SUBSTITUTE(SUBSTITUTE(B885," ",""),"*","")),"")</f>
        <v/>
      </c>
      <c r="D885" s="19" t="n"/>
      <c r="E885" s="25" t="n"/>
      <c r="F885" s="19" t="n"/>
      <c r="G885" s="19" t="n"/>
      <c r="H885" s="19" t="n"/>
      <c r="I885" s="19" t="n"/>
      <c r="J885" s="19" t="n"/>
      <c r="K885" s="19" t="n"/>
      <c r="L885" s="19" t="n"/>
      <c r="M885" s="19" t="n"/>
      <c r="N885" s="19" t="n"/>
      <c r="O885" s="17">
        <f>Q885 &amp; R885 &amp; U885 &amp; V885 &amp; W885 &amp; S885 &amp; T885 &amp; AC885 &amp; AD885 &amp; AE885</f>
        <v/>
      </c>
      <c r="P885" s="1">
        <f>IF(B885&lt;&gt;"",LEN(SUBSTITUTE(SUBSTITUTE(B885," ",""),"*","")),"")</f>
        <v/>
      </c>
      <c r="Q885" s="1">
        <f>IF(AND(A885="",B885&lt;&gt;""),"No name provided. ","")</f>
        <v/>
      </c>
      <c r="R885" s="1">
        <f>IF(AND(A885&lt;&gt;"",B885=""),"No sequence provided. ","")</f>
        <v/>
      </c>
      <c r="S885" s="16">
        <f>IF(AND(P885&lt;&gt;"",E885&lt;&gt;"",NOT(X885)),IF(AND(INDEX(validRnaScaleLowerSizeLimits,MATCH(E885,validRnaScale,0))&lt;=$P885,$P885&lt;=INDEX(validRnaScaleUpperSizeLimits,MATCH(E885,validRnaScale,0))),"","Sequence (length) not available in " &amp; E885 &amp; " scale. "),"")</f>
        <v/>
      </c>
      <c r="T885" s="16">
        <f>IF(AND(P885&lt;&gt;"",E885&lt;&gt;"",NOT(Y885)),IF(AND(INDEX(validRnaPurificationLowerSizeLimits,MATCH(E885,validRnaScale,0),MATCH(D885,validRnaPurificationLowerSizeLimitsHeader,0))&lt;=$P885,$P885&lt;=INDEX(validRnaPurificationUpperSizeLimits,MATCH(E885,validRnaScale,0),MATCH(D885,validRnaPurificationUpperSizeLimitsHeader,0))),"","Combination of purification and scale not available. "),"")</f>
        <v/>
      </c>
      <c r="U885" s="16">
        <f>IF(LEN(A885)&gt;validOligoNameMaxLength,"RNA oligo name is too long. ","")</f>
        <v/>
      </c>
      <c r="V885" s="16">
        <f>IF(AND(A885&lt;&gt;"",NOT(ISNUMBER(SUMPRODUCT(FIND(MID(A885,ROW(INDIRECT("1:"&amp;LEN(A885))),1),validOligoNameCharacters))))),"RNA oligo name contains invalid characters. ","")</f>
        <v/>
      </c>
      <c r="W885" s="16">
        <f>IF(AND(B885&lt;&gt;"",NOT(ISNUMBER(SUMPRODUCT(FIND(MID(B885,ROW(INDIRECT("1:"&amp;LEN(B885))),1),validRnaSequenceCharacters))))),"RNA sequence contains invalid characters. ","")</f>
        <v/>
      </c>
      <c r="X885" s="16">
        <f>OR(Z885)</f>
        <v/>
      </c>
      <c r="Y885" s="16">
        <f>OR(Z885)</f>
        <v/>
      </c>
      <c r="Z885" s="16">
        <f>AND(A885="Leerposition",P885&gt;=2)</f>
        <v/>
      </c>
      <c r="AC885" s="16">
        <f>IF(AND(A885&lt;&gt;"",L885=""),"Physical condition not defined. ","")</f>
        <v/>
      </c>
      <c r="AD885" s="16">
        <f>IF(AND(A885&lt;&gt;"",M885=""),"Datasheet not defined. ","")</f>
        <v/>
      </c>
      <c r="AE885" s="16">
        <f>IF(AND(A885&lt;&gt;"",N885=""),"Aliquoting not defined. ","")</f>
        <v/>
      </c>
    </row>
    <row r="886" ht="10.5" customFormat="1" customHeight="1" s="16">
      <c r="A886" s="25" t="n"/>
      <c r="B886" s="25" t="n"/>
      <c r="C886" s="35">
        <f>IF(B886&lt;&gt;"",LEN(SUBSTITUTE(SUBSTITUTE(B886," ",""),"*","")),"")</f>
        <v/>
      </c>
      <c r="D886" s="19" t="n"/>
      <c r="E886" s="25" t="n"/>
      <c r="F886" s="19" t="n"/>
      <c r="G886" s="19" t="n"/>
      <c r="H886" s="19" t="n"/>
      <c r="I886" s="19" t="n"/>
      <c r="J886" s="19" t="n"/>
      <c r="K886" s="19" t="n"/>
      <c r="L886" s="19" t="n"/>
      <c r="M886" s="19" t="n"/>
      <c r="N886" s="19" t="n"/>
      <c r="O886" s="17">
        <f>Q886 &amp; R886 &amp; U886 &amp; V886 &amp; W886 &amp; S886 &amp; T886 &amp; AC886 &amp; AD886 &amp; AE886</f>
        <v/>
      </c>
      <c r="P886" s="1">
        <f>IF(B886&lt;&gt;"",LEN(SUBSTITUTE(SUBSTITUTE(B886," ",""),"*","")),"")</f>
        <v/>
      </c>
      <c r="Q886" s="1">
        <f>IF(AND(A886="",B886&lt;&gt;""),"No name provided. ","")</f>
        <v/>
      </c>
      <c r="R886" s="1">
        <f>IF(AND(A886&lt;&gt;"",B886=""),"No sequence provided. ","")</f>
        <v/>
      </c>
      <c r="S886" s="16">
        <f>IF(AND(P886&lt;&gt;"",E886&lt;&gt;"",NOT(X886)),IF(AND(INDEX(validRnaScaleLowerSizeLimits,MATCH(E886,validRnaScale,0))&lt;=$P886,$P886&lt;=INDEX(validRnaScaleUpperSizeLimits,MATCH(E886,validRnaScale,0))),"","Sequence (length) not available in " &amp; E886 &amp; " scale. "),"")</f>
        <v/>
      </c>
      <c r="T886" s="16">
        <f>IF(AND(P886&lt;&gt;"",E886&lt;&gt;"",NOT(Y886)),IF(AND(INDEX(validRnaPurificationLowerSizeLimits,MATCH(E886,validRnaScale,0),MATCH(D886,validRnaPurificationLowerSizeLimitsHeader,0))&lt;=$P886,$P886&lt;=INDEX(validRnaPurificationUpperSizeLimits,MATCH(E886,validRnaScale,0),MATCH(D886,validRnaPurificationUpperSizeLimitsHeader,0))),"","Combination of purification and scale not available. "),"")</f>
        <v/>
      </c>
      <c r="U886" s="16">
        <f>IF(LEN(A886)&gt;validOligoNameMaxLength,"RNA oligo name is too long. ","")</f>
        <v/>
      </c>
      <c r="V886" s="16">
        <f>IF(AND(A886&lt;&gt;"",NOT(ISNUMBER(SUMPRODUCT(FIND(MID(A886,ROW(INDIRECT("1:"&amp;LEN(A886))),1),validOligoNameCharacters))))),"RNA oligo name contains invalid characters. ","")</f>
        <v/>
      </c>
      <c r="W886" s="16">
        <f>IF(AND(B886&lt;&gt;"",NOT(ISNUMBER(SUMPRODUCT(FIND(MID(B886,ROW(INDIRECT("1:"&amp;LEN(B886))),1),validRnaSequenceCharacters))))),"RNA sequence contains invalid characters. ","")</f>
        <v/>
      </c>
      <c r="X886" s="16">
        <f>OR(Z886)</f>
        <v/>
      </c>
      <c r="Y886" s="16">
        <f>OR(Z886)</f>
        <v/>
      </c>
      <c r="Z886" s="16">
        <f>AND(A886="Leerposition",P886&gt;=2)</f>
        <v/>
      </c>
      <c r="AC886" s="16">
        <f>IF(AND(A886&lt;&gt;"",L886=""),"Physical condition not defined. ","")</f>
        <v/>
      </c>
      <c r="AD886" s="16">
        <f>IF(AND(A886&lt;&gt;"",M886=""),"Datasheet not defined. ","")</f>
        <v/>
      </c>
      <c r="AE886" s="16">
        <f>IF(AND(A886&lt;&gt;"",N886=""),"Aliquoting not defined. ","")</f>
        <v/>
      </c>
    </row>
    <row r="887" ht="10.5" customFormat="1" customHeight="1" s="16">
      <c r="A887" s="25" t="n"/>
      <c r="B887" s="25" t="n"/>
      <c r="C887" s="35">
        <f>IF(B887&lt;&gt;"",LEN(SUBSTITUTE(SUBSTITUTE(B887," ",""),"*","")),"")</f>
        <v/>
      </c>
      <c r="D887" s="19" t="n"/>
      <c r="E887" s="25" t="n"/>
      <c r="F887" s="19" t="n"/>
      <c r="G887" s="19" t="n"/>
      <c r="H887" s="19" t="n"/>
      <c r="I887" s="19" t="n"/>
      <c r="J887" s="19" t="n"/>
      <c r="K887" s="19" t="n"/>
      <c r="L887" s="19" t="n"/>
      <c r="M887" s="19" t="n"/>
      <c r="N887" s="19" t="n"/>
      <c r="O887" s="17">
        <f>Q887 &amp; R887 &amp; U887 &amp; V887 &amp; W887 &amp; S887 &amp; T887 &amp; AC887 &amp; AD887 &amp; AE887</f>
        <v/>
      </c>
      <c r="P887" s="1">
        <f>IF(B887&lt;&gt;"",LEN(SUBSTITUTE(SUBSTITUTE(B887," ",""),"*","")),"")</f>
        <v/>
      </c>
      <c r="Q887" s="1">
        <f>IF(AND(A887="",B887&lt;&gt;""),"No name provided. ","")</f>
        <v/>
      </c>
      <c r="R887" s="1">
        <f>IF(AND(A887&lt;&gt;"",B887=""),"No sequence provided. ","")</f>
        <v/>
      </c>
      <c r="S887" s="16">
        <f>IF(AND(P887&lt;&gt;"",E887&lt;&gt;"",NOT(X887)),IF(AND(INDEX(validRnaScaleLowerSizeLimits,MATCH(E887,validRnaScale,0))&lt;=$P887,$P887&lt;=INDEX(validRnaScaleUpperSizeLimits,MATCH(E887,validRnaScale,0))),"","Sequence (length) not available in " &amp; E887 &amp; " scale. "),"")</f>
        <v/>
      </c>
      <c r="T887" s="16">
        <f>IF(AND(P887&lt;&gt;"",E887&lt;&gt;"",NOT(Y887)),IF(AND(INDEX(validRnaPurificationLowerSizeLimits,MATCH(E887,validRnaScale,0),MATCH(D887,validRnaPurificationLowerSizeLimitsHeader,0))&lt;=$P887,$P887&lt;=INDEX(validRnaPurificationUpperSizeLimits,MATCH(E887,validRnaScale,0),MATCH(D887,validRnaPurificationUpperSizeLimitsHeader,0))),"","Combination of purification and scale not available. "),"")</f>
        <v/>
      </c>
      <c r="U887" s="16">
        <f>IF(LEN(A887)&gt;validOligoNameMaxLength,"RNA oligo name is too long. ","")</f>
        <v/>
      </c>
      <c r="V887" s="16">
        <f>IF(AND(A887&lt;&gt;"",NOT(ISNUMBER(SUMPRODUCT(FIND(MID(A887,ROW(INDIRECT("1:"&amp;LEN(A887))),1),validOligoNameCharacters))))),"RNA oligo name contains invalid characters. ","")</f>
        <v/>
      </c>
      <c r="W887" s="16">
        <f>IF(AND(B887&lt;&gt;"",NOT(ISNUMBER(SUMPRODUCT(FIND(MID(B887,ROW(INDIRECT("1:"&amp;LEN(B887))),1),validRnaSequenceCharacters))))),"RNA sequence contains invalid characters. ","")</f>
        <v/>
      </c>
      <c r="X887" s="16">
        <f>OR(Z887)</f>
        <v/>
      </c>
      <c r="Y887" s="16">
        <f>OR(Z887)</f>
        <v/>
      </c>
      <c r="Z887" s="16">
        <f>AND(A887="Leerposition",P887&gt;=2)</f>
        <v/>
      </c>
      <c r="AC887" s="16">
        <f>IF(AND(A887&lt;&gt;"",L887=""),"Physical condition not defined. ","")</f>
        <v/>
      </c>
      <c r="AD887" s="16">
        <f>IF(AND(A887&lt;&gt;"",M887=""),"Datasheet not defined. ","")</f>
        <v/>
      </c>
      <c r="AE887" s="16">
        <f>IF(AND(A887&lt;&gt;"",N887=""),"Aliquoting not defined. ","")</f>
        <v/>
      </c>
    </row>
    <row r="888" ht="10.5" customFormat="1" customHeight="1" s="16">
      <c r="A888" s="25" t="n"/>
      <c r="B888" s="25" t="n"/>
      <c r="C888" s="35">
        <f>IF(B888&lt;&gt;"",LEN(SUBSTITUTE(SUBSTITUTE(B888," ",""),"*","")),"")</f>
        <v/>
      </c>
      <c r="D888" s="19" t="n"/>
      <c r="E888" s="25" t="n"/>
      <c r="F888" s="19" t="n"/>
      <c r="G888" s="19" t="n"/>
      <c r="H888" s="19" t="n"/>
      <c r="I888" s="19" t="n"/>
      <c r="J888" s="19" t="n"/>
      <c r="K888" s="19" t="n"/>
      <c r="L888" s="19" t="n"/>
      <c r="M888" s="19" t="n"/>
      <c r="N888" s="19" t="n"/>
      <c r="O888" s="17">
        <f>Q888 &amp; R888 &amp; U888 &amp; V888 &amp; W888 &amp; S888 &amp; T888 &amp; AC888 &amp; AD888 &amp; AE888</f>
        <v/>
      </c>
      <c r="P888" s="1">
        <f>IF(B888&lt;&gt;"",LEN(SUBSTITUTE(SUBSTITUTE(B888," ",""),"*","")),"")</f>
        <v/>
      </c>
      <c r="Q888" s="1">
        <f>IF(AND(A888="",B888&lt;&gt;""),"No name provided. ","")</f>
        <v/>
      </c>
      <c r="R888" s="1">
        <f>IF(AND(A888&lt;&gt;"",B888=""),"No sequence provided. ","")</f>
        <v/>
      </c>
      <c r="S888" s="16">
        <f>IF(AND(P888&lt;&gt;"",E888&lt;&gt;"",NOT(X888)),IF(AND(INDEX(validRnaScaleLowerSizeLimits,MATCH(E888,validRnaScale,0))&lt;=$P888,$P888&lt;=INDEX(validRnaScaleUpperSizeLimits,MATCH(E888,validRnaScale,0))),"","Sequence (length) not available in " &amp; E888 &amp; " scale. "),"")</f>
        <v/>
      </c>
      <c r="T888" s="16">
        <f>IF(AND(P888&lt;&gt;"",E888&lt;&gt;"",NOT(Y888)),IF(AND(INDEX(validRnaPurificationLowerSizeLimits,MATCH(E888,validRnaScale,0),MATCH(D888,validRnaPurificationLowerSizeLimitsHeader,0))&lt;=$P888,$P888&lt;=INDEX(validRnaPurificationUpperSizeLimits,MATCH(E888,validRnaScale,0),MATCH(D888,validRnaPurificationUpperSizeLimitsHeader,0))),"","Combination of purification and scale not available. "),"")</f>
        <v/>
      </c>
      <c r="U888" s="16">
        <f>IF(LEN(A888)&gt;validOligoNameMaxLength,"RNA oligo name is too long. ","")</f>
        <v/>
      </c>
      <c r="V888" s="16">
        <f>IF(AND(A888&lt;&gt;"",NOT(ISNUMBER(SUMPRODUCT(FIND(MID(A888,ROW(INDIRECT("1:"&amp;LEN(A888))),1),validOligoNameCharacters))))),"RNA oligo name contains invalid characters. ","")</f>
        <v/>
      </c>
      <c r="W888" s="16">
        <f>IF(AND(B888&lt;&gt;"",NOT(ISNUMBER(SUMPRODUCT(FIND(MID(B888,ROW(INDIRECT("1:"&amp;LEN(B888))),1),validRnaSequenceCharacters))))),"RNA sequence contains invalid characters. ","")</f>
        <v/>
      </c>
      <c r="X888" s="16">
        <f>OR(Z888)</f>
        <v/>
      </c>
      <c r="Y888" s="16">
        <f>OR(Z888)</f>
        <v/>
      </c>
      <c r="Z888" s="16">
        <f>AND(A888="Leerposition",P888&gt;=2)</f>
        <v/>
      </c>
      <c r="AC888" s="16">
        <f>IF(AND(A888&lt;&gt;"",L888=""),"Physical condition not defined. ","")</f>
        <v/>
      </c>
      <c r="AD888" s="16">
        <f>IF(AND(A888&lt;&gt;"",M888=""),"Datasheet not defined. ","")</f>
        <v/>
      </c>
      <c r="AE888" s="16">
        <f>IF(AND(A888&lt;&gt;"",N888=""),"Aliquoting not defined. ","")</f>
        <v/>
      </c>
    </row>
    <row r="889" ht="10.5" customFormat="1" customHeight="1" s="16">
      <c r="A889" s="25" t="n"/>
      <c r="B889" s="25" t="n"/>
      <c r="C889" s="35">
        <f>IF(B889&lt;&gt;"",LEN(SUBSTITUTE(SUBSTITUTE(B889," ",""),"*","")),"")</f>
        <v/>
      </c>
      <c r="D889" s="19" t="n"/>
      <c r="E889" s="25" t="n"/>
      <c r="F889" s="19" t="n"/>
      <c r="G889" s="19" t="n"/>
      <c r="H889" s="19" t="n"/>
      <c r="I889" s="19" t="n"/>
      <c r="J889" s="19" t="n"/>
      <c r="K889" s="19" t="n"/>
      <c r="L889" s="19" t="n"/>
      <c r="M889" s="19" t="n"/>
      <c r="N889" s="19" t="n"/>
      <c r="O889" s="17">
        <f>Q889 &amp; R889 &amp; U889 &amp; V889 &amp; W889 &amp; S889 &amp; T889 &amp; AC889 &amp; AD889 &amp; AE889</f>
        <v/>
      </c>
      <c r="P889" s="1">
        <f>IF(B889&lt;&gt;"",LEN(SUBSTITUTE(SUBSTITUTE(B889," ",""),"*","")),"")</f>
        <v/>
      </c>
      <c r="Q889" s="1">
        <f>IF(AND(A889="",B889&lt;&gt;""),"No name provided. ","")</f>
        <v/>
      </c>
      <c r="R889" s="1">
        <f>IF(AND(A889&lt;&gt;"",B889=""),"No sequence provided. ","")</f>
        <v/>
      </c>
      <c r="S889" s="16">
        <f>IF(AND(P889&lt;&gt;"",E889&lt;&gt;"",NOT(X889)),IF(AND(INDEX(validRnaScaleLowerSizeLimits,MATCH(E889,validRnaScale,0))&lt;=$P889,$P889&lt;=INDEX(validRnaScaleUpperSizeLimits,MATCH(E889,validRnaScale,0))),"","Sequence (length) not available in " &amp; E889 &amp; " scale. "),"")</f>
        <v/>
      </c>
      <c r="T889" s="16">
        <f>IF(AND(P889&lt;&gt;"",E889&lt;&gt;"",NOT(Y889)),IF(AND(INDEX(validRnaPurificationLowerSizeLimits,MATCH(E889,validRnaScale,0),MATCH(D889,validRnaPurificationLowerSizeLimitsHeader,0))&lt;=$P889,$P889&lt;=INDEX(validRnaPurificationUpperSizeLimits,MATCH(E889,validRnaScale,0),MATCH(D889,validRnaPurificationUpperSizeLimitsHeader,0))),"","Combination of purification and scale not available. "),"")</f>
        <v/>
      </c>
      <c r="U889" s="16">
        <f>IF(LEN(A889)&gt;validOligoNameMaxLength,"RNA oligo name is too long. ","")</f>
        <v/>
      </c>
      <c r="V889" s="16">
        <f>IF(AND(A889&lt;&gt;"",NOT(ISNUMBER(SUMPRODUCT(FIND(MID(A889,ROW(INDIRECT("1:"&amp;LEN(A889))),1),validOligoNameCharacters))))),"RNA oligo name contains invalid characters. ","")</f>
        <v/>
      </c>
      <c r="W889" s="16">
        <f>IF(AND(B889&lt;&gt;"",NOT(ISNUMBER(SUMPRODUCT(FIND(MID(B889,ROW(INDIRECT("1:"&amp;LEN(B889))),1),validRnaSequenceCharacters))))),"RNA sequence contains invalid characters. ","")</f>
        <v/>
      </c>
      <c r="X889" s="16">
        <f>OR(Z889)</f>
        <v/>
      </c>
      <c r="Y889" s="16">
        <f>OR(Z889)</f>
        <v/>
      </c>
      <c r="Z889" s="16">
        <f>AND(A889="Leerposition",P889&gt;=2)</f>
        <v/>
      </c>
      <c r="AC889" s="16">
        <f>IF(AND(A889&lt;&gt;"",L889=""),"Physical condition not defined. ","")</f>
        <v/>
      </c>
      <c r="AD889" s="16">
        <f>IF(AND(A889&lt;&gt;"",M889=""),"Datasheet not defined. ","")</f>
        <v/>
      </c>
      <c r="AE889" s="16">
        <f>IF(AND(A889&lt;&gt;"",N889=""),"Aliquoting not defined. ","")</f>
        <v/>
      </c>
    </row>
    <row r="890" ht="10.5" customFormat="1" customHeight="1" s="16">
      <c r="A890" s="25" t="n"/>
      <c r="B890" s="25" t="n"/>
      <c r="C890" s="35">
        <f>IF(B890&lt;&gt;"",LEN(SUBSTITUTE(SUBSTITUTE(B890," ",""),"*","")),"")</f>
        <v/>
      </c>
      <c r="D890" s="19" t="n"/>
      <c r="E890" s="25" t="n"/>
      <c r="F890" s="19" t="n"/>
      <c r="G890" s="19" t="n"/>
      <c r="H890" s="19" t="n"/>
      <c r="I890" s="19" t="n"/>
      <c r="J890" s="19" t="n"/>
      <c r="K890" s="19" t="n"/>
      <c r="L890" s="19" t="n"/>
      <c r="M890" s="19" t="n"/>
      <c r="N890" s="19" t="n"/>
      <c r="O890" s="17">
        <f>Q890 &amp; R890 &amp; U890 &amp; V890 &amp; W890 &amp; S890 &amp; T890 &amp; AC890 &amp; AD890 &amp; AE890</f>
        <v/>
      </c>
      <c r="P890" s="1">
        <f>IF(B890&lt;&gt;"",LEN(SUBSTITUTE(SUBSTITUTE(B890," ",""),"*","")),"")</f>
        <v/>
      </c>
      <c r="Q890" s="1">
        <f>IF(AND(A890="",B890&lt;&gt;""),"No name provided. ","")</f>
        <v/>
      </c>
      <c r="R890" s="1">
        <f>IF(AND(A890&lt;&gt;"",B890=""),"No sequence provided. ","")</f>
        <v/>
      </c>
      <c r="S890" s="16">
        <f>IF(AND(P890&lt;&gt;"",E890&lt;&gt;"",NOT(X890)),IF(AND(INDEX(validRnaScaleLowerSizeLimits,MATCH(E890,validRnaScale,0))&lt;=$P890,$P890&lt;=INDEX(validRnaScaleUpperSizeLimits,MATCH(E890,validRnaScale,0))),"","Sequence (length) not available in " &amp; E890 &amp; " scale. "),"")</f>
        <v/>
      </c>
      <c r="T890" s="16">
        <f>IF(AND(P890&lt;&gt;"",E890&lt;&gt;"",NOT(Y890)),IF(AND(INDEX(validRnaPurificationLowerSizeLimits,MATCH(E890,validRnaScale,0),MATCH(D890,validRnaPurificationLowerSizeLimitsHeader,0))&lt;=$P890,$P890&lt;=INDEX(validRnaPurificationUpperSizeLimits,MATCH(E890,validRnaScale,0),MATCH(D890,validRnaPurificationUpperSizeLimitsHeader,0))),"","Combination of purification and scale not available. "),"")</f>
        <v/>
      </c>
      <c r="U890" s="16">
        <f>IF(LEN(A890)&gt;validOligoNameMaxLength,"RNA oligo name is too long. ","")</f>
        <v/>
      </c>
      <c r="V890" s="16">
        <f>IF(AND(A890&lt;&gt;"",NOT(ISNUMBER(SUMPRODUCT(FIND(MID(A890,ROW(INDIRECT("1:"&amp;LEN(A890))),1),validOligoNameCharacters))))),"RNA oligo name contains invalid characters. ","")</f>
        <v/>
      </c>
      <c r="W890" s="16">
        <f>IF(AND(B890&lt;&gt;"",NOT(ISNUMBER(SUMPRODUCT(FIND(MID(B890,ROW(INDIRECT("1:"&amp;LEN(B890))),1),validRnaSequenceCharacters))))),"RNA sequence contains invalid characters. ","")</f>
        <v/>
      </c>
      <c r="X890" s="16">
        <f>OR(Z890)</f>
        <v/>
      </c>
      <c r="Y890" s="16">
        <f>OR(Z890)</f>
        <v/>
      </c>
      <c r="Z890" s="16">
        <f>AND(A890="Leerposition",P890&gt;=2)</f>
        <v/>
      </c>
      <c r="AC890" s="16">
        <f>IF(AND(A890&lt;&gt;"",L890=""),"Physical condition not defined. ","")</f>
        <v/>
      </c>
      <c r="AD890" s="16">
        <f>IF(AND(A890&lt;&gt;"",M890=""),"Datasheet not defined. ","")</f>
        <v/>
      </c>
      <c r="AE890" s="16">
        <f>IF(AND(A890&lt;&gt;"",N890=""),"Aliquoting not defined. ","")</f>
        <v/>
      </c>
    </row>
    <row r="891" ht="10.5" customFormat="1" customHeight="1" s="16">
      <c r="A891" s="25" t="n"/>
      <c r="B891" s="25" t="n"/>
      <c r="C891" s="35">
        <f>IF(B891&lt;&gt;"",LEN(SUBSTITUTE(SUBSTITUTE(B891," ",""),"*","")),"")</f>
        <v/>
      </c>
      <c r="D891" s="19" t="n"/>
      <c r="E891" s="25" t="n"/>
      <c r="F891" s="19" t="n"/>
      <c r="G891" s="19" t="n"/>
      <c r="H891" s="19" t="n"/>
      <c r="I891" s="19" t="n"/>
      <c r="J891" s="19" t="n"/>
      <c r="K891" s="19" t="n"/>
      <c r="L891" s="19" t="n"/>
      <c r="M891" s="19" t="n"/>
      <c r="N891" s="19" t="n"/>
      <c r="O891" s="17">
        <f>Q891 &amp; R891 &amp; U891 &amp; V891 &amp; W891 &amp; S891 &amp; T891 &amp; AC891 &amp; AD891 &amp; AE891</f>
        <v/>
      </c>
      <c r="P891" s="1">
        <f>IF(B891&lt;&gt;"",LEN(SUBSTITUTE(SUBSTITUTE(B891," ",""),"*","")),"")</f>
        <v/>
      </c>
      <c r="Q891" s="1">
        <f>IF(AND(A891="",B891&lt;&gt;""),"No name provided. ","")</f>
        <v/>
      </c>
      <c r="R891" s="1">
        <f>IF(AND(A891&lt;&gt;"",B891=""),"No sequence provided. ","")</f>
        <v/>
      </c>
      <c r="S891" s="16">
        <f>IF(AND(P891&lt;&gt;"",E891&lt;&gt;"",NOT(X891)),IF(AND(INDEX(validRnaScaleLowerSizeLimits,MATCH(E891,validRnaScale,0))&lt;=$P891,$P891&lt;=INDEX(validRnaScaleUpperSizeLimits,MATCH(E891,validRnaScale,0))),"","Sequence (length) not available in " &amp; E891 &amp; " scale. "),"")</f>
        <v/>
      </c>
      <c r="T891" s="16">
        <f>IF(AND(P891&lt;&gt;"",E891&lt;&gt;"",NOT(Y891)),IF(AND(INDEX(validRnaPurificationLowerSizeLimits,MATCH(E891,validRnaScale,0),MATCH(D891,validRnaPurificationLowerSizeLimitsHeader,0))&lt;=$P891,$P891&lt;=INDEX(validRnaPurificationUpperSizeLimits,MATCH(E891,validRnaScale,0),MATCH(D891,validRnaPurificationUpperSizeLimitsHeader,0))),"","Combination of purification and scale not available. "),"")</f>
        <v/>
      </c>
      <c r="U891" s="16">
        <f>IF(LEN(A891)&gt;validOligoNameMaxLength,"RNA oligo name is too long. ","")</f>
        <v/>
      </c>
      <c r="V891" s="16">
        <f>IF(AND(A891&lt;&gt;"",NOT(ISNUMBER(SUMPRODUCT(FIND(MID(A891,ROW(INDIRECT("1:"&amp;LEN(A891))),1),validOligoNameCharacters))))),"RNA oligo name contains invalid characters. ","")</f>
        <v/>
      </c>
      <c r="W891" s="16">
        <f>IF(AND(B891&lt;&gt;"",NOT(ISNUMBER(SUMPRODUCT(FIND(MID(B891,ROW(INDIRECT("1:"&amp;LEN(B891))),1),validRnaSequenceCharacters))))),"RNA sequence contains invalid characters. ","")</f>
        <v/>
      </c>
      <c r="X891" s="16">
        <f>OR(Z891)</f>
        <v/>
      </c>
      <c r="Y891" s="16">
        <f>OR(Z891)</f>
        <v/>
      </c>
      <c r="Z891" s="16">
        <f>AND(A891="Leerposition",P891&gt;=2)</f>
        <v/>
      </c>
      <c r="AC891" s="16">
        <f>IF(AND(A891&lt;&gt;"",L891=""),"Physical condition not defined. ","")</f>
        <v/>
      </c>
      <c r="AD891" s="16">
        <f>IF(AND(A891&lt;&gt;"",M891=""),"Datasheet not defined. ","")</f>
        <v/>
      </c>
      <c r="AE891" s="16">
        <f>IF(AND(A891&lt;&gt;"",N891=""),"Aliquoting not defined. ","")</f>
        <v/>
      </c>
    </row>
    <row r="892" ht="10.5" customFormat="1" customHeight="1" s="16">
      <c r="A892" s="25" t="n"/>
      <c r="B892" s="25" t="n"/>
      <c r="C892" s="35">
        <f>IF(B892&lt;&gt;"",LEN(SUBSTITUTE(SUBSTITUTE(B892," ",""),"*","")),"")</f>
        <v/>
      </c>
      <c r="D892" s="19" t="n"/>
      <c r="E892" s="25" t="n"/>
      <c r="F892" s="19" t="n"/>
      <c r="G892" s="19" t="n"/>
      <c r="H892" s="19" t="n"/>
      <c r="I892" s="19" t="n"/>
      <c r="J892" s="19" t="n"/>
      <c r="K892" s="19" t="n"/>
      <c r="L892" s="19" t="n"/>
      <c r="M892" s="19" t="n"/>
      <c r="N892" s="19" t="n"/>
      <c r="O892" s="17">
        <f>Q892 &amp; R892 &amp; U892 &amp; V892 &amp; W892 &amp; S892 &amp; T892 &amp; AC892 &amp; AD892 &amp; AE892</f>
        <v/>
      </c>
      <c r="P892" s="1">
        <f>IF(B892&lt;&gt;"",LEN(SUBSTITUTE(SUBSTITUTE(B892," ",""),"*","")),"")</f>
        <v/>
      </c>
      <c r="Q892" s="1">
        <f>IF(AND(A892="",B892&lt;&gt;""),"No name provided. ","")</f>
        <v/>
      </c>
      <c r="R892" s="1">
        <f>IF(AND(A892&lt;&gt;"",B892=""),"No sequence provided. ","")</f>
        <v/>
      </c>
      <c r="S892" s="16">
        <f>IF(AND(P892&lt;&gt;"",E892&lt;&gt;"",NOT(X892)),IF(AND(INDEX(validRnaScaleLowerSizeLimits,MATCH(E892,validRnaScale,0))&lt;=$P892,$P892&lt;=INDEX(validRnaScaleUpperSizeLimits,MATCH(E892,validRnaScale,0))),"","Sequence (length) not available in " &amp; E892 &amp; " scale. "),"")</f>
        <v/>
      </c>
      <c r="T892" s="16">
        <f>IF(AND(P892&lt;&gt;"",E892&lt;&gt;"",NOT(Y892)),IF(AND(INDEX(validRnaPurificationLowerSizeLimits,MATCH(E892,validRnaScale,0),MATCH(D892,validRnaPurificationLowerSizeLimitsHeader,0))&lt;=$P892,$P892&lt;=INDEX(validRnaPurificationUpperSizeLimits,MATCH(E892,validRnaScale,0),MATCH(D892,validRnaPurificationUpperSizeLimitsHeader,0))),"","Combination of purification and scale not available. "),"")</f>
        <v/>
      </c>
      <c r="U892" s="16">
        <f>IF(LEN(A892)&gt;validOligoNameMaxLength,"RNA oligo name is too long. ","")</f>
        <v/>
      </c>
      <c r="V892" s="16">
        <f>IF(AND(A892&lt;&gt;"",NOT(ISNUMBER(SUMPRODUCT(FIND(MID(A892,ROW(INDIRECT("1:"&amp;LEN(A892))),1),validOligoNameCharacters))))),"RNA oligo name contains invalid characters. ","")</f>
        <v/>
      </c>
      <c r="W892" s="16">
        <f>IF(AND(B892&lt;&gt;"",NOT(ISNUMBER(SUMPRODUCT(FIND(MID(B892,ROW(INDIRECT("1:"&amp;LEN(B892))),1),validRnaSequenceCharacters))))),"RNA sequence contains invalid characters. ","")</f>
        <v/>
      </c>
      <c r="X892" s="16">
        <f>OR(Z892)</f>
        <v/>
      </c>
      <c r="Y892" s="16">
        <f>OR(Z892)</f>
        <v/>
      </c>
      <c r="Z892" s="16">
        <f>AND(A892="Leerposition",P892&gt;=2)</f>
        <v/>
      </c>
      <c r="AC892" s="16">
        <f>IF(AND(A892&lt;&gt;"",L892=""),"Physical condition not defined. ","")</f>
        <v/>
      </c>
      <c r="AD892" s="16">
        <f>IF(AND(A892&lt;&gt;"",M892=""),"Datasheet not defined. ","")</f>
        <v/>
      </c>
      <c r="AE892" s="16">
        <f>IF(AND(A892&lt;&gt;"",N892=""),"Aliquoting not defined. ","")</f>
        <v/>
      </c>
    </row>
    <row r="893" ht="10.5" customFormat="1" customHeight="1" s="16">
      <c r="A893" s="25" t="n"/>
      <c r="B893" s="25" t="n"/>
      <c r="C893" s="35">
        <f>IF(B893&lt;&gt;"",LEN(SUBSTITUTE(SUBSTITUTE(B893," ",""),"*","")),"")</f>
        <v/>
      </c>
      <c r="D893" s="19" t="n"/>
      <c r="E893" s="25" t="n"/>
      <c r="F893" s="19" t="n"/>
      <c r="G893" s="19" t="n"/>
      <c r="H893" s="19" t="n"/>
      <c r="I893" s="19" t="n"/>
      <c r="J893" s="19" t="n"/>
      <c r="K893" s="19" t="n"/>
      <c r="L893" s="19" t="n"/>
      <c r="M893" s="19" t="n"/>
      <c r="N893" s="19" t="n"/>
      <c r="O893" s="17">
        <f>Q893 &amp; R893 &amp; U893 &amp; V893 &amp; W893 &amp; S893 &amp; T893 &amp; AC893 &amp; AD893 &amp; AE893</f>
        <v/>
      </c>
      <c r="P893" s="1">
        <f>IF(B893&lt;&gt;"",LEN(SUBSTITUTE(SUBSTITUTE(B893," ",""),"*","")),"")</f>
        <v/>
      </c>
      <c r="Q893" s="1">
        <f>IF(AND(A893="",B893&lt;&gt;""),"No name provided. ","")</f>
        <v/>
      </c>
      <c r="R893" s="1">
        <f>IF(AND(A893&lt;&gt;"",B893=""),"No sequence provided. ","")</f>
        <v/>
      </c>
      <c r="S893" s="16">
        <f>IF(AND(P893&lt;&gt;"",E893&lt;&gt;"",NOT(X893)),IF(AND(INDEX(validRnaScaleLowerSizeLimits,MATCH(E893,validRnaScale,0))&lt;=$P893,$P893&lt;=INDEX(validRnaScaleUpperSizeLimits,MATCH(E893,validRnaScale,0))),"","Sequence (length) not available in " &amp; E893 &amp; " scale. "),"")</f>
        <v/>
      </c>
      <c r="T893" s="16">
        <f>IF(AND(P893&lt;&gt;"",E893&lt;&gt;"",NOT(Y893)),IF(AND(INDEX(validRnaPurificationLowerSizeLimits,MATCH(E893,validRnaScale,0),MATCH(D893,validRnaPurificationLowerSizeLimitsHeader,0))&lt;=$P893,$P893&lt;=INDEX(validRnaPurificationUpperSizeLimits,MATCH(E893,validRnaScale,0),MATCH(D893,validRnaPurificationUpperSizeLimitsHeader,0))),"","Combination of purification and scale not available. "),"")</f>
        <v/>
      </c>
      <c r="U893" s="16">
        <f>IF(LEN(A893)&gt;validOligoNameMaxLength,"RNA oligo name is too long. ","")</f>
        <v/>
      </c>
      <c r="V893" s="16">
        <f>IF(AND(A893&lt;&gt;"",NOT(ISNUMBER(SUMPRODUCT(FIND(MID(A893,ROW(INDIRECT("1:"&amp;LEN(A893))),1),validOligoNameCharacters))))),"RNA oligo name contains invalid characters. ","")</f>
        <v/>
      </c>
      <c r="W893" s="16">
        <f>IF(AND(B893&lt;&gt;"",NOT(ISNUMBER(SUMPRODUCT(FIND(MID(B893,ROW(INDIRECT("1:"&amp;LEN(B893))),1),validRnaSequenceCharacters))))),"RNA sequence contains invalid characters. ","")</f>
        <v/>
      </c>
      <c r="X893" s="16">
        <f>OR(Z893)</f>
        <v/>
      </c>
      <c r="Y893" s="16">
        <f>OR(Z893)</f>
        <v/>
      </c>
      <c r="Z893" s="16">
        <f>AND(A893="Leerposition",P893&gt;=2)</f>
        <v/>
      </c>
      <c r="AC893" s="16">
        <f>IF(AND(A893&lt;&gt;"",L893=""),"Physical condition not defined. ","")</f>
        <v/>
      </c>
      <c r="AD893" s="16">
        <f>IF(AND(A893&lt;&gt;"",M893=""),"Datasheet not defined. ","")</f>
        <v/>
      </c>
      <c r="AE893" s="16">
        <f>IF(AND(A893&lt;&gt;"",N893=""),"Aliquoting not defined. ","")</f>
        <v/>
      </c>
    </row>
    <row r="894" ht="10.5" customFormat="1" customHeight="1" s="16">
      <c r="A894" s="25" t="n"/>
      <c r="B894" s="25" t="n"/>
      <c r="C894" s="35">
        <f>IF(B894&lt;&gt;"",LEN(SUBSTITUTE(SUBSTITUTE(B894," ",""),"*","")),"")</f>
        <v/>
      </c>
      <c r="D894" s="19" t="n"/>
      <c r="E894" s="25" t="n"/>
      <c r="F894" s="19" t="n"/>
      <c r="G894" s="19" t="n"/>
      <c r="H894" s="19" t="n"/>
      <c r="I894" s="19" t="n"/>
      <c r="J894" s="19" t="n"/>
      <c r="K894" s="19" t="n"/>
      <c r="L894" s="19" t="n"/>
      <c r="M894" s="19" t="n"/>
      <c r="N894" s="19" t="n"/>
      <c r="O894" s="17">
        <f>Q894 &amp; R894 &amp; U894 &amp; V894 &amp; W894 &amp; S894 &amp; T894 &amp; AC894 &amp; AD894 &amp; AE894</f>
        <v/>
      </c>
      <c r="P894" s="1">
        <f>IF(B894&lt;&gt;"",LEN(SUBSTITUTE(SUBSTITUTE(B894," ",""),"*","")),"")</f>
        <v/>
      </c>
      <c r="Q894" s="1">
        <f>IF(AND(A894="",B894&lt;&gt;""),"No name provided. ","")</f>
        <v/>
      </c>
      <c r="R894" s="1">
        <f>IF(AND(A894&lt;&gt;"",B894=""),"No sequence provided. ","")</f>
        <v/>
      </c>
      <c r="S894" s="16">
        <f>IF(AND(P894&lt;&gt;"",E894&lt;&gt;"",NOT(X894)),IF(AND(INDEX(validRnaScaleLowerSizeLimits,MATCH(E894,validRnaScale,0))&lt;=$P894,$P894&lt;=INDEX(validRnaScaleUpperSizeLimits,MATCH(E894,validRnaScale,0))),"","Sequence (length) not available in " &amp; E894 &amp; " scale. "),"")</f>
        <v/>
      </c>
      <c r="T894" s="16">
        <f>IF(AND(P894&lt;&gt;"",E894&lt;&gt;"",NOT(Y894)),IF(AND(INDEX(validRnaPurificationLowerSizeLimits,MATCH(E894,validRnaScale,0),MATCH(D894,validRnaPurificationLowerSizeLimitsHeader,0))&lt;=$P894,$P894&lt;=INDEX(validRnaPurificationUpperSizeLimits,MATCH(E894,validRnaScale,0),MATCH(D894,validRnaPurificationUpperSizeLimitsHeader,0))),"","Combination of purification and scale not available. "),"")</f>
        <v/>
      </c>
      <c r="U894" s="16">
        <f>IF(LEN(A894)&gt;validOligoNameMaxLength,"RNA oligo name is too long. ","")</f>
        <v/>
      </c>
      <c r="V894" s="16">
        <f>IF(AND(A894&lt;&gt;"",NOT(ISNUMBER(SUMPRODUCT(FIND(MID(A894,ROW(INDIRECT("1:"&amp;LEN(A894))),1),validOligoNameCharacters))))),"RNA oligo name contains invalid characters. ","")</f>
        <v/>
      </c>
      <c r="W894" s="16">
        <f>IF(AND(B894&lt;&gt;"",NOT(ISNUMBER(SUMPRODUCT(FIND(MID(B894,ROW(INDIRECT("1:"&amp;LEN(B894))),1),validRnaSequenceCharacters))))),"RNA sequence contains invalid characters. ","")</f>
        <v/>
      </c>
      <c r="X894" s="16">
        <f>OR(Z894)</f>
        <v/>
      </c>
      <c r="Y894" s="16">
        <f>OR(Z894)</f>
        <v/>
      </c>
      <c r="Z894" s="16">
        <f>AND(A894="Leerposition",P894&gt;=2)</f>
        <v/>
      </c>
      <c r="AC894" s="16">
        <f>IF(AND(A894&lt;&gt;"",L894=""),"Physical condition not defined. ","")</f>
        <v/>
      </c>
      <c r="AD894" s="16">
        <f>IF(AND(A894&lt;&gt;"",M894=""),"Datasheet not defined. ","")</f>
        <v/>
      </c>
      <c r="AE894" s="16">
        <f>IF(AND(A894&lt;&gt;"",N894=""),"Aliquoting not defined. ","")</f>
        <v/>
      </c>
    </row>
    <row r="895" ht="10.5" customFormat="1" customHeight="1" s="16">
      <c r="A895" s="25" t="n"/>
      <c r="B895" s="25" t="n"/>
      <c r="C895" s="35">
        <f>IF(B895&lt;&gt;"",LEN(SUBSTITUTE(SUBSTITUTE(B895," ",""),"*","")),"")</f>
        <v/>
      </c>
      <c r="D895" s="19" t="n"/>
      <c r="E895" s="25" t="n"/>
      <c r="F895" s="19" t="n"/>
      <c r="G895" s="19" t="n"/>
      <c r="H895" s="19" t="n"/>
      <c r="I895" s="19" t="n"/>
      <c r="J895" s="19" t="n"/>
      <c r="K895" s="19" t="n"/>
      <c r="L895" s="19" t="n"/>
      <c r="M895" s="19" t="n"/>
      <c r="N895" s="19" t="n"/>
      <c r="O895" s="17">
        <f>Q895 &amp; R895 &amp; U895 &amp; V895 &amp; W895 &amp; S895 &amp; T895 &amp; AC895 &amp; AD895 &amp; AE895</f>
        <v/>
      </c>
      <c r="P895" s="1">
        <f>IF(B895&lt;&gt;"",LEN(SUBSTITUTE(SUBSTITUTE(B895," ",""),"*","")),"")</f>
        <v/>
      </c>
      <c r="Q895" s="1">
        <f>IF(AND(A895="",B895&lt;&gt;""),"No name provided. ","")</f>
        <v/>
      </c>
      <c r="R895" s="1">
        <f>IF(AND(A895&lt;&gt;"",B895=""),"No sequence provided. ","")</f>
        <v/>
      </c>
      <c r="S895" s="16">
        <f>IF(AND(P895&lt;&gt;"",E895&lt;&gt;"",NOT(X895)),IF(AND(INDEX(validRnaScaleLowerSizeLimits,MATCH(E895,validRnaScale,0))&lt;=$P895,$P895&lt;=INDEX(validRnaScaleUpperSizeLimits,MATCH(E895,validRnaScale,0))),"","Sequence (length) not available in " &amp; E895 &amp; " scale. "),"")</f>
        <v/>
      </c>
      <c r="T895" s="16">
        <f>IF(AND(P895&lt;&gt;"",E895&lt;&gt;"",NOT(Y895)),IF(AND(INDEX(validRnaPurificationLowerSizeLimits,MATCH(E895,validRnaScale,0),MATCH(D895,validRnaPurificationLowerSizeLimitsHeader,0))&lt;=$P895,$P895&lt;=INDEX(validRnaPurificationUpperSizeLimits,MATCH(E895,validRnaScale,0),MATCH(D895,validRnaPurificationUpperSizeLimitsHeader,0))),"","Combination of purification and scale not available. "),"")</f>
        <v/>
      </c>
      <c r="U895" s="16">
        <f>IF(LEN(A895)&gt;validOligoNameMaxLength,"RNA oligo name is too long. ","")</f>
        <v/>
      </c>
      <c r="V895" s="16">
        <f>IF(AND(A895&lt;&gt;"",NOT(ISNUMBER(SUMPRODUCT(FIND(MID(A895,ROW(INDIRECT("1:"&amp;LEN(A895))),1),validOligoNameCharacters))))),"RNA oligo name contains invalid characters. ","")</f>
        <v/>
      </c>
      <c r="W895" s="16">
        <f>IF(AND(B895&lt;&gt;"",NOT(ISNUMBER(SUMPRODUCT(FIND(MID(B895,ROW(INDIRECT("1:"&amp;LEN(B895))),1),validRnaSequenceCharacters))))),"RNA sequence contains invalid characters. ","")</f>
        <v/>
      </c>
      <c r="X895" s="16">
        <f>OR(Z895)</f>
        <v/>
      </c>
      <c r="Y895" s="16">
        <f>OR(Z895)</f>
        <v/>
      </c>
      <c r="Z895" s="16">
        <f>AND(A895="Leerposition",P895&gt;=2)</f>
        <v/>
      </c>
      <c r="AC895" s="16">
        <f>IF(AND(A895&lt;&gt;"",L895=""),"Physical condition not defined. ","")</f>
        <v/>
      </c>
      <c r="AD895" s="16">
        <f>IF(AND(A895&lt;&gt;"",M895=""),"Datasheet not defined. ","")</f>
        <v/>
      </c>
      <c r="AE895" s="16">
        <f>IF(AND(A895&lt;&gt;"",N895=""),"Aliquoting not defined. ","")</f>
        <v/>
      </c>
    </row>
    <row r="896" ht="10.5" customFormat="1" customHeight="1" s="16">
      <c r="A896" s="25" t="n"/>
      <c r="B896" s="25" t="n"/>
      <c r="C896" s="35">
        <f>IF(B896&lt;&gt;"",LEN(SUBSTITUTE(SUBSTITUTE(B896," ",""),"*","")),"")</f>
        <v/>
      </c>
      <c r="D896" s="19" t="n"/>
      <c r="E896" s="25" t="n"/>
      <c r="F896" s="19" t="n"/>
      <c r="G896" s="19" t="n"/>
      <c r="H896" s="19" t="n"/>
      <c r="I896" s="19" t="n"/>
      <c r="J896" s="19" t="n"/>
      <c r="K896" s="19" t="n"/>
      <c r="L896" s="19" t="n"/>
      <c r="M896" s="19" t="n"/>
      <c r="N896" s="19" t="n"/>
      <c r="O896" s="17">
        <f>Q896 &amp; R896 &amp; U896 &amp; V896 &amp; W896 &amp; S896 &amp; T896 &amp; AC896 &amp; AD896 &amp; AE896</f>
        <v/>
      </c>
      <c r="P896" s="1">
        <f>IF(B896&lt;&gt;"",LEN(SUBSTITUTE(SUBSTITUTE(B896," ",""),"*","")),"")</f>
        <v/>
      </c>
      <c r="Q896" s="1">
        <f>IF(AND(A896="",B896&lt;&gt;""),"No name provided. ","")</f>
        <v/>
      </c>
      <c r="R896" s="1">
        <f>IF(AND(A896&lt;&gt;"",B896=""),"No sequence provided. ","")</f>
        <v/>
      </c>
      <c r="S896" s="16">
        <f>IF(AND(P896&lt;&gt;"",E896&lt;&gt;"",NOT(X896)),IF(AND(INDEX(validRnaScaleLowerSizeLimits,MATCH(E896,validRnaScale,0))&lt;=$P896,$P896&lt;=INDEX(validRnaScaleUpperSizeLimits,MATCH(E896,validRnaScale,0))),"","Sequence (length) not available in " &amp; E896 &amp; " scale. "),"")</f>
        <v/>
      </c>
      <c r="T896" s="16">
        <f>IF(AND(P896&lt;&gt;"",E896&lt;&gt;"",NOT(Y896)),IF(AND(INDEX(validRnaPurificationLowerSizeLimits,MATCH(E896,validRnaScale,0),MATCH(D896,validRnaPurificationLowerSizeLimitsHeader,0))&lt;=$P896,$P896&lt;=INDEX(validRnaPurificationUpperSizeLimits,MATCH(E896,validRnaScale,0),MATCH(D896,validRnaPurificationUpperSizeLimitsHeader,0))),"","Combination of purification and scale not available. "),"")</f>
        <v/>
      </c>
      <c r="U896" s="16">
        <f>IF(LEN(A896)&gt;validOligoNameMaxLength,"RNA oligo name is too long. ","")</f>
        <v/>
      </c>
      <c r="V896" s="16">
        <f>IF(AND(A896&lt;&gt;"",NOT(ISNUMBER(SUMPRODUCT(FIND(MID(A896,ROW(INDIRECT("1:"&amp;LEN(A896))),1),validOligoNameCharacters))))),"RNA oligo name contains invalid characters. ","")</f>
        <v/>
      </c>
      <c r="W896" s="16">
        <f>IF(AND(B896&lt;&gt;"",NOT(ISNUMBER(SUMPRODUCT(FIND(MID(B896,ROW(INDIRECT("1:"&amp;LEN(B896))),1),validRnaSequenceCharacters))))),"RNA sequence contains invalid characters. ","")</f>
        <v/>
      </c>
      <c r="X896" s="16">
        <f>OR(Z896)</f>
        <v/>
      </c>
      <c r="Y896" s="16">
        <f>OR(Z896)</f>
        <v/>
      </c>
      <c r="Z896" s="16">
        <f>AND(A896="Leerposition",P896&gt;=2)</f>
        <v/>
      </c>
      <c r="AC896" s="16">
        <f>IF(AND(A896&lt;&gt;"",L896=""),"Physical condition not defined. ","")</f>
        <v/>
      </c>
      <c r="AD896" s="16">
        <f>IF(AND(A896&lt;&gt;"",M896=""),"Datasheet not defined. ","")</f>
        <v/>
      </c>
      <c r="AE896" s="16">
        <f>IF(AND(A896&lt;&gt;"",N896=""),"Aliquoting not defined. ","")</f>
        <v/>
      </c>
    </row>
    <row r="897" ht="10.5" customFormat="1" customHeight="1" s="16">
      <c r="A897" s="25" t="n"/>
      <c r="B897" s="25" t="n"/>
      <c r="C897" s="35">
        <f>IF(B897&lt;&gt;"",LEN(SUBSTITUTE(SUBSTITUTE(B897," ",""),"*","")),"")</f>
        <v/>
      </c>
      <c r="D897" s="19" t="n"/>
      <c r="E897" s="25" t="n"/>
      <c r="F897" s="19" t="n"/>
      <c r="G897" s="19" t="n"/>
      <c r="H897" s="19" t="n"/>
      <c r="I897" s="19" t="n"/>
      <c r="J897" s="19" t="n"/>
      <c r="K897" s="19" t="n"/>
      <c r="L897" s="19" t="n"/>
      <c r="M897" s="19" t="n"/>
      <c r="N897" s="19" t="n"/>
      <c r="O897" s="17">
        <f>Q897 &amp; R897 &amp; U897 &amp; V897 &amp; W897 &amp; S897 &amp; T897 &amp; AC897 &amp; AD897 &amp; AE897</f>
        <v/>
      </c>
      <c r="P897" s="1">
        <f>IF(B897&lt;&gt;"",LEN(SUBSTITUTE(SUBSTITUTE(B897," ",""),"*","")),"")</f>
        <v/>
      </c>
      <c r="Q897" s="1">
        <f>IF(AND(A897="",B897&lt;&gt;""),"No name provided. ","")</f>
        <v/>
      </c>
      <c r="R897" s="1">
        <f>IF(AND(A897&lt;&gt;"",B897=""),"No sequence provided. ","")</f>
        <v/>
      </c>
      <c r="S897" s="16">
        <f>IF(AND(P897&lt;&gt;"",E897&lt;&gt;"",NOT(X897)),IF(AND(INDEX(validRnaScaleLowerSizeLimits,MATCH(E897,validRnaScale,0))&lt;=$P897,$P897&lt;=INDEX(validRnaScaleUpperSizeLimits,MATCH(E897,validRnaScale,0))),"","Sequence (length) not available in " &amp; E897 &amp; " scale. "),"")</f>
        <v/>
      </c>
      <c r="T897" s="16">
        <f>IF(AND(P897&lt;&gt;"",E897&lt;&gt;"",NOT(Y897)),IF(AND(INDEX(validRnaPurificationLowerSizeLimits,MATCH(E897,validRnaScale,0),MATCH(D897,validRnaPurificationLowerSizeLimitsHeader,0))&lt;=$P897,$P897&lt;=INDEX(validRnaPurificationUpperSizeLimits,MATCH(E897,validRnaScale,0),MATCH(D897,validRnaPurificationUpperSizeLimitsHeader,0))),"","Combination of purification and scale not available. "),"")</f>
        <v/>
      </c>
      <c r="U897" s="16">
        <f>IF(LEN(A897)&gt;validOligoNameMaxLength,"RNA oligo name is too long. ","")</f>
        <v/>
      </c>
      <c r="V897" s="16">
        <f>IF(AND(A897&lt;&gt;"",NOT(ISNUMBER(SUMPRODUCT(FIND(MID(A897,ROW(INDIRECT("1:"&amp;LEN(A897))),1),validOligoNameCharacters))))),"RNA oligo name contains invalid characters. ","")</f>
        <v/>
      </c>
      <c r="W897" s="16">
        <f>IF(AND(B897&lt;&gt;"",NOT(ISNUMBER(SUMPRODUCT(FIND(MID(B897,ROW(INDIRECT("1:"&amp;LEN(B897))),1),validRnaSequenceCharacters))))),"RNA sequence contains invalid characters. ","")</f>
        <v/>
      </c>
      <c r="X897" s="16">
        <f>OR(Z897)</f>
        <v/>
      </c>
      <c r="Y897" s="16">
        <f>OR(Z897)</f>
        <v/>
      </c>
      <c r="Z897" s="16">
        <f>AND(A897="Leerposition",P897&gt;=2)</f>
        <v/>
      </c>
      <c r="AC897" s="16">
        <f>IF(AND(A897&lt;&gt;"",L897=""),"Physical condition not defined. ","")</f>
        <v/>
      </c>
      <c r="AD897" s="16">
        <f>IF(AND(A897&lt;&gt;"",M897=""),"Datasheet not defined. ","")</f>
        <v/>
      </c>
      <c r="AE897" s="16">
        <f>IF(AND(A897&lt;&gt;"",N897=""),"Aliquoting not defined. ","")</f>
        <v/>
      </c>
    </row>
    <row r="898" ht="10.5" customFormat="1" customHeight="1" s="16">
      <c r="A898" s="25" t="n"/>
      <c r="B898" s="25" t="n"/>
      <c r="C898" s="35">
        <f>IF(B898&lt;&gt;"",LEN(SUBSTITUTE(SUBSTITUTE(B898," ",""),"*","")),"")</f>
        <v/>
      </c>
      <c r="D898" s="19" t="n"/>
      <c r="E898" s="25" t="n"/>
      <c r="F898" s="19" t="n"/>
      <c r="G898" s="19" t="n"/>
      <c r="H898" s="19" t="n"/>
      <c r="I898" s="19" t="n"/>
      <c r="J898" s="19" t="n"/>
      <c r="K898" s="19" t="n"/>
      <c r="L898" s="19" t="n"/>
      <c r="M898" s="19" t="n"/>
      <c r="N898" s="19" t="n"/>
      <c r="O898" s="17">
        <f>Q898 &amp; R898 &amp; U898 &amp; V898 &amp; W898 &amp; S898 &amp; T898 &amp; AC898 &amp; AD898 &amp; AE898</f>
        <v/>
      </c>
      <c r="P898" s="1">
        <f>IF(B898&lt;&gt;"",LEN(SUBSTITUTE(SUBSTITUTE(B898," ",""),"*","")),"")</f>
        <v/>
      </c>
      <c r="Q898" s="1">
        <f>IF(AND(A898="",B898&lt;&gt;""),"No name provided. ","")</f>
        <v/>
      </c>
      <c r="R898" s="1">
        <f>IF(AND(A898&lt;&gt;"",B898=""),"No sequence provided. ","")</f>
        <v/>
      </c>
      <c r="S898" s="16">
        <f>IF(AND(P898&lt;&gt;"",E898&lt;&gt;"",NOT(X898)),IF(AND(INDEX(validRnaScaleLowerSizeLimits,MATCH(E898,validRnaScale,0))&lt;=$P898,$P898&lt;=INDEX(validRnaScaleUpperSizeLimits,MATCH(E898,validRnaScale,0))),"","Sequence (length) not available in " &amp; E898 &amp; " scale. "),"")</f>
        <v/>
      </c>
      <c r="T898" s="16">
        <f>IF(AND(P898&lt;&gt;"",E898&lt;&gt;"",NOT(Y898)),IF(AND(INDEX(validRnaPurificationLowerSizeLimits,MATCH(E898,validRnaScale,0),MATCH(D898,validRnaPurificationLowerSizeLimitsHeader,0))&lt;=$P898,$P898&lt;=INDEX(validRnaPurificationUpperSizeLimits,MATCH(E898,validRnaScale,0),MATCH(D898,validRnaPurificationUpperSizeLimitsHeader,0))),"","Combination of purification and scale not available. "),"")</f>
        <v/>
      </c>
      <c r="U898" s="16">
        <f>IF(LEN(A898)&gt;validOligoNameMaxLength,"RNA oligo name is too long. ","")</f>
        <v/>
      </c>
      <c r="V898" s="16">
        <f>IF(AND(A898&lt;&gt;"",NOT(ISNUMBER(SUMPRODUCT(FIND(MID(A898,ROW(INDIRECT("1:"&amp;LEN(A898))),1),validOligoNameCharacters))))),"RNA oligo name contains invalid characters. ","")</f>
        <v/>
      </c>
      <c r="W898" s="16">
        <f>IF(AND(B898&lt;&gt;"",NOT(ISNUMBER(SUMPRODUCT(FIND(MID(B898,ROW(INDIRECT("1:"&amp;LEN(B898))),1),validRnaSequenceCharacters))))),"RNA sequence contains invalid characters. ","")</f>
        <v/>
      </c>
      <c r="X898" s="16">
        <f>OR(Z898)</f>
        <v/>
      </c>
      <c r="Y898" s="16">
        <f>OR(Z898)</f>
        <v/>
      </c>
      <c r="Z898" s="16">
        <f>AND(A898="Leerposition",P898&gt;=2)</f>
        <v/>
      </c>
      <c r="AC898" s="16">
        <f>IF(AND(A898&lt;&gt;"",L898=""),"Physical condition not defined. ","")</f>
        <v/>
      </c>
      <c r="AD898" s="16">
        <f>IF(AND(A898&lt;&gt;"",M898=""),"Datasheet not defined. ","")</f>
        <v/>
      </c>
      <c r="AE898" s="16">
        <f>IF(AND(A898&lt;&gt;"",N898=""),"Aliquoting not defined. ","")</f>
        <v/>
      </c>
    </row>
    <row r="899" ht="10.5" customFormat="1" customHeight="1" s="16">
      <c r="A899" s="25" t="n"/>
      <c r="B899" s="25" t="n"/>
      <c r="C899" s="35">
        <f>IF(B899&lt;&gt;"",LEN(SUBSTITUTE(SUBSTITUTE(B899," ",""),"*","")),"")</f>
        <v/>
      </c>
      <c r="D899" s="19" t="n"/>
      <c r="E899" s="25" t="n"/>
      <c r="F899" s="19" t="n"/>
      <c r="G899" s="19" t="n"/>
      <c r="H899" s="19" t="n"/>
      <c r="I899" s="19" t="n"/>
      <c r="J899" s="19" t="n"/>
      <c r="K899" s="19" t="n"/>
      <c r="L899" s="19" t="n"/>
      <c r="M899" s="19" t="n"/>
      <c r="N899" s="19" t="n"/>
      <c r="O899" s="17">
        <f>Q899 &amp; R899 &amp; U899 &amp; V899 &amp; W899 &amp; S899 &amp; T899 &amp; AC899 &amp; AD899 &amp; AE899</f>
        <v/>
      </c>
      <c r="P899" s="1">
        <f>IF(B899&lt;&gt;"",LEN(SUBSTITUTE(SUBSTITUTE(B899," ",""),"*","")),"")</f>
        <v/>
      </c>
      <c r="Q899" s="1">
        <f>IF(AND(A899="",B899&lt;&gt;""),"No name provided. ","")</f>
        <v/>
      </c>
      <c r="R899" s="1">
        <f>IF(AND(A899&lt;&gt;"",B899=""),"No sequence provided. ","")</f>
        <v/>
      </c>
      <c r="S899" s="16">
        <f>IF(AND(P899&lt;&gt;"",E899&lt;&gt;"",NOT(X899)),IF(AND(INDEX(validRnaScaleLowerSizeLimits,MATCH(E899,validRnaScale,0))&lt;=$P899,$P899&lt;=INDEX(validRnaScaleUpperSizeLimits,MATCH(E899,validRnaScale,0))),"","Sequence (length) not available in " &amp; E899 &amp; " scale. "),"")</f>
        <v/>
      </c>
      <c r="T899" s="16">
        <f>IF(AND(P899&lt;&gt;"",E899&lt;&gt;"",NOT(Y899)),IF(AND(INDEX(validRnaPurificationLowerSizeLimits,MATCH(E899,validRnaScale,0),MATCH(D899,validRnaPurificationLowerSizeLimitsHeader,0))&lt;=$P899,$P899&lt;=INDEX(validRnaPurificationUpperSizeLimits,MATCH(E899,validRnaScale,0),MATCH(D899,validRnaPurificationUpperSizeLimitsHeader,0))),"","Combination of purification and scale not available. "),"")</f>
        <v/>
      </c>
      <c r="U899" s="16">
        <f>IF(LEN(A899)&gt;validOligoNameMaxLength,"RNA oligo name is too long. ","")</f>
        <v/>
      </c>
      <c r="V899" s="16">
        <f>IF(AND(A899&lt;&gt;"",NOT(ISNUMBER(SUMPRODUCT(FIND(MID(A899,ROW(INDIRECT("1:"&amp;LEN(A899))),1),validOligoNameCharacters))))),"RNA oligo name contains invalid characters. ","")</f>
        <v/>
      </c>
      <c r="W899" s="16">
        <f>IF(AND(B899&lt;&gt;"",NOT(ISNUMBER(SUMPRODUCT(FIND(MID(B899,ROW(INDIRECT("1:"&amp;LEN(B899))),1),validRnaSequenceCharacters))))),"RNA sequence contains invalid characters. ","")</f>
        <v/>
      </c>
      <c r="X899" s="16">
        <f>OR(Z899)</f>
        <v/>
      </c>
      <c r="Y899" s="16">
        <f>OR(Z899)</f>
        <v/>
      </c>
      <c r="Z899" s="16">
        <f>AND(A899="Leerposition",P899&gt;=2)</f>
        <v/>
      </c>
      <c r="AC899" s="16">
        <f>IF(AND(A899&lt;&gt;"",L899=""),"Physical condition not defined. ","")</f>
        <v/>
      </c>
      <c r="AD899" s="16">
        <f>IF(AND(A899&lt;&gt;"",M899=""),"Datasheet not defined. ","")</f>
        <v/>
      </c>
      <c r="AE899" s="16">
        <f>IF(AND(A899&lt;&gt;"",N899=""),"Aliquoting not defined. ","")</f>
        <v/>
      </c>
    </row>
    <row r="900" ht="10.5" customFormat="1" customHeight="1" s="16">
      <c r="A900" s="25" t="n"/>
      <c r="B900" s="25" t="n"/>
      <c r="C900" s="35">
        <f>IF(B900&lt;&gt;"",LEN(SUBSTITUTE(SUBSTITUTE(B900," ",""),"*","")),"")</f>
        <v/>
      </c>
      <c r="D900" s="19" t="n"/>
      <c r="E900" s="25" t="n"/>
      <c r="F900" s="19" t="n"/>
      <c r="G900" s="19" t="n"/>
      <c r="H900" s="19" t="n"/>
      <c r="I900" s="19" t="n"/>
      <c r="J900" s="19" t="n"/>
      <c r="K900" s="19" t="n"/>
      <c r="L900" s="19" t="n"/>
      <c r="M900" s="19" t="n"/>
      <c r="N900" s="19" t="n"/>
      <c r="O900" s="17">
        <f>Q900 &amp; R900 &amp; U900 &amp; V900 &amp; W900 &amp; S900 &amp; T900 &amp; AC900 &amp; AD900 &amp; AE900</f>
        <v/>
      </c>
      <c r="P900" s="1">
        <f>IF(B900&lt;&gt;"",LEN(SUBSTITUTE(SUBSTITUTE(B900," ",""),"*","")),"")</f>
        <v/>
      </c>
      <c r="Q900" s="1">
        <f>IF(AND(A900="",B900&lt;&gt;""),"No name provided. ","")</f>
        <v/>
      </c>
      <c r="R900" s="1">
        <f>IF(AND(A900&lt;&gt;"",B900=""),"No sequence provided. ","")</f>
        <v/>
      </c>
      <c r="S900" s="16">
        <f>IF(AND(P900&lt;&gt;"",E900&lt;&gt;"",NOT(X900)),IF(AND(INDEX(validRnaScaleLowerSizeLimits,MATCH(E900,validRnaScale,0))&lt;=$P900,$P900&lt;=INDEX(validRnaScaleUpperSizeLimits,MATCH(E900,validRnaScale,0))),"","Sequence (length) not available in " &amp; E900 &amp; " scale. "),"")</f>
        <v/>
      </c>
      <c r="T900" s="16">
        <f>IF(AND(P900&lt;&gt;"",E900&lt;&gt;"",NOT(Y900)),IF(AND(INDEX(validRnaPurificationLowerSizeLimits,MATCH(E900,validRnaScale,0),MATCH(D900,validRnaPurificationLowerSizeLimitsHeader,0))&lt;=$P900,$P900&lt;=INDEX(validRnaPurificationUpperSizeLimits,MATCH(E900,validRnaScale,0),MATCH(D900,validRnaPurificationUpperSizeLimitsHeader,0))),"","Combination of purification and scale not available. "),"")</f>
        <v/>
      </c>
      <c r="U900" s="16">
        <f>IF(LEN(A900)&gt;validOligoNameMaxLength,"RNA oligo name is too long. ","")</f>
        <v/>
      </c>
      <c r="V900" s="16">
        <f>IF(AND(A900&lt;&gt;"",NOT(ISNUMBER(SUMPRODUCT(FIND(MID(A900,ROW(INDIRECT("1:"&amp;LEN(A900))),1),validOligoNameCharacters))))),"RNA oligo name contains invalid characters. ","")</f>
        <v/>
      </c>
      <c r="W900" s="16">
        <f>IF(AND(B900&lt;&gt;"",NOT(ISNUMBER(SUMPRODUCT(FIND(MID(B900,ROW(INDIRECT("1:"&amp;LEN(B900))),1),validRnaSequenceCharacters))))),"RNA sequence contains invalid characters. ","")</f>
        <v/>
      </c>
      <c r="X900" s="16">
        <f>OR(Z900)</f>
        <v/>
      </c>
      <c r="Y900" s="16">
        <f>OR(Z900)</f>
        <v/>
      </c>
      <c r="Z900" s="16">
        <f>AND(A900="Leerposition",P900&gt;=2)</f>
        <v/>
      </c>
      <c r="AC900" s="16">
        <f>IF(AND(A900&lt;&gt;"",L900=""),"Physical condition not defined. ","")</f>
        <v/>
      </c>
      <c r="AD900" s="16">
        <f>IF(AND(A900&lt;&gt;"",M900=""),"Datasheet not defined. ","")</f>
        <v/>
      </c>
      <c r="AE900" s="16">
        <f>IF(AND(A900&lt;&gt;"",N900=""),"Aliquoting not defined. ","")</f>
        <v/>
      </c>
    </row>
    <row r="901" ht="10.5" customFormat="1" customHeight="1" s="16">
      <c r="A901" s="25" t="n"/>
      <c r="B901" s="25" t="n"/>
      <c r="C901" s="35">
        <f>IF(B901&lt;&gt;"",LEN(SUBSTITUTE(SUBSTITUTE(B901," ",""),"*","")),"")</f>
        <v/>
      </c>
      <c r="D901" s="19" t="n"/>
      <c r="E901" s="25" t="n"/>
      <c r="F901" s="19" t="n"/>
      <c r="G901" s="19" t="n"/>
      <c r="H901" s="19" t="n"/>
      <c r="I901" s="19" t="n"/>
      <c r="J901" s="19" t="n"/>
      <c r="K901" s="19" t="n"/>
      <c r="L901" s="19" t="n"/>
      <c r="M901" s="19" t="n"/>
      <c r="N901" s="19" t="n"/>
      <c r="O901" s="17">
        <f>Q901 &amp; R901 &amp; U901 &amp; V901 &amp; W901 &amp; S901 &amp; T901 &amp; AC901 &amp; AD901 &amp; AE901</f>
        <v/>
      </c>
      <c r="P901" s="1">
        <f>IF(B901&lt;&gt;"",LEN(SUBSTITUTE(SUBSTITUTE(B901," ",""),"*","")),"")</f>
        <v/>
      </c>
      <c r="Q901" s="1">
        <f>IF(AND(A901="",B901&lt;&gt;""),"No name provided. ","")</f>
        <v/>
      </c>
      <c r="R901" s="1">
        <f>IF(AND(A901&lt;&gt;"",B901=""),"No sequence provided. ","")</f>
        <v/>
      </c>
      <c r="S901" s="16">
        <f>IF(AND(P901&lt;&gt;"",E901&lt;&gt;"",NOT(X901)),IF(AND(INDEX(validRnaScaleLowerSizeLimits,MATCH(E901,validRnaScale,0))&lt;=$P901,$P901&lt;=INDEX(validRnaScaleUpperSizeLimits,MATCH(E901,validRnaScale,0))),"","Sequence (length) not available in " &amp; E901 &amp; " scale. "),"")</f>
        <v/>
      </c>
      <c r="T901" s="16">
        <f>IF(AND(P901&lt;&gt;"",E901&lt;&gt;"",NOT(Y901)),IF(AND(INDEX(validRnaPurificationLowerSizeLimits,MATCH(E901,validRnaScale,0),MATCH(D901,validRnaPurificationLowerSizeLimitsHeader,0))&lt;=$P901,$P901&lt;=INDEX(validRnaPurificationUpperSizeLimits,MATCH(E901,validRnaScale,0),MATCH(D901,validRnaPurificationUpperSizeLimitsHeader,0))),"","Combination of purification and scale not available. "),"")</f>
        <v/>
      </c>
      <c r="U901" s="16">
        <f>IF(LEN(A901)&gt;validOligoNameMaxLength,"RNA oligo name is too long. ","")</f>
        <v/>
      </c>
      <c r="V901" s="16">
        <f>IF(AND(A901&lt;&gt;"",NOT(ISNUMBER(SUMPRODUCT(FIND(MID(A901,ROW(INDIRECT("1:"&amp;LEN(A901))),1),validOligoNameCharacters))))),"RNA oligo name contains invalid characters. ","")</f>
        <v/>
      </c>
      <c r="W901" s="16">
        <f>IF(AND(B901&lt;&gt;"",NOT(ISNUMBER(SUMPRODUCT(FIND(MID(B901,ROW(INDIRECT("1:"&amp;LEN(B901))),1),validRnaSequenceCharacters))))),"RNA sequence contains invalid characters. ","")</f>
        <v/>
      </c>
      <c r="X901" s="16">
        <f>OR(Z901)</f>
        <v/>
      </c>
      <c r="Y901" s="16">
        <f>OR(Z901)</f>
        <v/>
      </c>
      <c r="Z901" s="16">
        <f>AND(A901="Leerposition",P901&gt;=2)</f>
        <v/>
      </c>
      <c r="AC901" s="16">
        <f>IF(AND(A901&lt;&gt;"",L901=""),"Physical condition not defined. ","")</f>
        <v/>
      </c>
      <c r="AD901" s="16">
        <f>IF(AND(A901&lt;&gt;"",M901=""),"Datasheet not defined. ","")</f>
        <v/>
      </c>
      <c r="AE901" s="16">
        <f>IF(AND(A901&lt;&gt;"",N901=""),"Aliquoting not defined. ","")</f>
        <v/>
      </c>
    </row>
    <row r="902" ht="10.5" customFormat="1" customHeight="1" s="16">
      <c r="A902" s="25" t="n"/>
      <c r="B902" s="25" t="n"/>
      <c r="C902" s="35">
        <f>IF(B902&lt;&gt;"",LEN(SUBSTITUTE(SUBSTITUTE(B902," ",""),"*","")),"")</f>
        <v/>
      </c>
      <c r="D902" s="19" t="n"/>
      <c r="E902" s="25" t="n"/>
      <c r="F902" s="19" t="n"/>
      <c r="G902" s="19" t="n"/>
      <c r="H902" s="19" t="n"/>
      <c r="I902" s="19" t="n"/>
      <c r="J902" s="19" t="n"/>
      <c r="K902" s="19" t="n"/>
      <c r="L902" s="19" t="n"/>
      <c r="M902" s="19" t="n"/>
      <c r="N902" s="19" t="n"/>
      <c r="O902" s="17">
        <f>Q902 &amp; R902 &amp; U902 &amp; V902 &amp; W902 &amp; S902 &amp; T902 &amp; AC902 &amp; AD902 &amp; AE902</f>
        <v/>
      </c>
      <c r="P902" s="1">
        <f>IF(B902&lt;&gt;"",LEN(SUBSTITUTE(SUBSTITUTE(B902," ",""),"*","")),"")</f>
        <v/>
      </c>
      <c r="Q902" s="1">
        <f>IF(AND(A902="",B902&lt;&gt;""),"No name provided. ","")</f>
        <v/>
      </c>
      <c r="R902" s="1">
        <f>IF(AND(A902&lt;&gt;"",B902=""),"No sequence provided. ","")</f>
        <v/>
      </c>
      <c r="S902" s="16">
        <f>IF(AND(P902&lt;&gt;"",E902&lt;&gt;"",NOT(X902)),IF(AND(INDEX(validRnaScaleLowerSizeLimits,MATCH(E902,validRnaScale,0))&lt;=$P902,$P902&lt;=INDEX(validRnaScaleUpperSizeLimits,MATCH(E902,validRnaScale,0))),"","Sequence (length) not available in " &amp; E902 &amp; " scale. "),"")</f>
        <v/>
      </c>
      <c r="T902" s="16">
        <f>IF(AND(P902&lt;&gt;"",E902&lt;&gt;"",NOT(Y902)),IF(AND(INDEX(validRnaPurificationLowerSizeLimits,MATCH(E902,validRnaScale,0),MATCH(D902,validRnaPurificationLowerSizeLimitsHeader,0))&lt;=$P902,$P902&lt;=INDEX(validRnaPurificationUpperSizeLimits,MATCH(E902,validRnaScale,0),MATCH(D902,validRnaPurificationUpperSizeLimitsHeader,0))),"","Combination of purification and scale not available. "),"")</f>
        <v/>
      </c>
      <c r="U902" s="16">
        <f>IF(LEN(A902)&gt;validOligoNameMaxLength,"RNA oligo name is too long. ","")</f>
        <v/>
      </c>
      <c r="V902" s="16">
        <f>IF(AND(A902&lt;&gt;"",NOT(ISNUMBER(SUMPRODUCT(FIND(MID(A902,ROW(INDIRECT("1:"&amp;LEN(A902))),1),validOligoNameCharacters))))),"RNA oligo name contains invalid characters. ","")</f>
        <v/>
      </c>
      <c r="W902" s="16">
        <f>IF(AND(B902&lt;&gt;"",NOT(ISNUMBER(SUMPRODUCT(FIND(MID(B902,ROW(INDIRECT("1:"&amp;LEN(B902))),1),validRnaSequenceCharacters))))),"RNA sequence contains invalid characters. ","")</f>
        <v/>
      </c>
      <c r="X902" s="16">
        <f>OR(Z902)</f>
        <v/>
      </c>
      <c r="Y902" s="16">
        <f>OR(Z902)</f>
        <v/>
      </c>
      <c r="Z902" s="16">
        <f>AND(A902="Leerposition",P902&gt;=2)</f>
        <v/>
      </c>
      <c r="AC902" s="16">
        <f>IF(AND(A902&lt;&gt;"",L902=""),"Physical condition not defined. ","")</f>
        <v/>
      </c>
      <c r="AD902" s="16">
        <f>IF(AND(A902&lt;&gt;"",M902=""),"Datasheet not defined. ","")</f>
        <v/>
      </c>
      <c r="AE902" s="16">
        <f>IF(AND(A902&lt;&gt;"",N902=""),"Aliquoting not defined. ","")</f>
        <v/>
      </c>
    </row>
    <row r="903" ht="10.5" customFormat="1" customHeight="1" s="16">
      <c r="A903" s="25" t="n"/>
      <c r="B903" s="25" t="n"/>
      <c r="C903" s="35">
        <f>IF(B903&lt;&gt;"",LEN(SUBSTITUTE(SUBSTITUTE(B903," ",""),"*","")),"")</f>
        <v/>
      </c>
      <c r="D903" s="19" t="n"/>
      <c r="E903" s="25" t="n"/>
      <c r="F903" s="19" t="n"/>
      <c r="G903" s="19" t="n"/>
      <c r="H903" s="19" t="n"/>
      <c r="I903" s="19" t="n"/>
      <c r="J903" s="19" t="n"/>
      <c r="K903" s="19" t="n"/>
      <c r="L903" s="19" t="n"/>
      <c r="M903" s="19" t="n"/>
      <c r="N903" s="19" t="n"/>
      <c r="O903" s="17">
        <f>Q903 &amp; R903 &amp; U903 &amp; V903 &amp; W903 &amp; S903 &amp; T903 &amp; AC903 &amp; AD903 &amp; AE903</f>
        <v/>
      </c>
      <c r="P903" s="1">
        <f>IF(B903&lt;&gt;"",LEN(SUBSTITUTE(SUBSTITUTE(B903," ",""),"*","")),"")</f>
        <v/>
      </c>
      <c r="Q903" s="1">
        <f>IF(AND(A903="",B903&lt;&gt;""),"No name provided. ","")</f>
        <v/>
      </c>
      <c r="R903" s="1">
        <f>IF(AND(A903&lt;&gt;"",B903=""),"No sequence provided. ","")</f>
        <v/>
      </c>
      <c r="S903" s="16">
        <f>IF(AND(P903&lt;&gt;"",E903&lt;&gt;"",NOT(X903)),IF(AND(INDEX(validRnaScaleLowerSizeLimits,MATCH(E903,validRnaScale,0))&lt;=$P903,$P903&lt;=INDEX(validRnaScaleUpperSizeLimits,MATCH(E903,validRnaScale,0))),"","Sequence (length) not available in " &amp; E903 &amp; " scale. "),"")</f>
        <v/>
      </c>
      <c r="T903" s="16">
        <f>IF(AND(P903&lt;&gt;"",E903&lt;&gt;"",NOT(Y903)),IF(AND(INDEX(validRnaPurificationLowerSizeLimits,MATCH(E903,validRnaScale,0),MATCH(D903,validRnaPurificationLowerSizeLimitsHeader,0))&lt;=$P903,$P903&lt;=INDEX(validRnaPurificationUpperSizeLimits,MATCH(E903,validRnaScale,0),MATCH(D903,validRnaPurificationUpperSizeLimitsHeader,0))),"","Combination of purification and scale not available. "),"")</f>
        <v/>
      </c>
      <c r="U903" s="16">
        <f>IF(LEN(A903)&gt;validOligoNameMaxLength,"RNA oligo name is too long. ","")</f>
        <v/>
      </c>
      <c r="V903" s="16">
        <f>IF(AND(A903&lt;&gt;"",NOT(ISNUMBER(SUMPRODUCT(FIND(MID(A903,ROW(INDIRECT("1:"&amp;LEN(A903))),1),validOligoNameCharacters))))),"RNA oligo name contains invalid characters. ","")</f>
        <v/>
      </c>
      <c r="W903" s="16">
        <f>IF(AND(B903&lt;&gt;"",NOT(ISNUMBER(SUMPRODUCT(FIND(MID(B903,ROW(INDIRECT("1:"&amp;LEN(B903))),1),validRnaSequenceCharacters))))),"RNA sequence contains invalid characters. ","")</f>
        <v/>
      </c>
      <c r="X903" s="16">
        <f>OR(Z903)</f>
        <v/>
      </c>
      <c r="Y903" s="16">
        <f>OR(Z903)</f>
        <v/>
      </c>
      <c r="Z903" s="16">
        <f>AND(A903="Leerposition",P903&gt;=2)</f>
        <v/>
      </c>
      <c r="AC903" s="16">
        <f>IF(AND(A903&lt;&gt;"",L903=""),"Physical condition not defined. ","")</f>
        <v/>
      </c>
      <c r="AD903" s="16">
        <f>IF(AND(A903&lt;&gt;"",M903=""),"Datasheet not defined. ","")</f>
        <v/>
      </c>
      <c r="AE903" s="16">
        <f>IF(AND(A903&lt;&gt;"",N903=""),"Aliquoting not defined. ","")</f>
        <v/>
      </c>
    </row>
    <row r="904" ht="10.5" customFormat="1" customHeight="1" s="16">
      <c r="A904" s="25" t="n"/>
      <c r="B904" s="25" t="n"/>
      <c r="C904" s="35">
        <f>IF(B904&lt;&gt;"",LEN(SUBSTITUTE(SUBSTITUTE(B904," ",""),"*","")),"")</f>
        <v/>
      </c>
      <c r="D904" s="19" t="n"/>
      <c r="E904" s="25" t="n"/>
      <c r="F904" s="19" t="n"/>
      <c r="G904" s="19" t="n"/>
      <c r="H904" s="19" t="n"/>
      <c r="I904" s="19" t="n"/>
      <c r="J904" s="19" t="n"/>
      <c r="K904" s="19" t="n"/>
      <c r="L904" s="19" t="n"/>
      <c r="M904" s="19" t="n"/>
      <c r="N904" s="19" t="n"/>
      <c r="O904" s="17">
        <f>Q904 &amp; R904 &amp; U904 &amp; V904 &amp; W904 &amp; S904 &amp; T904 &amp; AC904 &amp; AD904 &amp; AE904</f>
        <v/>
      </c>
      <c r="P904" s="1">
        <f>IF(B904&lt;&gt;"",LEN(SUBSTITUTE(SUBSTITUTE(B904," ",""),"*","")),"")</f>
        <v/>
      </c>
      <c r="Q904" s="1">
        <f>IF(AND(A904="",B904&lt;&gt;""),"No name provided. ","")</f>
        <v/>
      </c>
      <c r="R904" s="1">
        <f>IF(AND(A904&lt;&gt;"",B904=""),"No sequence provided. ","")</f>
        <v/>
      </c>
      <c r="S904" s="16">
        <f>IF(AND(P904&lt;&gt;"",E904&lt;&gt;"",NOT(X904)),IF(AND(INDEX(validRnaScaleLowerSizeLimits,MATCH(E904,validRnaScale,0))&lt;=$P904,$P904&lt;=INDEX(validRnaScaleUpperSizeLimits,MATCH(E904,validRnaScale,0))),"","Sequence (length) not available in " &amp; E904 &amp; " scale. "),"")</f>
        <v/>
      </c>
      <c r="T904" s="16">
        <f>IF(AND(P904&lt;&gt;"",E904&lt;&gt;"",NOT(Y904)),IF(AND(INDEX(validRnaPurificationLowerSizeLimits,MATCH(E904,validRnaScale,0),MATCH(D904,validRnaPurificationLowerSizeLimitsHeader,0))&lt;=$P904,$P904&lt;=INDEX(validRnaPurificationUpperSizeLimits,MATCH(E904,validRnaScale,0),MATCH(D904,validRnaPurificationUpperSizeLimitsHeader,0))),"","Combination of purification and scale not available. "),"")</f>
        <v/>
      </c>
      <c r="U904" s="16">
        <f>IF(LEN(A904)&gt;validOligoNameMaxLength,"RNA oligo name is too long. ","")</f>
        <v/>
      </c>
      <c r="V904" s="16">
        <f>IF(AND(A904&lt;&gt;"",NOT(ISNUMBER(SUMPRODUCT(FIND(MID(A904,ROW(INDIRECT("1:"&amp;LEN(A904))),1),validOligoNameCharacters))))),"RNA oligo name contains invalid characters. ","")</f>
        <v/>
      </c>
      <c r="W904" s="16">
        <f>IF(AND(B904&lt;&gt;"",NOT(ISNUMBER(SUMPRODUCT(FIND(MID(B904,ROW(INDIRECT("1:"&amp;LEN(B904))),1),validRnaSequenceCharacters))))),"RNA sequence contains invalid characters. ","")</f>
        <v/>
      </c>
      <c r="X904" s="16">
        <f>OR(Z904)</f>
        <v/>
      </c>
      <c r="Y904" s="16">
        <f>OR(Z904)</f>
        <v/>
      </c>
      <c r="Z904" s="16">
        <f>AND(A904="Leerposition",P904&gt;=2)</f>
        <v/>
      </c>
      <c r="AC904" s="16">
        <f>IF(AND(A904&lt;&gt;"",L904=""),"Physical condition not defined. ","")</f>
        <v/>
      </c>
      <c r="AD904" s="16">
        <f>IF(AND(A904&lt;&gt;"",M904=""),"Datasheet not defined. ","")</f>
        <v/>
      </c>
      <c r="AE904" s="16">
        <f>IF(AND(A904&lt;&gt;"",N904=""),"Aliquoting not defined. ","")</f>
        <v/>
      </c>
    </row>
    <row r="905" ht="10.5" customFormat="1" customHeight="1" s="16">
      <c r="A905" s="25" t="n"/>
      <c r="B905" s="25" t="n"/>
      <c r="C905" s="35">
        <f>IF(B905&lt;&gt;"",LEN(SUBSTITUTE(SUBSTITUTE(B905," ",""),"*","")),"")</f>
        <v/>
      </c>
      <c r="D905" s="19" t="n"/>
      <c r="E905" s="25" t="n"/>
      <c r="F905" s="19" t="n"/>
      <c r="G905" s="19" t="n"/>
      <c r="H905" s="19" t="n"/>
      <c r="I905" s="19" t="n"/>
      <c r="J905" s="19" t="n"/>
      <c r="K905" s="19" t="n"/>
      <c r="L905" s="19" t="n"/>
      <c r="M905" s="19" t="n"/>
      <c r="N905" s="19" t="n"/>
      <c r="O905" s="17">
        <f>Q905 &amp; R905 &amp; U905 &amp; V905 &amp; W905 &amp; S905 &amp; T905 &amp; AC905 &amp; AD905 &amp; AE905</f>
        <v/>
      </c>
      <c r="P905" s="1">
        <f>IF(B905&lt;&gt;"",LEN(SUBSTITUTE(SUBSTITUTE(B905," ",""),"*","")),"")</f>
        <v/>
      </c>
      <c r="Q905" s="1">
        <f>IF(AND(A905="",B905&lt;&gt;""),"No name provided. ","")</f>
        <v/>
      </c>
      <c r="R905" s="1">
        <f>IF(AND(A905&lt;&gt;"",B905=""),"No sequence provided. ","")</f>
        <v/>
      </c>
      <c r="S905" s="16">
        <f>IF(AND(P905&lt;&gt;"",E905&lt;&gt;"",NOT(X905)),IF(AND(INDEX(validRnaScaleLowerSizeLimits,MATCH(E905,validRnaScale,0))&lt;=$P905,$P905&lt;=INDEX(validRnaScaleUpperSizeLimits,MATCH(E905,validRnaScale,0))),"","Sequence (length) not available in " &amp; E905 &amp; " scale. "),"")</f>
        <v/>
      </c>
      <c r="T905" s="16">
        <f>IF(AND(P905&lt;&gt;"",E905&lt;&gt;"",NOT(Y905)),IF(AND(INDEX(validRnaPurificationLowerSizeLimits,MATCH(E905,validRnaScale,0),MATCH(D905,validRnaPurificationLowerSizeLimitsHeader,0))&lt;=$P905,$P905&lt;=INDEX(validRnaPurificationUpperSizeLimits,MATCH(E905,validRnaScale,0),MATCH(D905,validRnaPurificationUpperSizeLimitsHeader,0))),"","Combination of purification and scale not available. "),"")</f>
        <v/>
      </c>
      <c r="U905" s="16">
        <f>IF(LEN(A905)&gt;validOligoNameMaxLength,"RNA oligo name is too long. ","")</f>
        <v/>
      </c>
      <c r="V905" s="16">
        <f>IF(AND(A905&lt;&gt;"",NOT(ISNUMBER(SUMPRODUCT(FIND(MID(A905,ROW(INDIRECT("1:"&amp;LEN(A905))),1),validOligoNameCharacters))))),"RNA oligo name contains invalid characters. ","")</f>
        <v/>
      </c>
      <c r="W905" s="16">
        <f>IF(AND(B905&lt;&gt;"",NOT(ISNUMBER(SUMPRODUCT(FIND(MID(B905,ROW(INDIRECT("1:"&amp;LEN(B905))),1),validRnaSequenceCharacters))))),"RNA sequence contains invalid characters. ","")</f>
        <v/>
      </c>
      <c r="X905" s="16">
        <f>OR(Z905)</f>
        <v/>
      </c>
      <c r="Y905" s="16">
        <f>OR(Z905)</f>
        <v/>
      </c>
      <c r="Z905" s="16">
        <f>AND(A905="Leerposition",P905&gt;=2)</f>
        <v/>
      </c>
      <c r="AC905" s="16">
        <f>IF(AND(A905&lt;&gt;"",L905=""),"Physical condition not defined. ","")</f>
        <v/>
      </c>
      <c r="AD905" s="16">
        <f>IF(AND(A905&lt;&gt;"",M905=""),"Datasheet not defined. ","")</f>
        <v/>
      </c>
      <c r="AE905" s="16">
        <f>IF(AND(A905&lt;&gt;"",N905=""),"Aliquoting not defined. ","")</f>
        <v/>
      </c>
    </row>
    <row r="906" ht="10.5" customFormat="1" customHeight="1" s="16">
      <c r="A906" s="25" t="n"/>
      <c r="B906" s="25" t="n"/>
      <c r="C906" s="35">
        <f>IF(B906&lt;&gt;"",LEN(SUBSTITUTE(SUBSTITUTE(B906," ",""),"*","")),"")</f>
        <v/>
      </c>
      <c r="D906" s="19" t="n"/>
      <c r="E906" s="25" t="n"/>
      <c r="F906" s="19" t="n"/>
      <c r="G906" s="19" t="n"/>
      <c r="H906" s="19" t="n"/>
      <c r="I906" s="19" t="n"/>
      <c r="J906" s="19" t="n"/>
      <c r="K906" s="19" t="n"/>
      <c r="L906" s="19" t="n"/>
      <c r="M906" s="19" t="n"/>
      <c r="N906" s="19" t="n"/>
      <c r="O906" s="17">
        <f>Q906 &amp; R906 &amp; U906 &amp; V906 &amp; W906 &amp; S906 &amp; T906 &amp; AC906 &amp; AD906 &amp; AE906</f>
        <v/>
      </c>
      <c r="P906" s="1">
        <f>IF(B906&lt;&gt;"",LEN(SUBSTITUTE(SUBSTITUTE(B906," ",""),"*","")),"")</f>
        <v/>
      </c>
      <c r="Q906" s="1">
        <f>IF(AND(A906="",B906&lt;&gt;""),"No name provided. ","")</f>
        <v/>
      </c>
      <c r="R906" s="1">
        <f>IF(AND(A906&lt;&gt;"",B906=""),"No sequence provided. ","")</f>
        <v/>
      </c>
      <c r="S906" s="16">
        <f>IF(AND(P906&lt;&gt;"",E906&lt;&gt;"",NOT(X906)),IF(AND(INDEX(validRnaScaleLowerSizeLimits,MATCH(E906,validRnaScale,0))&lt;=$P906,$P906&lt;=INDEX(validRnaScaleUpperSizeLimits,MATCH(E906,validRnaScale,0))),"","Sequence (length) not available in " &amp; E906 &amp; " scale. "),"")</f>
        <v/>
      </c>
      <c r="T906" s="16">
        <f>IF(AND(P906&lt;&gt;"",E906&lt;&gt;"",NOT(Y906)),IF(AND(INDEX(validRnaPurificationLowerSizeLimits,MATCH(E906,validRnaScale,0),MATCH(D906,validRnaPurificationLowerSizeLimitsHeader,0))&lt;=$P906,$P906&lt;=INDEX(validRnaPurificationUpperSizeLimits,MATCH(E906,validRnaScale,0),MATCH(D906,validRnaPurificationUpperSizeLimitsHeader,0))),"","Combination of purification and scale not available. "),"")</f>
        <v/>
      </c>
      <c r="U906" s="16">
        <f>IF(LEN(A906)&gt;validOligoNameMaxLength,"RNA oligo name is too long. ","")</f>
        <v/>
      </c>
      <c r="V906" s="16">
        <f>IF(AND(A906&lt;&gt;"",NOT(ISNUMBER(SUMPRODUCT(FIND(MID(A906,ROW(INDIRECT("1:"&amp;LEN(A906))),1),validOligoNameCharacters))))),"RNA oligo name contains invalid characters. ","")</f>
        <v/>
      </c>
      <c r="W906" s="16">
        <f>IF(AND(B906&lt;&gt;"",NOT(ISNUMBER(SUMPRODUCT(FIND(MID(B906,ROW(INDIRECT("1:"&amp;LEN(B906))),1),validRnaSequenceCharacters))))),"RNA sequence contains invalid characters. ","")</f>
        <v/>
      </c>
      <c r="X906" s="16">
        <f>OR(Z906)</f>
        <v/>
      </c>
      <c r="Y906" s="16">
        <f>OR(Z906)</f>
        <v/>
      </c>
      <c r="Z906" s="16">
        <f>AND(A906="Leerposition",P906&gt;=2)</f>
        <v/>
      </c>
      <c r="AC906" s="16">
        <f>IF(AND(A906&lt;&gt;"",L906=""),"Physical condition not defined. ","")</f>
        <v/>
      </c>
      <c r="AD906" s="16">
        <f>IF(AND(A906&lt;&gt;"",M906=""),"Datasheet not defined. ","")</f>
        <v/>
      </c>
      <c r="AE906" s="16">
        <f>IF(AND(A906&lt;&gt;"",N906=""),"Aliquoting not defined. ","")</f>
        <v/>
      </c>
    </row>
    <row r="907" ht="10.5" customFormat="1" customHeight="1" s="16">
      <c r="A907" s="25" t="n"/>
      <c r="B907" s="25" t="n"/>
      <c r="C907" s="35">
        <f>IF(B907&lt;&gt;"",LEN(SUBSTITUTE(SUBSTITUTE(B907," ",""),"*","")),"")</f>
        <v/>
      </c>
      <c r="D907" s="19" t="n"/>
      <c r="E907" s="25" t="n"/>
      <c r="F907" s="19" t="n"/>
      <c r="G907" s="19" t="n"/>
      <c r="H907" s="19" t="n"/>
      <c r="I907" s="19" t="n"/>
      <c r="J907" s="19" t="n"/>
      <c r="K907" s="19" t="n"/>
      <c r="L907" s="19" t="n"/>
      <c r="M907" s="19" t="n"/>
      <c r="N907" s="19" t="n"/>
      <c r="O907" s="17">
        <f>Q907 &amp; R907 &amp; U907 &amp; V907 &amp; W907 &amp; S907 &amp; T907 &amp; AC907 &amp; AD907 &amp; AE907</f>
        <v/>
      </c>
      <c r="P907" s="1">
        <f>IF(B907&lt;&gt;"",LEN(SUBSTITUTE(SUBSTITUTE(B907," ",""),"*","")),"")</f>
        <v/>
      </c>
      <c r="Q907" s="1">
        <f>IF(AND(A907="",B907&lt;&gt;""),"No name provided. ","")</f>
        <v/>
      </c>
      <c r="R907" s="1">
        <f>IF(AND(A907&lt;&gt;"",B907=""),"No sequence provided. ","")</f>
        <v/>
      </c>
      <c r="S907" s="16">
        <f>IF(AND(P907&lt;&gt;"",E907&lt;&gt;"",NOT(X907)),IF(AND(INDEX(validRnaScaleLowerSizeLimits,MATCH(E907,validRnaScale,0))&lt;=$P907,$P907&lt;=INDEX(validRnaScaleUpperSizeLimits,MATCH(E907,validRnaScale,0))),"","Sequence (length) not available in " &amp; E907 &amp; " scale. "),"")</f>
        <v/>
      </c>
      <c r="T907" s="16">
        <f>IF(AND(P907&lt;&gt;"",E907&lt;&gt;"",NOT(Y907)),IF(AND(INDEX(validRnaPurificationLowerSizeLimits,MATCH(E907,validRnaScale,0),MATCH(D907,validRnaPurificationLowerSizeLimitsHeader,0))&lt;=$P907,$P907&lt;=INDEX(validRnaPurificationUpperSizeLimits,MATCH(E907,validRnaScale,0),MATCH(D907,validRnaPurificationUpperSizeLimitsHeader,0))),"","Combination of purification and scale not available. "),"")</f>
        <v/>
      </c>
      <c r="U907" s="16">
        <f>IF(LEN(A907)&gt;validOligoNameMaxLength,"RNA oligo name is too long. ","")</f>
        <v/>
      </c>
      <c r="V907" s="16">
        <f>IF(AND(A907&lt;&gt;"",NOT(ISNUMBER(SUMPRODUCT(FIND(MID(A907,ROW(INDIRECT("1:"&amp;LEN(A907))),1),validOligoNameCharacters))))),"RNA oligo name contains invalid characters. ","")</f>
        <v/>
      </c>
      <c r="W907" s="16">
        <f>IF(AND(B907&lt;&gt;"",NOT(ISNUMBER(SUMPRODUCT(FIND(MID(B907,ROW(INDIRECT("1:"&amp;LEN(B907))),1),validRnaSequenceCharacters))))),"RNA sequence contains invalid characters. ","")</f>
        <v/>
      </c>
      <c r="X907" s="16">
        <f>OR(Z907)</f>
        <v/>
      </c>
      <c r="Y907" s="16">
        <f>OR(Z907)</f>
        <v/>
      </c>
      <c r="Z907" s="16">
        <f>AND(A907="Leerposition",P907&gt;=2)</f>
        <v/>
      </c>
      <c r="AC907" s="16">
        <f>IF(AND(A907&lt;&gt;"",L907=""),"Physical condition not defined. ","")</f>
        <v/>
      </c>
      <c r="AD907" s="16">
        <f>IF(AND(A907&lt;&gt;"",M907=""),"Datasheet not defined. ","")</f>
        <v/>
      </c>
      <c r="AE907" s="16">
        <f>IF(AND(A907&lt;&gt;"",N907=""),"Aliquoting not defined. ","")</f>
        <v/>
      </c>
    </row>
    <row r="908" ht="10.5" customFormat="1" customHeight="1" s="16">
      <c r="A908" s="25" t="n"/>
      <c r="B908" s="25" t="n"/>
      <c r="C908" s="35">
        <f>IF(B908&lt;&gt;"",LEN(SUBSTITUTE(SUBSTITUTE(B908," ",""),"*","")),"")</f>
        <v/>
      </c>
      <c r="D908" s="19" t="n"/>
      <c r="E908" s="25" t="n"/>
      <c r="F908" s="19" t="n"/>
      <c r="G908" s="19" t="n"/>
      <c r="H908" s="19" t="n"/>
      <c r="I908" s="19" t="n"/>
      <c r="J908" s="19" t="n"/>
      <c r="K908" s="19" t="n"/>
      <c r="L908" s="19" t="n"/>
      <c r="M908" s="19" t="n"/>
      <c r="N908" s="19" t="n"/>
      <c r="O908" s="17">
        <f>Q908 &amp; R908 &amp; U908 &amp; V908 &amp; W908 &amp; S908 &amp; T908 &amp; AC908 &amp; AD908 &amp; AE908</f>
        <v/>
      </c>
      <c r="P908" s="1">
        <f>IF(B908&lt;&gt;"",LEN(SUBSTITUTE(SUBSTITUTE(B908," ",""),"*","")),"")</f>
        <v/>
      </c>
      <c r="Q908" s="1">
        <f>IF(AND(A908="",B908&lt;&gt;""),"No name provided. ","")</f>
        <v/>
      </c>
      <c r="R908" s="1">
        <f>IF(AND(A908&lt;&gt;"",B908=""),"No sequence provided. ","")</f>
        <v/>
      </c>
      <c r="S908" s="16">
        <f>IF(AND(P908&lt;&gt;"",E908&lt;&gt;"",NOT(X908)),IF(AND(INDEX(validRnaScaleLowerSizeLimits,MATCH(E908,validRnaScale,0))&lt;=$P908,$P908&lt;=INDEX(validRnaScaleUpperSizeLimits,MATCH(E908,validRnaScale,0))),"","Sequence (length) not available in " &amp; E908 &amp; " scale. "),"")</f>
        <v/>
      </c>
      <c r="T908" s="16">
        <f>IF(AND(P908&lt;&gt;"",E908&lt;&gt;"",NOT(Y908)),IF(AND(INDEX(validRnaPurificationLowerSizeLimits,MATCH(E908,validRnaScale,0),MATCH(D908,validRnaPurificationLowerSizeLimitsHeader,0))&lt;=$P908,$P908&lt;=INDEX(validRnaPurificationUpperSizeLimits,MATCH(E908,validRnaScale,0),MATCH(D908,validRnaPurificationUpperSizeLimitsHeader,0))),"","Combination of purification and scale not available. "),"")</f>
        <v/>
      </c>
      <c r="U908" s="16">
        <f>IF(LEN(A908)&gt;validOligoNameMaxLength,"RNA oligo name is too long. ","")</f>
        <v/>
      </c>
      <c r="V908" s="16">
        <f>IF(AND(A908&lt;&gt;"",NOT(ISNUMBER(SUMPRODUCT(FIND(MID(A908,ROW(INDIRECT("1:"&amp;LEN(A908))),1),validOligoNameCharacters))))),"RNA oligo name contains invalid characters. ","")</f>
        <v/>
      </c>
      <c r="W908" s="16">
        <f>IF(AND(B908&lt;&gt;"",NOT(ISNUMBER(SUMPRODUCT(FIND(MID(B908,ROW(INDIRECT("1:"&amp;LEN(B908))),1),validRnaSequenceCharacters))))),"RNA sequence contains invalid characters. ","")</f>
        <v/>
      </c>
      <c r="X908" s="16">
        <f>OR(Z908)</f>
        <v/>
      </c>
      <c r="Y908" s="16">
        <f>OR(Z908)</f>
        <v/>
      </c>
      <c r="Z908" s="16">
        <f>AND(A908="Leerposition",P908&gt;=2)</f>
        <v/>
      </c>
      <c r="AC908" s="16">
        <f>IF(AND(A908&lt;&gt;"",L908=""),"Physical condition not defined. ","")</f>
        <v/>
      </c>
      <c r="AD908" s="16">
        <f>IF(AND(A908&lt;&gt;"",M908=""),"Datasheet not defined. ","")</f>
        <v/>
      </c>
      <c r="AE908" s="16">
        <f>IF(AND(A908&lt;&gt;"",N908=""),"Aliquoting not defined. ","")</f>
        <v/>
      </c>
    </row>
    <row r="909" ht="10.5" customFormat="1" customHeight="1" s="16">
      <c r="A909" s="25" t="n"/>
      <c r="B909" s="25" t="n"/>
      <c r="C909" s="35">
        <f>IF(B909&lt;&gt;"",LEN(SUBSTITUTE(SUBSTITUTE(B909," ",""),"*","")),"")</f>
        <v/>
      </c>
      <c r="D909" s="19" t="n"/>
      <c r="E909" s="25" t="n"/>
      <c r="F909" s="19" t="n"/>
      <c r="G909" s="19" t="n"/>
      <c r="H909" s="19" t="n"/>
      <c r="I909" s="19" t="n"/>
      <c r="J909" s="19" t="n"/>
      <c r="K909" s="19" t="n"/>
      <c r="L909" s="19" t="n"/>
      <c r="M909" s="19" t="n"/>
      <c r="N909" s="19" t="n"/>
      <c r="O909" s="17">
        <f>Q909 &amp; R909 &amp; U909 &amp; V909 &amp; W909 &amp; S909 &amp; T909 &amp; AC909 &amp; AD909 &amp; AE909</f>
        <v/>
      </c>
      <c r="P909" s="1">
        <f>IF(B909&lt;&gt;"",LEN(SUBSTITUTE(SUBSTITUTE(B909," ",""),"*","")),"")</f>
        <v/>
      </c>
      <c r="Q909" s="1">
        <f>IF(AND(A909="",B909&lt;&gt;""),"No name provided. ","")</f>
        <v/>
      </c>
      <c r="R909" s="1">
        <f>IF(AND(A909&lt;&gt;"",B909=""),"No sequence provided. ","")</f>
        <v/>
      </c>
      <c r="S909" s="16">
        <f>IF(AND(P909&lt;&gt;"",E909&lt;&gt;"",NOT(X909)),IF(AND(INDEX(validRnaScaleLowerSizeLimits,MATCH(E909,validRnaScale,0))&lt;=$P909,$P909&lt;=INDEX(validRnaScaleUpperSizeLimits,MATCH(E909,validRnaScale,0))),"","Sequence (length) not available in " &amp; E909 &amp; " scale. "),"")</f>
        <v/>
      </c>
      <c r="T909" s="16">
        <f>IF(AND(P909&lt;&gt;"",E909&lt;&gt;"",NOT(Y909)),IF(AND(INDEX(validRnaPurificationLowerSizeLimits,MATCH(E909,validRnaScale,0),MATCH(D909,validRnaPurificationLowerSizeLimitsHeader,0))&lt;=$P909,$P909&lt;=INDEX(validRnaPurificationUpperSizeLimits,MATCH(E909,validRnaScale,0),MATCH(D909,validRnaPurificationUpperSizeLimitsHeader,0))),"","Combination of purification and scale not available. "),"")</f>
        <v/>
      </c>
      <c r="U909" s="16">
        <f>IF(LEN(A909)&gt;validOligoNameMaxLength,"RNA oligo name is too long. ","")</f>
        <v/>
      </c>
      <c r="V909" s="16">
        <f>IF(AND(A909&lt;&gt;"",NOT(ISNUMBER(SUMPRODUCT(FIND(MID(A909,ROW(INDIRECT("1:"&amp;LEN(A909))),1),validOligoNameCharacters))))),"RNA oligo name contains invalid characters. ","")</f>
        <v/>
      </c>
      <c r="W909" s="16">
        <f>IF(AND(B909&lt;&gt;"",NOT(ISNUMBER(SUMPRODUCT(FIND(MID(B909,ROW(INDIRECT("1:"&amp;LEN(B909))),1),validRnaSequenceCharacters))))),"RNA sequence contains invalid characters. ","")</f>
        <v/>
      </c>
      <c r="X909" s="16">
        <f>OR(Z909)</f>
        <v/>
      </c>
      <c r="Y909" s="16">
        <f>OR(Z909)</f>
        <v/>
      </c>
      <c r="Z909" s="16">
        <f>AND(A909="Leerposition",P909&gt;=2)</f>
        <v/>
      </c>
      <c r="AC909" s="16">
        <f>IF(AND(A909&lt;&gt;"",L909=""),"Physical condition not defined. ","")</f>
        <v/>
      </c>
      <c r="AD909" s="16">
        <f>IF(AND(A909&lt;&gt;"",M909=""),"Datasheet not defined. ","")</f>
        <v/>
      </c>
      <c r="AE909" s="16">
        <f>IF(AND(A909&lt;&gt;"",N909=""),"Aliquoting not defined. ","")</f>
        <v/>
      </c>
    </row>
    <row r="910" ht="10.5" customFormat="1" customHeight="1" s="16">
      <c r="A910" s="25" t="n"/>
      <c r="B910" s="25" t="n"/>
      <c r="C910" s="35">
        <f>IF(B910&lt;&gt;"",LEN(SUBSTITUTE(SUBSTITUTE(B910," ",""),"*","")),"")</f>
        <v/>
      </c>
      <c r="D910" s="19" t="n"/>
      <c r="E910" s="25" t="n"/>
      <c r="F910" s="19" t="n"/>
      <c r="G910" s="19" t="n"/>
      <c r="H910" s="19" t="n"/>
      <c r="I910" s="19" t="n"/>
      <c r="J910" s="19" t="n"/>
      <c r="K910" s="19" t="n"/>
      <c r="L910" s="19" t="n"/>
      <c r="M910" s="19" t="n"/>
      <c r="N910" s="19" t="n"/>
      <c r="O910" s="17">
        <f>Q910 &amp; R910 &amp; U910 &amp; V910 &amp; W910 &amp; S910 &amp; T910 &amp; AC910 &amp; AD910 &amp; AE910</f>
        <v/>
      </c>
      <c r="P910" s="1">
        <f>IF(B910&lt;&gt;"",LEN(SUBSTITUTE(SUBSTITUTE(B910," ",""),"*","")),"")</f>
        <v/>
      </c>
      <c r="Q910" s="1">
        <f>IF(AND(A910="",B910&lt;&gt;""),"No name provided. ","")</f>
        <v/>
      </c>
      <c r="R910" s="1">
        <f>IF(AND(A910&lt;&gt;"",B910=""),"No sequence provided. ","")</f>
        <v/>
      </c>
      <c r="S910" s="16">
        <f>IF(AND(P910&lt;&gt;"",E910&lt;&gt;"",NOT(X910)),IF(AND(INDEX(validRnaScaleLowerSizeLimits,MATCH(E910,validRnaScale,0))&lt;=$P910,$P910&lt;=INDEX(validRnaScaleUpperSizeLimits,MATCH(E910,validRnaScale,0))),"","Sequence (length) not available in " &amp; E910 &amp; " scale. "),"")</f>
        <v/>
      </c>
      <c r="T910" s="16">
        <f>IF(AND(P910&lt;&gt;"",E910&lt;&gt;"",NOT(Y910)),IF(AND(INDEX(validRnaPurificationLowerSizeLimits,MATCH(E910,validRnaScale,0),MATCH(D910,validRnaPurificationLowerSizeLimitsHeader,0))&lt;=$P910,$P910&lt;=INDEX(validRnaPurificationUpperSizeLimits,MATCH(E910,validRnaScale,0),MATCH(D910,validRnaPurificationUpperSizeLimitsHeader,0))),"","Combination of purification and scale not available. "),"")</f>
        <v/>
      </c>
      <c r="U910" s="16">
        <f>IF(LEN(A910)&gt;validOligoNameMaxLength,"RNA oligo name is too long. ","")</f>
        <v/>
      </c>
      <c r="V910" s="16">
        <f>IF(AND(A910&lt;&gt;"",NOT(ISNUMBER(SUMPRODUCT(FIND(MID(A910,ROW(INDIRECT("1:"&amp;LEN(A910))),1),validOligoNameCharacters))))),"RNA oligo name contains invalid characters. ","")</f>
        <v/>
      </c>
      <c r="W910" s="16">
        <f>IF(AND(B910&lt;&gt;"",NOT(ISNUMBER(SUMPRODUCT(FIND(MID(B910,ROW(INDIRECT("1:"&amp;LEN(B910))),1),validRnaSequenceCharacters))))),"RNA sequence contains invalid characters. ","")</f>
        <v/>
      </c>
      <c r="X910" s="16">
        <f>OR(Z910)</f>
        <v/>
      </c>
      <c r="Y910" s="16">
        <f>OR(Z910)</f>
        <v/>
      </c>
      <c r="Z910" s="16">
        <f>AND(A910="Leerposition",P910&gt;=2)</f>
        <v/>
      </c>
      <c r="AC910" s="16">
        <f>IF(AND(A910&lt;&gt;"",L910=""),"Physical condition not defined. ","")</f>
        <v/>
      </c>
      <c r="AD910" s="16">
        <f>IF(AND(A910&lt;&gt;"",M910=""),"Datasheet not defined. ","")</f>
        <v/>
      </c>
      <c r="AE910" s="16">
        <f>IF(AND(A910&lt;&gt;"",N910=""),"Aliquoting not defined. ","")</f>
        <v/>
      </c>
    </row>
    <row r="911" ht="10.5" customFormat="1" customHeight="1" s="16">
      <c r="A911" s="25" t="n"/>
      <c r="B911" s="25" t="n"/>
      <c r="C911" s="35">
        <f>IF(B911&lt;&gt;"",LEN(SUBSTITUTE(SUBSTITUTE(B911," ",""),"*","")),"")</f>
        <v/>
      </c>
      <c r="D911" s="19" t="n"/>
      <c r="E911" s="25" t="n"/>
      <c r="F911" s="19" t="n"/>
      <c r="G911" s="19" t="n"/>
      <c r="H911" s="19" t="n"/>
      <c r="I911" s="19" t="n"/>
      <c r="J911" s="19" t="n"/>
      <c r="K911" s="19" t="n"/>
      <c r="L911" s="19" t="n"/>
      <c r="M911" s="19" t="n"/>
      <c r="N911" s="19" t="n"/>
      <c r="O911" s="17">
        <f>Q911 &amp; R911 &amp; U911 &amp; V911 &amp; W911 &amp; S911 &amp; T911 &amp; AC911 &amp; AD911 &amp; AE911</f>
        <v/>
      </c>
      <c r="P911" s="1">
        <f>IF(B911&lt;&gt;"",LEN(SUBSTITUTE(SUBSTITUTE(B911," ",""),"*","")),"")</f>
        <v/>
      </c>
      <c r="Q911" s="1">
        <f>IF(AND(A911="",B911&lt;&gt;""),"No name provided. ","")</f>
        <v/>
      </c>
      <c r="R911" s="1">
        <f>IF(AND(A911&lt;&gt;"",B911=""),"No sequence provided. ","")</f>
        <v/>
      </c>
      <c r="S911" s="16">
        <f>IF(AND(P911&lt;&gt;"",E911&lt;&gt;"",NOT(X911)),IF(AND(INDEX(validRnaScaleLowerSizeLimits,MATCH(E911,validRnaScale,0))&lt;=$P911,$P911&lt;=INDEX(validRnaScaleUpperSizeLimits,MATCH(E911,validRnaScale,0))),"","Sequence (length) not available in " &amp; E911 &amp; " scale. "),"")</f>
        <v/>
      </c>
      <c r="T911" s="16">
        <f>IF(AND(P911&lt;&gt;"",E911&lt;&gt;"",NOT(Y911)),IF(AND(INDEX(validRnaPurificationLowerSizeLimits,MATCH(E911,validRnaScale,0),MATCH(D911,validRnaPurificationLowerSizeLimitsHeader,0))&lt;=$P911,$P911&lt;=INDEX(validRnaPurificationUpperSizeLimits,MATCH(E911,validRnaScale,0),MATCH(D911,validRnaPurificationUpperSizeLimitsHeader,0))),"","Combination of purification and scale not available. "),"")</f>
        <v/>
      </c>
      <c r="U911" s="16">
        <f>IF(LEN(A911)&gt;validOligoNameMaxLength,"RNA oligo name is too long. ","")</f>
        <v/>
      </c>
      <c r="V911" s="16">
        <f>IF(AND(A911&lt;&gt;"",NOT(ISNUMBER(SUMPRODUCT(FIND(MID(A911,ROW(INDIRECT("1:"&amp;LEN(A911))),1),validOligoNameCharacters))))),"RNA oligo name contains invalid characters. ","")</f>
        <v/>
      </c>
      <c r="W911" s="16">
        <f>IF(AND(B911&lt;&gt;"",NOT(ISNUMBER(SUMPRODUCT(FIND(MID(B911,ROW(INDIRECT("1:"&amp;LEN(B911))),1),validRnaSequenceCharacters))))),"RNA sequence contains invalid characters. ","")</f>
        <v/>
      </c>
      <c r="X911" s="16">
        <f>OR(Z911)</f>
        <v/>
      </c>
      <c r="Y911" s="16">
        <f>OR(Z911)</f>
        <v/>
      </c>
      <c r="Z911" s="16">
        <f>AND(A911="Leerposition",P911&gt;=2)</f>
        <v/>
      </c>
      <c r="AC911" s="16">
        <f>IF(AND(A911&lt;&gt;"",L911=""),"Physical condition not defined. ","")</f>
        <v/>
      </c>
      <c r="AD911" s="16">
        <f>IF(AND(A911&lt;&gt;"",M911=""),"Datasheet not defined. ","")</f>
        <v/>
      </c>
      <c r="AE911" s="16">
        <f>IF(AND(A911&lt;&gt;"",N911=""),"Aliquoting not defined. ","")</f>
        <v/>
      </c>
    </row>
    <row r="912" ht="10.5" customFormat="1" customHeight="1" s="16">
      <c r="A912" s="25" t="n"/>
      <c r="B912" s="25" t="n"/>
      <c r="C912" s="35">
        <f>IF(B912&lt;&gt;"",LEN(SUBSTITUTE(SUBSTITUTE(B912," ",""),"*","")),"")</f>
        <v/>
      </c>
      <c r="D912" s="19" t="n"/>
      <c r="E912" s="25" t="n"/>
      <c r="F912" s="19" t="n"/>
      <c r="G912" s="19" t="n"/>
      <c r="H912" s="19" t="n"/>
      <c r="I912" s="19" t="n"/>
      <c r="J912" s="19" t="n"/>
      <c r="K912" s="19" t="n"/>
      <c r="L912" s="19" t="n"/>
      <c r="M912" s="19" t="n"/>
      <c r="N912" s="19" t="n"/>
      <c r="O912" s="17">
        <f>Q912 &amp; R912 &amp; U912 &amp; V912 &amp; W912 &amp; S912 &amp; T912 &amp; AC912 &amp; AD912 &amp; AE912</f>
        <v/>
      </c>
      <c r="P912" s="1">
        <f>IF(B912&lt;&gt;"",LEN(SUBSTITUTE(SUBSTITUTE(B912," ",""),"*","")),"")</f>
        <v/>
      </c>
      <c r="Q912" s="1">
        <f>IF(AND(A912="",B912&lt;&gt;""),"No name provided. ","")</f>
        <v/>
      </c>
      <c r="R912" s="1">
        <f>IF(AND(A912&lt;&gt;"",B912=""),"No sequence provided. ","")</f>
        <v/>
      </c>
      <c r="S912" s="16">
        <f>IF(AND(P912&lt;&gt;"",E912&lt;&gt;"",NOT(X912)),IF(AND(INDEX(validRnaScaleLowerSizeLimits,MATCH(E912,validRnaScale,0))&lt;=$P912,$P912&lt;=INDEX(validRnaScaleUpperSizeLimits,MATCH(E912,validRnaScale,0))),"","Sequence (length) not available in " &amp; E912 &amp; " scale. "),"")</f>
        <v/>
      </c>
      <c r="T912" s="16">
        <f>IF(AND(P912&lt;&gt;"",E912&lt;&gt;"",NOT(Y912)),IF(AND(INDEX(validRnaPurificationLowerSizeLimits,MATCH(E912,validRnaScale,0),MATCH(D912,validRnaPurificationLowerSizeLimitsHeader,0))&lt;=$P912,$P912&lt;=INDEX(validRnaPurificationUpperSizeLimits,MATCH(E912,validRnaScale,0),MATCH(D912,validRnaPurificationUpperSizeLimitsHeader,0))),"","Combination of purification and scale not available. "),"")</f>
        <v/>
      </c>
      <c r="U912" s="16">
        <f>IF(LEN(A912)&gt;validOligoNameMaxLength,"RNA oligo name is too long. ","")</f>
        <v/>
      </c>
      <c r="V912" s="16">
        <f>IF(AND(A912&lt;&gt;"",NOT(ISNUMBER(SUMPRODUCT(FIND(MID(A912,ROW(INDIRECT("1:"&amp;LEN(A912))),1),validOligoNameCharacters))))),"RNA oligo name contains invalid characters. ","")</f>
        <v/>
      </c>
      <c r="W912" s="16">
        <f>IF(AND(B912&lt;&gt;"",NOT(ISNUMBER(SUMPRODUCT(FIND(MID(B912,ROW(INDIRECT("1:"&amp;LEN(B912))),1),validRnaSequenceCharacters))))),"RNA sequence contains invalid characters. ","")</f>
        <v/>
      </c>
      <c r="X912" s="16">
        <f>OR(Z912)</f>
        <v/>
      </c>
      <c r="Y912" s="16">
        <f>OR(Z912)</f>
        <v/>
      </c>
      <c r="Z912" s="16">
        <f>AND(A912="Leerposition",P912&gt;=2)</f>
        <v/>
      </c>
      <c r="AC912" s="16">
        <f>IF(AND(A912&lt;&gt;"",L912=""),"Physical condition not defined. ","")</f>
        <v/>
      </c>
      <c r="AD912" s="16">
        <f>IF(AND(A912&lt;&gt;"",M912=""),"Datasheet not defined. ","")</f>
        <v/>
      </c>
      <c r="AE912" s="16">
        <f>IF(AND(A912&lt;&gt;"",N912=""),"Aliquoting not defined. ","")</f>
        <v/>
      </c>
    </row>
    <row r="913" ht="10.5" customFormat="1" customHeight="1" s="16">
      <c r="A913" s="25" t="n"/>
      <c r="B913" s="25" t="n"/>
      <c r="C913" s="35">
        <f>IF(B913&lt;&gt;"",LEN(SUBSTITUTE(SUBSTITUTE(B913," ",""),"*","")),"")</f>
        <v/>
      </c>
      <c r="D913" s="19" t="n"/>
      <c r="E913" s="25" t="n"/>
      <c r="F913" s="19" t="n"/>
      <c r="G913" s="19" t="n"/>
      <c r="H913" s="19" t="n"/>
      <c r="I913" s="19" t="n"/>
      <c r="J913" s="19" t="n"/>
      <c r="K913" s="19" t="n"/>
      <c r="L913" s="19" t="n"/>
      <c r="M913" s="19" t="n"/>
      <c r="N913" s="19" t="n"/>
      <c r="O913" s="17">
        <f>Q913 &amp; R913 &amp; U913 &amp; V913 &amp; W913 &amp; S913 &amp; T913 &amp; AC913 &amp; AD913 &amp; AE913</f>
        <v/>
      </c>
      <c r="P913" s="1">
        <f>IF(B913&lt;&gt;"",LEN(SUBSTITUTE(SUBSTITUTE(B913," ",""),"*","")),"")</f>
        <v/>
      </c>
      <c r="Q913" s="1">
        <f>IF(AND(A913="",B913&lt;&gt;""),"No name provided. ","")</f>
        <v/>
      </c>
      <c r="R913" s="1">
        <f>IF(AND(A913&lt;&gt;"",B913=""),"No sequence provided. ","")</f>
        <v/>
      </c>
      <c r="S913" s="16">
        <f>IF(AND(P913&lt;&gt;"",E913&lt;&gt;"",NOT(X913)),IF(AND(INDEX(validRnaScaleLowerSizeLimits,MATCH(E913,validRnaScale,0))&lt;=$P913,$P913&lt;=INDEX(validRnaScaleUpperSizeLimits,MATCH(E913,validRnaScale,0))),"","Sequence (length) not available in " &amp; E913 &amp; " scale. "),"")</f>
        <v/>
      </c>
      <c r="T913" s="16">
        <f>IF(AND(P913&lt;&gt;"",E913&lt;&gt;"",NOT(Y913)),IF(AND(INDEX(validRnaPurificationLowerSizeLimits,MATCH(E913,validRnaScale,0),MATCH(D913,validRnaPurificationLowerSizeLimitsHeader,0))&lt;=$P913,$P913&lt;=INDEX(validRnaPurificationUpperSizeLimits,MATCH(E913,validRnaScale,0),MATCH(D913,validRnaPurificationUpperSizeLimitsHeader,0))),"","Combination of purification and scale not available. "),"")</f>
        <v/>
      </c>
      <c r="U913" s="16">
        <f>IF(LEN(A913)&gt;validOligoNameMaxLength,"RNA oligo name is too long. ","")</f>
        <v/>
      </c>
      <c r="V913" s="16">
        <f>IF(AND(A913&lt;&gt;"",NOT(ISNUMBER(SUMPRODUCT(FIND(MID(A913,ROW(INDIRECT("1:"&amp;LEN(A913))),1),validOligoNameCharacters))))),"RNA oligo name contains invalid characters. ","")</f>
        <v/>
      </c>
      <c r="W913" s="16">
        <f>IF(AND(B913&lt;&gt;"",NOT(ISNUMBER(SUMPRODUCT(FIND(MID(B913,ROW(INDIRECT("1:"&amp;LEN(B913))),1),validRnaSequenceCharacters))))),"RNA sequence contains invalid characters. ","")</f>
        <v/>
      </c>
      <c r="X913" s="16">
        <f>OR(Z913)</f>
        <v/>
      </c>
      <c r="Y913" s="16">
        <f>OR(Z913)</f>
        <v/>
      </c>
      <c r="Z913" s="16">
        <f>AND(A913="Leerposition",P913&gt;=2)</f>
        <v/>
      </c>
      <c r="AC913" s="16">
        <f>IF(AND(A913&lt;&gt;"",L913=""),"Physical condition not defined. ","")</f>
        <v/>
      </c>
      <c r="AD913" s="16">
        <f>IF(AND(A913&lt;&gt;"",M913=""),"Datasheet not defined. ","")</f>
        <v/>
      </c>
      <c r="AE913" s="16">
        <f>IF(AND(A913&lt;&gt;"",N913=""),"Aliquoting not defined. ","")</f>
        <v/>
      </c>
    </row>
    <row r="914" ht="10.5" customFormat="1" customHeight="1" s="16">
      <c r="A914" s="25" t="n"/>
      <c r="B914" s="25" t="n"/>
      <c r="C914" s="35">
        <f>IF(B914&lt;&gt;"",LEN(SUBSTITUTE(SUBSTITUTE(B914," ",""),"*","")),"")</f>
        <v/>
      </c>
      <c r="D914" s="19" t="n"/>
      <c r="E914" s="25" t="n"/>
      <c r="F914" s="19" t="n"/>
      <c r="G914" s="19" t="n"/>
      <c r="H914" s="19" t="n"/>
      <c r="I914" s="19" t="n"/>
      <c r="J914" s="19" t="n"/>
      <c r="K914" s="19" t="n"/>
      <c r="L914" s="19" t="n"/>
      <c r="M914" s="19" t="n"/>
      <c r="N914" s="19" t="n"/>
      <c r="O914" s="17">
        <f>Q914 &amp; R914 &amp; U914 &amp; V914 &amp; W914 &amp; S914 &amp; T914 &amp; AC914 &amp; AD914 &amp; AE914</f>
        <v/>
      </c>
      <c r="P914" s="1">
        <f>IF(B914&lt;&gt;"",LEN(SUBSTITUTE(SUBSTITUTE(B914," ",""),"*","")),"")</f>
        <v/>
      </c>
      <c r="Q914" s="1">
        <f>IF(AND(A914="",B914&lt;&gt;""),"No name provided. ","")</f>
        <v/>
      </c>
      <c r="R914" s="1">
        <f>IF(AND(A914&lt;&gt;"",B914=""),"No sequence provided. ","")</f>
        <v/>
      </c>
      <c r="S914" s="16">
        <f>IF(AND(P914&lt;&gt;"",E914&lt;&gt;"",NOT(X914)),IF(AND(INDEX(validRnaScaleLowerSizeLimits,MATCH(E914,validRnaScale,0))&lt;=$P914,$P914&lt;=INDEX(validRnaScaleUpperSizeLimits,MATCH(E914,validRnaScale,0))),"","Sequence (length) not available in " &amp; E914 &amp; " scale. "),"")</f>
        <v/>
      </c>
      <c r="T914" s="16">
        <f>IF(AND(P914&lt;&gt;"",E914&lt;&gt;"",NOT(Y914)),IF(AND(INDEX(validRnaPurificationLowerSizeLimits,MATCH(E914,validRnaScale,0),MATCH(D914,validRnaPurificationLowerSizeLimitsHeader,0))&lt;=$P914,$P914&lt;=INDEX(validRnaPurificationUpperSizeLimits,MATCH(E914,validRnaScale,0),MATCH(D914,validRnaPurificationUpperSizeLimitsHeader,0))),"","Combination of purification and scale not available. "),"")</f>
        <v/>
      </c>
      <c r="U914" s="16">
        <f>IF(LEN(A914)&gt;validOligoNameMaxLength,"RNA oligo name is too long. ","")</f>
        <v/>
      </c>
      <c r="V914" s="16">
        <f>IF(AND(A914&lt;&gt;"",NOT(ISNUMBER(SUMPRODUCT(FIND(MID(A914,ROW(INDIRECT("1:"&amp;LEN(A914))),1),validOligoNameCharacters))))),"RNA oligo name contains invalid characters. ","")</f>
        <v/>
      </c>
      <c r="W914" s="16">
        <f>IF(AND(B914&lt;&gt;"",NOT(ISNUMBER(SUMPRODUCT(FIND(MID(B914,ROW(INDIRECT("1:"&amp;LEN(B914))),1),validRnaSequenceCharacters))))),"RNA sequence contains invalid characters. ","")</f>
        <v/>
      </c>
      <c r="X914" s="16">
        <f>OR(Z914)</f>
        <v/>
      </c>
      <c r="Y914" s="16">
        <f>OR(Z914)</f>
        <v/>
      </c>
      <c r="Z914" s="16">
        <f>AND(A914="Leerposition",P914&gt;=2)</f>
        <v/>
      </c>
      <c r="AC914" s="16">
        <f>IF(AND(A914&lt;&gt;"",L914=""),"Physical condition not defined. ","")</f>
        <v/>
      </c>
      <c r="AD914" s="16">
        <f>IF(AND(A914&lt;&gt;"",M914=""),"Datasheet not defined. ","")</f>
        <v/>
      </c>
      <c r="AE914" s="16">
        <f>IF(AND(A914&lt;&gt;"",N914=""),"Aliquoting not defined. ","")</f>
        <v/>
      </c>
    </row>
    <row r="915" ht="10.5" customFormat="1" customHeight="1" s="16">
      <c r="A915" s="25" t="n"/>
      <c r="B915" s="25" t="n"/>
      <c r="C915" s="35">
        <f>IF(B915&lt;&gt;"",LEN(SUBSTITUTE(SUBSTITUTE(B915," ",""),"*","")),"")</f>
        <v/>
      </c>
      <c r="D915" s="19" t="n"/>
      <c r="E915" s="25" t="n"/>
      <c r="F915" s="19" t="n"/>
      <c r="G915" s="19" t="n"/>
      <c r="H915" s="19" t="n"/>
      <c r="I915" s="19" t="n"/>
      <c r="J915" s="19" t="n"/>
      <c r="K915" s="19" t="n"/>
      <c r="L915" s="19" t="n"/>
      <c r="M915" s="19" t="n"/>
      <c r="N915" s="19" t="n"/>
      <c r="O915" s="17">
        <f>Q915 &amp; R915 &amp; U915 &amp; V915 &amp; W915 &amp; S915 &amp; T915 &amp; AC915 &amp; AD915 &amp; AE915</f>
        <v/>
      </c>
      <c r="P915" s="1">
        <f>IF(B915&lt;&gt;"",LEN(SUBSTITUTE(SUBSTITUTE(B915," ",""),"*","")),"")</f>
        <v/>
      </c>
      <c r="Q915" s="1">
        <f>IF(AND(A915="",B915&lt;&gt;""),"No name provided. ","")</f>
        <v/>
      </c>
      <c r="R915" s="1">
        <f>IF(AND(A915&lt;&gt;"",B915=""),"No sequence provided. ","")</f>
        <v/>
      </c>
      <c r="S915" s="16">
        <f>IF(AND(P915&lt;&gt;"",E915&lt;&gt;"",NOT(X915)),IF(AND(INDEX(validRnaScaleLowerSizeLimits,MATCH(E915,validRnaScale,0))&lt;=$P915,$P915&lt;=INDEX(validRnaScaleUpperSizeLimits,MATCH(E915,validRnaScale,0))),"","Sequence (length) not available in " &amp; E915 &amp; " scale. "),"")</f>
        <v/>
      </c>
      <c r="T915" s="16">
        <f>IF(AND(P915&lt;&gt;"",E915&lt;&gt;"",NOT(Y915)),IF(AND(INDEX(validRnaPurificationLowerSizeLimits,MATCH(E915,validRnaScale,0),MATCH(D915,validRnaPurificationLowerSizeLimitsHeader,0))&lt;=$P915,$P915&lt;=INDEX(validRnaPurificationUpperSizeLimits,MATCH(E915,validRnaScale,0),MATCH(D915,validRnaPurificationUpperSizeLimitsHeader,0))),"","Combination of purification and scale not available. "),"")</f>
        <v/>
      </c>
      <c r="U915" s="16">
        <f>IF(LEN(A915)&gt;validOligoNameMaxLength,"RNA oligo name is too long. ","")</f>
        <v/>
      </c>
      <c r="V915" s="16">
        <f>IF(AND(A915&lt;&gt;"",NOT(ISNUMBER(SUMPRODUCT(FIND(MID(A915,ROW(INDIRECT("1:"&amp;LEN(A915))),1),validOligoNameCharacters))))),"RNA oligo name contains invalid characters. ","")</f>
        <v/>
      </c>
      <c r="W915" s="16">
        <f>IF(AND(B915&lt;&gt;"",NOT(ISNUMBER(SUMPRODUCT(FIND(MID(B915,ROW(INDIRECT("1:"&amp;LEN(B915))),1),validRnaSequenceCharacters))))),"RNA sequence contains invalid characters. ","")</f>
        <v/>
      </c>
      <c r="X915" s="16">
        <f>OR(Z915)</f>
        <v/>
      </c>
      <c r="Y915" s="16">
        <f>OR(Z915)</f>
        <v/>
      </c>
      <c r="Z915" s="16">
        <f>AND(A915="Leerposition",P915&gt;=2)</f>
        <v/>
      </c>
      <c r="AC915" s="16">
        <f>IF(AND(A915&lt;&gt;"",L915=""),"Physical condition not defined. ","")</f>
        <v/>
      </c>
      <c r="AD915" s="16">
        <f>IF(AND(A915&lt;&gt;"",M915=""),"Datasheet not defined. ","")</f>
        <v/>
      </c>
      <c r="AE915" s="16">
        <f>IF(AND(A915&lt;&gt;"",N915=""),"Aliquoting not defined. ","")</f>
        <v/>
      </c>
    </row>
    <row r="916" ht="10.5" customFormat="1" customHeight="1" s="16">
      <c r="A916" s="25" t="n"/>
      <c r="B916" s="25" t="n"/>
      <c r="C916" s="35">
        <f>IF(B916&lt;&gt;"",LEN(SUBSTITUTE(SUBSTITUTE(B916," ",""),"*","")),"")</f>
        <v/>
      </c>
      <c r="D916" s="19" t="n"/>
      <c r="E916" s="25" t="n"/>
      <c r="F916" s="19" t="n"/>
      <c r="G916" s="19" t="n"/>
      <c r="H916" s="19" t="n"/>
      <c r="I916" s="19" t="n"/>
      <c r="J916" s="19" t="n"/>
      <c r="K916" s="19" t="n"/>
      <c r="L916" s="19" t="n"/>
      <c r="M916" s="19" t="n"/>
      <c r="N916" s="19" t="n"/>
      <c r="O916" s="17">
        <f>Q916 &amp; R916 &amp; U916 &amp; V916 &amp; W916 &amp; S916 &amp; T916 &amp; AC916 &amp; AD916 &amp; AE916</f>
        <v/>
      </c>
      <c r="P916" s="1">
        <f>IF(B916&lt;&gt;"",LEN(SUBSTITUTE(SUBSTITUTE(B916," ",""),"*","")),"")</f>
        <v/>
      </c>
      <c r="Q916" s="1">
        <f>IF(AND(A916="",B916&lt;&gt;""),"No name provided. ","")</f>
        <v/>
      </c>
      <c r="R916" s="1">
        <f>IF(AND(A916&lt;&gt;"",B916=""),"No sequence provided. ","")</f>
        <v/>
      </c>
      <c r="S916" s="16">
        <f>IF(AND(P916&lt;&gt;"",E916&lt;&gt;"",NOT(X916)),IF(AND(INDEX(validRnaScaleLowerSizeLimits,MATCH(E916,validRnaScale,0))&lt;=$P916,$P916&lt;=INDEX(validRnaScaleUpperSizeLimits,MATCH(E916,validRnaScale,0))),"","Sequence (length) not available in " &amp; E916 &amp; " scale. "),"")</f>
        <v/>
      </c>
      <c r="T916" s="16">
        <f>IF(AND(P916&lt;&gt;"",E916&lt;&gt;"",NOT(Y916)),IF(AND(INDEX(validRnaPurificationLowerSizeLimits,MATCH(E916,validRnaScale,0),MATCH(D916,validRnaPurificationLowerSizeLimitsHeader,0))&lt;=$P916,$P916&lt;=INDEX(validRnaPurificationUpperSizeLimits,MATCH(E916,validRnaScale,0),MATCH(D916,validRnaPurificationUpperSizeLimitsHeader,0))),"","Combination of purification and scale not available. "),"")</f>
        <v/>
      </c>
      <c r="U916" s="16">
        <f>IF(LEN(A916)&gt;validOligoNameMaxLength,"RNA oligo name is too long. ","")</f>
        <v/>
      </c>
      <c r="V916" s="16">
        <f>IF(AND(A916&lt;&gt;"",NOT(ISNUMBER(SUMPRODUCT(FIND(MID(A916,ROW(INDIRECT("1:"&amp;LEN(A916))),1),validOligoNameCharacters))))),"RNA oligo name contains invalid characters. ","")</f>
        <v/>
      </c>
      <c r="W916" s="16">
        <f>IF(AND(B916&lt;&gt;"",NOT(ISNUMBER(SUMPRODUCT(FIND(MID(B916,ROW(INDIRECT("1:"&amp;LEN(B916))),1),validRnaSequenceCharacters))))),"RNA sequence contains invalid characters. ","")</f>
        <v/>
      </c>
      <c r="X916" s="16">
        <f>OR(Z916)</f>
        <v/>
      </c>
      <c r="Y916" s="16">
        <f>OR(Z916)</f>
        <v/>
      </c>
      <c r="Z916" s="16">
        <f>AND(A916="Leerposition",P916&gt;=2)</f>
        <v/>
      </c>
      <c r="AC916" s="16">
        <f>IF(AND(A916&lt;&gt;"",L916=""),"Physical condition not defined. ","")</f>
        <v/>
      </c>
      <c r="AD916" s="16">
        <f>IF(AND(A916&lt;&gt;"",M916=""),"Datasheet not defined. ","")</f>
        <v/>
      </c>
      <c r="AE916" s="16">
        <f>IF(AND(A916&lt;&gt;"",N916=""),"Aliquoting not defined. ","")</f>
        <v/>
      </c>
    </row>
    <row r="917" ht="10.5" customFormat="1" customHeight="1" s="16">
      <c r="A917" s="25" t="n"/>
      <c r="B917" s="25" t="n"/>
      <c r="C917" s="35">
        <f>IF(B917&lt;&gt;"",LEN(SUBSTITUTE(SUBSTITUTE(B917," ",""),"*","")),"")</f>
        <v/>
      </c>
      <c r="D917" s="19" t="n"/>
      <c r="E917" s="25" t="n"/>
      <c r="F917" s="19" t="n"/>
      <c r="G917" s="19" t="n"/>
      <c r="H917" s="19" t="n"/>
      <c r="I917" s="19" t="n"/>
      <c r="J917" s="19" t="n"/>
      <c r="K917" s="19" t="n"/>
      <c r="L917" s="19" t="n"/>
      <c r="M917" s="19" t="n"/>
      <c r="N917" s="19" t="n"/>
      <c r="O917" s="17">
        <f>Q917 &amp; R917 &amp; U917 &amp; V917 &amp; W917 &amp; S917 &amp; T917 &amp; AC917 &amp; AD917 &amp; AE917</f>
        <v/>
      </c>
      <c r="P917" s="1">
        <f>IF(B917&lt;&gt;"",LEN(SUBSTITUTE(SUBSTITUTE(B917," ",""),"*","")),"")</f>
        <v/>
      </c>
      <c r="Q917" s="1">
        <f>IF(AND(A917="",B917&lt;&gt;""),"No name provided. ","")</f>
        <v/>
      </c>
      <c r="R917" s="1">
        <f>IF(AND(A917&lt;&gt;"",B917=""),"No sequence provided. ","")</f>
        <v/>
      </c>
      <c r="S917" s="16">
        <f>IF(AND(P917&lt;&gt;"",E917&lt;&gt;"",NOT(X917)),IF(AND(INDEX(validRnaScaleLowerSizeLimits,MATCH(E917,validRnaScale,0))&lt;=$P917,$P917&lt;=INDEX(validRnaScaleUpperSizeLimits,MATCH(E917,validRnaScale,0))),"","Sequence (length) not available in " &amp; E917 &amp; " scale. "),"")</f>
        <v/>
      </c>
      <c r="T917" s="16">
        <f>IF(AND(P917&lt;&gt;"",E917&lt;&gt;"",NOT(Y917)),IF(AND(INDEX(validRnaPurificationLowerSizeLimits,MATCH(E917,validRnaScale,0),MATCH(D917,validRnaPurificationLowerSizeLimitsHeader,0))&lt;=$P917,$P917&lt;=INDEX(validRnaPurificationUpperSizeLimits,MATCH(E917,validRnaScale,0),MATCH(D917,validRnaPurificationUpperSizeLimitsHeader,0))),"","Combination of purification and scale not available. "),"")</f>
        <v/>
      </c>
      <c r="U917" s="16">
        <f>IF(LEN(A917)&gt;validOligoNameMaxLength,"RNA oligo name is too long. ","")</f>
        <v/>
      </c>
      <c r="V917" s="16">
        <f>IF(AND(A917&lt;&gt;"",NOT(ISNUMBER(SUMPRODUCT(FIND(MID(A917,ROW(INDIRECT("1:"&amp;LEN(A917))),1),validOligoNameCharacters))))),"RNA oligo name contains invalid characters. ","")</f>
        <v/>
      </c>
      <c r="W917" s="16">
        <f>IF(AND(B917&lt;&gt;"",NOT(ISNUMBER(SUMPRODUCT(FIND(MID(B917,ROW(INDIRECT("1:"&amp;LEN(B917))),1),validRnaSequenceCharacters))))),"RNA sequence contains invalid characters. ","")</f>
        <v/>
      </c>
      <c r="X917" s="16">
        <f>OR(Z917)</f>
        <v/>
      </c>
      <c r="Y917" s="16">
        <f>OR(Z917)</f>
        <v/>
      </c>
      <c r="Z917" s="16">
        <f>AND(A917="Leerposition",P917&gt;=2)</f>
        <v/>
      </c>
      <c r="AC917" s="16">
        <f>IF(AND(A917&lt;&gt;"",L917=""),"Physical condition not defined. ","")</f>
        <v/>
      </c>
      <c r="AD917" s="16">
        <f>IF(AND(A917&lt;&gt;"",M917=""),"Datasheet not defined. ","")</f>
        <v/>
      </c>
      <c r="AE917" s="16">
        <f>IF(AND(A917&lt;&gt;"",N917=""),"Aliquoting not defined. ","")</f>
        <v/>
      </c>
    </row>
    <row r="918" ht="10.5" customFormat="1" customHeight="1" s="16">
      <c r="A918" s="25" t="n"/>
      <c r="B918" s="25" t="n"/>
      <c r="C918" s="35">
        <f>IF(B918&lt;&gt;"",LEN(SUBSTITUTE(SUBSTITUTE(B918," ",""),"*","")),"")</f>
        <v/>
      </c>
      <c r="D918" s="19" t="n"/>
      <c r="E918" s="25" t="n"/>
      <c r="F918" s="19" t="n"/>
      <c r="G918" s="19" t="n"/>
      <c r="H918" s="19" t="n"/>
      <c r="I918" s="19" t="n"/>
      <c r="J918" s="19" t="n"/>
      <c r="K918" s="19" t="n"/>
      <c r="L918" s="19" t="n"/>
      <c r="M918" s="19" t="n"/>
      <c r="N918" s="19" t="n"/>
      <c r="O918" s="17">
        <f>Q918 &amp; R918 &amp; U918 &amp; V918 &amp; W918 &amp; S918 &amp; T918 &amp; AC918 &amp; AD918 &amp; AE918</f>
        <v/>
      </c>
      <c r="P918" s="1">
        <f>IF(B918&lt;&gt;"",LEN(SUBSTITUTE(SUBSTITUTE(B918," ",""),"*","")),"")</f>
        <v/>
      </c>
      <c r="Q918" s="1">
        <f>IF(AND(A918="",B918&lt;&gt;""),"No name provided. ","")</f>
        <v/>
      </c>
      <c r="R918" s="1">
        <f>IF(AND(A918&lt;&gt;"",B918=""),"No sequence provided. ","")</f>
        <v/>
      </c>
      <c r="S918" s="16">
        <f>IF(AND(P918&lt;&gt;"",E918&lt;&gt;"",NOT(X918)),IF(AND(INDEX(validRnaScaleLowerSizeLimits,MATCH(E918,validRnaScale,0))&lt;=$P918,$P918&lt;=INDEX(validRnaScaleUpperSizeLimits,MATCH(E918,validRnaScale,0))),"","Sequence (length) not available in " &amp; E918 &amp; " scale. "),"")</f>
        <v/>
      </c>
      <c r="T918" s="16">
        <f>IF(AND(P918&lt;&gt;"",E918&lt;&gt;"",NOT(Y918)),IF(AND(INDEX(validRnaPurificationLowerSizeLimits,MATCH(E918,validRnaScale,0),MATCH(D918,validRnaPurificationLowerSizeLimitsHeader,0))&lt;=$P918,$P918&lt;=INDEX(validRnaPurificationUpperSizeLimits,MATCH(E918,validRnaScale,0),MATCH(D918,validRnaPurificationUpperSizeLimitsHeader,0))),"","Combination of purification and scale not available. "),"")</f>
        <v/>
      </c>
      <c r="U918" s="16">
        <f>IF(LEN(A918)&gt;validOligoNameMaxLength,"RNA oligo name is too long. ","")</f>
        <v/>
      </c>
      <c r="V918" s="16">
        <f>IF(AND(A918&lt;&gt;"",NOT(ISNUMBER(SUMPRODUCT(FIND(MID(A918,ROW(INDIRECT("1:"&amp;LEN(A918))),1),validOligoNameCharacters))))),"RNA oligo name contains invalid characters. ","")</f>
        <v/>
      </c>
      <c r="W918" s="16">
        <f>IF(AND(B918&lt;&gt;"",NOT(ISNUMBER(SUMPRODUCT(FIND(MID(B918,ROW(INDIRECT("1:"&amp;LEN(B918))),1),validRnaSequenceCharacters))))),"RNA sequence contains invalid characters. ","")</f>
        <v/>
      </c>
      <c r="X918" s="16">
        <f>OR(Z918)</f>
        <v/>
      </c>
      <c r="Y918" s="16">
        <f>OR(Z918)</f>
        <v/>
      </c>
      <c r="Z918" s="16">
        <f>AND(A918="Leerposition",P918&gt;=2)</f>
        <v/>
      </c>
      <c r="AC918" s="16">
        <f>IF(AND(A918&lt;&gt;"",L918=""),"Physical condition not defined. ","")</f>
        <v/>
      </c>
      <c r="AD918" s="16">
        <f>IF(AND(A918&lt;&gt;"",M918=""),"Datasheet not defined. ","")</f>
        <v/>
      </c>
      <c r="AE918" s="16">
        <f>IF(AND(A918&lt;&gt;"",N918=""),"Aliquoting not defined. ","")</f>
        <v/>
      </c>
    </row>
    <row r="919" ht="10.5" customFormat="1" customHeight="1" s="16">
      <c r="A919" s="25" t="n"/>
      <c r="B919" s="25" t="n"/>
      <c r="C919" s="35">
        <f>IF(B919&lt;&gt;"",LEN(SUBSTITUTE(SUBSTITUTE(B919," ",""),"*","")),"")</f>
        <v/>
      </c>
      <c r="D919" s="19" t="n"/>
      <c r="E919" s="25" t="n"/>
      <c r="F919" s="19" t="n"/>
      <c r="G919" s="19" t="n"/>
      <c r="H919" s="19" t="n"/>
      <c r="I919" s="19" t="n"/>
      <c r="J919" s="19" t="n"/>
      <c r="K919" s="19" t="n"/>
      <c r="L919" s="19" t="n"/>
      <c r="M919" s="19" t="n"/>
      <c r="N919" s="19" t="n"/>
      <c r="O919" s="17">
        <f>Q919 &amp; R919 &amp; U919 &amp; V919 &amp; W919 &amp; S919 &amp; T919 &amp; AC919 &amp; AD919 &amp; AE919</f>
        <v/>
      </c>
      <c r="P919" s="1">
        <f>IF(B919&lt;&gt;"",LEN(SUBSTITUTE(SUBSTITUTE(B919," ",""),"*","")),"")</f>
        <v/>
      </c>
      <c r="Q919" s="1">
        <f>IF(AND(A919="",B919&lt;&gt;""),"No name provided. ","")</f>
        <v/>
      </c>
      <c r="R919" s="1">
        <f>IF(AND(A919&lt;&gt;"",B919=""),"No sequence provided. ","")</f>
        <v/>
      </c>
      <c r="S919" s="16">
        <f>IF(AND(P919&lt;&gt;"",E919&lt;&gt;"",NOT(X919)),IF(AND(INDEX(validRnaScaleLowerSizeLimits,MATCH(E919,validRnaScale,0))&lt;=$P919,$P919&lt;=INDEX(validRnaScaleUpperSizeLimits,MATCH(E919,validRnaScale,0))),"","Sequence (length) not available in " &amp; E919 &amp; " scale. "),"")</f>
        <v/>
      </c>
      <c r="T919" s="16">
        <f>IF(AND(P919&lt;&gt;"",E919&lt;&gt;"",NOT(Y919)),IF(AND(INDEX(validRnaPurificationLowerSizeLimits,MATCH(E919,validRnaScale,0),MATCH(D919,validRnaPurificationLowerSizeLimitsHeader,0))&lt;=$P919,$P919&lt;=INDEX(validRnaPurificationUpperSizeLimits,MATCH(E919,validRnaScale,0),MATCH(D919,validRnaPurificationUpperSizeLimitsHeader,0))),"","Combination of purification and scale not available. "),"")</f>
        <v/>
      </c>
      <c r="U919" s="16">
        <f>IF(LEN(A919)&gt;validOligoNameMaxLength,"RNA oligo name is too long. ","")</f>
        <v/>
      </c>
      <c r="V919" s="16">
        <f>IF(AND(A919&lt;&gt;"",NOT(ISNUMBER(SUMPRODUCT(FIND(MID(A919,ROW(INDIRECT("1:"&amp;LEN(A919))),1),validOligoNameCharacters))))),"RNA oligo name contains invalid characters. ","")</f>
        <v/>
      </c>
      <c r="W919" s="16">
        <f>IF(AND(B919&lt;&gt;"",NOT(ISNUMBER(SUMPRODUCT(FIND(MID(B919,ROW(INDIRECT("1:"&amp;LEN(B919))),1),validRnaSequenceCharacters))))),"RNA sequence contains invalid characters. ","")</f>
        <v/>
      </c>
      <c r="X919" s="16">
        <f>OR(Z919)</f>
        <v/>
      </c>
      <c r="Y919" s="16">
        <f>OR(Z919)</f>
        <v/>
      </c>
      <c r="Z919" s="16">
        <f>AND(A919="Leerposition",P919&gt;=2)</f>
        <v/>
      </c>
      <c r="AC919" s="16">
        <f>IF(AND(A919&lt;&gt;"",L919=""),"Physical condition not defined. ","")</f>
        <v/>
      </c>
      <c r="AD919" s="16">
        <f>IF(AND(A919&lt;&gt;"",M919=""),"Datasheet not defined. ","")</f>
        <v/>
      </c>
      <c r="AE919" s="16">
        <f>IF(AND(A919&lt;&gt;"",N919=""),"Aliquoting not defined. ","")</f>
        <v/>
      </c>
    </row>
    <row r="920" ht="10.5" customFormat="1" customHeight="1" s="16">
      <c r="A920" s="25" t="n"/>
      <c r="B920" s="25" t="n"/>
      <c r="C920" s="35">
        <f>IF(B920&lt;&gt;"",LEN(SUBSTITUTE(SUBSTITUTE(B920," ",""),"*","")),"")</f>
        <v/>
      </c>
      <c r="D920" s="19" t="n"/>
      <c r="E920" s="25" t="n"/>
      <c r="F920" s="19" t="n"/>
      <c r="G920" s="19" t="n"/>
      <c r="H920" s="19" t="n"/>
      <c r="I920" s="19" t="n"/>
      <c r="J920" s="19" t="n"/>
      <c r="K920" s="19" t="n"/>
      <c r="L920" s="19" t="n"/>
      <c r="M920" s="19" t="n"/>
      <c r="N920" s="19" t="n"/>
      <c r="O920" s="17">
        <f>Q920 &amp; R920 &amp; U920 &amp; V920 &amp; W920 &amp; S920 &amp; T920 &amp; AC920 &amp; AD920 &amp; AE920</f>
        <v/>
      </c>
      <c r="P920" s="1">
        <f>IF(B920&lt;&gt;"",LEN(SUBSTITUTE(SUBSTITUTE(B920," ",""),"*","")),"")</f>
        <v/>
      </c>
      <c r="Q920" s="1">
        <f>IF(AND(A920="",B920&lt;&gt;""),"No name provided. ","")</f>
        <v/>
      </c>
      <c r="R920" s="1">
        <f>IF(AND(A920&lt;&gt;"",B920=""),"No sequence provided. ","")</f>
        <v/>
      </c>
      <c r="S920" s="16">
        <f>IF(AND(P920&lt;&gt;"",E920&lt;&gt;"",NOT(X920)),IF(AND(INDEX(validRnaScaleLowerSizeLimits,MATCH(E920,validRnaScale,0))&lt;=$P920,$P920&lt;=INDEX(validRnaScaleUpperSizeLimits,MATCH(E920,validRnaScale,0))),"","Sequence (length) not available in " &amp; E920 &amp; " scale. "),"")</f>
        <v/>
      </c>
      <c r="T920" s="16">
        <f>IF(AND(P920&lt;&gt;"",E920&lt;&gt;"",NOT(Y920)),IF(AND(INDEX(validRnaPurificationLowerSizeLimits,MATCH(E920,validRnaScale,0),MATCH(D920,validRnaPurificationLowerSizeLimitsHeader,0))&lt;=$P920,$P920&lt;=INDEX(validRnaPurificationUpperSizeLimits,MATCH(E920,validRnaScale,0),MATCH(D920,validRnaPurificationUpperSizeLimitsHeader,0))),"","Combination of purification and scale not available. "),"")</f>
        <v/>
      </c>
      <c r="U920" s="16">
        <f>IF(LEN(A920)&gt;validOligoNameMaxLength,"RNA oligo name is too long. ","")</f>
        <v/>
      </c>
      <c r="V920" s="16">
        <f>IF(AND(A920&lt;&gt;"",NOT(ISNUMBER(SUMPRODUCT(FIND(MID(A920,ROW(INDIRECT("1:"&amp;LEN(A920))),1),validOligoNameCharacters))))),"RNA oligo name contains invalid characters. ","")</f>
        <v/>
      </c>
      <c r="W920" s="16">
        <f>IF(AND(B920&lt;&gt;"",NOT(ISNUMBER(SUMPRODUCT(FIND(MID(B920,ROW(INDIRECT("1:"&amp;LEN(B920))),1),validRnaSequenceCharacters))))),"RNA sequence contains invalid characters. ","")</f>
        <v/>
      </c>
      <c r="X920" s="16">
        <f>OR(Z920)</f>
        <v/>
      </c>
      <c r="Y920" s="16">
        <f>OR(Z920)</f>
        <v/>
      </c>
      <c r="Z920" s="16">
        <f>AND(A920="Leerposition",P920&gt;=2)</f>
        <v/>
      </c>
      <c r="AC920" s="16">
        <f>IF(AND(A920&lt;&gt;"",L920=""),"Physical condition not defined. ","")</f>
        <v/>
      </c>
      <c r="AD920" s="16">
        <f>IF(AND(A920&lt;&gt;"",M920=""),"Datasheet not defined. ","")</f>
        <v/>
      </c>
      <c r="AE920" s="16">
        <f>IF(AND(A920&lt;&gt;"",N920=""),"Aliquoting not defined. ","")</f>
        <v/>
      </c>
    </row>
    <row r="921" ht="10.5" customFormat="1" customHeight="1" s="16">
      <c r="A921" s="25" t="n"/>
      <c r="B921" s="25" t="n"/>
      <c r="C921" s="35">
        <f>IF(B921&lt;&gt;"",LEN(SUBSTITUTE(SUBSTITUTE(B921," ",""),"*","")),"")</f>
        <v/>
      </c>
      <c r="D921" s="19" t="n"/>
      <c r="E921" s="25" t="n"/>
      <c r="F921" s="19" t="n"/>
      <c r="G921" s="19" t="n"/>
      <c r="H921" s="19" t="n"/>
      <c r="I921" s="19" t="n"/>
      <c r="J921" s="19" t="n"/>
      <c r="K921" s="19" t="n"/>
      <c r="L921" s="19" t="n"/>
      <c r="M921" s="19" t="n"/>
      <c r="N921" s="19" t="n"/>
      <c r="O921" s="17">
        <f>Q921 &amp; R921 &amp; U921 &amp; V921 &amp; W921 &amp; S921 &amp; T921 &amp; AC921 &amp; AD921 &amp; AE921</f>
        <v/>
      </c>
      <c r="P921" s="1">
        <f>IF(B921&lt;&gt;"",LEN(SUBSTITUTE(SUBSTITUTE(B921," ",""),"*","")),"")</f>
        <v/>
      </c>
      <c r="Q921" s="1">
        <f>IF(AND(A921="",B921&lt;&gt;""),"No name provided. ","")</f>
        <v/>
      </c>
      <c r="R921" s="1">
        <f>IF(AND(A921&lt;&gt;"",B921=""),"No sequence provided. ","")</f>
        <v/>
      </c>
      <c r="S921" s="16">
        <f>IF(AND(P921&lt;&gt;"",E921&lt;&gt;"",NOT(X921)),IF(AND(INDEX(validRnaScaleLowerSizeLimits,MATCH(E921,validRnaScale,0))&lt;=$P921,$P921&lt;=INDEX(validRnaScaleUpperSizeLimits,MATCH(E921,validRnaScale,0))),"","Sequence (length) not available in " &amp; E921 &amp; " scale. "),"")</f>
        <v/>
      </c>
      <c r="T921" s="16">
        <f>IF(AND(P921&lt;&gt;"",E921&lt;&gt;"",NOT(Y921)),IF(AND(INDEX(validRnaPurificationLowerSizeLimits,MATCH(E921,validRnaScale,0),MATCH(D921,validRnaPurificationLowerSizeLimitsHeader,0))&lt;=$P921,$P921&lt;=INDEX(validRnaPurificationUpperSizeLimits,MATCH(E921,validRnaScale,0),MATCH(D921,validRnaPurificationUpperSizeLimitsHeader,0))),"","Combination of purification and scale not available. "),"")</f>
        <v/>
      </c>
      <c r="U921" s="16">
        <f>IF(LEN(A921)&gt;validOligoNameMaxLength,"RNA oligo name is too long. ","")</f>
        <v/>
      </c>
      <c r="V921" s="16">
        <f>IF(AND(A921&lt;&gt;"",NOT(ISNUMBER(SUMPRODUCT(FIND(MID(A921,ROW(INDIRECT("1:"&amp;LEN(A921))),1),validOligoNameCharacters))))),"RNA oligo name contains invalid characters. ","")</f>
        <v/>
      </c>
      <c r="W921" s="16">
        <f>IF(AND(B921&lt;&gt;"",NOT(ISNUMBER(SUMPRODUCT(FIND(MID(B921,ROW(INDIRECT("1:"&amp;LEN(B921))),1),validRnaSequenceCharacters))))),"RNA sequence contains invalid characters. ","")</f>
        <v/>
      </c>
      <c r="X921" s="16">
        <f>OR(Z921)</f>
        <v/>
      </c>
      <c r="Y921" s="16">
        <f>OR(Z921)</f>
        <v/>
      </c>
      <c r="Z921" s="16">
        <f>AND(A921="Leerposition",P921&gt;=2)</f>
        <v/>
      </c>
      <c r="AC921" s="16">
        <f>IF(AND(A921&lt;&gt;"",L921=""),"Physical condition not defined. ","")</f>
        <v/>
      </c>
      <c r="AD921" s="16">
        <f>IF(AND(A921&lt;&gt;"",M921=""),"Datasheet not defined. ","")</f>
        <v/>
      </c>
      <c r="AE921" s="16">
        <f>IF(AND(A921&lt;&gt;"",N921=""),"Aliquoting not defined. ","")</f>
        <v/>
      </c>
    </row>
    <row r="922" ht="10.5" customFormat="1" customHeight="1" s="16">
      <c r="A922" s="25" t="n"/>
      <c r="B922" s="25" t="n"/>
      <c r="C922" s="35">
        <f>IF(B922&lt;&gt;"",LEN(SUBSTITUTE(SUBSTITUTE(B922," ",""),"*","")),"")</f>
        <v/>
      </c>
      <c r="D922" s="19" t="n"/>
      <c r="E922" s="25" t="n"/>
      <c r="F922" s="19" t="n"/>
      <c r="G922" s="19" t="n"/>
      <c r="H922" s="19" t="n"/>
      <c r="I922" s="19" t="n"/>
      <c r="J922" s="19" t="n"/>
      <c r="K922" s="19" t="n"/>
      <c r="L922" s="19" t="n"/>
      <c r="M922" s="19" t="n"/>
      <c r="N922" s="19" t="n"/>
      <c r="O922" s="17">
        <f>Q922 &amp; R922 &amp; U922 &amp; V922 &amp; W922 &amp; S922 &amp; T922 &amp; AC922 &amp; AD922 &amp; AE922</f>
        <v/>
      </c>
      <c r="P922" s="1">
        <f>IF(B922&lt;&gt;"",LEN(SUBSTITUTE(SUBSTITUTE(B922," ",""),"*","")),"")</f>
        <v/>
      </c>
      <c r="Q922" s="1">
        <f>IF(AND(A922="",B922&lt;&gt;""),"No name provided. ","")</f>
        <v/>
      </c>
      <c r="R922" s="1">
        <f>IF(AND(A922&lt;&gt;"",B922=""),"No sequence provided. ","")</f>
        <v/>
      </c>
      <c r="S922" s="16">
        <f>IF(AND(P922&lt;&gt;"",E922&lt;&gt;"",NOT(X922)),IF(AND(INDEX(validRnaScaleLowerSizeLimits,MATCH(E922,validRnaScale,0))&lt;=$P922,$P922&lt;=INDEX(validRnaScaleUpperSizeLimits,MATCH(E922,validRnaScale,0))),"","Sequence (length) not available in " &amp; E922 &amp; " scale. "),"")</f>
        <v/>
      </c>
      <c r="T922" s="16">
        <f>IF(AND(P922&lt;&gt;"",E922&lt;&gt;"",NOT(Y922)),IF(AND(INDEX(validRnaPurificationLowerSizeLimits,MATCH(E922,validRnaScale,0),MATCH(D922,validRnaPurificationLowerSizeLimitsHeader,0))&lt;=$P922,$P922&lt;=INDEX(validRnaPurificationUpperSizeLimits,MATCH(E922,validRnaScale,0),MATCH(D922,validRnaPurificationUpperSizeLimitsHeader,0))),"","Combination of purification and scale not available. "),"")</f>
        <v/>
      </c>
      <c r="U922" s="16">
        <f>IF(LEN(A922)&gt;validOligoNameMaxLength,"RNA oligo name is too long. ","")</f>
        <v/>
      </c>
      <c r="V922" s="16">
        <f>IF(AND(A922&lt;&gt;"",NOT(ISNUMBER(SUMPRODUCT(FIND(MID(A922,ROW(INDIRECT("1:"&amp;LEN(A922))),1),validOligoNameCharacters))))),"RNA oligo name contains invalid characters. ","")</f>
        <v/>
      </c>
      <c r="W922" s="16">
        <f>IF(AND(B922&lt;&gt;"",NOT(ISNUMBER(SUMPRODUCT(FIND(MID(B922,ROW(INDIRECT("1:"&amp;LEN(B922))),1),validRnaSequenceCharacters))))),"RNA sequence contains invalid characters. ","")</f>
        <v/>
      </c>
      <c r="X922" s="16">
        <f>OR(Z922)</f>
        <v/>
      </c>
      <c r="Y922" s="16">
        <f>OR(Z922)</f>
        <v/>
      </c>
      <c r="Z922" s="16">
        <f>AND(A922="Leerposition",P922&gt;=2)</f>
        <v/>
      </c>
      <c r="AC922" s="16">
        <f>IF(AND(A922&lt;&gt;"",L922=""),"Physical condition not defined. ","")</f>
        <v/>
      </c>
      <c r="AD922" s="16">
        <f>IF(AND(A922&lt;&gt;"",M922=""),"Datasheet not defined. ","")</f>
        <v/>
      </c>
      <c r="AE922" s="16">
        <f>IF(AND(A922&lt;&gt;"",N922=""),"Aliquoting not defined. ","")</f>
        <v/>
      </c>
    </row>
    <row r="923" ht="10.5" customFormat="1" customHeight="1" s="16">
      <c r="A923" s="25" t="n"/>
      <c r="B923" s="25" t="n"/>
      <c r="C923" s="35">
        <f>IF(B923&lt;&gt;"",LEN(SUBSTITUTE(SUBSTITUTE(B923," ",""),"*","")),"")</f>
        <v/>
      </c>
      <c r="D923" s="19" t="n"/>
      <c r="E923" s="25" t="n"/>
      <c r="F923" s="19" t="n"/>
      <c r="G923" s="19" t="n"/>
      <c r="H923" s="19" t="n"/>
      <c r="I923" s="19" t="n"/>
      <c r="J923" s="19" t="n"/>
      <c r="K923" s="19" t="n"/>
      <c r="L923" s="19" t="n"/>
      <c r="M923" s="19" t="n"/>
      <c r="N923" s="19" t="n"/>
      <c r="O923" s="17">
        <f>Q923 &amp; R923 &amp; U923 &amp; V923 &amp; W923 &amp; S923 &amp; T923 &amp; AC923 &amp; AD923 &amp; AE923</f>
        <v/>
      </c>
      <c r="P923" s="1">
        <f>IF(B923&lt;&gt;"",LEN(SUBSTITUTE(SUBSTITUTE(B923," ",""),"*","")),"")</f>
        <v/>
      </c>
      <c r="Q923" s="1">
        <f>IF(AND(A923="",B923&lt;&gt;""),"No name provided. ","")</f>
        <v/>
      </c>
      <c r="R923" s="1">
        <f>IF(AND(A923&lt;&gt;"",B923=""),"No sequence provided. ","")</f>
        <v/>
      </c>
      <c r="S923" s="16">
        <f>IF(AND(P923&lt;&gt;"",E923&lt;&gt;"",NOT(X923)),IF(AND(INDEX(validRnaScaleLowerSizeLimits,MATCH(E923,validRnaScale,0))&lt;=$P923,$P923&lt;=INDEX(validRnaScaleUpperSizeLimits,MATCH(E923,validRnaScale,0))),"","Sequence (length) not available in " &amp; E923 &amp; " scale. "),"")</f>
        <v/>
      </c>
      <c r="T923" s="16">
        <f>IF(AND(P923&lt;&gt;"",E923&lt;&gt;"",NOT(Y923)),IF(AND(INDEX(validRnaPurificationLowerSizeLimits,MATCH(E923,validRnaScale,0),MATCH(D923,validRnaPurificationLowerSizeLimitsHeader,0))&lt;=$P923,$P923&lt;=INDEX(validRnaPurificationUpperSizeLimits,MATCH(E923,validRnaScale,0),MATCH(D923,validRnaPurificationUpperSizeLimitsHeader,0))),"","Combination of purification and scale not available. "),"")</f>
        <v/>
      </c>
      <c r="U923" s="16">
        <f>IF(LEN(A923)&gt;validOligoNameMaxLength,"RNA oligo name is too long. ","")</f>
        <v/>
      </c>
      <c r="V923" s="16">
        <f>IF(AND(A923&lt;&gt;"",NOT(ISNUMBER(SUMPRODUCT(FIND(MID(A923,ROW(INDIRECT("1:"&amp;LEN(A923))),1),validOligoNameCharacters))))),"RNA oligo name contains invalid characters. ","")</f>
        <v/>
      </c>
      <c r="W923" s="16">
        <f>IF(AND(B923&lt;&gt;"",NOT(ISNUMBER(SUMPRODUCT(FIND(MID(B923,ROW(INDIRECT("1:"&amp;LEN(B923))),1),validRnaSequenceCharacters))))),"RNA sequence contains invalid characters. ","")</f>
        <v/>
      </c>
      <c r="X923" s="16">
        <f>OR(Z923)</f>
        <v/>
      </c>
      <c r="Y923" s="16">
        <f>OR(Z923)</f>
        <v/>
      </c>
      <c r="Z923" s="16">
        <f>AND(A923="Leerposition",P923&gt;=2)</f>
        <v/>
      </c>
      <c r="AC923" s="16">
        <f>IF(AND(A923&lt;&gt;"",L923=""),"Physical condition not defined. ","")</f>
        <v/>
      </c>
      <c r="AD923" s="16">
        <f>IF(AND(A923&lt;&gt;"",M923=""),"Datasheet not defined. ","")</f>
        <v/>
      </c>
      <c r="AE923" s="16">
        <f>IF(AND(A923&lt;&gt;"",N923=""),"Aliquoting not defined. ","")</f>
        <v/>
      </c>
    </row>
    <row r="924" ht="10.5" customFormat="1" customHeight="1" s="16">
      <c r="A924" s="25" t="n"/>
      <c r="B924" s="25" t="n"/>
      <c r="C924" s="35">
        <f>IF(B924&lt;&gt;"",LEN(SUBSTITUTE(SUBSTITUTE(B924," ",""),"*","")),"")</f>
        <v/>
      </c>
      <c r="D924" s="19" t="n"/>
      <c r="E924" s="25" t="n"/>
      <c r="F924" s="19" t="n"/>
      <c r="G924" s="19" t="n"/>
      <c r="H924" s="19" t="n"/>
      <c r="I924" s="19" t="n"/>
      <c r="J924" s="19" t="n"/>
      <c r="K924" s="19" t="n"/>
      <c r="L924" s="19" t="n"/>
      <c r="M924" s="19" t="n"/>
      <c r="N924" s="19" t="n"/>
      <c r="O924" s="17">
        <f>Q924 &amp; R924 &amp; U924 &amp; V924 &amp; W924 &amp; S924 &amp; T924 &amp; AC924 &amp; AD924 &amp; AE924</f>
        <v/>
      </c>
      <c r="P924" s="1">
        <f>IF(B924&lt;&gt;"",LEN(SUBSTITUTE(SUBSTITUTE(B924," ",""),"*","")),"")</f>
        <v/>
      </c>
      <c r="Q924" s="1">
        <f>IF(AND(A924="",B924&lt;&gt;""),"No name provided. ","")</f>
        <v/>
      </c>
      <c r="R924" s="1">
        <f>IF(AND(A924&lt;&gt;"",B924=""),"No sequence provided. ","")</f>
        <v/>
      </c>
      <c r="S924" s="16">
        <f>IF(AND(P924&lt;&gt;"",E924&lt;&gt;"",NOT(X924)),IF(AND(INDEX(validRnaScaleLowerSizeLimits,MATCH(E924,validRnaScale,0))&lt;=$P924,$P924&lt;=INDEX(validRnaScaleUpperSizeLimits,MATCH(E924,validRnaScale,0))),"","Sequence (length) not available in " &amp; E924 &amp; " scale. "),"")</f>
        <v/>
      </c>
      <c r="T924" s="16">
        <f>IF(AND(P924&lt;&gt;"",E924&lt;&gt;"",NOT(Y924)),IF(AND(INDEX(validRnaPurificationLowerSizeLimits,MATCH(E924,validRnaScale,0),MATCH(D924,validRnaPurificationLowerSizeLimitsHeader,0))&lt;=$P924,$P924&lt;=INDEX(validRnaPurificationUpperSizeLimits,MATCH(E924,validRnaScale,0),MATCH(D924,validRnaPurificationUpperSizeLimitsHeader,0))),"","Combination of purification and scale not available. "),"")</f>
        <v/>
      </c>
      <c r="U924" s="16">
        <f>IF(LEN(A924)&gt;validOligoNameMaxLength,"RNA oligo name is too long. ","")</f>
        <v/>
      </c>
      <c r="V924" s="16">
        <f>IF(AND(A924&lt;&gt;"",NOT(ISNUMBER(SUMPRODUCT(FIND(MID(A924,ROW(INDIRECT("1:"&amp;LEN(A924))),1),validOligoNameCharacters))))),"RNA oligo name contains invalid characters. ","")</f>
        <v/>
      </c>
      <c r="W924" s="16">
        <f>IF(AND(B924&lt;&gt;"",NOT(ISNUMBER(SUMPRODUCT(FIND(MID(B924,ROW(INDIRECT("1:"&amp;LEN(B924))),1),validRnaSequenceCharacters))))),"RNA sequence contains invalid characters. ","")</f>
        <v/>
      </c>
      <c r="X924" s="16">
        <f>OR(Z924)</f>
        <v/>
      </c>
      <c r="Y924" s="16">
        <f>OR(Z924)</f>
        <v/>
      </c>
      <c r="Z924" s="16">
        <f>AND(A924="Leerposition",P924&gt;=2)</f>
        <v/>
      </c>
      <c r="AC924" s="16">
        <f>IF(AND(A924&lt;&gt;"",L924=""),"Physical condition not defined. ","")</f>
        <v/>
      </c>
      <c r="AD924" s="16">
        <f>IF(AND(A924&lt;&gt;"",M924=""),"Datasheet not defined. ","")</f>
        <v/>
      </c>
      <c r="AE924" s="16">
        <f>IF(AND(A924&lt;&gt;"",N924=""),"Aliquoting not defined. ","")</f>
        <v/>
      </c>
    </row>
    <row r="925" ht="10.5" customFormat="1" customHeight="1" s="16">
      <c r="A925" s="25" t="n"/>
      <c r="B925" s="25" t="n"/>
      <c r="C925" s="35">
        <f>IF(B925&lt;&gt;"",LEN(SUBSTITUTE(SUBSTITUTE(B925," ",""),"*","")),"")</f>
        <v/>
      </c>
      <c r="D925" s="19" t="n"/>
      <c r="E925" s="25" t="n"/>
      <c r="F925" s="19" t="n"/>
      <c r="G925" s="19" t="n"/>
      <c r="H925" s="19" t="n"/>
      <c r="I925" s="19" t="n"/>
      <c r="J925" s="19" t="n"/>
      <c r="K925" s="19" t="n"/>
      <c r="L925" s="19" t="n"/>
      <c r="M925" s="19" t="n"/>
      <c r="N925" s="19" t="n"/>
      <c r="O925" s="17">
        <f>Q925 &amp; R925 &amp; U925 &amp; V925 &amp; W925 &amp; S925 &amp; T925 &amp; AC925 &amp; AD925 &amp; AE925</f>
        <v/>
      </c>
      <c r="P925" s="1">
        <f>IF(B925&lt;&gt;"",LEN(SUBSTITUTE(SUBSTITUTE(B925," ",""),"*","")),"")</f>
        <v/>
      </c>
      <c r="Q925" s="1">
        <f>IF(AND(A925="",B925&lt;&gt;""),"No name provided. ","")</f>
        <v/>
      </c>
      <c r="R925" s="1">
        <f>IF(AND(A925&lt;&gt;"",B925=""),"No sequence provided. ","")</f>
        <v/>
      </c>
      <c r="S925" s="16">
        <f>IF(AND(P925&lt;&gt;"",E925&lt;&gt;"",NOT(X925)),IF(AND(INDEX(validRnaScaleLowerSizeLimits,MATCH(E925,validRnaScale,0))&lt;=$P925,$P925&lt;=INDEX(validRnaScaleUpperSizeLimits,MATCH(E925,validRnaScale,0))),"","Sequence (length) not available in " &amp; E925 &amp; " scale. "),"")</f>
        <v/>
      </c>
      <c r="T925" s="16">
        <f>IF(AND(P925&lt;&gt;"",E925&lt;&gt;"",NOT(Y925)),IF(AND(INDEX(validRnaPurificationLowerSizeLimits,MATCH(E925,validRnaScale,0),MATCH(D925,validRnaPurificationLowerSizeLimitsHeader,0))&lt;=$P925,$P925&lt;=INDEX(validRnaPurificationUpperSizeLimits,MATCH(E925,validRnaScale,0),MATCH(D925,validRnaPurificationUpperSizeLimitsHeader,0))),"","Combination of purification and scale not available. "),"")</f>
        <v/>
      </c>
      <c r="U925" s="16">
        <f>IF(LEN(A925)&gt;validOligoNameMaxLength,"RNA oligo name is too long. ","")</f>
        <v/>
      </c>
      <c r="V925" s="16">
        <f>IF(AND(A925&lt;&gt;"",NOT(ISNUMBER(SUMPRODUCT(FIND(MID(A925,ROW(INDIRECT("1:"&amp;LEN(A925))),1),validOligoNameCharacters))))),"RNA oligo name contains invalid characters. ","")</f>
        <v/>
      </c>
      <c r="W925" s="16">
        <f>IF(AND(B925&lt;&gt;"",NOT(ISNUMBER(SUMPRODUCT(FIND(MID(B925,ROW(INDIRECT("1:"&amp;LEN(B925))),1),validRnaSequenceCharacters))))),"RNA sequence contains invalid characters. ","")</f>
        <v/>
      </c>
      <c r="X925" s="16">
        <f>OR(Z925)</f>
        <v/>
      </c>
      <c r="Y925" s="16">
        <f>OR(Z925)</f>
        <v/>
      </c>
      <c r="Z925" s="16">
        <f>AND(A925="Leerposition",P925&gt;=2)</f>
        <v/>
      </c>
      <c r="AC925" s="16">
        <f>IF(AND(A925&lt;&gt;"",L925=""),"Physical condition not defined. ","")</f>
        <v/>
      </c>
      <c r="AD925" s="16">
        <f>IF(AND(A925&lt;&gt;"",M925=""),"Datasheet not defined. ","")</f>
        <v/>
      </c>
      <c r="AE925" s="16">
        <f>IF(AND(A925&lt;&gt;"",N925=""),"Aliquoting not defined. ","")</f>
        <v/>
      </c>
    </row>
    <row r="926" ht="10.5" customFormat="1" customHeight="1" s="16">
      <c r="A926" s="25" t="n"/>
      <c r="B926" s="25" t="n"/>
      <c r="C926" s="35">
        <f>IF(B926&lt;&gt;"",LEN(SUBSTITUTE(SUBSTITUTE(B926," ",""),"*","")),"")</f>
        <v/>
      </c>
      <c r="D926" s="19" t="n"/>
      <c r="E926" s="25" t="n"/>
      <c r="F926" s="19" t="n"/>
      <c r="G926" s="19" t="n"/>
      <c r="H926" s="19" t="n"/>
      <c r="I926" s="19" t="n"/>
      <c r="J926" s="19" t="n"/>
      <c r="K926" s="19" t="n"/>
      <c r="L926" s="19" t="n"/>
      <c r="M926" s="19" t="n"/>
      <c r="N926" s="19" t="n"/>
      <c r="O926" s="17">
        <f>Q926 &amp; R926 &amp; U926 &amp; V926 &amp; W926 &amp; S926 &amp; T926 &amp; AC926 &amp; AD926 &amp; AE926</f>
        <v/>
      </c>
      <c r="P926" s="1">
        <f>IF(B926&lt;&gt;"",LEN(SUBSTITUTE(SUBSTITUTE(B926," ",""),"*","")),"")</f>
        <v/>
      </c>
      <c r="Q926" s="1">
        <f>IF(AND(A926="",B926&lt;&gt;""),"No name provided. ","")</f>
        <v/>
      </c>
      <c r="R926" s="1">
        <f>IF(AND(A926&lt;&gt;"",B926=""),"No sequence provided. ","")</f>
        <v/>
      </c>
      <c r="S926" s="16">
        <f>IF(AND(P926&lt;&gt;"",E926&lt;&gt;"",NOT(X926)),IF(AND(INDEX(validRnaScaleLowerSizeLimits,MATCH(E926,validRnaScale,0))&lt;=$P926,$P926&lt;=INDEX(validRnaScaleUpperSizeLimits,MATCH(E926,validRnaScale,0))),"","Sequence (length) not available in " &amp; E926 &amp; " scale. "),"")</f>
        <v/>
      </c>
      <c r="T926" s="16">
        <f>IF(AND(P926&lt;&gt;"",E926&lt;&gt;"",NOT(Y926)),IF(AND(INDEX(validRnaPurificationLowerSizeLimits,MATCH(E926,validRnaScale,0),MATCH(D926,validRnaPurificationLowerSizeLimitsHeader,0))&lt;=$P926,$P926&lt;=INDEX(validRnaPurificationUpperSizeLimits,MATCH(E926,validRnaScale,0),MATCH(D926,validRnaPurificationUpperSizeLimitsHeader,0))),"","Combination of purification and scale not available. "),"")</f>
        <v/>
      </c>
      <c r="U926" s="16">
        <f>IF(LEN(A926)&gt;validOligoNameMaxLength,"RNA oligo name is too long. ","")</f>
        <v/>
      </c>
      <c r="V926" s="16">
        <f>IF(AND(A926&lt;&gt;"",NOT(ISNUMBER(SUMPRODUCT(FIND(MID(A926,ROW(INDIRECT("1:"&amp;LEN(A926))),1),validOligoNameCharacters))))),"RNA oligo name contains invalid characters. ","")</f>
        <v/>
      </c>
      <c r="W926" s="16">
        <f>IF(AND(B926&lt;&gt;"",NOT(ISNUMBER(SUMPRODUCT(FIND(MID(B926,ROW(INDIRECT("1:"&amp;LEN(B926))),1),validRnaSequenceCharacters))))),"RNA sequence contains invalid characters. ","")</f>
        <v/>
      </c>
      <c r="X926" s="16">
        <f>OR(Z926)</f>
        <v/>
      </c>
      <c r="Y926" s="16">
        <f>OR(Z926)</f>
        <v/>
      </c>
      <c r="Z926" s="16">
        <f>AND(A926="Leerposition",P926&gt;=2)</f>
        <v/>
      </c>
      <c r="AC926" s="16">
        <f>IF(AND(A926&lt;&gt;"",L926=""),"Physical condition not defined. ","")</f>
        <v/>
      </c>
      <c r="AD926" s="16">
        <f>IF(AND(A926&lt;&gt;"",M926=""),"Datasheet not defined. ","")</f>
        <v/>
      </c>
      <c r="AE926" s="16">
        <f>IF(AND(A926&lt;&gt;"",N926=""),"Aliquoting not defined. ","")</f>
        <v/>
      </c>
    </row>
    <row r="927" ht="10.5" customFormat="1" customHeight="1" s="16">
      <c r="A927" s="25" t="n"/>
      <c r="B927" s="25" t="n"/>
      <c r="C927" s="35">
        <f>IF(B927&lt;&gt;"",LEN(SUBSTITUTE(SUBSTITUTE(B927," ",""),"*","")),"")</f>
        <v/>
      </c>
      <c r="D927" s="19" t="n"/>
      <c r="E927" s="25" t="n"/>
      <c r="F927" s="19" t="n"/>
      <c r="G927" s="19" t="n"/>
      <c r="H927" s="19" t="n"/>
      <c r="I927" s="19" t="n"/>
      <c r="J927" s="19" t="n"/>
      <c r="K927" s="19" t="n"/>
      <c r="L927" s="19" t="n"/>
      <c r="M927" s="19" t="n"/>
      <c r="N927" s="19" t="n"/>
      <c r="O927" s="17">
        <f>Q927 &amp; R927 &amp; U927 &amp; V927 &amp; W927 &amp; S927 &amp; T927 &amp; AC927 &amp; AD927 &amp; AE927</f>
        <v/>
      </c>
      <c r="P927" s="1">
        <f>IF(B927&lt;&gt;"",LEN(SUBSTITUTE(SUBSTITUTE(B927," ",""),"*","")),"")</f>
        <v/>
      </c>
      <c r="Q927" s="1">
        <f>IF(AND(A927="",B927&lt;&gt;""),"No name provided. ","")</f>
        <v/>
      </c>
      <c r="R927" s="1">
        <f>IF(AND(A927&lt;&gt;"",B927=""),"No sequence provided. ","")</f>
        <v/>
      </c>
      <c r="S927" s="16">
        <f>IF(AND(P927&lt;&gt;"",E927&lt;&gt;"",NOT(X927)),IF(AND(INDEX(validRnaScaleLowerSizeLimits,MATCH(E927,validRnaScale,0))&lt;=$P927,$P927&lt;=INDEX(validRnaScaleUpperSizeLimits,MATCH(E927,validRnaScale,0))),"","Sequence (length) not available in " &amp; E927 &amp; " scale. "),"")</f>
        <v/>
      </c>
      <c r="T927" s="16">
        <f>IF(AND(P927&lt;&gt;"",E927&lt;&gt;"",NOT(Y927)),IF(AND(INDEX(validRnaPurificationLowerSizeLimits,MATCH(E927,validRnaScale,0),MATCH(D927,validRnaPurificationLowerSizeLimitsHeader,0))&lt;=$P927,$P927&lt;=INDEX(validRnaPurificationUpperSizeLimits,MATCH(E927,validRnaScale,0),MATCH(D927,validRnaPurificationUpperSizeLimitsHeader,0))),"","Combination of purification and scale not available. "),"")</f>
        <v/>
      </c>
      <c r="U927" s="16">
        <f>IF(LEN(A927)&gt;validOligoNameMaxLength,"RNA oligo name is too long. ","")</f>
        <v/>
      </c>
      <c r="V927" s="16">
        <f>IF(AND(A927&lt;&gt;"",NOT(ISNUMBER(SUMPRODUCT(FIND(MID(A927,ROW(INDIRECT("1:"&amp;LEN(A927))),1),validOligoNameCharacters))))),"RNA oligo name contains invalid characters. ","")</f>
        <v/>
      </c>
      <c r="W927" s="16">
        <f>IF(AND(B927&lt;&gt;"",NOT(ISNUMBER(SUMPRODUCT(FIND(MID(B927,ROW(INDIRECT("1:"&amp;LEN(B927))),1),validRnaSequenceCharacters))))),"RNA sequence contains invalid characters. ","")</f>
        <v/>
      </c>
      <c r="X927" s="16">
        <f>OR(Z927)</f>
        <v/>
      </c>
      <c r="Y927" s="16">
        <f>OR(Z927)</f>
        <v/>
      </c>
      <c r="Z927" s="16">
        <f>AND(A927="Leerposition",P927&gt;=2)</f>
        <v/>
      </c>
      <c r="AC927" s="16">
        <f>IF(AND(A927&lt;&gt;"",L927=""),"Physical condition not defined. ","")</f>
        <v/>
      </c>
      <c r="AD927" s="16">
        <f>IF(AND(A927&lt;&gt;"",M927=""),"Datasheet not defined. ","")</f>
        <v/>
      </c>
      <c r="AE927" s="16">
        <f>IF(AND(A927&lt;&gt;"",N927=""),"Aliquoting not defined. ","")</f>
        <v/>
      </c>
    </row>
    <row r="928" ht="10.5" customFormat="1" customHeight="1" s="16">
      <c r="A928" s="25" t="n"/>
      <c r="B928" s="25" t="n"/>
      <c r="C928" s="35">
        <f>IF(B928&lt;&gt;"",LEN(SUBSTITUTE(SUBSTITUTE(B928," ",""),"*","")),"")</f>
        <v/>
      </c>
      <c r="D928" s="19" t="n"/>
      <c r="E928" s="25" t="n"/>
      <c r="F928" s="19" t="n"/>
      <c r="G928" s="19" t="n"/>
      <c r="H928" s="19" t="n"/>
      <c r="I928" s="19" t="n"/>
      <c r="J928" s="19" t="n"/>
      <c r="K928" s="19" t="n"/>
      <c r="L928" s="19" t="n"/>
      <c r="M928" s="19" t="n"/>
      <c r="N928" s="19" t="n"/>
      <c r="O928" s="17">
        <f>Q928 &amp; R928 &amp; U928 &amp; V928 &amp; W928 &amp; S928 &amp; T928 &amp; AC928 &amp; AD928 &amp; AE928</f>
        <v/>
      </c>
      <c r="P928" s="1">
        <f>IF(B928&lt;&gt;"",LEN(SUBSTITUTE(SUBSTITUTE(B928," ",""),"*","")),"")</f>
        <v/>
      </c>
      <c r="Q928" s="1">
        <f>IF(AND(A928="",B928&lt;&gt;""),"No name provided. ","")</f>
        <v/>
      </c>
      <c r="R928" s="1">
        <f>IF(AND(A928&lt;&gt;"",B928=""),"No sequence provided. ","")</f>
        <v/>
      </c>
      <c r="S928" s="16">
        <f>IF(AND(P928&lt;&gt;"",E928&lt;&gt;"",NOT(X928)),IF(AND(INDEX(validRnaScaleLowerSizeLimits,MATCH(E928,validRnaScale,0))&lt;=$P928,$P928&lt;=INDEX(validRnaScaleUpperSizeLimits,MATCH(E928,validRnaScale,0))),"","Sequence (length) not available in " &amp; E928 &amp; " scale. "),"")</f>
        <v/>
      </c>
      <c r="T928" s="16">
        <f>IF(AND(P928&lt;&gt;"",E928&lt;&gt;"",NOT(Y928)),IF(AND(INDEX(validRnaPurificationLowerSizeLimits,MATCH(E928,validRnaScale,0),MATCH(D928,validRnaPurificationLowerSizeLimitsHeader,0))&lt;=$P928,$P928&lt;=INDEX(validRnaPurificationUpperSizeLimits,MATCH(E928,validRnaScale,0),MATCH(D928,validRnaPurificationUpperSizeLimitsHeader,0))),"","Combination of purification and scale not available. "),"")</f>
        <v/>
      </c>
      <c r="U928" s="16">
        <f>IF(LEN(A928)&gt;validOligoNameMaxLength,"RNA oligo name is too long. ","")</f>
        <v/>
      </c>
      <c r="V928" s="16">
        <f>IF(AND(A928&lt;&gt;"",NOT(ISNUMBER(SUMPRODUCT(FIND(MID(A928,ROW(INDIRECT("1:"&amp;LEN(A928))),1),validOligoNameCharacters))))),"RNA oligo name contains invalid characters. ","")</f>
        <v/>
      </c>
      <c r="W928" s="16">
        <f>IF(AND(B928&lt;&gt;"",NOT(ISNUMBER(SUMPRODUCT(FIND(MID(B928,ROW(INDIRECT("1:"&amp;LEN(B928))),1),validRnaSequenceCharacters))))),"RNA sequence contains invalid characters. ","")</f>
        <v/>
      </c>
      <c r="X928" s="16">
        <f>OR(Z928)</f>
        <v/>
      </c>
      <c r="Y928" s="16">
        <f>OR(Z928)</f>
        <v/>
      </c>
      <c r="Z928" s="16">
        <f>AND(A928="Leerposition",P928&gt;=2)</f>
        <v/>
      </c>
      <c r="AC928" s="16">
        <f>IF(AND(A928&lt;&gt;"",L928=""),"Physical condition not defined. ","")</f>
        <v/>
      </c>
      <c r="AD928" s="16">
        <f>IF(AND(A928&lt;&gt;"",M928=""),"Datasheet not defined. ","")</f>
        <v/>
      </c>
      <c r="AE928" s="16">
        <f>IF(AND(A928&lt;&gt;"",N928=""),"Aliquoting not defined. ","")</f>
        <v/>
      </c>
    </row>
    <row r="929" ht="10.5" customFormat="1" customHeight="1" s="16">
      <c r="A929" s="25" t="n"/>
      <c r="B929" s="25" t="n"/>
      <c r="C929" s="35">
        <f>IF(B929&lt;&gt;"",LEN(SUBSTITUTE(SUBSTITUTE(B929," ",""),"*","")),"")</f>
        <v/>
      </c>
      <c r="D929" s="19" t="n"/>
      <c r="E929" s="25" t="n"/>
      <c r="F929" s="19" t="n"/>
      <c r="G929" s="19" t="n"/>
      <c r="H929" s="19" t="n"/>
      <c r="I929" s="19" t="n"/>
      <c r="J929" s="19" t="n"/>
      <c r="K929" s="19" t="n"/>
      <c r="L929" s="19" t="n"/>
      <c r="M929" s="19" t="n"/>
      <c r="N929" s="19" t="n"/>
      <c r="O929" s="17">
        <f>Q929 &amp; R929 &amp; U929 &amp; V929 &amp; W929 &amp; S929 &amp; T929 &amp; AC929 &amp; AD929 &amp; AE929</f>
        <v/>
      </c>
      <c r="P929" s="1">
        <f>IF(B929&lt;&gt;"",LEN(SUBSTITUTE(SUBSTITUTE(B929," ",""),"*","")),"")</f>
        <v/>
      </c>
      <c r="Q929" s="1">
        <f>IF(AND(A929="",B929&lt;&gt;""),"No name provided. ","")</f>
        <v/>
      </c>
      <c r="R929" s="1">
        <f>IF(AND(A929&lt;&gt;"",B929=""),"No sequence provided. ","")</f>
        <v/>
      </c>
      <c r="S929" s="16">
        <f>IF(AND(P929&lt;&gt;"",E929&lt;&gt;"",NOT(X929)),IF(AND(INDEX(validRnaScaleLowerSizeLimits,MATCH(E929,validRnaScale,0))&lt;=$P929,$P929&lt;=INDEX(validRnaScaleUpperSizeLimits,MATCH(E929,validRnaScale,0))),"","Sequence (length) not available in " &amp; E929 &amp; " scale. "),"")</f>
        <v/>
      </c>
      <c r="T929" s="16">
        <f>IF(AND(P929&lt;&gt;"",E929&lt;&gt;"",NOT(Y929)),IF(AND(INDEX(validRnaPurificationLowerSizeLimits,MATCH(E929,validRnaScale,0),MATCH(D929,validRnaPurificationLowerSizeLimitsHeader,0))&lt;=$P929,$P929&lt;=INDEX(validRnaPurificationUpperSizeLimits,MATCH(E929,validRnaScale,0),MATCH(D929,validRnaPurificationUpperSizeLimitsHeader,0))),"","Combination of purification and scale not available. "),"")</f>
        <v/>
      </c>
      <c r="U929" s="16">
        <f>IF(LEN(A929)&gt;validOligoNameMaxLength,"RNA oligo name is too long. ","")</f>
        <v/>
      </c>
      <c r="V929" s="16">
        <f>IF(AND(A929&lt;&gt;"",NOT(ISNUMBER(SUMPRODUCT(FIND(MID(A929,ROW(INDIRECT("1:"&amp;LEN(A929))),1),validOligoNameCharacters))))),"RNA oligo name contains invalid characters. ","")</f>
        <v/>
      </c>
      <c r="W929" s="16">
        <f>IF(AND(B929&lt;&gt;"",NOT(ISNUMBER(SUMPRODUCT(FIND(MID(B929,ROW(INDIRECT("1:"&amp;LEN(B929))),1),validRnaSequenceCharacters))))),"RNA sequence contains invalid characters. ","")</f>
        <v/>
      </c>
      <c r="X929" s="16">
        <f>OR(Z929)</f>
        <v/>
      </c>
      <c r="Y929" s="16">
        <f>OR(Z929)</f>
        <v/>
      </c>
      <c r="Z929" s="16">
        <f>AND(A929="Leerposition",P929&gt;=2)</f>
        <v/>
      </c>
      <c r="AC929" s="16">
        <f>IF(AND(A929&lt;&gt;"",L929=""),"Physical condition not defined. ","")</f>
        <v/>
      </c>
      <c r="AD929" s="16">
        <f>IF(AND(A929&lt;&gt;"",M929=""),"Datasheet not defined. ","")</f>
        <v/>
      </c>
      <c r="AE929" s="16">
        <f>IF(AND(A929&lt;&gt;"",N929=""),"Aliquoting not defined. ","")</f>
        <v/>
      </c>
    </row>
    <row r="930" ht="10.5" customFormat="1" customHeight="1" s="16">
      <c r="A930" s="25" t="n"/>
      <c r="B930" s="25" t="n"/>
      <c r="C930" s="35">
        <f>IF(B930&lt;&gt;"",LEN(SUBSTITUTE(SUBSTITUTE(B930," ",""),"*","")),"")</f>
        <v/>
      </c>
      <c r="D930" s="19" t="n"/>
      <c r="E930" s="25" t="n"/>
      <c r="F930" s="19" t="n"/>
      <c r="G930" s="19" t="n"/>
      <c r="H930" s="19" t="n"/>
      <c r="I930" s="19" t="n"/>
      <c r="J930" s="19" t="n"/>
      <c r="K930" s="19" t="n"/>
      <c r="L930" s="19" t="n"/>
      <c r="M930" s="19" t="n"/>
      <c r="N930" s="19" t="n"/>
      <c r="O930" s="17">
        <f>Q930 &amp; R930 &amp; U930 &amp; V930 &amp; W930 &amp; S930 &amp; T930 &amp; AC930 &amp; AD930 &amp; AE930</f>
        <v/>
      </c>
      <c r="P930" s="1">
        <f>IF(B930&lt;&gt;"",LEN(SUBSTITUTE(SUBSTITUTE(B930," ",""),"*","")),"")</f>
        <v/>
      </c>
      <c r="Q930" s="1">
        <f>IF(AND(A930="",B930&lt;&gt;""),"No name provided. ","")</f>
        <v/>
      </c>
      <c r="R930" s="1">
        <f>IF(AND(A930&lt;&gt;"",B930=""),"No sequence provided. ","")</f>
        <v/>
      </c>
      <c r="S930" s="16">
        <f>IF(AND(P930&lt;&gt;"",E930&lt;&gt;"",NOT(X930)),IF(AND(INDEX(validRnaScaleLowerSizeLimits,MATCH(E930,validRnaScale,0))&lt;=$P930,$P930&lt;=INDEX(validRnaScaleUpperSizeLimits,MATCH(E930,validRnaScale,0))),"","Sequence (length) not available in " &amp; E930 &amp; " scale. "),"")</f>
        <v/>
      </c>
      <c r="T930" s="16">
        <f>IF(AND(P930&lt;&gt;"",E930&lt;&gt;"",NOT(Y930)),IF(AND(INDEX(validRnaPurificationLowerSizeLimits,MATCH(E930,validRnaScale,0),MATCH(D930,validRnaPurificationLowerSizeLimitsHeader,0))&lt;=$P930,$P930&lt;=INDEX(validRnaPurificationUpperSizeLimits,MATCH(E930,validRnaScale,0),MATCH(D930,validRnaPurificationUpperSizeLimitsHeader,0))),"","Combination of purification and scale not available. "),"")</f>
        <v/>
      </c>
      <c r="U930" s="16">
        <f>IF(LEN(A930)&gt;validOligoNameMaxLength,"RNA oligo name is too long. ","")</f>
        <v/>
      </c>
      <c r="V930" s="16">
        <f>IF(AND(A930&lt;&gt;"",NOT(ISNUMBER(SUMPRODUCT(FIND(MID(A930,ROW(INDIRECT("1:"&amp;LEN(A930))),1),validOligoNameCharacters))))),"RNA oligo name contains invalid characters. ","")</f>
        <v/>
      </c>
      <c r="W930" s="16">
        <f>IF(AND(B930&lt;&gt;"",NOT(ISNUMBER(SUMPRODUCT(FIND(MID(B930,ROW(INDIRECT("1:"&amp;LEN(B930))),1),validRnaSequenceCharacters))))),"RNA sequence contains invalid characters. ","")</f>
        <v/>
      </c>
      <c r="X930" s="16">
        <f>OR(Z930)</f>
        <v/>
      </c>
      <c r="Y930" s="16">
        <f>OR(Z930)</f>
        <v/>
      </c>
      <c r="Z930" s="16">
        <f>AND(A930="Leerposition",P930&gt;=2)</f>
        <v/>
      </c>
      <c r="AC930" s="16">
        <f>IF(AND(A930&lt;&gt;"",L930=""),"Physical condition not defined. ","")</f>
        <v/>
      </c>
      <c r="AD930" s="16">
        <f>IF(AND(A930&lt;&gt;"",M930=""),"Datasheet not defined. ","")</f>
        <v/>
      </c>
      <c r="AE930" s="16">
        <f>IF(AND(A930&lt;&gt;"",N930=""),"Aliquoting not defined. ","")</f>
        <v/>
      </c>
    </row>
    <row r="931" ht="10.5" customFormat="1" customHeight="1" s="16">
      <c r="A931" s="25" t="n"/>
      <c r="B931" s="25" t="n"/>
      <c r="C931" s="35">
        <f>IF(B931&lt;&gt;"",LEN(SUBSTITUTE(SUBSTITUTE(B931," ",""),"*","")),"")</f>
        <v/>
      </c>
      <c r="D931" s="19" t="n"/>
      <c r="E931" s="25" t="n"/>
      <c r="F931" s="19" t="n"/>
      <c r="G931" s="19" t="n"/>
      <c r="H931" s="19" t="n"/>
      <c r="I931" s="19" t="n"/>
      <c r="J931" s="19" t="n"/>
      <c r="K931" s="19" t="n"/>
      <c r="L931" s="19" t="n"/>
      <c r="M931" s="19" t="n"/>
      <c r="N931" s="19" t="n"/>
      <c r="O931" s="17">
        <f>Q931 &amp; R931 &amp; U931 &amp; V931 &amp; W931 &amp; S931 &amp; T931 &amp; AC931 &amp; AD931 &amp; AE931</f>
        <v/>
      </c>
      <c r="P931" s="1">
        <f>IF(B931&lt;&gt;"",LEN(SUBSTITUTE(SUBSTITUTE(B931," ",""),"*","")),"")</f>
        <v/>
      </c>
      <c r="Q931" s="1">
        <f>IF(AND(A931="",B931&lt;&gt;""),"No name provided. ","")</f>
        <v/>
      </c>
      <c r="R931" s="1">
        <f>IF(AND(A931&lt;&gt;"",B931=""),"No sequence provided. ","")</f>
        <v/>
      </c>
      <c r="S931" s="16">
        <f>IF(AND(P931&lt;&gt;"",E931&lt;&gt;"",NOT(X931)),IF(AND(INDEX(validRnaScaleLowerSizeLimits,MATCH(E931,validRnaScale,0))&lt;=$P931,$P931&lt;=INDEX(validRnaScaleUpperSizeLimits,MATCH(E931,validRnaScale,0))),"","Sequence (length) not available in " &amp; E931 &amp; " scale. "),"")</f>
        <v/>
      </c>
      <c r="T931" s="16">
        <f>IF(AND(P931&lt;&gt;"",E931&lt;&gt;"",NOT(Y931)),IF(AND(INDEX(validRnaPurificationLowerSizeLimits,MATCH(E931,validRnaScale,0),MATCH(D931,validRnaPurificationLowerSizeLimitsHeader,0))&lt;=$P931,$P931&lt;=INDEX(validRnaPurificationUpperSizeLimits,MATCH(E931,validRnaScale,0),MATCH(D931,validRnaPurificationUpperSizeLimitsHeader,0))),"","Combination of purification and scale not available. "),"")</f>
        <v/>
      </c>
      <c r="U931" s="16">
        <f>IF(LEN(A931)&gt;validOligoNameMaxLength,"RNA oligo name is too long. ","")</f>
        <v/>
      </c>
      <c r="V931" s="16">
        <f>IF(AND(A931&lt;&gt;"",NOT(ISNUMBER(SUMPRODUCT(FIND(MID(A931,ROW(INDIRECT("1:"&amp;LEN(A931))),1),validOligoNameCharacters))))),"RNA oligo name contains invalid characters. ","")</f>
        <v/>
      </c>
      <c r="W931" s="16">
        <f>IF(AND(B931&lt;&gt;"",NOT(ISNUMBER(SUMPRODUCT(FIND(MID(B931,ROW(INDIRECT("1:"&amp;LEN(B931))),1),validRnaSequenceCharacters))))),"RNA sequence contains invalid characters. ","")</f>
        <v/>
      </c>
      <c r="X931" s="16">
        <f>OR(Z931)</f>
        <v/>
      </c>
      <c r="Y931" s="16">
        <f>OR(Z931)</f>
        <v/>
      </c>
      <c r="Z931" s="16">
        <f>AND(A931="Leerposition",P931&gt;=2)</f>
        <v/>
      </c>
      <c r="AC931" s="16">
        <f>IF(AND(A931&lt;&gt;"",L931=""),"Physical condition not defined. ","")</f>
        <v/>
      </c>
      <c r="AD931" s="16">
        <f>IF(AND(A931&lt;&gt;"",M931=""),"Datasheet not defined. ","")</f>
        <v/>
      </c>
      <c r="AE931" s="16">
        <f>IF(AND(A931&lt;&gt;"",N931=""),"Aliquoting not defined. ","")</f>
        <v/>
      </c>
    </row>
    <row r="932" ht="10.5" customFormat="1" customHeight="1" s="16">
      <c r="A932" s="25" t="n"/>
      <c r="B932" s="25" t="n"/>
      <c r="C932" s="35">
        <f>IF(B932&lt;&gt;"",LEN(SUBSTITUTE(SUBSTITUTE(B932," ",""),"*","")),"")</f>
        <v/>
      </c>
      <c r="D932" s="19" t="n"/>
      <c r="E932" s="25" t="n"/>
      <c r="F932" s="19" t="n"/>
      <c r="G932" s="19" t="n"/>
      <c r="H932" s="19" t="n"/>
      <c r="I932" s="19" t="n"/>
      <c r="J932" s="19" t="n"/>
      <c r="K932" s="19" t="n"/>
      <c r="L932" s="19" t="n"/>
      <c r="M932" s="19" t="n"/>
      <c r="N932" s="19" t="n"/>
      <c r="O932" s="17">
        <f>Q932 &amp; R932 &amp; U932 &amp; V932 &amp; W932 &amp; S932 &amp; T932 &amp; AC932 &amp; AD932 &amp; AE932</f>
        <v/>
      </c>
      <c r="P932" s="1">
        <f>IF(B932&lt;&gt;"",LEN(SUBSTITUTE(SUBSTITUTE(B932," ",""),"*","")),"")</f>
        <v/>
      </c>
      <c r="Q932" s="1">
        <f>IF(AND(A932="",B932&lt;&gt;""),"No name provided. ","")</f>
        <v/>
      </c>
      <c r="R932" s="1">
        <f>IF(AND(A932&lt;&gt;"",B932=""),"No sequence provided. ","")</f>
        <v/>
      </c>
      <c r="S932" s="16">
        <f>IF(AND(P932&lt;&gt;"",E932&lt;&gt;"",NOT(X932)),IF(AND(INDEX(validRnaScaleLowerSizeLimits,MATCH(E932,validRnaScale,0))&lt;=$P932,$P932&lt;=INDEX(validRnaScaleUpperSizeLimits,MATCH(E932,validRnaScale,0))),"","Sequence (length) not available in " &amp; E932 &amp; " scale. "),"")</f>
        <v/>
      </c>
      <c r="T932" s="16">
        <f>IF(AND(P932&lt;&gt;"",E932&lt;&gt;"",NOT(Y932)),IF(AND(INDEX(validRnaPurificationLowerSizeLimits,MATCH(E932,validRnaScale,0),MATCH(D932,validRnaPurificationLowerSizeLimitsHeader,0))&lt;=$P932,$P932&lt;=INDEX(validRnaPurificationUpperSizeLimits,MATCH(E932,validRnaScale,0),MATCH(D932,validRnaPurificationUpperSizeLimitsHeader,0))),"","Combination of purification and scale not available. "),"")</f>
        <v/>
      </c>
      <c r="U932" s="16">
        <f>IF(LEN(A932)&gt;validOligoNameMaxLength,"RNA oligo name is too long. ","")</f>
        <v/>
      </c>
      <c r="V932" s="16">
        <f>IF(AND(A932&lt;&gt;"",NOT(ISNUMBER(SUMPRODUCT(FIND(MID(A932,ROW(INDIRECT("1:"&amp;LEN(A932))),1),validOligoNameCharacters))))),"RNA oligo name contains invalid characters. ","")</f>
        <v/>
      </c>
      <c r="W932" s="16">
        <f>IF(AND(B932&lt;&gt;"",NOT(ISNUMBER(SUMPRODUCT(FIND(MID(B932,ROW(INDIRECT("1:"&amp;LEN(B932))),1),validRnaSequenceCharacters))))),"RNA sequence contains invalid characters. ","")</f>
        <v/>
      </c>
      <c r="X932" s="16">
        <f>OR(Z932)</f>
        <v/>
      </c>
      <c r="Y932" s="16">
        <f>OR(Z932)</f>
        <v/>
      </c>
      <c r="Z932" s="16">
        <f>AND(A932="Leerposition",P932&gt;=2)</f>
        <v/>
      </c>
      <c r="AC932" s="16">
        <f>IF(AND(A932&lt;&gt;"",L932=""),"Physical condition not defined. ","")</f>
        <v/>
      </c>
      <c r="AD932" s="16">
        <f>IF(AND(A932&lt;&gt;"",M932=""),"Datasheet not defined. ","")</f>
        <v/>
      </c>
      <c r="AE932" s="16">
        <f>IF(AND(A932&lt;&gt;"",N932=""),"Aliquoting not defined. ","")</f>
        <v/>
      </c>
    </row>
    <row r="933" ht="10.5" customFormat="1" customHeight="1" s="16">
      <c r="A933" s="25" t="n"/>
      <c r="B933" s="25" t="n"/>
      <c r="C933" s="35">
        <f>IF(B933&lt;&gt;"",LEN(SUBSTITUTE(SUBSTITUTE(B933," ",""),"*","")),"")</f>
        <v/>
      </c>
      <c r="D933" s="19" t="n"/>
      <c r="E933" s="25" t="n"/>
      <c r="F933" s="19" t="n"/>
      <c r="G933" s="19" t="n"/>
      <c r="H933" s="19" t="n"/>
      <c r="I933" s="19" t="n"/>
      <c r="J933" s="19" t="n"/>
      <c r="K933" s="19" t="n"/>
      <c r="L933" s="19" t="n"/>
      <c r="M933" s="19" t="n"/>
      <c r="N933" s="19" t="n"/>
      <c r="O933" s="17">
        <f>Q933 &amp; R933 &amp; U933 &amp; V933 &amp; W933 &amp; S933 &amp; T933 &amp; AC933 &amp; AD933 &amp; AE933</f>
        <v/>
      </c>
      <c r="P933" s="1">
        <f>IF(B933&lt;&gt;"",LEN(SUBSTITUTE(SUBSTITUTE(B933," ",""),"*","")),"")</f>
        <v/>
      </c>
      <c r="Q933" s="1">
        <f>IF(AND(A933="",B933&lt;&gt;""),"No name provided. ","")</f>
        <v/>
      </c>
      <c r="R933" s="1">
        <f>IF(AND(A933&lt;&gt;"",B933=""),"No sequence provided. ","")</f>
        <v/>
      </c>
      <c r="S933" s="16">
        <f>IF(AND(P933&lt;&gt;"",E933&lt;&gt;"",NOT(X933)),IF(AND(INDEX(validRnaScaleLowerSizeLimits,MATCH(E933,validRnaScale,0))&lt;=$P933,$P933&lt;=INDEX(validRnaScaleUpperSizeLimits,MATCH(E933,validRnaScale,0))),"","Sequence (length) not available in " &amp; E933 &amp; " scale. "),"")</f>
        <v/>
      </c>
      <c r="T933" s="16">
        <f>IF(AND(P933&lt;&gt;"",E933&lt;&gt;"",NOT(Y933)),IF(AND(INDEX(validRnaPurificationLowerSizeLimits,MATCH(E933,validRnaScale,0),MATCH(D933,validRnaPurificationLowerSizeLimitsHeader,0))&lt;=$P933,$P933&lt;=INDEX(validRnaPurificationUpperSizeLimits,MATCH(E933,validRnaScale,0),MATCH(D933,validRnaPurificationUpperSizeLimitsHeader,0))),"","Combination of purification and scale not available. "),"")</f>
        <v/>
      </c>
      <c r="U933" s="16">
        <f>IF(LEN(A933)&gt;validOligoNameMaxLength,"RNA oligo name is too long. ","")</f>
        <v/>
      </c>
      <c r="V933" s="16">
        <f>IF(AND(A933&lt;&gt;"",NOT(ISNUMBER(SUMPRODUCT(FIND(MID(A933,ROW(INDIRECT("1:"&amp;LEN(A933))),1),validOligoNameCharacters))))),"RNA oligo name contains invalid characters. ","")</f>
        <v/>
      </c>
      <c r="W933" s="16">
        <f>IF(AND(B933&lt;&gt;"",NOT(ISNUMBER(SUMPRODUCT(FIND(MID(B933,ROW(INDIRECT("1:"&amp;LEN(B933))),1),validRnaSequenceCharacters))))),"RNA sequence contains invalid characters. ","")</f>
        <v/>
      </c>
      <c r="X933" s="16">
        <f>OR(Z933)</f>
        <v/>
      </c>
      <c r="Y933" s="16">
        <f>OR(Z933)</f>
        <v/>
      </c>
      <c r="Z933" s="16">
        <f>AND(A933="Leerposition",P933&gt;=2)</f>
        <v/>
      </c>
      <c r="AC933" s="16">
        <f>IF(AND(A933&lt;&gt;"",L933=""),"Physical condition not defined. ","")</f>
        <v/>
      </c>
      <c r="AD933" s="16">
        <f>IF(AND(A933&lt;&gt;"",M933=""),"Datasheet not defined. ","")</f>
        <v/>
      </c>
      <c r="AE933" s="16">
        <f>IF(AND(A933&lt;&gt;"",N933=""),"Aliquoting not defined. ","")</f>
        <v/>
      </c>
    </row>
    <row r="934" ht="10.5" customFormat="1" customHeight="1" s="16">
      <c r="A934" s="25" t="n"/>
      <c r="B934" s="25" t="n"/>
      <c r="C934" s="35">
        <f>IF(B934&lt;&gt;"",LEN(SUBSTITUTE(SUBSTITUTE(B934," ",""),"*","")),"")</f>
        <v/>
      </c>
      <c r="D934" s="19" t="n"/>
      <c r="E934" s="25" t="n"/>
      <c r="F934" s="19" t="n"/>
      <c r="G934" s="19" t="n"/>
      <c r="H934" s="19" t="n"/>
      <c r="I934" s="19" t="n"/>
      <c r="J934" s="19" t="n"/>
      <c r="K934" s="19" t="n"/>
      <c r="L934" s="19" t="n"/>
      <c r="M934" s="19" t="n"/>
      <c r="N934" s="19" t="n"/>
      <c r="O934" s="17">
        <f>Q934 &amp; R934 &amp; U934 &amp; V934 &amp; W934 &amp; S934 &amp; T934 &amp; AC934 &amp; AD934 &amp; AE934</f>
        <v/>
      </c>
      <c r="P934" s="1">
        <f>IF(B934&lt;&gt;"",LEN(SUBSTITUTE(SUBSTITUTE(B934," ",""),"*","")),"")</f>
        <v/>
      </c>
      <c r="Q934" s="1">
        <f>IF(AND(A934="",B934&lt;&gt;""),"No name provided. ","")</f>
        <v/>
      </c>
      <c r="R934" s="1">
        <f>IF(AND(A934&lt;&gt;"",B934=""),"No sequence provided. ","")</f>
        <v/>
      </c>
      <c r="S934" s="16">
        <f>IF(AND(P934&lt;&gt;"",E934&lt;&gt;"",NOT(X934)),IF(AND(INDEX(validRnaScaleLowerSizeLimits,MATCH(E934,validRnaScale,0))&lt;=$P934,$P934&lt;=INDEX(validRnaScaleUpperSizeLimits,MATCH(E934,validRnaScale,0))),"","Sequence (length) not available in " &amp; E934 &amp; " scale. "),"")</f>
        <v/>
      </c>
      <c r="T934" s="16">
        <f>IF(AND(P934&lt;&gt;"",E934&lt;&gt;"",NOT(Y934)),IF(AND(INDEX(validRnaPurificationLowerSizeLimits,MATCH(E934,validRnaScale,0),MATCH(D934,validRnaPurificationLowerSizeLimitsHeader,0))&lt;=$P934,$P934&lt;=INDEX(validRnaPurificationUpperSizeLimits,MATCH(E934,validRnaScale,0),MATCH(D934,validRnaPurificationUpperSizeLimitsHeader,0))),"","Combination of purification and scale not available. "),"")</f>
        <v/>
      </c>
      <c r="U934" s="16">
        <f>IF(LEN(A934)&gt;validOligoNameMaxLength,"RNA oligo name is too long. ","")</f>
        <v/>
      </c>
      <c r="V934" s="16">
        <f>IF(AND(A934&lt;&gt;"",NOT(ISNUMBER(SUMPRODUCT(FIND(MID(A934,ROW(INDIRECT("1:"&amp;LEN(A934))),1),validOligoNameCharacters))))),"RNA oligo name contains invalid characters. ","")</f>
        <v/>
      </c>
      <c r="W934" s="16">
        <f>IF(AND(B934&lt;&gt;"",NOT(ISNUMBER(SUMPRODUCT(FIND(MID(B934,ROW(INDIRECT("1:"&amp;LEN(B934))),1),validRnaSequenceCharacters))))),"RNA sequence contains invalid characters. ","")</f>
        <v/>
      </c>
      <c r="X934" s="16">
        <f>OR(Z934)</f>
        <v/>
      </c>
      <c r="Y934" s="16">
        <f>OR(Z934)</f>
        <v/>
      </c>
      <c r="Z934" s="16">
        <f>AND(A934="Leerposition",P934&gt;=2)</f>
        <v/>
      </c>
      <c r="AC934" s="16">
        <f>IF(AND(A934&lt;&gt;"",L934=""),"Physical condition not defined. ","")</f>
        <v/>
      </c>
      <c r="AD934" s="16">
        <f>IF(AND(A934&lt;&gt;"",M934=""),"Datasheet not defined. ","")</f>
        <v/>
      </c>
      <c r="AE934" s="16">
        <f>IF(AND(A934&lt;&gt;"",N934=""),"Aliquoting not defined. ","")</f>
        <v/>
      </c>
    </row>
    <row r="935" ht="10.5" customFormat="1" customHeight="1" s="16">
      <c r="A935" s="25" t="n"/>
      <c r="B935" s="25" t="n"/>
      <c r="C935" s="35">
        <f>IF(B935&lt;&gt;"",LEN(SUBSTITUTE(SUBSTITUTE(B935," ",""),"*","")),"")</f>
        <v/>
      </c>
      <c r="D935" s="19" t="n"/>
      <c r="E935" s="25" t="n"/>
      <c r="F935" s="19" t="n"/>
      <c r="G935" s="19" t="n"/>
      <c r="H935" s="19" t="n"/>
      <c r="I935" s="19" t="n"/>
      <c r="J935" s="19" t="n"/>
      <c r="K935" s="19" t="n"/>
      <c r="L935" s="19" t="n"/>
      <c r="M935" s="19" t="n"/>
      <c r="N935" s="19" t="n"/>
      <c r="O935" s="17">
        <f>Q935 &amp; R935 &amp; U935 &amp; V935 &amp; W935 &amp; S935 &amp; T935 &amp; AC935 &amp; AD935 &amp; AE935</f>
        <v/>
      </c>
      <c r="P935" s="1">
        <f>IF(B935&lt;&gt;"",LEN(SUBSTITUTE(SUBSTITUTE(B935," ",""),"*","")),"")</f>
        <v/>
      </c>
      <c r="Q935" s="1">
        <f>IF(AND(A935="",B935&lt;&gt;""),"No name provided. ","")</f>
        <v/>
      </c>
      <c r="R935" s="1">
        <f>IF(AND(A935&lt;&gt;"",B935=""),"No sequence provided. ","")</f>
        <v/>
      </c>
      <c r="S935" s="16">
        <f>IF(AND(P935&lt;&gt;"",E935&lt;&gt;"",NOT(X935)),IF(AND(INDEX(validRnaScaleLowerSizeLimits,MATCH(E935,validRnaScale,0))&lt;=$P935,$P935&lt;=INDEX(validRnaScaleUpperSizeLimits,MATCH(E935,validRnaScale,0))),"","Sequence (length) not available in " &amp; E935 &amp; " scale. "),"")</f>
        <v/>
      </c>
      <c r="T935" s="16">
        <f>IF(AND(P935&lt;&gt;"",E935&lt;&gt;"",NOT(Y935)),IF(AND(INDEX(validRnaPurificationLowerSizeLimits,MATCH(E935,validRnaScale,0),MATCH(D935,validRnaPurificationLowerSizeLimitsHeader,0))&lt;=$P935,$P935&lt;=INDEX(validRnaPurificationUpperSizeLimits,MATCH(E935,validRnaScale,0),MATCH(D935,validRnaPurificationUpperSizeLimitsHeader,0))),"","Combination of purification and scale not available. "),"")</f>
        <v/>
      </c>
      <c r="U935" s="16">
        <f>IF(LEN(A935)&gt;validOligoNameMaxLength,"RNA oligo name is too long. ","")</f>
        <v/>
      </c>
      <c r="V935" s="16">
        <f>IF(AND(A935&lt;&gt;"",NOT(ISNUMBER(SUMPRODUCT(FIND(MID(A935,ROW(INDIRECT("1:"&amp;LEN(A935))),1),validOligoNameCharacters))))),"RNA oligo name contains invalid characters. ","")</f>
        <v/>
      </c>
      <c r="W935" s="16">
        <f>IF(AND(B935&lt;&gt;"",NOT(ISNUMBER(SUMPRODUCT(FIND(MID(B935,ROW(INDIRECT("1:"&amp;LEN(B935))),1),validRnaSequenceCharacters))))),"RNA sequence contains invalid characters. ","")</f>
        <v/>
      </c>
      <c r="X935" s="16">
        <f>OR(Z935)</f>
        <v/>
      </c>
      <c r="Y935" s="16">
        <f>OR(Z935)</f>
        <v/>
      </c>
      <c r="Z935" s="16">
        <f>AND(A935="Leerposition",P935&gt;=2)</f>
        <v/>
      </c>
      <c r="AC935" s="16">
        <f>IF(AND(A935&lt;&gt;"",L935=""),"Physical condition not defined. ","")</f>
        <v/>
      </c>
      <c r="AD935" s="16">
        <f>IF(AND(A935&lt;&gt;"",M935=""),"Datasheet not defined. ","")</f>
        <v/>
      </c>
      <c r="AE935" s="16">
        <f>IF(AND(A935&lt;&gt;"",N935=""),"Aliquoting not defined. ","")</f>
        <v/>
      </c>
    </row>
    <row r="936" ht="10.5" customFormat="1" customHeight="1" s="16">
      <c r="A936" s="25" t="n"/>
      <c r="B936" s="25" t="n"/>
      <c r="C936" s="35">
        <f>IF(B936&lt;&gt;"",LEN(SUBSTITUTE(SUBSTITUTE(B936," ",""),"*","")),"")</f>
        <v/>
      </c>
      <c r="D936" s="19" t="n"/>
      <c r="E936" s="25" t="n"/>
      <c r="F936" s="19" t="n"/>
      <c r="G936" s="19" t="n"/>
      <c r="H936" s="19" t="n"/>
      <c r="I936" s="19" t="n"/>
      <c r="J936" s="19" t="n"/>
      <c r="K936" s="19" t="n"/>
      <c r="L936" s="19" t="n"/>
      <c r="M936" s="19" t="n"/>
      <c r="N936" s="19" t="n"/>
      <c r="O936" s="17">
        <f>Q936 &amp; R936 &amp; U936 &amp; V936 &amp; W936 &amp; S936 &amp; T936 &amp; AC936 &amp; AD936 &amp; AE936</f>
        <v/>
      </c>
      <c r="P936" s="1">
        <f>IF(B936&lt;&gt;"",LEN(SUBSTITUTE(SUBSTITUTE(B936," ",""),"*","")),"")</f>
        <v/>
      </c>
      <c r="Q936" s="1">
        <f>IF(AND(A936="",B936&lt;&gt;""),"No name provided. ","")</f>
        <v/>
      </c>
      <c r="R936" s="1">
        <f>IF(AND(A936&lt;&gt;"",B936=""),"No sequence provided. ","")</f>
        <v/>
      </c>
      <c r="S936" s="16">
        <f>IF(AND(P936&lt;&gt;"",E936&lt;&gt;"",NOT(X936)),IF(AND(INDEX(validRnaScaleLowerSizeLimits,MATCH(E936,validRnaScale,0))&lt;=$P936,$P936&lt;=INDEX(validRnaScaleUpperSizeLimits,MATCH(E936,validRnaScale,0))),"","Sequence (length) not available in " &amp; E936 &amp; " scale. "),"")</f>
        <v/>
      </c>
      <c r="T936" s="16">
        <f>IF(AND(P936&lt;&gt;"",E936&lt;&gt;"",NOT(Y936)),IF(AND(INDEX(validRnaPurificationLowerSizeLimits,MATCH(E936,validRnaScale,0),MATCH(D936,validRnaPurificationLowerSizeLimitsHeader,0))&lt;=$P936,$P936&lt;=INDEX(validRnaPurificationUpperSizeLimits,MATCH(E936,validRnaScale,0),MATCH(D936,validRnaPurificationUpperSizeLimitsHeader,0))),"","Combination of purification and scale not available. "),"")</f>
        <v/>
      </c>
      <c r="U936" s="16">
        <f>IF(LEN(A936)&gt;validOligoNameMaxLength,"RNA oligo name is too long. ","")</f>
        <v/>
      </c>
      <c r="V936" s="16">
        <f>IF(AND(A936&lt;&gt;"",NOT(ISNUMBER(SUMPRODUCT(FIND(MID(A936,ROW(INDIRECT("1:"&amp;LEN(A936))),1),validOligoNameCharacters))))),"RNA oligo name contains invalid characters. ","")</f>
        <v/>
      </c>
      <c r="W936" s="16">
        <f>IF(AND(B936&lt;&gt;"",NOT(ISNUMBER(SUMPRODUCT(FIND(MID(B936,ROW(INDIRECT("1:"&amp;LEN(B936))),1),validRnaSequenceCharacters))))),"RNA sequence contains invalid characters. ","")</f>
        <v/>
      </c>
      <c r="X936" s="16">
        <f>OR(Z936)</f>
        <v/>
      </c>
      <c r="Y936" s="16">
        <f>OR(Z936)</f>
        <v/>
      </c>
      <c r="Z936" s="16">
        <f>AND(A936="Leerposition",P936&gt;=2)</f>
        <v/>
      </c>
      <c r="AC936" s="16">
        <f>IF(AND(A936&lt;&gt;"",L936=""),"Physical condition not defined. ","")</f>
        <v/>
      </c>
      <c r="AD936" s="16">
        <f>IF(AND(A936&lt;&gt;"",M936=""),"Datasheet not defined. ","")</f>
        <v/>
      </c>
      <c r="AE936" s="16">
        <f>IF(AND(A936&lt;&gt;"",N936=""),"Aliquoting not defined. ","")</f>
        <v/>
      </c>
    </row>
    <row r="937" ht="10.5" customFormat="1" customHeight="1" s="16">
      <c r="A937" s="25" t="n"/>
      <c r="B937" s="25" t="n"/>
      <c r="C937" s="35">
        <f>IF(B937&lt;&gt;"",LEN(SUBSTITUTE(SUBSTITUTE(B937," ",""),"*","")),"")</f>
        <v/>
      </c>
      <c r="D937" s="19" t="n"/>
      <c r="E937" s="25" t="n"/>
      <c r="F937" s="19" t="n"/>
      <c r="G937" s="19" t="n"/>
      <c r="H937" s="19" t="n"/>
      <c r="I937" s="19" t="n"/>
      <c r="J937" s="19" t="n"/>
      <c r="K937" s="19" t="n"/>
      <c r="L937" s="19" t="n"/>
      <c r="M937" s="19" t="n"/>
      <c r="N937" s="19" t="n"/>
      <c r="O937" s="17">
        <f>Q937 &amp; R937 &amp; U937 &amp; V937 &amp; W937 &amp; S937 &amp; T937 &amp; AC937 &amp; AD937 &amp; AE937</f>
        <v/>
      </c>
      <c r="P937" s="1">
        <f>IF(B937&lt;&gt;"",LEN(SUBSTITUTE(SUBSTITUTE(B937," ",""),"*","")),"")</f>
        <v/>
      </c>
      <c r="Q937" s="1">
        <f>IF(AND(A937="",B937&lt;&gt;""),"No name provided. ","")</f>
        <v/>
      </c>
      <c r="R937" s="1">
        <f>IF(AND(A937&lt;&gt;"",B937=""),"No sequence provided. ","")</f>
        <v/>
      </c>
      <c r="S937" s="16">
        <f>IF(AND(P937&lt;&gt;"",E937&lt;&gt;"",NOT(X937)),IF(AND(INDEX(validRnaScaleLowerSizeLimits,MATCH(E937,validRnaScale,0))&lt;=$P937,$P937&lt;=INDEX(validRnaScaleUpperSizeLimits,MATCH(E937,validRnaScale,0))),"","Sequence (length) not available in " &amp; E937 &amp; " scale. "),"")</f>
        <v/>
      </c>
      <c r="T937" s="16">
        <f>IF(AND(P937&lt;&gt;"",E937&lt;&gt;"",NOT(Y937)),IF(AND(INDEX(validRnaPurificationLowerSizeLimits,MATCH(E937,validRnaScale,0),MATCH(D937,validRnaPurificationLowerSizeLimitsHeader,0))&lt;=$P937,$P937&lt;=INDEX(validRnaPurificationUpperSizeLimits,MATCH(E937,validRnaScale,0),MATCH(D937,validRnaPurificationUpperSizeLimitsHeader,0))),"","Combination of purification and scale not available. "),"")</f>
        <v/>
      </c>
      <c r="U937" s="16">
        <f>IF(LEN(A937)&gt;validOligoNameMaxLength,"RNA oligo name is too long. ","")</f>
        <v/>
      </c>
      <c r="V937" s="16">
        <f>IF(AND(A937&lt;&gt;"",NOT(ISNUMBER(SUMPRODUCT(FIND(MID(A937,ROW(INDIRECT("1:"&amp;LEN(A937))),1),validOligoNameCharacters))))),"RNA oligo name contains invalid characters. ","")</f>
        <v/>
      </c>
      <c r="W937" s="16">
        <f>IF(AND(B937&lt;&gt;"",NOT(ISNUMBER(SUMPRODUCT(FIND(MID(B937,ROW(INDIRECT("1:"&amp;LEN(B937))),1),validRnaSequenceCharacters))))),"RNA sequence contains invalid characters. ","")</f>
        <v/>
      </c>
      <c r="X937" s="16">
        <f>OR(Z937)</f>
        <v/>
      </c>
      <c r="Y937" s="16">
        <f>OR(Z937)</f>
        <v/>
      </c>
      <c r="Z937" s="16">
        <f>AND(A937="Leerposition",P937&gt;=2)</f>
        <v/>
      </c>
      <c r="AC937" s="16">
        <f>IF(AND(A937&lt;&gt;"",L937=""),"Physical condition not defined. ","")</f>
        <v/>
      </c>
      <c r="AD937" s="16">
        <f>IF(AND(A937&lt;&gt;"",M937=""),"Datasheet not defined. ","")</f>
        <v/>
      </c>
      <c r="AE937" s="16">
        <f>IF(AND(A937&lt;&gt;"",N937=""),"Aliquoting not defined. ","")</f>
        <v/>
      </c>
    </row>
    <row r="938" ht="10.5" customFormat="1" customHeight="1" s="16">
      <c r="A938" s="25" t="n"/>
      <c r="B938" s="25" t="n"/>
      <c r="C938" s="35">
        <f>IF(B938&lt;&gt;"",LEN(SUBSTITUTE(SUBSTITUTE(B938," ",""),"*","")),"")</f>
        <v/>
      </c>
      <c r="D938" s="19" t="n"/>
      <c r="E938" s="25" t="n"/>
      <c r="F938" s="19" t="n"/>
      <c r="G938" s="19" t="n"/>
      <c r="H938" s="19" t="n"/>
      <c r="I938" s="19" t="n"/>
      <c r="J938" s="19" t="n"/>
      <c r="K938" s="19" t="n"/>
      <c r="L938" s="19" t="n"/>
      <c r="M938" s="19" t="n"/>
      <c r="N938" s="19" t="n"/>
      <c r="O938" s="17">
        <f>Q938 &amp; R938 &amp; U938 &amp; V938 &amp; W938 &amp; S938 &amp; T938 &amp; AC938 &amp; AD938 &amp; AE938</f>
        <v/>
      </c>
      <c r="P938" s="1">
        <f>IF(B938&lt;&gt;"",LEN(SUBSTITUTE(SUBSTITUTE(B938," ",""),"*","")),"")</f>
        <v/>
      </c>
      <c r="Q938" s="1">
        <f>IF(AND(A938="",B938&lt;&gt;""),"No name provided. ","")</f>
        <v/>
      </c>
      <c r="R938" s="1">
        <f>IF(AND(A938&lt;&gt;"",B938=""),"No sequence provided. ","")</f>
        <v/>
      </c>
      <c r="S938" s="16">
        <f>IF(AND(P938&lt;&gt;"",E938&lt;&gt;"",NOT(X938)),IF(AND(INDEX(validRnaScaleLowerSizeLimits,MATCH(E938,validRnaScale,0))&lt;=$P938,$P938&lt;=INDEX(validRnaScaleUpperSizeLimits,MATCH(E938,validRnaScale,0))),"","Sequence (length) not available in " &amp; E938 &amp; " scale. "),"")</f>
        <v/>
      </c>
      <c r="T938" s="16">
        <f>IF(AND(P938&lt;&gt;"",E938&lt;&gt;"",NOT(Y938)),IF(AND(INDEX(validRnaPurificationLowerSizeLimits,MATCH(E938,validRnaScale,0),MATCH(D938,validRnaPurificationLowerSizeLimitsHeader,0))&lt;=$P938,$P938&lt;=INDEX(validRnaPurificationUpperSizeLimits,MATCH(E938,validRnaScale,0),MATCH(D938,validRnaPurificationUpperSizeLimitsHeader,0))),"","Combination of purification and scale not available. "),"")</f>
        <v/>
      </c>
      <c r="U938" s="16">
        <f>IF(LEN(A938)&gt;validOligoNameMaxLength,"RNA oligo name is too long. ","")</f>
        <v/>
      </c>
      <c r="V938" s="16">
        <f>IF(AND(A938&lt;&gt;"",NOT(ISNUMBER(SUMPRODUCT(FIND(MID(A938,ROW(INDIRECT("1:"&amp;LEN(A938))),1),validOligoNameCharacters))))),"RNA oligo name contains invalid characters. ","")</f>
        <v/>
      </c>
      <c r="W938" s="16">
        <f>IF(AND(B938&lt;&gt;"",NOT(ISNUMBER(SUMPRODUCT(FIND(MID(B938,ROW(INDIRECT("1:"&amp;LEN(B938))),1),validRnaSequenceCharacters))))),"RNA sequence contains invalid characters. ","")</f>
        <v/>
      </c>
      <c r="X938" s="16">
        <f>OR(Z938)</f>
        <v/>
      </c>
      <c r="Y938" s="16">
        <f>OR(Z938)</f>
        <v/>
      </c>
      <c r="Z938" s="16">
        <f>AND(A938="Leerposition",P938&gt;=2)</f>
        <v/>
      </c>
      <c r="AC938" s="16">
        <f>IF(AND(A938&lt;&gt;"",L938=""),"Physical condition not defined. ","")</f>
        <v/>
      </c>
      <c r="AD938" s="16">
        <f>IF(AND(A938&lt;&gt;"",M938=""),"Datasheet not defined. ","")</f>
        <v/>
      </c>
      <c r="AE938" s="16">
        <f>IF(AND(A938&lt;&gt;"",N938=""),"Aliquoting not defined. ","")</f>
        <v/>
      </c>
    </row>
    <row r="939" ht="10.5" customFormat="1" customHeight="1" s="16">
      <c r="A939" s="25" t="n"/>
      <c r="B939" s="25" t="n"/>
      <c r="C939" s="35">
        <f>IF(B939&lt;&gt;"",LEN(SUBSTITUTE(SUBSTITUTE(B939," ",""),"*","")),"")</f>
        <v/>
      </c>
      <c r="D939" s="19" t="n"/>
      <c r="E939" s="25" t="n"/>
      <c r="F939" s="19" t="n"/>
      <c r="G939" s="19" t="n"/>
      <c r="H939" s="19" t="n"/>
      <c r="I939" s="19" t="n"/>
      <c r="J939" s="19" t="n"/>
      <c r="K939" s="19" t="n"/>
      <c r="L939" s="19" t="n"/>
      <c r="M939" s="19" t="n"/>
      <c r="N939" s="19" t="n"/>
      <c r="O939" s="17">
        <f>Q939 &amp; R939 &amp; U939 &amp; V939 &amp; W939 &amp; S939 &amp; T939 &amp; AC939 &amp; AD939 &amp; AE939</f>
        <v/>
      </c>
      <c r="P939" s="1">
        <f>IF(B939&lt;&gt;"",LEN(SUBSTITUTE(SUBSTITUTE(B939," ",""),"*","")),"")</f>
        <v/>
      </c>
      <c r="Q939" s="1">
        <f>IF(AND(A939="",B939&lt;&gt;""),"No name provided. ","")</f>
        <v/>
      </c>
      <c r="R939" s="1">
        <f>IF(AND(A939&lt;&gt;"",B939=""),"No sequence provided. ","")</f>
        <v/>
      </c>
      <c r="S939" s="16">
        <f>IF(AND(P939&lt;&gt;"",E939&lt;&gt;"",NOT(X939)),IF(AND(INDEX(validRnaScaleLowerSizeLimits,MATCH(E939,validRnaScale,0))&lt;=$P939,$P939&lt;=INDEX(validRnaScaleUpperSizeLimits,MATCH(E939,validRnaScale,0))),"","Sequence (length) not available in " &amp; E939 &amp; " scale. "),"")</f>
        <v/>
      </c>
      <c r="T939" s="16">
        <f>IF(AND(P939&lt;&gt;"",E939&lt;&gt;"",NOT(Y939)),IF(AND(INDEX(validRnaPurificationLowerSizeLimits,MATCH(E939,validRnaScale,0),MATCH(D939,validRnaPurificationLowerSizeLimitsHeader,0))&lt;=$P939,$P939&lt;=INDEX(validRnaPurificationUpperSizeLimits,MATCH(E939,validRnaScale,0),MATCH(D939,validRnaPurificationUpperSizeLimitsHeader,0))),"","Combination of purification and scale not available. "),"")</f>
        <v/>
      </c>
      <c r="U939" s="16">
        <f>IF(LEN(A939)&gt;validOligoNameMaxLength,"RNA oligo name is too long. ","")</f>
        <v/>
      </c>
      <c r="V939" s="16">
        <f>IF(AND(A939&lt;&gt;"",NOT(ISNUMBER(SUMPRODUCT(FIND(MID(A939,ROW(INDIRECT("1:"&amp;LEN(A939))),1),validOligoNameCharacters))))),"RNA oligo name contains invalid characters. ","")</f>
        <v/>
      </c>
      <c r="W939" s="16">
        <f>IF(AND(B939&lt;&gt;"",NOT(ISNUMBER(SUMPRODUCT(FIND(MID(B939,ROW(INDIRECT("1:"&amp;LEN(B939))),1),validRnaSequenceCharacters))))),"RNA sequence contains invalid characters. ","")</f>
        <v/>
      </c>
      <c r="X939" s="16">
        <f>OR(Z939)</f>
        <v/>
      </c>
      <c r="Y939" s="16">
        <f>OR(Z939)</f>
        <v/>
      </c>
      <c r="Z939" s="16">
        <f>AND(A939="Leerposition",P939&gt;=2)</f>
        <v/>
      </c>
      <c r="AC939" s="16">
        <f>IF(AND(A939&lt;&gt;"",L939=""),"Physical condition not defined. ","")</f>
        <v/>
      </c>
      <c r="AD939" s="16">
        <f>IF(AND(A939&lt;&gt;"",M939=""),"Datasheet not defined. ","")</f>
        <v/>
      </c>
      <c r="AE939" s="16">
        <f>IF(AND(A939&lt;&gt;"",N939=""),"Aliquoting not defined. ","")</f>
        <v/>
      </c>
    </row>
    <row r="940" ht="10.5" customFormat="1" customHeight="1" s="16">
      <c r="A940" s="25" t="n"/>
      <c r="B940" s="25" t="n"/>
      <c r="C940" s="35">
        <f>IF(B940&lt;&gt;"",LEN(SUBSTITUTE(SUBSTITUTE(B940," ",""),"*","")),"")</f>
        <v/>
      </c>
      <c r="D940" s="19" t="n"/>
      <c r="E940" s="25" t="n"/>
      <c r="F940" s="19" t="n"/>
      <c r="G940" s="19" t="n"/>
      <c r="H940" s="19" t="n"/>
      <c r="I940" s="19" t="n"/>
      <c r="J940" s="19" t="n"/>
      <c r="K940" s="19" t="n"/>
      <c r="L940" s="19" t="n"/>
      <c r="M940" s="19" t="n"/>
      <c r="N940" s="19" t="n"/>
      <c r="O940" s="17">
        <f>Q940 &amp; R940 &amp; U940 &amp; V940 &amp; W940 &amp; S940 &amp; T940 &amp; AC940 &amp; AD940 &amp; AE940</f>
        <v/>
      </c>
      <c r="P940" s="1">
        <f>IF(B940&lt;&gt;"",LEN(SUBSTITUTE(SUBSTITUTE(B940," ",""),"*","")),"")</f>
        <v/>
      </c>
      <c r="Q940" s="1">
        <f>IF(AND(A940="",B940&lt;&gt;""),"No name provided. ","")</f>
        <v/>
      </c>
      <c r="R940" s="1">
        <f>IF(AND(A940&lt;&gt;"",B940=""),"No sequence provided. ","")</f>
        <v/>
      </c>
      <c r="S940" s="16">
        <f>IF(AND(P940&lt;&gt;"",E940&lt;&gt;"",NOT(X940)),IF(AND(INDEX(validRnaScaleLowerSizeLimits,MATCH(E940,validRnaScale,0))&lt;=$P940,$P940&lt;=INDEX(validRnaScaleUpperSizeLimits,MATCH(E940,validRnaScale,0))),"","Sequence (length) not available in " &amp; E940 &amp; " scale. "),"")</f>
        <v/>
      </c>
      <c r="T940" s="16">
        <f>IF(AND(P940&lt;&gt;"",E940&lt;&gt;"",NOT(Y940)),IF(AND(INDEX(validRnaPurificationLowerSizeLimits,MATCH(E940,validRnaScale,0),MATCH(D940,validRnaPurificationLowerSizeLimitsHeader,0))&lt;=$P940,$P940&lt;=INDEX(validRnaPurificationUpperSizeLimits,MATCH(E940,validRnaScale,0),MATCH(D940,validRnaPurificationUpperSizeLimitsHeader,0))),"","Combination of purification and scale not available. "),"")</f>
        <v/>
      </c>
      <c r="U940" s="16">
        <f>IF(LEN(A940)&gt;validOligoNameMaxLength,"RNA oligo name is too long. ","")</f>
        <v/>
      </c>
      <c r="V940" s="16">
        <f>IF(AND(A940&lt;&gt;"",NOT(ISNUMBER(SUMPRODUCT(FIND(MID(A940,ROW(INDIRECT("1:"&amp;LEN(A940))),1),validOligoNameCharacters))))),"RNA oligo name contains invalid characters. ","")</f>
        <v/>
      </c>
      <c r="W940" s="16">
        <f>IF(AND(B940&lt;&gt;"",NOT(ISNUMBER(SUMPRODUCT(FIND(MID(B940,ROW(INDIRECT("1:"&amp;LEN(B940))),1),validRnaSequenceCharacters))))),"RNA sequence contains invalid characters. ","")</f>
        <v/>
      </c>
      <c r="X940" s="16">
        <f>OR(Z940)</f>
        <v/>
      </c>
      <c r="Y940" s="16">
        <f>OR(Z940)</f>
        <v/>
      </c>
      <c r="Z940" s="16">
        <f>AND(A940="Leerposition",P940&gt;=2)</f>
        <v/>
      </c>
      <c r="AC940" s="16">
        <f>IF(AND(A940&lt;&gt;"",L940=""),"Physical condition not defined. ","")</f>
        <v/>
      </c>
      <c r="AD940" s="16">
        <f>IF(AND(A940&lt;&gt;"",M940=""),"Datasheet not defined. ","")</f>
        <v/>
      </c>
      <c r="AE940" s="16">
        <f>IF(AND(A940&lt;&gt;"",N940=""),"Aliquoting not defined. ","")</f>
        <v/>
      </c>
    </row>
    <row r="941" ht="10.5" customFormat="1" customHeight="1" s="16">
      <c r="A941" s="25" t="n"/>
      <c r="B941" s="25" t="n"/>
      <c r="C941" s="35">
        <f>IF(B941&lt;&gt;"",LEN(SUBSTITUTE(SUBSTITUTE(B941," ",""),"*","")),"")</f>
        <v/>
      </c>
      <c r="D941" s="19" t="n"/>
      <c r="E941" s="25" t="n"/>
      <c r="F941" s="19" t="n"/>
      <c r="G941" s="19" t="n"/>
      <c r="H941" s="19" t="n"/>
      <c r="I941" s="19" t="n"/>
      <c r="J941" s="19" t="n"/>
      <c r="K941" s="19" t="n"/>
      <c r="L941" s="19" t="n"/>
      <c r="M941" s="19" t="n"/>
      <c r="N941" s="19" t="n"/>
      <c r="O941" s="17">
        <f>Q941 &amp; R941 &amp; U941 &amp; V941 &amp; W941 &amp; S941 &amp; T941 &amp; AC941 &amp; AD941 &amp; AE941</f>
        <v/>
      </c>
      <c r="P941" s="1">
        <f>IF(B941&lt;&gt;"",LEN(SUBSTITUTE(SUBSTITUTE(B941," ",""),"*","")),"")</f>
        <v/>
      </c>
      <c r="Q941" s="1">
        <f>IF(AND(A941="",B941&lt;&gt;""),"No name provided. ","")</f>
        <v/>
      </c>
      <c r="R941" s="1">
        <f>IF(AND(A941&lt;&gt;"",B941=""),"No sequence provided. ","")</f>
        <v/>
      </c>
      <c r="S941" s="16">
        <f>IF(AND(P941&lt;&gt;"",E941&lt;&gt;"",NOT(X941)),IF(AND(INDEX(validRnaScaleLowerSizeLimits,MATCH(E941,validRnaScale,0))&lt;=$P941,$P941&lt;=INDEX(validRnaScaleUpperSizeLimits,MATCH(E941,validRnaScale,0))),"","Sequence (length) not available in " &amp; E941 &amp; " scale. "),"")</f>
        <v/>
      </c>
      <c r="T941" s="16">
        <f>IF(AND(P941&lt;&gt;"",E941&lt;&gt;"",NOT(Y941)),IF(AND(INDEX(validRnaPurificationLowerSizeLimits,MATCH(E941,validRnaScale,0),MATCH(D941,validRnaPurificationLowerSizeLimitsHeader,0))&lt;=$P941,$P941&lt;=INDEX(validRnaPurificationUpperSizeLimits,MATCH(E941,validRnaScale,0),MATCH(D941,validRnaPurificationUpperSizeLimitsHeader,0))),"","Combination of purification and scale not available. "),"")</f>
        <v/>
      </c>
      <c r="U941" s="16">
        <f>IF(LEN(A941)&gt;validOligoNameMaxLength,"RNA oligo name is too long. ","")</f>
        <v/>
      </c>
      <c r="V941" s="16">
        <f>IF(AND(A941&lt;&gt;"",NOT(ISNUMBER(SUMPRODUCT(FIND(MID(A941,ROW(INDIRECT("1:"&amp;LEN(A941))),1),validOligoNameCharacters))))),"RNA oligo name contains invalid characters. ","")</f>
        <v/>
      </c>
      <c r="W941" s="16">
        <f>IF(AND(B941&lt;&gt;"",NOT(ISNUMBER(SUMPRODUCT(FIND(MID(B941,ROW(INDIRECT("1:"&amp;LEN(B941))),1),validRnaSequenceCharacters))))),"RNA sequence contains invalid characters. ","")</f>
        <v/>
      </c>
      <c r="X941" s="16">
        <f>OR(Z941)</f>
        <v/>
      </c>
      <c r="Y941" s="16">
        <f>OR(Z941)</f>
        <v/>
      </c>
      <c r="Z941" s="16">
        <f>AND(A941="Leerposition",P941&gt;=2)</f>
        <v/>
      </c>
      <c r="AC941" s="16">
        <f>IF(AND(A941&lt;&gt;"",L941=""),"Physical condition not defined. ","")</f>
        <v/>
      </c>
      <c r="AD941" s="16">
        <f>IF(AND(A941&lt;&gt;"",M941=""),"Datasheet not defined. ","")</f>
        <v/>
      </c>
      <c r="AE941" s="16">
        <f>IF(AND(A941&lt;&gt;"",N941=""),"Aliquoting not defined. ","")</f>
        <v/>
      </c>
    </row>
    <row r="942" ht="10.5" customFormat="1" customHeight="1" s="16">
      <c r="A942" s="25" t="n"/>
      <c r="B942" s="25" t="n"/>
      <c r="C942" s="35">
        <f>IF(B942&lt;&gt;"",LEN(SUBSTITUTE(SUBSTITUTE(B942," ",""),"*","")),"")</f>
        <v/>
      </c>
      <c r="D942" s="19" t="n"/>
      <c r="E942" s="25" t="n"/>
      <c r="F942" s="19" t="n"/>
      <c r="G942" s="19" t="n"/>
      <c r="H942" s="19" t="n"/>
      <c r="I942" s="19" t="n"/>
      <c r="J942" s="19" t="n"/>
      <c r="K942" s="19" t="n"/>
      <c r="L942" s="19" t="n"/>
      <c r="M942" s="19" t="n"/>
      <c r="N942" s="19" t="n"/>
      <c r="O942" s="17">
        <f>Q942 &amp; R942 &amp; U942 &amp; V942 &amp; W942 &amp; S942 &amp; T942 &amp; AC942 &amp; AD942 &amp; AE942</f>
        <v/>
      </c>
      <c r="P942" s="1">
        <f>IF(B942&lt;&gt;"",LEN(SUBSTITUTE(SUBSTITUTE(B942," ",""),"*","")),"")</f>
        <v/>
      </c>
      <c r="Q942" s="1">
        <f>IF(AND(A942="",B942&lt;&gt;""),"No name provided. ","")</f>
        <v/>
      </c>
      <c r="R942" s="1">
        <f>IF(AND(A942&lt;&gt;"",B942=""),"No sequence provided. ","")</f>
        <v/>
      </c>
      <c r="S942" s="16">
        <f>IF(AND(P942&lt;&gt;"",E942&lt;&gt;"",NOT(X942)),IF(AND(INDEX(validRnaScaleLowerSizeLimits,MATCH(E942,validRnaScale,0))&lt;=$P942,$P942&lt;=INDEX(validRnaScaleUpperSizeLimits,MATCH(E942,validRnaScale,0))),"","Sequence (length) not available in " &amp; E942 &amp; " scale. "),"")</f>
        <v/>
      </c>
      <c r="T942" s="16">
        <f>IF(AND(P942&lt;&gt;"",E942&lt;&gt;"",NOT(Y942)),IF(AND(INDEX(validRnaPurificationLowerSizeLimits,MATCH(E942,validRnaScale,0),MATCH(D942,validRnaPurificationLowerSizeLimitsHeader,0))&lt;=$P942,$P942&lt;=INDEX(validRnaPurificationUpperSizeLimits,MATCH(E942,validRnaScale,0),MATCH(D942,validRnaPurificationUpperSizeLimitsHeader,0))),"","Combination of purification and scale not available. "),"")</f>
        <v/>
      </c>
      <c r="U942" s="16">
        <f>IF(LEN(A942)&gt;validOligoNameMaxLength,"RNA oligo name is too long. ","")</f>
        <v/>
      </c>
      <c r="V942" s="16">
        <f>IF(AND(A942&lt;&gt;"",NOT(ISNUMBER(SUMPRODUCT(FIND(MID(A942,ROW(INDIRECT("1:"&amp;LEN(A942))),1),validOligoNameCharacters))))),"RNA oligo name contains invalid characters. ","")</f>
        <v/>
      </c>
      <c r="W942" s="16">
        <f>IF(AND(B942&lt;&gt;"",NOT(ISNUMBER(SUMPRODUCT(FIND(MID(B942,ROW(INDIRECT("1:"&amp;LEN(B942))),1),validRnaSequenceCharacters))))),"RNA sequence contains invalid characters. ","")</f>
        <v/>
      </c>
      <c r="X942" s="16">
        <f>OR(Z942)</f>
        <v/>
      </c>
      <c r="Y942" s="16">
        <f>OR(Z942)</f>
        <v/>
      </c>
      <c r="Z942" s="16">
        <f>AND(A942="Leerposition",P942&gt;=2)</f>
        <v/>
      </c>
      <c r="AC942" s="16">
        <f>IF(AND(A942&lt;&gt;"",L942=""),"Physical condition not defined. ","")</f>
        <v/>
      </c>
      <c r="AD942" s="16">
        <f>IF(AND(A942&lt;&gt;"",M942=""),"Datasheet not defined. ","")</f>
        <v/>
      </c>
      <c r="AE942" s="16">
        <f>IF(AND(A942&lt;&gt;"",N942=""),"Aliquoting not defined. ","")</f>
        <v/>
      </c>
    </row>
    <row r="943" ht="10.5" customFormat="1" customHeight="1" s="16">
      <c r="A943" s="25" t="n"/>
      <c r="B943" s="25" t="n"/>
      <c r="C943" s="35">
        <f>IF(B943&lt;&gt;"",LEN(SUBSTITUTE(SUBSTITUTE(B943," ",""),"*","")),"")</f>
        <v/>
      </c>
      <c r="D943" s="19" t="n"/>
      <c r="E943" s="25" t="n"/>
      <c r="F943" s="19" t="n"/>
      <c r="G943" s="19" t="n"/>
      <c r="H943" s="19" t="n"/>
      <c r="I943" s="19" t="n"/>
      <c r="J943" s="19" t="n"/>
      <c r="K943" s="19" t="n"/>
      <c r="L943" s="19" t="n"/>
      <c r="M943" s="19" t="n"/>
      <c r="N943" s="19" t="n"/>
      <c r="O943" s="17">
        <f>Q943 &amp; R943 &amp; U943 &amp; V943 &amp; W943 &amp; S943 &amp; T943 &amp; AC943 &amp; AD943 &amp; AE943</f>
        <v/>
      </c>
      <c r="P943" s="1">
        <f>IF(B943&lt;&gt;"",LEN(SUBSTITUTE(SUBSTITUTE(B943," ",""),"*","")),"")</f>
        <v/>
      </c>
      <c r="Q943" s="1">
        <f>IF(AND(A943="",B943&lt;&gt;""),"No name provided. ","")</f>
        <v/>
      </c>
      <c r="R943" s="1">
        <f>IF(AND(A943&lt;&gt;"",B943=""),"No sequence provided. ","")</f>
        <v/>
      </c>
      <c r="S943" s="16">
        <f>IF(AND(P943&lt;&gt;"",E943&lt;&gt;"",NOT(X943)),IF(AND(INDEX(validRnaScaleLowerSizeLimits,MATCH(E943,validRnaScale,0))&lt;=$P943,$P943&lt;=INDEX(validRnaScaleUpperSizeLimits,MATCH(E943,validRnaScale,0))),"","Sequence (length) not available in " &amp; E943 &amp; " scale. "),"")</f>
        <v/>
      </c>
      <c r="T943" s="16">
        <f>IF(AND(P943&lt;&gt;"",E943&lt;&gt;"",NOT(Y943)),IF(AND(INDEX(validRnaPurificationLowerSizeLimits,MATCH(E943,validRnaScale,0),MATCH(D943,validRnaPurificationLowerSizeLimitsHeader,0))&lt;=$P943,$P943&lt;=INDEX(validRnaPurificationUpperSizeLimits,MATCH(E943,validRnaScale,0),MATCH(D943,validRnaPurificationUpperSizeLimitsHeader,0))),"","Combination of purification and scale not available. "),"")</f>
        <v/>
      </c>
      <c r="U943" s="16">
        <f>IF(LEN(A943)&gt;validOligoNameMaxLength,"RNA oligo name is too long. ","")</f>
        <v/>
      </c>
      <c r="V943" s="16">
        <f>IF(AND(A943&lt;&gt;"",NOT(ISNUMBER(SUMPRODUCT(FIND(MID(A943,ROW(INDIRECT("1:"&amp;LEN(A943))),1),validOligoNameCharacters))))),"RNA oligo name contains invalid characters. ","")</f>
        <v/>
      </c>
      <c r="W943" s="16">
        <f>IF(AND(B943&lt;&gt;"",NOT(ISNUMBER(SUMPRODUCT(FIND(MID(B943,ROW(INDIRECT("1:"&amp;LEN(B943))),1),validRnaSequenceCharacters))))),"RNA sequence contains invalid characters. ","")</f>
        <v/>
      </c>
      <c r="X943" s="16">
        <f>OR(Z943)</f>
        <v/>
      </c>
      <c r="Y943" s="16">
        <f>OR(Z943)</f>
        <v/>
      </c>
      <c r="Z943" s="16">
        <f>AND(A943="Leerposition",P943&gt;=2)</f>
        <v/>
      </c>
      <c r="AC943" s="16">
        <f>IF(AND(A943&lt;&gt;"",L943=""),"Physical condition not defined. ","")</f>
        <v/>
      </c>
      <c r="AD943" s="16">
        <f>IF(AND(A943&lt;&gt;"",M943=""),"Datasheet not defined. ","")</f>
        <v/>
      </c>
      <c r="AE943" s="16">
        <f>IF(AND(A943&lt;&gt;"",N943=""),"Aliquoting not defined. ","")</f>
        <v/>
      </c>
    </row>
    <row r="944" ht="10.5" customFormat="1" customHeight="1" s="16">
      <c r="A944" s="25" t="n"/>
      <c r="B944" s="25" t="n"/>
      <c r="C944" s="35">
        <f>IF(B944&lt;&gt;"",LEN(SUBSTITUTE(SUBSTITUTE(B944," ",""),"*","")),"")</f>
        <v/>
      </c>
      <c r="D944" s="19" t="n"/>
      <c r="E944" s="25" t="n"/>
      <c r="F944" s="19" t="n"/>
      <c r="G944" s="19" t="n"/>
      <c r="H944" s="19" t="n"/>
      <c r="I944" s="19" t="n"/>
      <c r="J944" s="19" t="n"/>
      <c r="K944" s="19" t="n"/>
      <c r="L944" s="19" t="n"/>
      <c r="M944" s="19" t="n"/>
      <c r="N944" s="19" t="n"/>
      <c r="O944" s="17">
        <f>Q944 &amp; R944 &amp; U944 &amp; V944 &amp; W944 &amp; S944 &amp; T944 &amp; AC944 &amp; AD944 &amp; AE944</f>
        <v/>
      </c>
      <c r="P944" s="1">
        <f>IF(B944&lt;&gt;"",LEN(SUBSTITUTE(SUBSTITUTE(B944," ",""),"*","")),"")</f>
        <v/>
      </c>
      <c r="Q944" s="1">
        <f>IF(AND(A944="",B944&lt;&gt;""),"No name provided. ","")</f>
        <v/>
      </c>
      <c r="R944" s="1">
        <f>IF(AND(A944&lt;&gt;"",B944=""),"No sequence provided. ","")</f>
        <v/>
      </c>
      <c r="S944" s="16">
        <f>IF(AND(P944&lt;&gt;"",E944&lt;&gt;"",NOT(X944)),IF(AND(INDEX(validRnaScaleLowerSizeLimits,MATCH(E944,validRnaScale,0))&lt;=$P944,$P944&lt;=INDEX(validRnaScaleUpperSizeLimits,MATCH(E944,validRnaScale,0))),"","Sequence (length) not available in " &amp; E944 &amp; " scale. "),"")</f>
        <v/>
      </c>
      <c r="T944" s="16">
        <f>IF(AND(P944&lt;&gt;"",E944&lt;&gt;"",NOT(Y944)),IF(AND(INDEX(validRnaPurificationLowerSizeLimits,MATCH(E944,validRnaScale,0),MATCH(D944,validRnaPurificationLowerSizeLimitsHeader,0))&lt;=$P944,$P944&lt;=INDEX(validRnaPurificationUpperSizeLimits,MATCH(E944,validRnaScale,0),MATCH(D944,validRnaPurificationUpperSizeLimitsHeader,0))),"","Combination of purification and scale not available. "),"")</f>
        <v/>
      </c>
      <c r="U944" s="16">
        <f>IF(LEN(A944)&gt;validOligoNameMaxLength,"RNA oligo name is too long. ","")</f>
        <v/>
      </c>
      <c r="V944" s="16">
        <f>IF(AND(A944&lt;&gt;"",NOT(ISNUMBER(SUMPRODUCT(FIND(MID(A944,ROW(INDIRECT("1:"&amp;LEN(A944))),1),validOligoNameCharacters))))),"RNA oligo name contains invalid characters. ","")</f>
        <v/>
      </c>
      <c r="W944" s="16">
        <f>IF(AND(B944&lt;&gt;"",NOT(ISNUMBER(SUMPRODUCT(FIND(MID(B944,ROW(INDIRECT("1:"&amp;LEN(B944))),1),validRnaSequenceCharacters))))),"RNA sequence contains invalid characters. ","")</f>
        <v/>
      </c>
      <c r="X944" s="16">
        <f>OR(Z944)</f>
        <v/>
      </c>
      <c r="Y944" s="16">
        <f>OR(Z944)</f>
        <v/>
      </c>
      <c r="Z944" s="16">
        <f>AND(A944="Leerposition",P944&gt;=2)</f>
        <v/>
      </c>
      <c r="AC944" s="16">
        <f>IF(AND(A944&lt;&gt;"",L944=""),"Physical condition not defined. ","")</f>
        <v/>
      </c>
      <c r="AD944" s="16">
        <f>IF(AND(A944&lt;&gt;"",M944=""),"Datasheet not defined. ","")</f>
        <v/>
      </c>
      <c r="AE944" s="16">
        <f>IF(AND(A944&lt;&gt;"",N944=""),"Aliquoting not defined. ","")</f>
        <v/>
      </c>
    </row>
    <row r="945" ht="10.5" customFormat="1" customHeight="1" s="16">
      <c r="A945" s="25" t="n"/>
      <c r="B945" s="25" t="n"/>
      <c r="C945" s="35">
        <f>IF(B945&lt;&gt;"",LEN(SUBSTITUTE(SUBSTITUTE(B945," ",""),"*","")),"")</f>
        <v/>
      </c>
      <c r="D945" s="19" t="n"/>
      <c r="E945" s="25" t="n"/>
      <c r="F945" s="19" t="n"/>
      <c r="G945" s="19" t="n"/>
      <c r="H945" s="19" t="n"/>
      <c r="I945" s="19" t="n"/>
      <c r="J945" s="19" t="n"/>
      <c r="K945" s="19" t="n"/>
      <c r="L945" s="19" t="n"/>
      <c r="M945" s="19" t="n"/>
      <c r="N945" s="19" t="n"/>
      <c r="O945" s="17">
        <f>Q945 &amp; R945 &amp; U945 &amp; V945 &amp; W945 &amp; S945 &amp; T945 &amp; AC945 &amp; AD945 &amp; AE945</f>
        <v/>
      </c>
      <c r="P945" s="1">
        <f>IF(B945&lt;&gt;"",LEN(SUBSTITUTE(SUBSTITUTE(B945," ",""),"*","")),"")</f>
        <v/>
      </c>
      <c r="Q945" s="1">
        <f>IF(AND(A945="",B945&lt;&gt;""),"No name provided. ","")</f>
        <v/>
      </c>
      <c r="R945" s="1">
        <f>IF(AND(A945&lt;&gt;"",B945=""),"No sequence provided. ","")</f>
        <v/>
      </c>
      <c r="S945" s="16">
        <f>IF(AND(P945&lt;&gt;"",E945&lt;&gt;"",NOT(X945)),IF(AND(INDEX(validRnaScaleLowerSizeLimits,MATCH(E945,validRnaScale,0))&lt;=$P945,$P945&lt;=INDEX(validRnaScaleUpperSizeLimits,MATCH(E945,validRnaScale,0))),"","Sequence (length) not available in " &amp; E945 &amp; " scale. "),"")</f>
        <v/>
      </c>
      <c r="T945" s="16">
        <f>IF(AND(P945&lt;&gt;"",E945&lt;&gt;"",NOT(Y945)),IF(AND(INDEX(validRnaPurificationLowerSizeLimits,MATCH(E945,validRnaScale,0),MATCH(D945,validRnaPurificationLowerSizeLimitsHeader,0))&lt;=$P945,$P945&lt;=INDEX(validRnaPurificationUpperSizeLimits,MATCH(E945,validRnaScale,0),MATCH(D945,validRnaPurificationUpperSizeLimitsHeader,0))),"","Combination of purification and scale not available. "),"")</f>
        <v/>
      </c>
      <c r="U945" s="16">
        <f>IF(LEN(A945)&gt;validOligoNameMaxLength,"RNA oligo name is too long. ","")</f>
        <v/>
      </c>
      <c r="V945" s="16">
        <f>IF(AND(A945&lt;&gt;"",NOT(ISNUMBER(SUMPRODUCT(FIND(MID(A945,ROW(INDIRECT("1:"&amp;LEN(A945))),1),validOligoNameCharacters))))),"RNA oligo name contains invalid characters. ","")</f>
        <v/>
      </c>
      <c r="W945" s="16">
        <f>IF(AND(B945&lt;&gt;"",NOT(ISNUMBER(SUMPRODUCT(FIND(MID(B945,ROW(INDIRECT("1:"&amp;LEN(B945))),1),validRnaSequenceCharacters))))),"RNA sequence contains invalid characters. ","")</f>
        <v/>
      </c>
      <c r="X945" s="16">
        <f>OR(Z945)</f>
        <v/>
      </c>
      <c r="Y945" s="16">
        <f>OR(Z945)</f>
        <v/>
      </c>
      <c r="Z945" s="16">
        <f>AND(A945="Leerposition",P945&gt;=2)</f>
        <v/>
      </c>
      <c r="AC945" s="16">
        <f>IF(AND(A945&lt;&gt;"",L945=""),"Physical condition not defined. ","")</f>
        <v/>
      </c>
      <c r="AD945" s="16">
        <f>IF(AND(A945&lt;&gt;"",M945=""),"Datasheet not defined. ","")</f>
        <v/>
      </c>
      <c r="AE945" s="16">
        <f>IF(AND(A945&lt;&gt;"",N945=""),"Aliquoting not defined. ","")</f>
        <v/>
      </c>
    </row>
    <row r="946" ht="10.5" customFormat="1" customHeight="1" s="16">
      <c r="A946" s="25" t="n"/>
      <c r="B946" s="25" t="n"/>
      <c r="C946" s="35">
        <f>IF(B946&lt;&gt;"",LEN(SUBSTITUTE(SUBSTITUTE(B946," ",""),"*","")),"")</f>
        <v/>
      </c>
      <c r="D946" s="19" t="n"/>
      <c r="E946" s="25" t="n"/>
      <c r="F946" s="19" t="n"/>
      <c r="G946" s="19" t="n"/>
      <c r="H946" s="19" t="n"/>
      <c r="I946" s="19" t="n"/>
      <c r="J946" s="19" t="n"/>
      <c r="K946" s="19" t="n"/>
      <c r="L946" s="19" t="n"/>
      <c r="M946" s="19" t="n"/>
      <c r="N946" s="19" t="n"/>
      <c r="O946" s="17">
        <f>Q946 &amp; R946 &amp; U946 &amp; V946 &amp; W946 &amp; S946 &amp; T946 &amp; AC946 &amp; AD946 &amp; AE946</f>
        <v/>
      </c>
      <c r="P946" s="1">
        <f>IF(B946&lt;&gt;"",LEN(SUBSTITUTE(SUBSTITUTE(B946," ",""),"*","")),"")</f>
        <v/>
      </c>
      <c r="Q946" s="1">
        <f>IF(AND(A946="",B946&lt;&gt;""),"No name provided. ","")</f>
        <v/>
      </c>
      <c r="R946" s="1">
        <f>IF(AND(A946&lt;&gt;"",B946=""),"No sequence provided. ","")</f>
        <v/>
      </c>
      <c r="S946" s="16">
        <f>IF(AND(P946&lt;&gt;"",E946&lt;&gt;"",NOT(X946)),IF(AND(INDEX(validRnaScaleLowerSizeLimits,MATCH(E946,validRnaScale,0))&lt;=$P946,$P946&lt;=INDEX(validRnaScaleUpperSizeLimits,MATCH(E946,validRnaScale,0))),"","Sequence (length) not available in " &amp; E946 &amp; " scale. "),"")</f>
        <v/>
      </c>
      <c r="T946" s="16">
        <f>IF(AND(P946&lt;&gt;"",E946&lt;&gt;"",NOT(Y946)),IF(AND(INDEX(validRnaPurificationLowerSizeLimits,MATCH(E946,validRnaScale,0),MATCH(D946,validRnaPurificationLowerSizeLimitsHeader,0))&lt;=$P946,$P946&lt;=INDEX(validRnaPurificationUpperSizeLimits,MATCH(E946,validRnaScale,0),MATCH(D946,validRnaPurificationUpperSizeLimitsHeader,0))),"","Combination of purification and scale not available. "),"")</f>
        <v/>
      </c>
      <c r="U946" s="16">
        <f>IF(LEN(A946)&gt;validOligoNameMaxLength,"RNA oligo name is too long. ","")</f>
        <v/>
      </c>
      <c r="V946" s="16">
        <f>IF(AND(A946&lt;&gt;"",NOT(ISNUMBER(SUMPRODUCT(FIND(MID(A946,ROW(INDIRECT("1:"&amp;LEN(A946))),1),validOligoNameCharacters))))),"RNA oligo name contains invalid characters. ","")</f>
        <v/>
      </c>
      <c r="W946" s="16">
        <f>IF(AND(B946&lt;&gt;"",NOT(ISNUMBER(SUMPRODUCT(FIND(MID(B946,ROW(INDIRECT("1:"&amp;LEN(B946))),1),validRnaSequenceCharacters))))),"RNA sequence contains invalid characters. ","")</f>
        <v/>
      </c>
      <c r="X946" s="16">
        <f>OR(Z946)</f>
        <v/>
      </c>
      <c r="Y946" s="16">
        <f>OR(Z946)</f>
        <v/>
      </c>
      <c r="Z946" s="16">
        <f>AND(A946="Leerposition",P946&gt;=2)</f>
        <v/>
      </c>
      <c r="AC946" s="16">
        <f>IF(AND(A946&lt;&gt;"",L946=""),"Physical condition not defined. ","")</f>
        <v/>
      </c>
      <c r="AD946" s="16">
        <f>IF(AND(A946&lt;&gt;"",M946=""),"Datasheet not defined. ","")</f>
        <v/>
      </c>
      <c r="AE946" s="16">
        <f>IF(AND(A946&lt;&gt;"",N946=""),"Aliquoting not defined. ","")</f>
        <v/>
      </c>
    </row>
    <row r="947" ht="10.5" customFormat="1" customHeight="1" s="16">
      <c r="A947" s="25" t="n"/>
      <c r="B947" s="25" t="n"/>
      <c r="C947" s="35">
        <f>IF(B947&lt;&gt;"",LEN(SUBSTITUTE(SUBSTITUTE(B947," ",""),"*","")),"")</f>
        <v/>
      </c>
      <c r="D947" s="19" t="n"/>
      <c r="E947" s="25" t="n"/>
      <c r="F947" s="19" t="n"/>
      <c r="G947" s="19" t="n"/>
      <c r="H947" s="19" t="n"/>
      <c r="I947" s="19" t="n"/>
      <c r="J947" s="19" t="n"/>
      <c r="K947" s="19" t="n"/>
      <c r="L947" s="19" t="n"/>
      <c r="M947" s="19" t="n"/>
      <c r="N947" s="19" t="n"/>
      <c r="O947" s="17">
        <f>Q947 &amp; R947 &amp; U947 &amp; V947 &amp; W947 &amp; S947 &amp; T947 &amp; AC947 &amp; AD947 &amp; AE947</f>
        <v/>
      </c>
      <c r="P947" s="1">
        <f>IF(B947&lt;&gt;"",LEN(SUBSTITUTE(SUBSTITUTE(B947," ",""),"*","")),"")</f>
        <v/>
      </c>
      <c r="Q947" s="1">
        <f>IF(AND(A947="",B947&lt;&gt;""),"No name provided. ","")</f>
        <v/>
      </c>
      <c r="R947" s="1">
        <f>IF(AND(A947&lt;&gt;"",B947=""),"No sequence provided. ","")</f>
        <v/>
      </c>
      <c r="S947" s="16">
        <f>IF(AND(P947&lt;&gt;"",E947&lt;&gt;"",NOT(X947)),IF(AND(INDEX(validRnaScaleLowerSizeLimits,MATCH(E947,validRnaScale,0))&lt;=$P947,$P947&lt;=INDEX(validRnaScaleUpperSizeLimits,MATCH(E947,validRnaScale,0))),"","Sequence (length) not available in " &amp; E947 &amp; " scale. "),"")</f>
        <v/>
      </c>
      <c r="T947" s="16">
        <f>IF(AND(P947&lt;&gt;"",E947&lt;&gt;"",NOT(Y947)),IF(AND(INDEX(validRnaPurificationLowerSizeLimits,MATCH(E947,validRnaScale,0),MATCH(D947,validRnaPurificationLowerSizeLimitsHeader,0))&lt;=$P947,$P947&lt;=INDEX(validRnaPurificationUpperSizeLimits,MATCH(E947,validRnaScale,0),MATCH(D947,validRnaPurificationUpperSizeLimitsHeader,0))),"","Combination of purification and scale not available. "),"")</f>
        <v/>
      </c>
      <c r="U947" s="16">
        <f>IF(LEN(A947)&gt;validOligoNameMaxLength,"RNA oligo name is too long. ","")</f>
        <v/>
      </c>
      <c r="V947" s="16">
        <f>IF(AND(A947&lt;&gt;"",NOT(ISNUMBER(SUMPRODUCT(FIND(MID(A947,ROW(INDIRECT("1:"&amp;LEN(A947))),1),validOligoNameCharacters))))),"RNA oligo name contains invalid characters. ","")</f>
        <v/>
      </c>
      <c r="W947" s="16">
        <f>IF(AND(B947&lt;&gt;"",NOT(ISNUMBER(SUMPRODUCT(FIND(MID(B947,ROW(INDIRECT("1:"&amp;LEN(B947))),1),validRnaSequenceCharacters))))),"RNA sequence contains invalid characters. ","")</f>
        <v/>
      </c>
      <c r="X947" s="16">
        <f>OR(Z947)</f>
        <v/>
      </c>
      <c r="Y947" s="16">
        <f>OR(Z947)</f>
        <v/>
      </c>
      <c r="Z947" s="16">
        <f>AND(A947="Leerposition",P947&gt;=2)</f>
        <v/>
      </c>
      <c r="AC947" s="16">
        <f>IF(AND(A947&lt;&gt;"",L947=""),"Physical condition not defined. ","")</f>
        <v/>
      </c>
      <c r="AD947" s="16">
        <f>IF(AND(A947&lt;&gt;"",M947=""),"Datasheet not defined. ","")</f>
        <v/>
      </c>
      <c r="AE947" s="16">
        <f>IF(AND(A947&lt;&gt;"",N947=""),"Aliquoting not defined. ","")</f>
        <v/>
      </c>
    </row>
    <row r="948" ht="10.5" customFormat="1" customHeight="1" s="16">
      <c r="A948" s="25" t="n"/>
      <c r="B948" s="25" t="n"/>
      <c r="C948" s="35">
        <f>IF(B948&lt;&gt;"",LEN(SUBSTITUTE(SUBSTITUTE(B948," ",""),"*","")),"")</f>
        <v/>
      </c>
      <c r="D948" s="19" t="n"/>
      <c r="E948" s="25" t="n"/>
      <c r="F948" s="19" t="n"/>
      <c r="G948" s="19" t="n"/>
      <c r="H948" s="19" t="n"/>
      <c r="I948" s="19" t="n"/>
      <c r="J948" s="19" t="n"/>
      <c r="K948" s="19" t="n"/>
      <c r="L948" s="19" t="n"/>
      <c r="M948" s="19" t="n"/>
      <c r="N948" s="19" t="n"/>
      <c r="O948" s="17">
        <f>Q948 &amp; R948 &amp; U948 &amp; V948 &amp; W948 &amp; S948 &amp; T948 &amp; AC948 &amp; AD948 &amp; AE948</f>
        <v/>
      </c>
      <c r="P948" s="1">
        <f>IF(B948&lt;&gt;"",LEN(SUBSTITUTE(SUBSTITUTE(B948," ",""),"*","")),"")</f>
        <v/>
      </c>
      <c r="Q948" s="1">
        <f>IF(AND(A948="",B948&lt;&gt;""),"No name provided. ","")</f>
        <v/>
      </c>
      <c r="R948" s="1">
        <f>IF(AND(A948&lt;&gt;"",B948=""),"No sequence provided. ","")</f>
        <v/>
      </c>
      <c r="S948" s="16">
        <f>IF(AND(P948&lt;&gt;"",E948&lt;&gt;"",NOT(X948)),IF(AND(INDEX(validRnaScaleLowerSizeLimits,MATCH(E948,validRnaScale,0))&lt;=$P948,$P948&lt;=INDEX(validRnaScaleUpperSizeLimits,MATCH(E948,validRnaScale,0))),"","Sequence (length) not available in " &amp; E948 &amp; " scale. "),"")</f>
        <v/>
      </c>
      <c r="T948" s="16">
        <f>IF(AND(P948&lt;&gt;"",E948&lt;&gt;"",NOT(Y948)),IF(AND(INDEX(validRnaPurificationLowerSizeLimits,MATCH(E948,validRnaScale,0),MATCH(D948,validRnaPurificationLowerSizeLimitsHeader,0))&lt;=$P948,$P948&lt;=INDEX(validRnaPurificationUpperSizeLimits,MATCH(E948,validRnaScale,0),MATCH(D948,validRnaPurificationUpperSizeLimitsHeader,0))),"","Combination of purification and scale not available. "),"")</f>
        <v/>
      </c>
      <c r="U948" s="16">
        <f>IF(LEN(A948)&gt;validOligoNameMaxLength,"RNA oligo name is too long. ","")</f>
        <v/>
      </c>
      <c r="V948" s="16">
        <f>IF(AND(A948&lt;&gt;"",NOT(ISNUMBER(SUMPRODUCT(FIND(MID(A948,ROW(INDIRECT("1:"&amp;LEN(A948))),1),validOligoNameCharacters))))),"RNA oligo name contains invalid characters. ","")</f>
        <v/>
      </c>
      <c r="W948" s="16">
        <f>IF(AND(B948&lt;&gt;"",NOT(ISNUMBER(SUMPRODUCT(FIND(MID(B948,ROW(INDIRECT("1:"&amp;LEN(B948))),1),validRnaSequenceCharacters))))),"RNA sequence contains invalid characters. ","")</f>
        <v/>
      </c>
      <c r="X948" s="16">
        <f>OR(Z948)</f>
        <v/>
      </c>
      <c r="Y948" s="16">
        <f>OR(Z948)</f>
        <v/>
      </c>
      <c r="Z948" s="16">
        <f>AND(A948="Leerposition",P948&gt;=2)</f>
        <v/>
      </c>
      <c r="AC948" s="16">
        <f>IF(AND(A948&lt;&gt;"",L948=""),"Physical condition not defined. ","")</f>
        <v/>
      </c>
      <c r="AD948" s="16">
        <f>IF(AND(A948&lt;&gt;"",M948=""),"Datasheet not defined. ","")</f>
        <v/>
      </c>
      <c r="AE948" s="16">
        <f>IF(AND(A948&lt;&gt;"",N948=""),"Aliquoting not defined. ","")</f>
        <v/>
      </c>
    </row>
    <row r="949" ht="10.5" customFormat="1" customHeight="1" s="16">
      <c r="A949" s="25" t="n"/>
      <c r="B949" s="25" t="n"/>
      <c r="C949" s="35">
        <f>IF(B949&lt;&gt;"",LEN(SUBSTITUTE(SUBSTITUTE(B949," ",""),"*","")),"")</f>
        <v/>
      </c>
      <c r="D949" s="19" t="n"/>
      <c r="E949" s="25" t="n"/>
      <c r="F949" s="19" t="n"/>
      <c r="G949" s="19" t="n"/>
      <c r="H949" s="19" t="n"/>
      <c r="I949" s="19" t="n"/>
      <c r="J949" s="19" t="n"/>
      <c r="K949" s="19" t="n"/>
      <c r="L949" s="19" t="n"/>
      <c r="M949" s="19" t="n"/>
      <c r="N949" s="19" t="n"/>
      <c r="O949" s="17">
        <f>Q949 &amp; R949 &amp; U949 &amp; V949 &amp; W949 &amp; S949 &amp; T949 &amp; AC949 &amp; AD949 &amp; AE949</f>
        <v/>
      </c>
      <c r="P949" s="1">
        <f>IF(B949&lt;&gt;"",LEN(SUBSTITUTE(SUBSTITUTE(B949," ",""),"*","")),"")</f>
        <v/>
      </c>
      <c r="Q949" s="1">
        <f>IF(AND(A949="",B949&lt;&gt;""),"No name provided. ","")</f>
        <v/>
      </c>
      <c r="R949" s="1">
        <f>IF(AND(A949&lt;&gt;"",B949=""),"No sequence provided. ","")</f>
        <v/>
      </c>
      <c r="S949" s="16">
        <f>IF(AND(P949&lt;&gt;"",E949&lt;&gt;"",NOT(X949)),IF(AND(INDEX(validRnaScaleLowerSizeLimits,MATCH(E949,validRnaScale,0))&lt;=$P949,$P949&lt;=INDEX(validRnaScaleUpperSizeLimits,MATCH(E949,validRnaScale,0))),"","Sequence (length) not available in " &amp; E949 &amp; " scale. "),"")</f>
        <v/>
      </c>
      <c r="T949" s="16">
        <f>IF(AND(P949&lt;&gt;"",E949&lt;&gt;"",NOT(Y949)),IF(AND(INDEX(validRnaPurificationLowerSizeLimits,MATCH(E949,validRnaScale,0),MATCH(D949,validRnaPurificationLowerSizeLimitsHeader,0))&lt;=$P949,$P949&lt;=INDEX(validRnaPurificationUpperSizeLimits,MATCH(E949,validRnaScale,0),MATCH(D949,validRnaPurificationUpperSizeLimitsHeader,0))),"","Combination of purification and scale not available. "),"")</f>
        <v/>
      </c>
      <c r="U949" s="16">
        <f>IF(LEN(A949)&gt;validOligoNameMaxLength,"RNA oligo name is too long. ","")</f>
        <v/>
      </c>
      <c r="V949" s="16">
        <f>IF(AND(A949&lt;&gt;"",NOT(ISNUMBER(SUMPRODUCT(FIND(MID(A949,ROW(INDIRECT("1:"&amp;LEN(A949))),1),validOligoNameCharacters))))),"RNA oligo name contains invalid characters. ","")</f>
        <v/>
      </c>
      <c r="W949" s="16">
        <f>IF(AND(B949&lt;&gt;"",NOT(ISNUMBER(SUMPRODUCT(FIND(MID(B949,ROW(INDIRECT("1:"&amp;LEN(B949))),1),validRnaSequenceCharacters))))),"RNA sequence contains invalid characters. ","")</f>
        <v/>
      </c>
      <c r="X949" s="16">
        <f>OR(Z949)</f>
        <v/>
      </c>
      <c r="Y949" s="16">
        <f>OR(Z949)</f>
        <v/>
      </c>
      <c r="Z949" s="16">
        <f>AND(A949="Leerposition",P949&gt;=2)</f>
        <v/>
      </c>
      <c r="AC949" s="16">
        <f>IF(AND(A949&lt;&gt;"",L949=""),"Physical condition not defined. ","")</f>
        <v/>
      </c>
      <c r="AD949" s="16">
        <f>IF(AND(A949&lt;&gt;"",M949=""),"Datasheet not defined. ","")</f>
        <v/>
      </c>
      <c r="AE949" s="16">
        <f>IF(AND(A949&lt;&gt;"",N949=""),"Aliquoting not defined. ","")</f>
        <v/>
      </c>
    </row>
    <row r="950" ht="10.5" customFormat="1" customHeight="1" s="16">
      <c r="A950" s="25" t="n"/>
      <c r="B950" s="25" t="n"/>
      <c r="C950" s="35">
        <f>IF(B950&lt;&gt;"",LEN(SUBSTITUTE(SUBSTITUTE(B950," ",""),"*","")),"")</f>
        <v/>
      </c>
      <c r="D950" s="19" t="n"/>
      <c r="E950" s="25" t="n"/>
      <c r="F950" s="19" t="n"/>
      <c r="G950" s="19" t="n"/>
      <c r="H950" s="19" t="n"/>
      <c r="I950" s="19" t="n"/>
      <c r="J950" s="19" t="n"/>
      <c r="K950" s="19" t="n"/>
      <c r="L950" s="19" t="n"/>
      <c r="M950" s="19" t="n"/>
      <c r="N950" s="19" t="n"/>
      <c r="O950" s="17">
        <f>Q950 &amp; R950 &amp; U950 &amp; V950 &amp; W950 &amp; S950 &amp; T950 &amp; AC950 &amp; AD950 &amp; AE950</f>
        <v/>
      </c>
      <c r="P950" s="1">
        <f>IF(B950&lt;&gt;"",LEN(SUBSTITUTE(SUBSTITUTE(B950," ",""),"*","")),"")</f>
        <v/>
      </c>
      <c r="Q950" s="1">
        <f>IF(AND(A950="",B950&lt;&gt;""),"No name provided. ","")</f>
        <v/>
      </c>
      <c r="R950" s="1">
        <f>IF(AND(A950&lt;&gt;"",B950=""),"No sequence provided. ","")</f>
        <v/>
      </c>
      <c r="S950" s="16">
        <f>IF(AND(P950&lt;&gt;"",E950&lt;&gt;"",NOT(X950)),IF(AND(INDEX(validRnaScaleLowerSizeLimits,MATCH(E950,validRnaScale,0))&lt;=$P950,$P950&lt;=INDEX(validRnaScaleUpperSizeLimits,MATCH(E950,validRnaScale,0))),"","Sequence (length) not available in " &amp; E950 &amp; " scale. "),"")</f>
        <v/>
      </c>
      <c r="T950" s="16">
        <f>IF(AND(P950&lt;&gt;"",E950&lt;&gt;"",NOT(Y950)),IF(AND(INDEX(validRnaPurificationLowerSizeLimits,MATCH(E950,validRnaScale,0),MATCH(D950,validRnaPurificationLowerSizeLimitsHeader,0))&lt;=$P950,$P950&lt;=INDEX(validRnaPurificationUpperSizeLimits,MATCH(E950,validRnaScale,0),MATCH(D950,validRnaPurificationUpperSizeLimitsHeader,0))),"","Combination of purification and scale not available. "),"")</f>
        <v/>
      </c>
      <c r="U950" s="16">
        <f>IF(LEN(A950)&gt;validOligoNameMaxLength,"RNA oligo name is too long. ","")</f>
        <v/>
      </c>
      <c r="V950" s="16">
        <f>IF(AND(A950&lt;&gt;"",NOT(ISNUMBER(SUMPRODUCT(FIND(MID(A950,ROW(INDIRECT("1:"&amp;LEN(A950))),1),validOligoNameCharacters))))),"RNA oligo name contains invalid characters. ","")</f>
        <v/>
      </c>
      <c r="W950" s="16">
        <f>IF(AND(B950&lt;&gt;"",NOT(ISNUMBER(SUMPRODUCT(FIND(MID(B950,ROW(INDIRECT("1:"&amp;LEN(B950))),1),validRnaSequenceCharacters))))),"RNA sequence contains invalid characters. ","")</f>
        <v/>
      </c>
      <c r="X950" s="16">
        <f>OR(Z950)</f>
        <v/>
      </c>
      <c r="Y950" s="16">
        <f>OR(Z950)</f>
        <v/>
      </c>
      <c r="Z950" s="16">
        <f>AND(A950="Leerposition",P950&gt;=2)</f>
        <v/>
      </c>
      <c r="AC950" s="16">
        <f>IF(AND(A950&lt;&gt;"",L950=""),"Physical condition not defined. ","")</f>
        <v/>
      </c>
      <c r="AD950" s="16">
        <f>IF(AND(A950&lt;&gt;"",M950=""),"Datasheet not defined. ","")</f>
        <v/>
      </c>
      <c r="AE950" s="16">
        <f>IF(AND(A950&lt;&gt;"",N950=""),"Aliquoting not defined. ","")</f>
        <v/>
      </c>
    </row>
    <row r="951" ht="10.5" customFormat="1" customHeight="1" s="16">
      <c r="A951" s="25" t="n"/>
      <c r="B951" s="25" t="n"/>
      <c r="C951" s="35">
        <f>IF(B951&lt;&gt;"",LEN(SUBSTITUTE(SUBSTITUTE(B951," ",""),"*","")),"")</f>
        <v/>
      </c>
      <c r="D951" s="19" t="n"/>
      <c r="E951" s="25" t="n"/>
      <c r="F951" s="19" t="n"/>
      <c r="G951" s="19" t="n"/>
      <c r="H951" s="19" t="n"/>
      <c r="I951" s="19" t="n"/>
      <c r="J951" s="19" t="n"/>
      <c r="K951" s="19" t="n"/>
      <c r="L951" s="19" t="n"/>
      <c r="M951" s="19" t="n"/>
      <c r="N951" s="19" t="n"/>
      <c r="O951" s="17">
        <f>Q951 &amp; R951 &amp; U951 &amp; V951 &amp; W951 &amp; S951 &amp; T951 &amp; AC951 &amp; AD951 &amp; AE951</f>
        <v/>
      </c>
      <c r="P951" s="1">
        <f>IF(B951&lt;&gt;"",LEN(SUBSTITUTE(SUBSTITUTE(B951," ",""),"*","")),"")</f>
        <v/>
      </c>
      <c r="Q951" s="1">
        <f>IF(AND(A951="",B951&lt;&gt;""),"No name provided. ","")</f>
        <v/>
      </c>
      <c r="R951" s="1">
        <f>IF(AND(A951&lt;&gt;"",B951=""),"No sequence provided. ","")</f>
        <v/>
      </c>
      <c r="S951" s="16">
        <f>IF(AND(P951&lt;&gt;"",E951&lt;&gt;"",NOT(X951)),IF(AND(INDEX(validRnaScaleLowerSizeLimits,MATCH(E951,validRnaScale,0))&lt;=$P951,$P951&lt;=INDEX(validRnaScaleUpperSizeLimits,MATCH(E951,validRnaScale,0))),"","Sequence (length) not available in " &amp; E951 &amp; " scale. "),"")</f>
        <v/>
      </c>
      <c r="T951" s="16">
        <f>IF(AND(P951&lt;&gt;"",E951&lt;&gt;"",NOT(Y951)),IF(AND(INDEX(validRnaPurificationLowerSizeLimits,MATCH(E951,validRnaScale,0),MATCH(D951,validRnaPurificationLowerSizeLimitsHeader,0))&lt;=$P951,$P951&lt;=INDEX(validRnaPurificationUpperSizeLimits,MATCH(E951,validRnaScale,0),MATCH(D951,validRnaPurificationUpperSizeLimitsHeader,0))),"","Combination of purification and scale not available. "),"")</f>
        <v/>
      </c>
      <c r="U951" s="16">
        <f>IF(LEN(A951)&gt;validOligoNameMaxLength,"RNA oligo name is too long. ","")</f>
        <v/>
      </c>
      <c r="V951" s="16">
        <f>IF(AND(A951&lt;&gt;"",NOT(ISNUMBER(SUMPRODUCT(FIND(MID(A951,ROW(INDIRECT("1:"&amp;LEN(A951))),1),validOligoNameCharacters))))),"RNA oligo name contains invalid characters. ","")</f>
        <v/>
      </c>
      <c r="W951" s="16">
        <f>IF(AND(B951&lt;&gt;"",NOT(ISNUMBER(SUMPRODUCT(FIND(MID(B951,ROW(INDIRECT("1:"&amp;LEN(B951))),1),validRnaSequenceCharacters))))),"RNA sequence contains invalid characters. ","")</f>
        <v/>
      </c>
      <c r="X951" s="16">
        <f>OR(Z951)</f>
        <v/>
      </c>
      <c r="Y951" s="16">
        <f>OR(Z951)</f>
        <v/>
      </c>
      <c r="Z951" s="16">
        <f>AND(A951="Leerposition",P951&gt;=2)</f>
        <v/>
      </c>
      <c r="AC951" s="16">
        <f>IF(AND(A951&lt;&gt;"",L951=""),"Physical condition not defined. ","")</f>
        <v/>
      </c>
      <c r="AD951" s="16">
        <f>IF(AND(A951&lt;&gt;"",M951=""),"Datasheet not defined. ","")</f>
        <v/>
      </c>
      <c r="AE951" s="16">
        <f>IF(AND(A951&lt;&gt;"",N951=""),"Aliquoting not defined. ","")</f>
        <v/>
      </c>
    </row>
    <row r="952" ht="10.5" customFormat="1" customHeight="1" s="16">
      <c r="A952" s="25" t="n"/>
      <c r="B952" s="25" t="n"/>
      <c r="C952" s="35">
        <f>IF(B952&lt;&gt;"",LEN(SUBSTITUTE(SUBSTITUTE(B952," ",""),"*","")),"")</f>
        <v/>
      </c>
      <c r="D952" s="19" t="n"/>
      <c r="E952" s="25" t="n"/>
      <c r="F952" s="19" t="n"/>
      <c r="G952" s="19" t="n"/>
      <c r="H952" s="19" t="n"/>
      <c r="I952" s="19" t="n"/>
      <c r="J952" s="19" t="n"/>
      <c r="K952" s="19" t="n"/>
      <c r="L952" s="19" t="n"/>
      <c r="M952" s="19" t="n"/>
      <c r="N952" s="19" t="n"/>
      <c r="O952" s="17">
        <f>Q952 &amp; R952 &amp; U952 &amp; V952 &amp; W952 &amp; S952 &amp; T952 &amp; AC952 &amp; AD952 &amp; AE952</f>
        <v/>
      </c>
      <c r="P952" s="1">
        <f>IF(B952&lt;&gt;"",LEN(SUBSTITUTE(SUBSTITUTE(B952," ",""),"*","")),"")</f>
        <v/>
      </c>
      <c r="Q952" s="1">
        <f>IF(AND(A952="",B952&lt;&gt;""),"No name provided. ","")</f>
        <v/>
      </c>
      <c r="R952" s="1">
        <f>IF(AND(A952&lt;&gt;"",B952=""),"No sequence provided. ","")</f>
        <v/>
      </c>
      <c r="S952" s="16">
        <f>IF(AND(P952&lt;&gt;"",E952&lt;&gt;"",NOT(X952)),IF(AND(INDEX(validRnaScaleLowerSizeLimits,MATCH(E952,validRnaScale,0))&lt;=$P952,$P952&lt;=INDEX(validRnaScaleUpperSizeLimits,MATCH(E952,validRnaScale,0))),"","Sequence (length) not available in " &amp; E952 &amp; " scale. "),"")</f>
        <v/>
      </c>
      <c r="T952" s="16">
        <f>IF(AND(P952&lt;&gt;"",E952&lt;&gt;"",NOT(Y952)),IF(AND(INDEX(validRnaPurificationLowerSizeLimits,MATCH(E952,validRnaScale,0),MATCH(D952,validRnaPurificationLowerSizeLimitsHeader,0))&lt;=$P952,$P952&lt;=INDEX(validRnaPurificationUpperSizeLimits,MATCH(E952,validRnaScale,0),MATCH(D952,validRnaPurificationUpperSizeLimitsHeader,0))),"","Combination of purification and scale not available. "),"")</f>
        <v/>
      </c>
      <c r="U952" s="16">
        <f>IF(LEN(A952)&gt;validOligoNameMaxLength,"RNA oligo name is too long. ","")</f>
        <v/>
      </c>
      <c r="V952" s="16">
        <f>IF(AND(A952&lt;&gt;"",NOT(ISNUMBER(SUMPRODUCT(FIND(MID(A952,ROW(INDIRECT("1:"&amp;LEN(A952))),1),validOligoNameCharacters))))),"RNA oligo name contains invalid characters. ","")</f>
        <v/>
      </c>
      <c r="W952" s="16">
        <f>IF(AND(B952&lt;&gt;"",NOT(ISNUMBER(SUMPRODUCT(FIND(MID(B952,ROW(INDIRECT("1:"&amp;LEN(B952))),1),validRnaSequenceCharacters))))),"RNA sequence contains invalid characters. ","")</f>
        <v/>
      </c>
      <c r="X952" s="16">
        <f>OR(Z952)</f>
        <v/>
      </c>
      <c r="Y952" s="16">
        <f>OR(Z952)</f>
        <v/>
      </c>
      <c r="Z952" s="16">
        <f>AND(A952="Leerposition",P952&gt;=2)</f>
        <v/>
      </c>
      <c r="AC952" s="16">
        <f>IF(AND(A952&lt;&gt;"",L952=""),"Physical condition not defined. ","")</f>
        <v/>
      </c>
      <c r="AD952" s="16">
        <f>IF(AND(A952&lt;&gt;"",M952=""),"Datasheet not defined. ","")</f>
        <v/>
      </c>
      <c r="AE952" s="16">
        <f>IF(AND(A952&lt;&gt;"",N952=""),"Aliquoting not defined. ","")</f>
        <v/>
      </c>
    </row>
    <row r="953" ht="10.5" customFormat="1" customHeight="1" s="16">
      <c r="A953" s="25" t="n"/>
      <c r="B953" s="25" t="n"/>
      <c r="C953" s="35">
        <f>IF(B953&lt;&gt;"",LEN(SUBSTITUTE(SUBSTITUTE(B953," ",""),"*","")),"")</f>
        <v/>
      </c>
      <c r="D953" s="19" t="n"/>
      <c r="E953" s="25" t="n"/>
      <c r="F953" s="19" t="n"/>
      <c r="G953" s="19" t="n"/>
      <c r="H953" s="19" t="n"/>
      <c r="I953" s="19" t="n"/>
      <c r="J953" s="19" t="n"/>
      <c r="K953" s="19" t="n"/>
      <c r="L953" s="19" t="n"/>
      <c r="M953" s="19" t="n"/>
      <c r="N953" s="19" t="n"/>
      <c r="O953" s="17">
        <f>Q953 &amp; R953 &amp; U953 &amp; V953 &amp; W953 &amp; S953 &amp; T953 &amp; AC953 &amp; AD953 &amp; AE953</f>
        <v/>
      </c>
      <c r="P953" s="1">
        <f>IF(B953&lt;&gt;"",LEN(SUBSTITUTE(SUBSTITUTE(B953," ",""),"*","")),"")</f>
        <v/>
      </c>
      <c r="Q953" s="1">
        <f>IF(AND(A953="",B953&lt;&gt;""),"No name provided. ","")</f>
        <v/>
      </c>
      <c r="R953" s="1">
        <f>IF(AND(A953&lt;&gt;"",B953=""),"No sequence provided. ","")</f>
        <v/>
      </c>
      <c r="S953" s="16">
        <f>IF(AND(P953&lt;&gt;"",E953&lt;&gt;"",NOT(X953)),IF(AND(INDEX(validRnaScaleLowerSizeLimits,MATCH(E953,validRnaScale,0))&lt;=$P953,$P953&lt;=INDEX(validRnaScaleUpperSizeLimits,MATCH(E953,validRnaScale,0))),"","Sequence (length) not available in " &amp; E953 &amp; " scale. "),"")</f>
        <v/>
      </c>
      <c r="T953" s="16">
        <f>IF(AND(P953&lt;&gt;"",E953&lt;&gt;"",NOT(Y953)),IF(AND(INDEX(validRnaPurificationLowerSizeLimits,MATCH(E953,validRnaScale,0),MATCH(D953,validRnaPurificationLowerSizeLimitsHeader,0))&lt;=$P953,$P953&lt;=INDEX(validRnaPurificationUpperSizeLimits,MATCH(E953,validRnaScale,0),MATCH(D953,validRnaPurificationUpperSizeLimitsHeader,0))),"","Combination of purification and scale not available. "),"")</f>
        <v/>
      </c>
      <c r="U953" s="16">
        <f>IF(LEN(A953)&gt;validOligoNameMaxLength,"RNA oligo name is too long. ","")</f>
        <v/>
      </c>
      <c r="V953" s="16">
        <f>IF(AND(A953&lt;&gt;"",NOT(ISNUMBER(SUMPRODUCT(FIND(MID(A953,ROW(INDIRECT("1:"&amp;LEN(A953))),1),validOligoNameCharacters))))),"RNA oligo name contains invalid characters. ","")</f>
        <v/>
      </c>
      <c r="W953" s="16">
        <f>IF(AND(B953&lt;&gt;"",NOT(ISNUMBER(SUMPRODUCT(FIND(MID(B953,ROW(INDIRECT("1:"&amp;LEN(B953))),1),validRnaSequenceCharacters))))),"RNA sequence contains invalid characters. ","")</f>
        <v/>
      </c>
      <c r="X953" s="16">
        <f>OR(Z953)</f>
        <v/>
      </c>
      <c r="Y953" s="16">
        <f>OR(Z953)</f>
        <v/>
      </c>
      <c r="Z953" s="16">
        <f>AND(A953="Leerposition",P953&gt;=2)</f>
        <v/>
      </c>
      <c r="AC953" s="16">
        <f>IF(AND(A953&lt;&gt;"",L953=""),"Physical condition not defined. ","")</f>
        <v/>
      </c>
      <c r="AD953" s="16">
        <f>IF(AND(A953&lt;&gt;"",M953=""),"Datasheet not defined. ","")</f>
        <v/>
      </c>
      <c r="AE953" s="16">
        <f>IF(AND(A953&lt;&gt;"",N953=""),"Aliquoting not defined. ","")</f>
        <v/>
      </c>
    </row>
    <row r="954" ht="10.5" customFormat="1" customHeight="1" s="16">
      <c r="A954" s="25" t="n"/>
      <c r="B954" s="25" t="n"/>
      <c r="C954" s="35">
        <f>IF(B954&lt;&gt;"",LEN(SUBSTITUTE(SUBSTITUTE(B954," ",""),"*","")),"")</f>
        <v/>
      </c>
      <c r="D954" s="19" t="n"/>
      <c r="E954" s="25" t="n"/>
      <c r="F954" s="19" t="n"/>
      <c r="G954" s="19" t="n"/>
      <c r="H954" s="19" t="n"/>
      <c r="I954" s="19" t="n"/>
      <c r="J954" s="19" t="n"/>
      <c r="K954" s="19" t="n"/>
      <c r="L954" s="19" t="n"/>
      <c r="M954" s="19" t="n"/>
      <c r="N954" s="19" t="n"/>
      <c r="O954" s="17">
        <f>Q954 &amp; R954 &amp; U954 &amp; V954 &amp; W954 &amp; S954 &amp; T954 &amp; AC954 &amp; AD954 &amp; AE954</f>
        <v/>
      </c>
      <c r="P954" s="1">
        <f>IF(B954&lt;&gt;"",LEN(SUBSTITUTE(SUBSTITUTE(B954," ",""),"*","")),"")</f>
        <v/>
      </c>
      <c r="Q954" s="1">
        <f>IF(AND(A954="",B954&lt;&gt;""),"No name provided. ","")</f>
        <v/>
      </c>
      <c r="R954" s="1">
        <f>IF(AND(A954&lt;&gt;"",B954=""),"No sequence provided. ","")</f>
        <v/>
      </c>
      <c r="S954" s="16">
        <f>IF(AND(P954&lt;&gt;"",E954&lt;&gt;"",NOT(X954)),IF(AND(INDEX(validRnaScaleLowerSizeLimits,MATCH(E954,validRnaScale,0))&lt;=$P954,$P954&lt;=INDEX(validRnaScaleUpperSizeLimits,MATCH(E954,validRnaScale,0))),"","Sequence (length) not available in " &amp; E954 &amp; " scale. "),"")</f>
        <v/>
      </c>
      <c r="T954" s="16">
        <f>IF(AND(P954&lt;&gt;"",E954&lt;&gt;"",NOT(Y954)),IF(AND(INDEX(validRnaPurificationLowerSizeLimits,MATCH(E954,validRnaScale,0),MATCH(D954,validRnaPurificationLowerSizeLimitsHeader,0))&lt;=$P954,$P954&lt;=INDEX(validRnaPurificationUpperSizeLimits,MATCH(E954,validRnaScale,0),MATCH(D954,validRnaPurificationUpperSizeLimitsHeader,0))),"","Combination of purification and scale not available. "),"")</f>
        <v/>
      </c>
      <c r="U954" s="16">
        <f>IF(LEN(A954)&gt;validOligoNameMaxLength,"RNA oligo name is too long. ","")</f>
        <v/>
      </c>
      <c r="V954" s="16">
        <f>IF(AND(A954&lt;&gt;"",NOT(ISNUMBER(SUMPRODUCT(FIND(MID(A954,ROW(INDIRECT("1:"&amp;LEN(A954))),1),validOligoNameCharacters))))),"RNA oligo name contains invalid characters. ","")</f>
        <v/>
      </c>
      <c r="W954" s="16">
        <f>IF(AND(B954&lt;&gt;"",NOT(ISNUMBER(SUMPRODUCT(FIND(MID(B954,ROW(INDIRECT("1:"&amp;LEN(B954))),1),validRnaSequenceCharacters))))),"RNA sequence contains invalid characters. ","")</f>
        <v/>
      </c>
      <c r="X954" s="16">
        <f>OR(Z954)</f>
        <v/>
      </c>
      <c r="Y954" s="16">
        <f>OR(Z954)</f>
        <v/>
      </c>
      <c r="Z954" s="16">
        <f>AND(A954="Leerposition",P954&gt;=2)</f>
        <v/>
      </c>
      <c r="AC954" s="16">
        <f>IF(AND(A954&lt;&gt;"",L954=""),"Physical condition not defined. ","")</f>
        <v/>
      </c>
      <c r="AD954" s="16">
        <f>IF(AND(A954&lt;&gt;"",M954=""),"Datasheet not defined. ","")</f>
        <v/>
      </c>
      <c r="AE954" s="16">
        <f>IF(AND(A954&lt;&gt;"",N954=""),"Aliquoting not defined. ","")</f>
        <v/>
      </c>
    </row>
    <row r="955" ht="10.5" customFormat="1" customHeight="1" s="16">
      <c r="A955" s="25" t="n"/>
      <c r="B955" s="25" t="n"/>
      <c r="C955" s="35">
        <f>IF(B955&lt;&gt;"",LEN(SUBSTITUTE(SUBSTITUTE(B955," ",""),"*","")),"")</f>
        <v/>
      </c>
      <c r="D955" s="19" t="n"/>
      <c r="E955" s="25" t="n"/>
      <c r="F955" s="19" t="n"/>
      <c r="G955" s="19" t="n"/>
      <c r="H955" s="19" t="n"/>
      <c r="I955" s="19" t="n"/>
      <c r="J955" s="19" t="n"/>
      <c r="K955" s="19" t="n"/>
      <c r="L955" s="19" t="n"/>
      <c r="M955" s="19" t="n"/>
      <c r="N955" s="19" t="n"/>
      <c r="O955" s="17">
        <f>Q955 &amp; R955 &amp; U955 &amp; V955 &amp; W955 &amp; S955 &amp; T955 &amp; AC955 &amp; AD955 &amp; AE955</f>
        <v/>
      </c>
      <c r="P955" s="1">
        <f>IF(B955&lt;&gt;"",LEN(SUBSTITUTE(SUBSTITUTE(B955," ",""),"*","")),"")</f>
        <v/>
      </c>
      <c r="Q955" s="1">
        <f>IF(AND(A955="",B955&lt;&gt;""),"No name provided. ","")</f>
        <v/>
      </c>
      <c r="R955" s="1">
        <f>IF(AND(A955&lt;&gt;"",B955=""),"No sequence provided. ","")</f>
        <v/>
      </c>
      <c r="S955" s="16">
        <f>IF(AND(P955&lt;&gt;"",E955&lt;&gt;"",NOT(X955)),IF(AND(INDEX(validRnaScaleLowerSizeLimits,MATCH(E955,validRnaScale,0))&lt;=$P955,$P955&lt;=INDEX(validRnaScaleUpperSizeLimits,MATCH(E955,validRnaScale,0))),"","Sequence (length) not available in " &amp; E955 &amp; " scale. "),"")</f>
        <v/>
      </c>
      <c r="T955" s="16">
        <f>IF(AND(P955&lt;&gt;"",E955&lt;&gt;"",NOT(Y955)),IF(AND(INDEX(validRnaPurificationLowerSizeLimits,MATCH(E955,validRnaScale,0),MATCH(D955,validRnaPurificationLowerSizeLimitsHeader,0))&lt;=$P955,$P955&lt;=INDEX(validRnaPurificationUpperSizeLimits,MATCH(E955,validRnaScale,0),MATCH(D955,validRnaPurificationUpperSizeLimitsHeader,0))),"","Combination of purification and scale not available. "),"")</f>
        <v/>
      </c>
      <c r="U955" s="16">
        <f>IF(LEN(A955)&gt;validOligoNameMaxLength,"RNA oligo name is too long. ","")</f>
        <v/>
      </c>
      <c r="V955" s="16">
        <f>IF(AND(A955&lt;&gt;"",NOT(ISNUMBER(SUMPRODUCT(FIND(MID(A955,ROW(INDIRECT("1:"&amp;LEN(A955))),1),validOligoNameCharacters))))),"RNA oligo name contains invalid characters. ","")</f>
        <v/>
      </c>
      <c r="W955" s="16">
        <f>IF(AND(B955&lt;&gt;"",NOT(ISNUMBER(SUMPRODUCT(FIND(MID(B955,ROW(INDIRECT("1:"&amp;LEN(B955))),1),validRnaSequenceCharacters))))),"RNA sequence contains invalid characters. ","")</f>
        <v/>
      </c>
      <c r="X955" s="16">
        <f>OR(Z955)</f>
        <v/>
      </c>
      <c r="Y955" s="16">
        <f>OR(Z955)</f>
        <v/>
      </c>
      <c r="Z955" s="16">
        <f>AND(A955="Leerposition",P955&gt;=2)</f>
        <v/>
      </c>
      <c r="AC955" s="16">
        <f>IF(AND(A955&lt;&gt;"",L955=""),"Physical condition not defined. ","")</f>
        <v/>
      </c>
      <c r="AD955" s="16">
        <f>IF(AND(A955&lt;&gt;"",M955=""),"Datasheet not defined. ","")</f>
        <v/>
      </c>
      <c r="AE955" s="16">
        <f>IF(AND(A955&lt;&gt;"",N955=""),"Aliquoting not defined. ","")</f>
        <v/>
      </c>
    </row>
    <row r="956" ht="10.5" customFormat="1" customHeight="1" s="16">
      <c r="A956" s="25" t="n"/>
      <c r="B956" s="25" t="n"/>
      <c r="C956" s="35">
        <f>IF(B956&lt;&gt;"",LEN(SUBSTITUTE(SUBSTITUTE(B956," ",""),"*","")),"")</f>
        <v/>
      </c>
      <c r="D956" s="19" t="n"/>
      <c r="E956" s="25" t="n"/>
      <c r="F956" s="19" t="n"/>
      <c r="G956" s="19" t="n"/>
      <c r="H956" s="19" t="n"/>
      <c r="I956" s="19" t="n"/>
      <c r="J956" s="19" t="n"/>
      <c r="K956" s="19" t="n"/>
      <c r="L956" s="19" t="n"/>
      <c r="M956" s="19" t="n"/>
      <c r="N956" s="19" t="n"/>
      <c r="O956" s="17">
        <f>Q956 &amp; R956 &amp; U956 &amp; V956 &amp; W956 &amp; S956 &amp; T956 &amp; AC956 &amp; AD956 &amp; AE956</f>
        <v/>
      </c>
      <c r="P956" s="1">
        <f>IF(B956&lt;&gt;"",LEN(SUBSTITUTE(SUBSTITUTE(B956," ",""),"*","")),"")</f>
        <v/>
      </c>
      <c r="Q956" s="1">
        <f>IF(AND(A956="",B956&lt;&gt;""),"No name provided. ","")</f>
        <v/>
      </c>
      <c r="R956" s="1">
        <f>IF(AND(A956&lt;&gt;"",B956=""),"No sequence provided. ","")</f>
        <v/>
      </c>
      <c r="S956" s="16">
        <f>IF(AND(P956&lt;&gt;"",E956&lt;&gt;"",NOT(X956)),IF(AND(INDEX(validRnaScaleLowerSizeLimits,MATCH(E956,validRnaScale,0))&lt;=$P956,$P956&lt;=INDEX(validRnaScaleUpperSizeLimits,MATCH(E956,validRnaScale,0))),"","Sequence (length) not available in " &amp; E956 &amp; " scale. "),"")</f>
        <v/>
      </c>
      <c r="T956" s="16">
        <f>IF(AND(P956&lt;&gt;"",E956&lt;&gt;"",NOT(Y956)),IF(AND(INDEX(validRnaPurificationLowerSizeLimits,MATCH(E956,validRnaScale,0),MATCH(D956,validRnaPurificationLowerSizeLimitsHeader,0))&lt;=$P956,$P956&lt;=INDEX(validRnaPurificationUpperSizeLimits,MATCH(E956,validRnaScale,0),MATCH(D956,validRnaPurificationUpperSizeLimitsHeader,0))),"","Combination of purification and scale not available. "),"")</f>
        <v/>
      </c>
      <c r="U956" s="16">
        <f>IF(LEN(A956)&gt;validOligoNameMaxLength,"RNA oligo name is too long. ","")</f>
        <v/>
      </c>
      <c r="V956" s="16">
        <f>IF(AND(A956&lt;&gt;"",NOT(ISNUMBER(SUMPRODUCT(FIND(MID(A956,ROW(INDIRECT("1:"&amp;LEN(A956))),1),validOligoNameCharacters))))),"RNA oligo name contains invalid characters. ","")</f>
        <v/>
      </c>
      <c r="W956" s="16">
        <f>IF(AND(B956&lt;&gt;"",NOT(ISNUMBER(SUMPRODUCT(FIND(MID(B956,ROW(INDIRECT("1:"&amp;LEN(B956))),1),validRnaSequenceCharacters))))),"RNA sequence contains invalid characters. ","")</f>
        <v/>
      </c>
      <c r="X956" s="16">
        <f>OR(Z956)</f>
        <v/>
      </c>
      <c r="Y956" s="16">
        <f>OR(Z956)</f>
        <v/>
      </c>
      <c r="Z956" s="16">
        <f>AND(A956="Leerposition",P956&gt;=2)</f>
        <v/>
      </c>
      <c r="AC956" s="16">
        <f>IF(AND(A956&lt;&gt;"",L956=""),"Physical condition not defined. ","")</f>
        <v/>
      </c>
      <c r="AD956" s="16">
        <f>IF(AND(A956&lt;&gt;"",M956=""),"Datasheet not defined. ","")</f>
        <v/>
      </c>
      <c r="AE956" s="16">
        <f>IF(AND(A956&lt;&gt;"",N956=""),"Aliquoting not defined. ","")</f>
        <v/>
      </c>
    </row>
    <row r="957" ht="10.5" customFormat="1" customHeight="1" s="16">
      <c r="A957" s="25" t="n"/>
      <c r="B957" s="25" t="n"/>
      <c r="C957" s="35">
        <f>IF(B957&lt;&gt;"",LEN(SUBSTITUTE(SUBSTITUTE(B957," ",""),"*","")),"")</f>
        <v/>
      </c>
      <c r="D957" s="19" t="n"/>
      <c r="E957" s="25" t="n"/>
      <c r="F957" s="19" t="n"/>
      <c r="G957" s="19" t="n"/>
      <c r="H957" s="19" t="n"/>
      <c r="I957" s="19" t="n"/>
      <c r="J957" s="19" t="n"/>
      <c r="K957" s="19" t="n"/>
      <c r="L957" s="19" t="n"/>
      <c r="M957" s="19" t="n"/>
      <c r="N957" s="19" t="n"/>
      <c r="O957" s="17">
        <f>Q957 &amp; R957 &amp; U957 &amp; V957 &amp; W957 &amp; S957 &amp; T957 &amp; AC957 &amp; AD957 &amp; AE957</f>
        <v/>
      </c>
      <c r="P957" s="1">
        <f>IF(B957&lt;&gt;"",LEN(SUBSTITUTE(SUBSTITUTE(B957," ",""),"*","")),"")</f>
        <v/>
      </c>
      <c r="Q957" s="1">
        <f>IF(AND(A957="",B957&lt;&gt;""),"No name provided. ","")</f>
        <v/>
      </c>
      <c r="R957" s="1">
        <f>IF(AND(A957&lt;&gt;"",B957=""),"No sequence provided. ","")</f>
        <v/>
      </c>
      <c r="S957" s="16">
        <f>IF(AND(P957&lt;&gt;"",E957&lt;&gt;"",NOT(X957)),IF(AND(INDEX(validRnaScaleLowerSizeLimits,MATCH(E957,validRnaScale,0))&lt;=$P957,$P957&lt;=INDEX(validRnaScaleUpperSizeLimits,MATCH(E957,validRnaScale,0))),"","Sequence (length) not available in " &amp; E957 &amp; " scale. "),"")</f>
        <v/>
      </c>
      <c r="T957" s="16">
        <f>IF(AND(P957&lt;&gt;"",E957&lt;&gt;"",NOT(Y957)),IF(AND(INDEX(validRnaPurificationLowerSizeLimits,MATCH(E957,validRnaScale,0),MATCH(D957,validRnaPurificationLowerSizeLimitsHeader,0))&lt;=$P957,$P957&lt;=INDEX(validRnaPurificationUpperSizeLimits,MATCH(E957,validRnaScale,0),MATCH(D957,validRnaPurificationUpperSizeLimitsHeader,0))),"","Combination of purification and scale not available. "),"")</f>
        <v/>
      </c>
      <c r="U957" s="16">
        <f>IF(LEN(A957)&gt;validOligoNameMaxLength,"RNA oligo name is too long. ","")</f>
        <v/>
      </c>
      <c r="V957" s="16">
        <f>IF(AND(A957&lt;&gt;"",NOT(ISNUMBER(SUMPRODUCT(FIND(MID(A957,ROW(INDIRECT("1:"&amp;LEN(A957))),1),validOligoNameCharacters))))),"RNA oligo name contains invalid characters. ","")</f>
        <v/>
      </c>
      <c r="W957" s="16">
        <f>IF(AND(B957&lt;&gt;"",NOT(ISNUMBER(SUMPRODUCT(FIND(MID(B957,ROW(INDIRECT("1:"&amp;LEN(B957))),1),validRnaSequenceCharacters))))),"RNA sequence contains invalid characters. ","")</f>
        <v/>
      </c>
      <c r="X957" s="16">
        <f>OR(Z957)</f>
        <v/>
      </c>
      <c r="Y957" s="16">
        <f>OR(Z957)</f>
        <v/>
      </c>
      <c r="Z957" s="16">
        <f>AND(A957="Leerposition",P957&gt;=2)</f>
        <v/>
      </c>
      <c r="AC957" s="16">
        <f>IF(AND(A957&lt;&gt;"",L957=""),"Physical condition not defined. ","")</f>
        <v/>
      </c>
      <c r="AD957" s="16">
        <f>IF(AND(A957&lt;&gt;"",M957=""),"Datasheet not defined. ","")</f>
        <v/>
      </c>
      <c r="AE957" s="16">
        <f>IF(AND(A957&lt;&gt;"",N957=""),"Aliquoting not defined. ","")</f>
        <v/>
      </c>
    </row>
    <row r="958" ht="10.5" customFormat="1" customHeight="1" s="16">
      <c r="A958" s="25" t="n"/>
      <c r="B958" s="25" t="n"/>
      <c r="C958" s="35">
        <f>IF(B958&lt;&gt;"",LEN(SUBSTITUTE(SUBSTITUTE(B958," ",""),"*","")),"")</f>
        <v/>
      </c>
      <c r="D958" s="19" t="n"/>
      <c r="E958" s="25" t="n"/>
      <c r="F958" s="19" t="n"/>
      <c r="G958" s="19" t="n"/>
      <c r="H958" s="19" t="n"/>
      <c r="I958" s="19" t="n"/>
      <c r="J958" s="19" t="n"/>
      <c r="K958" s="19" t="n"/>
      <c r="L958" s="19" t="n"/>
      <c r="M958" s="19" t="n"/>
      <c r="N958" s="19" t="n"/>
      <c r="O958" s="17">
        <f>Q958 &amp; R958 &amp; U958 &amp; V958 &amp; W958 &amp; S958 &amp; T958 &amp; AC958 &amp; AD958 &amp; AE958</f>
        <v/>
      </c>
      <c r="P958" s="1">
        <f>IF(B958&lt;&gt;"",LEN(SUBSTITUTE(SUBSTITUTE(B958," ",""),"*","")),"")</f>
        <v/>
      </c>
      <c r="Q958" s="1">
        <f>IF(AND(A958="",B958&lt;&gt;""),"No name provided. ","")</f>
        <v/>
      </c>
      <c r="R958" s="1">
        <f>IF(AND(A958&lt;&gt;"",B958=""),"No sequence provided. ","")</f>
        <v/>
      </c>
      <c r="S958" s="16">
        <f>IF(AND(P958&lt;&gt;"",E958&lt;&gt;"",NOT(X958)),IF(AND(INDEX(validRnaScaleLowerSizeLimits,MATCH(E958,validRnaScale,0))&lt;=$P958,$P958&lt;=INDEX(validRnaScaleUpperSizeLimits,MATCH(E958,validRnaScale,0))),"","Sequence (length) not available in " &amp; E958 &amp; " scale. "),"")</f>
        <v/>
      </c>
      <c r="T958" s="16">
        <f>IF(AND(P958&lt;&gt;"",E958&lt;&gt;"",NOT(Y958)),IF(AND(INDEX(validRnaPurificationLowerSizeLimits,MATCH(E958,validRnaScale,0),MATCH(D958,validRnaPurificationLowerSizeLimitsHeader,0))&lt;=$P958,$P958&lt;=INDEX(validRnaPurificationUpperSizeLimits,MATCH(E958,validRnaScale,0),MATCH(D958,validRnaPurificationUpperSizeLimitsHeader,0))),"","Combination of purification and scale not available. "),"")</f>
        <v/>
      </c>
      <c r="U958" s="16">
        <f>IF(LEN(A958)&gt;validOligoNameMaxLength,"RNA oligo name is too long. ","")</f>
        <v/>
      </c>
      <c r="V958" s="16">
        <f>IF(AND(A958&lt;&gt;"",NOT(ISNUMBER(SUMPRODUCT(FIND(MID(A958,ROW(INDIRECT("1:"&amp;LEN(A958))),1),validOligoNameCharacters))))),"RNA oligo name contains invalid characters. ","")</f>
        <v/>
      </c>
      <c r="W958" s="16">
        <f>IF(AND(B958&lt;&gt;"",NOT(ISNUMBER(SUMPRODUCT(FIND(MID(B958,ROW(INDIRECT("1:"&amp;LEN(B958))),1),validRnaSequenceCharacters))))),"RNA sequence contains invalid characters. ","")</f>
        <v/>
      </c>
      <c r="X958" s="16">
        <f>OR(Z958)</f>
        <v/>
      </c>
      <c r="Y958" s="16">
        <f>OR(Z958)</f>
        <v/>
      </c>
      <c r="Z958" s="16">
        <f>AND(A958="Leerposition",P958&gt;=2)</f>
        <v/>
      </c>
      <c r="AC958" s="16">
        <f>IF(AND(A958&lt;&gt;"",L958=""),"Physical condition not defined. ","")</f>
        <v/>
      </c>
      <c r="AD958" s="16">
        <f>IF(AND(A958&lt;&gt;"",M958=""),"Datasheet not defined. ","")</f>
        <v/>
      </c>
      <c r="AE958" s="16">
        <f>IF(AND(A958&lt;&gt;"",N958=""),"Aliquoting not defined. ","")</f>
        <v/>
      </c>
    </row>
    <row r="959" ht="10.5" customFormat="1" customHeight="1" s="16">
      <c r="A959" s="25" t="n"/>
      <c r="B959" s="25" t="n"/>
      <c r="C959" s="35">
        <f>IF(B959&lt;&gt;"",LEN(SUBSTITUTE(SUBSTITUTE(B959," ",""),"*","")),"")</f>
        <v/>
      </c>
      <c r="D959" s="19" t="n"/>
      <c r="E959" s="25" t="n"/>
      <c r="F959" s="19" t="n"/>
      <c r="G959" s="19" t="n"/>
      <c r="H959" s="19" t="n"/>
      <c r="I959" s="19" t="n"/>
      <c r="J959" s="19" t="n"/>
      <c r="K959" s="19" t="n"/>
      <c r="L959" s="19" t="n"/>
      <c r="M959" s="19" t="n"/>
      <c r="N959" s="19" t="n"/>
      <c r="O959" s="17">
        <f>Q959 &amp; R959 &amp; U959 &amp; V959 &amp; W959 &amp; S959 &amp; T959 &amp; AC959 &amp; AD959 &amp; AE959</f>
        <v/>
      </c>
      <c r="P959" s="1">
        <f>IF(B959&lt;&gt;"",LEN(SUBSTITUTE(SUBSTITUTE(B959," ",""),"*","")),"")</f>
        <v/>
      </c>
      <c r="Q959" s="1">
        <f>IF(AND(A959="",B959&lt;&gt;""),"No name provided. ","")</f>
        <v/>
      </c>
      <c r="R959" s="1">
        <f>IF(AND(A959&lt;&gt;"",B959=""),"No sequence provided. ","")</f>
        <v/>
      </c>
      <c r="S959" s="16">
        <f>IF(AND(P959&lt;&gt;"",E959&lt;&gt;"",NOT(X959)),IF(AND(INDEX(validRnaScaleLowerSizeLimits,MATCH(E959,validRnaScale,0))&lt;=$P959,$P959&lt;=INDEX(validRnaScaleUpperSizeLimits,MATCH(E959,validRnaScale,0))),"","Sequence (length) not available in " &amp; E959 &amp; " scale. "),"")</f>
        <v/>
      </c>
      <c r="T959" s="16">
        <f>IF(AND(P959&lt;&gt;"",E959&lt;&gt;"",NOT(Y959)),IF(AND(INDEX(validRnaPurificationLowerSizeLimits,MATCH(E959,validRnaScale,0),MATCH(D959,validRnaPurificationLowerSizeLimitsHeader,0))&lt;=$P959,$P959&lt;=INDEX(validRnaPurificationUpperSizeLimits,MATCH(E959,validRnaScale,0),MATCH(D959,validRnaPurificationUpperSizeLimitsHeader,0))),"","Combination of purification and scale not available. "),"")</f>
        <v/>
      </c>
      <c r="U959" s="16">
        <f>IF(LEN(A959)&gt;validOligoNameMaxLength,"RNA oligo name is too long. ","")</f>
        <v/>
      </c>
      <c r="V959" s="16">
        <f>IF(AND(A959&lt;&gt;"",NOT(ISNUMBER(SUMPRODUCT(FIND(MID(A959,ROW(INDIRECT("1:"&amp;LEN(A959))),1),validOligoNameCharacters))))),"RNA oligo name contains invalid characters. ","")</f>
        <v/>
      </c>
      <c r="W959" s="16">
        <f>IF(AND(B959&lt;&gt;"",NOT(ISNUMBER(SUMPRODUCT(FIND(MID(B959,ROW(INDIRECT("1:"&amp;LEN(B959))),1),validRnaSequenceCharacters))))),"RNA sequence contains invalid characters. ","")</f>
        <v/>
      </c>
      <c r="X959" s="16">
        <f>OR(Z959)</f>
        <v/>
      </c>
      <c r="Y959" s="16">
        <f>OR(Z959)</f>
        <v/>
      </c>
      <c r="Z959" s="16">
        <f>AND(A959="Leerposition",P959&gt;=2)</f>
        <v/>
      </c>
      <c r="AC959" s="16">
        <f>IF(AND(A959&lt;&gt;"",L959=""),"Physical condition not defined. ","")</f>
        <v/>
      </c>
      <c r="AD959" s="16">
        <f>IF(AND(A959&lt;&gt;"",M959=""),"Datasheet not defined. ","")</f>
        <v/>
      </c>
      <c r="AE959" s="16">
        <f>IF(AND(A959&lt;&gt;"",N959=""),"Aliquoting not defined. ","")</f>
        <v/>
      </c>
    </row>
    <row r="960" ht="10.5" customFormat="1" customHeight="1" s="16">
      <c r="A960" s="25" t="n"/>
      <c r="B960" s="25" t="n"/>
      <c r="C960" s="35">
        <f>IF(B960&lt;&gt;"",LEN(SUBSTITUTE(SUBSTITUTE(B960," ",""),"*","")),"")</f>
        <v/>
      </c>
      <c r="D960" s="19" t="n"/>
      <c r="E960" s="25" t="n"/>
      <c r="F960" s="19" t="n"/>
      <c r="G960" s="19" t="n"/>
      <c r="H960" s="19" t="n"/>
      <c r="I960" s="19" t="n"/>
      <c r="J960" s="19" t="n"/>
      <c r="K960" s="19" t="n"/>
      <c r="L960" s="19" t="n"/>
      <c r="M960" s="19" t="n"/>
      <c r="N960" s="19" t="n"/>
      <c r="O960" s="17">
        <f>Q960 &amp; R960 &amp; U960 &amp; V960 &amp; W960 &amp; S960 &amp; T960 &amp; AC960 &amp; AD960 &amp; AE960</f>
        <v/>
      </c>
      <c r="P960" s="1">
        <f>IF(B960&lt;&gt;"",LEN(SUBSTITUTE(SUBSTITUTE(B960," ",""),"*","")),"")</f>
        <v/>
      </c>
      <c r="Q960" s="1">
        <f>IF(AND(A960="",B960&lt;&gt;""),"No name provided. ","")</f>
        <v/>
      </c>
      <c r="R960" s="1">
        <f>IF(AND(A960&lt;&gt;"",B960=""),"No sequence provided. ","")</f>
        <v/>
      </c>
      <c r="S960" s="16">
        <f>IF(AND(P960&lt;&gt;"",E960&lt;&gt;"",NOT(X960)),IF(AND(INDEX(validRnaScaleLowerSizeLimits,MATCH(E960,validRnaScale,0))&lt;=$P960,$P960&lt;=INDEX(validRnaScaleUpperSizeLimits,MATCH(E960,validRnaScale,0))),"","Sequence (length) not available in " &amp; E960 &amp; " scale. "),"")</f>
        <v/>
      </c>
      <c r="T960" s="16">
        <f>IF(AND(P960&lt;&gt;"",E960&lt;&gt;"",NOT(Y960)),IF(AND(INDEX(validRnaPurificationLowerSizeLimits,MATCH(E960,validRnaScale,0),MATCH(D960,validRnaPurificationLowerSizeLimitsHeader,0))&lt;=$P960,$P960&lt;=INDEX(validRnaPurificationUpperSizeLimits,MATCH(E960,validRnaScale,0),MATCH(D960,validRnaPurificationUpperSizeLimitsHeader,0))),"","Combination of purification and scale not available. "),"")</f>
        <v/>
      </c>
      <c r="U960" s="16">
        <f>IF(LEN(A960)&gt;validOligoNameMaxLength,"RNA oligo name is too long. ","")</f>
        <v/>
      </c>
      <c r="V960" s="16">
        <f>IF(AND(A960&lt;&gt;"",NOT(ISNUMBER(SUMPRODUCT(FIND(MID(A960,ROW(INDIRECT("1:"&amp;LEN(A960))),1),validOligoNameCharacters))))),"RNA oligo name contains invalid characters. ","")</f>
        <v/>
      </c>
      <c r="W960" s="16">
        <f>IF(AND(B960&lt;&gt;"",NOT(ISNUMBER(SUMPRODUCT(FIND(MID(B960,ROW(INDIRECT("1:"&amp;LEN(B960))),1),validRnaSequenceCharacters))))),"RNA sequence contains invalid characters. ","")</f>
        <v/>
      </c>
      <c r="X960" s="16">
        <f>OR(Z960)</f>
        <v/>
      </c>
      <c r="Y960" s="16">
        <f>OR(Z960)</f>
        <v/>
      </c>
      <c r="Z960" s="16">
        <f>AND(A960="Leerposition",P960&gt;=2)</f>
        <v/>
      </c>
      <c r="AC960" s="16">
        <f>IF(AND(A960&lt;&gt;"",L960=""),"Physical condition not defined. ","")</f>
        <v/>
      </c>
      <c r="AD960" s="16">
        <f>IF(AND(A960&lt;&gt;"",M960=""),"Datasheet not defined. ","")</f>
        <v/>
      </c>
      <c r="AE960" s="16">
        <f>IF(AND(A960&lt;&gt;"",N960=""),"Aliquoting not defined. ","")</f>
        <v/>
      </c>
    </row>
    <row r="961" ht="10.5" customFormat="1" customHeight="1" s="83" thickBot="1">
      <c r="A961" s="78" t="n"/>
      <c r="B961" s="78" t="n"/>
      <c r="C961" s="79">
        <f>IF(B961&lt;&gt;"",LEN(SUBSTITUTE(SUBSTITUTE(B961," ",""),"*","")),"")</f>
        <v/>
      </c>
      <c r="D961" s="80" t="n"/>
      <c r="E961" s="78" t="n"/>
      <c r="F961" s="80" t="n"/>
      <c r="G961" s="80" t="n"/>
      <c r="H961" s="80" t="n"/>
      <c r="I961" s="80" t="n"/>
      <c r="J961" s="80" t="n"/>
      <c r="K961" s="80" t="n"/>
      <c r="L961" s="100" t="n"/>
      <c r="M961" s="100" t="n"/>
      <c r="N961" s="100" t="n"/>
      <c r="O961" s="81">
        <f>Q961 &amp; R961 &amp; U961 &amp; V961 &amp; W961 &amp; S961 &amp; T961 &amp; AC961 &amp; AD961 &amp; AE961</f>
        <v/>
      </c>
      <c r="P961" s="82">
        <f>IF(B961&lt;&gt;"",LEN(SUBSTITUTE(SUBSTITUTE(B961," ",""),"*","")),"")</f>
        <v/>
      </c>
      <c r="Q961" s="82">
        <f>IF(AND(A961="",B961&lt;&gt;""),"No name provided. ","")</f>
        <v/>
      </c>
      <c r="R961" s="82">
        <f>IF(AND(A961&lt;&gt;"",B961=""),"No sequence provided. ","")</f>
        <v/>
      </c>
      <c r="S961" s="83">
        <f>IF(AND(P961&lt;&gt;"",E961&lt;&gt;"",NOT(X961)),IF(AND(INDEX(validRnaScaleLowerSizeLimits,MATCH(E961,validRnaScale,0))&lt;=$P961,$P961&lt;=INDEX(validRnaScaleUpperSizeLimits,MATCH(E961,validRnaScale,0))),"","Sequence (length) not available in " &amp; E961 &amp; " scale. "),"")</f>
        <v/>
      </c>
      <c r="T961" s="83">
        <f>IF(AND(P961&lt;&gt;"",E961&lt;&gt;"",NOT(Y961)),IF(AND(INDEX(validRnaPurificationLowerSizeLimits,MATCH(E961,validRnaScale,0),MATCH(D961,validRnaPurificationLowerSizeLimitsHeader,0))&lt;=$P961,$P961&lt;=INDEX(validRnaPurificationUpperSizeLimits,MATCH(E961,validRnaScale,0),MATCH(D961,validRnaPurificationUpperSizeLimitsHeader,0))),"","Combination of purification and scale not available. "),"")</f>
        <v/>
      </c>
      <c r="U961" s="83">
        <f>IF(LEN(A961)&gt;validOligoNameMaxLength,"RNA oligo name is too long. ","")</f>
        <v/>
      </c>
      <c r="V961" s="83">
        <f>IF(AND(A961&lt;&gt;"",NOT(ISNUMBER(SUMPRODUCT(FIND(MID(A961,ROW(INDIRECT("1:"&amp;LEN(A961))),1),validOligoNameCharacters))))),"RNA oligo name contains invalid characters. ","")</f>
        <v/>
      </c>
      <c r="W961" s="83">
        <f>IF(AND(B961&lt;&gt;"",NOT(ISNUMBER(SUMPRODUCT(FIND(MID(B961,ROW(INDIRECT("1:"&amp;LEN(B961))),1),validRnaSequenceCharacters))))),"RNA sequence contains invalid characters. ","")</f>
        <v/>
      </c>
      <c r="X961" s="83">
        <f>OR(Z961)</f>
        <v/>
      </c>
      <c r="Y961" s="83">
        <f>OR(Z961)</f>
        <v/>
      </c>
      <c r="Z961" s="83">
        <f>AND(A961="Leerposition",P961&gt;=2)</f>
        <v/>
      </c>
      <c r="AC961" s="83">
        <f>IF(AND(A961&lt;&gt;"",L961=""),"Physical condition not defined. ","")</f>
        <v/>
      </c>
      <c r="AD961" s="83">
        <f>IF(AND(A961&lt;&gt;"",M961=""),"Datasheet not defined. ","")</f>
        <v/>
      </c>
      <c r="AE961" s="83">
        <f>IF(AND(A961&lt;&gt;"",N961=""),"Aliquoting not defined. ","")</f>
        <v/>
      </c>
    </row>
    <row r="962" ht="10.5" customFormat="1" customHeight="1" s="16">
      <c r="A962" s="25" t="n"/>
      <c r="B962" s="25" t="n"/>
      <c r="C962" s="35">
        <f>IF(B962&lt;&gt;"",LEN(SUBSTITUTE(SUBSTITUTE(B962," ",""),"*","")),"")</f>
        <v/>
      </c>
      <c r="D962" s="19" t="n"/>
      <c r="E962" s="25" t="n"/>
      <c r="F962" s="19" t="n"/>
      <c r="G962" s="19" t="n"/>
      <c r="H962" s="19" t="n"/>
      <c r="I962" s="19" t="n"/>
      <c r="J962" s="19" t="n"/>
      <c r="K962" s="19" t="n"/>
      <c r="L962" s="19" t="n"/>
      <c r="M962" s="19" t="n"/>
      <c r="N962" s="19" t="n"/>
      <c r="O962" s="17">
        <f>Q962 &amp; R962 &amp; U962 &amp; V962 &amp; W962 &amp; S962 &amp; T962 &amp; AC962 &amp; AD962 &amp; AE962</f>
        <v/>
      </c>
      <c r="P962" s="1">
        <f>IF(B962&lt;&gt;"",LEN(SUBSTITUTE(SUBSTITUTE(B962," ",""),"*","")),"")</f>
        <v/>
      </c>
      <c r="Q962" s="1">
        <f>IF(AND(A962="",B962&lt;&gt;""),"No name provided. ","")</f>
        <v/>
      </c>
      <c r="R962" s="1">
        <f>IF(AND(A962&lt;&gt;"",B962=""),"No sequence provided. ","")</f>
        <v/>
      </c>
      <c r="S962" s="16">
        <f>IF(AND(P962&lt;&gt;"",E962&lt;&gt;"",NOT(X962)),IF(AND(INDEX(validRnaScaleLowerSizeLimits,MATCH(E962,validRnaScale,0))&lt;=$P962,$P962&lt;=INDEX(validRnaScaleUpperSizeLimits,MATCH(E962,validRnaScale,0))),"","Sequence (length) not available in " &amp; E962 &amp; " scale. "),"")</f>
        <v/>
      </c>
      <c r="T962" s="16">
        <f>IF(AND(P962&lt;&gt;"",E962&lt;&gt;"",NOT(Y962)),IF(AND(INDEX(validRnaPurificationLowerSizeLimits,MATCH(E962,validRnaScale,0),MATCH(D962,validRnaPurificationLowerSizeLimitsHeader,0))&lt;=$P962,$P962&lt;=INDEX(validRnaPurificationUpperSizeLimits,MATCH(E962,validRnaScale,0),MATCH(D962,validRnaPurificationUpperSizeLimitsHeader,0))),"","Combination of purification and scale not available. "),"")</f>
        <v/>
      </c>
      <c r="U962" s="16">
        <f>IF(LEN(A962)&gt;validOligoNameMaxLength,"RNA oligo name is too long. ","")</f>
        <v/>
      </c>
      <c r="V962" s="16">
        <f>IF(AND(A962&lt;&gt;"",NOT(ISNUMBER(SUMPRODUCT(FIND(MID(A962,ROW(INDIRECT("1:"&amp;LEN(A962))),1),validOligoNameCharacters))))),"RNA oligo name contains invalid characters. ","")</f>
        <v/>
      </c>
      <c r="W962" s="16">
        <f>IF(AND(B962&lt;&gt;"",NOT(ISNUMBER(SUMPRODUCT(FIND(MID(B962,ROW(INDIRECT("1:"&amp;LEN(B962))),1),validRnaSequenceCharacters))))),"RNA sequence contains invalid characters. ","")</f>
        <v/>
      </c>
      <c r="X962" s="16">
        <f>OR(Z962)</f>
        <v/>
      </c>
      <c r="Y962" s="16">
        <f>OR(Z962)</f>
        <v/>
      </c>
      <c r="Z962" s="16">
        <f>AND(A962="Leerposition",P962&gt;=2)</f>
        <v/>
      </c>
      <c r="AC962" s="16">
        <f>IF(AND(A962&lt;&gt;"",L962=""),"Physical condition not defined. ","")</f>
        <v/>
      </c>
      <c r="AD962" s="16">
        <f>IF(AND(A962&lt;&gt;"",M962=""),"Datasheet not defined. ","")</f>
        <v/>
      </c>
      <c r="AE962" s="16">
        <f>IF(AND(A962&lt;&gt;"",N962=""),"Aliquoting not defined. ","")</f>
        <v/>
      </c>
    </row>
    <row r="963" ht="10.5" customFormat="1" customHeight="1" s="16">
      <c r="A963" s="25" t="n"/>
      <c r="B963" s="25" t="n"/>
      <c r="C963" s="35">
        <f>IF(B963&lt;&gt;"",LEN(SUBSTITUTE(SUBSTITUTE(B963," ",""),"*","")),"")</f>
        <v/>
      </c>
      <c r="D963" s="19" t="n"/>
      <c r="E963" s="25" t="n"/>
      <c r="F963" s="19" t="n"/>
      <c r="G963" s="19" t="n"/>
      <c r="H963" s="19" t="n"/>
      <c r="I963" s="19" t="n"/>
      <c r="J963" s="19" t="n"/>
      <c r="K963" s="19" t="n"/>
      <c r="L963" s="19" t="n"/>
      <c r="M963" s="19" t="n"/>
      <c r="N963" s="19" t="n"/>
      <c r="O963" s="17">
        <f>Q963 &amp; R963 &amp; U963 &amp; V963 &amp; W963 &amp; S963 &amp; T963 &amp; AC963 &amp; AD963 &amp; AE963</f>
        <v/>
      </c>
      <c r="P963" s="1">
        <f>IF(B963&lt;&gt;"",LEN(SUBSTITUTE(SUBSTITUTE(B963," ",""),"*","")),"")</f>
        <v/>
      </c>
      <c r="Q963" s="1">
        <f>IF(AND(A963="",B963&lt;&gt;""),"No name provided. ","")</f>
        <v/>
      </c>
      <c r="R963" s="1">
        <f>IF(AND(A963&lt;&gt;"",B963=""),"No sequence provided. ","")</f>
        <v/>
      </c>
      <c r="S963" s="16">
        <f>IF(AND(P963&lt;&gt;"",E963&lt;&gt;"",NOT(X963)),IF(AND(INDEX(validRnaScaleLowerSizeLimits,MATCH(E963,validRnaScale,0))&lt;=$P963,$P963&lt;=INDEX(validRnaScaleUpperSizeLimits,MATCH(E963,validRnaScale,0))),"","Sequence (length) not available in " &amp; E963 &amp; " scale. "),"")</f>
        <v/>
      </c>
      <c r="T963" s="16">
        <f>IF(AND(P963&lt;&gt;"",E963&lt;&gt;"",NOT(Y963)),IF(AND(INDEX(validRnaPurificationLowerSizeLimits,MATCH(E963,validRnaScale,0),MATCH(D963,validRnaPurificationLowerSizeLimitsHeader,0))&lt;=$P963,$P963&lt;=INDEX(validRnaPurificationUpperSizeLimits,MATCH(E963,validRnaScale,0),MATCH(D963,validRnaPurificationUpperSizeLimitsHeader,0))),"","Combination of purification and scale not available. "),"")</f>
        <v/>
      </c>
      <c r="U963" s="16">
        <f>IF(LEN(A963)&gt;validOligoNameMaxLength,"RNA oligo name is too long. ","")</f>
        <v/>
      </c>
      <c r="V963" s="16">
        <f>IF(AND(A963&lt;&gt;"",NOT(ISNUMBER(SUMPRODUCT(FIND(MID(A963,ROW(INDIRECT("1:"&amp;LEN(A963))),1),validOligoNameCharacters))))),"RNA oligo name contains invalid characters. ","")</f>
        <v/>
      </c>
      <c r="W963" s="16">
        <f>IF(AND(B963&lt;&gt;"",NOT(ISNUMBER(SUMPRODUCT(FIND(MID(B963,ROW(INDIRECT("1:"&amp;LEN(B963))),1),validRnaSequenceCharacters))))),"RNA sequence contains invalid characters. ","")</f>
        <v/>
      </c>
      <c r="X963" s="16">
        <f>OR(Z963)</f>
        <v/>
      </c>
      <c r="Y963" s="16">
        <f>OR(Z963)</f>
        <v/>
      </c>
      <c r="Z963" s="16">
        <f>AND(A963="Leerposition",P963&gt;=2)</f>
        <v/>
      </c>
      <c r="AC963" s="16">
        <f>IF(AND(A963&lt;&gt;"",L963=""),"Physical condition not defined. ","")</f>
        <v/>
      </c>
      <c r="AD963" s="16">
        <f>IF(AND(A963&lt;&gt;"",M963=""),"Datasheet not defined. ","")</f>
        <v/>
      </c>
      <c r="AE963" s="16">
        <f>IF(AND(A963&lt;&gt;"",N963=""),"Aliquoting not defined. ","")</f>
        <v/>
      </c>
    </row>
    <row r="964" ht="10.5" customFormat="1" customHeight="1" s="16">
      <c r="A964" s="25" t="n"/>
      <c r="B964" s="25" t="n"/>
      <c r="C964" s="35">
        <f>IF(B964&lt;&gt;"",LEN(SUBSTITUTE(SUBSTITUTE(B964," ",""),"*","")),"")</f>
        <v/>
      </c>
      <c r="D964" s="19" t="n"/>
      <c r="E964" s="25" t="n"/>
      <c r="F964" s="19" t="n"/>
      <c r="G964" s="19" t="n"/>
      <c r="H964" s="19" t="n"/>
      <c r="I964" s="19" t="n"/>
      <c r="J964" s="19" t="n"/>
      <c r="K964" s="19" t="n"/>
      <c r="L964" s="19" t="n"/>
      <c r="M964" s="19" t="n"/>
      <c r="N964" s="19" t="n"/>
      <c r="O964" s="17">
        <f>Q964 &amp; R964 &amp; U964 &amp; V964 &amp; W964 &amp; S964 &amp; T964 &amp; AC964 &amp; AD964 &amp; AE964</f>
        <v/>
      </c>
      <c r="P964" s="1">
        <f>IF(B964&lt;&gt;"",LEN(SUBSTITUTE(SUBSTITUTE(B964," ",""),"*","")),"")</f>
        <v/>
      </c>
      <c r="Q964" s="1">
        <f>IF(AND(A964="",B964&lt;&gt;""),"No name provided. ","")</f>
        <v/>
      </c>
      <c r="R964" s="1">
        <f>IF(AND(A964&lt;&gt;"",B964=""),"No sequence provided. ","")</f>
        <v/>
      </c>
      <c r="S964" s="16">
        <f>IF(AND(P964&lt;&gt;"",E964&lt;&gt;"",NOT(X964)),IF(AND(INDEX(validRnaScaleLowerSizeLimits,MATCH(E964,validRnaScale,0))&lt;=$P964,$P964&lt;=INDEX(validRnaScaleUpperSizeLimits,MATCH(E964,validRnaScale,0))),"","Sequence (length) not available in " &amp; E964 &amp; " scale. "),"")</f>
        <v/>
      </c>
      <c r="T964" s="16">
        <f>IF(AND(P964&lt;&gt;"",E964&lt;&gt;"",NOT(Y964)),IF(AND(INDEX(validRnaPurificationLowerSizeLimits,MATCH(E964,validRnaScale,0),MATCH(D964,validRnaPurificationLowerSizeLimitsHeader,0))&lt;=$P964,$P964&lt;=INDEX(validRnaPurificationUpperSizeLimits,MATCH(E964,validRnaScale,0),MATCH(D964,validRnaPurificationUpperSizeLimitsHeader,0))),"","Combination of purification and scale not available. "),"")</f>
        <v/>
      </c>
      <c r="U964" s="16">
        <f>IF(LEN(A964)&gt;validOligoNameMaxLength,"RNA oligo name is too long. ","")</f>
        <v/>
      </c>
      <c r="V964" s="16">
        <f>IF(AND(A964&lt;&gt;"",NOT(ISNUMBER(SUMPRODUCT(FIND(MID(A964,ROW(INDIRECT("1:"&amp;LEN(A964))),1),validOligoNameCharacters))))),"RNA oligo name contains invalid characters. ","")</f>
        <v/>
      </c>
      <c r="W964" s="16">
        <f>IF(AND(B964&lt;&gt;"",NOT(ISNUMBER(SUMPRODUCT(FIND(MID(B964,ROW(INDIRECT("1:"&amp;LEN(B964))),1),validRnaSequenceCharacters))))),"RNA sequence contains invalid characters. ","")</f>
        <v/>
      </c>
      <c r="X964" s="16">
        <f>OR(Z964)</f>
        <v/>
      </c>
      <c r="Y964" s="16">
        <f>OR(Z964)</f>
        <v/>
      </c>
      <c r="Z964" s="16">
        <f>AND(A964="Leerposition",P964&gt;=2)</f>
        <v/>
      </c>
      <c r="AC964" s="16">
        <f>IF(AND(A964&lt;&gt;"",L964=""),"Physical condition not defined. ","")</f>
        <v/>
      </c>
      <c r="AD964" s="16">
        <f>IF(AND(A964&lt;&gt;"",M964=""),"Datasheet not defined. ","")</f>
        <v/>
      </c>
      <c r="AE964" s="16">
        <f>IF(AND(A964&lt;&gt;"",N964=""),"Aliquoting not defined. ","")</f>
        <v/>
      </c>
    </row>
    <row r="965" ht="10.5" customFormat="1" customHeight="1" s="16">
      <c r="A965" s="25" t="n"/>
      <c r="B965" s="25" t="n"/>
      <c r="C965" s="35">
        <f>IF(B965&lt;&gt;"",LEN(SUBSTITUTE(SUBSTITUTE(B965," ",""),"*","")),"")</f>
        <v/>
      </c>
      <c r="D965" s="19" t="n"/>
      <c r="E965" s="25" t="n"/>
      <c r="F965" s="19" t="n"/>
      <c r="G965" s="19" t="n"/>
      <c r="H965" s="19" t="n"/>
      <c r="I965" s="19" t="n"/>
      <c r="J965" s="19" t="n"/>
      <c r="K965" s="19" t="n"/>
      <c r="L965" s="19" t="n"/>
      <c r="M965" s="19" t="n"/>
      <c r="N965" s="19" t="n"/>
      <c r="O965" s="17">
        <f>Q965 &amp; R965 &amp; U965 &amp; V965 &amp; W965 &amp; S965 &amp; T965 &amp; AC965 &amp; AD965 &amp; AE965</f>
        <v/>
      </c>
      <c r="P965" s="1">
        <f>IF(B965&lt;&gt;"",LEN(SUBSTITUTE(SUBSTITUTE(B965," ",""),"*","")),"")</f>
        <v/>
      </c>
      <c r="Q965" s="1">
        <f>IF(AND(A965="",B965&lt;&gt;""),"No name provided. ","")</f>
        <v/>
      </c>
      <c r="R965" s="1">
        <f>IF(AND(A965&lt;&gt;"",B965=""),"No sequence provided. ","")</f>
        <v/>
      </c>
      <c r="S965" s="16">
        <f>IF(AND(P965&lt;&gt;"",E965&lt;&gt;"",NOT(X965)),IF(AND(INDEX(validRnaScaleLowerSizeLimits,MATCH(E965,validRnaScale,0))&lt;=$P965,$P965&lt;=INDEX(validRnaScaleUpperSizeLimits,MATCH(E965,validRnaScale,0))),"","Sequence (length) not available in " &amp; E965 &amp; " scale. "),"")</f>
        <v/>
      </c>
      <c r="T965" s="16">
        <f>IF(AND(P965&lt;&gt;"",E965&lt;&gt;"",NOT(Y965)),IF(AND(INDEX(validRnaPurificationLowerSizeLimits,MATCH(E965,validRnaScale,0),MATCH(D965,validRnaPurificationLowerSizeLimitsHeader,0))&lt;=$P965,$P965&lt;=INDEX(validRnaPurificationUpperSizeLimits,MATCH(E965,validRnaScale,0),MATCH(D965,validRnaPurificationUpperSizeLimitsHeader,0))),"","Combination of purification and scale not available. "),"")</f>
        <v/>
      </c>
      <c r="U965" s="16">
        <f>IF(LEN(A965)&gt;validOligoNameMaxLength,"RNA oligo name is too long. ","")</f>
        <v/>
      </c>
      <c r="V965" s="16">
        <f>IF(AND(A965&lt;&gt;"",NOT(ISNUMBER(SUMPRODUCT(FIND(MID(A965,ROW(INDIRECT("1:"&amp;LEN(A965))),1),validOligoNameCharacters))))),"RNA oligo name contains invalid characters. ","")</f>
        <v/>
      </c>
      <c r="W965" s="16">
        <f>IF(AND(B965&lt;&gt;"",NOT(ISNUMBER(SUMPRODUCT(FIND(MID(B965,ROW(INDIRECT("1:"&amp;LEN(B965))),1),validRnaSequenceCharacters))))),"RNA sequence contains invalid characters. ","")</f>
        <v/>
      </c>
      <c r="X965" s="16">
        <f>OR(Z965)</f>
        <v/>
      </c>
      <c r="Y965" s="16">
        <f>OR(Z965)</f>
        <v/>
      </c>
      <c r="Z965" s="16">
        <f>AND(A965="Leerposition",P965&gt;=2)</f>
        <v/>
      </c>
      <c r="AC965" s="16">
        <f>IF(AND(A965&lt;&gt;"",L965=""),"Physical condition not defined. ","")</f>
        <v/>
      </c>
      <c r="AD965" s="16">
        <f>IF(AND(A965&lt;&gt;"",M965=""),"Datasheet not defined. ","")</f>
        <v/>
      </c>
      <c r="AE965" s="16">
        <f>IF(AND(A965&lt;&gt;"",N965=""),"Aliquoting not defined. ","")</f>
        <v/>
      </c>
    </row>
    <row r="966" ht="10.5" customFormat="1" customHeight="1" s="16">
      <c r="A966" s="25" t="n"/>
      <c r="B966" s="25" t="n"/>
      <c r="C966" s="35">
        <f>IF(B966&lt;&gt;"",LEN(SUBSTITUTE(SUBSTITUTE(B966," ",""),"*","")),"")</f>
        <v/>
      </c>
      <c r="D966" s="19" t="n"/>
      <c r="E966" s="25" t="n"/>
      <c r="F966" s="19" t="n"/>
      <c r="G966" s="19" t="n"/>
      <c r="H966" s="19" t="n"/>
      <c r="I966" s="19" t="n"/>
      <c r="J966" s="19" t="n"/>
      <c r="K966" s="19" t="n"/>
      <c r="L966" s="19" t="n"/>
      <c r="M966" s="19" t="n"/>
      <c r="N966" s="19" t="n"/>
      <c r="O966" s="17">
        <f>Q966 &amp; R966 &amp; U966 &amp; V966 &amp; W966 &amp; S966 &amp; T966 &amp; AC966 &amp; AD966 &amp; AE966</f>
        <v/>
      </c>
      <c r="P966" s="1">
        <f>IF(B966&lt;&gt;"",LEN(SUBSTITUTE(SUBSTITUTE(B966," ",""),"*","")),"")</f>
        <v/>
      </c>
      <c r="Q966" s="1">
        <f>IF(AND(A966="",B966&lt;&gt;""),"No name provided. ","")</f>
        <v/>
      </c>
      <c r="R966" s="1">
        <f>IF(AND(A966&lt;&gt;"",B966=""),"No sequence provided. ","")</f>
        <v/>
      </c>
      <c r="S966" s="16">
        <f>IF(AND(P966&lt;&gt;"",E966&lt;&gt;"",NOT(X966)),IF(AND(INDEX(validRnaScaleLowerSizeLimits,MATCH(E966,validRnaScale,0))&lt;=$P966,$P966&lt;=INDEX(validRnaScaleUpperSizeLimits,MATCH(E966,validRnaScale,0))),"","Sequence (length) not available in " &amp; E966 &amp; " scale. "),"")</f>
        <v/>
      </c>
      <c r="T966" s="16">
        <f>IF(AND(P966&lt;&gt;"",E966&lt;&gt;"",NOT(Y966)),IF(AND(INDEX(validRnaPurificationLowerSizeLimits,MATCH(E966,validRnaScale,0),MATCH(D966,validRnaPurificationLowerSizeLimitsHeader,0))&lt;=$P966,$P966&lt;=INDEX(validRnaPurificationUpperSizeLimits,MATCH(E966,validRnaScale,0),MATCH(D966,validRnaPurificationUpperSizeLimitsHeader,0))),"","Combination of purification and scale not available. "),"")</f>
        <v/>
      </c>
      <c r="U966" s="16">
        <f>IF(LEN(A966)&gt;validOligoNameMaxLength,"RNA oligo name is too long. ","")</f>
        <v/>
      </c>
      <c r="V966" s="16">
        <f>IF(AND(A966&lt;&gt;"",NOT(ISNUMBER(SUMPRODUCT(FIND(MID(A966,ROW(INDIRECT("1:"&amp;LEN(A966))),1),validOligoNameCharacters))))),"RNA oligo name contains invalid characters. ","")</f>
        <v/>
      </c>
      <c r="W966" s="16">
        <f>IF(AND(B966&lt;&gt;"",NOT(ISNUMBER(SUMPRODUCT(FIND(MID(B966,ROW(INDIRECT("1:"&amp;LEN(B966))),1),validRnaSequenceCharacters))))),"RNA sequence contains invalid characters. ","")</f>
        <v/>
      </c>
      <c r="X966" s="16">
        <f>OR(Z966)</f>
        <v/>
      </c>
      <c r="Y966" s="16">
        <f>OR(Z966)</f>
        <v/>
      </c>
      <c r="Z966" s="16">
        <f>AND(A966="Leerposition",P966&gt;=2)</f>
        <v/>
      </c>
      <c r="AC966" s="16">
        <f>IF(AND(A966&lt;&gt;"",L966=""),"Physical condition not defined. ","")</f>
        <v/>
      </c>
      <c r="AD966" s="16">
        <f>IF(AND(A966&lt;&gt;"",M966=""),"Datasheet not defined. ","")</f>
        <v/>
      </c>
      <c r="AE966" s="16">
        <f>IF(AND(A966&lt;&gt;"",N966=""),"Aliquoting not defined. ","")</f>
        <v/>
      </c>
    </row>
    <row r="967" ht="10.5" customFormat="1" customHeight="1" s="16">
      <c r="A967" s="25" t="n"/>
      <c r="B967" s="25" t="n"/>
      <c r="C967" s="35">
        <f>IF(B967&lt;&gt;"",LEN(SUBSTITUTE(SUBSTITUTE(B967," ",""),"*","")),"")</f>
        <v/>
      </c>
      <c r="D967" s="19" t="n"/>
      <c r="E967" s="25" t="n"/>
      <c r="F967" s="19" t="n"/>
      <c r="G967" s="19" t="n"/>
      <c r="H967" s="19" t="n"/>
      <c r="I967" s="19" t="n"/>
      <c r="J967" s="19" t="n"/>
      <c r="K967" s="19" t="n"/>
      <c r="L967" s="19" t="n"/>
      <c r="M967" s="19" t="n"/>
      <c r="N967" s="19" t="n"/>
      <c r="O967" s="17">
        <f>Q967 &amp; R967 &amp; U967 &amp; V967 &amp; W967 &amp; S967 &amp; T967 &amp; AC967 &amp; AD967 &amp; AE967</f>
        <v/>
      </c>
      <c r="P967" s="1">
        <f>IF(B967&lt;&gt;"",LEN(SUBSTITUTE(SUBSTITUTE(B967," ",""),"*","")),"")</f>
        <v/>
      </c>
      <c r="Q967" s="1">
        <f>IF(AND(A967="",B967&lt;&gt;""),"No name provided. ","")</f>
        <v/>
      </c>
      <c r="R967" s="1">
        <f>IF(AND(A967&lt;&gt;"",B967=""),"No sequence provided. ","")</f>
        <v/>
      </c>
      <c r="S967" s="16">
        <f>IF(AND(P967&lt;&gt;"",E967&lt;&gt;"",NOT(X967)),IF(AND(INDEX(validRnaScaleLowerSizeLimits,MATCH(E967,validRnaScale,0))&lt;=$P967,$P967&lt;=INDEX(validRnaScaleUpperSizeLimits,MATCH(E967,validRnaScale,0))),"","Sequence (length) not available in " &amp; E967 &amp; " scale. "),"")</f>
        <v/>
      </c>
      <c r="T967" s="16">
        <f>IF(AND(P967&lt;&gt;"",E967&lt;&gt;"",NOT(Y967)),IF(AND(INDEX(validRnaPurificationLowerSizeLimits,MATCH(E967,validRnaScale,0),MATCH(D967,validRnaPurificationLowerSizeLimitsHeader,0))&lt;=$P967,$P967&lt;=INDEX(validRnaPurificationUpperSizeLimits,MATCH(E967,validRnaScale,0),MATCH(D967,validRnaPurificationUpperSizeLimitsHeader,0))),"","Combination of purification and scale not available. "),"")</f>
        <v/>
      </c>
      <c r="U967" s="16">
        <f>IF(LEN(A967)&gt;validOligoNameMaxLength,"RNA oligo name is too long. ","")</f>
        <v/>
      </c>
      <c r="V967" s="16">
        <f>IF(AND(A967&lt;&gt;"",NOT(ISNUMBER(SUMPRODUCT(FIND(MID(A967,ROW(INDIRECT("1:"&amp;LEN(A967))),1),validOligoNameCharacters))))),"RNA oligo name contains invalid characters. ","")</f>
        <v/>
      </c>
      <c r="W967" s="16">
        <f>IF(AND(B967&lt;&gt;"",NOT(ISNUMBER(SUMPRODUCT(FIND(MID(B967,ROW(INDIRECT("1:"&amp;LEN(B967))),1),validRnaSequenceCharacters))))),"RNA sequence contains invalid characters. ","")</f>
        <v/>
      </c>
      <c r="X967" s="16">
        <f>OR(Z967)</f>
        <v/>
      </c>
      <c r="Y967" s="16">
        <f>OR(Z967)</f>
        <v/>
      </c>
      <c r="Z967" s="16">
        <f>AND(A967="Leerposition",P967&gt;=2)</f>
        <v/>
      </c>
      <c r="AC967" s="16">
        <f>IF(AND(A967&lt;&gt;"",L967=""),"Physical condition not defined. ","")</f>
        <v/>
      </c>
      <c r="AD967" s="16">
        <f>IF(AND(A967&lt;&gt;"",M967=""),"Datasheet not defined. ","")</f>
        <v/>
      </c>
      <c r="AE967" s="16">
        <f>IF(AND(A967&lt;&gt;"",N967=""),"Aliquoting not defined. ","")</f>
        <v/>
      </c>
    </row>
    <row r="968" ht="10.5" customFormat="1" customHeight="1" s="16">
      <c r="A968" s="25" t="n"/>
      <c r="B968" s="25" t="n"/>
      <c r="C968" s="35">
        <f>IF(B968&lt;&gt;"",LEN(SUBSTITUTE(SUBSTITUTE(B968," ",""),"*","")),"")</f>
        <v/>
      </c>
      <c r="D968" s="19" t="n"/>
      <c r="E968" s="25" t="n"/>
      <c r="F968" s="19" t="n"/>
      <c r="G968" s="19" t="n"/>
      <c r="H968" s="19" t="n"/>
      <c r="I968" s="19" t="n"/>
      <c r="J968" s="19" t="n"/>
      <c r="K968" s="19" t="n"/>
      <c r="L968" s="19" t="n"/>
      <c r="M968" s="19" t="n"/>
      <c r="N968" s="19" t="n"/>
      <c r="O968" s="17">
        <f>Q968 &amp; R968 &amp; U968 &amp; V968 &amp; W968 &amp; S968 &amp; T968 &amp; AC968 &amp; AD968 &amp; AE968</f>
        <v/>
      </c>
      <c r="P968" s="1">
        <f>IF(B968&lt;&gt;"",LEN(SUBSTITUTE(SUBSTITUTE(B968," ",""),"*","")),"")</f>
        <v/>
      </c>
      <c r="Q968" s="1">
        <f>IF(AND(A968="",B968&lt;&gt;""),"No name provided. ","")</f>
        <v/>
      </c>
      <c r="R968" s="1">
        <f>IF(AND(A968&lt;&gt;"",B968=""),"No sequence provided. ","")</f>
        <v/>
      </c>
      <c r="S968" s="16">
        <f>IF(AND(P968&lt;&gt;"",E968&lt;&gt;"",NOT(X968)),IF(AND(INDEX(validRnaScaleLowerSizeLimits,MATCH(E968,validRnaScale,0))&lt;=$P968,$P968&lt;=INDEX(validRnaScaleUpperSizeLimits,MATCH(E968,validRnaScale,0))),"","Sequence (length) not available in " &amp; E968 &amp; " scale. "),"")</f>
        <v/>
      </c>
      <c r="T968" s="16">
        <f>IF(AND(P968&lt;&gt;"",E968&lt;&gt;"",NOT(Y968)),IF(AND(INDEX(validRnaPurificationLowerSizeLimits,MATCH(E968,validRnaScale,0),MATCH(D968,validRnaPurificationLowerSizeLimitsHeader,0))&lt;=$P968,$P968&lt;=INDEX(validRnaPurificationUpperSizeLimits,MATCH(E968,validRnaScale,0),MATCH(D968,validRnaPurificationUpperSizeLimitsHeader,0))),"","Combination of purification and scale not available. "),"")</f>
        <v/>
      </c>
      <c r="U968" s="16">
        <f>IF(LEN(A968)&gt;validOligoNameMaxLength,"RNA oligo name is too long. ","")</f>
        <v/>
      </c>
      <c r="V968" s="16">
        <f>IF(AND(A968&lt;&gt;"",NOT(ISNUMBER(SUMPRODUCT(FIND(MID(A968,ROW(INDIRECT("1:"&amp;LEN(A968))),1),validOligoNameCharacters))))),"RNA oligo name contains invalid characters. ","")</f>
        <v/>
      </c>
      <c r="W968" s="16">
        <f>IF(AND(B968&lt;&gt;"",NOT(ISNUMBER(SUMPRODUCT(FIND(MID(B968,ROW(INDIRECT("1:"&amp;LEN(B968))),1),validRnaSequenceCharacters))))),"RNA sequence contains invalid characters. ","")</f>
        <v/>
      </c>
      <c r="X968" s="16">
        <f>OR(Z968)</f>
        <v/>
      </c>
      <c r="Y968" s="16">
        <f>OR(Z968)</f>
        <v/>
      </c>
      <c r="Z968" s="16">
        <f>AND(A968="Leerposition",P968&gt;=2)</f>
        <v/>
      </c>
      <c r="AC968" s="16">
        <f>IF(AND(A968&lt;&gt;"",L968=""),"Physical condition not defined. ","")</f>
        <v/>
      </c>
      <c r="AD968" s="16">
        <f>IF(AND(A968&lt;&gt;"",M968=""),"Datasheet not defined. ","")</f>
        <v/>
      </c>
      <c r="AE968" s="16">
        <f>IF(AND(A968&lt;&gt;"",N968=""),"Aliquoting not defined. ","")</f>
        <v/>
      </c>
    </row>
    <row r="969" ht="10.5" customFormat="1" customHeight="1" s="16">
      <c r="A969" s="25" t="n"/>
      <c r="B969" s="25" t="n"/>
      <c r="C969" s="35">
        <f>IF(B969&lt;&gt;"",LEN(SUBSTITUTE(SUBSTITUTE(B969," ",""),"*","")),"")</f>
        <v/>
      </c>
      <c r="D969" s="19" t="n"/>
      <c r="E969" s="25" t="n"/>
      <c r="F969" s="19" t="n"/>
      <c r="G969" s="19" t="n"/>
      <c r="H969" s="19" t="n"/>
      <c r="I969" s="19" t="n"/>
      <c r="J969" s="19" t="n"/>
      <c r="K969" s="19" t="n"/>
      <c r="L969" s="19" t="n"/>
      <c r="M969" s="19" t="n"/>
      <c r="N969" s="19" t="n"/>
      <c r="O969" s="17">
        <f>Q969 &amp; R969 &amp; U969 &amp; V969 &amp; W969 &amp; S969 &amp; T969 &amp; AC969 &amp; AD969 &amp; AE969</f>
        <v/>
      </c>
      <c r="P969" s="1">
        <f>IF(B969&lt;&gt;"",LEN(SUBSTITUTE(SUBSTITUTE(B969," ",""),"*","")),"")</f>
        <v/>
      </c>
      <c r="Q969" s="1">
        <f>IF(AND(A969="",B969&lt;&gt;""),"No name provided. ","")</f>
        <v/>
      </c>
      <c r="R969" s="1">
        <f>IF(AND(A969&lt;&gt;"",B969=""),"No sequence provided. ","")</f>
        <v/>
      </c>
      <c r="S969" s="16">
        <f>IF(AND(P969&lt;&gt;"",E969&lt;&gt;"",NOT(X969)),IF(AND(INDEX(validRnaScaleLowerSizeLimits,MATCH(E969,validRnaScale,0))&lt;=$P969,$P969&lt;=INDEX(validRnaScaleUpperSizeLimits,MATCH(E969,validRnaScale,0))),"","Sequence (length) not available in " &amp; E969 &amp; " scale. "),"")</f>
        <v/>
      </c>
      <c r="T969" s="16">
        <f>IF(AND(P969&lt;&gt;"",E969&lt;&gt;"",NOT(Y969)),IF(AND(INDEX(validRnaPurificationLowerSizeLimits,MATCH(E969,validRnaScale,0),MATCH(D969,validRnaPurificationLowerSizeLimitsHeader,0))&lt;=$P969,$P969&lt;=INDEX(validRnaPurificationUpperSizeLimits,MATCH(E969,validRnaScale,0),MATCH(D969,validRnaPurificationUpperSizeLimitsHeader,0))),"","Combination of purification and scale not available. "),"")</f>
        <v/>
      </c>
      <c r="U969" s="16">
        <f>IF(LEN(A969)&gt;validOligoNameMaxLength,"RNA oligo name is too long. ","")</f>
        <v/>
      </c>
      <c r="V969" s="16">
        <f>IF(AND(A969&lt;&gt;"",NOT(ISNUMBER(SUMPRODUCT(FIND(MID(A969,ROW(INDIRECT("1:"&amp;LEN(A969))),1),validOligoNameCharacters))))),"RNA oligo name contains invalid characters. ","")</f>
        <v/>
      </c>
      <c r="W969" s="16">
        <f>IF(AND(B969&lt;&gt;"",NOT(ISNUMBER(SUMPRODUCT(FIND(MID(B969,ROW(INDIRECT("1:"&amp;LEN(B969))),1),validRnaSequenceCharacters))))),"RNA sequence contains invalid characters. ","")</f>
        <v/>
      </c>
      <c r="X969" s="16">
        <f>OR(Z969)</f>
        <v/>
      </c>
      <c r="Y969" s="16">
        <f>OR(Z969)</f>
        <v/>
      </c>
      <c r="Z969" s="16">
        <f>AND(A969="Leerposition",P969&gt;=2)</f>
        <v/>
      </c>
      <c r="AC969" s="16">
        <f>IF(AND(A969&lt;&gt;"",L969=""),"Physical condition not defined. ","")</f>
        <v/>
      </c>
      <c r="AD969" s="16">
        <f>IF(AND(A969&lt;&gt;"",M969=""),"Datasheet not defined. ","")</f>
        <v/>
      </c>
      <c r="AE969" s="16">
        <f>IF(AND(A969&lt;&gt;"",N969=""),"Aliquoting not defined. ","")</f>
        <v/>
      </c>
    </row>
    <row r="970" ht="10.5" customFormat="1" customHeight="1" s="16">
      <c r="A970" s="25" t="n"/>
      <c r="B970" s="25" t="n"/>
      <c r="C970" s="35">
        <f>IF(B970&lt;&gt;"",LEN(SUBSTITUTE(SUBSTITUTE(B970," ",""),"*","")),"")</f>
        <v/>
      </c>
      <c r="D970" s="19" t="n"/>
      <c r="E970" s="25" t="n"/>
      <c r="F970" s="19" t="n"/>
      <c r="G970" s="19" t="n"/>
      <c r="H970" s="19" t="n"/>
      <c r="I970" s="19" t="n"/>
      <c r="J970" s="19" t="n"/>
      <c r="K970" s="19" t="n"/>
      <c r="L970" s="19" t="n"/>
      <c r="M970" s="19" t="n"/>
      <c r="N970" s="19" t="n"/>
      <c r="O970" s="17">
        <f>Q970 &amp; R970 &amp; U970 &amp; V970 &amp; W970 &amp; S970 &amp; T970 &amp; AC970 &amp; AD970 &amp; AE970</f>
        <v/>
      </c>
      <c r="P970" s="1">
        <f>IF(B970&lt;&gt;"",LEN(SUBSTITUTE(SUBSTITUTE(B970," ",""),"*","")),"")</f>
        <v/>
      </c>
      <c r="Q970" s="1">
        <f>IF(AND(A970="",B970&lt;&gt;""),"No name provided. ","")</f>
        <v/>
      </c>
      <c r="R970" s="1">
        <f>IF(AND(A970&lt;&gt;"",B970=""),"No sequence provided. ","")</f>
        <v/>
      </c>
      <c r="S970" s="16">
        <f>IF(AND(P970&lt;&gt;"",E970&lt;&gt;"",NOT(X970)),IF(AND(INDEX(validRnaScaleLowerSizeLimits,MATCH(E970,validRnaScale,0))&lt;=$P970,$P970&lt;=INDEX(validRnaScaleUpperSizeLimits,MATCH(E970,validRnaScale,0))),"","Sequence (length) not available in " &amp; E970 &amp; " scale. "),"")</f>
        <v/>
      </c>
      <c r="T970" s="16">
        <f>IF(AND(P970&lt;&gt;"",E970&lt;&gt;"",NOT(Y970)),IF(AND(INDEX(validRnaPurificationLowerSizeLimits,MATCH(E970,validRnaScale,0),MATCH(D970,validRnaPurificationLowerSizeLimitsHeader,0))&lt;=$P970,$P970&lt;=INDEX(validRnaPurificationUpperSizeLimits,MATCH(E970,validRnaScale,0),MATCH(D970,validRnaPurificationUpperSizeLimitsHeader,0))),"","Combination of purification and scale not available. "),"")</f>
        <v/>
      </c>
      <c r="U970" s="16">
        <f>IF(LEN(A970)&gt;validOligoNameMaxLength,"RNA oligo name is too long. ","")</f>
        <v/>
      </c>
      <c r="V970" s="16">
        <f>IF(AND(A970&lt;&gt;"",NOT(ISNUMBER(SUMPRODUCT(FIND(MID(A970,ROW(INDIRECT("1:"&amp;LEN(A970))),1),validOligoNameCharacters))))),"RNA oligo name contains invalid characters. ","")</f>
        <v/>
      </c>
      <c r="W970" s="16">
        <f>IF(AND(B970&lt;&gt;"",NOT(ISNUMBER(SUMPRODUCT(FIND(MID(B970,ROW(INDIRECT("1:"&amp;LEN(B970))),1),validRnaSequenceCharacters))))),"RNA sequence contains invalid characters. ","")</f>
        <v/>
      </c>
      <c r="X970" s="16">
        <f>OR(Z970)</f>
        <v/>
      </c>
      <c r="Y970" s="16">
        <f>OR(Z970)</f>
        <v/>
      </c>
      <c r="Z970" s="16">
        <f>AND(A970="Leerposition",P970&gt;=2)</f>
        <v/>
      </c>
      <c r="AC970" s="16">
        <f>IF(AND(A970&lt;&gt;"",L970=""),"Physical condition not defined. ","")</f>
        <v/>
      </c>
      <c r="AD970" s="16">
        <f>IF(AND(A970&lt;&gt;"",M970=""),"Datasheet not defined. ","")</f>
        <v/>
      </c>
      <c r="AE970" s="16">
        <f>IF(AND(A970&lt;&gt;"",N970=""),"Aliquoting not defined. ","")</f>
        <v/>
      </c>
    </row>
    <row r="971" ht="10.5" customFormat="1" customHeight="1" s="16">
      <c r="A971" s="25" t="n"/>
      <c r="B971" s="25" t="n"/>
      <c r="C971" s="35">
        <f>IF(B971&lt;&gt;"",LEN(SUBSTITUTE(SUBSTITUTE(B971," ",""),"*","")),"")</f>
        <v/>
      </c>
      <c r="D971" s="19" t="n"/>
      <c r="E971" s="25" t="n"/>
      <c r="F971" s="19" t="n"/>
      <c r="G971" s="19" t="n"/>
      <c r="H971" s="19" t="n"/>
      <c r="I971" s="19" t="n"/>
      <c r="J971" s="19" t="n"/>
      <c r="K971" s="19" t="n"/>
      <c r="L971" s="19" t="n"/>
      <c r="M971" s="19" t="n"/>
      <c r="N971" s="19" t="n"/>
      <c r="O971" s="17">
        <f>Q971 &amp; R971 &amp; U971 &amp; V971 &amp; W971 &amp; S971 &amp; T971 &amp; AC971 &amp; AD971 &amp; AE971</f>
        <v/>
      </c>
      <c r="P971" s="1">
        <f>IF(B971&lt;&gt;"",LEN(SUBSTITUTE(SUBSTITUTE(B971," ",""),"*","")),"")</f>
        <v/>
      </c>
      <c r="Q971" s="1">
        <f>IF(AND(A971="",B971&lt;&gt;""),"No name provided. ","")</f>
        <v/>
      </c>
      <c r="R971" s="1">
        <f>IF(AND(A971&lt;&gt;"",B971=""),"No sequence provided. ","")</f>
        <v/>
      </c>
      <c r="S971" s="16">
        <f>IF(AND(P971&lt;&gt;"",E971&lt;&gt;"",NOT(X971)),IF(AND(INDEX(validRnaScaleLowerSizeLimits,MATCH(E971,validRnaScale,0))&lt;=$P971,$P971&lt;=INDEX(validRnaScaleUpperSizeLimits,MATCH(E971,validRnaScale,0))),"","Sequence (length) not available in " &amp; E971 &amp; " scale. "),"")</f>
        <v/>
      </c>
      <c r="T971" s="16">
        <f>IF(AND(P971&lt;&gt;"",E971&lt;&gt;"",NOT(Y971)),IF(AND(INDEX(validRnaPurificationLowerSizeLimits,MATCH(E971,validRnaScale,0),MATCH(D971,validRnaPurificationLowerSizeLimitsHeader,0))&lt;=$P971,$P971&lt;=INDEX(validRnaPurificationUpperSizeLimits,MATCH(E971,validRnaScale,0),MATCH(D971,validRnaPurificationUpperSizeLimitsHeader,0))),"","Combination of purification and scale not available. "),"")</f>
        <v/>
      </c>
      <c r="U971" s="16">
        <f>IF(LEN(A971)&gt;validOligoNameMaxLength,"RNA oligo name is too long. ","")</f>
        <v/>
      </c>
      <c r="V971" s="16">
        <f>IF(AND(A971&lt;&gt;"",NOT(ISNUMBER(SUMPRODUCT(FIND(MID(A971,ROW(INDIRECT("1:"&amp;LEN(A971))),1),validOligoNameCharacters))))),"RNA oligo name contains invalid characters. ","")</f>
        <v/>
      </c>
      <c r="W971" s="16">
        <f>IF(AND(B971&lt;&gt;"",NOT(ISNUMBER(SUMPRODUCT(FIND(MID(B971,ROW(INDIRECT("1:"&amp;LEN(B971))),1),validRnaSequenceCharacters))))),"RNA sequence contains invalid characters. ","")</f>
        <v/>
      </c>
      <c r="X971" s="16">
        <f>OR(Z971)</f>
        <v/>
      </c>
      <c r="Y971" s="16">
        <f>OR(Z971)</f>
        <v/>
      </c>
      <c r="Z971" s="16">
        <f>AND(A971="Leerposition",P971&gt;=2)</f>
        <v/>
      </c>
      <c r="AC971" s="16">
        <f>IF(AND(A971&lt;&gt;"",L971=""),"Physical condition not defined. ","")</f>
        <v/>
      </c>
      <c r="AD971" s="16">
        <f>IF(AND(A971&lt;&gt;"",M971=""),"Datasheet not defined. ","")</f>
        <v/>
      </c>
      <c r="AE971" s="16">
        <f>IF(AND(A971&lt;&gt;"",N971=""),"Aliquoting not defined. ","")</f>
        <v/>
      </c>
    </row>
    <row r="972" ht="10.5" customFormat="1" customHeight="1" s="16">
      <c r="A972" s="25" t="n"/>
      <c r="B972" s="25" t="n"/>
      <c r="C972" s="35">
        <f>IF(B972&lt;&gt;"",LEN(SUBSTITUTE(SUBSTITUTE(B972," ",""),"*","")),"")</f>
        <v/>
      </c>
      <c r="D972" s="19" t="n"/>
      <c r="E972" s="25" t="n"/>
      <c r="F972" s="19" t="n"/>
      <c r="G972" s="19" t="n"/>
      <c r="H972" s="19" t="n"/>
      <c r="I972" s="19" t="n"/>
      <c r="J972" s="19" t="n"/>
      <c r="K972" s="19" t="n"/>
      <c r="L972" s="19" t="n"/>
      <c r="M972" s="19" t="n"/>
      <c r="N972" s="19" t="n"/>
      <c r="O972" s="17">
        <f>Q972 &amp; R972 &amp; U972 &amp; V972 &amp; W972 &amp; S972 &amp; T972 &amp; AC972 &amp; AD972 &amp; AE972</f>
        <v/>
      </c>
      <c r="P972" s="1">
        <f>IF(B972&lt;&gt;"",LEN(SUBSTITUTE(SUBSTITUTE(B972," ",""),"*","")),"")</f>
        <v/>
      </c>
      <c r="Q972" s="1">
        <f>IF(AND(A972="",B972&lt;&gt;""),"No name provided. ","")</f>
        <v/>
      </c>
      <c r="R972" s="1">
        <f>IF(AND(A972&lt;&gt;"",B972=""),"No sequence provided. ","")</f>
        <v/>
      </c>
      <c r="S972" s="16">
        <f>IF(AND(P972&lt;&gt;"",E972&lt;&gt;"",NOT(X972)),IF(AND(INDEX(validRnaScaleLowerSizeLimits,MATCH(E972,validRnaScale,0))&lt;=$P972,$P972&lt;=INDEX(validRnaScaleUpperSizeLimits,MATCH(E972,validRnaScale,0))),"","Sequence (length) not available in " &amp; E972 &amp; " scale. "),"")</f>
        <v/>
      </c>
      <c r="T972" s="16">
        <f>IF(AND(P972&lt;&gt;"",E972&lt;&gt;"",NOT(Y972)),IF(AND(INDEX(validRnaPurificationLowerSizeLimits,MATCH(E972,validRnaScale,0),MATCH(D972,validRnaPurificationLowerSizeLimitsHeader,0))&lt;=$P972,$P972&lt;=INDEX(validRnaPurificationUpperSizeLimits,MATCH(E972,validRnaScale,0),MATCH(D972,validRnaPurificationUpperSizeLimitsHeader,0))),"","Combination of purification and scale not available. "),"")</f>
        <v/>
      </c>
      <c r="U972" s="16">
        <f>IF(LEN(A972)&gt;validOligoNameMaxLength,"RNA oligo name is too long. ","")</f>
        <v/>
      </c>
      <c r="V972" s="16">
        <f>IF(AND(A972&lt;&gt;"",NOT(ISNUMBER(SUMPRODUCT(FIND(MID(A972,ROW(INDIRECT("1:"&amp;LEN(A972))),1),validOligoNameCharacters))))),"RNA oligo name contains invalid characters. ","")</f>
        <v/>
      </c>
      <c r="W972" s="16">
        <f>IF(AND(B972&lt;&gt;"",NOT(ISNUMBER(SUMPRODUCT(FIND(MID(B972,ROW(INDIRECT("1:"&amp;LEN(B972))),1),validRnaSequenceCharacters))))),"RNA sequence contains invalid characters. ","")</f>
        <v/>
      </c>
      <c r="X972" s="16">
        <f>OR(Z972)</f>
        <v/>
      </c>
      <c r="Y972" s="16">
        <f>OR(Z972)</f>
        <v/>
      </c>
      <c r="Z972" s="16">
        <f>AND(A972="Leerposition",P972&gt;=2)</f>
        <v/>
      </c>
      <c r="AC972" s="16">
        <f>IF(AND(A972&lt;&gt;"",L972=""),"Physical condition not defined. ","")</f>
        <v/>
      </c>
      <c r="AD972" s="16">
        <f>IF(AND(A972&lt;&gt;"",M972=""),"Datasheet not defined. ","")</f>
        <v/>
      </c>
      <c r="AE972" s="16">
        <f>IF(AND(A972&lt;&gt;"",N972=""),"Aliquoting not defined. ","")</f>
        <v/>
      </c>
    </row>
    <row r="973" ht="10.5" customFormat="1" customHeight="1" s="16">
      <c r="A973" s="25" t="n"/>
      <c r="B973" s="25" t="n"/>
      <c r="C973" s="35">
        <f>IF(B973&lt;&gt;"",LEN(SUBSTITUTE(SUBSTITUTE(B973," ",""),"*","")),"")</f>
        <v/>
      </c>
      <c r="D973" s="19" t="n"/>
      <c r="E973" s="25" t="n"/>
      <c r="F973" s="19" t="n"/>
      <c r="G973" s="19" t="n"/>
      <c r="H973" s="19" t="n"/>
      <c r="I973" s="19" t="n"/>
      <c r="J973" s="19" t="n"/>
      <c r="K973" s="19" t="n"/>
      <c r="L973" s="19" t="n"/>
      <c r="M973" s="19" t="n"/>
      <c r="N973" s="19" t="n"/>
      <c r="O973" s="17">
        <f>Q973 &amp; R973 &amp; U973 &amp; V973 &amp; W973 &amp; S973 &amp; T973 &amp; AC973 &amp; AD973 &amp; AE973</f>
        <v/>
      </c>
      <c r="P973" s="1">
        <f>IF(B973&lt;&gt;"",LEN(SUBSTITUTE(SUBSTITUTE(B973," ",""),"*","")),"")</f>
        <v/>
      </c>
      <c r="Q973" s="1">
        <f>IF(AND(A973="",B973&lt;&gt;""),"No name provided. ","")</f>
        <v/>
      </c>
      <c r="R973" s="1">
        <f>IF(AND(A973&lt;&gt;"",B973=""),"No sequence provided. ","")</f>
        <v/>
      </c>
      <c r="S973" s="16">
        <f>IF(AND(P973&lt;&gt;"",E973&lt;&gt;"",NOT(X973)),IF(AND(INDEX(validRnaScaleLowerSizeLimits,MATCH(E973,validRnaScale,0))&lt;=$P973,$P973&lt;=INDEX(validRnaScaleUpperSizeLimits,MATCH(E973,validRnaScale,0))),"","Sequence (length) not available in " &amp; E973 &amp; " scale. "),"")</f>
        <v/>
      </c>
      <c r="T973" s="16">
        <f>IF(AND(P973&lt;&gt;"",E973&lt;&gt;"",NOT(Y973)),IF(AND(INDEX(validRnaPurificationLowerSizeLimits,MATCH(E973,validRnaScale,0),MATCH(D973,validRnaPurificationLowerSizeLimitsHeader,0))&lt;=$P973,$P973&lt;=INDEX(validRnaPurificationUpperSizeLimits,MATCH(E973,validRnaScale,0),MATCH(D973,validRnaPurificationUpperSizeLimitsHeader,0))),"","Combination of purification and scale not available. "),"")</f>
        <v/>
      </c>
      <c r="U973" s="16">
        <f>IF(LEN(A973)&gt;validOligoNameMaxLength,"RNA oligo name is too long. ","")</f>
        <v/>
      </c>
      <c r="V973" s="16">
        <f>IF(AND(A973&lt;&gt;"",NOT(ISNUMBER(SUMPRODUCT(FIND(MID(A973,ROW(INDIRECT("1:"&amp;LEN(A973))),1),validOligoNameCharacters))))),"RNA oligo name contains invalid characters. ","")</f>
        <v/>
      </c>
      <c r="W973" s="16">
        <f>IF(AND(B973&lt;&gt;"",NOT(ISNUMBER(SUMPRODUCT(FIND(MID(B973,ROW(INDIRECT("1:"&amp;LEN(B973))),1),validRnaSequenceCharacters))))),"RNA sequence contains invalid characters. ","")</f>
        <v/>
      </c>
      <c r="X973" s="16">
        <f>OR(Z973)</f>
        <v/>
      </c>
      <c r="Y973" s="16">
        <f>OR(Z973)</f>
        <v/>
      </c>
      <c r="Z973" s="16">
        <f>AND(A973="Leerposition",P973&gt;=2)</f>
        <v/>
      </c>
      <c r="AC973" s="16">
        <f>IF(AND(A973&lt;&gt;"",L973=""),"Physical condition not defined. ","")</f>
        <v/>
      </c>
      <c r="AD973" s="16">
        <f>IF(AND(A973&lt;&gt;"",M973=""),"Datasheet not defined. ","")</f>
        <v/>
      </c>
      <c r="AE973" s="16">
        <f>IF(AND(A973&lt;&gt;"",N973=""),"Aliquoting not defined. ","")</f>
        <v/>
      </c>
    </row>
    <row r="974" ht="10.5" customFormat="1" customHeight="1" s="16">
      <c r="A974" s="25" t="n"/>
      <c r="B974" s="25" t="n"/>
      <c r="C974" s="35">
        <f>IF(B974&lt;&gt;"",LEN(SUBSTITUTE(SUBSTITUTE(B974," ",""),"*","")),"")</f>
        <v/>
      </c>
      <c r="D974" s="19" t="n"/>
      <c r="E974" s="25" t="n"/>
      <c r="F974" s="19" t="n"/>
      <c r="G974" s="19" t="n"/>
      <c r="H974" s="19" t="n"/>
      <c r="I974" s="19" t="n"/>
      <c r="J974" s="19" t="n"/>
      <c r="K974" s="19" t="n"/>
      <c r="L974" s="19" t="n"/>
      <c r="M974" s="19" t="n"/>
      <c r="N974" s="19" t="n"/>
      <c r="O974" s="17">
        <f>Q974 &amp; R974 &amp; U974 &amp; V974 &amp; W974 &amp; S974 &amp; T974 &amp; AC974 &amp; AD974 &amp; AE974</f>
        <v/>
      </c>
      <c r="P974" s="1">
        <f>IF(B974&lt;&gt;"",LEN(SUBSTITUTE(SUBSTITUTE(B974," ",""),"*","")),"")</f>
        <v/>
      </c>
      <c r="Q974" s="1">
        <f>IF(AND(A974="",B974&lt;&gt;""),"No name provided. ","")</f>
        <v/>
      </c>
      <c r="R974" s="1">
        <f>IF(AND(A974&lt;&gt;"",B974=""),"No sequence provided. ","")</f>
        <v/>
      </c>
      <c r="S974" s="16">
        <f>IF(AND(P974&lt;&gt;"",E974&lt;&gt;"",NOT(X974)),IF(AND(INDEX(validRnaScaleLowerSizeLimits,MATCH(E974,validRnaScale,0))&lt;=$P974,$P974&lt;=INDEX(validRnaScaleUpperSizeLimits,MATCH(E974,validRnaScale,0))),"","Sequence (length) not available in " &amp; E974 &amp; " scale. "),"")</f>
        <v/>
      </c>
      <c r="T974" s="16">
        <f>IF(AND(P974&lt;&gt;"",E974&lt;&gt;"",NOT(Y974)),IF(AND(INDEX(validRnaPurificationLowerSizeLimits,MATCH(E974,validRnaScale,0),MATCH(D974,validRnaPurificationLowerSizeLimitsHeader,0))&lt;=$P974,$P974&lt;=INDEX(validRnaPurificationUpperSizeLimits,MATCH(E974,validRnaScale,0),MATCH(D974,validRnaPurificationUpperSizeLimitsHeader,0))),"","Combination of purification and scale not available. "),"")</f>
        <v/>
      </c>
      <c r="U974" s="16">
        <f>IF(LEN(A974)&gt;validOligoNameMaxLength,"RNA oligo name is too long. ","")</f>
        <v/>
      </c>
      <c r="V974" s="16">
        <f>IF(AND(A974&lt;&gt;"",NOT(ISNUMBER(SUMPRODUCT(FIND(MID(A974,ROW(INDIRECT("1:"&amp;LEN(A974))),1),validOligoNameCharacters))))),"RNA oligo name contains invalid characters. ","")</f>
        <v/>
      </c>
      <c r="W974" s="16">
        <f>IF(AND(B974&lt;&gt;"",NOT(ISNUMBER(SUMPRODUCT(FIND(MID(B974,ROW(INDIRECT("1:"&amp;LEN(B974))),1),validRnaSequenceCharacters))))),"RNA sequence contains invalid characters. ","")</f>
        <v/>
      </c>
      <c r="X974" s="16">
        <f>OR(Z974)</f>
        <v/>
      </c>
      <c r="Y974" s="16">
        <f>OR(Z974)</f>
        <v/>
      </c>
      <c r="Z974" s="16">
        <f>AND(A974="Leerposition",P974&gt;=2)</f>
        <v/>
      </c>
      <c r="AC974" s="16">
        <f>IF(AND(A974&lt;&gt;"",L974=""),"Physical condition not defined. ","")</f>
        <v/>
      </c>
      <c r="AD974" s="16">
        <f>IF(AND(A974&lt;&gt;"",M974=""),"Datasheet not defined. ","")</f>
        <v/>
      </c>
      <c r="AE974" s="16">
        <f>IF(AND(A974&lt;&gt;"",N974=""),"Aliquoting not defined. ","")</f>
        <v/>
      </c>
    </row>
    <row r="975" ht="10.5" customFormat="1" customHeight="1" s="16">
      <c r="A975" s="25" t="n"/>
      <c r="B975" s="25" t="n"/>
      <c r="C975" s="35">
        <f>IF(B975&lt;&gt;"",LEN(SUBSTITUTE(SUBSTITUTE(B975," ",""),"*","")),"")</f>
        <v/>
      </c>
      <c r="D975" s="19" t="n"/>
      <c r="E975" s="25" t="n"/>
      <c r="F975" s="19" t="n"/>
      <c r="G975" s="19" t="n"/>
      <c r="H975" s="19" t="n"/>
      <c r="I975" s="19" t="n"/>
      <c r="J975" s="19" t="n"/>
      <c r="K975" s="19" t="n"/>
      <c r="L975" s="19" t="n"/>
      <c r="M975" s="19" t="n"/>
      <c r="N975" s="19" t="n"/>
      <c r="O975" s="17">
        <f>Q975 &amp; R975 &amp; U975 &amp; V975 &amp; W975 &amp; S975 &amp; T975 &amp; AC975 &amp; AD975 &amp; AE975</f>
        <v/>
      </c>
      <c r="P975" s="1">
        <f>IF(B975&lt;&gt;"",LEN(SUBSTITUTE(SUBSTITUTE(B975," ",""),"*","")),"")</f>
        <v/>
      </c>
      <c r="Q975" s="1">
        <f>IF(AND(A975="",B975&lt;&gt;""),"No name provided. ","")</f>
        <v/>
      </c>
      <c r="R975" s="1">
        <f>IF(AND(A975&lt;&gt;"",B975=""),"No sequence provided. ","")</f>
        <v/>
      </c>
      <c r="S975" s="16">
        <f>IF(AND(P975&lt;&gt;"",E975&lt;&gt;"",NOT(X975)),IF(AND(INDEX(validRnaScaleLowerSizeLimits,MATCH(E975,validRnaScale,0))&lt;=$P975,$P975&lt;=INDEX(validRnaScaleUpperSizeLimits,MATCH(E975,validRnaScale,0))),"","Sequence (length) not available in " &amp; E975 &amp; " scale. "),"")</f>
        <v/>
      </c>
      <c r="T975" s="16">
        <f>IF(AND(P975&lt;&gt;"",E975&lt;&gt;"",NOT(Y975)),IF(AND(INDEX(validRnaPurificationLowerSizeLimits,MATCH(E975,validRnaScale,0),MATCH(D975,validRnaPurificationLowerSizeLimitsHeader,0))&lt;=$P975,$P975&lt;=INDEX(validRnaPurificationUpperSizeLimits,MATCH(E975,validRnaScale,0),MATCH(D975,validRnaPurificationUpperSizeLimitsHeader,0))),"","Combination of purification and scale not available. "),"")</f>
        <v/>
      </c>
      <c r="U975" s="16">
        <f>IF(LEN(A975)&gt;validOligoNameMaxLength,"RNA oligo name is too long. ","")</f>
        <v/>
      </c>
      <c r="V975" s="16">
        <f>IF(AND(A975&lt;&gt;"",NOT(ISNUMBER(SUMPRODUCT(FIND(MID(A975,ROW(INDIRECT("1:"&amp;LEN(A975))),1),validOligoNameCharacters))))),"RNA oligo name contains invalid characters. ","")</f>
        <v/>
      </c>
      <c r="W975" s="16">
        <f>IF(AND(B975&lt;&gt;"",NOT(ISNUMBER(SUMPRODUCT(FIND(MID(B975,ROW(INDIRECT("1:"&amp;LEN(B975))),1),validRnaSequenceCharacters))))),"RNA sequence contains invalid characters. ","")</f>
        <v/>
      </c>
      <c r="X975" s="16">
        <f>OR(Z975)</f>
        <v/>
      </c>
      <c r="Y975" s="16">
        <f>OR(Z975)</f>
        <v/>
      </c>
      <c r="Z975" s="16">
        <f>AND(A975="Leerposition",P975&gt;=2)</f>
        <v/>
      </c>
      <c r="AC975" s="16">
        <f>IF(AND(A975&lt;&gt;"",L975=""),"Physical condition not defined. ","")</f>
        <v/>
      </c>
      <c r="AD975" s="16">
        <f>IF(AND(A975&lt;&gt;"",M975=""),"Datasheet not defined. ","")</f>
        <v/>
      </c>
      <c r="AE975" s="16">
        <f>IF(AND(A975&lt;&gt;"",N975=""),"Aliquoting not defined. ","")</f>
        <v/>
      </c>
    </row>
    <row r="976" ht="10.5" customFormat="1" customHeight="1" s="16">
      <c r="A976" s="25" t="n"/>
      <c r="B976" s="25" t="n"/>
      <c r="C976" s="35">
        <f>IF(B976&lt;&gt;"",LEN(SUBSTITUTE(SUBSTITUTE(B976," ",""),"*","")),"")</f>
        <v/>
      </c>
      <c r="D976" s="19" t="n"/>
      <c r="E976" s="25" t="n"/>
      <c r="F976" s="19" t="n"/>
      <c r="G976" s="19" t="n"/>
      <c r="H976" s="19" t="n"/>
      <c r="I976" s="19" t="n"/>
      <c r="J976" s="19" t="n"/>
      <c r="K976" s="19" t="n"/>
      <c r="L976" s="19" t="n"/>
      <c r="M976" s="19" t="n"/>
      <c r="N976" s="19" t="n"/>
      <c r="O976" s="17">
        <f>Q976 &amp; R976 &amp; U976 &amp; V976 &amp; W976 &amp; S976 &amp; T976 &amp; AC976 &amp; AD976 &amp; AE976</f>
        <v/>
      </c>
      <c r="P976" s="1">
        <f>IF(B976&lt;&gt;"",LEN(SUBSTITUTE(SUBSTITUTE(B976," ",""),"*","")),"")</f>
        <v/>
      </c>
      <c r="Q976" s="1">
        <f>IF(AND(A976="",B976&lt;&gt;""),"No name provided. ","")</f>
        <v/>
      </c>
      <c r="R976" s="1">
        <f>IF(AND(A976&lt;&gt;"",B976=""),"No sequence provided. ","")</f>
        <v/>
      </c>
      <c r="S976" s="16">
        <f>IF(AND(P976&lt;&gt;"",E976&lt;&gt;"",NOT(X976)),IF(AND(INDEX(validRnaScaleLowerSizeLimits,MATCH(E976,validRnaScale,0))&lt;=$P976,$P976&lt;=INDEX(validRnaScaleUpperSizeLimits,MATCH(E976,validRnaScale,0))),"","Sequence (length) not available in " &amp; E976 &amp; " scale. "),"")</f>
        <v/>
      </c>
      <c r="T976" s="16">
        <f>IF(AND(P976&lt;&gt;"",E976&lt;&gt;"",NOT(Y976)),IF(AND(INDEX(validRnaPurificationLowerSizeLimits,MATCH(E976,validRnaScale,0),MATCH(D976,validRnaPurificationLowerSizeLimitsHeader,0))&lt;=$P976,$P976&lt;=INDEX(validRnaPurificationUpperSizeLimits,MATCH(E976,validRnaScale,0),MATCH(D976,validRnaPurificationUpperSizeLimitsHeader,0))),"","Combination of purification and scale not available. "),"")</f>
        <v/>
      </c>
      <c r="U976" s="16">
        <f>IF(LEN(A976)&gt;validOligoNameMaxLength,"RNA oligo name is too long. ","")</f>
        <v/>
      </c>
      <c r="V976" s="16">
        <f>IF(AND(A976&lt;&gt;"",NOT(ISNUMBER(SUMPRODUCT(FIND(MID(A976,ROW(INDIRECT("1:"&amp;LEN(A976))),1),validOligoNameCharacters))))),"RNA oligo name contains invalid characters. ","")</f>
        <v/>
      </c>
      <c r="W976" s="16">
        <f>IF(AND(B976&lt;&gt;"",NOT(ISNUMBER(SUMPRODUCT(FIND(MID(B976,ROW(INDIRECT("1:"&amp;LEN(B976))),1),validRnaSequenceCharacters))))),"RNA sequence contains invalid characters. ","")</f>
        <v/>
      </c>
      <c r="X976" s="16">
        <f>OR(Z976)</f>
        <v/>
      </c>
      <c r="Y976" s="16">
        <f>OR(Z976)</f>
        <v/>
      </c>
      <c r="Z976" s="16">
        <f>AND(A976="Leerposition",P976&gt;=2)</f>
        <v/>
      </c>
      <c r="AC976" s="16">
        <f>IF(AND(A976&lt;&gt;"",L976=""),"Physical condition not defined. ","")</f>
        <v/>
      </c>
      <c r="AD976" s="16">
        <f>IF(AND(A976&lt;&gt;"",M976=""),"Datasheet not defined. ","")</f>
        <v/>
      </c>
      <c r="AE976" s="16">
        <f>IF(AND(A976&lt;&gt;"",N976=""),"Aliquoting not defined. ","")</f>
        <v/>
      </c>
    </row>
    <row r="977" ht="10.5" customFormat="1" customHeight="1" s="16">
      <c r="A977" s="25" t="n"/>
      <c r="B977" s="25" t="n"/>
      <c r="C977" s="35">
        <f>IF(B977&lt;&gt;"",LEN(SUBSTITUTE(SUBSTITUTE(B977," ",""),"*","")),"")</f>
        <v/>
      </c>
      <c r="D977" s="19" t="n"/>
      <c r="E977" s="25" t="n"/>
      <c r="F977" s="19" t="n"/>
      <c r="G977" s="19" t="n"/>
      <c r="H977" s="19" t="n"/>
      <c r="I977" s="19" t="n"/>
      <c r="J977" s="19" t="n"/>
      <c r="K977" s="19" t="n"/>
      <c r="L977" s="19" t="n"/>
      <c r="M977" s="19" t="n"/>
      <c r="N977" s="19" t="n"/>
      <c r="O977" s="17">
        <f>Q977 &amp; R977 &amp; U977 &amp; V977 &amp; W977 &amp; S977 &amp; T977 &amp; AC977 &amp; AD977 &amp; AE977</f>
        <v/>
      </c>
      <c r="P977" s="1">
        <f>IF(B977&lt;&gt;"",LEN(SUBSTITUTE(SUBSTITUTE(B977," ",""),"*","")),"")</f>
        <v/>
      </c>
      <c r="Q977" s="1">
        <f>IF(AND(A977="",B977&lt;&gt;""),"No name provided. ","")</f>
        <v/>
      </c>
      <c r="R977" s="1">
        <f>IF(AND(A977&lt;&gt;"",B977=""),"No sequence provided. ","")</f>
        <v/>
      </c>
      <c r="S977" s="16">
        <f>IF(AND(P977&lt;&gt;"",E977&lt;&gt;"",NOT(X977)),IF(AND(INDEX(validRnaScaleLowerSizeLimits,MATCH(E977,validRnaScale,0))&lt;=$P977,$P977&lt;=INDEX(validRnaScaleUpperSizeLimits,MATCH(E977,validRnaScale,0))),"","Sequence (length) not available in " &amp; E977 &amp; " scale. "),"")</f>
        <v/>
      </c>
      <c r="T977" s="16">
        <f>IF(AND(P977&lt;&gt;"",E977&lt;&gt;"",NOT(Y977)),IF(AND(INDEX(validRnaPurificationLowerSizeLimits,MATCH(E977,validRnaScale,0),MATCH(D977,validRnaPurificationLowerSizeLimitsHeader,0))&lt;=$P977,$P977&lt;=INDEX(validRnaPurificationUpperSizeLimits,MATCH(E977,validRnaScale,0),MATCH(D977,validRnaPurificationUpperSizeLimitsHeader,0))),"","Combination of purification and scale not available. "),"")</f>
        <v/>
      </c>
      <c r="U977" s="16">
        <f>IF(LEN(A977)&gt;validOligoNameMaxLength,"RNA oligo name is too long. ","")</f>
        <v/>
      </c>
      <c r="V977" s="16">
        <f>IF(AND(A977&lt;&gt;"",NOT(ISNUMBER(SUMPRODUCT(FIND(MID(A977,ROW(INDIRECT("1:"&amp;LEN(A977))),1),validOligoNameCharacters))))),"RNA oligo name contains invalid characters. ","")</f>
        <v/>
      </c>
      <c r="W977" s="16">
        <f>IF(AND(B977&lt;&gt;"",NOT(ISNUMBER(SUMPRODUCT(FIND(MID(B977,ROW(INDIRECT("1:"&amp;LEN(B977))),1),validRnaSequenceCharacters))))),"RNA sequence contains invalid characters. ","")</f>
        <v/>
      </c>
      <c r="X977" s="16">
        <f>OR(Z977)</f>
        <v/>
      </c>
      <c r="Y977" s="16">
        <f>OR(Z977)</f>
        <v/>
      </c>
      <c r="Z977" s="16">
        <f>AND(A977="Leerposition",P977&gt;=2)</f>
        <v/>
      </c>
      <c r="AC977" s="16">
        <f>IF(AND(A977&lt;&gt;"",L977=""),"Physical condition not defined. ","")</f>
        <v/>
      </c>
      <c r="AD977" s="16">
        <f>IF(AND(A977&lt;&gt;"",M977=""),"Datasheet not defined. ","")</f>
        <v/>
      </c>
      <c r="AE977" s="16">
        <f>IF(AND(A977&lt;&gt;"",N977=""),"Aliquoting not defined. ","")</f>
        <v/>
      </c>
    </row>
    <row r="978" ht="10.5" customFormat="1" customHeight="1" s="16">
      <c r="A978" s="25" t="n"/>
      <c r="B978" s="25" t="n"/>
      <c r="C978" s="35">
        <f>IF(B978&lt;&gt;"",LEN(SUBSTITUTE(SUBSTITUTE(B978," ",""),"*","")),"")</f>
        <v/>
      </c>
      <c r="D978" s="19" t="n"/>
      <c r="E978" s="25" t="n"/>
      <c r="F978" s="19" t="n"/>
      <c r="G978" s="19" t="n"/>
      <c r="H978" s="19" t="n"/>
      <c r="I978" s="19" t="n"/>
      <c r="J978" s="19" t="n"/>
      <c r="K978" s="19" t="n"/>
      <c r="L978" s="19" t="n"/>
      <c r="M978" s="19" t="n"/>
      <c r="N978" s="19" t="n"/>
      <c r="O978" s="17">
        <f>Q978 &amp; R978 &amp; U978 &amp; V978 &amp; W978 &amp; S978 &amp; T978 &amp; AC978 &amp; AD978 &amp; AE978</f>
        <v/>
      </c>
      <c r="P978" s="1">
        <f>IF(B978&lt;&gt;"",LEN(SUBSTITUTE(SUBSTITUTE(B978," ",""),"*","")),"")</f>
        <v/>
      </c>
      <c r="Q978" s="1">
        <f>IF(AND(A978="",B978&lt;&gt;""),"No name provided. ","")</f>
        <v/>
      </c>
      <c r="R978" s="1">
        <f>IF(AND(A978&lt;&gt;"",B978=""),"No sequence provided. ","")</f>
        <v/>
      </c>
      <c r="S978" s="16">
        <f>IF(AND(P978&lt;&gt;"",E978&lt;&gt;"",NOT(X978)),IF(AND(INDEX(validRnaScaleLowerSizeLimits,MATCH(E978,validRnaScale,0))&lt;=$P978,$P978&lt;=INDEX(validRnaScaleUpperSizeLimits,MATCH(E978,validRnaScale,0))),"","Sequence (length) not available in " &amp; E978 &amp; " scale. "),"")</f>
        <v/>
      </c>
      <c r="T978" s="16">
        <f>IF(AND(P978&lt;&gt;"",E978&lt;&gt;"",NOT(Y978)),IF(AND(INDEX(validRnaPurificationLowerSizeLimits,MATCH(E978,validRnaScale,0),MATCH(D978,validRnaPurificationLowerSizeLimitsHeader,0))&lt;=$P978,$P978&lt;=INDEX(validRnaPurificationUpperSizeLimits,MATCH(E978,validRnaScale,0),MATCH(D978,validRnaPurificationUpperSizeLimitsHeader,0))),"","Combination of purification and scale not available. "),"")</f>
        <v/>
      </c>
      <c r="U978" s="16">
        <f>IF(LEN(A978)&gt;validOligoNameMaxLength,"RNA oligo name is too long. ","")</f>
        <v/>
      </c>
      <c r="V978" s="16">
        <f>IF(AND(A978&lt;&gt;"",NOT(ISNUMBER(SUMPRODUCT(FIND(MID(A978,ROW(INDIRECT("1:"&amp;LEN(A978))),1),validOligoNameCharacters))))),"RNA oligo name contains invalid characters. ","")</f>
        <v/>
      </c>
      <c r="W978" s="16">
        <f>IF(AND(B978&lt;&gt;"",NOT(ISNUMBER(SUMPRODUCT(FIND(MID(B978,ROW(INDIRECT("1:"&amp;LEN(B978))),1),validRnaSequenceCharacters))))),"RNA sequence contains invalid characters. ","")</f>
        <v/>
      </c>
      <c r="X978" s="16">
        <f>OR(Z978)</f>
        <v/>
      </c>
      <c r="Y978" s="16">
        <f>OR(Z978)</f>
        <v/>
      </c>
      <c r="Z978" s="16">
        <f>AND(A978="Leerposition",P978&gt;=2)</f>
        <v/>
      </c>
      <c r="AC978" s="16">
        <f>IF(AND(A978&lt;&gt;"",L978=""),"Physical condition not defined. ","")</f>
        <v/>
      </c>
      <c r="AD978" s="16">
        <f>IF(AND(A978&lt;&gt;"",M978=""),"Datasheet not defined. ","")</f>
        <v/>
      </c>
      <c r="AE978" s="16">
        <f>IF(AND(A978&lt;&gt;"",N978=""),"Aliquoting not defined. ","")</f>
        <v/>
      </c>
    </row>
    <row r="979" ht="10.5" customFormat="1" customHeight="1" s="16">
      <c r="A979" s="25" t="n"/>
      <c r="B979" s="25" t="n"/>
      <c r="C979" s="35">
        <f>IF(B979&lt;&gt;"",LEN(SUBSTITUTE(SUBSTITUTE(B979," ",""),"*","")),"")</f>
        <v/>
      </c>
      <c r="D979" s="19" t="n"/>
      <c r="E979" s="25" t="n"/>
      <c r="F979" s="19" t="n"/>
      <c r="G979" s="19" t="n"/>
      <c r="H979" s="19" t="n"/>
      <c r="I979" s="19" t="n"/>
      <c r="J979" s="19" t="n"/>
      <c r="K979" s="19" t="n"/>
      <c r="L979" s="19" t="n"/>
      <c r="M979" s="19" t="n"/>
      <c r="N979" s="19" t="n"/>
      <c r="O979" s="17">
        <f>Q979 &amp; R979 &amp; U979 &amp; V979 &amp; W979 &amp; S979 &amp; T979 &amp; AC979 &amp; AD979 &amp; AE979</f>
        <v/>
      </c>
      <c r="P979" s="1">
        <f>IF(B979&lt;&gt;"",LEN(SUBSTITUTE(SUBSTITUTE(B979," ",""),"*","")),"")</f>
        <v/>
      </c>
      <c r="Q979" s="1">
        <f>IF(AND(A979="",B979&lt;&gt;""),"No name provided. ","")</f>
        <v/>
      </c>
      <c r="R979" s="1">
        <f>IF(AND(A979&lt;&gt;"",B979=""),"No sequence provided. ","")</f>
        <v/>
      </c>
      <c r="S979" s="16">
        <f>IF(AND(P979&lt;&gt;"",E979&lt;&gt;"",NOT(X979)),IF(AND(INDEX(validRnaScaleLowerSizeLimits,MATCH(E979,validRnaScale,0))&lt;=$P979,$P979&lt;=INDEX(validRnaScaleUpperSizeLimits,MATCH(E979,validRnaScale,0))),"","Sequence (length) not available in " &amp; E979 &amp; " scale. "),"")</f>
        <v/>
      </c>
      <c r="T979" s="16">
        <f>IF(AND(P979&lt;&gt;"",E979&lt;&gt;"",NOT(Y979)),IF(AND(INDEX(validRnaPurificationLowerSizeLimits,MATCH(E979,validRnaScale,0),MATCH(D979,validRnaPurificationLowerSizeLimitsHeader,0))&lt;=$P979,$P979&lt;=INDEX(validRnaPurificationUpperSizeLimits,MATCH(E979,validRnaScale,0),MATCH(D979,validRnaPurificationUpperSizeLimitsHeader,0))),"","Combination of purification and scale not available. "),"")</f>
        <v/>
      </c>
      <c r="U979" s="16">
        <f>IF(LEN(A979)&gt;validOligoNameMaxLength,"RNA oligo name is too long. ","")</f>
        <v/>
      </c>
      <c r="V979" s="16">
        <f>IF(AND(A979&lt;&gt;"",NOT(ISNUMBER(SUMPRODUCT(FIND(MID(A979,ROW(INDIRECT("1:"&amp;LEN(A979))),1),validOligoNameCharacters))))),"RNA oligo name contains invalid characters. ","")</f>
        <v/>
      </c>
      <c r="W979" s="16">
        <f>IF(AND(B979&lt;&gt;"",NOT(ISNUMBER(SUMPRODUCT(FIND(MID(B979,ROW(INDIRECT("1:"&amp;LEN(B979))),1),validRnaSequenceCharacters))))),"RNA sequence contains invalid characters. ","")</f>
        <v/>
      </c>
      <c r="X979" s="16">
        <f>OR(Z979)</f>
        <v/>
      </c>
      <c r="Y979" s="16">
        <f>OR(Z979)</f>
        <v/>
      </c>
      <c r="Z979" s="16">
        <f>AND(A979="Leerposition",P979&gt;=2)</f>
        <v/>
      </c>
      <c r="AC979" s="16">
        <f>IF(AND(A979&lt;&gt;"",L979=""),"Physical condition not defined. ","")</f>
        <v/>
      </c>
      <c r="AD979" s="16">
        <f>IF(AND(A979&lt;&gt;"",M979=""),"Datasheet not defined. ","")</f>
        <v/>
      </c>
      <c r="AE979" s="16">
        <f>IF(AND(A979&lt;&gt;"",N979=""),"Aliquoting not defined. ","")</f>
        <v/>
      </c>
    </row>
    <row r="980" ht="10.5" customFormat="1" customHeight="1" s="16">
      <c r="A980" s="25" t="n"/>
      <c r="B980" s="25" t="n"/>
      <c r="C980" s="35">
        <f>IF(B980&lt;&gt;"",LEN(SUBSTITUTE(SUBSTITUTE(B980," ",""),"*","")),"")</f>
        <v/>
      </c>
      <c r="D980" s="19" t="n"/>
      <c r="E980" s="25" t="n"/>
      <c r="F980" s="19" t="n"/>
      <c r="G980" s="19" t="n"/>
      <c r="H980" s="19" t="n"/>
      <c r="I980" s="19" t="n"/>
      <c r="J980" s="19" t="n"/>
      <c r="K980" s="19" t="n"/>
      <c r="L980" s="19" t="n"/>
      <c r="M980" s="19" t="n"/>
      <c r="N980" s="19" t="n"/>
      <c r="O980" s="17">
        <f>Q980 &amp; R980 &amp; U980 &amp; V980 &amp; W980 &amp; S980 &amp; T980 &amp; AC980 &amp; AD980 &amp; AE980</f>
        <v/>
      </c>
      <c r="P980" s="1">
        <f>IF(B980&lt;&gt;"",LEN(SUBSTITUTE(SUBSTITUTE(B980," ",""),"*","")),"")</f>
        <v/>
      </c>
      <c r="Q980" s="1">
        <f>IF(AND(A980="",B980&lt;&gt;""),"No name provided. ","")</f>
        <v/>
      </c>
      <c r="R980" s="1">
        <f>IF(AND(A980&lt;&gt;"",B980=""),"No sequence provided. ","")</f>
        <v/>
      </c>
      <c r="S980" s="16">
        <f>IF(AND(P980&lt;&gt;"",E980&lt;&gt;"",NOT(X980)),IF(AND(INDEX(validRnaScaleLowerSizeLimits,MATCH(E980,validRnaScale,0))&lt;=$P980,$P980&lt;=INDEX(validRnaScaleUpperSizeLimits,MATCH(E980,validRnaScale,0))),"","Sequence (length) not available in " &amp; E980 &amp; " scale. "),"")</f>
        <v/>
      </c>
      <c r="T980" s="16">
        <f>IF(AND(P980&lt;&gt;"",E980&lt;&gt;"",NOT(Y980)),IF(AND(INDEX(validRnaPurificationLowerSizeLimits,MATCH(E980,validRnaScale,0),MATCH(D980,validRnaPurificationLowerSizeLimitsHeader,0))&lt;=$P980,$P980&lt;=INDEX(validRnaPurificationUpperSizeLimits,MATCH(E980,validRnaScale,0),MATCH(D980,validRnaPurificationUpperSizeLimitsHeader,0))),"","Combination of purification and scale not available. "),"")</f>
        <v/>
      </c>
      <c r="U980" s="16">
        <f>IF(LEN(A980)&gt;validOligoNameMaxLength,"RNA oligo name is too long. ","")</f>
        <v/>
      </c>
      <c r="V980" s="16">
        <f>IF(AND(A980&lt;&gt;"",NOT(ISNUMBER(SUMPRODUCT(FIND(MID(A980,ROW(INDIRECT("1:"&amp;LEN(A980))),1),validOligoNameCharacters))))),"RNA oligo name contains invalid characters. ","")</f>
        <v/>
      </c>
      <c r="W980" s="16">
        <f>IF(AND(B980&lt;&gt;"",NOT(ISNUMBER(SUMPRODUCT(FIND(MID(B980,ROW(INDIRECT("1:"&amp;LEN(B980))),1),validRnaSequenceCharacters))))),"RNA sequence contains invalid characters. ","")</f>
        <v/>
      </c>
      <c r="X980" s="16">
        <f>OR(Z980)</f>
        <v/>
      </c>
      <c r="Y980" s="16">
        <f>OR(Z980)</f>
        <v/>
      </c>
      <c r="Z980" s="16">
        <f>AND(A980="Leerposition",P980&gt;=2)</f>
        <v/>
      </c>
      <c r="AC980" s="16">
        <f>IF(AND(A980&lt;&gt;"",L980=""),"Physical condition not defined. ","")</f>
        <v/>
      </c>
      <c r="AD980" s="16">
        <f>IF(AND(A980&lt;&gt;"",M980=""),"Datasheet not defined. ","")</f>
        <v/>
      </c>
      <c r="AE980" s="16">
        <f>IF(AND(A980&lt;&gt;"",N980=""),"Aliquoting not defined. ","")</f>
        <v/>
      </c>
    </row>
    <row r="981" ht="10.5" customFormat="1" customHeight="1" s="16">
      <c r="A981" s="25" t="n"/>
      <c r="B981" s="25" t="n"/>
      <c r="C981" s="35">
        <f>IF(B981&lt;&gt;"",LEN(SUBSTITUTE(SUBSTITUTE(B981," ",""),"*","")),"")</f>
        <v/>
      </c>
      <c r="D981" s="19" t="n"/>
      <c r="E981" s="25" t="n"/>
      <c r="F981" s="19" t="n"/>
      <c r="G981" s="19" t="n"/>
      <c r="H981" s="19" t="n"/>
      <c r="I981" s="19" t="n"/>
      <c r="J981" s="19" t="n"/>
      <c r="K981" s="19" t="n"/>
      <c r="L981" s="19" t="n"/>
      <c r="M981" s="19" t="n"/>
      <c r="N981" s="19" t="n"/>
      <c r="O981" s="17">
        <f>Q981 &amp; R981 &amp; U981 &amp; V981 &amp; W981 &amp; S981 &amp; T981 &amp; AC981 &amp; AD981 &amp; AE981</f>
        <v/>
      </c>
      <c r="P981" s="1">
        <f>IF(B981&lt;&gt;"",LEN(SUBSTITUTE(SUBSTITUTE(B981," ",""),"*","")),"")</f>
        <v/>
      </c>
      <c r="Q981" s="1">
        <f>IF(AND(A981="",B981&lt;&gt;""),"No name provided. ","")</f>
        <v/>
      </c>
      <c r="R981" s="1">
        <f>IF(AND(A981&lt;&gt;"",B981=""),"No sequence provided. ","")</f>
        <v/>
      </c>
      <c r="S981" s="16">
        <f>IF(AND(P981&lt;&gt;"",E981&lt;&gt;"",NOT(X981)),IF(AND(INDEX(validRnaScaleLowerSizeLimits,MATCH(E981,validRnaScale,0))&lt;=$P981,$P981&lt;=INDEX(validRnaScaleUpperSizeLimits,MATCH(E981,validRnaScale,0))),"","Sequence (length) not available in " &amp; E981 &amp; " scale. "),"")</f>
        <v/>
      </c>
      <c r="T981" s="16">
        <f>IF(AND(P981&lt;&gt;"",E981&lt;&gt;"",NOT(Y981)),IF(AND(INDEX(validRnaPurificationLowerSizeLimits,MATCH(E981,validRnaScale,0),MATCH(D981,validRnaPurificationLowerSizeLimitsHeader,0))&lt;=$P981,$P981&lt;=INDEX(validRnaPurificationUpperSizeLimits,MATCH(E981,validRnaScale,0),MATCH(D981,validRnaPurificationUpperSizeLimitsHeader,0))),"","Combination of purification and scale not available. "),"")</f>
        <v/>
      </c>
      <c r="U981" s="16">
        <f>IF(LEN(A981)&gt;validOligoNameMaxLength,"RNA oligo name is too long. ","")</f>
        <v/>
      </c>
      <c r="V981" s="16">
        <f>IF(AND(A981&lt;&gt;"",NOT(ISNUMBER(SUMPRODUCT(FIND(MID(A981,ROW(INDIRECT("1:"&amp;LEN(A981))),1),validOligoNameCharacters))))),"RNA oligo name contains invalid characters. ","")</f>
        <v/>
      </c>
      <c r="W981" s="16">
        <f>IF(AND(B981&lt;&gt;"",NOT(ISNUMBER(SUMPRODUCT(FIND(MID(B981,ROW(INDIRECT("1:"&amp;LEN(B981))),1),validRnaSequenceCharacters))))),"RNA sequence contains invalid characters. ","")</f>
        <v/>
      </c>
      <c r="X981" s="16">
        <f>OR(Z981)</f>
        <v/>
      </c>
      <c r="Y981" s="16">
        <f>OR(Z981)</f>
        <v/>
      </c>
      <c r="Z981" s="16">
        <f>AND(A981="Leerposition",P981&gt;=2)</f>
        <v/>
      </c>
      <c r="AC981" s="16">
        <f>IF(AND(A981&lt;&gt;"",L981=""),"Physical condition not defined. ","")</f>
        <v/>
      </c>
      <c r="AD981" s="16">
        <f>IF(AND(A981&lt;&gt;"",M981=""),"Datasheet not defined. ","")</f>
        <v/>
      </c>
      <c r="AE981" s="16">
        <f>IF(AND(A981&lt;&gt;"",N981=""),"Aliquoting not defined. ","")</f>
        <v/>
      </c>
    </row>
    <row r="982" ht="10.5" customFormat="1" customHeight="1" s="16">
      <c r="A982" s="25" t="n"/>
      <c r="B982" s="25" t="n"/>
      <c r="C982" s="35">
        <f>IF(B982&lt;&gt;"",LEN(SUBSTITUTE(SUBSTITUTE(B982," ",""),"*","")),"")</f>
        <v/>
      </c>
      <c r="D982" s="19" t="n"/>
      <c r="E982" s="25" t="n"/>
      <c r="F982" s="19" t="n"/>
      <c r="G982" s="19" t="n"/>
      <c r="H982" s="19" t="n"/>
      <c r="I982" s="19" t="n"/>
      <c r="J982" s="19" t="n"/>
      <c r="K982" s="19" t="n"/>
      <c r="L982" s="19" t="n"/>
      <c r="M982" s="19" t="n"/>
      <c r="N982" s="19" t="n"/>
      <c r="O982" s="17">
        <f>Q982 &amp; R982 &amp; U982 &amp; V982 &amp; W982 &amp; S982 &amp; T982 &amp; AC982 &amp; AD982 &amp; AE982</f>
        <v/>
      </c>
      <c r="P982" s="1">
        <f>IF(B982&lt;&gt;"",LEN(SUBSTITUTE(SUBSTITUTE(B982," ",""),"*","")),"")</f>
        <v/>
      </c>
      <c r="Q982" s="1">
        <f>IF(AND(A982="",B982&lt;&gt;""),"No name provided. ","")</f>
        <v/>
      </c>
      <c r="R982" s="1">
        <f>IF(AND(A982&lt;&gt;"",B982=""),"No sequence provided. ","")</f>
        <v/>
      </c>
      <c r="S982" s="16">
        <f>IF(AND(P982&lt;&gt;"",E982&lt;&gt;"",NOT(X982)),IF(AND(INDEX(validRnaScaleLowerSizeLimits,MATCH(E982,validRnaScale,0))&lt;=$P982,$P982&lt;=INDEX(validRnaScaleUpperSizeLimits,MATCH(E982,validRnaScale,0))),"","Sequence (length) not available in " &amp; E982 &amp; " scale. "),"")</f>
        <v/>
      </c>
      <c r="T982" s="16">
        <f>IF(AND(P982&lt;&gt;"",E982&lt;&gt;"",NOT(Y982)),IF(AND(INDEX(validRnaPurificationLowerSizeLimits,MATCH(E982,validRnaScale,0),MATCH(D982,validRnaPurificationLowerSizeLimitsHeader,0))&lt;=$P982,$P982&lt;=INDEX(validRnaPurificationUpperSizeLimits,MATCH(E982,validRnaScale,0),MATCH(D982,validRnaPurificationUpperSizeLimitsHeader,0))),"","Combination of purification and scale not available. "),"")</f>
        <v/>
      </c>
      <c r="U982" s="16">
        <f>IF(LEN(A982)&gt;validOligoNameMaxLength,"RNA oligo name is too long. ","")</f>
        <v/>
      </c>
      <c r="V982" s="16">
        <f>IF(AND(A982&lt;&gt;"",NOT(ISNUMBER(SUMPRODUCT(FIND(MID(A982,ROW(INDIRECT("1:"&amp;LEN(A982))),1),validOligoNameCharacters))))),"RNA oligo name contains invalid characters. ","")</f>
        <v/>
      </c>
      <c r="W982" s="16">
        <f>IF(AND(B982&lt;&gt;"",NOT(ISNUMBER(SUMPRODUCT(FIND(MID(B982,ROW(INDIRECT("1:"&amp;LEN(B982))),1),validRnaSequenceCharacters))))),"RNA sequence contains invalid characters. ","")</f>
        <v/>
      </c>
      <c r="X982" s="16">
        <f>OR(Z982)</f>
        <v/>
      </c>
      <c r="Y982" s="16">
        <f>OR(Z982)</f>
        <v/>
      </c>
      <c r="Z982" s="16">
        <f>AND(A982="Leerposition",P982&gt;=2)</f>
        <v/>
      </c>
      <c r="AC982" s="16">
        <f>IF(AND(A982&lt;&gt;"",L982=""),"Physical condition not defined. ","")</f>
        <v/>
      </c>
      <c r="AD982" s="16">
        <f>IF(AND(A982&lt;&gt;"",M982=""),"Datasheet not defined. ","")</f>
        <v/>
      </c>
      <c r="AE982" s="16">
        <f>IF(AND(A982&lt;&gt;"",N982=""),"Aliquoting not defined. ","")</f>
        <v/>
      </c>
    </row>
    <row r="983" ht="10.5" customFormat="1" customHeight="1" s="16">
      <c r="A983" s="25" t="n"/>
      <c r="B983" s="25" t="n"/>
      <c r="C983" s="35">
        <f>IF(B983&lt;&gt;"",LEN(SUBSTITUTE(SUBSTITUTE(B983," ",""),"*","")),"")</f>
        <v/>
      </c>
      <c r="D983" s="19" t="n"/>
      <c r="E983" s="25" t="n"/>
      <c r="F983" s="19" t="n"/>
      <c r="G983" s="19" t="n"/>
      <c r="H983" s="19" t="n"/>
      <c r="I983" s="19" t="n"/>
      <c r="J983" s="19" t="n"/>
      <c r="K983" s="19" t="n"/>
      <c r="L983" s="19" t="n"/>
      <c r="M983" s="19" t="n"/>
      <c r="N983" s="19" t="n"/>
      <c r="O983" s="17">
        <f>Q983 &amp; R983 &amp; U983 &amp; V983 &amp; W983 &amp; S983 &amp; T983 &amp; AC983 &amp; AD983 &amp; AE983</f>
        <v/>
      </c>
      <c r="P983" s="1">
        <f>IF(B983&lt;&gt;"",LEN(SUBSTITUTE(SUBSTITUTE(B983," ",""),"*","")),"")</f>
        <v/>
      </c>
      <c r="Q983" s="1">
        <f>IF(AND(A983="",B983&lt;&gt;""),"No name provided. ","")</f>
        <v/>
      </c>
      <c r="R983" s="1">
        <f>IF(AND(A983&lt;&gt;"",B983=""),"No sequence provided. ","")</f>
        <v/>
      </c>
      <c r="S983" s="16">
        <f>IF(AND(P983&lt;&gt;"",E983&lt;&gt;"",NOT(X983)),IF(AND(INDEX(validRnaScaleLowerSizeLimits,MATCH(E983,validRnaScale,0))&lt;=$P983,$P983&lt;=INDEX(validRnaScaleUpperSizeLimits,MATCH(E983,validRnaScale,0))),"","Sequence (length) not available in " &amp; E983 &amp; " scale. "),"")</f>
        <v/>
      </c>
      <c r="T983" s="16">
        <f>IF(AND(P983&lt;&gt;"",E983&lt;&gt;"",NOT(Y983)),IF(AND(INDEX(validRnaPurificationLowerSizeLimits,MATCH(E983,validRnaScale,0),MATCH(D983,validRnaPurificationLowerSizeLimitsHeader,0))&lt;=$P983,$P983&lt;=INDEX(validRnaPurificationUpperSizeLimits,MATCH(E983,validRnaScale,0),MATCH(D983,validRnaPurificationUpperSizeLimitsHeader,0))),"","Combination of purification and scale not available. "),"")</f>
        <v/>
      </c>
      <c r="U983" s="16">
        <f>IF(LEN(A983)&gt;validOligoNameMaxLength,"RNA oligo name is too long. ","")</f>
        <v/>
      </c>
      <c r="V983" s="16">
        <f>IF(AND(A983&lt;&gt;"",NOT(ISNUMBER(SUMPRODUCT(FIND(MID(A983,ROW(INDIRECT("1:"&amp;LEN(A983))),1),validOligoNameCharacters))))),"RNA oligo name contains invalid characters. ","")</f>
        <v/>
      </c>
      <c r="W983" s="16">
        <f>IF(AND(B983&lt;&gt;"",NOT(ISNUMBER(SUMPRODUCT(FIND(MID(B983,ROW(INDIRECT("1:"&amp;LEN(B983))),1),validRnaSequenceCharacters))))),"RNA sequence contains invalid characters. ","")</f>
        <v/>
      </c>
      <c r="X983" s="16">
        <f>OR(Z983)</f>
        <v/>
      </c>
      <c r="Y983" s="16">
        <f>OR(Z983)</f>
        <v/>
      </c>
      <c r="Z983" s="16">
        <f>AND(A983="Leerposition",P983&gt;=2)</f>
        <v/>
      </c>
      <c r="AC983" s="16">
        <f>IF(AND(A983&lt;&gt;"",L983=""),"Physical condition not defined. ","")</f>
        <v/>
      </c>
      <c r="AD983" s="16">
        <f>IF(AND(A983&lt;&gt;"",M983=""),"Datasheet not defined. ","")</f>
        <v/>
      </c>
      <c r="AE983" s="16">
        <f>IF(AND(A983&lt;&gt;"",N983=""),"Aliquoting not defined. ","")</f>
        <v/>
      </c>
    </row>
    <row r="984" ht="10.5" customFormat="1" customHeight="1" s="16">
      <c r="A984" s="25" t="n"/>
      <c r="B984" s="25" t="n"/>
      <c r="C984" s="35">
        <f>IF(B984&lt;&gt;"",LEN(SUBSTITUTE(SUBSTITUTE(B984," ",""),"*","")),"")</f>
        <v/>
      </c>
      <c r="D984" s="19" t="n"/>
      <c r="E984" s="25" t="n"/>
      <c r="F984" s="19" t="n"/>
      <c r="G984" s="19" t="n"/>
      <c r="H984" s="19" t="n"/>
      <c r="I984" s="19" t="n"/>
      <c r="J984" s="19" t="n"/>
      <c r="K984" s="19" t="n"/>
      <c r="L984" s="19" t="n"/>
      <c r="M984" s="19" t="n"/>
      <c r="N984" s="19" t="n"/>
      <c r="O984" s="17">
        <f>Q984 &amp; R984 &amp; U984 &amp; V984 &amp; W984 &amp; S984 &amp; T984 &amp; AC984 &amp; AD984 &amp; AE984</f>
        <v/>
      </c>
      <c r="P984" s="1">
        <f>IF(B984&lt;&gt;"",LEN(SUBSTITUTE(SUBSTITUTE(B984," ",""),"*","")),"")</f>
        <v/>
      </c>
      <c r="Q984" s="1">
        <f>IF(AND(A984="",B984&lt;&gt;""),"No name provided. ","")</f>
        <v/>
      </c>
      <c r="R984" s="1">
        <f>IF(AND(A984&lt;&gt;"",B984=""),"No sequence provided. ","")</f>
        <v/>
      </c>
      <c r="S984" s="16">
        <f>IF(AND(P984&lt;&gt;"",E984&lt;&gt;"",NOT(X984)),IF(AND(INDEX(validRnaScaleLowerSizeLimits,MATCH(E984,validRnaScale,0))&lt;=$P984,$P984&lt;=INDEX(validRnaScaleUpperSizeLimits,MATCH(E984,validRnaScale,0))),"","Sequence (length) not available in " &amp; E984 &amp; " scale. "),"")</f>
        <v/>
      </c>
      <c r="T984" s="16">
        <f>IF(AND(P984&lt;&gt;"",E984&lt;&gt;"",NOT(Y984)),IF(AND(INDEX(validRnaPurificationLowerSizeLimits,MATCH(E984,validRnaScale,0),MATCH(D984,validRnaPurificationLowerSizeLimitsHeader,0))&lt;=$P984,$P984&lt;=INDEX(validRnaPurificationUpperSizeLimits,MATCH(E984,validRnaScale,0),MATCH(D984,validRnaPurificationUpperSizeLimitsHeader,0))),"","Combination of purification and scale not available. "),"")</f>
        <v/>
      </c>
      <c r="U984" s="16">
        <f>IF(LEN(A984)&gt;validOligoNameMaxLength,"RNA oligo name is too long. ","")</f>
        <v/>
      </c>
      <c r="V984" s="16">
        <f>IF(AND(A984&lt;&gt;"",NOT(ISNUMBER(SUMPRODUCT(FIND(MID(A984,ROW(INDIRECT("1:"&amp;LEN(A984))),1),validOligoNameCharacters))))),"RNA oligo name contains invalid characters. ","")</f>
        <v/>
      </c>
      <c r="W984" s="16">
        <f>IF(AND(B984&lt;&gt;"",NOT(ISNUMBER(SUMPRODUCT(FIND(MID(B984,ROW(INDIRECT("1:"&amp;LEN(B984))),1),validRnaSequenceCharacters))))),"RNA sequence contains invalid characters. ","")</f>
        <v/>
      </c>
      <c r="X984" s="16">
        <f>OR(Z984)</f>
        <v/>
      </c>
      <c r="Y984" s="16">
        <f>OR(Z984)</f>
        <v/>
      </c>
      <c r="Z984" s="16">
        <f>AND(A984="Leerposition",P984&gt;=2)</f>
        <v/>
      </c>
      <c r="AC984" s="16">
        <f>IF(AND(A984&lt;&gt;"",L984=""),"Physical condition not defined. ","")</f>
        <v/>
      </c>
      <c r="AD984" s="16">
        <f>IF(AND(A984&lt;&gt;"",M984=""),"Datasheet not defined. ","")</f>
        <v/>
      </c>
      <c r="AE984" s="16">
        <f>IF(AND(A984&lt;&gt;"",N984=""),"Aliquoting not defined. ","")</f>
        <v/>
      </c>
    </row>
    <row r="985" ht="10.5" customFormat="1" customHeight="1" s="16">
      <c r="A985" s="25" t="n"/>
      <c r="B985" s="25" t="n"/>
      <c r="C985" s="35">
        <f>IF(B985&lt;&gt;"",LEN(SUBSTITUTE(SUBSTITUTE(B985," ",""),"*","")),"")</f>
        <v/>
      </c>
      <c r="D985" s="19" t="n"/>
      <c r="E985" s="25" t="n"/>
      <c r="F985" s="19" t="n"/>
      <c r="G985" s="19" t="n"/>
      <c r="H985" s="19" t="n"/>
      <c r="I985" s="19" t="n"/>
      <c r="J985" s="19" t="n"/>
      <c r="K985" s="19" t="n"/>
      <c r="L985" s="19" t="n"/>
      <c r="M985" s="19" t="n"/>
      <c r="N985" s="19" t="n"/>
      <c r="O985" s="17">
        <f>Q985 &amp; R985 &amp; U985 &amp; V985 &amp; W985 &amp; S985 &amp; T985 &amp; AC985 &amp; AD985 &amp; AE985</f>
        <v/>
      </c>
      <c r="P985" s="1">
        <f>IF(B985&lt;&gt;"",LEN(SUBSTITUTE(SUBSTITUTE(B985," ",""),"*","")),"")</f>
        <v/>
      </c>
      <c r="Q985" s="1">
        <f>IF(AND(A985="",B985&lt;&gt;""),"No name provided. ","")</f>
        <v/>
      </c>
      <c r="R985" s="1">
        <f>IF(AND(A985&lt;&gt;"",B985=""),"No sequence provided. ","")</f>
        <v/>
      </c>
      <c r="S985" s="16">
        <f>IF(AND(P985&lt;&gt;"",E985&lt;&gt;"",NOT(X985)),IF(AND(INDEX(validRnaScaleLowerSizeLimits,MATCH(E985,validRnaScale,0))&lt;=$P985,$P985&lt;=INDEX(validRnaScaleUpperSizeLimits,MATCH(E985,validRnaScale,0))),"","Sequence (length) not available in " &amp; E985 &amp; " scale. "),"")</f>
        <v/>
      </c>
      <c r="T985" s="16">
        <f>IF(AND(P985&lt;&gt;"",E985&lt;&gt;"",NOT(Y985)),IF(AND(INDEX(validRnaPurificationLowerSizeLimits,MATCH(E985,validRnaScale,0),MATCH(D985,validRnaPurificationLowerSizeLimitsHeader,0))&lt;=$P985,$P985&lt;=INDEX(validRnaPurificationUpperSizeLimits,MATCH(E985,validRnaScale,0),MATCH(D985,validRnaPurificationUpperSizeLimitsHeader,0))),"","Combination of purification and scale not available. "),"")</f>
        <v/>
      </c>
      <c r="U985" s="16">
        <f>IF(LEN(A985)&gt;validOligoNameMaxLength,"RNA oligo name is too long. ","")</f>
        <v/>
      </c>
      <c r="V985" s="16">
        <f>IF(AND(A985&lt;&gt;"",NOT(ISNUMBER(SUMPRODUCT(FIND(MID(A985,ROW(INDIRECT("1:"&amp;LEN(A985))),1),validOligoNameCharacters))))),"RNA oligo name contains invalid characters. ","")</f>
        <v/>
      </c>
      <c r="W985" s="16">
        <f>IF(AND(B985&lt;&gt;"",NOT(ISNUMBER(SUMPRODUCT(FIND(MID(B985,ROW(INDIRECT("1:"&amp;LEN(B985))),1),validRnaSequenceCharacters))))),"RNA sequence contains invalid characters. ","")</f>
        <v/>
      </c>
      <c r="X985" s="16">
        <f>OR(Z985)</f>
        <v/>
      </c>
      <c r="Y985" s="16">
        <f>OR(Z985)</f>
        <v/>
      </c>
      <c r="Z985" s="16">
        <f>AND(A985="Leerposition",P985&gt;=2)</f>
        <v/>
      </c>
      <c r="AC985" s="16">
        <f>IF(AND(A985&lt;&gt;"",L985=""),"Physical condition not defined. ","")</f>
        <v/>
      </c>
      <c r="AD985" s="16">
        <f>IF(AND(A985&lt;&gt;"",M985=""),"Datasheet not defined. ","")</f>
        <v/>
      </c>
      <c r="AE985" s="16">
        <f>IF(AND(A985&lt;&gt;"",N985=""),"Aliquoting not defined. ","")</f>
        <v/>
      </c>
    </row>
    <row r="986" ht="10.5" customFormat="1" customHeight="1" s="16">
      <c r="A986" s="25" t="n"/>
      <c r="B986" s="25" t="n"/>
      <c r="C986" s="35">
        <f>IF(B986&lt;&gt;"",LEN(SUBSTITUTE(SUBSTITUTE(B986," ",""),"*","")),"")</f>
        <v/>
      </c>
      <c r="D986" s="19" t="n"/>
      <c r="E986" s="25" t="n"/>
      <c r="F986" s="19" t="n"/>
      <c r="G986" s="19" t="n"/>
      <c r="H986" s="19" t="n"/>
      <c r="I986" s="19" t="n"/>
      <c r="J986" s="19" t="n"/>
      <c r="K986" s="19" t="n"/>
      <c r="L986" s="19" t="n"/>
      <c r="M986" s="19" t="n"/>
      <c r="N986" s="19" t="n"/>
      <c r="O986" s="17">
        <f>Q986 &amp; R986 &amp; U986 &amp; V986 &amp; W986 &amp; S986 &amp; T986 &amp; AC986 &amp; AD986 &amp; AE986</f>
        <v/>
      </c>
      <c r="P986" s="1">
        <f>IF(B986&lt;&gt;"",LEN(SUBSTITUTE(SUBSTITUTE(B986," ",""),"*","")),"")</f>
        <v/>
      </c>
      <c r="Q986" s="1">
        <f>IF(AND(A986="",B986&lt;&gt;""),"No name provided. ","")</f>
        <v/>
      </c>
      <c r="R986" s="1">
        <f>IF(AND(A986&lt;&gt;"",B986=""),"No sequence provided. ","")</f>
        <v/>
      </c>
      <c r="S986" s="16">
        <f>IF(AND(P986&lt;&gt;"",E986&lt;&gt;"",NOT(X986)),IF(AND(INDEX(validRnaScaleLowerSizeLimits,MATCH(E986,validRnaScale,0))&lt;=$P986,$P986&lt;=INDEX(validRnaScaleUpperSizeLimits,MATCH(E986,validRnaScale,0))),"","Sequence (length) not available in " &amp; E986 &amp; " scale. "),"")</f>
        <v/>
      </c>
      <c r="T986" s="16">
        <f>IF(AND(P986&lt;&gt;"",E986&lt;&gt;"",NOT(Y986)),IF(AND(INDEX(validRnaPurificationLowerSizeLimits,MATCH(E986,validRnaScale,0),MATCH(D986,validRnaPurificationLowerSizeLimitsHeader,0))&lt;=$P986,$P986&lt;=INDEX(validRnaPurificationUpperSizeLimits,MATCH(E986,validRnaScale,0),MATCH(D986,validRnaPurificationUpperSizeLimitsHeader,0))),"","Combination of purification and scale not available. "),"")</f>
        <v/>
      </c>
      <c r="U986" s="16">
        <f>IF(LEN(A986)&gt;validOligoNameMaxLength,"RNA oligo name is too long. ","")</f>
        <v/>
      </c>
      <c r="V986" s="16">
        <f>IF(AND(A986&lt;&gt;"",NOT(ISNUMBER(SUMPRODUCT(FIND(MID(A986,ROW(INDIRECT("1:"&amp;LEN(A986))),1),validOligoNameCharacters))))),"RNA oligo name contains invalid characters. ","")</f>
        <v/>
      </c>
      <c r="W986" s="16">
        <f>IF(AND(B986&lt;&gt;"",NOT(ISNUMBER(SUMPRODUCT(FIND(MID(B986,ROW(INDIRECT("1:"&amp;LEN(B986))),1),validRnaSequenceCharacters))))),"RNA sequence contains invalid characters. ","")</f>
        <v/>
      </c>
      <c r="X986" s="16">
        <f>OR(Z986)</f>
        <v/>
      </c>
      <c r="Y986" s="16">
        <f>OR(Z986)</f>
        <v/>
      </c>
      <c r="Z986" s="16">
        <f>AND(A986="Leerposition",P986&gt;=2)</f>
        <v/>
      </c>
      <c r="AC986" s="16">
        <f>IF(AND(A986&lt;&gt;"",L986=""),"Physical condition not defined. ","")</f>
        <v/>
      </c>
      <c r="AD986" s="16">
        <f>IF(AND(A986&lt;&gt;"",M986=""),"Datasheet not defined. ","")</f>
        <v/>
      </c>
      <c r="AE986" s="16">
        <f>IF(AND(A986&lt;&gt;"",N986=""),"Aliquoting not defined. ","")</f>
        <v/>
      </c>
    </row>
    <row r="987" ht="10.5" customFormat="1" customHeight="1" s="16">
      <c r="A987" s="25" t="n"/>
      <c r="B987" s="25" t="n"/>
      <c r="C987" s="35">
        <f>IF(B987&lt;&gt;"",LEN(SUBSTITUTE(SUBSTITUTE(B987," ",""),"*","")),"")</f>
        <v/>
      </c>
      <c r="D987" s="19" t="n"/>
      <c r="E987" s="25" t="n"/>
      <c r="F987" s="19" t="n"/>
      <c r="G987" s="19" t="n"/>
      <c r="H987" s="19" t="n"/>
      <c r="I987" s="19" t="n"/>
      <c r="J987" s="19" t="n"/>
      <c r="K987" s="19" t="n"/>
      <c r="L987" s="19" t="n"/>
      <c r="M987" s="19" t="n"/>
      <c r="N987" s="19" t="n"/>
      <c r="O987" s="17">
        <f>Q987 &amp; R987 &amp; U987 &amp; V987 &amp; W987 &amp; S987 &amp; T987 &amp; AC987 &amp; AD987 &amp; AE987</f>
        <v/>
      </c>
      <c r="P987" s="1">
        <f>IF(B987&lt;&gt;"",LEN(SUBSTITUTE(SUBSTITUTE(B987," ",""),"*","")),"")</f>
        <v/>
      </c>
      <c r="Q987" s="1">
        <f>IF(AND(A987="",B987&lt;&gt;""),"No name provided. ","")</f>
        <v/>
      </c>
      <c r="R987" s="1">
        <f>IF(AND(A987&lt;&gt;"",B987=""),"No sequence provided. ","")</f>
        <v/>
      </c>
      <c r="S987" s="16">
        <f>IF(AND(P987&lt;&gt;"",E987&lt;&gt;"",NOT(X987)),IF(AND(INDEX(validRnaScaleLowerSizeLimits,MATCH(E987,validRnaScale,0))&lt;=$P987,$P987&lt;=INDEX(validRnaScaleUpperSizeLimits,MATCH(E987,validRnaScale,0))),"","Sequence (length) not available in " &amp; E987 &amp; " scale. "),"")</f>
        <v/>
      </c>
      <c r="T987" s="16">
        <f>IF(AND(P987&lt;&gt;"",E987&lt;&gt;"",NOT(Y987)),IF(AND(INDEX(validRnaPurificationLowerSizeLimits,MATCH(E987,validRnaScale,0),MATCH(D987,validRnaPurificationLowerSizeLimitsHeader,0))&lt;=$P987,$P987&lt;=INDEX(validRnaPurificationUpperSizeLimits,MATCH(E987,validRnaScale,0),MATCH(D987,validRnaPurificationUpperSizeLimitsHeader,0))),"","Combination of purification and scale not available. "),"")</f>
        <v/>
      </c>
      <c r="U987" s="16">
        <f>IF(LEN(A987)&gt;validOligoNameMaxLength,"RNA oligo name is too long. ","")</f>
        <v/>
      </c>
      <c r="V987" s="16">
        <f>IF(AND(A987&lt;&gt;"",NOT(ISNUMBER(SUMPRODUCT(FIND(MID(A987,ROW(INDIRECT("1:"&amp;LEN(A987))),1),validOligoNameCharacters))))),"RNA oligo name contains invalid characters. ","")</f>
        <v/>
      </c>
      <c r="W987" s="16">
        <f>IF(AND(B987&lt;&gt;"",NOT(ISNUMBER(SUMPRODUCT(FIND(MID(B987,ROW(INDIRECT("1:"&amp;LEN(B987))),1),validRnaSequenceCharacters))))),"RNA sequence contains invalid characters. ","")</f>
        <v/>
      </c>
      <c r="X987" s="16">
        <f>OR(Z987)</f>
        <v/>
      </c>
      <c r="Y987" s="16">
        <f>OR(Z987)</f>
        <v/>
      </c>
      <c r="Z987" s="16">
        <f>AND(A987="Leerposition",P987&gt;=2)</f>
        <v/>
      </c>
      <c r="AC987" s="16">
        <f>IF(AND(A987&lt;&gt;"",L987=""),"Physical condition not defined. ","")</f>
        <v/>
      </c>
      <c r="AD987" s="16">
        <f>IF(AND(A987&lt;&gt;"",M987=""),"Datasheet not defined. ","")</f>
        <v/>
      </c>
      <c r="AE987" s="16">
        <f>IF(AND(A987&lt;&gt;"",N987=""),"Aliquoting not defined. ","")</f>
        <v/>
      </c>
    </row>
    <row r="988" ht="10.5" customFormat="1" customHeight="1" s="16">
      <c r="A988" s="25" t="n"/>
      <c r="B988" s="25" t="n"/>
      <c r="C988" s="35">
        <f>IF(B988&lt;&gt;"",LEN(SUBSTITUTE(SUBSTITUTE(B988," ",""),"*","")),"")</f>
        <v/>
      </c>
      <c r="D988" s="19" t="n"/>
      <c r="E988" s="25" t="n"/>
      <c r="F988" s="19" t="n"/>
      <c r="G988" s="19" t="n"/>
      <c r="H988" s="19" t="n"/>
      <c r="I988" s="19" t="n"/>
      <c r="J988" s="19" t="n"/>
      <c r="K988" s="19" t="n"/>
      <c r="L988" s="19" t="n"/>
      <c r="M988" s="19" t="n"/>
      <c r="N988" s="19" t="n"/>
      <c r="O988" s="17">
        <f>Q988 &amp; R988 &amp; U988 &amp; V988 &amp; W988 &amp; S988 &amp; T988 &amp; AC988 &amp; AD988 &amp; AE988</f>
        <v/>
      </c>
      <c r="P988" s="1">
        <f>IF(B988&lt;&gt;"",LEN(SUBSTITUTE(SUBSTITUTE(B988," ",""),"*","")),"")</f>
        <v/>
      </c>
      <c r="Q988" s="1">
        <f>IF(AND(A988="",B988&lt;&gt;""),"No name provided. ","")</f>
        <v/>
      </c>
      <c r="R988" s="1">
        <f>IF(AND(A988&lt;&gt;"",B988=""),"No sequence provided. ","")</f>
        <v/>
      </c>
      <c r="S988" s="16">
        <f>IF(AND(P988&lt;&gt;"",E988&lt;&gt;"",NOT(X988)),IF(AND(INDEX(validRnaScaleLowerSizeLimits,MATCH(E988,validRnaScale,0))&lt;=$P988,$P988&lt;=INDEX(validRnaScaleUpperSizeLimits,MATCH(E988,validRnaScale,0))),"","Sequence (length) not available in " &amp; E988 &amp; " scale. "),"")</f>
        <v/>
      </c>
      <c r="T988" s="16">
        <f>IF(AND(P988&lt;&gt;"",E988&lt;&gt;"",NOT(Y988)),IF(AND(INDEX(validRnaPurificationLowerSizeLimits,MATCH(E988,validRnaScale,0),MATCH(D988,validRnaPurificationLowerSizeLimitsHeader,0))&lt;=$P988,$P988&lt;=INDEX(validRnaPurificationUpperSizeLimits,MATCH(E988,validRnaScale,0),MATCH(D988,validRnaPurificationUpperSizeLimitsHeader,0))),"","Combination of purification and scale not available. "),"")</f>
        <v/>
      </c>
      <c r="U988" s="16">
        <f>IF(LEN(A988)&gt;validOligoNameMaxLength,"RNA oligo name is too long. ","")</f>
        <v/>
      </c>
      <c r="V988" s="16">
        <f>IF(AND(A988&lt;&gt;"",NOT(ISNUMBER(SUMPRODUCT(FIND(MID(A988,ROW(INDIRECT("1:"&amp;LEN(A988))),1),validOligoNameCharacters))))),"RNA oligo name contains invalid characters. ","")</f>
        <v/>
      </c>
      <c r="W988" s="16">
        <f>IF(AND(B988&lt;&gt;"",NOT(ISNUMBER(SUMPRODUCT(FIND(MID(B988,ROW(INDIRECT("1:"&amp;LEN(B988))),1),validRnaSequenceCharacters))))),"RNA sequence contains invalid characters. ","")</f>
        <v/>
      </c>
      <c r="X988" s="16">
        <f>OR(Z988)</f>
        <v/>
      </c>
      <c r="Y988" s="16">
        <f>OR(Z988)</f>
        <v/>
      </c>
      <c r="Z988" s="16">
        <f>AND(A988="Leerposition",P988&gt;=2)</f>
        <v/>
      </c>
      <c r="AC988" s="16">
        <f>IF(AND(A988&lt;&gt;"",L988=""),"Physical condition not defined. ","")</f>
        <v/>
      </c>
      <c r="AD988" s="16">
        <f>IF(AND(A988&lt;&gt;"",M988=""),"Datasheet not defined. ","")</f>
        <v/>
      </c>
      <c r="AE988" s="16">
        <f>IF(AND(A988&lt;&gt;"",N988=""),"Aliquoting not defined. ","")</f>
        <v/>
      </c>
    </row>
    <row r="989" ht="10.5" customFormat="1" customHeight="1" s="16">
      <c r="A989" s="25" t="n"/>
      <c r="B989" s="25" t="n"/>
      <c r="C989" s="35">
        <f>IF(B989&lt;&gt;"",LEN(SUBSTITUTE(SUBSTITUTE(B989," ",""),"*","")),"")</f>
        <v/>
      </c>
      <c r="D989" s="19" t="n"/>
      <c r="E989" s="25" t="n"/>
      <c r="F989" s="19" t="n"/>
      <c r="G989" s="19" t="n"/>
      <c r="H989" s="19" t="n"/>
      <c r="I989" s="19" t="n"/>
      <c r="J989" s="19" t="n"/>
      <c r="K989" s="19" t="n"/>
      <c r="L989" s="19" t="n"/>
      <c r="M989" s="19" t="n"/>
      <c r="N989" s="19" t="n"/>
      <c r="O989" s="17">
        <f>Q989 &amp; R989 &amp; U989 &amp; V989 &amp; W989 &amp; S989 &amp; T989 &amp; AC989 &amp; AD989 &amp; AE989</f>
        <v/>
      </c>
      <c r="P989" s="1">
        <f>IF(B989&lt;&gt;"",LEN(SUBSTITUTE(SUBSTITUTE(B989," ",""),"*","")),"")</f>
        <v/>
      </c>
      <c r="Q989" s="1">
        <f>IF(AND(A989="",B989&lt;&gt;""),"No name provided. ","")</f>
        <v/>
      </c>
      <c r="R989" s="1">
        <f>IF(AND(A989&lt;&gt;"",B989=""),"No sequence provided. ","")</f>
        <v/>
      </c>
      <c r="S989" s="16">
        <f>IF(AND(P989&lt;&gt;"",E989&lt;&gt;"",NOT(X989)),IF(AND(INDEX(validRnaScaleLowerSizeLimits,MATCH(E989,validRnaScale,0))&lt;=$P989,$P989&lt;=INDEX(validRnaScaleUpperSizeLimits,MATCH(E989,validRnaScale,0))),"","Sequence (length) not available in " &amp; E989 &amp; " scale. "),"")</f>
        <v/>
      </c>
      <c r="T989" s="16">
        <f>IF(AND(P989&lt;&gt;"",E989&lt;&gt;"",NOT(Y989)),IF(AND(INDEX(validRnaPurificationLowerSizeLimits,MATCH(E989,validRnaScale,0),MATCH(D989,validRnaPurificationLowerSizeLimitsHeader,0))&lt;=$P989,$P989&lt;=INDEX(validRnaPurificationUpperSizeLimits,MATCH(E989,validRnaScale,0),MATCH(D989,validRnaPurificationUpperSizeLimitsHeader,0))),"","Combination of purification and scale not available. "),"")</f>
        <v/>
      </c>
      <c r="U989" s="16">
        <f>IF(LEN(A989)&gt;validOligoNameMaxLength,"RNA oligo name is too long. ","")</f>
        <v/>
      </c>
      <c r="V989" s="16">
        <f>IF(AND(A989&lt;&gt;"",NOT(ISNUMBER(SUMPRODUCT(FIND(MID(A989,ROW(INDIRECT("1:"&amp;LEN(A989))),1),validOligoNameCharacters))))),"RNA oligo name contains invalid characters. ","")</f>
        <v/>
      </c>
      <c r="W989" s="16">
        <f>IF(AND(B989&lt;&gt;"",NOT(ISNUMBER(SUMPRODUCT(FIND(MID(B989,ROW(INDIRECT("1:"&amp;LEN(B989))),1),validRnaSequenceCharacters))))),"RNA sequence contains invalid characters. ","")</f>
        <v/>
      </c>
      <c r="X989" s="16">
        <f>OR(Z989)</f>
        <v/>
      </c>
      <c r="Y989" s="16">
        <f>OR(Z989)</f>
        <v/>
      </c>
      <c r="Z989" s="16">
        <f>AND(A989="Leerposition",P989&gt;=2)</f>
        <v/>
      </c>
      <c r="AC989" s="16">
        <f>IF(AND(A989&lt;&gt;"",L989=""),"Physical condition not defined. ","")</f>
        <v/>
      </c>
      <c r="AD989" s="16">
        <f>IF(AND(A989&lt;&gt;"",M989=""),"Datasheet not defined. ","")</f>
        <v/>
      </c>
      <c r="AE989" s="16">
        <f>IF(AND(A989&lt;&gt;"",N989=""),"Aliquoting not defined. ","")</f>
        <v/>
      </c>
    </row>
    <row r="990" ht="10.5" customFormat="1" customHeight="1" s="16">
      <c r="A990" s="25" t="n"/>
      <c r="B990" s="25" t="n"/>
      <c r="C990" s="35">
        <f>IF(B990&lt;&gt;"",LEN(SUBSTITUTE(SUBSTITUTE(B990," ",""),"*","")),"")</f>
        <v/>
      </c>
      <c r="D990" s="19" t="n"/>
      <c r="E990" s="25" t="n"/>
      <c r="F990" s="19" t="n"/>
      <c r="G990" s="19" t="n"/>
      <c r="H990" s="19" t="n"/>
      <c r="I990" s="19" t="n"/>
      <c r="J990" s="19" t="n"/>
      <c r="K990" s="19" t="n"/>
      <c r="L990" s="19" t="n"/>
      <c r="M990" s="19" t="n"/>
      <c r="N990" s="19" t="n"/>
      <c r="O990" s="17">
        <f>Q990 &amp; R990 &amp; U990 &amp; V990 &amp; W990 &amp; S990 &amp; T990 &amp; AC990 &amp; AD990 &amp; AE990</f>
        <v/>
      </c>
      <c r="P990" s="1">
        <f>IF(B990&lt;&gt;"",LEN(SUBSTITUTE(SUBSTITUTE(B990," ",""),"*","")),"")</f>
        <v/>
      </c>
      <c r="Q990" s="1">
        <f>IF(AND(A990="",B990&lt;&gt;""),"No name provided. ","")</f>
        <v/>
      </c>
      <c r="R990" s="1">
        <f>IF(AND(A990&lt;&gt;"",B990=""),"No sequence provided. ","")</f>
        <v/>
      </c>
      <c r="S990" s="16">
        <f>IF(AND(P990&lt;&gt;"",E990&lt;&gt;"",NOT(X990)),IF(AND(INDEX(validRnaScaleLowerSizeLimits,MATCH(E990,validRnaScale,0))&lt;=$P990,$P990&lt;=INDEX(validRnaScaleUpperSizeLimits,MATCH(E990,validRnaScale,0))),"","Sequence (length) not available in " &amp; E990 &amp; " scale. "),"")</f>
        <v/>
      </c>
      <c r="T990" s="16">
        <f>IF(AND(P990&lt;&gt;"",E990&lt;&gt;"",NOT(Y990)),IF(AND(INDEX(validRnaPurificationLowerSizeLimits,MATCH(E990,validRnaScale,0),MATCH(D990,validRnaPurificationLowerSizeLimitsHeader,0))&lt;=$P990,$P990&lt;=INDEX(validRnaPurificationUpperSizeLimits,MATCH(E990,validRnaScale,0),MATCH(D990,validRnaPurificationUpperSizeLimitsHeader,0))),"","Combination of purification and scale not available. "),"")</f>
        <v/>
      </c>
      <c r="U990" s="16">
        <f>IF(LEN(A990)&gt;validOligoNameMaxLength,"RNA oligo name is too long. ","")</f>
        <v/>
      </c>
      <c r="V990" s="16">
        <f>IF(AND(A990&lt;&gt;"",NOT(ISNUMBER(SUMPRODUCT(FIND(MID(A990,ROW(INDIRECT("1:"&amp;LEN(A990))),1),validOligoNameCharacters))))),"RNA oligo name contains invalid characters. ","")</f>
        <v/>
      </c>
      <c r="W990" s="16">
        <f>IF(AND(B990&lt;&gt;"",NOT(ISNUMBER(SUMPRODUCT(FIND(MID(B990,ROW(INDIRECT("1:"&amp;LEN(B990))),1),validRnaSequenceCharacters))))),"RNA sequence contains invalid characters. ","")</f>
        <v/>
      </c>
      <c r="X990" s="16">
        <f>OR(Z990)</f>
        <v/>
      </c>
      <c r="Y990" s="16">
        <f>OR(Z990)</f>
        <v/>
      </c>
      <c r="Z990" s="16">
        <f>AND(A990="Leerposition",P990&gt;=2)</f>
        <v/>
      </c>
      <c r="AC990" s="16">
        <f>IF(AND(A990&lt;&gt;"",L990=""),"Physical condition not defined. ","")</f>
        <v/>
      </c>
      <c r="AD990" s="16">
        <f>IF(AND(A990&lt;&gt;"",M990=""),"Datasheet not defined. ","")</f>
        <v/>
      </c>
      <c r="AE990" s="16">
        <f>IF(AND(A990&lt;&gt;"",N990=""),"Aliquoting not defined. ","")</f>
        <v/>
      </c>
    </row>
    <row r="991" ht="10.5" customFormat="1" customHeight="1" s="16">
      <c r="A991" s="25" t="n"/>
      <c r="B991" s="25" t="n"/>
      <c r="C991" s="35">
        <f>IF(B991&lt;&gt;"",LEN(SUBSTITUTE(SUBSTITUTE(B991," ",""),"*","")),"")</f>
        <v/>
      </c>
      <c r="D991" s="19" t="n"/>
      <c r="E991" s="25" t="n"/>
      <c r="F991" s="19" t="n"/>
      <c r="G991" s="19" t="n"/>
      <c r="H991" s="19" t="n"/>
      <c r="I991" s="19" t="n"/>
      <c r="J991" s="19" t="n"/>
      <c r="K991" s="19" t="n"/>
      <c r="L991" s="19" t="n"/>
      <c r="M991" s="19" t="n"/>
      <c r="N991" s="19" t="n"/>
      <c r="O991" s="17">
        <f>Q991 &amp; R991 &amp; U991 &amp; V991 &amp; W991 &amp; S991 &amp; T991 &amp; AC991 &amp; AD991 &amp; AE991</f>
        <v/>
      </c>
      <c r="P991" s="1">
        <f>IF(B991&lt;&gt;"",LEN(SUBSTITUTE(SUBSTITUTE(B991," ",""),"*","")),"")</f>
        <v/>
      </c>
      <c r="Q991" s="1">
        <f>IF(AND(A991="",B991&lt;&gt;""),"No name provided. ","")</f>
        <v/>
      </c>
      <c r="R991" s="1">
        <f>IF(AND(A991&lt;&gt;"",B991=""),"No sequence provided. ","")</f>
        <v/>
      </c>
      <c r="S991" s="16">
        <f>IF(AND(P991&lt;&gt;"",E991&lt;&gt;"",NOT(X991)),IF(AND(INDEX(validRnaScaleLowerSizeLimits,MATCH(E991,validRnaScale,0))&lt;=$P991,$P991&lt;=INDEX(validRnaScaleUpperSizeLimits,MATCH(E991,validRnaScale,0))),"","Sequence (length) not available in " &amp; E991 &amp; " scale. "),"")</f>
        <v/>
      </c>
      <c r="T991" s="16">
        <f>IF(AND(P991&lt;&gt;"",E991&lt;&gt;"",NOT(Y991)),IF(AND(INDEX(validRnaPurificationLowerSizeLimits,MATCH(E991,validRnaScale,0),MATCH(D991,validRnaPurificationLowerSizeLimitsHeader,0))&lt;=$P991,$P991&lt;=INDEX(validRnaPurificationUpperSizeLimits,MATCH(E991,validRnaScale,0),MATCH(D991,validRnaPurificationUpperSizeLimitsHeader,0))),"","Combination of purification and scale not available. "),"")</f>
        <v/>
      </c>
      <c r="U991" s="16">
        <f>IF(LEN(A991)&gt;validOligoNameMaxLength,"RNA oligo name is too long. ","")</f>
        <v/>
      </c>
      <c r="V991" s="16">
        <f>IF(AND(A991&lt;&gt;"",NOT(ISNUMBER(SUMPRODUCT(FIND(MID(A991,ROW(INDIRECT("1:"&amp;LEN(A991))),1),validOligoNameCharacters))))),"RNA oligo name contains invalid characters. ","")</f>
        <v/>
      </c>
      <c r="W991" s="16">
        <f>IF(AND(B991&lt;&gt;"",NOT(ISNUMBER(SUMPRODUCT(FIND(MID(B991,ROW(INDIRECT("1:"&amp;LEN(B991))),1),validRnaSequenceCharacters))))),"RNA sequence contains invalid characters. ","")</f>
        <v/>
      </c>
      <c r="X991" s="16">
        <f>OR(Z991)</f>
        <v/>
      </c>
      <c r="Y991" s="16">
        <f>OR(Z991)</f>
        <v/>
      </c>
      <c r="Z991" s="16">
        <f>AND(A991="Leerposition",P991&gt;=2)</f>
        <v/>
      </c>
      <c r="AC991" s="16">
        <f>IF(AND(A991&lt;&gt;"",L991=""),"Physical condition not defined. ","")</f>
        <v/>
      </c>
      <c r="AD991" s="16">
        <f>IF(AND(A991&lt;&gt;"",M991=""),"Datasheet not defined. ","")</f>
        <v/>
      </c>
      <c r="AE991" s="16">
        <f>IF(AND(A991&lt;&gt;"",N991=""),"Aliquoting not defined. ","")</f>
        <v/>
      </c>
    </row>
    <row r="992" ht="10.5" customFormat="1" customHeight="1" s="16">
      <c r="A992" s="25" t="n"/>
      <c r="B992" s="25" t="n"/>
      <c r="C992" s="35">
        <f>IF(B992&lt;&gt;"",LEN(SUBSTITUTE(SUBSTITUTE(B992," ",""),"*","")),"")</f>
        <v/>
      </c>
      <c r="D992" s="19" t="n"/>
      <c r="E992" s="25" t="n"/>
      <c r="F992" s="19" t="n"/>
      <c r="G992" s="19" t="n"/>
      <c r="H992" s="19" t="n"/>
      <c r="I992" s="19" t="n"/>
      <c r="J992" s="19" t="n"/>
      <c r="K992" s="19" t="n"/>
      <c r="L992" s="19" t="n"/>
      <c r="M992" s="19" t="n"/>
      <c r="N992" s="19" t="n"/>
      <c r="O992" s="17">
        <f>Q992 &amp; R992 &amp; U992 &amp; V992 &amp; W992 &amp; S992 &amp; T992 &amp; AC992 &amp; AD992 &amp; AE992</f>
        <v/>
      </c>
      <c r="P992" s="1">
        <f>IF(B992&lt;&gt;"",LEN(SUBSTITUTE(SUBSTITUTE(B992," ",""),"*","")),"")</f>
        <v/>
      </c>
      <c r="Q992" s="1">
        <f>IF(AND(A992="",B992&lt;&gt;""),"No name provided. ","")</f>
        <v/>
      </c>
      <c r="R992" s="1">
        <f>IF(AND(A992&lt;&gt;"",B992=""),"No sequence provided. ","")</f>
        <v/>
      </c>
      <c r="S992" s="16">
        <f>IF(AND(P992&lt;&gt;"",E992&lt;&gt;"",NOT(X992)),IF(AND(INDEX(validRnaScaleLowerSizeLimits,MATCH(E992,validRnaScale,0))&lt;=$P992,$P992&lt;=INDEX(validRnaScaleUpperSizeLimits,MATCH(E992,validRnaScale,0))),"","Sequence (length) not available in " &amp; E992 &amp; " scale. "),"")</f>
        <v/>
      </c>
      <c r="T992" s="16">
        <f>IF(AND(P992&lt;&gt;"",E992&lt;&gt;"",NOT(Y992)),IF(AND(INDEX(validRnaPurificationLowerSizeLimits,MATCH(E992,validRnaScale,0),MATCH(D992,validRnaPurificationLowerSizeLimitsHeader,0))&lt;=$P992,$P992&lt;=INDEX(validRnaPurificationUpperSizeLimits,MATCH(E992,validRnaScale,0),MATCH(D992,validRnaPurificationUpperSizeLimitsHeader,0))),"","Combination of purification and scale not available. "),"")</f>
        <v/>
      </c>
      <c r="U992" s="16">
        <f>IF(LEN(A992)&gt;validOligoNameMaxLength,"RNA oligo name is too long. ","")</f>
        <v/>
      </c>
      <c r="V992" s="16">
        <f>IF(AND(A992&lt;&gt;"",NOT(ISNUMBER(SUMPRODUCT(FIND(MID(A992,ROW(INDIRECT("1:"&amp;LEN(A992))),1),validOligoNameCharacters))))),"RNA oligo name contains invalid characters. ","")</f>
        <v/>
      </c>
      <c r="W992" s="16">
        <f>IF(AND(B992&lt;&gt;"",NOT(ISNUMBER(SUMPRODUCT(FIND(MID(B992,ROW(INDIRECT("1:"&amp;LEN(B992))),1),validRnaSequenceCharacters))))),"RNA sequence contains invalid characters. ","")</f>
        <v/>
      </c>
      <c r="X992" s="16">
        <f>OR(Z992)</f>
        <v/>
      </c>
      <c r="Y992" s="16">
        <f>OR(Z992)</f>
        <v/>
      </c>
      <c r="Z992" s="16">
        <f>AND(A992="Leerposition",P992&gt;=2)</f>
        <v/>
      </c>
      <c r="AC992" s="16">
        <f>IF(AND(A992&lt;&gt;"",L992=""),"Physical condition not defined. ","")</f>
        <v/>
      </c>
      <c r="AD992" s="16">
        <f>IF(AND(A992&lt;&gt;"",M992=""),"Datasheet not defined. ","")</f>
        <v/>
      </c>
      <c r="AE992" s="16">
        <f>IF(AND(A992&lt;&gt;"",N992=""),"Aliquoting not defined. ","")</f>
        <v/>
      </c>
    </row>
    <row r="993" ht="10.5" customFormat="1" customHeight="1" s="16">
      <c r="A993" s="25" t="n"/>
      <c r="B993" s="25" t="n"/>
      <c r="C993" s="35">
        <f>IF(B993&lt;&gt;"",LEN(SUBSTITUTE(SUBSTITUTE(B993," ",""),"*","")),"")</f>
        <v/>
      </c>
      <c r="D993" s="19" t="n"/>
      <c r="E993" s="25" t="n"/>
      <c r="F993" s="19" t="n"/>
      <c r="G993" s="19" t="n"/>
      <c r="H993" s="19" t="n"/>
      <c r="I993" s="19" t="n"/>
      <c r="J993" s="19" t="n"/>
      <c r="K993" s="19" t="n"/>
      <c r="L993" s="19" t="n"/>
      <c r="M993" s="19" t="n"/>
      <c r="N993" s="19" t="n"/>
      <c r="O993" s="17">
        <f>Q993 &amp; R993 &amp; U993 &amp; V993 &amp; W993 &amp; S993 &amp; T993 &amp; AC993 &amp; AD993 &amp; AE993</f>
        <v/>
      </c>
      <c r="P993" s="1">
        <f>IF(B993&lt;&gt;"",LEN(SUBSTITUTE(SUBSTITUTE(B993," ",""),"*","")),"")</f>
        <v/>
      </c>
      <c r="Q993" s="1">
        <f>IF(AND(A993="",B993&lt;&gt;""),"No name provided. ","")</f>
        <v/>
      </c>
      <c r="R993" s="1">
        <f>IF(AND(A993&lt;&gt;"",B993=""),"No sequence provided. ","")</f>
        <v/>
      </c>
      <c r="S993" s="16">
        <f>IF(AND(P993&lt;&gt;"",E993&lt;&gt;"",NOT(X993)),IF(AND(INDEX(validRnaScaleLowerSizeLimits,MATCH(E993,validRnaScale,0))&lt;=$P993,$P993&lt;=INDEX(validRnaScaleUpperSizeLimits,MATCH(E993,validRnaScale,0))),"","Sequence (length) not available in " &amp; E993 &amp; " scale. "),"")</f>
        <v/>
      </c>
      <c r="T993" s="16">
        <f>IF(AND(P993&lt;&gt;"",E993&lt;&gt;"",NOT(Y993)),IF(AND(INDEX(validRnaPurificationLowerSizeLimits,MATCH(E993,validRnaScale,0),MATCH(D993,validRnaPurificationLowerSizeLimitsHeader,0))&lt;=$P993,$P993&lt;=INDEX(validRnaPurificationUpperSizeLimits,MATCH(E993,validRnaScale,0),MATCH(D993,validRnaPurificationUpperSizeLimitsHeader,0))),"","Combination of purification and scale not available. "),"")</f>
        <v/>
      </c>
      <c r="U993" s="16">
        <f>IF(LEN(A993)&gt;validOligoNameMaxLength,"RNA oligo name is too long. ","")</f>
        <v/>
      </c>
      <c r="V993" s="16">
        <f>IF(AND(A993&lt;&gt;"",NOT(ISNUMBER(SUMPRODUCT(FIND(MID(A993,ROW(INDIRECT("1:"&amp;LEN(A993))),1),validOligoNameCharacters))))),"RNA oligo name contains invalid characters. ","")</f>
        <v/>
      </c>
      <c r="W993" s="16">
        <f>IF(AND(B993&lt;&gt;"",NOT(ISNUMBER(SUMPRODUCT(FIND(MID(B993,ROW(INDIRECT("1:"&amp;LEN(B993))),1),validRnaSequenceCharacters))))),"RNA sequence contains invalid characters. ","")</f>
        <v/>
      </c>
      <c r="X993" s="16">
        <f>OR(Z993)</f>
        <v/>
      </c>
      <c r="Y993" s="16">
        <f>OR(Z993)</f>
        <v/>
      </c>
      <c r="Z993" s="16">
        <f>AND(A993="Leerposition",P993&gt;=2)</f>
        <v/>
      </c>
      <c r="AC993" s="16">
        <f>IF(AND(A993&lt;&gt;"",L993=""),"Physical condition not defined. ","")</f>
        <v/>
      </c>
      <c r="AD993" s="16">
        <f>IF(AND(A993&lt;&gt;"",M993=""),"Datasheet not defined. ","")</f>
        <v/>
      </c>
      <c r="AE993" s="16">
        <f>IF(AND(A993&lt;&gt;"",N993=""),"Aliquoting not defined. ","")</f>
        <v/>
      </c>
    </row>
    <row r="994" ht="10.5" customFormat="1" customHeight="1" s="16">
      <c r="A994" s="25" t="n"/>
      <c r="B994" s="25" t="n"/>
      <c r="C994" s="35">
        <f>IF(B994&lt;&gt;"",LEN(SUBSTITUTE(SUBSTITUTE(B994," ",""),"*","")),"")</f>
        <v/>
      </c>
      <c r="D994" s="19" t="n"/>
      <c r="E994" s="25" t="n"/>
      <c r="F994" s="19" t="n"/>
      <c r="G994" s="19" t="n"/>
      <c r="H994" s="19" t="n"/>
      <c r="I994" s="19" t="n"/>
      <c r="J994" s="19" t="n"/>
      <c r="K994" s="19" t="n"/>
      <c r="L994" s="19" t="n"/>
      <c r="M994" s="19" t="n"/>
      <c r="N994" s="19" t="n"/>
      <c r="O994" s="17">
        <f>Q994 &amp; R994 &amp; U994 &amp; V994 &amp; W994 &amp; S994 &amp; T994 &amp; AC994 &amp; AD994 &amp; AE994</f>
        <v/>
      </c>
      <c r="P994" s="1">
        <f>IF(B994&lt;&gt;"",LEN(SUBSTITUTE(SUBSTITUTE(B994," ",""),"*","")),"")</f>
        <v/>
      </c>
      <c r="Q994" s="1">
        <f>IF(AND(A994="",B994&lt;&gt;""),"No name provided. ","")</f>
        <v/>
      </c>
      <c r="R994" s="1">
        <f>IF(AND(A994&lt;&gt;"",B994=""),"No sequence provided. ","")</f>
        <v/>
      </c>
      <c r="S994" s="16">
        <f>IF(AND(P994&lt;&gt;"",E994&lt;&gt;"",NOT(X994)),IF(AND(INDEX(validRnaScaleLowerSizeLimits,MATCH(E994,validRnaScale,0))&lt;=$P994,$P994&lt;=INDEX(validRnaScaleUpperSizeLimits,MATCH(E994,validRnaScale,0))),"","Sequence (length) not available in " &amp; E994 &amp; " scale. "),"")</f>
        <v/>
      </c>
      <c r="T994" s="16">
        <f>IF(AND(P994&lt;&gt;"",E994&lt;&gt;"",NOT(Y994)),IF(AND(INDEX(validRnaPurificationLowerSizeLimits,MATCH(E994,validRnaScale,0),MATCH(D994,validRnaPurificationLowerSizeLimitsHeader,0))&lt;=$P994,$P994&lt;=INDEX(validRnaPurificationUpperSizeLimits,MATCH(E994,validRnaScale,0),MATCH(D994,validRnaPurificationUpperSizeLimitsHeader,0))),"","Combination of purification and scale not available. "),"")</f>
        <v/>
      </c>
      <c r="U994" s="16">
        <f>IF(LEN(A994)&gt;validOligoNameMaxLength,"RNA oligo name is too long. ","")</f>
        <v/>
      </c>
      <c r="V994" s="16">
        <f>IF(AND(A994&lt;&gt;"",NOT(ISNUMBER(SUMPRODUCT(FIND(MID(A994,ROW(INDIRECT("1:"&amp;LEN(A994))),1),validOligoNameCharacters))))),"RNA oligo name contains invalid characters. ","")</f>
        <v/>
      </c>
      <c r="W994" s="16">
        <f>IF(AND(B994&lt;&gt;"",NOT(ISNUMBER(SUMPRODUCT(FIND(MID(B994,ROW(INDIRECT("1:"&amp;LEN(B994))),1),validRnaSequenceCharacters))))),"RNA sequence contains invalid characters. ","")</f>
        <v/>
      </c>
      <c r="X994" s="16">
        <f>OR(Z994)</f>
        <v/>
      </c>
      <c r="Y994" s="16">
        <f>OR(Z994)</f>
        <v/>
      </c>
      <c r="Z994" s="16">
        <f>AND(A994="Leerposition",P994&gt;=2)</f>
        <v/>
      </c>
      <c r="AC994" s="16">
        <f>IF(AND(A994&lt;&gt;"",L994=""),"Physical condition not defined. ","")</f>
        <v/>
      </c>
      <c r="AD994" s="16">
        <f>IF(AND(A994&lt;&gt;"",M994=""),"Datasheet not defined. ","")</f>
        <v/>
      </c>
      <c r="AE994" s="16">
        <f>IF(AND(A994&lt;&gt;"",N994=""),"Aliquoting not defined. ","")</f>
        <v/>
      </c>
    </row>
    <row r="995" ht="10.5" customFormat="1" customHeight="1" s="16">
      <c r="A995" s="25" t="n"/>
      <c r="B995" s="25" t="n"/>
      <c r="C995" s="35">
        <f>IF(B995&lt;&gt;"",LEN(SUBSTITUTE(SUBSTITUTE(B995," ",""),"*","")),"")</f>
        <v/>
      </c>
      <c r="D995" s="19" t="n"/>
      <c r="E995" s="25" t="n"/>
      <c r="F995" s="19" t="n"/>
      <c r="G995" s="19" t="n"/>
      <c r="H995" s="19" t="n"/>
      <c r="I995" s="19" t="n"/>
      <c r="J995" s="19" t="n"/>
      <c r="K995" s="19" t="n"/>
      <c r="L995" s="19" t="n"/>
      <c r="M995" s="19" t="n"/>
      <c r="N995" s="19" t="n"/>
      <c r="O995" s="17">
        <f>Q995 &amp; R995 &amp; U995 &amp; V995 &amp; W995 &amp; S995 &amp; T995 &amp; AC995 &amp; AD995 &amp; AE995</f>
        <v/>
      </c>
      <c r="P995" s="1">
        <f>IF(B995&lt;&gt;"",LEN(SUBSTITUTE(SUBSTITUTE(B995," ",""),"*","")),"")</f>
        <v/>
      </c>
      <c r="Q995" s="1">
        <f>IF(AND(A995="",B995&lt;&gt;""),"No name provided. ","")</f>
        <v/>
      </c>
      <c r="R995" s="1">
        <f>IF(AND(A995&lt;&gt;"",B995=""),"No sequence provided. ","")</f>
        <v/>
      </c>
      <c r="S995" s="16">
        <f>IF(AND(P995&lt;&gt;"",E995&lt;&gt;"",NOT(X995)),IF(AND(INDEX(validRnaScaleLowerSizeLimits,MATCH(E995,validRnaScale,0))&lt;=$P995,$P995&lt;=INDEX(validRnaScaleUpperSizeLimits,MATCH(E995,validRnaScale,0))),"","Sequence (length) not available in " &amp; E995 &amp; " scale. "),"")</f>
        <v/>
      </c>
      <c r="T995" s="16">
        <f>IF(AND(P995&lt;&gt;"",E995&lt;&gt;"",NOT(Y995)),IF(AND(INDEX(validRnaPurificationLowerSizeLimits,MATCH(E995,validRnaScale,0),MATCH(D995,validRnaPurificationLowerSizeLimitsHeader,0))&lt;=$P995,$P995&lt;=INDEX(validRnaPurificationUpperSizeLimits,MATCH(E995,validRnaScale,0),MATCH(D995,validRnaPurificationUpperSizeLimitsHeader,0))),"","Combination of purification and scale not available. "),"")</f>
        <v/>
      </c>
      <c r="U995" s="16">
        <f>IF(LEN(A995)&gt;validOligoNameMaxLength,"RNA oligo name is too long. ","")</f>
        <v/>
      </c>
      <c r="V995" s="16">
        <f>IF(AND(A995&lt;&gt;"",NOT(ISNUMBER(SUMPRODUCT(FIND(MID(A995,ROW(INDIRECT("1:"&amp;LEN(A995))),1),validOligoNameCharacters))))),"RNA oligo name contains invalid characters. ","")</f>
        <v/>
      </c>
      <c r="W995" s="16">
        <f>IF(AND(B995&lt;&gt;"",NOT(ISNUMBER(SUMPRODUCT(FIND(MID(B995,ROW(INDIRECT("1:"&amp;LEN(B995))),1),validRnaSequenceCharacters))))),"RNA sequence contains invalid characters. ","")</f>
        <v/>
      </c>
      <c r="X995" s="16">
        <f>OR(Z995)</f>
        <v/>
      </c>
      <c r="Y995" s="16">
        <f>OR(Z995)</f>
        <v/>
      </c>
      <c r="Z995" s="16">
        <f>AND(A995="Leerposition",P995&gt;=2)</f>
        <v/>
      </c>
      <c r="AC995" s="16">
        <f>IF(AND(A995&lt;&gt;"",L995=""),"Physical condition not defined. ","")</f>
        <v/>
      </c>
      <c r="AD995" s="16">
        <f>IF(AND(A995&lt;&gt;"",M995=""),"Datasheet not defined. ","")</f>
        <v/>
      </c>
      <c r="AE995" s="16">
        <f>IF(AND(A995&lt;&gt;"",N995=""),"Aliquoting not defined. ","")</f>
        <v/>
      </c>
    </row>
    <row r="996" ht="10.5" customFormat="1" customHeight="1" s="16">
      <c r="A996" s="25" t="n"/>
      <c r="B996" s="25" t="n"/>
      <c r="C996" s="35">
        <f>IF(B996&lt;&gt;"",LEN(SUBSTITUTE(SUBSTITUTE(B996," ",""),"*","")),"")</f>
        <v/>
      </c>
      <c r="D996" s="19" t="n"/>
      <c r="E996" s="25" t="n"/>
      <c r="F996" s="19" t="n"/>
      <c r="G996" s="19" t="n"/>
      <c r="H996" s="19" t="n"/>
      <c r="I996" s="19" t="n"/>
      <c r="J996" s="19" t="n"/>
      <c r="K996" s="19" t="n"/>
      <c r="L996" s="19" t="n"/>
      <c r="M996" s="19" t="n"/>
      <c r="N996" s="19" t="n"/>
      <c r="O996" s="17">
        <f>Q996 &amp; R996 &amp; U996 &amp; V996 &amp; W996 &amp; S996 &amp; T996 &amp; AC996 &amp; AD996 &amp; AE996</f>
        <v/>
      </c>
      <c r="P996" s="1">
        <f>IF(B996&lt;&gt;"",LEN(SUBSTITUTE(SUBSTITUTE(B996," ",""),"*","")),"")</f>
        <v/>
      </c>
      <c r="Q996" s="1">
        <f>IF(AND(A996="",B996&lt;&gt;""),"No name provided. ","")</f>
        <v/>
      </c>
      <c r="R996" s="1">
        <f>IF(AND(A996&lt;&gt;"",B996=""),"No sequence provided. ","")</f>
        <v/>
      </c>
      <c r="S996" s="16">
        <f>IF(AND(P996&lt;&gt;"",E996&lt;&gt;"",NOT(X996)),IF(AND(INDEX(validRnaScaleLowerSizeLimits,MATCH(E996,validRnaScale,0))&lt;=$P996,$P996&lt;=INDEX(validRnaScaleUpperSizeLimits,MATCH(E996,validRnaScale,0))),"","Sequence (length) not available in " &amp; E996 &amp; " scale. "),"")</f>
        <v/>
      </c>
      <c r="T996" s="16">
        <f>IF(AND(P996&lt;&gt;"",E996&lt;&gt;"",NOT(Y996)),IF(AND(INDEX(validRnaPurificationLowerSizeLimits,MATCH(E996,validRnaScale,0),MATCH(D996,validRnaPurificationLowerSizeLimitsHeader,0))&lt;=$P996,$P996&lt;=INDEX(validRnaPurificationUpperSizeLimits,MATCH(E996,validRnaScale,0),MATCH(D996,validRnaPurificationUpperSizeLimitsHeader,0))),"","Combination of purification and scale not available. "),"")</f>
        <v/>
      </c>
      <c r="U996" s="16">
        <f>IF(LEN(A996)&gt;validOligoNameMaxLength,"RNA oligo name is too long. ","")</f>
        <v/>
      </c>
      <c r="V996" s="16">
        <f>IF(AND(A996&lt;&gt;"",NOT(ISNUMBER(SUMPRODUCT(FIND(MID(A996,ROW(INDIRECT("1:"&amp;LEN(A996))),1),validOligoNameCharacters))))),"RNA oligo name contains invalid characters. ","")</f>
        <v/>
      </c>
      <c r="W996" s="16">
        <f>IF(AND(B996&lt;&gt;"",NOT(ISNUMBER(SUMPRODUCT(FIND(MID(B996,ROW(INDIRECT("1:"&amp;LEN(B996))),1),validRnaSequenceCharacters))))),"RNA sequence contains invalid characters. ","")</f>
        <v/>
      </c>
      <c r="X996" s="16">
        <f>OR(Z996)</f>
        <v/>
      </c>
      <c r="Y996" s="16">
        <f>OR(Z996)</f>
        <v/>
      </c>
      <c r="Z996" s="16">
        <f>AND(A996="Leerposition",P996&gt;=2)</f>
        <v/>
      </c>
      <c r="AC996" s="16">
        <f>IF(AND(A996&lt;&gt;"",L996=""),"Physical condition not defined. ","")</f>
        <v/>
      </c>
      <c r="AD996" s="16">
        <f>IF(AND(A996&lt;&gt;"",M996=""),"Datasheet not defined. ","")</f>
        <v/>
      </c>
      <c r="AE996" s="16">
        <f>IF(AND(A996&lt;&gt;"",N996=""),"Aliquoting not defined. ","")</f>
        <v/>
      </c>
    </row>
    <row r="997" ht="10.5" customFormat="1" customHeight="1" s="16">
      <c r="A997" s="25" t="n"/>
      <c r="B997" s="25" t="n"/>
      <c r="C997" s="35">
        <f>IF(B997&lt;&gt;"",LEN(SUBSTITUTE(SUBSTITUTE(B997," ",""),"*","")),"")</f>
        <v/>
      </c>
      <c r="D997" s="19" t="n"/>
      <c r="E997" s="25" t="n"/>
      <c r="F997" s="19" t="n"/>
      <c r="G997" s="19" t="n"/>
      <c r="H997" s="19" t="n"/>
      <c r="I997" s="19" t="n"/>
      <c r="J997" s="19" t="n"/>
      <c r="K997" s="19" t="n"/>
      <c r="L997" s="19" t="n"/>
      <c r="M997" s="19" t="n"/>
      <c r="N997" s="19" t="n"/>
      <c r="O997" s="17">
        <f>Q997 &amp; R997 &amp; U997 &amp; V997 &amp; W997 &amp; S997 &amp; T997 &amp; AC997 &amp; AD997 &amp; AE997</f>
        <v/>
      </c>
      <c r="P997" s="1">
        <f>IF(B997&lt;&gt;"",LEN(SUBSTITUTE(SUBSTITUTE(B997," ",""),"*","")),"")</f>
        <v/>
      </c>
      <c r="Q997" s="1">
        <f>IF(AND(A997="",B997&lt;&gt;""),"No name provided. ","")</f>
        <v/>
      </c>
      <c r="R997" s="1">
        <f>IF(AND(A997&lt;&gt;"",B997=""),"No sequence provided. ","")</f>
        <v/>
      </c>
      <c r="S997" s="16">
        <f>IF(AND(P997&lt;&gt;"",E997&lt;&gt;"",NOT(X997)),IF(AND(INDEX(validRnaScaleLowerSizeLimits,MATCH(E997,validRnaScale,0))&lt;=$P997,$P997&lt;=INDEX(validRnaScaleUpperSizeLimits,MATCH(E997,validRnaScale,0))),"","Sequence (length) not available in " &amp; E997 &amp; " scale. "),"")</f>
        <v/>
      </c>
      <c r="T997" s="16">
        <f>IF(AND(P997&lt;&gt;"",E997&lt;&gt;"",NOT(Y997)),IF(AND(INDEX(validRnaPurificationLowerSizeLimits,MATCH(E997,validRnaScale,0),MATCH(D997,validRnaPurificationLowerSizeLimitsHeader,0))&lt;=$P997,$P997&lt;=INDEX(validRnaPurificationUpperSizeLimits,MATCH(E997,validRnaScale,0),MATCH(D997,validRnaPurificationUpperSizeLimitsHeader,0))),"","Combination of purification and scale not available. "),"")</f>
        <v/>
      </c>
      <c r="U997" s="16">
        <f>IF(LEN(A997)&gt;validOligoNameMaxLength,"RNA oligo name is too long. ","")</f>
        <v/>
      </c>
      <c r="V997" s="16">
        <f>IF(AND(A997&lt;&gt;"",NOT(ISNUMBER(SUMPRODUCT(FIND(MID(A997,ROW(INDIRECT("1:"&amp;LEN(A997))),1),validOligoNameCharacters))))),"RNA oligo name contains invalid characters. ","")</f>
        <v/>
      </c>
      <c r="W997" s="16">
        <f>IF(AND(B997&lt;&gt;"",NOT(ISNUMBER(SUMPRODUCT(FIND(MID(B997,ROW(INDIRECT("1:"&amp;LEN(B997))),1),validRnaSequenceCharacters))))),"RNA sequence contains invalid characters. ","")</f>
        <v/>
      </c>
      <c r="X997" s="16">
        <f>OR(Z997)</f>
        <v/>
      </c>
      <c r="Y997" s="16">
        <f>OR(Z997)</f>
        <v/>
      </c>
      <c r="Z997" s="16">
        <f>AND(A997="Leerposition",P997&gt;=2)</f>
        <v/>
      </c>
      <c r="AC997" s="16">
        <f>IF(AND(A997&lt;&gt;"",L997=""),"Physical condition not defined. ","")</f>
        <v/>
      </c>
      <c r="AD997" s="16">
        <f>IF(AND(A997&lt;&gt;"",M997=""),"Datasheet not defined. ","")</f>
        <v/>
      </c>
      <c r="AE997" s="16">
        <f>IF(AND(A997&lt;&gt;"",N997=""),"Aliquoting not defined. ","")</f>
        <v/>
      </c>
    </row>
    <row r="998" ht="10.5" customFormat="1" customHeight="1" s="16">
      <c r="A998" s="25" t="n"/>
      <c r="B998" s="25" t="n"/>
      <c r="C998" s="35">
        <f>IF(B998&lt;&gt;"",LEN(SUBSTITUTE(SUBSTITUTE(B998," ",""),"*","")),"")</f>
        <v/>
      </c>
      <c r="D998" s="19" t="n"/>
      <c r="E998" s="25" t="n"/>
      <c r="F998" s="19" t="n"/>
      <c r="G998" s="19" t="n"/>
      <c r="H998" s="19" t="n"/>
      <c r="I998" s="19" t="n"/>
      <c r="J998" s="19" t="n"/>
      <c r="K998" s="19" t="n"/>
      <c r="L998" s="19" t="n"/>
      <c r="M998" s="19" t="n"/>
      <c r="N998" s="19" t="n"/>
      <c r="O998" s="17">
        <f>Q998 &amp; R998 &amp; U998 &amp; V998 &amp; W998 &amp; S998 &amp; T998 &amp; AC998 &amp; AD998 &amp; AE998</f>
        <v/>
      </c>
      <c r="P998" s="1">
        <f>IF(B998&lt;&gt;"",LEN(SUBSTITUTE(SUBSTITUTE(B998," ",""),"*","")),"")</f>
        <v/>
      </c>
      <c r="Q998" s="1">
        <f>IF(AND(A998="",B998&lt;&gt;""),"No name provided. ","")</f>
        <v/>
      </c>
      <c r="R998" s="1">
        <f>IF(AND(A998&lt;&gt;"",B998=""),"No sequence provided. ","")</f>
        <v/>
      </c>
      <c r="S998" s="16">
        <f>IF(AND(P998&lt;&gt;"",E998&lt;&gt;"",NOT(X998)),IF(AND(INDEX(validRnaScaleLowerSizeLimits,MATCH(E998,validRnaScale,0))&lt;=$P998,$P998&lt;=INDEX(validRnaScaleUpperSizeLimits,MATCH(E998,validRnaScale,0))),"","Sequence (length) not available in " &amp; E998 &amp; " scale. "),"")</f>
        <v/>
      </c>
      <c r="T998" s="16">
        <f>IF(AND(P998&lt;&gt;"",E998&lt;&gt;"",NOT(Y998)),IF(AND(INDEX(validRnaPurificationLowerSizeLimits,MATCH(E998,validRnaScale,0),MATCH(D998,validRnaPurificationLowerSizeLimitsHeader,0))&lt;=$P998,$P998&lt;=INDEX(validRnaPurificationUpperSizeLimits,MATCH(E998,validRnaScale,0),MATCH(D998,validRnaPurificationUpperSizeLimitsHeader,0))),"","Combination of purification and scale not available. "),"")</f>
        <v/>
      </c>
      <c r="U998" s="16">
        <f>IF(LEN(A998)&gt;validOligoNameMaxLength,"RNA oligo name is too long. ","")</f>
        <v/>
      </c>
      <c r="V998" s="16">
        <f>IF(AND(A998&lt;&gt;"",NOT(ISNUMBER(SUMPRODUCT(FIND(MID(A998,ROW(INDIRECT("1:"&amp;LEN(A998))),1),validOligoNameCharacters))))),"RNA oligo name contains invalid characters. ","")</f>
        <v/>
      </c>
      <c r="W998" s="16">
        <f>IF(AND(B998&lt;&gt;"",NOT(ISNUMBER(SUMPRODUCT(FIND(MID(B998,ROW(INDIRECT("1:"&amp;LEN(B998))),1),validRnaSequenceCharacters))))),"RNA sequence contains invalid characters. ","")</f>
        <v/>
      </c>
      <c r="X998" s="16">
        <f>OR(Z998)</f>
        <v/>
      </c>
      <c r="Y998" s="16">
        <f>OR(Z998)</f>
        <v/>
      </c>
      <c r="Z998" s="16">
        <f>AND(A998="Leerposition",P998&gt;=2)</f>
        <v/>
      </c>
      <c r="AC998" s="16">
        <f>IF(AND(A998&lt;&gt;"",L998=""),"Physical condition not defined. ","")</f>
        <v/>
      </c>
      <c r="AD998" s="16">
        <f>IF(AND(A998&lt;&gt;"",M998=""),"Datasheet not defined. ","")</f>
        <v/>
      </c>
      <c r="AE998" s="16">
        <f>IF(AND(A998&lt;&gt;"",N998=""),"Aliquoting not defined. ","")</f>
        <v/>
      </c>
    </row>
    <row r="999" ht="10.5" customFormat="1" customHeight="1" s="16">
      <c r="A999" s="25" t="n"/>
      <c r="B999" s="25" t="n"/>
      <c r="C999" s="35">
        <f>IF(B999&lt;&gt;"",LEN(SUBSTITUTE(SUBSTITUTE(B999," ",""),"*","")),"")</f>
        <v/>
      </c>
      <c r="D999" s="19" t="n"/>
      <c r="E999" s="25" t="n"/>
      <c r="F999" s="19" t="n"/>
      <c r="G999" s="19" t="n"/>
      <c r="H999" s="19" t="n"/>
      <c r="I999" s="19" t="n"/>
      <c r="J999" s="19" t="n"/>
      <c r="K999" s="19" t="n"/>
      <c r="L999" s="19" t="n"/>
      <c r="M999" s="19" t="n"/>
      <c r="N999" s="19" t="n"/>
      <c r="O999" s="17">
        <f>Q999 &amp; R999 &amp; U999 &amp; V999 &amp; W999 &amp; S999 &amp; T999 &amp; AC999 &amp; AD999 &amp; AE999</f>
        <v/>
      </c>
      <c r="P999" s="1">
        <f>IF(B999&lt;&gt;"",LEN(SUBSTITUTE(SUBSTITUTE(B999," ",""),"*","")),"")</f>
        <v/>
      </c>
      <c r="Q999" s="1">
        <f>IF(AND(A999="",B999&lt;&gt;""),"No name provided. ","")</f>
        <v/>
      </c>
      <c r="R999" s="1">
        <f>IF(AND(A999&lt;&gt;"",B999=""),"No sequence provided. ","")</f>
        <v/>
      </c>
      <c r="S999" s="16">
        <f>IF(AND(P999&lt;&gt;"",E999&lt;&gt;"",NOT(X999)),IF(AND(INDEX(validRnaScaleLowerSizeLimits,MATCH(E999,validRnaScale,0))&lt;=$P999,$P999&lt;=INDEX(validRnaScaleUpperSizeLimits,MATCH(E999,validRnaScale,0))),"","Sequence (length) not available in " &amp; E999 &amp; " scale. "),"")</f>
        <v/>
      </c>
      <c r="T999" s="16">
        <f>IF(AND(P999&lt;&gt;"",E999&lt;&gt;"",NOT(Y999)),IF(AND(INDEX(validRnaPurificationLowerSizeLimits,MATCH(E999,validRnaScale,0),MATCH(D999,validRnaPurificationLowerSizeLimitsHeader,0))&lt;=$P999,$P999&lt;=INDEX(validRnaPurificationUpperSizeLimits,MATCH(E999,validRnaScale,0),MATCH(D999,validRnaPurificationUpperSizeLimitsHeader,0))),"","Combination of purification and scale not available. "),"")</f>
        <v/>
      </c>
      <c r="U999" s="16">
        <f>IF(LEN(A999)&gt;validOligoNameMaxLength,"RNA oligo name is too long. ","")</f>
        <v/>
      </c>
      <c r="V999" s="16">
        <f>IF(AND(A999&lt;&gt;"",NOT(ISNUMBER(SUMPRODUCT(FIND(MID(A999,ROW(INDIRECT("1:"&amp;LEN(A999))),1),validOligoNameCharacters))))),"RNA oligo name contains invalid characters. ","")</f>
        <v/>
      </c>
      <c r="W999" s="16">
        <f>IF(AND(B999&lt;&gt;"",NOT(ISNUMBER(SUMPRODUCT(FIND(MID(B999,ROW(INDIRECT("1:"&amp;LEN(B999))),1),validRnaSequenceCharacters))))),"RNA sequence contains invalid characters. ","")</f>
        <v/>
      </c>
      <c r="X999" s="16">
        <f>OR(Z999)</f>
        <v/>
      </c>
      <c r="Y999" s="16">
        <f>OR(Z999)</f>
        <v/>
      </c>
      <c r="Z999" s="16">
        <f>AND(A999="Leerposition",P999&gt;=2)</f>
        <v/>
      </c>
      <c r="AC999" s="16">
        <f>IF(AND(A999&lt;&gt;"",L999=""),"Physical condition not defined. ","")</f>
        <v/>
      </c>
      <c r="AD999" s="16">
        <f>IF(AND(A999&lt;&gt;"",M999=""),"Datasheet not defined. ","")</f>
        <v/>
      </c>
      <c r="AE999" s="16">
        <f>IF(AND(A999&lt;&gt;"",N999=""),"Aliquoting not defined. ","")</f>
        <v/>
      </c>
    </row>
    <row r="1000" ht="10.5" customFormat="1" customHeight="1" s="16">
      <c r="A1000" s="25" t="n"/>
      <c r="B1000" s="25" t="n"/>
      <c r="C1000" s="35">
        <f>IF(B1000&lt;&gt;"",LEN(SUBSTITUTE(SUBSTITUTE(B1000," ",""),"*","")),"")</f>
        <v/>
      </c>
      <c r="D1000" s="19" t="n"/>
      <c r="E1000" s="25" t="n"/>
      <c r="F1000" s="19" t="n"/>
      <c r="G1000" s="19" t="n"/>
      <c r="H1000" s="19" t="n"/>
      <c r="I1000" s="19" t="n"/>
      <c r="J1000" s="19" t="n"/>
      <c r="K1000" s="19" t="n"/>
      <c r="L1000" s="19" t="n"/>
      <c r="M1000" s="19" t="n"/>
      <c r="N1000" s="19" t="n"/>
      <c r="O1000" s="17">
        <f>Q1000 &amp; R1000 &amp; U1000 &amp; V1000 &amp; W1000 &amp; S1000 &amp; T1000 &amp; AC1000 &amp; AD1000 &amp; AE1000</f>
        <v/>
      </c>
      <c r="P1000" s="1">
        <f>IF(B1000&lt;&gt;"",LEN(SUBSTITUTE(SUBSTITUTE(B1000," ",""),"*","")),"")</f>
        <v/>
      </c>
      <c r="Q1000" s="1">
        <f>IF(AND(A1000="",B1000&lt;&gt;""),"No name provided. ","")</f>
        <v/>
      </c>
      <c r="R1000" s="1">
        <f>IF(AND(A1000&lt;&gt;"",B1000=""),"No sequence provided. ","")</f>
        <v/>
      </c>
      <c r="S1000" s="16">
        <f>IF(AND(P1000&lt;&gt;"",E1000&lt;&gt;"",NOT(X1000)),IF(AND(INDEX(validRnaScaleLowerSizeLimits,MATCH(E1000,validRnaScale,0))&lt;=$P1000,$P1000&lt;=INDEX(validRnaScaleUpperSizeLimits,MATCH(E1000,validRnaScale,0))),"","Sequence (length) not available in " &amp; E1000 &amp; " scale. "),"")</f>
        <v/>
      </c>
      <c r="T1000" s="16">
        <f>IF(AND(P1000&lt;&gt;"",E1000&lt;&gt;"",NOT(Y1000)),IF(AND(INDEX(validRnaPurificationLowerSizeLimits,MATCH(E1000,validRnaScale,0),MATCH(D1000,validRnaPurificationLowerSizeLimitsHeader,0))&lt;=$P1000,$P1000&lt;=INDEX(validRnaPurificationUpperSizeLimits,MATCH(E1000,validRnaScale,0),MATCH(D1000,validRnaPurificationUpperSizeLimitsHeader,0))),"","Combination of purification and scale not available. "),"")</f>
        <v/>
      </c>
      <c r="U1000" s="16">
        <f>IF(LEN(A1000)&gt;validOligoNameMaxLength,"RNA oligo name is too long. ","")</f>
        <v/>
      </c>
      <c r="V1000" s="16">
        <f>IF(AND(A1000&lt;&gt;"",NOT(ISNUMBER(SUMPRODUCT(FIND(MID(A1000,ROW(INDIRECT("1:"&amp;LEN(A1000))),1),validOligoNameCharacters))))),"RNA oligo name contains invalid characters. ","")</f>
        <v/>
      </c>
      <c r="W1000" s="16">
        <f>IF(AND(B1000&lt;&gt;"",NOT(ISNUMBER(SUMPRODUCT(FIND(MID(B1000,ROW(INDIRECT("1:"&amp;LEN(B1000))),1),validRnaSequenceCharacters))))),"RNA sequence contains invalid characters. ","")</f>
        <v/>
      </c>
      <c r="X1000" s="16">
        <f>OR(Z1000)</f>
        <v/>
      </c>
      <c r="Y1000" s="16">
        <f>OR(Z1000)</f>
        <v/>
      </c>
      <c r="Z1000" s="16">
        <f>AND(A1000="Leerposition",P1000&gt;=2)</f>
        <v/>
      </c>
      <c r="AC1000" s="16">
        <f>IF(AND(A1000&lt;&gt;"",L1000=""),"Physical condition not defined. ","")</f>
        <v/>
      </c>
      <c r="AD1000" s="16">
        <f>IF(AND(A1000&lt;&gt;"",M1000=""),"Datasheet not defined. ","")</f>
        <v/>
      </c>
      <c r="AE1000" s="16">
        <f>IF(AND(A1000&lt;&gt;"",N1000=""),"Aliquoting not defined. ","")</f>
        <v/>
      </c>
    </row>
    <row r="1001" ht="10.5" customFormat="1" customHeight="1" s="16">
      <c r="A1001" s="25" t="n"/>
      <c r="B1001" s="25" t="n"/>
      <c r="C1001" s="35">
        <f>IF(B1001&lt;&gt;"",LEN(SUBSTITUTE(SUBSTITUTE(B1001," ",""),"*","")),"")</f>
        <v/>
      </c>
      <c r="D1001" s="19" t="n"/>
      <c r="E1001" s="25" t="n"/>
      <c r="F1001" s="19" t="n"/>
      <c r="G1001" s="19" t="n"/>
      <c r="H1001" s="19" t="n"/>
      <c r="I1001" s="19" t="n"/>
      <c r="J1001" s="19" t="n"/>
      <c r="K1001" s="19" t="n"/>
      <c r="L1001" s="19" t="n"/>
      <c r="M1001" s="19" t="n"/>
      <c r="N1001" s="19" t="n"/>
      <c r="O1001" s="17">
        <f>Q1001 &amp; R1001 &amp; U1001 &amp; V1001 &amp; W1001 &amp; S1001 &amp; T1001 &amp; AC1001 &amp; AD1001 &amp; AE1001</f>
        <v/>
      </c>
      <c r="P1001" s="1">
        <f>IF(B1001&lt;&gt;"",LEN(SUBSTITUTE(SUBSTITUTE(B1001," ",""),"*","")),"")</f>
        <v/>
      </c>
      <c r="Q1001" s="1">
        <f>IF(AND(A1001="",B1001&lt;&gt;""),"No name provided. ","")</f>
        <v/>
      </c>
      <c r="R1001" s="1">
        <f>IF(AND(A1001&lt;&gt;"",B1001=""),"No sequence provided. ","")</f>
        <v/>
      </c>
      <c r="S1001" s="16">
        <f>IF(AND(P1001&lt;&gt;"",E1001&lt;&gt;"",NOT(X1001)),IF(AND(INDEX(validRnaScaleLowerSizeLimits,MATCH(E1001,validRnaScale,0))&lt;=$P1001,$P1001&lt;=INDEX(validRnaScaleUpperSizeLimits,MATCH(E1001,validRnaScale,0))),"","Sequence (length) not available in " &amp; E1001 &amp; " scale. "),"")</f>
        <v/>
      </c>
      <c r="T1001" s="16">
        <f>IF(AND(P1001&lt;&gt;"",E1001&lt;&gt;"",NOT(Y1001)),IF(AND(INDEX(validRnaPurificationLowerSizeLimits,MATCH(E1001,validRnaScale,0),MATCH(D1001,validRnaPurificationLowerSizeLimitsHeader,0))&lt;=$P1001,$P1001&lt;=INDEX(validRnaPurificationUpperSizeLimits,MATCH(E1001,validRnaScale,0),MATCH(D1001,validRnaPurificationUpperSizeLimitsHeader,0))),"","Combination of purification and scale not available. "),"")</f>
        <v/>
      </c>
      <c r="U1001" s="16">
        <f>IF(LEN(A1001)&gt;validOligoNameMaxLength,"RNA oligo name is too long. ","")</f>
        <v/>
      </c>
      <c r="V1001" s="16">
        <f>IF(AND(A1001&lt;&gt;"",NOT(ISNUMBER(SUMPRODUCT(FIND(MID(A1001,ROW(INDIRECT("1:"&amp;LEN(A1001))),1),validOligoNameCharacters))))),"RNA oligo name contains invalid characters. ","")</f>
        <v/>
      </c>
      <c r="W1001" s="16">
        <f>IF(AND(B1001&lt;&gt;"",NOT(ISNUMBER(SUMPRODUCT(FIND(MID(B1001,ROW(INDIRECT("1:"&amp;LEN(B1001))),1),validRnaSequenceCharacters))))),"RNA sequence contains invalid characters. ","")</f>
        <v/>
      </c>
      <c r="X1001" s="16">
        <f>OR(Z1001)</f>
        <v/>
      </c>
      <c r="Y1001" s="16">
        <f>OR(Z1001)</f>
        <v/>
      </c>
      <c r="Z1001" s="16">
        <f>AND(A1001="Leerposition",P1001&gt;=2)</f>
        <v/>
      </c>
      <c r="AC1001" s="16">
        <f>IF(AND(A1001&lt;&gt;"",L1001=""),"Physical condition not defined. ","")</f>
        <v/>
      </c>
      <c r="AD1001" s="16">
        <f>IF(AND(A1001&lt;&gt;"",M1001=""),"Datasheet not defined. ","")</f>
        <v/>
      </c>
      <c r="AE1001" s="16">
        <f>IF(AND(A1001&lt;&gt;"",N1001=""),"Aliquoting not defined. ","")</f>
        <v/>
      </c>
    </row>
    <row r="1002" ht="10.5" customFormat="1" customHeight="1" s="16">
      <c r="A1002" s="25" t="n"/>
      <c r="B1002" s="25" t="n"/>
      <c r="C1002" s="35">
        <f>IF(B1002&lt;&gt;"",LEN(SUBSTITUTE(SUBSTITUTE(B1002," ",""),"*","")),"")</f>
        <v/>
      </c>
      <c r="D1002" s="19" t="n"/>
      <c r="E1002" s="25" t="n"/>
      <c r="F1002" s="19" t="n"/>
      <c r="G1002" s="19" t="n"/>
      <c r="H1002" s="19" t="n"/>
      <c r="I1002" s="19" t="n"/>
      <c r="J1002" s="19" t="n"/>
      <c r="K1002" s="19" t="n"/>
      <c r="L1002" s="19" t="n"/>
      <c r="M1002" s="19" t="n"/>
      <c r="N1002" s="19" t="n"/>
      <c r="O1002" s="17">
        <f>Q1002 &amp; R1002 &amp; U1002 &amp; V1002 &amp; W1002 &amp; S1002 &amp; T1002 &amp; AC1002 &amp; AD1002 &amp; AE1002</f>
        <v/>
      </c>
      <c r="P1002" s="1">
        <f>IF(B1002&lt;&gt;"",LEN(SUBSTITUTE(SUBSTITUTE(B1002," ",""),"*","")),"")</f>
        <v/>
      </c>
      <c r="Q1002" s="1">
        <f>IF(AND(A1002="",B1002&lt;&gt;""),"No name provided. ","")</f>
        <v/>
      </c>
      <c r="R1002" s="1">
        <f>IF(AND(A1002&lt;&gt;"",B1002=""),"No sequence provided. ","")</f>
        <v/>
      </c>
      <c r="S1002" s="16">
        <f>IF(AND(P1002&lt;&gt;"",E1002&lt;&gt;"",NOT(X1002)),IF(AND(INDEX(validRnaScaleLowerSizeLimits,MATCH(E1002,validRnaScale,0))&lt;=$P1002,$P1002&lt;=INDEX(validRnaScaleUpperSizeLimits,MATCH(E1002,validRnaScale,0))),"","Sequence (length) not available in " &amp; E1002 &amp; " scale. "),"")</f>
        <v/>
      </c>
      <c r="T1002" s="16">
        <f>IF(AND(P1002&lt;&gt;"",E1002&lt;&gt;"",NOT(Y1002)),IF(AND(INDEX(validRnaPurificationLowerSizeLimits,MATCH(E1002,validRnaScale,0),MATCH(D1002,validRnaPurificationLowerSizeLimitsHeader,0))&lt;=$P1002,$P1002&lt;=INDEX(validRnaPurificationUpperSizeLimits,MATCH(E1002,validRnaScale,0),MATCH(D1002,validRnaPurificationUpperSizeLimitsHeader,0))),"","Combination of purification and scale not available. "),"")</f>
        <v/>
      </c>
      <c r="U1002" s="16">
        <f>IF(LEN(A1002)&gt;validOligoNameMaxLength,"RNA oligo name is too long. ","")</f>
        <v/>
      </c>
      <c r="V1002" s="16">
        <f>IF(AND(A1002&lt;&gt;"",NOT(ISNUMBER(SUMPRODUCT(FIND(MID(A1002,ROW(INDIRECT("1:"&amp;LEN(A1002))),1),validOligoNameCharacters))))),"RNA oligo name contains invalid characters. ","")</f>
        <v/>
      </c>
      <c r="W1002" s="16">
        <f>IF(AND(B1002&lt;&gt;"",NOT(ISNUMBER(SUMPRODUCT(FIND(MID(B1002,ROW(INDIRECT("1:"&amp;LEN(B1002))),1),validRnaSequenceCharacters))))),"RNA sequence contains invalid characters. ","")</f>
        <v/>
      </c>
      <c r="X1002" s="16">
        <f>OR(Z1002)</f>
        <v/>
      </c>
      <c r="Y1002" s="16">
        <f>OR(Z1002)</f>
        <v/>
      </c>
      <c r="Z1002" s="16">
        <f>AND(A1002="Leerposition",P1002&gt;=2)</f>
        <v/>
      </c>
      <c r="AC1002" s="16">
        <f>IF(AND(A1002&lt;&gt;"",L1002=""),"Physical condition not defined. ","")</f>
        <v/>
      </c>
      <c r="AD1002" s="16">
        <f>IF(AND(A1002&lt;&gt;"",M1002=""),"Datasheet not defined. ","")</f>
        <v/>
      </c>
      <c r="AE1002" s="16">
        <f>IF(AND(A1002&lt;&gt;"",N1002=""),"Aliquoting not defined. ","")</f>
        <v/>
      </c>
    </row>
    <row r="1003" ht="10.5" customFormat="1" customHeight="1" s="16">
      <c r="A1003" s="25" t="n"/>
      <c r="B1003" s="25" t="n"/>
      <c r="C1003" s="35">
        <f>IF(B1003&lt;&gt;"",LEN(SUBSTITUTE(SUBSTITUTE(B1003," ",""),"*","")),"")</f>
        <v/>
      </c>
      <c r="D1003" s="19" t="n"/>
      <c r="E1003" s="25" t="n"/>
      <c r="F1003" s="19" t="n"/>
      <c r="G1003" s="19" t="n"/>
      <c r="H1003" s="19" t="n"/>
      <c r="I1003" s="19" t="n"/>
      <c r="J1003" s="19" t="n"/>
      <c r="K1003" s="19" t="n"/>
      <c r="L1003" s="19" t="n"/>
      <c r="M1003" s="19" t="n"/>
      <c r="N1003" s="19" t="n"/>
      <c r="O1003" s="17">
        <f>Q1003 &amp; R1003 &amp; U1003 &amp; V1003 &amp; W1003 &amp; S1003 &amp; T1003 &amp; AC1003 &amp; AD1003 &amp; AE1003</f>
        <v/>
      </c>
      <c r="P1003" s="1">
        <f>IF(B1003&lt;&gt;"",LEN(SUBSTITUTE(SUBSTITUTE(B1003," ",""),"*","")),"")</f>
        <v/>
      </c>
      <c r="Q1003" s="1">
        <f>IF(AND(A1003="",B1003&lt;&gt;""),"No name provided. ","")</f>
        <v/>
      </c>
      <c r="R1003" s="1">
        <f>IF(AND(A1003&lt;&gt;"",B1003=""),"No sequence provided. ","")</f>
        <v/>
      </c>
      <c r="S1003" s="16">
        <f>IF(AND(P1003&lt;&gt;"",E1003&lt;&gt;"",NOT(X1003)),IF(AND(INDEX(validRnaScaleLowerSizeLimits,MATCH(E1003,validRnaScale,0))&lt;=$P1003,$P1003&lt;=INDEX(validRnaScaleUpperSizeLimits,MATCH(E1003,validRnaScale,0))),"","Sequence (length) not available in " &amp; E1003 &amp; " scale. "),"")</f>
        <v/>
      </c>
      <c r="T1003" s="16">
        <f>IF(AND(P1003&lt;&gt;"",E1003&lt;&gt;"",NOT(Y1003)),IF(AND(INDEX(validRnaPurificationLowerSizeLimits,MATCH(E1003,validRnaScale,0),MATCH(D1003,validRnaPurificationLowerSizeLimitsHeader,0))&lt;=$P1003,$P1003&lt;=INDEX(validRnaPurificationUpperSizeLimits,MATCH(E1003,validRnaScale,0),MATCH(D1003,validRnaPurificationUpperSizeLimitsHeader,0))),"","Combination of purification and scale not available. "),"")</f>
        <v/>
      </c>
      <c r="U1003" s="16">
        <f>IF(LEN(A1003)&gt;validOligoNameMaxLength,"RNA oligo name is too long. ","")</f>
        <v/>
      </c>
      <c r="V1003" s="16">
        <f>IF(AND(A1003&lt;&gt;"",NOT(ISNUMBER(SUMPRODUCT(FIND(MID(A1003,ROW(INDIRECT("1:"&amp;LEN(A1003))),1),validOligoNameCharacters))))),"RNA oligo name contains invalid characters. ","")</f>
        <v/>
      </c>
      <c r="W1003" s="16">
        <f>IF(AND(B1003&lt;&gt;"",NOT(ISNUMBER(SUMPRODUCT(FIND(MID(B1003,ROW(INDIRECT("1:"&amp;LEN(B1003))),1),validRnaSequenceCharacters))))),"RNA sequence contains invalid characters. ","")</f>
        <v/>
      </c>
      <c r="X1003" s="16">
        <f>OR(Z1003)</f>
        <v/>
      </c>
      <c r="Y1003" s="16">
        <f>OR(Z1003)</f>
        <v/>
      </c>
      <c r="Z1003" s="16">
        <f>AND(A1003="Leerposition",P1003&gt;=2)</f>
        <v/>
      </c>
      <c r="AC1003" s="16">
        <f>IF(AND(A1003&lt;&gt;"",L1003=""),"Physical condition not defined. ","")</f>
        <v/>
      </c>
      <c r="AD1003" s="16">
        <f>IF(AND(A1003&lt;&gt;"",M1003=""),"Datasheet not defined. ","")</f>
        <v/>
      </c>
      <c r="AE1003" s="16">
        <f>IF(AND(A1003&lt;&gt;"",N1003=""),"Aliquoting not defined. ","")</f>
        <v/>
      </c>
    </row>
    <row r="1004" ht="10.5" customFormat="1" customHeight="1" s="16">
      <c r="A1004" s="25" t="n"/>
      <c r="B1004" s="25" t="n"/>
      <c r="C1004" s="35">
        <f>IF(B1004&lt;&gt;"",LEN(SUBSTITUTE(SUBSTITUTE(B1004," ",""),"*","")),"")</f>
        <v/>
      </c>
      <c r="D1004" s="19" t="n"/>
      <c r="E1004" s="25" t="n"/>
      <c r="F1004" s="19" t="n"/>
      <c r="G1004" s="19" t="n"/>
      <c r="H1004" s="19" t="n"/>
      <c r="I1004" s="19" t="n"/>
      <c r="J1004" s="19" t="n"/>
      <c r="K1004" s="19" t="n"/>
      <c r="L1004" s="19" t="n"/>
      <c r="M1004" s="19" t="n"/>
      <c r="N1004" s="19" t="n"/>
      <c r="O1004" s="17">
        <f>Q1004 &amp; R1004 &amp; U1004 &amp; V1004 &amp; W1004 &amp; S1004 &amp; T1004 &amp; AC1004 &amp; AD1004 &amp; AE1004</f>
        <v/>
      </c>
      <c r="P1004" s="1">
        <f>IF(B1004&lt;&gt;"",LEN(SUBSTITUTE(SUBSTITUTE(B1004," ",""),"*","")),"")</f>
        <v/>
      </c>
      <c r="Q1004" s="1">
        <f>IF(AND(A1004="",B1004&lt;&gt;""),"No name provided. ","")</f>
        <v/>
      </c>
      <c r="R1004" s="1">
        <f>IF(AND(A1004&lt;&gt;"",B1004=""),"No sequence provided. ","")</f>
        <v/>
      </c>
      <c r="S1004" s="16">
        <f>IF(AND(P1004&lt;&gt;"",E1004&lt;&gt;"",NOT(X1004)),IF(AND(INDEX(validRnaScaleLowerSizeLimits,MATCH(E1004,validRnaScale,0))&lt;=$P1004,$P1004&lt;=INDEX(validRnaScaleUpperSizeLimits,MATCH(E1004,validRnaScale,0))),"","Sequence (length) not available in " &amp; E1004 &amp; " scale. "),"")</f>
        <v/>
      </c>
      <c r="T1004" s="16">
        <f>IF(AND(P1004&lt;&gt;"",E1004&lt;&gt;"",NOT(Y1004)),IF(AND(INDEX(validRnaPurificationLowerSizeLimits,MATCH(E1004,validRnaScale,0),MATCH(D1004,validRnaPurificationLowerSizeLimitsHeader,0))&lt;=$P1004,$P1004&lt;=INDEX(validRnaPurificationUpperSizeLimits,MATCH(E1004,validRnaScale,0),MATCH(D1004,validRnaPurificationUpperSizeLimitsHeader,0))),"","Combination of purification and scale not available. "),"")</f>
        <v/>
      </c>
      <c r="U1004" s="16">
        <f>IF(LEN(A1004)&gt;validOligoNameMaxLength,"RNA oligo name is too long. ","")</f>
        <v/>
      </c>
      <c r="V1004" s="16">
        <f>IF(AND(A1004&lt;&gt;"",NOT(ISNUMBER(SUMPRODUCT(FIND(MID(A1004,ROW(INDIRECT("1:"&amp;LEN(A1004))),1),validOligoNameCharacters))))),"RNA oligo name contains invalid characters. ","")</f>
        <v/>
      </c>
      <c r="W1004" s="16">
        <f>IF(AND(B1004&lt;&gt;"",NOT(ISNUMBER(SUMPRODUCT(FIND(MID(B1004,ROW(INDIRECT("1:"&amp;LEN(B1004))),1),validRnaSequenceCharacters))))),"RNA sequence contains invalid characters. ","")</f>
        <v/>
      </c>
      <c r="X1004" s="16">
        <f>OR(Z1004)</f>
        <v/>
      </c>
      <c r="Y1004" s="16">
        <f>OR(Z1004)</f>
        <v/>
      </c>
      <c r="Z1004" s="16">
        <f>AND(A1004="Leerposition",P1004&gt;=2)</f>
        <v/>
      </c>
      <c r="AC1004" s="16">
        <f>IF(AND(A1004&lt;&gt;"",L1004=""),"Physical condition not defined. ","")</f>
        <v/>
      </c>
      <c r="AD1004" s="16">
        <f>IF(AND(A1004&lt;&gt;"",M1004=""),"Datasheet not defined. ","")</f>
        <v/>
      </c>
      <c r="AE1004" s="16">
        <f>IF(AND(A1004&lt;&gt;"",N1004=""),"Aliquoting not defined. ","")</f>
        <v/>
      </c>
    </row>
    <row r="1005" ht="10.5" customFormat="1" customHeight="1" s="16">
      <c r="A1005" s="25" t="n"/>
      <c r="B1005" s="25" t="n"/>
      <c r="C1005" s="35">
        <f>IF(B1005&lt;&gt;"",LEN(SUBSTITUTE(SUBSTITUTE(B1005," ",""),"*","")),"")</f>
        <v/>
      </c>
      <c r="D1005" s="19" t="n"/>
      <c r="E1005" s="25" t="n"/>
      <c r="F1005" s="19" t="n"/>
      <c r="G1005" s="19" t="n"/>
      <c r="H1005" s="19" t="n"/>
      <c r="I1005" s="19" t="n"/>
      <c r="J1005" s="19" t="n"/>
      <c r="K1005" s="19" t="n"/>
      <c r="L1005" s="19" t="n"/>
      <c r="M1005" s="19" t="n"/>
      <c r="N1005" s="19" t="n"/>
      <c r="O1005" s="17">
        <f>Q1005 &amp; R1005 &amp; U1005 &amp; V1005 &amp; W1005 &amp; S1005 &amp; T1005 &amp; AC1005 &amp; AD1005 &amp; AE1005</f>
        <v/>
      </c>
      <c r="P1005" s="1">
        <f>IF(B1005&lt;&gt;"",LEN(SUBSTITUTE(SUBSTITUTE(B1005," ",""),"*","")),"")</f>
        <v/>
      </c>
      <c r="Q1005" s="1">
        <f>IF(AND(A1005="",B1005&lt;&gt;""),"No name provided. ","")</f>
        <v/>
      </c>
      <c r="R1005" s="1">
        <f>IF(AND(A1005&lt;&gt;"",B1005=""),"No sequence provided. ","")</f>
        <v/>
      </c>
      <c r="S1005" s="16">
        <f>IF(AND(P1005&lt;&gt;"",E1005&lt;&gt;"",NOT(X1005)),IF(AND(INDEX(validRnaScaleLowerSizeLimits,MATCH(E1005,validRnaScale,0))&lt;=$P1005,$P1005&lt;=INDEX(validRnaScaleUpperSizeLimits,MATCH(E1005,validRnaScale,0))),"","Sequence (length) not available in " &amp; E1005 &amp; " scale. "),"")</f>
        <v/>
      </c>
      <c r="T1005" s="16">
        <f>IF(AND(P1005&lt;&gt;"",E1005&lt;&gt;"",NOT(Y1005)),IF(AND(INDEX(validRnaPurificationLowerSizeLimits,MATCH(E1005,validRnaScale,0),MATCH(D1005,validRnaPurificationLowerSizeLimitsHeader,0))&lt;=$P1005,$P1005&lt;=INDEX(validRnaPurificationUpperSizeLimits,MATCH(E1005,validRnaScale,0),MATCH(D1005,validRnaPurificationUpperSizeLimitsHeader,0))),"","Combination of purification and scale not available. "),"")</f>
        <v/>
      </c>
      <c r="U1005" s="16">
        <f>IF(LEN(A1005)&gt;validOligoNameMaxLength,"RNA oligo name is too long. ","")</f>
        <v/>
      </c>
      <c r="V1005" s="16">
        <f>IF(AND(A1005&lt;&gt;"",NOT(ISNUMBER(SUMPRODUCT(FIND(MID(A1005,ROW(INDIRECT("1:"&amp;LEN(A1005))),1),validOligoNameCharacters))))),"RNA oligo name contains invalid characters. ","")</f>
        <v/>
      </c>
      <c r="W1005" s="16">
        <f>IF(AND(B1005&lt;&gt;"",NOT(ISNUMBER(SUMPRODUCT(FIND(MID(B1005,ROW(INDIRECT("1:"&amp;LEN(B1005))),1),validRnaSequenceCharacters))))),"RNA sequence contains invalid characters. ","")</f>
        <v/>
      </c>
      <c r="X1005" s="16">
        <f>OR(Z1005)</f>
        <v/>
      </c>
      <c r="Y1005" s="16">
        <f>OR(Z1005)</f>
        <v/>
      </c>
      <c r="Z1005" s="16">
        <f>AND(A1005="Leerposition",P1005&gt;=2)</f>
        <v/>
      </c>
      <c r="AC1005" s="16">
        <f>IF(AND(A1005&lt;&gt;"",L1005=""),"Physical condition not defined. ","")</f>
        <v/>
      </c>
      <c r="AD1005" s="16">
        <f>IF(AND(A1005&lt;&gt;"",M1005=""),"Datasheet not defined. ","")</f>
        <v/>
      </c>
      <c r="AE1005" s="16">
        <f>IF(AND(A1005&lt;&gt;"",N1005=""),"Aliquoting not defined. ","")</f>
        <v/>
      </c>
    </row>
    <row r="1006" ht="10.5" customFormat="1" customHeight="1" s="16">
      <c r="A1006" s="25" t="n"/>
      <c r="B1006" s="25" t="n"/>
      <c r="C1006" s="35">
        <f>IF(B1006&lt;&gt;"",LEN(SUBSTITUTE(SUBSTITUTE(B1006," ",""),"*","")),"")</f>
        <v/>
      </c>
      <c r="D1006" s="19" t="n"/>
      <c r="E1006" s="25" t="n"/>
      <c r="F1006" s="19" t="n"/>
      <c r="G1006" s="19" t="n"/>
      <c r="H1006" s="19" t="n"/>
      <c r="I1006" s="19" t="n"/>
      <c r="J1006" s="19" t="n"/>
      <c r="K1006" s="19" t="n"/>
      <c r="L1006" s="19" t="n"/>
      <c r="M1006" s="19" t="n"/>
      <c r="N1006" s="19" t="n"/>
      <c r="O1006" s="17">
        <f>Q1006 &amp; R1006 &amp; U1006 &amp; V1006 &amp; W1006 &amp; S1006 &amp; T1006 &amp; AC1006 &amp; AD1006 &amp; AE1006</f>
        <v/>
      </c>
      <c r="P1006" s="1">
        <f>IF(B1006&lt;&gt;"",LEN(SUBSTITUTE(SUBSTITUTE(B1006," ",""),"*","")),"")</f>
        <v/>
      </c>
      <c r="Q1006" s="1">
        <f>IF(AND(A1006="",B1006&lt;&gt;""),"No name provided. ","")</f>
        <v/>
      </c>
      <c r="R1006" s="1">
        <f>IF(AND(A1006&lt;&gt;"",B1006=""),"No sequence provided. ","")</f>
        <v/>
      </c>
      <c r="S1006" s="16">
        <f>IF(AND(P1006&lt;&gt;"",E1006&lt;&gt;"",NOT(X1006)),IF(AND(INDEX(validRnaScaleLowerSizeLimits,MATCH(E1006,validRnaScale,0))&lt;=$P1006,$P1006&lt;=INDEX(validRnaScaleUpperSizeLimits,MATCH(E1006,validRnaScale,0))),"","Sequence (length) not available in " &amp; E1006 &amp; " scale. "),"")</f>
        <v/>
      </c>
      <c r="T1006" s="16">
        <f>IF(AND(P1006&lt;&gt;"",E1006&lt;&gt;"",NOT(Y1006)),IF(AND(INDEX(validRnaPurificationLowerSizeLimits,MATCH(E1006,validRnaScale,0),MATCH(D1006,validRnaPurificationLowerSizeLimitsHeader,0))&lt;=$P1006,$P1006&lt;=INDEX(validRnaPurificationUpperSizeLimits,MATCH(E1006,validRnaScale,0),MATCH(D1006,validRnaPurificationUpperSizeLimitsHeader,0))),"","Combination of purification and scale not available. "),"")</f>
        <v/>
      </c>
      <c r="U1006" s="16">
        <f>IF(LEN(A1006)&gt;validOligoNameMaxLength,"RNA oligo name is too long. ","")</f>
        <v/>
      </c>
      <c r="V1006" s="16">
        <f>IF(AND(A1006&lt;&gt;"",NOT(ISNUMBER(SUMPRODUCT(FIND(MID(A1006,ROW(INDIRECT("1:"&amp;LEN(A1006))),1),validOligoNameCharacters))))),"RNA oligo name contains invalid characters. ","")</f>
        <v/>
      </c>
      <c r="W1006" s="16">
        <f>IF(AND(B1006&lt;&gt;"",NOT(ISNUMBER(SUMPRODUCT(FIND(MID(B1006,ROW(INDIRECT("1:"&amp;LEN(B1006))),1),validRnaSequenceCharacters))))),"RNA sequence contains invalid characters. ","")</f>
        <v/>
      </c>
      <c r="X1006" s="16">
        <f>OR(Z1006)</f>
        <v/>
      </c>
      <c r="Y1006" s="16">
        <f>OR(Z1006)</f>
        <v/>
      </c>
      <c r="Z1006" s="16">
        <f>AND(A1006="Leerposition",P1006&gt;=2)</f>
        <v/>
      </c>
      <c r="AC1006" s="16">
        <f>IF(AND(A1006&lt;&gt;"",L1006=""),"Physical condition not defined. ","")</f>
        <v/>
      </c>
      <c r="AD1006" s="16">
        <f>IF(AND(A1006&lt;&gt;"",M1006=""),"Datasheet not defined. ","")</f>
        <v/>
      </c>
      <c r="AE1006" s="16">
        <f>IF(AND(A1006&lt;&gt;"",N1006=""),"Aliquoting not defined. ","")</f>
        <v/>
      </c>
    </row>
    <row r="1007" ht="10.5" customFormat="1" customHeight="1" s="16">
      <c r="A1007" s="25" t="n"/>
      <c r="B1007" s="25" t="n"/>
      <c r="C1007" s="35">
        <f>IF(B1007&lt;&gt;"",LEN(SUBSTITUTE(SUBSTITUTE(B1007," ",""),"*","")),"")</f>
        <v/>
      </c>
      <c r="D1007" s="19" t="n"/>
      <c r="E1007" s="25" t="n"/>
      <c r="F1007" s="19" t="n"/>
      <c r="G1007" s="19" t="n"/>
      <c r="H1007" s="19" t="n"/>
      <c r="I1007" s="19" t="n"/>
      <c r="J1007" s="19" t="n"/>
      <c r="K1007" s="19" t="n"/>
      <c r="L1007" s="19" t="n"/>
      <c r="M1007" s="19" t="n"/>
      <c r="N1007" s="19" t="n"/>
      <c r="O1007" s="17">
        <f>Q1007 &amp; R1007 &amp; U1007 &amp; V1007 &amp; W1007 &amp; S1007 &amp; T1007 &amp; AC1007 &amp; AD1007 &amp; AE1007</f>
        <v/>
      </c>
      <c r="P1007" s="1">
        <f>IF(B1007&lt;&gt;"",LEN(SUBSTITUTE(SUBSTITUTE(B1007," ",""),"*","")),"")</f>
        <v/>
      </c>
      <c r="Q1007" s="1">
        <f>IF(AND(A1007="",B1007&lt;&gt;""),"No name provided. ","")</f>
        <v/>
      </c>
      <c r="R1007" s="1">
        <f>IF(AND(A1007&lt;&gt;"",B1007=""),"No sequence provided. ","")</f>
        <v/>
      </c>
      <c r="S1007" s="16">
        <f>IF(AND(P1007&lt;&gt;"",E1007&lt;&gt;"",NOT(X1007)),IF(AND(INDEX(validRnaScaleLowerSizeLimits,MATCH(E1007,validRnaScale,0))&lt;=$P1007,$P1007&lt;=INDEX(validRnaScaleUpperSizeLimits,MATCH(E1007,validRnaScale,0))),"","Sequence (length) not available in " &amp; E1007 &amp; " scale. "),"")</f>
        <v/>
      </c>
      <c r="T1007" s="16">
        <f>IF(AND(P1007&lt;&gt;"",E1007&lt;&gt;"",NOT(Y1007)),IF(AND(INDEX(validRnaPurificationLowerSizeLimits,MATCH(E1007,validRnaScale,0),MATCH(D1007,validRnaPurificationLowerSizeLimitsHeader,0))&lt;=$P1007,$P1007&lt;=INDEX(validRnaPurificationUpperSizeLimits,MATCH(E1007,validRnaScale,0),MATCH(D1007,validRnaPurificationUpperSizeLimitsHeader,0))),"","Combination of purification and scale not available. "),"")</f>
        <v/>
      </c>
      <c r="U1007" s="16">
        <f>IF(LEN(A1007)&gt;validOligoNameMaxLength,"RNA oligo name is too long. ","")</f>
        <v/>
      </c>
      <c r="V1007" s="16">
        <f>IF(AND(A1007&lt;&gt;"",NOT(ISNUMBER(SUMPRODUCT(FIND(MID(A1007,ROW(INDIRECT("1:"&amp;LEN(A1007))),1),validOligoNameCharacters))))),"RNA oligo name contains invalid characters. ","")</f>
        <v/>
      </c>
      <c r="W1007" s="16">
        <f>IF(AND(B1007&lt;&gt;"",NOT(ISNUMBER(SUMPRODUCT(FIND(MID(B1007,ROW(INDIRECT("1:"&amp;LEN(B1007))),1),validRnaSequenceCharacters))))),"RNA sequence contains invalid characters. ","")</f>
        <v/>
      </c>
      <c r="X1007" s="16">
        <f>OR(Z1007)</f>
        <v/>
      </c>
      <c r="Y1007" s="16">
        <f>OR(Z1007)</f>
        <v/>
      </c>
      <c r="Z1007" s="16">
        <f>AND(A1007="Leerposition",P1007&gt;=2)</f>
        <v/>
      </c>
      <c r="AC1007" s="16">
        <f>IF(AND(A1007&lt;&gt;"",L1007=""),"Physical condition not defined. ","")</f>
        <v/>
      </c>
      <c r="AD1007" s="16">
        <f>IF(AND(A1007&lt;&gt;"",M1007=""),"Datasheet not defined. ","")</f>
        <v/>
      </c>
      <c r="AE1007" s="16">
        <f>IF(AND(A1007&lt;&gt;"",N1007=""),"Aliquoting not defined. ","")</f>
        <v/>
      </c>
    </row>
    <row r="1008" ht="10.5" customFormat="1" customHeight="1" s="16">
      <c r="A1008" s="25" t="n"/>
      <c r="B1008" s="25" t="n"/>
      <c r="C1008" s="35">
        <f>IF(B1008&lt;&gt;"",LEN(SUBSTITUTE(SUBSTITUTE(B1008," ",""),"*","")),"")</f>
        <v/>
      </c>
      <c r="D1008" s="19" t="n"/>
      <c r="E1008" s="25" t="n"/>
      <c r="F1008" s="19" t="n"/>
      <c r="G1008" s="19" t="n"/>
      <c r="H1008" s="19" t="n"/>
      <c r="I1008" s="19" t="n"/>
      <c r="J1008" s="19" t="n"/>
      <c r="K1008" s="19" t="n"/>
      <c r="L1008" s="19" t="n"/>
      <c r="M1008" s="19" t="n"/>
      <c r="N1008" s="19" t="n"/>
      <c r="O1008" s="17">
        <f>Q1008 &amp; R1008 &amp; U1008 &amp; V1008 &amp; W1008 &amp; S1008 &amp; T1008 &amp; AC1008 &amp; AD1008 &amp; AE1008</f>
        <v/>
      </c>
      <c r="P1008" s="1">
        <f>IF(B1008&lt;&gt;"",LEN(SUBSTITUTE(SUBSTITUTE(B1008," ",""),"*","")),"")</f>
        <v/>
      </c>
      <c r="Q1008" s="1">
        <f>IF(AND(A1008="",B1008&lt;&gt;""),"No name provided. ","")</f>
        <v/>
      </c>
      <c r="R1008" s="1">
        <f>IF(AND(A1008&lt;&gt;"",B1008=""),"No sequence provided. ","")</f>
        <v/>
      </c>
      <c r="S1008" s="16">
        <f>IF(AND(P1008&lt;&gt;"",E1008&lt;&gt;"",NOT(X1008)),IF(AND(INDEX(validRnaScaleLowerSizeLimits,MATCH(E1008,validRnaScale,0))&lt;=$P1008,$P1008&lt;=INDEX(validRnaScaleUpperSizeLimits,MATCH(E1008,validRnaScale,0))),"","Sequence (length) not available in " &amp; E1008 &amp; " scale. "),"")</f>
        <v/>
      </c>
      <c r="T1008" s="16">
        <f>IF(AND(P1008&lt;&gt;"",E1008&lt;&gt;"",NOT(Y1008)),IF(AND(INDEX(validRnaPurificationLowerSizeLimits,MATCH(E1008,validRnaScale,0),MATCH(D1008,validRnaPurificationLowerSizeLimitsHeader,0))&lt;=$P1008,$P1008&lt;=INDEX(validRnaPurificationUpperSizeLimits,MATCH(E1008,validRnaScale,0),MATCH(D1008,validRnaPurificationUpperSizeLimitsHeader,0))),"","Combination of purification and scale not available. "),"")</f>
        <v/>
      </c>
      <c r="U1008" s="16">
        <f>IF(LEN(A1008)&gt;validOligoNameMaxLength,"RNA oligo name is too long. ","")</f>
        <v/>
      </c>
      <c r="V1008" s="16">
        <f>IF(AND(A1008&lt;&gt;"",NOT(ISNUMBER(SUMPRODUCT(FIND(MID(A1008,ROW(INDIRECT("1:"&amp;LEN(A1008))),1),validOligoNameCharacters))))),"RNA oligo name contains invalid characters. ","")</f>
        <v/>
      </c>
      <c r="W1008" s="16">
        <f>IF(AND(B1008&lt;&gt;"",NOT(ISNUMBER(SUMPRODUCT(FIND(MID(B1008,ROW(INDIRECT("1:"&amp;LEN(B1008))),1),validRnaSequenceCharacters))))),"RNA sequence contains invalid characters. ","")</f>
        <v/>
      </c>
      <c r="X1008" s="16">
        <f>OR(Z1008)</f>
        <v/>
      </c>
      <c r="Y1008" s="16">
        <f>OR(Z1008)</f>
        <v/>
      </c>
      <c r="Z1008" s="16">
        <f>AND(A1008="Leerposition",P1008&gt;=2)</f>
        <v/>
      </c>
      <c r="AC1008" s="16">
        <f>IF(AND(A1008&lt;&gt;"",L1008=""),"Physical condition not defined. ","")</f>
        <v/>
      </c>
      <c r="AD1008" s="16">
        <f>IF(AND(A1008&lt;&gt;"",M1008=""),"Datasheet not defined. ","")</f>
        <v/>
      </c>
      <c r="AE1008" s="16">
        <f>IF(AND(A1008&lt;&gt;"",N1008=""),"Aliquoting not defined. ","")</f>
        <v/>
      </c>
    </row>
    <row r="1009" ht="10.5" customFormat="1" customHeight="1" s="16">
      <c r="A1009" s="25" t="n"/>
      <c r="B1009" s="25" t="n"/>
      <c r="C1009" s="35">
        <f>IF(B1009&lt;&gt;"",LEN(SUBSTITUTE(SUBSTITUTE(B1009," ",""),"*","")),"")</f>
        <v/>
      </c>
      <c r="D1009" s="19" t="n"/>
      <c r="E1009" s="25" t="n"/>
      <c r="F1009" s="19" t="n"/>
      <c r="G1009" s="19" t="n"/>
      <c r="H1009" s="19" t="n"/>
      <c r="I1009" s="19" t="n"/>
      <c r="J1009" s="19" t="n"/>
      <c r="K1009" s="19" t="n"/>
      <c r="L1009" s="19" t="n"/>
      <c r="M1009" s="19" t="n"/>
      <c r="N1009" s="19" t="n"/>
      <c r="O1009" s="17">
        <f>Q1009 &amp; R1009 &amp; U1009 &amp; V1009 &amp; W1009 &amp; S1009 &amp; T1009 &amp; AC1009 &amp; AD1009 &amp; AE1009</f>
        <v/>
      </c>
      <c r="P1009" s="1">
        <f>IF(B1009&lt;&gt;"",LEN(SUBSTITUTE(SUBSTITUTE(B1009," ",""),"*","")),"")</f>
        <v/>
      </c>
      <c r="Q1009" s="1">
        <f>IF(AND(A1009="",B1009&lt;&gt;""),"No name provided. ","")</f>
        <v/>
      </c>
      <c r="R1009" s="1">
        <f>IF(AND(A1009&lt;&gt;"",B1009=""),"No sequence provided. ","")</f>
        <v/>
      </c>
      <c r="S1009" s="16">
        <f>IF(AND(P1009&lt;&gt;"",E1009&lt;&gt;"",NOT(X1009)),IF(AND(INDEX(validRnaScaleLowerSizeLimits,MATCH(E1009,validRnaScale,0))&lt;=$P1009,$P1009&lt;=INDEX(validRnaScaleUpperSizeLimits,MATCH(E1009,validRnaScale,0))),"","Sequence (length) not available in " &amp; E1009 &amp; " scale. "),"")</f>
        <v/>
      </c>
      <c r="T1009" s="16">
        <f>IF(AND(P1009&lt;&gt;"",E1009&lt;&gt;"",NOT(Y1009)),IF(AND(INDEX(validRnaPurificationLowerSizeLimits,MATCH(E1009,validRnaScale,0),MATCH(D1009,validRnaPurificationLowerSizeLimitsHeader,0))&lt;=$P1009,$P1009&lt;=INDEX(validRnaPurificationUpperSizeLimits,MATCH(E1009,validRnaScale,0),MATCH(D1009,validRnaPurificationUpperSizeLimitsHeader,0))),"","Combination of purification and scale not available. "),"")</f>
        <v/>
      </c>
      <c r="U1009" s="16">
        <f>IF(LEN(A1009)&gt;validOligoNameMaxLength,"RNA oligo name is too long. ","")</f>
        <v/>
      </c>
      <c r="V1009" s="16">
        <f>IF(AND(A1009&lt;&gt;"",NOT(ISNUMBER(SUMPRODUCT(FIND(MID(A1009,ROW(INDIRECT("1:"&amp;LEN(A1009))),1),validOligoNameCharacters))))),"RNA oligo name contains invalid characters. ","")</f>
        <v/>
      </c>
      <c r="W1009" s="16">
        <f>IF(AND(B1009&lt;&gt;"",NOT(ISNUMBER(SUMPRODUCT(FIND(MID(B1009,ROW(INDIRECT("1:"&amp;LEN(B1009))),1),validRnaSequenceCharacters))))),"RNA sequence contains invalid characters. ","")</f>
        <v/>
      </c>
      <c r="X1009" s="16">
        <f>OR(Z1009)</f>
        <v/>
      </c>
      <c r="Y1009" s="16">
        <f>OR(Z1009)</f>
        <v/>
      </c>
      <c r="Z1009" s="16">
        <f>AND(A1009="Leerposition",P1009&gt;=2)</f>
        <v/>
      </c>
      <c r="AC1009" s="16">
        <f>IF(AND(A1009&lt;&gt;"",L1009=""),"Physical condition not defined. ","")</f>
        <v/>
      </c>
      <c r="AD1009" s="16">
        <f>IF(AND(A1009&lt;&gt;"",M1009=""),"Datasheet not defined. ","")</f>
        <v/>
      </c>
      <c r="AE1009" s="16">
        <f>IF(AND(A1009&lt;&gt;"",N1009=""),"Aliquoting not defined. ","")</f>
        <v/>
      </c>
    </row>
    <row r="1010" ht="10.5" customFormat="1" customHeight="1" s="16">
      <c r="A1010" s="25" t="n"/>
      <c r="B1010" s="25" t="n"/>
      <c r="C1010" s="35">
        <f>IF(B1010&lt;&gt;"",LEN(SUBSTITUTE(SUBSTITUTE(B1010," ",""),"*","")),"")</f>
        <v/>
      </c>
      <c r="D1010" s="19" t="n"/>
      <c r="E1010" s="25" t="n"/>
      <c r="F1010" s="19" t="n"/>
      <c r="G1010" s="19" t="n"/>
      <c r="H1010" s="19" t="n"/>
      <c r="I1010" s="19" t="n"/>
      <c r="J1010" s="19" t="n"/>
      <c r="K1010" s="19" t="n"/>
      <c r="L1010" s="19" t="n"/>
      <c r="M1010" s="19" t="n"/>
      <c r="N1010" s="19" t="n"/>
      <c r="O1010" s="17">
        <f>Q1010 &amp; R1010 &amp; U1010 &amp; V1010 &amp; W1010 &amp; S1010 &amp; T1010 &amp; AC1010 &amp; AD1010 &amp; AE1010</f>
        <v/>
      </c>
      <c r="P1010" s="1">
        <f>IF(B1010&lt;&gt;"",LEN(SUBSTITUTE(SUBSTITUTE(B1010," ",""),"*","")),"")</f>
        <v/>
      </c>
      <c r="Q1010" s="1">
        <f>IF(AND(A1010="",B1010&lt;&gt;""),"No name provided. ","")</f>
        <v/>
      </c>
      <c r="R1010" s="1">
        <f>IF(AND(A1010&lt;&gt;"",B1010=""),"No sequence provided. ","")</f>
        <v/>
      </c>
      <c r="S1010" s="16">
        <f>IF(AND(P1010&lt;&gt;"",E1010&lt;&gt;"",NOT(X1010)),IF(AND(INDEX(validRnaScaleLowerSizeLimits,MATCH(E1010,validRnaScale,0))&lt;=$P1010,$P1010&lt;=INDEX(validRnaScaleUpperSizeLimits,MATCH(E1010,validRnaScale,0))),"","Sequence (length) not available in " &amp; E1010 &amp; " scale. "),"")</f>
        <v/>
      </c>
      <c r="T1010" s="16">
        <f>IF(AND(P1010&lt;&gt;"",E1010&lt;&gt;"",NOT(Y1010)),IF(AND(INDEX(validRnaPurificationLowerSizeLimits,MATCH(E1010,validRnaScale,0),MATCH(D1010,validRnaPurificationLowerSizeLimitsHeader,0))&lt;=$P1010,$P1010&lt;=INDEX(validRnaPurificationUpperSizeLimits,MATCH(E1010,validRnaScale,0),MATCH(D1010,validRnaPurificationUpperSizeLimitsHeader,0))),"","Combination of purification and scale not available. "),"")</f>
        <v/>
      </c>
      <c r="U1010" s="16">
        <f>IF(LEN(A1010)&gt;validOligoNameMaxLength,"RNA oligo name is too long. ","")</f>
        <v/>
      </c>
      <c r="V1010" s="16">
        <f>IF(AND(A1010&lt;&gt;"",NOT(ISNUMBER(SUMPRODUCT(FIND(MID(A1010,ROW(INDIRECT("1:"&amp;LEN(A1010))),1),validOligoNameCharacters))))),"RNA oligo name contains invalid characters. ","")</f>
        <v/>
      </c>
      <c r="W1010" s="16">
        <f>IF(AND(B1010&lt;&gt;"",NOT(ISNUMBER(SUMPRODUCT(FIND(MID(B1010,ROW(INDIRECT("1:"&amp;LEN(B1010))),1),validRnaSequenceCharacters))))),"RNA sequence contains invalid characters. ","")</f>
        <v/>
      </c>
      <c r="X1010" s="16">
        <f>OR(Z1010)</f>
        <v/>
      </c>
      <c r="Y1010" s="16">
        <f>OR(Z1010)</f>
        <v/>
      </c>
      <c r="Z1010" s="16">
        <f>AND(A1010="Leerposition",P1010&gt;=2)</f>
        <v/>
      </c>
      <c r="AC1010" s="16">
        <f>IF(AND(A1010&lt;&gt;"",L1010=""),"Physical condition not defined. ","")</f>
        <v/>
      </c>
      <c r="AD1010" s="16">
        <f>IF(AND(A1010&lt;&gt;"",M1010=""),"Datasheet not defined. ","")</f>
        <v/>
      </c>
      <c r="AE1010" s="16">
        <f>IF(AND(A1010&lt;&gt;"",N1010=""),"Aliquoting not defined. ","")</f>
        <v/>
      </c>
    </row>
    <row r="1011" ht="10.5" customFormat="1" customHeight="1" s="16">
      <c r="A1011" s="25" t="n"/>
      <c r="B1011" s="25" t="n"/>
      <c r="C1011" s="35">
        <f>IF(B1011&lt;&gt;"",LEN(SUBSTITUTE(SUBSTITUTE(B1011," ",""),"*","")),"")</f>
        <v/>
      </c>
      <c r="D1011" s="19" t="n"/>
      <c r="E1011" s="25" t="n"/>
      <c r="F1011" s="19" t="n"/>
      <c r="G1011" s="19" t="n"/>
      <c r="H1011" s="19" t="n"/>
      <c r="I1011" s="19" t="n"/>
      <c r="J1011" s="19" t="n"/>
      <c r="K1011" s="19" t="n"/>
      <c r="L1011" s="19" t="n"/>
      <c r="M1011" s="19" t="n"/>
      <c r="N1011" s="19" t="n"/>
      <c r="O1011" s="17">
        <f>Q1011 &amp; R1011 &amp; U1011 &amp; V1011 &amp; W1011 &amp; S1011 &amp; T1011 &amp; AC1011 &amp; AD1011 &amp; AE1011</f>
        <v/>
      </c>
      <c r="P1011" s="1">
        <f>IF(B1011&lt;&gt;"",LEN(SUBSTITUTE(SUBSTITUTE(B1011," ",""),"*","")),"")</f>
        <v/>
      </c>
      <c r="Q1011" s="1">
        <f>IF(AND(A1011="",B1011&lt;&gt;""),"No name provided. ","")</f>
        <v/>
      </c>
      <c r="R1011" s="1">
        <f>IF(AND(A1011&lt;&gt;"",B1011=""),"No sequence provided. ","")</f>
        <v/>
      </c>
      <c r="S1011" s="16">
        <f>IF(AND(P1011&lt;&gt;"",E1011&lt;&gt;"",NOT(X1011)),IF(AND(INDEX(validRnaScaleLowerSizeLimits,MATCH(E1011,validRnaScale,0))&lt;=$P1011,$P1011&lt;=INDEX(validRnaScaleUpperSizeLimits,MATCH(E1011,validRnaScale,0))),"","Sequence (length) not available in " &amp; E1011 &amp; " scale. "),"")</f>
        <v/>
      </c>
      <c r="T1011" s="16">
        <f>IF(AND(P1011&lt;&gt;"",E1011&lt;&gt;"",NOT(Y1011)),IF(AND(INDEX(validRnaPurificationLowerSizeLimits,MATCH(E1011,validRnaScale,0),MATCH(D1011,validRnaPurificationLowerSizeLimitsHeader,0))&lt;=$P1011,$P1011&lt;=INDEX(validRnaPurificationUpperSizeLimits,MATCH(E1011,validRnaScale,0),MATCH(D1011,validRnaPurificationUpperSizeLimitsHeader,0))),"","Combination of purification and scale not available. "),"")</f>
        <v/>
      </c>
      <c r="U1011" s="16">
        <f>IF(LEN(A1011)&gt;validOligoNameMaxLength,"RNA oligo name is too long. ","")</f>
        <v/>
      </c>
      <c r="V1011" s="16">
        <f>IF(AND(A1011&lt;&gt;"",NOT(ISNUMBER(SUMPRODUCT(FIND(MID(A1011,ROW(INDIRECT("1:"&amp;LEN(A1011))),1),validOligoNameCharacters))))),"RNA oligo name contains invalid characters. ","")</f>
        <v/>
      </c>
      <c r="W1011" s="16">
        <f>IF(AND(B1011&lt;&gt;"",NOT(ISNUMBER(SUMPRODUCT(FIND(MID(B1011,ROW(INDIRECT("1:"&amp;LEN(B1011))),1),validRnaSequenceCharacters))))),"RNA sequence contains invalid characters. ","")</f>
        <v/>
      </c>
      <c r="X1011" s="16">
        <f>OR(Z1011)</f>
        <v/>
      </c>
      <c r="Y1011" s="16">
        <f>OR(Z1011)</f>
        <v/>
      </c>
      <c r="Z1011" s="16">
        <f>AND(A1011="Leerposition",P1011&gt;=2)</f>
        <v/>
      </c>
      <c r="AC1011" s="16">
        <f>IF(AND(A1011&lt;&gt;"",L1011=""),"Physical condition not defined. ","")</f>
        <v/>
      </c>
      <c r="AD1011" s="16">
        <f>IF(AND(A1011&lt;&gt;"",M1011=""),"Datasheet not defined. ","")</f>
        <v/>
      </c>
      <c r="AE1011" s="16">
        <f>IF(AND(A1011&lt;&gt;"",N1011=""),"Aliquoting not defined. ","")</f>
        <v/>
      </c>
    </row>
    <row r="1012" ht="10.5" customFormat="1" customHeight="1" s="16">
      <c r="A1012" s="25" t="n"/>
      <c r="B1012" s="25" t="n"/>
      <c r="C1012" s="35">
        <f>IF(B1012&lt;&gt;"",LEN(SUBSTITUTE(SUBSTITUTE(B1012," ",""),"*","")),"")</f>
        <v/>
      </c>
      <c r="D1012" s="19" t="n"/>
      <c r="E1012" s="25" t="n"/>
      <c r="F1012" s="19" t="n"/>
      <c r="G1012" s="19" t="n"/>
      <c r="H1012" s="19" t="n"/>
      <c r="I1012" s="19" t="n"/>
      <c r="J1012" s="19" t="n"/>
      <c r="K1012" s="19" t="n"/>
      <c r="L1012" s="19" t="n"/>
      <c r="M1012" s="19" t="n"/>
      <c r="N1012" s="19" t="n"/>
      <c r="O1012" s="17">
        <f>Q1012 &amp; R1012 &amp; U1012 &amp; V1012 &amp; W1012 &amp; S1012 &amp; T1012 &amp; AC1012 &amp; AD1012 &amp; AE1012</f>
        <v/>
      </c>
      <c r="P1012" s="1">
        <f>IF(B1012&lt;&gt;"",LEN(SUBSTITUTE(SUBSTITUTE(B1012," ",""),"*","")),"")</f>
        <v/>
      </c>
      <c r="Q1012" s="1">
        <f>IF(AND(A1012="",B1012&lt;&gt;""),"No name provided. ","")</f>
        <v/>
      </c>
      <c r="R1012" s="1">
        <f>IF(AND(A1012&lt;&gt;"",B1012=""),"No sequence provided. ","")</f>
        <v/>
      </c>
      <c r="S1012" s="16">
        <f>IF(AND(P1012&lt;&gt;"",E1012&lt;&gt;"",NOT(X1012)),IF(AND(INDEX(validRnaScaleLowerSizeLimits,MATCH(E1012,validRnaScale,0))&lt;=$P1012,$P1012&lt;=INDEX(validRnaScaleUpperSizeLimits,MATCH(E1012,validRnaScale,0))),"","Sequence (length) not available in " &amp; E1012 &amp; " scale. "),"")</f>
        <v/>
      </c>
      <c r="T1012" s="16">
        <f>IF(AND(P1012&lt;&gt;"",E1012&lt;&gt;"",NOT(Y1012)),IF(AND(INDEX(validRnaPurificationLowerSizeLimits,MATCH(E1012,validRnaScale,0),MATCH(D1012,validRnaPurificationLowerSizeLimitsHeader,0))&lt;=$P1012,$P1012&lt;=INDEX(validRnaPurificationUpperSizeLimits,MATCH(E1012,validRnaScale,0),MATCH(D1012,validRnaPurificationUpperSizeLimitsHeader,0))),"","Combination of purification and scale not available. "),"")</f>
        <v/>
      </c>
      <c r="U1012" s="16">
        <f>IF(LEN(A1012)&gt;validOligoNameMaxLength,"RNA oligo name is too long. ","")</f>
        <v/>
      </c>
      <c r="V1012" s="16">
        <f>IF(AND(A1012&lt;&gt;"",NOT(ISNUMBER(SUMPRODUCT(FIND(MID(A1012,ROW(INDIRECT("1:"&amp;LEN(A1012))),1),validOligoNameCharacters))))),"RNA oligo name contains invalid characters. ","")</f>
        <v/>
      </c>
      <c r="W1012" s="16">
        <f>IF(AND(B1012&lt;&gt;"",NOT(ISNUMBER(SUMPRODUCT(FIND(MID(B1012,ROW(INDIRECT("1:"&amp;LEN(B1012))),1),validRnaSequenceCharacters))))),"RNA sequence contains invalid characters. ","")</f>
        <v/>
      </c>
      <c r="X1012" s="16">
        <f>OR(Z1012)</f>
        <v/>
      </c>
      <c r="Y1012" s="16">
        <f>OR(Z1012)</f>
        <v/>
      </c>
      <c r="Z1012" s="16">
        <f>AND(A1012="Leerposition",P1012&gt;=2)</f>
        <v/>
      </c>
      <c r="AC1012" s="16">
        <f>IF(AND(A1012&lt;&gt;"",L1012=""),"Physical condition not defined. ","")</f>
        <v/>
      </c>
      <c r="AD1012" s="16">
        <f>IF(AND(A1012&lt;&gt;"",M1012=""),"Datasheet not defined. ","")</f>
        <v/>
      </c>
      <c r="AE1012" s="16">
        <f>IF(AND(A1012&lt;&gt;"",N1012=""),"Aliquoting not defined. ","")</f>
        <v/>
      </c>
    </row>
    <row r="1013" ht="10.5" customFormat="1" customHeight="1" s="16">
      <c r="A1013" s="25" t="n"/>
      <c r="B1013" s="25" t="n"/>
      <c r="C1013" s="35">
        <f>IF(B1013&lt;&gt;"",LEN(SUBSTITUTE(SUBSTITUTE(B1013," ",""),"*","")),"")</f>
        <v/>
      </c>
      <c r="D1013" s="19" t="n"/>
      <c r="E1013" s="25" t="n"/>
      <c r="F1013" s="19" t="n"/>
      <c r="G1013" s="19" t="n"/>
      <c r="H1013" s="19" t="n"/>
      <c r="I1013" s="19" t="n"/>
      <c r="J1013" s="19" t="n"/>
      <c r="K1013" s="19" t="n"/>
      <c r="L1013" s="19" t="n"/>
      <c r="M1013" s="19" t="n"/>
      <c r="N1013" s="19" t="n"/>
      <c r="O1013" s="17">
        <f>Q1013 &amp; R1013 &amp; U1013 &amp; V1013 &amp; W1013 &amp; S1013 &amp; T1013 &amp; AC1013 &amp; AD1013 &amp; AE1013</f>
        <v/>
      </c>
      <c r="P1013" s="1">
        <f>IF(B1013&lt;&gt;"",LEN(SUBSTITUTE(SUBSTITUTE(B1013," ",""),"*","")),"")</f>
        <v/>
      </c>
      <c r="Q1013" s="1">
        <f>IF(AND(A1013="",B1013&lt;&gt;""),"No name provided. ","")</f>
        <v/>
      </c>
      <c r="R1013" s="1">
        <f>IF(AND(A1013&lt;&gt;"",B1013=""),"No sequence provided. ","")</f>
        <v/>
      </c>
      <c r="S1013" s="16">
        <f>IF(AND(P1013&lt;&gt;"",E1013&lt;&gt;"",NOT(X1013)),IF(AND(INDEX(validRnaScaleLowerSizeLimits,MATCH(E1013,validRnaScale,0))&lt;=$P1013,$P1013&lt;=INDEX(validRnaScaleUpperSizeLimits,MATCH(E1013,validRnaScale,0))),"","Sequence (length) not available in " &amp; E1013 &amp; " scale. "),"")</f>
        <v/>
      </c>
      <c r="T1013" s="16">
        <f>IF(AND(P1013&lt;&gt;"",E1013&lt;&gt;"",NOT(Y1013)),IF(AND(INDEX(validRnaPurificationLowerSizeLimits,MATCH(E1013,validRnaScale,0),MATCH(D1013,validRnaPurificationLowerSizeLimitsHeader,0))&lt;=$P1013,$P1013&lt;=INDEX(validRnaPurificationUpperSizeLimits,MATCH(E1013,validRnaScale,0),MATCH(D1013,validRnaPurificationUpperSizeLimitsHeader,0))),"","Combination of purification and scale not available. "),"")</f>
        <v/>
      </c>
      <c r="U1013" s="16">
        <f>IF(LEN(A1013)&gt;validOligoNameMaxLength,"RNA oligo name is too long. ","")</f>
        <v/>
      </c>
      <c r="V1013" s="16">
        <f>IF(AND(A1013&lt;&gt;"",NOT(ISNUMBER(SUMPRODUCT(FIND(MID(A1013,ROW(INDIRECT("1:"&amp;LEN(A1013))),1),validOligoNameCharacters))))),"RNA oligo name contains invalid characters. ","")</f>
        <v/>
      </c>
      <c r="W1013" s="16">
        <f>IF(AND(B1013&lt;&gt;"",NOT(ISNUMBER(SUMPRODUCT(FIND(MID(B1013,ROW(INDIRECT("1:"&amp;LEN(B1013))),1),validRnaSequenceCharacters))))),"RNA sequence contains invalid characters. ","")</f>
        <v/>
      </c>
      <c r="X1013" s="16">
        <f>OR(Z1013)</f>
        <v/>
      </c>
      <c r="Y1013" s="16">
        <f>OR(Z1013)</f>
        <v/>
      </c>
      <c r="Z1013" s="16">
        <f>AND(A1013="Leerposition",P1013&gt;=2)</f>
        <v/>
      </c>
      <c r="AC1013" s="16">
        <f>IF(AND(A1013&lt;&gt;"",L1013=""),"Physical condition not defined. ","")</f>
        <v/>
      </c>
      <c r="AD1013" s="16">
        <f>IF(AND(A1013&lt;&gt;"",M1013=""),"Datasheet not defined. ","")</f>
        <v/>
      </c>
      <c r="AE1013" s="16">
        <f>IF(AND(A1013&lt;&gt;"",N1013=""),"Aliquoting not defined. ","")</f>
        <v/>
      </c>
    </row>
    <row r="1014" ht="10.5" customFormat="1" customHeight="1" s="16">
      <c r="A1014" s="25" t="n"/>
      <c r="B1014" s="25" t="n"/>
      <c r="C1014" s="35">
        <f>IF(B1014&lt;&gt;"",LEN(SUBSTITUTE(SUBSTITUTE(B1014," ",""),"*","")),"")</f>
        <v/>
      </c>
      <c r="D1014" s="19" t="n"/>
      <c r="E1014" s="25" t="n"/>
      <c r="F1014" s="19" t="n"/>
      <c r="G1014" s="19" t="n"/>
      <c r="H1014" s="19" t="n"/>
      <c r="I1014" s="19" t="n"/>
      <c r="J1014" s="19" t="n"/>
      <c r="K1014" s="19" t="n"/>
      <c r="L1014" s="19" t="n"/>
      <c r="M1014" s="19" t="n"/>
      <c r="N1014" s="19" t="n"/>
      <c r="O1014" s="17">
        <f>Q1014 &amp; R1014 &amp; U1014 &amp; V1014 &amp; W1014 &amp; S1014 &amp; T1014 &amp; AC1014 &amp; AD1014 &amp; AE1014</f>
        <v/>
      </c>
      <c r="P1014" s="1">
        <f>IF(B1014&lt;&gt;"",LEN(SUBSTITUTE(SUBSTITUTE(B1014," ",""),"*","")),"")</f>
        <v/>
      </c>
      <c r="Q1014" s="1">
        <f>IF(AND(A1014="",B1014&lt;&gt;""),"No name provided. ","")</f>
        <v/>
      </c>
      <c r="R1014" s="1">
        <f>IF(AND(A1014&lt;&gt;"",B1014=""),"No sequence provided. ","")</f>
        <v/>
      </c>
      <c r="S1014" s="16">
        <f>IF(AND(P1014&lt;&gt;"",E1014&lt;&gt;"",NOT(X1014)),IF(AND(INDEX(validRnaScaleLowerSizeLimits,MATCH(E1014,validRnaScale,0))&lt;=$P1014,$P1014&lt;=INDEX(validRnaScaleUpperSizeLimits,MATCH(E1014,validRnaScale,0))),"","Sequence (length) not available in " &amp; E1014 &amp; " scale. "),"")</f>
        <v/>
      </c>
      <c r="T1014" s="16">
        <f>IF(AND(P1014&lt;&gt;"",E1014&lt;&gt;"",NOT(Y1014)),IF(AND(INDEX(validRnaPurificationLowerSizeLimits,MATCH(E1014,validRnaScale,0),MATCH(D1014,validRnaPurificationLowerSizeLimitsHeader,0))&lt;=$P1014,$P1014&lt;=INDEX(validRnaPurificationUpperSizeLimits,MATCH(E1014,validRnaScale,0),MATCH(D1014,validRnaPurificationUpperSizeLimitsHeader,0))),"","Combination of purification and scale not available. "),"")</f>
        <v/>
      </c>
      <c r="U1014" s="16">
        <f>IF(LEN(A1014)&gt;validOligoNameMaxLength,"RNA oligo name is too long. ","")</f>
        <v/>
      </c>
      <c r="V1014" s="16">
        <f>IF(AND(A1014&lt;&gt;"",NOT(ISNUMBER(SUMPRODUCT(FIND(MID(A1014,ROW(INDIRECT("1:"&amp;LEN(A1014))),1),validOligoNameCharacters))))),"RNA oligo name contains invalid characters. ","")</f>
        <v/>
      </c>
      <c r="W1014" s="16">
        <f>IF(AND(B1014&lt;&gt;"",NOT(ISNUMBER(SUMPRODUCT(FIND(MID(B1014,ROW(INDIRECT("1:"&amp;LEN(B1014))),1),validRnaSequenceCharacters))))),"RNA sequence contains invalid characters. ","")</f>
        <v/>
      </c>
      <c r="X1014" s="16">
        <f>OR(Z1014)</f>
        <v/>
      </c>
      <c r="Y1014" s="16">
        <f>OR(Z1014)</f>
        <v/>
      </c>
      <c r="Z1014" s="16">
        <f>AND(A1014="Leerposition",P1014&gt;=2)</f>
        <v/>
      </c>
      <c r="AC1014" s="16">
        <f>IF(AND(A1014&lt;&gt;"",L1014=""),"Physical condition not defined. ","")</f>
        <v/>
      </c>
      <c r="AD1014" s="16">
        <f>IF(AND(A1014&lt;&gt;"",M1014=""),"Datasheet not defined. ","")</f>
        <v/>
      </c>
      <c r="AE1014" s="16">
        <f>IF(AND(A1014&lt;&gt;"",N1014=""),"Aliquoting not defined. ","")</f>
        <v/>
      </c>
    </row>
    <row r="1015" ht="10.5" customFormat="1" customHeight="1" s="16">
      <c r="A1015" s="25" t="n"/>
      <c r="B1015" s="25" t="n"/>
      <c r="C1015" s="35">
        <f>IF(B1015&lt;&gt;"",LEN(SUBSTITUTE(SUBSTITUTE(B1015," ",""),"*","")),"")</f>
        <v/>
      </c>
      <c r="D1015" s="19" t="n"/>
      <c r="E1015" s="25" t="n"/>
      <c r="F1015" s="19" t="n"/>
      <c r="G1015" s="19" t="n"/>
      <c r="H1015" s="19" t="n"/>
      <c r="I1015" s="19" t="n"/>
      <c r="J1015" s="19" t="n"/>
      <c r="K1015" s="19" t="n"/>
      <c r="L1015" s="19" t="n"/>
      <c r="M1015" s="19" t="n"/>
      <c r="N1015" s="19" t="n"/>
      <c r="O1015" s="17">
        <f>Q1015 &amp; R1015 &amp; U1015 &amp; V1015 &amp; W1015 &amp; S1015 &amp; T1015 &amp; AC1015 &amp; AD1015 &amp; AE1015</f>
        <v/>
      </c>
      <c r="P1015" s="1">
        <f>IF(B1015&lt;&gt;"",LEN(SUBSTITUTE(SUBSTITUTE(B1015," ",""),"*","")),"")</f>
        <v/>
      </c>
      <c r="Q1015" s="1">
        <f>IF(AND(A1015="",B1015&lt;&gt;""),"No name provided. ","")</f>
        <v/>
      </c>
      <c r="R1015" s="1">
        <f>IF(AND(A1015&lt;&gt;"",B1015=""),"No sequence provided. ","")</f>
        <v/>
      </c>
      <c r="S1015" s="16">
        <f>IF(AND(P1015&lt;&gt;"",E1015&lt;&gt;"",NOT(X1015)),IF(AND(INDEX(validRnaScaleLowerSizeLimits,MATCH(E1015,validRnaScale,0))&lt;=$P1015,$P1015&lt;=INDEX(validRnaScaleUpperSizeLimits,MATCH(E1015,validRnaScale,0))),"","Sequence (length) not available in " &amp; E1015 &amp; " scale. "),"")</f>
        <v/>
      </c>
      <c r="T1015" s="16">
        <f>IF(AND(P1015&lt;&gt;"",E1015&lt;&gt;"",NOT(Y1015)),IF(AND(INDEX(validRnaPurificationLowerSizeLimits,MATCH(E1015,validRnaScale,0),MATCH(D1015,validRnaPurificationLowerSizeLimitsHeader,0))&lt;=$P1015,$P1015&lt;=INDEX(validRnaPurificationUpperSizeLimits,MATCH(E1015,validRnaScale,0),MATCH(D1015,validRnaPurificationUpperSizeLimitsHeader,0))),"","Combination of purification and scale not available. "),"")</f>
        <v/>
      </c>
      <c r="U1015" s="16">
        <f>IF(LEN(A1015)&gt;validOligoNameMaxLength,"RNA oligo name is too long. ","")</f>
        <v/>
      </c>
      <c r="V1015" s="16">
        <f>IF(AND(A1015&lt;&gt;"",NOT(ISNUMBER(SUMPRODUCT(FIND(MID(A1015,ROW(INDIRECT("1:"&amp;LEN(A1015))),1),validOligoNameCharacters))))),"RNA oligo name contains invalid characters. ","")</f>
        <v/>
      </c>
      <c r="W1015" s="16">
        <f>IF(AND(B1015&lt;&gt;"",NOT(ISNUMBER(SUMPRODUCT(FIND(MID(B1015,ROW(INDIRECT("1:"&amp;LEN(B1015))),1),validRnaSequenceCharacters))))),"RNA sequence contains invalid characters. ","")</f>
        <v/>
      </c>
      <c r="X1015" s="16">
        <f>OR(Z1015)</f>
        <v/>
      </c>
      <c r="Y1015" s="16">
        <f>OR(Z1015)</f>
        <v/>
      </c>
      <c r="Z1015" s="16">
        <f>AND(A1015="Leerposition",P1015&gt;=2)</f>
        <v/>
      </c>
      <c r="AC1015" s="16">
        <f>IF(AND(A1015&lt;&gt;"",L1015=""),"Physical condition not defined. ","")</f>
        <v/>
      </c>
      <c r="AD1015" s="16">
        <f>IF(AND(A1015&lt;&gt;"",M1015=""),"Datasheet not defined. ","")</f>
        <v/>
      </c>
      <c r="AE1015" s="16">
        <f>IF(AND(A1015&lt;&gt;"",N1015=""),"Aliquoting not defined. ","")</f>
        <v/>
      </c>
    </row>
    <row r="1016" ht="10.5" customFormat="1" customHeight="1" s="16">
      <c r="A1016" s="25" t="n"/>
      <c r="B1016" s="25" t="n"/>
      <c r="C1016" s="35">
        <f>IF(B1016&lt;&gt;"",LEN(SUBSTITUTE(SUBSTITUTE(B1016," ",""),"*","")),"")</f>
        <v/>
      </c>
      <c r="D1016" s="19" t="n"/>
      <c r="E1016" s="25" t="n"/>
      <c r="F1016" s="19" t="n"/>
      <c r="G1016" s="19" t="n"/>
      <c r="H1016" s="19" t="n"/>
      <c r="I1016" s="19" t="n"/>
      <c r="J1016" s="19" t="n"/>
      <c r="K1016" s="19" t="n"/>
      <c r="L1016" s="19" t="n"/>
      <c r="M1016" s="19" t="n"/>
      <c r="N1016" s="19" t="n"/>
      <c r="O1016" s="17">
        <f>Q1016 &amp; R1016 &amp; U1016 &amp; V1016 &amp; W1016 &amp; S1016 &amp; T1016 &amp; AC1016 &amp; AD1016 &amp; AE1016</f>
        <v/>
      </c>
      <c r="P1016" s="1">
        <f>IF(B1016&lt;&gt;"",LEN(SUBSTITUTE(SUBSTITUTE(B1016," ",""),"*","")),"")</f>
        <v/>
      </c>
      <c r="Q1016" s="1">
        <f>IF(AND(A1016="",B1016&lt;&gt;""),"No name provided. ","")</f>
        <v/>
      </c>
      <c r="R1016" s="1">
        <f>IF(AND(A1016&lt;&gt;"",B1016=""),"No sequence provided. ","")</f>
        <v/>
      </c>
      <c r="S1016" s="16">
        <f>IF(AND(P1016&lt;&gt;"",E1016&lt;&gt;"",NOT(X1016)),IF(AND(INDEX(validRnaScaleLowerSizeLimits,MATCH(E1016,validRnaScale,0))&lt;=$P1016,$P1016&lt;=INDEX(validRnaScaleUpperSizeLimits,MATCH(E1016,validRnaScale,0))),"","Sequence (length) not available in " &amp; E1016 &amp; " scale. "),"")</f>
        <v/>
      </c>
      <c r="T1016" s="16">
        <f>IF(AND(P1016&lt;&gt;"",E1016&lt;&gt;"",NOT(Y1016)),IF(AND(INDEX(validRnaPurificationLowerSizeLimits,MATCH(E1016,validRnaScale,0),MATCH(D1016,validRnaPurificationLowerSizeLimitsHeader,0))&lt;=$P1016,$P1016&lt;=INDEX(validRnaPurificationUpperSizeLimits,MATCH(E1016,validRnaScale,0),MATCH(D1016,validRnaPurificationUpperSizeLimitsHeader,0))),"","Combination of purification and scale not available. "),"")</f>
        <v/>
      </c>
      <c r="U1016" s="16">
        <f>IF(LEN(A1016)&gt;validOligoNameMaxLength,"RNA oligo name is too long. ","")</f>
        <v/>
      </c>
      <c r="V1016" s="16">
        <f>IF(AND(A1016&lt;&gt;"",NOT(ISNUMBER(SUMPRODUCT(FIND(MID(A1016,ROW(INDIRECT("1:"&amp;LEN(A1016))),1),validOligoNameCharacters))))),"RNA oligo name contains invalid characters. ","")</f>
        <v/>
      </c>
      <c r="W1016" s="16">
        <f>IF(AND(B1016&lt;&gt;"",NOT(ISNUMBER(SUMPRODUCT(FIND(MID(B1016,ROW(INDIRECT("1:"&amp;LEN(B1016))),1),validRnaSequenceCharacters))))),"RNA sequence contains invalid characters. ","")</f>
        <v/>
      </c>
      <c r="X1016" s="16">
        <f>OR(Z1016)</f>
        <v/>
      </c>
      <c r="Y1016" s="16">
        <f>OR(Z1016)</f>
        <v/>
      </c>
      <c r="Z1016" s="16">
        <f>AND(A1016="Leerposition",P1016&gt;=2)</f>
        <v/>
      </c>
      <c r="AC1016" s="16">
        <f>IF(AND(A1016&lt;&gt;"",L1016=""),"Physical condition not defined. ","")</f>
        <v/>
      </c>
      <c r="AD1016" s="16">
        <f>IF(AND(A1016&lt;&gt;"",M1016=""),"Datasheet not defined. ","")</f>
        <v/>
      </c>
      <c r="AE1016" s="16">
        <f>IF(AND(A1016&lt;&gt;"",N1016=""),"Aliquoting not defined. ","")</f>
        <v/>
      </c>
    </row>
    <row r="1017" ht="10.5" customFormat="1" customHeight="1" s="16">
      <c r="A1017" s="25" t="n"/>
      <c r="B1017" s="25" t="n"/>
      <c r="C1017" s="35">
        <f>IF(B1017&lt;&gt;"",LEN(SUBSTITUTE(SUBSTITUTE(B1017," ",""),"*","")),"")</f>
        <v/>
      </c>
      <c r="D1017" s="19" t="n"/>
      <c r="E1017" s="25" t="n"/>
      <c r="F1017" s="19" t="n"/>
      <c r="G1017" s="19" t="n"/>
      <c r="H1017" s="19" t="n"/>
      <c r="I1017" s="19" t="n"/>
      <c r="J1017" s="19" t="n"/>
      <c r="K1017" s="19" t="n"/>
      <c r="L1017" s="19" t="n"/>
      <c r="M1017" s="19" t="n"/>
      <c r="N1017" s="19" t="n"/>
      <c r="O1017" s="17">
        <f>Q1017 &amp; R1017 &amp; U1017 &amp; V1017 &amp; W1017 &amp; S1017 &amp; T1017 &amp; AC1017 &amp; AD1017 &amp; AE1017</f>
        <v/>
      </c>
      <c r="P1017" s="1">
        <f>IF(B1017&lt;&gt;"",LEN(SUBSTITUTE(SUBSTITUTE(B1017," ",""),"*","")),"")</f>
        <v/>
      </c>
      <c r="Q1017" s="1">
        <f>IF(AND(A1017="",B1017&lt;&gt;""),"No name provided. ","")</f>
        <v/>
      </c>
      <c r="R1017" s="1">
        <f>IF(AND(A1017&lt;&gt;"",B1017=""),"No sequence provided. ","")</f>
        <v/>
      </c>
      <c r="S1017" s="16">
        <f>IF(AND(P1017&lt;&gt;"",E1017&lt;&gt;"",NOT(X1017)),IF(AND(INDEX(validRnaScaleLowerSizeLimits,MATCH(E1017,validRnaScale,0))&lt;=$P1017,$P1017&lt;=INDEX(validRnaScaleUpperSizeLimits,MATCH(E1017,validRnaScale,0))),"","Sequence (length) not available in " &amp; E1017 &amp; " scale. "),"")</f>
        <v/>
      </c>
      <c r="T1017" s="16">
        <f>IF(AND(P1017&lt;&gt;"",E1017&lt;&gt;"",NOT(Y1017)),IF(AND(INDEX(validRnaPurificationLowerSizeLimits,MATCH(E1017,validRnaScale,0),MATCH(D1017,validRnaPurificationLowerSizeLimitsHeader,0))&lt;=$P1017,$P1017&lt;=INDEX(validRnaPurificationUpperSizeLimits,MATCH(E1017,validRnaScale,0),MATCH(D1017,validRnaPurificationUpperSizeLimitsHeader,0))),"","Combination of purification and scale not available. "),"")</f>
        <v/>
      </c>
      <c r="U1017" s="16">
        <f>IF(LEN(A1017)&gt;validOligoNameMaxLength,"RNA oligo name is too long. ","")</f>
        <v/>
      </c>
      <c r="V1017" s="16">
        <f>IF(AND(A1017&lt;&gt;"",NOT(ISNUMBER(SUMPRODUCT(FIND(MID(A1017,ROW(INDIRECT("1:"&amp;LEN(A1017))),1),validOligoNameCharacters))))),"RNA oligo name contains invalid characters. ","")</f>
        <v/>
      </c>
      <c r="W1017" s="16">
        <f>IF(AND(B1017&lt;&gt;"",NOT(ISNUMBER(SUMPRODUCT(FIND(MID(B1017,ROW(INDIRECT("1:"&amp;LEN(B1017))),1),validRnaSequenceCharacters))))),"RNA sequence contains invalid characters. ","")</f>
        <v/>
      </c>
      <c r="X1017" s="16">
        <f>OR(Z1017)</f>
        <v/>
      </c>
      <c r="Y1017" s="16">
        <f>OR(Z1017)</f>
        <v/>
      </c>
      <c r="Z1017" s="16">
        <f>AND(A1017="Leerposition",P1017&gt;=2)</f>
        <v/>
      </c>
      <c r="AC1017" s="16">
        <f>IF(AND(A1017&lt;&gt;"",L1017=""),"Physical condition not defined. ","")</f>
        <v/>
      </c>
      <c r="AD1017" s="16">
        <f>IF(AND(A1017&lt;&gt;"",M1017=""),"Datasheet not defined. ","")</f>
        <v/>
      </c>
      <c r="AE1017" s="16">
        <f>IF(AND(A1017&lt;&gt;"",N1017=""),"Aliquoting not defined. ","")</f>
        <v/>
      </c>
    </row>
    <row r="1018" ht="10.5" customFormat="1" customHeight="1" s="16">
      <c r="A1018" s="25" t="n"/>
      <c r="B1018" s="25" t="n"/>
      <c r="C1018" s="35">
        <f>IF(B1018&lt;&gt;"",LEN(SUBSTITUTE(SUBSTITUTE(B1018," ",""),"*","")),"")</f>
        <v/>
      </c>
      <c r="D1018" s="19" t="n"/>
      <c r="E1018" s="25" t="n"/>
      <c r="F1018" s="19" t="n"/>
      <c r="G1018" s="19" t="n"/>
      <c r="H1018" s="19" t="n"/>
      <c r="I1018" s="19" t="n"/>
      <c r="J1018" s="19" t="n"/>
      <c r="K1018" s="19" t="n"/>
      <c r="L1018" s="19" t="n"/>
      <c r="M1018" s="19" t="n"/>
      <c r="N1018" s="19" t="n"/>
      <c r="O1018" s="17">
        <f>Q1018 &amp; R1018 &amp; U1018 &amp; V1018 &amp; W1018 &amp; S1018 &amp; T1018 &amp; AC1018 &amp; AD1018 &amp; AE1018</f>
        <v/>
      </c>
      <c r="P1018" s="1">
        <f>IF(B1018&lt;&gt;"",LEN(SUBSTITUTE(SUBSTITUTE(B1018," ",""),"*","")),"")</f>
        <v/>
      </c>
      <c r="Q1018" s="1">
        <f>IF(AND(A1018="",B1018&lt;&gt;""),"No name provided. ","")</f>
        <v/>
      </c>
      <c r="R1018" s="1">
        <f>IF(AND(A1018&lt;&gt;"",B1018=""),"No sequence provided. ","")</f>
        <v/>
      </c>
      <c r="S1018" s="16">
        <f>IF(AND(P1018&lt;&gt;"",E1018&lt;&gt;"",NOT(X1018)),IF(AND(INDEX(validRnaScaleLowerSizeLimits,MATCH(E1018,validRnaScale,0))&lt;=$P1018,$P1018&lt;=INDEX(validRnaScaleUpperSizeLimits,MATCH(E1018,validRnaScale,0))),"","Sequence (length) not available in " &amp; E1018 &amp; " scale. "),"")</f>
        <v/>
      </c>
      <c r="T1018" s="16">
        <f>IF(AND(P1018&lt;&gt;"",E1018&lt;&gt;"",NOT(Y1018)),IF(AND(INDEX(validRnaPurificationLowerSizeLimits,MATCH(E1018,validRnaScale,0),MATCH(D1018,validRnaPurificationLowerSizeLimitsHeader,0))&lt;=$P1018,$P1018&lt;=INDEX(validRnaPurificationUpperSizeLimits,MATCH(E1018,validRnaScale,0),MATCH(D1018,validRnaPurificationUpperSizeLimitsHeader,0))),"","Combination of purification and scale not available. "),"")</f>
        <v/>
      </c>
      <c r="U1018" s="16">
        <f>IF(LEN(A1018)&gt;validOligoNameMaxLength,"RNA oligo name is too long. ","")</f>
        <v/>
      </c>
      <c r="V1018" s="16">
        <f>IF(AND(A1018&lt;&gt;"",NOT(ISNUMBER(SUMPRODUCT(FIND(MID(A1018,ROW(INDIRECT("1:"&amp;LEN(A1018))),1),validOligoNameCharacters))))),"RNA oligo name contains invalid characters. ","")</f>
        <v/>
      </c>
      <c r="W1018" s="16">
        <f>IF(AND(B1018&lt;&gt;"",NOT(ISNUMBER(SUMPRODUCT(FIND(MID(B1018,ROW(INDIRECT("1:"&amp;LEN(B1018))),1),validRnaSequenceCharacters))))),"RNA sequence contains invalid characters. ","")</f>
        <v/>
      </c>
      <c r="X1018" s="16">
        <f>OR(Z1018)</f>
        <v/>
      </c>
      <c r="Y1018" s="16">
        <f>OR(Z1018)</f>
        <v/>
      </c>
      <c r="Z1018" s="16">
        <f>AND(A1018="Leerposition",P1018&gt;=2)</f>
        <v/>
      </c>
      <c r="AC1018" s="16">
        <f>IF(AND(A1018&lt;&gt;"",L1018=""),"Physical condition not defined. ","")</f>
        <v/>
      </c>
      <c r="AD1018" s="16">
        <f>IF(AND(A1018&lt;&gt;"",M1018=""),"Datasheet not defined. ","")</f>
        <v/>
      </c>
      <c r="AE1018" s="16">
        <f>IF(AND(A1018&lt;&gt;"",N1018=""),"Aliquoting not defined. ","")</f>
        <v/>
      </c>
    </row>
    <row r="1019" ht="10.5" customFormat="1" customHeight="1" s="16">
      <c r="A1019" s="25" t="n"/>
      <c r="B1019" s="25" t="n"/>
      <c r="C1019" s="35">
        <f>IF(B1019&lt;&gt;"",LEN(SUBSTITUTE(SUBSTITUTE(B1019," ",""),"*","")),"")</f>
        <v/>
      </c>
      <c r="D1019" s="19" t="n"/>
      <c r="E1019" s="25" t="n"/>
      <c r="F1019" s="19" t="n"/>
      <c r="G1019" s="19" t="n"/>
      <c r="H1019" s="19" t="n"/>
      <c r="I1019" s="19" t="n"/>
      <c r="J1019" s="19" t="n"/>
      <c r="K1019" s="19" t="n"/>
      <c r="L1019" s="19" t="n"/>
      <c r="M1019" s="19" t="n"/>
      <c r="N1019" s="19" t="n"/>
      <c r="O1019" s="17">
        <f>Q1019 &amp; R1019 &amp; U1019 &amp; V1019 &amp; W1019 &amp; S1019 &amp; T1019 &amp; AC1019 &amp; AD1019 &amp; AE1019</f>
        <v/>
      </c>
      <c r="P1019" s="1">
        <f>IF(B1019&lt;&gt;"",LEN(SUBSTITUTE(SUBSTITUTE(B1019," ",""),"*","")),"")</f>
        <v/>
      </c>
      <c r="Q1019" s="1">
        <f>IF(AND(A1019="",B1019&lt;&gt;""),"No name provided. ","")</f>
        <v/>
      </c>
      <c r="R1019" s="1">
        <f>IF(AND(A1019&lt;&gt;"",B1019=""),"No sequence provided. ","")</f>
        <v/>
      </c>
      <c r="S1019" s="16">
        <f>IF(AND(P1019&lt;&gt;"",E1019&lt;&gt;"",NOT(X1019)),IF(AND(INDEX(validRnaScaleLowerSizeLimits,MATCH(E1019,validRnaScale,0))&lt;=$P1019,$P1019&lt;=INDEX(validRnaScaleUpperSizeLimits,MATCH(E1019,validRnaScale,0))),"","Sequence (length) not available in " &amp; E1019 &amp; " scale. "),"")</f>
        <v/>
      </c>
      <c r="T1019" s="16">
        <f>IF(AND(P1019&lt;&gt;"",E1019&lt;&gt;"",NOT(Y1019)),IF(AND(INDEX(validRnaPurificationLowerSizeLimits,MATCH(E1019,validRnaScale,0),MATCH(D1019,validRnaPurificationLowerSizeLimitsHeader,0))&lt;=$P1019,$P1019&lt;=INDEX(validRnaPurificationUpperSizeLimits,MATCH(E1019,validRnaScale,0),MATCH(D1019,validRnaPurificationUpperSizeLimitsHeader,0))),"","Combination of purification and scale not available. "),"")</f>
        <v/>
      </c>
      <c r="U1019" s="16">
        <f>IF(LEN(A1019)&gt;validOligoNameMaxLength,"RNA oligo name is too long. ","")</f>
        <v/>
      </c>
      <c r="V1019" s="16">
        <f>IF(AND(A1019&lt;&gt;"",NOT(ISNUMBER(SUMPRODUCT(FIND(MID(A1019,ROW(INDIRECT("1:"&amp;LEN(A1019))),1),validOligoNameCharacters))))),"RNA oligo name contains invalid characters. ","")</f>
        <v/>
      </c>
      <c r="W1019" s="16">
        <f>IF(AND(B1019&lt;&gt;"",NOT(ISNUMBER(SUMPRODUCT(FIND(MID(B1019,ROW(INDIRECT("1:"&amp;LEN(B1019))),1),validRnaSequenceCharacters))))),"RNA sequence contains invalid characters. ","")</f>
        <v/>
      </c>
      <c r="X1019" s="16">
        <f>OR(Z1019)</f>
        <v/>
      </c>
      <c r="Y1019" s="16">
        <f>OR(Z1019)</f>
        <v/>
      </c>
      <c r="Z1019" s="16">
        <f>AND(A1019="Leerposition",P1019&gt;=2)</f>
        <v/>
      </c>
      <c r="AC1019" s="16">
        <f>IF(AND(A1019&lt;&gt;"",L1019=""),"Physical condition not defined. ","")</f>
        <v/>
      </c>
      <c r="AD1019" s="16">
        <f>IF(AND(A1019&lt;&gt;"",M1019=""),"Datasheet not defined. ","")</f>
        <v/>
      </c>
      <c r="AE1019" s="16">
        <f>IF(AND(A1019&lt;&gt;"",N1019=""),"Aliquoting not defined. ","")</f>
        <v/>
      </c>
    </row>
    <row r="1020" ht="10.5" customFormat="1" customHeight="1" s="16">
      <c r="A1020" s="25" t="n"/>
      <c r="B1020" s="25" t="n"/>
      <c r="C1020" s="35">
        <f>IF(B1020&lt;&gt;"",LEN(SUBSTITUTE(SUBSTITUTE(B1020," ",""),"*","")),"")</f>
        <v/>
      </c>
      <c r="D1020" s="19" t="n"/>
      <c r="E1020" s="25" t="n"/>
      <c r="F1020" s="19" t="n"/>
      <c r="G1020" s="19" t="n"/>
      <c r="H1020" s="19" t="n"/>
      <c r="I1020" s="19" t="n"/>
      <c r="J1020" s="19" t="n"/>
      <c r="K1020" s="19" t="n"/>
      <c r="L1020" s="19" t="n"/>
      <c r="M1020" s="19" t="n"/>
      <c r="N1020" s="19" t="n"/>
      <c r="O1020" s="17">
        <f>Q1020 &amp; R1020 &amp; U1020 &amp; V1020 &amp; W1020 &amp; S1020 &amp; T1020 &amp; AC1020 &amp; AD1020 &amp; AE1020</f>
        <v/>
      </c>
      <c r="P1020" s="1">
        <f>IF(B1020&lt;&gt;"",LEN(SUBSTITUTE(SUBSTITUTE(B1020," ",""),"*","")),"")</f>
        <v/>
      </c>
      <c r="Q1020" s="1">
        <f>IF(AND(A1020="",B1020&lt;&gt;""),"No name provided. ","")</f>
        <v/>
      </c>
      <c r="R1020" s="1">
        <f>IF(AND(A1020&lt;&gt;"",B1020=""),"No sequence provided. ","")</f>
        <v/>
      </c>
      <c r="S1020" s="16">
        <f>IF(AND(P1020&lt;&gt;"",E1020&lt;&gt;"",NOT(X1020)),IF(AND(INDEX(validRnaScaleLowerSizeLimits,MATCH(E1020,validRnaScale,0))&lt;=$P1020,$P1020&lt;=INDEX(validRnaScaleUpperSizeLimits,MATCH(E1020,validRnaScale,0))),"","Sequence (length) not available in " &amp; E1020 &amp; " scale. "),"")</f>
        <v/>
      </c>
      <c r="T1020" s="16">
        <f>IF(AND(P1020&lt;&gt;"",E1020&lt;&gt;"",NOT(Y1020)),IF(AND(INDEX(validRnaPurificationLowerSizeLimits,MATCH(E1020,validRnaScale,0),MATCH(D1020,validRnaPurificationLowerSizeLimitsHeader,0))&lt;=$P1020,$P1020&lt;=INDEX(validRnaPurificationUpperSizeLimits,MATCH(E1020,validRnaScale,0),MATCH(D1020,validRnaPurificationUpperSizeLimitsHeader,0))),"","Combination of purification and scale not available. "),"")</f>
        <v/>
      </c>
      <c r="U1020" s="16">
        <f>IF(LEN(A1020)&gt;validOligoNameMaxLength,"RNA oligo name is too long. ","")</f>
        <v/>
      </c>
      <c r="V1020" s="16">
        <f>IF(AND(A1020&lt;&gt;"",NOT(ISNUMBER(SUMPRODUCT(FIND(MID(A1020,ROW(INDIRECT("1:"&amp;LEN(A1020))),1),validOligoNameCharacters))))),"RNA oligo name contains invalid characters. ","")</f>
        <v/>
      </c>
      <c r="W1020" s="16">
        <f>IF(AND(B1020&lt;&gt;"",NOT(ISNUMBER(SUMPRODUCT(FIND(MID(B1020,ROW(INDIRECT("1:"&amp;LEN(B1020))),1),validRnaSequenceCharacters))))),"RNA sequence contains invalid characters. ","")</f>
        <v/>
      </c>
      <c r="X1020" s="16">
        <f>OR(Z1020)</f>
        <v/>
      </c>
      <c r="Y1020" s="16">
        <f>OR(Z1020)</f>
        <v/>
      </c>
      <c r="Z1020" s="16">
        <f>AND(A1020="Leerposition",P1020&gt;=2)</f>
        <v/>
      </c>
      <c r="AC1020" s="16">
        <f>IF(AND(A1020&lt;&gt;"",L1020=""),"Physical condition not defined. ","")</f>
        <v/>
      </c>
      <c r="AD1020" s="16">
        <f>IF(AND(A1020&lt;&gt;"",M1020=""),"Datasheet not defined. ","")</f>
        <v/>
      </c>
      <c r="AE1020" s="16">
        <f>IF(AND(A1020&lt;&gt;"",N1020=""),"Aliquoting not defined. ","")</f>
        <v/>
      </c>
    </row>
    <row r="1021" ht="10.5" customFormat="1" customHeight="1" s="16">
      <c r="A1021" s="25" t="n"/>
      <c r="B1021" s="25" t="n"/>
      <c r="C1021" s="35">
        <f>IF(B1021&lt;&gt;"",LEN(SUBSTITUTE(SUBSTITUTE(B1021," ",""),"*","")),"")</f>
        <v/>
      </c>
      <c r="D1021" s="19" t="n"/>
      <c r="E1021" s="25" t="n"/>
      <c r="F1021" s="19" t="n"/>
      <c r="G1021" s="19" t="n"/>
      <c r="H1021" s="19" t="n"/>
      <c r="I1021" s="19" t="n"/>
      <c r="J1021" s="19" t="n"/>
      <c r="K1021" s="19" t="n"/>
      <c r="L1021" s="19" t="n"/>
      <c r="M1021" s="19" t="n"/>
      <c r="N1021" s="19" t="n"/>
      <c r="O1021" s="17">
        <f>Q1021 &amp; R1021 &amp; U1021 &amp; V1021 &amp; W1021 &amp; S1021 &amp; T1021 &amp; AC1021 &amp; AD1021 &amp; AE1021</f>
        <v/>
      </c>
      <c r="P1021" s="1">
        <f>IF(B1021&lt;&gt;"",LEN(SUBSTITUTE(SUBSTITUTE(B1021," ",""),"*","")),"")</f>
        <v/>
      </c>
      <c r="Q1021" s="1">
        <f>IF(AND(A1021="",B1021&lt;&gt;""),"No name provided. ","")</f>
        <v/>
      </c>
      <c r="R1021" s="1">
        <f>IF(AND(A1021&lt;&gt;"",B1021=""),"No sequence provided. ","")</f>
        <v/>
      </c>
      <c r="S1021" s="16">
        <f>IF(AND(P1021&lt;&gt;"",E1021&lt;&gt;"",NOT(X1021)),IF(AND(INDEX(validRnaScaleLowerSizeLimits,MATCH(E1021,validRnaScale,0))&lt;=$P1021,$P1021&lt;=INDEX(validRnaScaleUpperSizeLimits,MATCH(E1021,validRnaScale,0))),"","Sequence (length) not available in " &amp; E1021 &amp; " scale. "),"")</f>
        <v/>
      </c>
      <c r="T1021" s="16">
        <f>IF(AND(P1021&lt;&gt;"",E1021&lt;&gt;"",NOT(Y1021)),IF(AND(INDEX(validRnaPurificationLowerSizeLimits,MATCH(E1021,validRnaScale,0),MATCH(D1021,validRnaPurificationLowerSizeLimitsHeader,0))&lt;=$P1021,$P1021&lt;=INDEX(validRnaPurificationUpperSizeLimits,MATCH(E1021,validRnaScale,0),MATCH(D1021,validRnaPurificationUpperSizeLimitsHeader,0))),"","Combination of purification and scale not available. "),"")</f>
        <v/>
      </c>
      <c r="U1021" s="16">
        <f>IF(LEN(A1021)&gt;validOligoNameMaxLength,"RNA oligo name is too long. ","")</f>
        <v/>
      </c>
      <c r="V1021" s="16">
        <f>IF(AND(A1021&lt;&gt;"",NOT(ISNUMBER(SUMPRODUCT(FIND(MID(A1021,ROW(INDIRECT("1:"&amp;LEN(A1021))),1),validOligoNameCharacters))))),"RNA oligo name contains invalid characters. ","")</f>
        <v/>
      </c>
      <c r="W1021" s="16">
        <f>IF(AND(B1021&lt;&gt;"",NOT(ISNUMBER(SUMPRODUCT(FIND(MID(B1021,ROW(INDIRECT("1:"&amp;LEN(B1021))),1),validRnaSequenceCharacters))))),"RNA sequence contains invalid characters. ","")</f>
        <v/>
      </c>
      <c r="X1021" s="16">
        <f>OR(Z1021)</f>
        <v/>
      </c>
      <c r="Y1021" s="16">
        <f>OR(Z1021)</f>
        <v/>
      </c>
      <c r="Z1021" s="16">
        <f>AND(A1021="Leerposition",P1021&gt;=2)</f>
        <v/>
      </c>
      <c r="AC1021" s="16">
        <f>IF(AND(A1021&lt;&gt;"",L1021=""),"Physical condition not defined. ","")</f>
        <v/>
      </c>
      <c r="AD1021" s="16">
        <f>IF(AND(A1021&lt;&gt;"",M1021=""),"Datasheet not defined. ","")</f>
        <v/>
      </c>
      <c r="AE1021" s="16">
        <f>IF(AND(A1021&lt;&gt;"",N1021=""),"Aliquoting not defined. ","")</f>
        <v/>
      </c>
    </row>
    <row r="1022" ht="10.5" customFormat="1" customHeight="1" s="16">
      <c r="A1022" s="25" t="n"/>
      <c r="B1022" s="25" t="n"/>
      <c r="C1022" s="35">
        <f>IF(B1022&lt;&gt;"",LEN(SUBSTITUTE(SUBSTITUTE(B1022," ",""),"*","")),"")</f>
        <v/>
      </c>
      <c r="D1022" s="19" t="n"/>
      <c r="E1022" s="25" t="n"/>
      <c r="F1022" s="19" t="n"/>
      <c r="G1022" s="19" t="n"/>
      <c r="H1022" s="19" t="n"/>
      <c r="I1022" s="19" t="n"/>
      <c r="J1022" s="19" t="n"/>
      <c r="K1022" s="19" t="n"/>
      <c r="L1022" s="19" t="n"/>
      <c r="M1022" s="19" t="n"/>
      <c r="N1022" s="19" t="n"/>
      <c r="O1022" s="17">
        <f>Q1022 &amp; R1022 &amp; U1022 &amp; V1022 &amp; W1022 &amp; S1022 &amp; T1022 &amp; AC1022 &amp; AD1022 &amp; AE1022</f>
        <v/>
      </c>
      <c r="P1022" s="1">
        <f>IF(B1022&lt;&gt;"",LEN(SUBSTITUTE(SUBSTITUTE(B1022," ",""),"*","")),"")</f>
        <v/>
      </c>
      <c r="Q1022" s="1">
        <f>IF(AND(A1022="",B1022&lt;&gt;""),"No name provided. ","")</f>
        <v/>
      </c>
      <c r="R1022" s="1">
        <f>IF(AND(A1022&lt;&gt;"",B1022=""),"No sequence provided. ","")</f>
        <v/>
      </c>
      <c r="S1022" s="16">
        <f>IF(AND(P1022&lt;&gt;"",E1022&lt;&gt;"",NOT(X1022)),IF(AND(INDEX(validRnaScaleLowerSizeLimits,MATCH(E1022,validRnaScale,0))&lt;=$P1022,$P1022&lt;=INDEX(validRnaScaleUpperSizeLimits,MATCH(E1022,validRnaScale,0))),"","Sequence (length) not available in " &amp; E1022 &amp; " scale. "),"")</f>
        <v/>
      </c>
      <c r="T1022" s="16">
        <f>IF(AND(P1022&lt;&gt;"",E1022&lt;&gt;"",NOT(Y1022)),IF(AND(INDEX(validRnaPurificationLowerSizeLimits,MATCH(E1022,validRnaScale,0),MATCH(D1022,validRnaPurificationLowerSizeLimitsHeader,0))&lt;=$P1022,$P1022&lt;=INDEX(validRnaPurificationUpperSizeLimits,MATCH(E1022,validRnaScale,0),MATCH(D1022,validRnaPurificationUpperSizeLimitsHeader,0))),"","Combination of purification and scale not available. "),"")</f>
        <v/>
      </c>
      <c r="U1022" s="16">
        <f>IF(LEN(A1022)&gt;validOligoNameMaxLength,"RNA oligo name is too long. ","")</f>
        <v/>
      </c>
      <c r="V1022" s="16">
        <f>IF(AND(A1022&lt;&gt;"",NOT(ISNUMBER(SUMPRODUCT(FIND(MID(A1022,ROW(INDIRECT("1:"&amp;LEN(A1022))),1),validOligoNameCharacters))))),"RNA oligo name contains invalid characters. ","")</f>
        <v/>
      </c>
      <c r="W1022" s="16">
        <f>IF(AND(B1022&lt;&gt;"",NOT(ISNUMBER(SUMPRODUCT(FIND(MID(B1022,ROW(INDIRECT("1:"&amp;LEN(B1022))),1),validRnaSequenceCharacters))))),"RNA sequence contains invalid characters. ","")</f>
        <v/>
      </c>
      <c r="X1022" s="16">
        <f>OR(Z1022)</f>
        <v/>
      </c>
      <c r="Y1022" s="16">
        <f>OR(Z1022)</f>
        <v/>
      </c>
      <c r="Z1022" s="16">
        <f>AND(A1022="Leerposition",P1022&gt;=2)</f>
        <v/>
      </c>
      <c r="AC1022" s="16">
        <f>IF(AND(A1022&lt;&gt;"",L1022=""),"Physical condition not defined. ","")</f>
        <v/>
      </c>
      <c r="AD1022" s="16">
        <f>IF(AND(A1022&lt;&gt;"",M1022=""),"Datasheet not defined. ","")</f>
        <v/>
      </c>
      <c r="AE1022" s="16">
        <f>IF(AND(A1022&lt;&gt;"",N1022=""),"Aliquoting not defined. ","")</f>
        <v/>
      </c>
    </row>
    <row r="1023" ht="10.5" customFormat="1" customHeight="1" s="16">
      <c r="A1023" s="25" t="n"/>
      <c r="B1023" s="25" t="n"/>
      <c r="C1023" s="35">
        <f>IF(B1023&lt;&gt;"",LEN(SUBSTITUTE(SUBSTITUTE(B1023," ",""),"*","")),"")</f>
        <v/>
      </c>
      <c r="D1023" s="19" t="n"/>
      <c r="E1023" s="25" t="n"/>
      <c r="F1023" s="19" t="n"/>
      <c r="G1023" s="19" t="n"/>
      <c r="H1023" s="19" t="n"/>
      <c r="I1023" s="19" t="n"/>
      <c r="J1023" s="19" t="n"/>
      <c r="K1023" s="19" t="n"/>
      <c r="L1023" s="19" t="n"/>
      <c r="M1023" s="19" t="n"/>
      <c r="N1023" s="19" t="n"/>
      <c r="O1023" s="17">
        <f>Q1023 &amp; R1023 &amp; U1023 &amp; V1023 &amp; W1023 &amp; S1023 &amp; T1023 &amp; AC1023 &amp; AD1023 &amp; AE1023</f>
        <v/>
      </c>
      <c r="P1023" s="1">
        <f>IF(B1023&lt;&gt;"",LEN(SUBSTITUTE(SUBSTITUTE(B1023," ",""),"*","")),"")</f>
        <v/>
      </c>
      <c r="Q1023" s="1">
        <f>IF(AND(A1023="",B1023&lt;&gt;""),"No name provided. ","")</f>
        <v/>
      </c>
      <c r="R1023" s="1">
        <f>IF(AND(A1023&lt;&gt;"",B1023=""),"No sequence provided. ","")</f>
        <v/>
      </c>
      <c r="S1023" s="16">
        <f>IF(AND(P1023&lt;&gt;"",E1023&lt;&gt;"",NOT(X1023)),IF(AND(INDEX(validRnaScaleLowerSizeLimits,MATCH(E1023,validRnaScale,0))&lt;=$P1023,$P1023&lt;=INDEX(validRnaScaleUpperSizeLimits,MATCH(E1023,validRnaScale,0))),"","Sequence (length) not available in " &amp; E1023 &amp; " scale. "),"")</f>
        <v/>
      </c>
      <c r="T1023" s="16">
        <f>IF(AND(P1023&lt;&gt;"",E1023&lt;&gt;"",NOT(Y1023)),IF(AND(INDEX(validRnaPurificationLowerSizeLimits,MATCH(E1023,validRnaScale,0),MATCH(D1023,validRnaPurificationLowerSizeLimitsHeader,0))&lt;=$P1023,$P1023&lt;=INDEX(validRnaPurificationUpperSizeLimits,MATCH(E1023,validRnaScale,0),MATCH(D1023,validRnaPurificationUpperSizeLimitsHeader,0))),"","Combination of purification and scale not available. "),"")</f>
        <v/>
      </c>
      <c r="U1023" s="16">
        <f>IF(LEN(A1023)&gt;validOligoNameMaxLength,"RNA oligo name is too long. ","")</f>
        <v/>
      </c>
      <c r="V1023" s="16">
        <f>IF(AND(A1023&lt;&gt;"",NOT(ISNUMBER(SUMPRODUCT(FIND(MID(A1023,ROW(INDIRECT("1:"&amp;LEN(A1023))),1),validOligoNameCharacters))))),"RNA oligo name contains invalid characters. ","")</f>
        <v/>
      </c>
      <c r="W1023" s="16">
        <f>IF(AND(B1023&lt;&gt;"",NOT(ISNUMBER(SUMPRODUCT(FIND(MID(B1023,ROW(INDIRECT("1:"&amp;LEN(B1023))),1),validRnaSequenceCharacters))))),"RNA sequence contains invalid characters. ","")</f>
        <v/>
      </c>
      <c r="X1023" s="16">
        <f>OR(Z1023)</f>
        <v/>
      </c>
      <c r="Y1023" s="16">
        <f>OR(Z1023)</f>
        <v/>
      </c>
      <c r="Z1023" s="16">
        <f>AND(A1023="Leerposition",P1023&gt;=2)</f>
        <v/>
      </c>
      <c r="AC1023" s="16">
        <f>IF(AND(A1023&lt;&gt;"",L1023=""),"Physical condition not defined. ","")</f>
        <v/>
      </c>
      <c r="AD1023" s="16">
        <f>IF(AND(A1023&lt;&gt;"",M1023=""),"Datasheet not defined. ","")</f>
        <v/>
      </c>
      <c r="AE1023" s="16">
        <f>IF(AND(A1023&lt;&gt;"",N1023=""),"Aliquoting not defined. ","")</f>
        <v/>
      </c>
    </row>
    <row r="1024" ht="10.5" customFormat="1" customHeight="1" s="16">
      <c r="A1024" s="25" t="n"/>
      <c r="B1024" s="25" t="n"/>
      <c r="C1024" s="35">
        <f>IF(B1024&lt;&gt;"",LEN(SUBSTITUTE(SUBSTITUTE(B1024," ",""),"*","")),"")</f>
        <v/>
      </c>
      <c r="D1024" s="19" t="n"/>
      <c r="E1024" s="25" t="n"/>
      <c r="F1024" s="19" t="n"/>
      <c r="G1024" s="19" t="n"/>
      <c r="H1024" s="19" t="n"/>
      <c r="I1024" s="19" t="n"/>
      <c r="J1024" s="19" t="n"/>
      <c r="K1024" s="19" t="n"/>
      <c r="L1024" s="19" t="n"/>
      <c r="M1024" s="19" t="n"/>
      <c r="N1024" s="19" t="n"/>
      <c r="O1024" s="17">
        <f>Q1024 &amp; R1024 &amp; U1024 &amp; V1024 &amp; W1024 &amp; S1024 &amp; T1024 &amp; AC1024 &amp; AD1024 &amp; AE1024</f>
        <v/>
      </c>
      <c r="P1024" s="1">
        <f>IF(B1024&lt;&gt;"",LEN(SUBSTITUTE(SUBSTITUTE(B1024," ",""),"*","")),"")</f>
        <v/>
      </c>
      <c r="Q1024" s="1">
        <f>IF(AND(A1024="",B1024&lt;&gt;""),"No name provided. ","")</f>
        <v/>
      </c>
      <c r="R1024" s="1">
        <f>IF(AND(A1024&lt;&gt;"",B1024=""),"No sequence provided. ","")</f>
        <v/>
      </c>
      <c r="S1024" s="16">
        <f>IF(AND(P1024&lt;&gt;"",E1024&lt;&gt;"",NOT(X1024)),IF(AND(INDEX(validRnaScaleLowerSizeLimits,MATCH(E1024,validRnaScale,0))&lt;=$P1024,$P1024&lt;=INDEX(validRnaScaleUpperSizeLimits,MATCH(E1024,validRnaScale,0))),"","Sequence (length) not available in " &amp; E1024 &amp; " scale. "),"")</f>
        <v/>
      </c>
      <c r="T1024" s="16">
        <f>IF(AND(P1024&lt;&gt;"",E1024&lt;&gt;"",NOT(Y1024)),IF(AND(INDEX(validRnaPurificationLowerSizeLimits,MATCH(E1024,validRnaScale,0),MATCH(D1024,validRnaPurificationLowerSizeLimitsHeader,0))&lt;=$P1024,$P1024&lt;=INDEX(validRnaPurificationUpperSizeLimits,MATCH(E1024,validRnaScale,0),MATCH(D1024,validRnaPurificationUpperSizeLimitsHeader,0))),"","Combination of purification and scale not available. "),"")</f>
        <v/>
      </c>
      <c r="U1024" s="16">
        <f>IF(LEN(A1024)&gt;validOligoNameMaxLength,"RNA oligo name is too long. ","")</f>
        <v/>
      </c>
      <c r="V1024" s="16">
        <f>IF(AND(A1024&lt;&gt;"",NOT(ISNUMBER(SUMPRODUCT(FIND(MID(A1024,ROW(INDIRECT("1:"&amp;LEN(A1024))),1),validOligoNameCharacters))))),"RNA oligo name contains invalid characters. ","")</f>
        <v/>
      </c>
      <c r="W1024" s="16">
        <f>IF(AND(B1024&lt;&gt;"",NOT(ISNUMBER(SUMPRODUCT(FIND(MID(B1024,ROW(INDIRECT("1:"&amp;LEN(B1024))),1),validRnaSequenceCharacters))))),"RNA sequence contains invalid characters. ","")</f>
        <v/>
      </c>
      <c r="X1024" s="16">
        <f>OR(Z1024)</f>
        <v/>
      </c>
      <c r="Y1024" s="16">
        <f>OR(Z1024)</f>
        <v/>
      </c>
      <c r="Z1024" s="16">
        <f>AND(A1024="Leerposition",P1024&gt;=2)</f>
        <v/>
      </c>
      <c r="AC1024" s="16">
        <f>IF(AND(A1024&lt;&gt;"",L1024=""),"Physical condition not defined. ","")</f>
        <v/>
      </c>
      <c r="AD1024" s="16">
        <f>IF(AND(A1024&lt;&gt;"",M1024=""),"Datasheet not defined. ","")</f>
        <v/>
      </c>
      <c r="AE1024" s="16">
        <f>IF(AND(A1024&lt;&gt;"",N1024=""),"Aliquoting not defined. ","")</f>
        <v/>
      </c>
    </row>
    <row r="1025" ht="10.5" customFormat="1" customHeight="1" s="16">
      <c r="A1025" s="25" t="n"/>
      <c r="B1025" s="25" t="n"/>
      <c r="C1025" s="35">
        <f>IF(B1025&lt;&gt;"",LEN(SUBSTITUTE(SUBSTITUTE(B1025," ",""),"*","")),"")</f>
        <v/>
      </c>
      <c r="D1025" s="19" t="n"/>
      <c r="E1025" s="25" t="n"/>
      <c r="F1025" s="19" t="n"/>
      <c r="G1025" s="19" t="n"/>
      <c r="H1025" s="19" t="n"/>
      <c r="I1025" s="19" t="n"/>
      <c r="J1025" s="19" t="n"/>
      <c r="K1025" s="19" t="n"/>
      <c r="L1025" s="19" t="n"/>
      <c r="M1025" s="19" t="n"/>
      <c r="N1025" s="19" t="n"/>
      <c r="O1025" s="17">
        <f>Q1025 &amp; R1025 &amp; U1025 &amp; V1025 &amp; W1025 &amp; S1025 &amp; T1025 &amp; AC1025 &amp; AD1025 &amp; AE1025</f>
        <v/>
      </c>
      <c r="P1025" s="1">
        <f>IF(B1025&lt;&gt;"",LEN(SUBSTITUTE(SUBSTITUTE(B1025," ",""),"*","")),"")</f>
        <v/>
      </c>
      <c r="Q1025" s="1">
        <f>IF(AND(A1025="",B1025&lt;&gt;""),"No name provided. ","")</f>
        <v/>
      </c>
      <c r="R1025" s="1">
        <f>IF(AND(A1025&lt;&gt;"",B1025=""),"No sequence provided. ","")</f>
        <v/>
      </c>
      <c r="S1025" s="16">
        <f>IF(AND(P1025&lt;&gt;"",E1025&lt;&gt;"",NOT(X1025)),IF(AND(INDEX(validRnaScaleLowerSizeLimits,MATCH(E1025,validRnaScale,0))&lt;=$P1025,$P1025&lt;=INDEX(validRnaScaleUpperSizeLimits,MATCH(E1025,validRnaScale,0))),"","Sequence (length) not available in " &amp; E1025 &amp; " scale. "),"")</f>
        <v/>
      </c>
      <c r="T1025" s="16">
        <f>IF(AND(P1025&lt;&gt;"",E1025&lt;&gt;"",NOT(Y1025)),IF(AND(INDEX(validRnaPurificationLowerSizeLimits,MATCH(E1025,validRnaScale,0),MATCH(D1025,validRnaPurificationLowerSizeLimitsHeader,0))&lt;=$P1025,$P1025&lt;=INDEX(validRnaPurificationUpperSizeLimits,MATCH(E1025,validRnaScale,0),MATCH(D1025,validRnaPurificationUpperSizeLimitsHeader,0))),"","Combination of purification and scale not available. "),"")</f>
        <v/>
      </c>
      <c r="U1025" s="16">
        <f>IF(LEN(A1025)&gt;validOligoNameMaxLength,"RNA oligo name is too long. ","")</f>
        <v/>
      </c>
      <c r="V1025" s="16">
        <f>IF(AND(A1025&lt;&gt;"",NOT(ISNUMBER(SUMPRODUCT(FIND(MID(A1025,ROW(INDIRECT("1:"&amp;LEN(A1025))),1),validOligoNameCharacters))))),"RNA oligo name contains invalid characters. ","")</f>
        <v/>
      </c>
      <c r="W1025" s="16">
        <f>IF(AND(B1025&lt;&gt;"",NOT(ISNUMBER(SUMPRODUCT(FIND(MID(B1025,ROW(INDIRECT("1:"&amp;LEN(B1025))),1),validRnaSequenceCharacters))))),"RNA sequence contains invalid characters. ","")</f>
        <v/>
      </c>
      <c r="X1025" s="16">
        <f>OR(Z1025)</f>
        <v/>
      </c>
      <c r="Y1025" s="16">
        <f>OR(Z1025)</f>
        <v/>
      </c>
      <c r="Z1025" s="16">
        <f>AND(A1025="Leerposition",P1025&gt;=2)</f>
        <v/>
      </c>
      <c r="AC1025" s="16">
        <f>IF(AND(A1025&lt;&gt;"",L1025=""),"Physical condition not defined. ","")</f>
        <v/>
      </c>
      <c r="AD1025" s="16">
        <f>IF(AND(A1025&lt;&gt;"",M1025=""),"Datasheet not defined. ","")</f>
        <v/>
      </c>
      <c r="AE1025" s="16">
        <f>IF(AND(A1025&lt;&gt;"",N1025=""),"Aliquoting not defined. ","")</f>
        <v/>
      </c>
    </row>
    <row r="1026" ht="10.5" customFormat="1" customHeight="1" s="16">
      <c r="A1026" s="25" t="n"/>
      <c r="B1026" s="25" t="n"/>
      <c r="C1026" s="35">
        <f>IF(B1026&lt;&gt;"",LEN(SUBSTITUTE(SUBSTITUTE(B1026," ",""),"*","")),"")</f>
        <v/>
      </c>
      <c r="D1026" s="19" t="n"/>
      <c r="E1026" s="25" t="n"/>
      <c r="F1026" s="19" t="n"/>
      <c r="G1026" s="19" t="n"/>
      <c r="H1026" s="19" t="n"/>
      <c r="I1026" s="19" t="n"/>
      <c r="J1026" s="19" t="n"/>
      <c r="K1026" s="19" t="n"/>
      <c r="L1026" s="19" t="n"/>
      <c r="M1026" s="19" t="n"/>
      <c r="N1026" s="19" t="n"/>
      <c r="O1026" s="17">
        <f>Q1026 &amp; R1026 &amp; U1026 &amp; V1026 &amp; W1026 &amp; S1026 &amp; T1026 &amp; AC1026 &amp; AD1026 &amp; AE1026</f>
        <v/>
      </c>
      <c r="P1026" s="1">
        <f>IF(B1026&lt;&gt;"",LEN(SUBSTITUTE(SUBSTITUTE(B1026," ",""),"*","")),"")</f>
        <v/>
      </c>
      <c r="Q1026" s="1">
        <f>IF(AND(A1026="",B1026&lt;&gt;""),"No name provided. ","")</f>
        <v/>
      </c>
      <c r="R1026" s="1">
        <f>IF(AND(A1026&lt;&gt;"",B1026=""),"No sequence provided. ","")</f>
        <v/>
      </c>
      <c r="S1026" s="16">
        <f>IF(AND(P1026&lt;&gt;"",E1026&lt;&gt;"",NOT(X1026)),IF(AND(INDEX(validRnaScaleLowerSizeLimits,MATCH(E1026,validRnaScale,0))&lt;=$P1026,$P1026&lt;=INDEX(validRnaScaleUpperSizeLimits,MATCH(E1026,validRnaScale,0))),"","Sequence (length) not available in " &amp; E1026 &amp; " scale. "),"")</f>
        <v/>
      </c>
      <c r="T1026" s="16">
        <f>IF(AND(P1026&lt;&gt;"",E1026&lt;&gt;"",NOT(Y1026)),IF(AND(INDEX(validRnaPurificationLowerSizeLimits,MATCH(E1026,validRnaScale,0),MATCH(D1026,validRnaPurificationLowerSizeLimitsHeader,0))&lt;=$P1026,$P1026&lt;=INDEX(validRnaPurificationUpperSizeLimits,MATCH(E1026,validRnaScale,0),MATCH(D1026,validRnaPurificationUpperSizeLimitsHeader,0))),"","Combination of purification and scale not available. "),"")</f>
        <v/>
      </c>
      <c r="U1026" s="16">
        <f>IF(LEN(A1026)&gt;validOligoNameMaxLength,"RNA oligo name is too long. ","")</f>
        <v/>
      </c>
      <c r="V1026" s="16">
        <f>IF(AND(A1026&lt;&gt;"",NOT(ISNUMBER(SUMPRODUCT(FIND(MID(A1026,ROW(INDIRECT("1:"&amp;LEN(A1026))),1),validOligoNameCharacters))))),"RNA oligo name contains invalid characters. ","")</f>
        <v/>
      </c>
      <c r="W1026" s="16">
        <f>IF(AND(B1026&lt;&gt;"",NOT(ISNUMBER(SUMPRODUCT(FIND(MID(B1026,ROW(INDIRECT("1:"&amp;LEN(B1026))),1),validRnaSequenceCharacters))))),"RNA sequence contains invalid characters. ","")</f>
        <v/>
      </c>
      <c r="X1026" s="16">
        <f>OR(Z1026)</f>
        <v/>
      </c>
      <c r="Y1026" s="16">
        <f>OR(Z1026)</f>
        <v/>
      </c>
      <c r="Z1026" s="16">
        <f>AND(A1026="Leerposition",P1026&gt;=2)</f>
        <v/>
      </c>
      <c r="AC1026" s="16">
        <f>IF(AND(A1026&lt;&gt;"",L1026=""),"Physical condition not defined. ","")</f>
        <v/>
      </c>
      <c r="AD1026" s="16">
        <f>IF(AND(A1026&lt;&gt;"",M1026=""),"Datasheet not defined. ","")</f>
        <v/>
      </c>
      <c r="AE1026" s="16">
        <f>IF(AND(A1026&lt;&gt;"",N1026=""),"Aliquoting not defined. ","")</f>
        <v/>
      </c>
    </row>
    <row r="1027" ht="10.5" customFormat="1" customHeight="1" s="16">
      <c r="A1027" s="25" t="n"/>
      <c r="B1027" s="25" t="n"/>
      <c r="C1027" s="35">
        <f>IF(B1027&lt;&gt;"",LEN(SUBSTITUTE(SUBSTITUTE(B1027," ",""),"*","")),"")</f>
        <v/>
      </c>
      <c r="D1027" s="19" t="n"/>
      <c r="E1027" s="25" t="n"/>
      <c r="F1027" s="19" t="n"/>
      <c r="G1027" s="19" t="n"/>
      <c r="H1027" s="19" t="n"/>
      <c r="I1027" s="19" t="n"/>
      <c r="J1027" s="19" t="n"/>
      <c r="K1027" s="19" t="n"/>
      <c r="L1027" s="19" t="n"/>
      <c r="M1027" s="19" t="n"/>
      <c r="N1027" s="19" t="n"/>
      <c r="O1027" s="17">
        <f>Q1027 &amp; R1027 &amp; U1027 &amp; V1027 &amp; W1027 &amp; S1027 &amp; T1027 &amp; AC1027 &amp; AD1027 &amp; AE1027</f>
        <v/>
      </c>
      <c r="P1027" s="1">
        <f>IF(B1027&lt;&gt;"",LEN(SUBSTITUTE(SUBSTITUTE(B1027," ",""),"*","")),"")</f>
        <v/>
      </c>
      <c r="Q1027" s="1">
        <f>IF(AND(A1027="",B1027&lt;&gt;""),"No name provided. ","")</f>
        <v/>
      </c>
      <c r="R1027" s="1">
        <f>IF(AND(A1027&lt;&gt;"",B1027=""),"No sequence provided. ","")</f>
        <v/>
      </c>
      <c r="S1027" s="16">
        <f>IF(AND(P1027&lt;&gt;"",E1027&lt;&gt;"",NOT(X1027)),IF(AND(INDEX(validRnaScaleLowerSizeLimits,MATCH(E1027,validRnaScale,0))&lt;=$P1027,$P1027&lt;=INDEX(validRnaScaleUpperSizeLimits,MATCH(E1027,validRnaScale,0))),"","Sequence (length) not available in " &amp; E1027 &amp; " scale. "),"")</f>
        <v/>
      </c>
      <c r="T1027" s="16">
        <f>IF(AND(P1027&lt;&gt;"",E1027&lt;&gt;"",NOT(Y1027)),IF(AND(INDEX(validRnaPurificationLowerSizeLimits,MATCH(E1027,validRnaScale,0),MATCH(D1027,validRnaPurificationLowerSizeLimitsHeader,0))&lt;=$P1027,$P1027&lt;=INDEX(validRnaPurificationUpperSizeLimits,MATCH(E1027,validRnaScale,0),MATCH(D1027,validRnaPurificationUpperSizeLimitsHeader,0))),"","Combination of purification and scale not available. "),"")</f>
        <v/>
      </c>
      <c r="U1027" s="16">
        <f>IF(LEN(A1027)&gt;validOligoNameMaxLength,"RNA oligo name is too long. ","")</f>
        <v/>
      </c>
      <c r="V1027" s="16">
        <f>IF(AND(A1027&lt;&gt;"",NOT(ISNUMBER(SUMPRODUCT(FIND(MID(A1027,ROW(INDIRECT("1:"&amp;LEN(A1027))),1),validOligoNameCharacters))))),"RNA oligo name contains invalid characters. ","")</f>
        <v/>
      </c>
      <c r="W1027" s="16">
        <f>IF(AND(B1027&lt;&gt;"",NOT(ISNUMBER(SUMPRODUCT(FIND(MID(B1027,ROW(INDIRECT("1:"&amp;LEN(B1027))),1),validRnaSequenceCharacters))))),"RNA sequence contains invalid characters. ","")</f>
        <v/>
      </c>
      <c r="X1027" s="16">
        <f>OR(Z1027)</f>
        <v/>
      </c>
      <c r="Y1027" s="16">
        <f>OR(Z1027)</f>
        <v/>
      </c>
      <c r="Z1027" s="16">
        <f>AND(A1027="Leerposition",P1027&gt;=2)</f>
        <v/>
      </c>
      <c r="AC1027" s="16">
        <f>IF(AND(A1027&lt;&gt;"",L1027=""),"Physical condition not defined. ","")</f>
        <v/>
      </c>
      <c r="AD1027" s="16">
        <f>IF(AND(A1027&lt;&gt;"",M1027=""),"Datasheet not defined. ","")</f>
        <v/>
      </c>
      <c r="AE1027" s="16">
        <f>IF(AND(A1027&lt;&gt;"",N1027=""),"Aliquoting not defined. ","")</f>
        <v/>
      </c>
    </row>
    <row r="1028" ht="10.5" customFormat="1" customHeight="1" s="16">
      <c r="A1028" s="25" t="n"/>
      <c r="B1028" s="25" t="n"/>
      <c r="C1028" s="35">
        <f>IF(B1028&lt;&gt;"",LEN(SUBSTITUTE(SUBSTITUTE(B1028," ",""),"*","")),"")</f>
        <v/>
      </c>
      <c r="D1028" s="19" t="n"/>
      <c r="E1028" s="25" t="n"/>
      <c r="F1028" s="19" t="n"/>
      <c r="G1028" s="19" t="n"/>
      <c r="H1028" s="19" t="n"/>
      <c r="I1028" s="19" t="n"/>
      <c r="J1028" s="19" t="n"/>
      <c r="K1028" s="19" t="n"/>
      <c r="L1028" s="19" t="n"/>
      <c r="M1028" s="19" t="n"/>
      <c r="N1028" s="19" t="n"/>
      <c r="O1028" s="17">
        <f>Q1028 &amp; R1028 &amp; U1028 &amp; V1028 &amp; W1028 &amp; S1028 &amp; T1028 &amp; AC1028 &amp; AD1028 &amp; AE1028</f>
        <v/>
      </c>
      <c r="P1028" s="1">
        <f>IF(B1028&lt;&gt;"",LEN(SUBSTITUTE(SUBSTITUTE(B1028," ",""),"*","")),"")</f>
        <v/>
      </c>
      <c r="Q1028" s="1">
        <f>IF(AND(A1028="",B1028&lt;&gt;""),"No name provided. ","")</f>
        <v/>
      </c>
      <c r="R1028" s="1">
        <f>IF(AND(A1028&lt;&gt;"",B1028=""),"No sequence provided. ","")</f>
        <v/>
      </c>
      <c r="S1028" s="16">
        <f>IF(AND(P1028&lt;&gt;"",E1028&lt;&gt;"",NOT(X1028)),IF(AND(INDEX(validRnaScaleLowerSizeLimits,MATCH(E1028,validRnaScale,0))&lt;=$P1028,$P1028&lt;=INDEX(validRnaScaleUpperSizeLimits,MATCH(E1028,validRnaScale,0))),"","Sequence (length) not available in " &amp; E1028 &amp; " scale. "),"")</f>
        <v/>
      </c>
      <c r="T1028" s="16">
        <f>IF(AND(P1028&lt;&gt;"",E1028&lt;&gt;"",NOT(Y1028)),IF(AND(INDEX(validRnaPurificationLowerSizeLimits,MATCH(E1028,validRnaScale,0),MATCH(D1028,validRnaPurificationLowerSizeLimitsHeader,0))&lt;=$P1028,$P1028&lt;=INDEX(validRnaPurificationUpperSizeLimits,MATCH(E1028,validRnaScale,0),MATCH(D1028,validRnaPurificationUpperSizeLimitsHeader,0))),"","Combination of purification and scale not available. "),"")</f>
        <v/>
      </c>
      <c r="U1028" s="16">
        <f>IF(LEN(A1028)&gt;validOligoNameMaxLength,"RNA oligo name is too long. ","")</f>
        <v/>
      </c>
      <c r="V1028" s="16">
        <f>IF(AND(A1028&lt;&gt;"",NOT(ISNUMBER(SUMPRODUCT(FIND(MID(A1028,ROW(INDIRECT("1:"&amp;LEN(A1028))),1),validOligoNameCharacters))))),"RNA oligo name contains invalid characters. ","")</f>
        <v/>
      </c>
      <c r="W1028" s="16">
        <f>IF(AND(B1028&lt;&gt;"",NOT(ISNUMBER(SUMPRODUCT(FIND(MID(B1028,ROW(INDIRECT("1:"&amp;LEN(B1028))),1),validRnaSequenceCharacters))))),"RNA sequence contains invalid characters. ","")</f>
        <v/>
      </c>
      <c r="X1028" s="16">
        <f>OR(Z1028)</f>
        <v/>
      </c>
      <c r="Y1028" s="16">
        <f>OR(Z1028)</f>
        <v/>
      </c>
      <c r="Z1028" s="16">
        <f>AND(A1028="Leerposition",P1028&gt;=2)</f>
        <v/>
      </c>
      <c r="AC1028" s="16">
        <f>IF(AND(A1028&lt;&gt;"",L1028=""),"Physical condition not defined. ","")</f>
        <v/>
      </c>
      <c r="AD1028" s="16">
        <f>IF(AND(A1028&lt;&gt;"",M1028=""),"Datasheet not defined. ","")</f>
        <v/>
      </c>
      <c r="AE1028" s="16">
        <f>IF(AND(A1028&lt;&gt;"",N1028=""),"Aliquoting not defined. ","")</f>
        <v/>
      </c>
    </row>
    <row r="1029" ht="10.5" customFormat="1" customHeight="1" s="16">
      <c r="A1029" s="25" t="n"/>
      <c r="B1029" s="25" t="n"/>
      <c r="C1029" s="35">
        <f>IF(B1029&lt;&gt;"",LEN(SUBSTITUTE(SUBSTITUTE(B1029," ",""),"*","")),"")</f>
        <v/>
      </c>
      <c r="D1029" s="19" t="n"/>
      <c r="E1029" s="25" t="n"/>
      <c r="F1029" s="19" t="n"/>
      <c r="G1029" s="19" t="n"/>
      <c r="H1029" s="19" t="n"/>
      <c r="I1029" s="19" t="n"/>
      <c r="J1029" s="19" t="n"/>
      <c r="K1029" s="19" t="n"/>
      <c r="L1029" s="19" t="n"/>
      <c r="M1029" s="19" t="n"/>
      <c r="N1029" s="19" t="n"/>
      <c r="O1029" s="17">
        <f>Q1029 &amp; R1029 &amp; U1029 &amp; V1029 &amp; W1029 &amp; S1029 &amp; T1029 &amp; AC1029 &amp; AD1029 &amp; AE1029</f>
        <v/>
      </c>
      <c r="P1029" s="1">
        <f>IF(B1029&lt;&gt;"",LEN(SUBSTITUTE(SUBSTITUTE(B1029," ",""),"*","")),"")</f>
        <v/>
      </c>
      <c r="Q1029" s="1">
        <f>IF(AND(A1029="",B1029&lt;&gt;""),"No name provided. ","")</f>
        <v/>
      </c>
      <c r="R1029" s="1">
        <f>IF(AND(A1029&lt;&gt;"",B1029=""),"No sequence provided. ","")</f>
        <v/>
      </c>
      <c r="S1029" s="16">
        <f>IF(AND(P1029&lt;&gt;"",E1029&lt;&gt;"",NOT(X1029)),IF(AND(INDEX(validRnaScaleLowerSizeLimits,MATCH(E1029,validRnaScale,0))&lt;=$P1029,$P1029&lt;=INDEX(validRnaScaleUpperSizeLimits,MATCH(E1029,validRnaScale,0))),"","Sequence (length) not available in " &amp; E1029 &amp; " scale. "),"")</f>
        <v/>
      </c>
      <c r="T1029" s="16">
        <f>IF(AND(P1029&lt;&gt;"",E1029&lt;&gt;"",NOT(Y1029)),IF(AND(INDEX(validRnaPurificationLowerSizeLimits,MATCH(E1029,validRnaScale,0),MATCH(D1029,validRnaPurificationLowerSizeLimitsHeader,0))&lt;=$P1029,$P1029&lt;=INDEX(validRnaPurificationUpperSizeLimits,MATCH(E1029,validRnaScale,0),MATCH(D1029,validRnaPurificationUpperSizeLimitsHeader,0))),"","Combination of purification and scale not available. "),"")</f>
        <v/>
      </c>
      <c r="U1029" s="16">
        <f>IF(LEN(A1029)&gt;validOligoNameMaxLength,"RNA oligo name is too long. ","")</f>
        <v/>
      </c>
      <c r="V1029" s="16">
        <f>IF(AND(A1029&lt;&gt;"",NOT(ISNUMBER(SUMPRODUCT(FIND(MID(A1029,ROW(INDIRECT("1:"&amp;LEN(A1029))),1),validOligoNameCharacters))))),"RNA oligo name contains invalid characters. ","")</f>
        <v/>
      </c>
      <c r="W1029" s="16">
        <f>IF(AND(B1029&lt;&gt;"",NOT(ISNUMBER(SUMPRODUCT(FIND(MID(B1029,ROW(INDIRECT("1:"&amp;LEN(B1029))),1),validRnaSequenceCharacters))))),"RNA sequence contains invalid characters. ","")</f>
        <v/>
      </c>
      <c r="X1029" s="16">
        <f>OR(Z1029)</f>
        <v/>
      </c>
      <c r="Y1029" s="16">
        <f>OR(Z1029)</f>
        <v/>
      </c>
      <c r="Z1029" s="16">
        <f>AND(A1029="Leerposition",P1029&gt;=2)</f>
        <v/>
      </c>
      <c r="AC1029" s="16">
        <f>IF(AND(A1029&lt;&gt;"",L1029=""),"Physical condition not defined. ","")</f>
        <v/>
      </c>
      <c r="AD1029" s="16">
        <f>IF(AND(A1029&lt;&gt;"",M1029=""),"Datasheet not defined. ","")</f>
        <v/>
      </c>
      <c r="AE1029" s="16">
        <f>IF(AND(A1029&lt;&gt;"",N1029=""),"Aliquoting not defined. ","")</f>
        <v/>
      </c>
    </row>
    <row r="1030" ht="10.5" customFormat="1" customHeight="1" s="16">
      <c r="A1030" s="25" t="n"/>
      <c r="B1030" s="25" t="n"/>
      <c r="C1030" s="35">
        <f>IF(B1030&lt;&gt;"",LEN(SUBSTITUTE(SUBSTITUTE(B1030," ",""),"*","")),"")</f>
        <v/>
      </c>
      <c r="D1030" s="19" t="n"/>
      <c r="E1030" s="25" t="n"/>
      <c r="F1030" s="19" t="n"/>
      <c r="G1030" s="19" t="n"/>
      <c r="H1030" s="19" t="n"/>
      <c r="I1030" s="19" t="n"/>
      <c r="J1030" s="19" t="n"/>
      <c r="K1030" s="19" t="n"/>
      <c r="L1030" s="19" t="n"/>
      <c r="M1030" s="19" t="n"/>
      <c r="N1030" s="19" t="n"/>
      <c r="O1030" s="17">
        <f>Q1030 &amp; R1030 &amp; U1030 &amp; V1030 &amp; W1030 &amp; S1030 &amp; T1030 &amp; AC1030 &amp; AD1030 &amp; AE1030</f>
        <v/>
      </c>
      <c r="P1030" s="1">
        <f>IF(B1030&lt;&gt;"",LEN(SUBSTITUTE(SUBSTITUTE(B1030," ",""),"*","")),"")</f>
        <v/>
      </c>
      <c r="Q1030" s="1">
        <f>IF(AND(A1030="",B1030&lt;&gt;""),"No name provided. ","")</f>
        <v/>
      </c>
      <c r="R1030" s="1">
        <f>IF(AND(A1030&lt;&gt;"",B1030=""),"No sequence provided. ","")</f>
        <v/>
      </c>
      <c r="S1030" s="16">
        <f>IF(AND(P1030&lt;&gt;"",E1030&lt;&gt;"",NOT(X1030)),IF(AND(INDEX(validRnaScaleLowerSizeLimits,MATCH(E1030,validRnaScale,0))&lt;=$P1030,$P1030&lt;=INDEX(validRnaScaleUpperSizeLimits,MATCH(E1030,validRnaScale,0))),"","Sequence (length) not available in " &amp; E1030 &amp; " scale. "),"")</f>
        <v/>
      </c>
      <c r="T1030" s="16">
        <f>IF(AND(P1030&lt;&gt;"",E1030&lt;&gt;"",NOT(Y1030)),IF(AND(INDEX(validRnaPurificationLowerSizeLimits,MATCH(E1030,validRnaScale,0),MATCH(D1030,validRnaPurificationLowerSizeLimitsHeader,0))&lt;=$P1030,$P1030&lt;=INDEX(validRnaPurificationUpperSizeLimits,MATCH(E1030,validRnaScale,0),MATCH(D1030,validRnaPurificationUpperSizeLimitsHeader,0))),"","Combination of purification and scale not available. "),"")</f>
        <v/>
      </c>
      <c r="U1030" s="16">
        <f>IF(LEN(A1030)&gt;validOligoNameMaxLength,"RNA oligo name is too long. ","")</f>
        <v/>
      </c>
      <c r="V1030" s="16">
        <f>IF(AND(A1030&lt;&gt;"",NOT(ISNUMBER(SUMPRODUCT(FIND(MID(A1030,ROW(INDIRECT("1:"&amp;LEN(A1030))),1),validOligoNameCharacters))))),"RNA oligo name contains invalid characters. ","")</f>
        <v/>
      </c>
      <c r="W1030" s="16">
        <f>IF(AND(B1030&lt;&gt;"",NOT(ISNUMBER(SUMPRODUCT(FIND(MID(B1030,ROW(INDIRECT("1:"&amp;LEN(B1030))),1),validRnaSequenceCharacters))))),"RNA sequence contains invalid characters. ","")</f>
        <v/>
      </c>
      <c r="X1030" s="16">
        <f>OR(Z1030)</f>
        <v/>
      </c>
      <c r="Y1030" s="16">
        <f>OR(Z1030)</f>
        <v/>
      </c>
      <c r="Z1030" s="16">
        <f>AND(A1030="Leerposition",P1030&gt;=2)</f>
        <v/>
      </c>
      <c r="AC1030" s="16">
        <f>IF(AND(A1030&lt;&gt;"",L1030=""),"Physical condition not defined. ","")</f>
        <v/>
      </c>
      <c r="AD1030" s="16">
        <f>IF(AND(A1030&lt;&gt;"",M1030=""),"Datasheet not defined. ","")</f>
        <v/>
      </c>
      <c r="AE1030" s="16">
        <f>IF(AND(A1030&lt;&gt;"",N1030=""),"Aliquoting not defined. ","")</f>
        <v/>
      </c>
    </row>
    <row r="1031" ht="10.5" customFormat="1" customHeight="1" s="16">
      <c r="A1031" s="25" t="n"/>
      <c r="B1031" s="25" t="n"/>
      <c r="C1031" s="35">
        <f>IF(B1031&lt;&gt;"",LEN(SUBSTITUTE(SUBSTITUTE(B1031," ",""),"*","")),"")</f>
        <v/>
      </c>
      <c r="D1031" s="19" t="n"/>
      <c r="E1031" s="25" t="n"/>
      <c r="F1031" s="19" t="n"/>
      <c r="G1031" s="19" t="n"/>
      <c r="H1031" s="19" t="n"/>
      <c r="I1031" s="19" t="n"/>
      <c r="J1031" s="19" t="n"/>
      <c r="K1031" s="19" t="n"/>
      <c r="L1031" s="19" t="n"/>
      <c r="M1031" s="19" t="n"/>
      <c r="N1031" s="19" t="n"/>
      <c r="O1031" s="17">
        <f>Q1031 &amp; R1031 &amp; U1031 &amp; V1031 &amp; W1031 &amp; S1031 &amp; T1031 &amp; AC1031 &amp; AD1031 &amp; AE1031</f>
        <v/>
      </c>
      <c r="P1031" s="1">
        <f>IF(B1031&lt;&gt;"",LEN(SUBSTITUTE(SUBSTITUTE(B1031," ",""),"*","")),"")</f>
        <v/>
      </c>
      <c r="Q1031" s="1">
        <f>IF(AND(A1031="",B1031&lt;&gt;""),"No name provided. ","")</f>
        <v/>
      </c>
      <c r="R1031" s="1">
        <f>IF(AND(A1031&lt;&gt;"",B1031=""),"No sequence provided. ","")</f>
        <v/>
      </c>
      <c r="S1031" s="16">
        <f>IF(AND(P1031&lt;&gt;"",E1031&lt;&gt;"",NOT(X1031)),IF(AND(INDEX(validRnaScaleLowerSizeLimits,MATCH(E1031,validRnaScale,0))&lt;=$P1031,$P1031&lt;=INDEX(validRnaScaleUpperSizeLimits,MATCH(E1031,validRnaScale,0))),"","Sequence (length) not available in " &amp; E1031 &amp; " scale. "),"")</f>
        <v/>
      </c>
      <c r="T1031" s="16">
        <f>IF(AND(P1031&lt;&gt;"",E1031&lt;&gt;"",NOT(Y1031)),IF(AND(INDEX(validRnaPurificationLowerSizeLimits,MATCH(E1031,validRnaScale,0),MATCH(D1031,validRnaPurificationLowerSizeLimitsHeader,0))&lt;=$P1031,$P1031&lt;=INDEX(validRnaPurificationUpperSizeLimits,MATCH(E1031,validRnaScale,0),MATCH(D1031,validRnaPurificationUpperSizeLimitsHeader,0))),"","Combination of purification and scale not available. "),"")</f>
        <v/>
      </c>
      <c r="U1031" s="16">
        <f>IF(LEN(A1031)&gt;validOligoNameMaxLength,"RNA oligo name is too long. ","")</f>
        <v/>
      </c>
      <c r="V1031" s="16">
        <f>IF(AND(A1031&lt;&gt;"",NOT(ISNUMBER(SUMPRODUCT(FIND(MID(A1031,ROW(INDIRECT("1:"&amp;LEN(A1031))),1),validOligoNameCharacters))))),"RNA oligo name contains invalid characters. ","")</f>
        <v/>
      </c>
      <c r="W1031" s="16">
        <f>IF(AND(B1031&lt;&gt;"",NOT(ISNUMBER(SUMPRODUCT(FIND(MID(B1031,ROW(INDIRECT("1:"&amp;LEN(B1031))),1),validRnaSequenceCharacters))))),"RNA sequence contains invalid characters. ","")</f>
        <v/>
      </c>
      <c r="X1031" s="16">
        <f>OR(Z1031)</f>
        <v/>
      </c>
      <c r="Y1031" s="16">
        <f>OR(Z1031)</f>
        <v/>
      </c>
      <c r="Z1031" s="16">
        <f>AND(A1031="Leerposition",P1031&gt;=2)</f>
        <v/>
      </c>
      <c r="AC1031" s="16">
        <f>IF(AND(A1031&lt;&gt;"",L1031=""),"Physical condition not defined. ","")</f>
        <v/>
      </c>
      <c r="AD1031" s="16">
        <f>IF(AND(A1031&lt;&gt;"",M1031=""),"Datasheet not defined. ","")</f>
        <v/>
      </c>
      <c r="AE1031" s="16">
        <f>IF(AND(A1031&lt;&gt;"",N1031=""),"Aliquoting not defined. ","")</f>
        <v/>
      </c>
    </row>
    <row r="1032" ht="10.5" customFormat="1" customHeight="1" s="16">
      <c r="A1032" s="25" t="n"/>
      <c r="B1032" s="25" t="n"/>
      <c r="C1032" s="35">
        <f>IF(B1032&lt;&gt;"",LEN(SUBSTITUTE(SUBSTITUTE(B1032," ",""),"*","")),"")</f>
        <v/>
      </c>
      <c r="D1032" s="19" t="n"/>
      <c r="E1032" s="25" t="n"/>
      <c r="F1032" s="19" t="n"/>
      <c r="G1032" s="19" t="n"/>
      <c r="H1032" s="19" t="n"/>
      <c r="I1032" s="19" t="n"/>
      <c r="J1032" s="19" t="n"/>
      <c r="K1032" s="19" t="n"/>
      <c r="L1032" s="19" t="n"/>
      <c r="M1032" s="19" t="n"/>
      <c r="N1032" s="19" t="n"/>
      <c r="O1032" s="17">
        <f>Q1032 &amp; R1032 &amp; U1032 &amp; V1032 &amp; W1032 &amp; S1032 &amp; T1032 &amp; AC1032 &amp; AD1032 &amp; AE1032</f>
        <v/>
      </c>
      <c r="P1032" s="1">
        <f>IF(B1032&lt;&gt;"",LEN(SUBSTITUTE(SUBSTITUTE(B1032," ",""),"*","")),"")</f>
        <v/>
      </c>
      <c r="Q1032" s="1">
        <f>IF(AND(A1032="",B1032&lt;&gt;""),"No name provided. ","")</f>
        <v/>
      </c>
      <c r="R1032" s="1">
        <f>IF(AND(A1032&lt;&gt;"",B1032=""),"No sequence provided. ","")</f>
        <v/>
      </c>
      <c r="S1032" s="16">
        <f>IF(AND(P1032&lt;&gt;"",E1032&lt;&gt;"",NOT(X1032)),IF(AND(INDEX(validRnaScaleLowerSizeLimits,MATCH(E1032,validRnaScale,0))&lt;=$P1032,$P1032&lt;=INDEX(validRnaScaleUpperSizeLimits,MATCH(E1032,validRnaScale,0))),"","Sequence (length) not available in " &amp; E1032 &amp; " scale. "),"")</f>
        <v/>
      </c>
      <c r="T1032" s="16">
        <f>IF(AND(P1032&lt;&gt;"",E1032&lt;&gt;"",NOT(Y1032)),IF(AND(INDEX(validRnaPurificationLowerSizeLimits,MATCH(E1032,validRnaScale,0),MATCH(D1032,validRnaPurificationLowerSizeLimitsHeader,0))&lt;=$P1032,$P1032&lt;=INDEX(validRnaPurificationUpperSizeLimits,MATCH(E1032,validRnaScale,0),MATCH(D1032,validRnaPurificationUpperSizeLimitsHeader,0))),"","Combination of purification and scale not available. "),"")</f>
        <v/>
      </c>
      <c r="U1032" s="16">
        <f>IF(LEN(A1032)&gt;validOligoNameMaxLength,"RNA oligo name is too long. ","")</f>
        <v/>
      </c>
      <c r="V1032" s="16">
        <f>IF(AND(A1032&lt;&gt;"",NOT(ISNUMBER(SUMPRODUCT(FIND(MID(A1032,ROW(INDIRECT("1:"&amp;LEN(A1032))),1),validOligoNameCharacters))))),"RNA oligo name contains invalid characters. ","")</f>
        <v/>
      </c>
      <c r="W1032" s="16">
        <f>IF(AND(B1032&lt;&gt;"",NOT(ISNUMBER(SUMPRODUCT(FIND(MID(B1032,ROW(INDIRECT("1:"&amp;LEN(B1032))),1),validRnaSequenceCharacters))))),"RNA sequence contains invalid characters. ","")</f>
        <v/>
      </c>
      <c r="X1032" s="16">
        <f>OR(Z1032)</f>
        <v/>
      </c>
      <c r="Y1032" s="16">
        <f>OR(Z1032)</f>
        <v/>
      </c>
      <c r="Z1032" s="16">
        <f>AND(A1032="Leerposition",P1032&gt;=2)</f>
        <v/>
      </c>
      <c r="AC1032" s="16">
        <f>IF(AND(A1032&lt;&gt;"",L1032=""),"Physical condition not defined. ","")</f>
        <v/>
      </c>
      <c r="AD1032" s="16">
        <f>IF(AND(A1032&lt;&gt;"",M1032=""),"Datasheet not defined. ","")</f>
        <v/>
      </c>
      <c r="AE1032" s="16">
        <f>IF(AND(A1032&lt;&gt;"",N1032=""),"Aliquoting not defined. ","")</f>
        <v/>
      </c>
    </row>
    <row r="1033" ht="10.5" customFormat="1" customHeight="1" s="16">
      <c r="A1033" s="25" t="n"/>
      <c r="B1033" s="25" t="n"/>
      <c r="C1033" s="35">
        <f>IF(B1033&lt;&gt;"",LEN(SUBSTITUTE(SUBSTITUTE(B1033," ",""),"*","")),"")</f>
        <v/>
      </c>
      <c r="D1033" s="19" t="n"/>
      <c r="E1033" s="25" t="n"/>
      <c r="F1033" s="19" t="n"/>
      <c r="G1033" s="19" t="n"/>
      <c r="H1033" s="19" t="n"/>
      <c r="I1033" s="19" t="n"/>
      <c r="J1033" s="19" t="n"/>
      <c r="K1033" s="19" t="n"/>
      <c r="L1033" s="19" t="n"/>
      <c r="M1033" s="19" t="n"/>
      <c r="N1033" s="19" t="n"/>
      <c r="O1033" s="17">
        <f>Q1033 &amp; R1033 &amp; U1033 &amp; V1033 &amp; W1033 &amp; S1033 &amp; T1033 &amp; AC1033 &amp; AD1033 &amp; AE1033</f>
        <v/>
      </c>
      <c r="P1033" s="1">
        <f>IF(B1033&lt;&gt;"",LEN(SUBSTITUTE(SUBSTITUTE(B1033," ",""),"*","")),"")</f>
        <v/>
      </c>
      <c r="Q1033" s="1">
        <f>IF(AND(A1033="",B1033&lt;&gt;""),"No name provided. ","")</f>
        <v/>
      </c>
      <c r="R1033" s="1">
        <f>IF(AND(A1033&lt;&gt;"",B1033=""),"No sequence provided. ","")</f>
        <v/>
      </c>
      <c r="S1033" s="16">
        <f>IF(AND(P1033&lt;&gt;"",E1033&lt;&gt;"",NOT(X1033)),IF(AND(INDEX(validRnaScaleLowerSizeLimits,MATCH(E1033,validRnaScale,0))&lt;=$P1033,$P1033&lt;=INDEX(validRnaScaleUpperSizeLimits,MATCH(E1033,validRnaScale,0))),"","Sequence (length) not available in " &amp; E1033 &amp; " scale. "),"")</f>
        <v/>
      </c>
      <c r="T1033" s="16">
        <f>IF(AND(P1033&lt;&gt;"",E1033&lt;&gt;"",NOT(Y1033)),IF(AND(INDEX(validRnaPurificationLowerSizeLimits,MATCH(E1033,validRnaScale,0),MATCH(D1033,validRnaPurificationLowerSizeLimitsHeader,0))&lt;=$P1033,$P1033&lt;=INDEX(validRnaPurificationUpperSizeLimits,MATCH(E1033,validRnaScale,0),MATCH(D1033,validRnaPurificationUpperSizeLimitsHeader,0))),"","Combination of purification and scale not available. "),"")</f>
        <v/>
      </c>
      <c r="U1033" s="16">
        <f>IF(LEN(A1033)&gt;validOligoNameMaxLength,"RNA oligo name is too long. ","")</f>
        <v/>
      </c>
      <c r="V1033" s="16">
        <f>IF(AND(A1033&lt;&gt;"",NOT(ISNUMBER(SUMPRODUCT(FIND(MID(A1033,ROW(INDIRECT("1:"&amp;LEN(A1033))),1),validOligoNameCharacters))))),"RNA oligo name contains invalid characters. ","")</f>
        <v/>
      </c>
      <c r="W1033" s="16">
        <f>IF(AND(B1033&lt;&gt;"",NOT(ISNUMBER(SUMPRODUCT(FIND(MID(B1033,ROW(INDIRECT("1:"&amp;LEN(B1033))),1),validRnaSequenceCharacters))))),"RNA sequence contains invalid characters. ","")</f>
        <v/>
      </c>
      <c r="X1033" s="16">
        <f>OR(Z1033)</f>
        <v/>
      </c>
      <c r="Y1033" s="16">
        <f>OR(Z1033)</f>
        <v/>
      </c>
      <c r="Z1033" s="16">
        <f>AND(A1033="Leerposition",P1033&gt;=2)</f>
        <v/>
      </c>
      <c r="AC1033" s="16">
        <f>IF(AND(A1033&lt;&gt;"",L1033=""),"Physical condition not defined. ","")</f>
        <v/>
      </c>
      <c r="AD1033" s="16">
        <f>IF(AND(A1033&lt;&gt;"",M1033=""),"Datasheet not defined. ","")</f>
        <v/>
      </c>
      <c r="AE1033" s="16">
        <f>IF(AND(A1033&lt;&gt;"",N1033=""),"Aliquoting not defined. ","")</f>
        <v/>
      </c>
    </row>
    <row r="1034" ht="10.5" customFormat="1" customHeight="1" s="16">
      <c r="A1034" s="25" t="n"/>
      <c r="B1034" s="25" t="n"/>
      <c r="C1034" s="35">
        <f>IF(B1034&lt;&gt;"",LEN(SUBSTITUTE(SUBSTITUTE(B1034," ",""),"*","")),"")</f>
        <v/>
      </c>
      <c r="D1034" s="19" t="n"/>
      <c r="E1034" s="25" t="n"/>
      <c r="F1034" s="19" t="n"/>
      <c r="G1034" s="19" t="n"/>
      <c r="H1034" s="19" t="n"/>
      <c r="I1034" s="19" t="n"/>
      <c r="J1034" s="19" t="n"/>
      <c r="K1034" s="19" t="n"/>
      <c r="L1034" s="19" t="n"/>
      <c r="M1034" s="19" t="n"/>
      <c r="N1034" s="19" t="n"/>
      <c r="O1034" s="17">
        <f>Q1034 &amp; R1034 &amp; U1034 &amp; V1034 &amp; W1034 &amp; S1034 &amp; T1034 &amp; AC1034 &amp; AD1034 &amp; AE1034</f>
        <v/>
      </c>
      <c r="P1034" s="1">
        <f>IF(B1034&lt;&gt;"",LEN(SUBSTITUTE(SUBSTITUTE(B1034," ",""),"*","")),"")</f>
        <v/>
      </c>
      <c r="Q1034" s="1">
        <f>IF(AND(A1034="",B1034&lt;&gt;""),"No name provided. ","")</f>
        <v/>
      </c>
      <c r="R1034" s="1">
        <f>IF(AND(A1034&lt;&gt;"",B1034=""),"No sequence provided. ","")</f>
        <v/>
      </c>
      <c r="S1034" s="16">
        <f>IF(AND(P1034&lt;&gt;"",E1034&lt;&gt;"",NOT(X1034)),IF(AND(INDEX(validRnaScaleLowerSizeLimits,MATCH(E1034,validRnaScale,0))&lt;=$P1034,$P1034&lt;=INDEX(validRnaScaleUpperSizeLimits,MATCH(E1034,validRnaScale,0))),"","Sequence (length) not available in " &amp; E1034 &amp; " scale. "),"")</f>
        <v/>
      </c>
      <c r="T1034" s="16">
        <f>IF(AND(P1034&lt;&gt;"",E1034&lt;&gt;"",NOT(Y1034)),IF(AND(INDEX(validRnaPurificationLowerSizeLimits,MATCH(E1034,validRnaScale,0),MATCH(D1034,validRnaPurificationLowerSizeLimitsHeader,0))&lt;=$P1034,$P1034&lt;=INDEX(validRnaPurificationUpperSizeLimits,MATCH(E1034,validRnaScale,0),MATCH(D1034,validRnaPurificationUpperSizeLimitsHeader,0))),"","Combination of purification and scale not available. "),"")</f>
        <v/>
      </c>
      <c r="U1034" s="16">
        <f>IF(LEN(A1034)&gt;validOligoNameMaxLength,"RNA oligo name is too long. ","")</f>
        <v/>
      </c>
      <c r="V1034" s="16">
        <f>IF(AND(A1034&lt;&gt;"",NOT(ISNUMBER(SUMPRODUCT(FIND(MID(A1034,ROW(INDIRECT("1:"&amp;LEN(A1034))),1),validOligoNameCharacters))))),"RNA oligo name contains invalid characters. ","")</f>
        <v/>
      </c>
      <c r="W1034" s="16">
        <f>IF(AND(B1034&lt;&gt;"",NOT(ISNUMBER(SUMPRODUCT(FIND(MID(B1034,ROW(INDIRECT("1:"&amp;LEN(B1034))),1),validRnaSequenceCharacters))))),"RNA sequence contains invalid characters. ","")</f>
        <v/>
      </c>
      <c r="X1034" s="16">
        <f>OR(Z1034)</f>
        <v/>
      </c>
      <c r="Y1034" s="16">
        <f>OR(Z1034)</f>
        <v/>
      </c>
      <c r="Z1034" s="16">
        <f>AND(A1034="Leerposition",P1034&gt;=2)</f>
        <v/>
      </c>
      <c r="AC1034" s="16">
        <f>IF(AND(A1034&lt;&gt;"",L1034=""),"Physical condition not defined. ","")</f>
        <v/>
      </c>
      <c r="AD1034" s="16">
        <f>IF(AND(A1034&lt;&gt;"",M1034=""),"Datasheet not defined. ","")</f>
        <v/>
      </c>
      <c r="AE1034" s="16">
        <f>IF(AND(A1034&lt;&gt;"",N1034=""),"Aliquoting not defined. ","")</f>
        <v/>
      </c>
    </row>
    <row r="1035" ht="10.5" customFormat="1" customHeight="1" s="16">
      <c r="A1035" s="25" t="n"/>
      <c r="B1035" s="25" t="n"/>
      <c r="C1035" s="35">
        <f>IF(B1035&lt;&gt;"",LEN(SUBSTITUTE(SUBSTITUTE(B1035," ",""),"*","")),"")</f>
        <v/>
      </c>
      <c r="D1035" s="19" t="n"/>
      <c r="E1035" s="25" t="n"/>
      <c r="F1035" s="19" t="n"/>
      <c r="G1035" s="19" t="n"/>
      <c r="H1035" s="19" t="n"/>
      <c r="I1035" s="19" t="n"/>
      <c r="J1035" s="19" t="n"/>
      <c r="K1035" s="19" t="n"/>
      <c r="L1035" s="19" t="n"/>
      <c r="M1035" s="19" t="n"/>
      <c r="N1035" s="19" t="n"/>
      <c r="O1035" s="17">
        <f>Q1035 &amp; R1035 &amp; U1035 &amp; V1035 &amp; W1035 &amp; S1035 &amp; T1035 &amp; AC1035 &amp; AD1035 &amp; AE1035</f>
        <v/>
      </c>
      <c r="P1035" s="1">
        <f>IF(B1035&lt;&gt;"",LEN(SUBSTITUTE(SUBSTITUTE(B1035," ",""),"*","")),"")</f>
        <v/>
      </c>
      <c r="Q1035" s="1">
        <f>IF(AND(A1035="",B1035&lt;&gt;""),"No name provided. ","")</f>
        <v/>
      </c>
      <c r="R1035" s="1">
        <f>IF(AND(A1035&lt;&gt;"",B1035=""),"No sequence provided. ","")</f>
        <v/>
      </c>
      <c r="S1035" s="16">
        <f>IF(AND(P1035&lt;&gt;"",E1035&lt;&gt;"",NOT(X1035)),IF(AND(INDEX(validRnaScaleLowerSizeLimits,MATCH(E1035,validRnaScale,0))&lt;=$P1035,$P1035&lt;=INDEX(validRnaScaleUpperSizeLimits,MATCH(E1035,validRnaScale,0))),"","Sequence (length) not available in " &amp; E1035 &amp; " scale. "),"")</f>
        <v/>
      </c>
      <c r="T1035" s="16">
        <f>IF(AND(P1035&lt;&gt;"",E1035&lt;&gt;"",NOT(Y1035)),IF(AND(INDEX(validRnaPurificationLowerSizeLimits,MATCH(E1035,validRnaScale,0),MATCH(D1035,validRnaPurificationLowerSizeLimitsHeader,0))&lt;=$P1035,$P1035&lt;=INDEX(validRnaPurificationUpperSizeLimits,MATCH(E1035,validRnaScale,0),MATCH(D1035,validRnaPurificationUpperSizeLimitsHeader,0))),"","Combination of purification and scale not available. "),"")</f>
        <v/>
      </c>
      <c r="U1035" s="16">
        <f>IF(LEN(A1035)&gt;validOligoNameMaxLength,"RNA oligo name is too long. ","")</f>
        <v/>
      </c>
      <c r="V1035" s="16">
        <f>IF(AND(A1035&lt;&gt;"",NOT(ISNUMBER(SUMPRODUCT(FIND(MID(A1035,ROW(INDIRECT("1:"&amp;LEN(A1035))),1),validOligoNameCharacters))))),"RNA oligo name contains invalid characters. ","")</f>
        <v/>
      </c>
      <c r="W1035" s="16">
        <f>IF(AND(B1035&lt;&gt;"",NOT(ISNUMBER(SUMPRODUCT(FIND(MID(B1035,ROW(INDIRECT("1:"&amp;LEN(B1035))),1),validRnaSequenceCharacters))))),"RNA sequence contains invalid characters. ","")</f>
        <v/>
      </c>
      <c r="X1035" s="16">
        <f>OR(Z1035)</f>
        <v/>
      </c>
      <c r="Y1035" s="16">
        <f>OR(Z1035)</f>
        <v/>
      </c>
      <c r="Z1035" s="16">
        <f>AND(A1035="Leerposition",P1035&gt;=2)</f>
        <v/>
      </c>
      <c r="AC1035" s="16">
        <f>IF(AND(A1035&lt;&gt;"",L1035=""),"Physical condition not defined. ","")</f>
        <v/>
      </c>
      <c r="AD1035" s="16">
        <f>IF(AND(A1035&lt;&gt;"",M1035=""),"Datasheet not defined. ","")</f>
        <v/>
      </c>
      <c r="AE1035" s="16">
        <f>IF(AND(A1035&lt;&gt;"",N1035=""),"Aliquoting not defined. ","")</f>
        <v/>
      </c>
    </row>
    <row r="1036" ht="10.5" customFormat="1" customHeight="1" s="16">
      <c r="A1036" s="25" t="n"/>
      <c r="B1036" s="25" t="n"/>
      <c r="C1036" s="35">
        <f>IF(B1036&lt;&gt;"",LEN(SUBSTITUTE(SUBSTITUTE(B1036," ",""),"*","")),"")</f>
        <v/>
      </c>
      <c r="D1036" s="19" t="n"/>
      <c r="E1036" s="25" t="n"/>
      <c r="F1036" s="19" t="n"/>
      <c r="G1036" s="19" t="n"/>
      <c r="H1036" s="19" t="n"/>
      <c r="I1036" s="19" t="n"/>
      <c r="J1036" s="19" t="n"/>
      <c r="K1036" s="19" t="n"/>
      <c r="L1036" s="19" t="n"/>
      <c r="M1036" s="19" t="n"/>
      <c r="N1036" s="19" t="n"/>
      <c r="O1036" s="17">
        <f>Q1036 &amp; R1036 &amp; U1036 &amp; V1036 &amp; W1036 &amp; S1036 &amp; T1036 &amp; AC1036 &amp; AD1036 &amp; AE1036</f>
        <v/>
      </c>
      <c r="P1036" s="1">
        <f>IF(B1036&lt;&gt;"",LEN(SUBSTITUTE(SUBSTITUTE(B1036," ",""),"*","")),"")</f>
        <v/>
      </c>
      <c r="Q1036" s="1">
        <f>IF(AND(A1036="",B1036&lt;&gt;""),"No name provided. ","")</f>
        <v/>
      </c>
      <c r="R1036" s="1">
        <f>IF(AND(A1036&lt;&gt;"",B1036=""),"No sequence provided. ","")</f>
        <v/>
      </c>
      <c r="S1036" s="16">
        <f>IF(AND(P1036&lt;&gt;"",E1036&lt;&gt;"",NOT(X1036)),IF(AND(INDEX(validRnaScaleLowerSizeLimits,MATCH(E1036,validRnaScale,0))&lt;=$P1036,$P1036&lt;=INDEX(validRnaScaleUpperSizeLimits,MATCH(E1036,validRnaScale,0))),"","Sequence (length) not available in " &amp; E1036 &amp; " scale. "),"")</f>
        <v/>
      </c>
      <c r="T1036" s="16">
        <f>IF(AND(P1036&lt;&gt;"",E1036&lt;&gt;"",NOT(Y1036)),IF(AND(INDEX(validRnaPurificationLowerSizeLimits,MATCH(E1036,validRnaScale,0),MATCH(D1036,validRnaPurificationLowerSizeLimitsHeader,0))&lt;=$P1036,$P1036&lt;=INDEX(validRnaPurificationUpperSizeLimits,MATCH(E1036,validRnaScale,0),MATCH(D1036,validRnaPurificationUpperSizeLimitsHeader,0))),"","Combination of purification and scale not available. "),"")</f>
        <v/>
      </c>
      <c r="U1036" s="16">
        <f>IF(LEN(A1036)&gt;validOligoNameMaxLength,"RNA oligo name is too long. ","")</f>
        <v/>
      </c>
      <c r="V1036" s="16">
        <f>IF(AND(A1036&lt;&gt;"",NOT(ISNUMBER(SUMPRODUCT(FIND(MID(A1036,ROW(INDIRECT("1:"&amp;LEN(A1036))),1),validOligoNameCharacters))))),"RNA oligo name contains invalid characters. ","")</f>
        <v/>
      </c>
      <c r="W1036" s="16">
        <f>IF(AND(B1036&lt;&gt;"",NOT(ISNUMBER(SUMPRODUCT(FIND(MID(B1036,ROW(INDIRECT("1:"&amp;LEN(B1036))),1),validRnaSequenceCharacters))))),"RNA sequence contains invalid characters. ","")</f>
        <v/>
      </c>
      <c r="X1036" s="16">
        <f>OR(Z1036)</f>
        <v/>
      </c>
      <c r="Y1036" s="16">
        <f>OR(Z1036)</f>
        <v/>
      </c>
      <c r="Z1036" s="16">
        <f>AND(A1036="Leerposition",P1036&gt;=2)</f>
        <v/>
      </c>
      <c r="AC1036" s="16">
        <f>IF(AND(A1036&lt;&gt;"",L1036=""),"Physical condition not defined. ","")</f>
        <v/>
      </c>
      <c r="AD1036" s="16">
        <f>IF(AND(A1036&lt;&gt;"",M1036=""),"Datasheet not defined. ","")</f>
        <v/>
      </c>
      <c r="AE1036" s="16">
        <f>IF(AND(A1036&lt;&gt;"",N1036=""),"Aliquoting not defined. ","")</f>
        <v/>
      </c>
    </row>
    <row r="1037" ht="10.5" customFormat="1" customHeight="1" s="16">
      <c r="A1037" s="25" t="n"/>
      <c r="B1037" s="25" t="n"/>
      <c r="C1037" s="35">
        <f>IF(B1037&lt;&gt;"",LEN(SUBSTITUTE(SUBSTITUTE(B1037," ",""),"*","")),"")</f>
        <v/>
      </c>
      <c r="D1037" s="19" t="n"/>
      <c r="E1037" s="25" t="n"/>
      <c r="F1037" s="19" t="n"/>
      <c r="G1037" s="19" t="n"/>
      <c r="H1037" s="19" t="n"/>
      <c r="I1037" s="19" t="n"/>
      <c r="J1037" s="19" t="n"/>
      <c r="K1037" s="19" t="n"/>
      <c r="L1037" s="19" t="n"/>
      <c r="M1037" s="19" t="n"/>
      <c r="N1037" s="19" t="n"/>
      <c r="O1037" s="17">
        <f>Q1037 &amp; R1037 &amp; U1037 &amp; V1037 &amp; W1037 &amp; S1037 &amp; T1037 &amp; AC1037 &amp; AD1037 &amp; AE1037</f>
        <v/>
      </c>
      <c r="P1037" s="1">
        <f>IF(B1037&lt;&gt;"",LEN(SUBSTITUTE(SUBSTITUTE(B1037," ",""),"*","")),"")</f>
        <v/>
      </c>
      <c r="Q1037" s="1">
        <f>IF(AND(A1037="",B1037&lt;&gt;""),"No name provided. ","")</f>
        <v/>
      </c>
      <c r="R1037" s="1">
        <f>IF(AND(A1037&lt;&gt;"",B1037=""),"No sequence provided. ","")</f>
        <v/>
      </c>
      <c r="S1037" s="16">
        <f>IF(AND(P1037&lt;&gt;"",E1037&lt;&gt;"",NOT(X1037)),IF(AND(INDEX(validRnaScaleLowerSizeLimits,MATCH(E1037,validRnaScale,0))&lt;=$P1037,$P1037&lt;=INDEX(validRnaScaleUpperSizeLimits,MATCH(E1037,validRnaScale,0))),"","Sequence (length) not available in " &amp; E1037 &amp; " scale. "),"")</f>
        <v/>
      </c>
      <c r="T1037" s="16">
        <f>IF(AND(P1037&lt;&gt;"",E1037&lt;&gt;"",NOT(Y1037)),IF(AND(INDEX(validRnaPurificationLowerSizeLimits,MATCH(E1037,validRnaScale,0),MATCH(D1037,validRnaPurificationLowerSizeLimitsHeader,0))&lt;=$P1037,$P1037&lt;=INDEX(validRnaPurificationUpperSizeLimits,MATCH(E1037,validRnaScale,0),MATCH(D1037,validRnaPurificationUpperSizeLimitsHeader,0))),"","Combination of purification and scale not available. "),"")</f>
        <v/>
      </c>
      <c r="U1037" s="16">
        <f>IF(LEN(A1037)&gt;validOligoNameMaxLength,"RNA oligo name is too long. ","")</f>
        <v/>
      </c>
      <c r="V1037" s="16">
        <f>IF(AND(A1037&lt;&gt;"",NOT(ISNUMBER(SUMPRODUCT(FIND(MID(A1037,ROW(INDIRECT("1:"&amp;LEN(A1037))),1),validOligoNameCharacters))))),"RNA oligo name contains invalid characters. ","")</f>
        <v/>
      </c>
      <c r="W1037" s="16">
        <f>IF(AND(B1037&lt;&gt;"",NOT(ISNUMBER(SUMPRODUCT(FIND(MID(B1037,ROW(INDIRECT("1:"&amp;LEN(B1037))),1),validRnaSequenceCharacters))))),"RNA sequence contains invalid characters. ","")</f>
        <v/>
      </c>
      <c r="X1037" s="16">
        <f>OR(Z1037)</f>
        <v/>
      </c>
      <c r="Y1037" s="16">
        <f>OR(Z1037)</f>
        <v/>
      </c>
      <c r="Z1037" s="16">
        <f>AND(A1037="Leerposition",P1037&gt;=2)</f>
        <v/>
      </c>
      <c r="AC1037" s="16">
        <f>IF(AND(A1037&lt;&gt;"",L1037=""),"Physical condition not defined. ","")</f>
        <v/>
      </c>
      <c r="AD1037" s="16">
        <f>IF(AND(A1037&lt;&gt;"",M1037=""),"Datasheet not defined. ","")</f>
        <v/>
      </c>
      <c r="AE1037" s="16">
        <f>IF(AND(A1037&lt;&gt;"",N1037=""),"Aliquoting not defined. ","")</f>
        <v/>
      </c>
    </row>
    <row r="1038" ht="10.5" customFormat="1" customHeight="1" s="16">
      <c r="A1038" s="25" t="n"/>
      <c r="B1038" s="25" t="n"/>
      <c r="C1038" s="35">
        <f>IF(B1038&lt;&gt;"",LEN(SUBSTITUTE(SUBSTITUTE(B1038," ",""),"*","")),"")</f>
        <v/>
      </c>
      <c r="D1038" s="19" t="n"/>
      <c r="E1038" s="25" t="n"/>
      <c r="F1038" s="19" t="n"/>
      <c r="G1038" s="19" t="n"/>
      <c r="H1038" s="19" t="n"/>
      <c r="I1038" s="19" t="n"/>
      <c r="J1038" s="19" t="n"/>
      <c r="K1038" s="19" t="n"/>
      <c r="L1038" s="19" t="n"/>
      <c r="M1038" s="19" t="n"/>
      <c r="N1038" s="19" t="n"/>
      <c r="O1038" s="17">
        <f>Q1038 &amp; R1038 &amp; U1038 &amp; V1038 &amp; W1038 &amp; S1038 &amp; T1038 &amp; AC1038 &amp; AD1038 &amp; AE1038</f>
        <v/>
      </c>
      <c r="P1038" s="1">
        <f>IF(B1038&lt;&gt;"",LEN(SUBSTITUTE(SUBSTITUTE(B1038," ",""),"*","")),"")</f>
        <v/>
      </c>
      <c r="Q1038" s="1">
        <f>IF(AND(A1038="",B1038&lt;&gt;""),"No name provided. ","")</f>
        <v/>
      </c>
      <c r="R1038" s="1">
        <f>IF(AND(A1038&lt;&gt;"",B1038=""),"No sequence provided. ","")</f>
        <v/>
      </c>
      <c r="S1038" s="16">
        <f>IF(AND(P1038&lt;&gt;"",E1038&lt;&gt;"",NOT(X1038)),IF(AND(INDEX(validRnaScaleLowerSizeLimits,MATCH(E1038,validRnaScale,0))&lt;=$P1038,$P1038&lt;=INDEX(validRnaScaleUpperSizeLimits,MATCH(E1038,validRnaScale,0))),"","Sequence (length) not available in " &amp; E1038 &amp; " scale. "),"")</f>
        <v/>
      </c>
      <c r="T1038" s="16">
        <f>IF(AND(P1038&lt;&gt;"",E1038&lt;&gt;"",NOT(Y1038)),IF(AND(INDEX(validRnaPurificationLowerSizeLimits,MATCH(E1038,validRnaScale,0),MATCH(D1038,validRnaPurificationLowerSizeLimitsHeader,0))&lt;=$P1038,$P1038&lt;=INDEX(validRnaPurificationUpperSizeLimits,MATCH(E1038,validRnaScale,0),MATCH(D1038,validRnaPurificationUpperSizeLimitsHeader,0))),"","Combination of purification and scale not available. "),"")</f>
        <v/>
      </c>
      <c r="U1038" s="16">
        <f>IF(LEN(A1038)&gt;validOligoNameMaxLength,"RNA oligo name is too long. ","")</f>
        <v/>
      </c>
      <c r="V1038" s="16">
        <f>IF(AND(A1038&lt;&gt;"",NOT(ISNUMBER(SUMPRODUCT(FIND(MID(A1038,ROW(INDIRECT("1:"&amp;LEN(A1038))),1),validOligoNameCharacters))))),"RNA oligo name contains invalid characters. ","")</f>
        <v/>
      </c>
      <c r="W1038" s="16">
        <f>IF(AND(B1038&lt;&gt;"",NOT(ISNUMBER(SUMPRODUCT(FIND(MID(B1038,ROW(INDIRECT("1:"&amp;LEN(B1038))),1),validRnaSequenceCharacters))))),"RNA sequence contains invalid characters. ","")</f>
        <v/>
      </c>
      <c r="X1038" s="16">
        <f>OR(Z1038)</f>
        <v/>
      </c>
      <c r="Y1038" s="16">
        <f>OR(Z1038)</f>
        <v/>
      </c>
      <c r="Z1038" s="16">
        <f>AND(A1038="Leerposition",P1038&gt;=2)</f>
        <v/>
      </c>
      <c r="AC1038" s="16">
        <f>IF(AND(A1038&lt;&gt;"",L1038=""),"Physical condition not defined. ","")</f>
        <v/>
      </c>
      <c r="AD1038" s="16">
        <f>IF(AND(A1038&lt;&gt;"",M1038=""),"Datasheet not defined. ","")</f>
        <v/>
      </c>
      <c r="AE1038" s="16">
        <f>IF(AND(A1038&lt;&gt;"",N1038=""),"Aliquoting not defined. ","")</f>
        <v/>
      </c>
    </row>
    <row r="1039" ht="10.5" customFormat="1" customHeight="1" s="16">
      <c r="A1039" s="25" t="n"/>
      <c r="B1039" s="25" t="n"/>
      <c r="C1039" s="35">
        <f>IF(B1039&lt;&gt;"",LEN(SUBSTITUTE(SUBSTITUTE(B1039," ",""),"*","")),"")</f>
        <v/>
      </c>
      <c r="D1039" s="19" t="n"/>
      <c r="E1039" s="25" t="n"/>
      <c r="F1039" s="19" t="n"/>
      <c r="G1039" s="19" t="n"/>
      <c r="H1039" s="19" t="n"/>
      <c r="I1039" s="19" t="n"/>
      <c r="J1039" s="19" t="n"/>
      <c r="K1039" s="19" t="n"/>
      <c r="L1039" s="19" t="n"/>
      <c r="M1039" s="19" t="n"/>
      <c r="N1039" s="19" t="n"/>
      <c r="O1039" s="17">
        <f>Q1039 &amp; R1039 &amp; U1039 &amp; V1039 &amp; W1039 &amp; S1039 &amp; T1039 &amp; AC1039 &amp; AD1039 &amp; AE1039</f>
        <v/>
      </c>
      <c r="P1039" s="1">
        <f>IF(B1039&lt;&gt;"",LEN(SUBSTITUTE(SUBSTITUTE(B1039," ",""),"*","")),"")</f>
        <v/>
      </c>
      <c r="Q1039" s="1">
        <f>IF(AND(A1039="",B1039&lt;&gt;""),"No name provided. ","")</f>
        <v/>
      </c>
      <c r="R1039" s="1">
        <f>IF(AND(A1039&lt;&gt;"",B1039=""),"No sequence provided. ","")</f>
        <v/>
      </c>
      <c r="S1039" s="16">
        <f>IF(AND(P1039&lt;&gt;"",E1039&lt;&gt;"",NOT(X1039)),IF(AND(INDEX(validRnaScaleLowerSizeLimits,MATCH(E1039,validRnaScale,0))&lt;=$P1039,$P1039&lt;=INDEX(validRnaScaleUpperSizeLimits,MATCH(E1039,validRnaScale,0))),"","Sequence (length) not available in " &amp; E1039 &amp; " scale. "),"")</f>
        <v/>
      </c>
      <c r="T1039" s="16">
        <f>IF(AND(P1039&lt;&gt;"",E1039&lt;&gt;"",NOT(Y1039)),IF(AND(INDEX(validRnaPurificationLowerSizeLimits,MATCH(E1039,validRnaScale,0),MATCH(D1039,validRnaPurificationLowerSizeLimitsHeader,0))&lt;=$P1039,$P1039&lt;=INDEX(validRnaPurificationUpperSizeLimits,MATCH(E1039,validRnaScale,0),MATCH(D1039,validRnaPurificationUpperSizeLimitsHeader,0))),"","Combination of purification and scale not available. "),"")</f>
        <v/>
      </c>
      <c r="U1039" s="16">
        <f>IF(LEN(A1039)&gt;validOligoNameMaxLength,"RNA oligo name is too long. ","")</f>
        <v/>
      </c>
      <c r="V1039" s="16">
        <f>IF(AND(A1039&lt;&gt;"",NOT(ISNUMBER(SUMPRODUCT(FIND(MID(A1039,ROW(INDIRECT("1:"&amp;LEN(A1039))),1),validOligoNameCharacters))))),"RNA oligo name contains invalid characters. ","")</f>
        <v/>
      </c>
      <c r="W1039" s="16">
        <f>IF(AND(B1039&lt;&gt;"",NOT(ISNUMBER(SUMPRODUCT(FIND(MID(B1039,ROW(INDIRECT("1:"&amp;LEN(B1039))),1),validRnaSequenceCharacters))))),"RNA sequence contains invalid characters. ","")</f>
        <v/>
      </c>
      <c r="X1039" s="16">
        <f>OR(Z1039)</f>
        <v/>
      </c>
      <c r="Y1039" s="16">
        <f>OR(Z1039)</f>
        <v/>
      </c>
      <c r="Z1039" s="16">
        <f>AND(A1039="Leerposition",P1039&gt;=2)</f>
        <v/>
      </c>
      <c r="AC1039" s="16">
        <f>IF(AND(A1039&lt;&gt;"",L1039=""),"Physical condition not defined. ","")</f>
        <v/>
      </c>
      <c r="AD1039" s="16">
        <f>IF(AND(A1039&lt;&gt;"",M1039=""),"Datasheet not defined. ","")</f>
        <v/>
      </c>
      <c r="AE1039" s="16">
        <f>IF(AND(A1039&lt;&gt;"",N1039=""),"Aliquoting not defined. ","")</f>
        <v/>
      </c>
    </row>
    <row r="1040" ht="10.5" customFormat="1" customHeight="1" s="16">
      <c r="A1040" s="25" t="n"/>
      <c r="B1040" s="25" t="n"/>
      <c r="C1040" s="35">
        <f>IF(B1040&lt;&gt;"",LEN(SUBSTITUTE(SUBSTITUTE(B1040," ",""),"*","")),"")</f>
        <v/>
      </c>
      <c r="D1040" s="19" t="n"/>
      <c r="E1040" s="25" t="n"/>
      <c r="F1040" s="19" t="n"/>
      <c r="G1040" s="19" t="n"/>
      <c r="H1040" s="19" t="n"/>
      <c r="I1040" s="19" t="n"/>
      <c r="J1040" s="19" t="n"/>
      <c r="K1040" s="19" t="n"/>
      <c r="L1040" s="19" t="n"/>
      <c r="M1040" s="19" t="n"/>
      <c r="N1040" s="19" t="n"/>
      <c r="O1040" s="17">
        <f>Q1040 &amp; R1040 &amp; U1040 &amp; V1040 &amp; W1040 &amp; S1040 &amp; T1040 &amp; AC1040 &amp; AD1040 &amp; AE1040</f>
        <v/>
      </c>
      <c r="P1040" s="1">
        <f>IF(B1040&lt;&gt;"",LEN(SUBSTITUTE(SUBSTITUTE(B1040," ",""),"*","")),"")</f>
        <v/>
      </c>
      <c r="Q1040" s="1">
        <f>IF(AND(A1040="",B1040&lt;&gt;""),"No name provided. ","")</f>
        <v/>
      </c>
      <c r="R1040" s="1">
        <f>IF(AND(A1040&lt;&gt;"",B1040=""),"No sequence provided. ","")</f>
        <v/>
      </c>
      <c r="S1040" s="16">
        <f>IF(AND(P1040&lt;&gt;"",E1040&lt;&gt;"",NOT(X1040)),IF(AND(INDEX(validRnaScaleLowerSizeLimits,MATCH(E1040,validRnaScale,0))&lt;=$P1040,$P1040&lt;=INDEX(validRnaScaleUpperSizeLimits,MATCH(E1040,validRnaScale,0))),"","Sequence (length) not available in " &amp; E1040 &amp; " scale. "),"")</f>
        <v/>
      </c>
      <c r="T1040" s="16">
        <f>IF(AND(P1040&lt;&gt;"",E1040&lt;&gt;"",NOT(Y1040)),IF(AND(INDEX(validRnaPurificationLowerSizeLimits,MATCH(E1040,validRnaScale,0),MATCH(D1040,validRnaPurificationLowerSizeLimitsHeader,0))&lt;=$P1040,$P1040&lt;=INDEX(validRnaPurificationUpperSizeLimits,MATCH(E1040,validRnaScale,0),MATCH(D1040,validRnaPurificationUpperSizeLimitsHeader,0))),"","Combination of purification and scale not available. "),"")</f>
        <v/>
      </c>
      <c r="U1040" s="16">
        <f>IF(LEN(A1040)&gt;validOligoNameMaxLength,"RNA oligo name is too long. ","")</f>
        <v/>
      </c>
      <c r="V1040" s="16">
        <f>IF(AND(A1040&lt;&gt;"",NOT(ISNUMBER(SUMPRODUCT(FIND(MID(A1040,ROW(INDIRECT("1:"&amp;LEN(A1040))),1),validOligoNameCharacters))))),"RNA oligo name contains invalid characters. ","")</f>
        <v/>
      </c>
      <c r="W1040" s="16">
        <f>IF(AND(B1040&lt;&gt;"",NOT(ISNUMBER(SUMPRODUCT(FIND(MID(B1040,ROW(INDIRECT("1:"&amp;LEN(B1040))),1),validRnaSequenceCharacters))))),"RNA sequence contains invalid characters. ","")</f>
        <v/>
      </c>
      <c r="X1040" s="16">
        <f>OR(Z1040)</f>
        <v/>
      </c>
      <c r="Y1040" s="16">
        <f>OR(Z1040)</f>
        <v/>
      </c>
      <c r="Z1040" s="16">
        <f>AND(A1040="Leerposition",P1040&gt;=2)</f>
        <v/>
      </c>
      <c r="AC1040" s="16">
        <f>IF(AND(A1040&lt;&gt;"",L1040=""),"Physical condition not defined. ","")</f>
        <v/>
      </c>
      <c r="AD1040" s="16">
        <f>IF(AND(A1040&lt;&gt;"",M1040=""),"Datasheet not defined. ","")</f>
        <v/>
      </c>
      <c r="AE1040" s="16">
        <f>IF(AND(A1040&lt;&gt;"",N1040=""),"Aliquoting not defined. ","")</f>
        <v/>
      </c>
    </row>
    <row r="1041" ht="10.5" customFormat="1" customHeight="1" s="16">
      <c r="A1041" s="25" t="n"/>
      <c r="B1041" s="25" t="n"/>
      <c r="C1041" s="35">
        <f>IF(B1041&lt;&gt;"",LEN(SUBSTITUTE(SUBSTITUTE(B1041," ",""),"*","")),"")</f>
        <v/>
      </c>
      <c r="D1041" s="19" t="n"/>
      <c r="E1041" s="25" t="n"/>
      <c r="F1041" s="19" t="n"/>
      <c r="G1041" s="19" t="n"/>
      <c r="H1041" s="19" t="n"/>
      <c r="I1041" s="19" t="n"/>
      <c r="J1041" s="19" t="n"/>
      <c r="K1041" s="19" t="n"/>
      <c r="L1041" s="19" t="n"/>
      <c r="M1041" s="19" t="n"/>
      <c r="N1041" s="19" t="n"/>
      <c r="O1041" s="17">
        <f>Q1041 &amp; R1041 &amp; U1041 &amp; V1041 &amp; W1041 &amp; S1041 &amp; T1041 &amp; AC1041 &amp; AD1041 &amp; AE1041</f>
        <v/>
      </c>
      <c r="P1041" s="1">
        <f>IF(B1041&lt;&gt;"",LEN(SUBSTITUTE(SUBSTITUTE(B1041," ",""),"*","")),"")</f>
        <v/>
      </c>
      <c r="Q1041" s="1">
        <f>IF(AND(A1041="",B1041&lt;&gt;""),"No name provided. ","")</f>
        <v/>
      </c>
      <c r="R1041" s="1">
        <f>IF(AND(A1041&lt;&gt;"",B1041=""),"No sequence provided. ","")</f>
        <v/>
      </c>
      <c r="S1041" s="16">
        <f>IF(AND(P1041&lt;&gt;"",E1041&lt;&gt;"",NOT(X1041)),IF(AND(INDEX(validRnaScaleLowerSizeLimits,MATCH(E1041,validRnaScale,0))&lt;=$P1041,$P1041&lt;=INDEX(validRnaScaleUpperSizeLimits,MATCH(E1041,validRnaScale,0))),"","Sequence (length) not available in " &amp; E1041 &amp; " scale. "),"")</f>
        <v/>
      </c>
      <c r="T1041" s="16">
        <f>IF(AND(P1041&lt;&gt;"",E1041&lt;&gt;"",NOT(Y1041)),IF(AND(INDEX(validRnaPurificationLowerSizeLimits,MATCH(E1041,validRnaScale,0),MATCH(D1041,validRnaPurificationLowerSizeLimitsHeader,0))&lt;=$P1041,$P1041&lt;=INDEX(validRnaPurificationUpperSizeLimits,MATCH(E1041,validRnaScale,0),MATCH(D1041,validRnaPurificationUpperSizeLimitsHeader,0))),"","Combination of purification and scale not available. "),"")</f>
        <v/>
      </c>
      <c r="U1041" s="16">
        <f>IF(LEN(A1041)&gt;validOligoNameMaxLength,"RNA oligo name is too long. ","")</f>
        <v/>
      </c>
      <c r="V1041" s="16">
        <f>IF(AND(A1041&lt;&gt;"",NOT(ISNUMBER(SUMPRODUCT(FIND(MID(A1041,ROW(INDIRECT("1:"&amp;LEN(A1041))),1),validOligoNameCharacters))))),"RNA oligo name contains invalid characters. ","")</f>
        <v/>
      </c>
      <c r="W1041" s="16">
        <f>IF(AND(B1041&lt;&gt;"",NOT(ISNUMBER(SUMPRODUCT(FIND(MID(B1041,ROW(INDIRECT("1:"&amp;LEN(B1041))),1),validRnaSequenceCharacters))))),"RNA sequence contains invalid characters. ","")</f>
        <v/>
      </c>
      <c r="X1041" s="16">
        <f>OR(Z1041)</f>
        <v/>
      </c>
      <c r="Y1041" s="16">
        <f>OR(Z1041)</f>
        <v/>
      </c>
      <c r="Z1041" s="16">
        <f>AND(A1041="Leerposition",P1041&gt;=2)</f>
        <v/>
      </c>
      <c r="AC1041" s="16">
        <f>IF(AND(A1041&lt;&gt;"",L1041=""),"Physical condition not defined. ","")</f>
        <v/>
      </c>
      <c r="AD1041" s="16">
        <f>IF(AND(A1041&lt;&gt;"",M1041=""),"Datasheet not defined. ","")</f>
        <v/>
      </c>
      <c r="AE1041" s="16">
        <f>IF(AND(A1041&lt;&gt;"",N1041=""),"Aliquoting not defined. ","")</f>
        <v/>
      </c>
    </row>
    <row r="1042" ht="10.5" customFormat="1" customHeight="1" s="16">
      <c r="A1042" s="25" t="n"/>
      <c r="B1042" s="25" t="n"/>
      <c r="C1042" s="35">
        <f>IF(B1042&lt;&gt;"",LEN(SUBSTITUTE(SUBSTITUTE(B1042," ",""),"*","")),"")</f>
        <v/>
      </c>
      <c r="D1042" s="19" t="n"/>
      <c r="E1042" s="25" t="n"/>
      <c r="F1042" s="19" t="n"/>
      <c r="G1042" s="19" t="n"/>
      <c r="H1042" s="19" t="n"/>
      <c r="I1042" s="19" t="n"/>
      <c r="J1042" s="19" t="n"/>
      <c r="K1042" s="19" t="n"/>
      <c r="L1042" s="19" t="n"/>
      <c r="M1042" s="19" t="n"/>
      <c r="N1042" s="19" t="n"/>
      <c r="O1042" s="17">
        <f>Q1042 &amp; R1042 &amp; U1042 &amp; V1042 &amp; W1042 &amp; S1042 &amp; T1042 &amp; AC1042 &amp; AD1042 &amp; AE1042</f>
        <v/>
      </c>
      <c r="P1042" s="1">
        <f>IF(B1042&lt;&gt;"",LEN(SUBSTITUTE(SUBSTITUTE(B1042," ",""),"*","")),"")</f>
        <v/>
      </c>
      <c r="Q1042" s="1">
        <f>IF(AND(A1042="",B1042&lt;&gt;""),"No name provided. ","")</f>
        <v/>
      </c>
      <c r="R1042" s="1">
        <f>IF(AND(A1042&lt;&gt;"",B1042=""),"No sequence provided. ","")</f>
        <v/>
      </c>
      <c r="S1042" s="16">
        <f>IF(AND(P1042&lt;&gt;"",E1042&lt;&gt;"",NOT(X1042)),IF(AND(INDEX(validRnaScaleLowerSizeLimits,MATCH(E1042,validRnaScale,0))&lt;=$P1042,$P1042&lt;=INDEX(validRnaScaleUpperSizeLimits,MATCH(E1042,validRnaScale,0))),"","Sequence (length) not available in " &amp; E1042 &amp; " scale. "),"")</f>
        <v/>
      </c>
      <c r="T1042" s="16">
        <f>IF(AND(P1042&lt;&gt;"",E1042&lt;&gt;"",NOT(Y1042)),IF(AND(INDEX(validRnaPurificationLowerSizeLimits,MATCH(E1042,validRnaScale,0),MATCH(D1042,validRnaPurificationLowerSizeLimitsHeader,0))&lt;=$P1042,$P1042&lt;=INDEX(validRnaPurificationUpperSizeLimits,MATCH(E1042,validRnaScale,0),MATCH(D1042,validRnaPurificationUpperSizeLimitsHeader,0))),"","Combination of purification and scale not available. "),"")</f>
        <v/>
      </c>
      <c r="U1042" s="16">
        <f>IF(LEN(A1042)&gt;validOligoNameMaxLength,"RNA oligo name is too long. ","")</f>
        <v/>
      </c>
      <c r="V1042" s="16">
        <f>IF(AND(A1042&lt;&gt;"",NOT(ISNUMBER(SUMPRODUCT(FIND(MID(A1042,ROW(INDIRECT("1:"&amp;LEN(A1042))),1),validOligoNameCharacters))))),"RNA oligo name contains invalid characters. ","")</f>
        <v/>
      </c>
      <c r="W1042" s="16">
        <f>IF(AND(B1042&lt;&gt;"",NOT(ISNUMBER(SUMPRODUCT(FIND(MID(B1042,ROW(INDIRECT("1:"&amp;LEN(B1042))),1),validRnaSequenceCharacters))))),"RNA sequence contains invalid characters. ","")</f>
        <v/>
      </c>
      <c r="X1042" s="16">
        <f>OR(Z1042)</f>
        <v/>
      </c>
      <c r="Y1042" s="16">
        <f>OR(Z1042)</f>
        <v/>
      </c>
      <c r="Z1042" s="16">
        <f>AND(A1042="Leerposition",P1042&gt;=2)</f>
        <v/>
      </c>
      <c r="AC1042" s="16">
        <f>IF(AND(A1042&lt;&gt;"",L1042=""),"Physical condition not defined. ","")</f>
        <v/>
      </c>
      <c r="AD1042" s="16">
        <f>IF(AND(A1042&lt;&gt;"",M1042=""),"Datasheet not defined. ","")</f>
        <v/>
      </c>
      <c r="AE1042" s="16">
        <f>IF(AND(A1042&lt;&gt;"",N1042=""),"Aliquoting not defined. ","")</f>
        <v/>
      </c>
    </row>
    <row r="1043" ht="10.5" customFormat="1" customHeight="1" s="16">
      <c r="A1043" s="25" t="n"/>
      <c r="B1043" s="25" t="n"/>
      <c r="C1043" s="35">
        <f>IF(B1043&lt;&gt;"",LEN(SUBSTITUTE(SUBSTITUTE(B1043," ",""),"*","")),"")</f>
        <v/>
      </c>
      <c r="D1043" s="19" t="n"/>
      <c r="E1043" s="25" t="n"/>
      <c r="F1043" s="19" t="n"/>
      <c r="G1043" s="19" t="n"/>
      <c r="H1043" s="19" t="n"/>
      <c r="I1043" s="19" t="n"/>
      <c r="J1043" s="19" t="n"/>
      <c r="K1043" s="19" t="n"/>
      <c r="L1043" s="19" t="n"/>
      <c r="M1043" s="19" t="n"/>
      <c r="N1043" s="19" t="n"/>
      <c r="O1043" s="17">
        <f>Q1043 &amp; R1043 &amp; U1043 &amp; V1043 &amp; W1043 &amp; S1043 &amp; T1043 &amp; AC1043 &amp; AD1043 &amp; AE1043</f>
        <v/>
      </c>
      <c r="P1043" s="1">
        <f>IF(B1043&lt;&gt;"",LEN(SUBSTITUTE(SUBSTITUTE(B1043," ",""),"*","")),"")</f>
        <v/>
      </c>
      <c r="Q1043" s="1">
        <f>IF(AND(A1043="",B1043&lt;&gt;""),"No name provided. ","")</f>
        <v/>
      </c>
      <c r="R1043" s="1">
        <f>IF(AND(A1043&lt;&gt;"",B1043=""),"No sequence provided. ","")</f>
        <v/>
      </c>
      <c r="S1043" s="16">
        <f>IF(AND(P1043&lt;&gt;"",E1043&lt;&gt;"",NOT(X1043)),IF(AND(INDEX(validRnaScaleLowerSizeLimits,MATCH(E1043,validRnaScale,0))&lt;=$P1043,$P1043&lt;=INDEX(validRnaScaleUpperSizeLimits,MATCH(E1043,validRnaScale,0))),"","Sequence (length) not available in " &amp; E1043 &amp; " scale. "),"")</f>
        <v/>
      </c>
      <c r="T1043" s="16">
        <f>IF(AND(P1043&lt;&gt;"",E1043&lt;&gt;"",NOT(Y1043)),IF(AND(INDEX(validRnaPurificationLowerSizeLimits,MATCH(E1043,validRnaScale,0),MATCH(D1043,validRnaPurificationLowerSizeLimitsHeader,0))&lt;=$P1043,$P1043&lt;=INDEX(validRnaPurificationUpperSizeLimits,MATCH(E1043,validRnaScale,0),MATCH(D1043,validRnaPurificationUpperSizeLimitsHeader,0))),"","Combination of purification and scale not available. "),"")</f>
        <v/>
      </c>
      <c r="U1043" s="16">
        <f>IF(LEN(A1043)&gt;validOligoNameMaxLength,"RNA oligo name is too long. ","")</f>
        <v/>
      </c>
      <c r="V1043" s="16">
        <f>IF(AND(A1043&lt;&gt;"",NOT(ISNUMBER(SUMPRODUCT(FIND(MID(A1043,ROW(INDIRECT("1:"&amp;LEN(A1043))),1),validOligoNameCharacters))))),"RNA oligo name contains invalid characters. ","")</f>
        <v/>
      </c>
      <c r="W1043" s="16">
        <f>IF(AND(B1043&lt;&gt;"",NOT(ISNUMBER(SUMPRODUCT(FIND(MID(B1043,ROW(INDIRECT("1:"&amp;LEN(B1043))),1),validRnaSequenceCharacters))))),"RNA sequence contains invalid characters. ","")</f>
        <v/>
      </c>
      <c r="X1043" s="16">
        <f>OR(Z1043)</f>
        <v/>
      </c>
      <c r="Y1043" s="16">
        <f>OR(Z1043)</f>
        <v/>
      </c>
      <c r="Z1043" s="16">
        <f>AND(A1043="Leerposition",P1043&gt;=2)</f>
        <v/>
      </c>
      <c r="AC1043" s="16">
        <f>IF(AND(A1043&lt;&gt;"",L1043=""),"Physical condition not defined. ","")</f>
        <v/>
      </c>
      <c r="AD1043" s="16">
        <f>IF(AND(A1043&lt;&gt;"",M1043=""),"Datasheet not defined. ","")</f>
        <v/>
      </c>
      <c r="AE1043" s="16">
        <f>IF(AND(A1043&lt;&gt;"",N1043=""),"Aliquoting not defined. ","")</f>
        <v/>
      </c>
    </row>
    <row r="1044" ht="10.5" customFormat="1" customHeight="1" s="16">
      <c r="A1044" s="25" t="n"/>
      <c r="B1044" s="25" t="n"/>
      <c r="C1044" s="35">
        <f>IF(B1044&lt;&gt;"",LEN(SUBSTITUTE(SUBSTITUTE(B1044," ",""),"*","")),"")</f>
        <v/>
      </c>
      <c r="D1044" s="19" t="n"/>
      <c r="E1044" s="25" t="n"/>
      <c r="F1044" s="19" t="n"/>
      <c r="G1044" s="19" t="n"/>
      <c r="H1044" s="19" t="n"/>
      <c r="I1044" s="19" t="n"/>
      <c r="J1044" s="19" t="n"/>
      <c r="K1044" s="19" t="n"/>
      <c r="L1044" s="19" t="n"/>
      <c r="M1044" s="19" t="n"/>
      <c r="N1044" s="19" t="n"/>
      <c r="O1044" s="17">
        <f>Q1044 &amp; R1044 &amp; U1044 &amp; V1044 &amp; W1044 &amp; S1044 &amp; T1044 &amp; AC1044 &amp; AD1044 &amp; AE1044</f>
        <v/>
      </c>
      <c r="P1044" s="1">
        <f>IF(B1044&lt;&gt;"",LEN(SUBSTITUTE(SUBSTITUTE(B1044," ",""),"*","")),"")</f>
        <v/>
      </c>
      <c r="Q1044" s="1">
        <f>IF(AND(A1044="",B1044&lt;&gt;""),"No name provided. ","")</f>
        <v/>
      </c>
      <c r="R1044" s="1">
        <f>IF(AND(A1044&lt;&gt;"",B1044=""),"No sequence provided. ","")</f>
        <v/>
      </c>
      <c r="S1044" s="16">
        <f>IF(AND(P1044&lt;&gt;"",E1044&lt;&gt;"",NOT(X1044)),IF(AND(INDEX(validRnaScaleLowerSizeLimits,MATCH(E1044,validRnaScale,0))&lt;=$P1044,$P1044&lt;=INDEX(validRnaScaleUpperSizeLimits,MATCH(E1044,validRnaScale,0))),"","Sequence (length) not available in " &amp; E1044 &amp; " scale. "),"")</f>
        <v/>
      </c>
      <c r="T1044" s="16">
        <f>IF(AND(P1044&lt;&gt;"",E1044&lt;&gt;"",NOT(Y1044)),IF(AND(INDEX(validRnaPurificationLowerSizeLimits,MATCH(E1044,validRnaScale,0),MATCH(D1044,validRnaPurificationLowerSizeLimitsHeader,0))&lt;=$P1044,$P1044&lt;=INDEX(validRnaPurificationUpperSizeLimits,MATCH(E1044,validRnaScale,0),MATCH(D1044,validRnaPurificationUpperSizeLimitsHeader,0))),"","Combination of purification and scale not available. "),"")</f>
        <v/>
      </c>
      <c r="U1044" s="16">
        <f>IF(LEN(A1044)&gt;validOligoNameMaxLength,"RNA oligo name is too long. ","")</f>
        <v/>
      </c>
      <c r="V1044" s="16">
        <f>IF(AND(A1044&lt;&gt;"",NOT(ISNUMBER(SUMPRODUCT(FIND(MID(A1044,ROW(INDIRECT("1:"&amp;LEN(A1044))),1),validOligoNameCharacters))))),"RNA oligo name contains invalid characters. ","")</f>
        <v/>
      </c>
      <c r="W1044" s="16">
        <f>IF(AND(B1044&lt;&gt;"",NOT(ISNUMBER(SUMPRODUCT(FIND(MID(B1044,ROW(INDIRECT("1:"&amp;LEN(B1044))),1),validRnaSequenceCharacters))))),"RNA sequence contains invalid characters. ","")</f>
        <v/>
      </c>
      <c r="X1044" s="16">
        <f>OR(Z1044)</f>
        <v/>
      </c>
      <c r="Y1044" s="16">
        <f>OR(Z1044)</f>
        <v/>
      </c>
      <c r="Z1044" s="16">
        <f>AND(A1044="Leerposition",P1044&gt;=2)</f>
        <v/>
      </c>
      <c r="AC1044" s="16">
        <f>IF(AND(A1044&lt;&gt;"",L1044=""),"Physical condition not defined. ","")</f>
        <v/>
      </c>
      <c r="AD1044" s="16">
        <f>IF(AND(A1044&lt;&gt;"",M1044=""),"Datasheet not defined. ","")</f>
        <v/>
      </c>
      <c r="AE1044" s="16">
        <f>IF(AND(A1044&lt;&gt;"",N1044=""),"Aliquoting not defined. ","")</f>
        <v/>
      </c>
    </row>
    <row r="1045" ht="10.5" customFormat="1" customHeight="1" s="16">
      <c r="A1045" s="25" t="n"/>
      <c r="B1045" s="25" t="n"/>
      <c r="C1045" s="35">
        <f>IF(B1045&lt;&gt;"",LEN(SUBSTITUTE(SUBSTITUTE(B1045," ",""),"*","")),"")</f>
        <v/>
      </c>
      <c r="D1045" s="19" t="n"/>
      <c r="E1045" s="25" t="n"/>
      <c r="F1045" s="19" t="n"/>
      <c r="G1045" s="19" t="n"/>
      <c r="H1045" s="19" t="n"/>
      <c r="I1045" s="19" t="n"/>
      <c r="J1045" s="19" t="n"/>
      <c r="K1045" s="19" t="n"/>
      <c r="L1045" s="19" t="n"/>
      <c r="M1045" s="19" t="n"/>
      <c r="N1045" s="19" t="n"/>
      <c r="O1045" s="17">
        <f>Q1045 &amp; R1045 &amp; U1045 &amp; V1045 &amp; W1045 &amp; S1045 &amp; T1045 &amp; AC1045 &amp; AD1045 &amp; AE1045</f>
        <v/>
      </c>
      <c r="P1045" s="1">
        <f>IF(B1045&lt;&gt;"",LEN(SUBSTITUTE(SUBSTITUTE(B1045," ",""),"*","")),"")</f>
        <v/>
      </c>
      <c r="Q1045" s="1">
        <f>IF(AND(A1045="",B1045&lt;&gt;""),"No name provided. ","")</f>
        <v/>
      </c>
      <c r="R1045" s="1">
        <f>IF(AND(A1045&lt;&gt;"",B1045=""),"No sequence provided. ","")</f>
        <v/>
      </c>
      <c r="S1045" s="16">
        <f>IF(AND(P1045&lt;&gt;"",E1045&lt;&gt;"",NOT(X1045)),IF(AND(INDEX(validRnaScaleLowerSizeLimits,MATCH(E1045,validRnaScale,0))&lt;=$P1045,$P1045&lt;=INDEX(validRnaScaleUpperSizeLimits,MATCH(E1045,validRnaScale,0))),"","Sequence (length) not available in " &amp; E1045 &amp; " scale. "),"")</f>
        <v/>
      </c>
      <c r="T1045" s="16">
        <f>IF(AND(P1045&lt;&gt;"",E1045&lt;&gt;"",NOT(Y1045)),IF(AND(INDEX(validRnaPurificationLowerSizeLimits,MATCH(E1045,validRnaScale,0),MATCH(D1045,validRnaPurificationLowerSizeLimitsHeader,0))&lt;=$P1045,$P1045&lt;=INDEX(validRnaPurificationUpperSizeLimits,MATCH(E1045,validRnaScale,0),MATCH(D1045,validRnaPurificationUpperSizeLimitsHeader,0))),"","Combination of purification and scale not available. "),"")</f>
        <v/>
      </c>
      <c r="U1045" s="16">
        <f>IF(LEN(A1045)&gt;validOligoNameMaxLength,"RNA oligo name is too long. ","")</f>
        <v/>
      </c>
      <c r="V1045" s="16">
        <f>IF(AND(A1045&lt;&gt;"",NOT(ISNUMBER(SUMPRODUCT(FIND(MID(A1045,ROW(INDIRECT("1:"&amp;LEN(A1045))),1),validOligoNameCharacters))))),"RNA oligo name contains invalid characters. ","")</f>
        <v/>
      </c>
      <c r="W1045" s="16">
        <f>IF(AND(B1045&lt;&gt;"",NOT(ISNUMBER(SUMPRODUCT(FIND(MID(B1045,ROW(INDIRECT("1:"&amp;LEN(B1045))),1),validRnaSequenceCharacters))))),"RNA sequence contains invalid characters. ","")</f>
        <v/>
      </c>
      <c r="X1045" s="16">
        <f>OR(Z1045)</f>
        <v/>
      </c>
      <c r="Y1045" s="16">
        <f>OR(Z1045)</f>
        <v/>
      </c>
      <c r="Z1045" s="16">
        <f>AND(A1045="Leerposition",P1045&gt;=2)</f>
        <v/>
      </c>
      <c r="AC1045" s="16">
        <f>IF(AND(A1045&lt;&gt;"",L1045=""),"Physical condition not defined. ","")</f>
        <v/>
      </c>
      <c r="AD1045" s="16">
        <f>IF(AND(A1045&lt;&gt;"",M1045=""),"Datasheet not defined. ","")</f>
        <v/>
      </c>
      <c r="AE1045" s="16">
        <f>IF(AND(A1045&lt;&gt;"",N1045=""),"Aliquoting not defined. ","")</f>
        <v/>
      </c>
    </row>
    <row r="1046" ht="10.5" customFormat="1" customHeight="1" s="16">
      <c r="A1046" s="25" t="n"/>
      <c r="B1046" s="25" t="n"/>
      <c r="C1046" s="35">
        <f>IF(B1046&lt;&gt;"",LEN(SUBSTITUTE(SUBSTITUTE(B1046," ",""),"*","")),"")</f>
        <v/>
      </c>
      <c r="D1046" s="19" t="n"/>
      <c r="E1046" s="25" t="n"/>
      <c r="F1046" s="19" t="n"/>
      <c r="G1046" s="19" t="n"/>
      <c r="H1046" s="19" t="n"/>
      <c r="I1046" s="19" t="n"/>
      <c r="J1046" s="19" t="n"/>
      <c r="K1046" s="19" t="n"/>
      <c r="L1046" s="19" t="n"/>
      <c r="M1046" s="19" t="n"/>
      <c r="N1046" s="19" t="n"/>
      <c r="O1046" s="17">
        <f>Q1046 &amp; R1046 &amp; U1046 &amp; V1046 &amp; W1046 &amp; S1046 &amp; T1046 &amp; AC1046 &amp; AD1046 &amp; AE1046</f>
        <v/>
      </c>
      <c r="P1046" s="1">
        <f>IF(B1046&lt;&gt;"",LEN(SUBSTITUTE(SUBSTITUTE(B1046," ",""),"*","")),"")</f>
        <v/>
      </c>
      <c r="Q1046" s="1">
        <f>IF(AND(A1046="",B1046&lt;&gt;""),"No name provided. ","")</f>
        <v/>
      </c>
      <c r="R1046" s="1">
        <f>IF(AND(A1046&lt;&gt;"",B1046=""),"No sequence provided. ","")</f>
        <v/>
      </c>
      <c r="S1046" s="16">
        <f>IF(AND(P1046&lt;&gt;"",E1046&lt;&gt;"",NOT(X1046)),IF(AND(INDEX(validRnaScaleLowerSizeLimits,MATCH(E1046,validRnaScale,0))&lt;=$P1046,$P1046&lt;=INDEX(validRnaScaleUpperSizeLimits,MATCH(E1046,validRnaScale,0))),"","Sequence (length) not available in " &amp; E1046 &amp; " scale. "),"")</f>
        <v/>
      </c>
      <c r="T1046" s="16">
        <f>IF(AND(P1046&lt;&gt;"",E1046&lt;&gt;"",NOT(Y1046)),IF(AND(INDEX(validRnaPurificationLowerSizeLimits,MATCH(E1046,validRnaScale,0),MATCH(D1046,validRnaPurificationLowerSizeLimitsHeader,0))&lt;=$P1046,$P1046&lt;=INDEX(validRnaPurificationUpperSizeLimits,MATCH(E1046,validRnaScale,0),MATCH(D1046,validRnaPurificationUpperSizeLimitsHeader,0))),"","Combination of purification and scale not available. "),"")</f>
        <v/>
      </c>
      <c r="U1046" s="16">
        <f>IF(LEN(A1046)&gt;validOligoNameMaxLength,"RNA oligo name is too long. ","")</f>
        <v/>
      </c>
      <c r="V1046" s="16">
        <f>IF(AND(A1046&lt;&gt;"",NOT(ISNUMBER(SUMPRODUCT(FIND(MID(A1046,ROW(INDIRECT("1:"&amp;LEN(A1046))),1),validOligoNameCharacters))))),"RNA oligo name contains invalid characters. ","")</f>
        <v/>
      </c>
      <c r="W1046" s="16">
        <f>IF(AND(B1046&lt;&gt;"",NOT(ISNUMBER(SUMPRODUCT(FIND(MID(B1046,ROW(INDIRECT("1:"&amp;LEN(B1046))),1),validRnaSequenceCharacters))))),"RNA sequence contains invalid characters. ","")</f>
        <v/>
      </c>
      <c r="X1046" s="16">
        <f>OR(Z1046)</f>
        <v/>
      </c>
      <c r="Y1046" s="16">
        <f>OR(Z1046)</f>
        <v/>
      </c>
      <c r="Z1046" s="16">
        <f>AND(A1046="Leerposition",P1046&gt;=2)</f>
        <v/>
      </c>
      <c r="AC1046" s="16">
        <f>IF(AND(A1046&lt;&gt;"",L1046=""),"Physical condition not defined. ","")</f>
        <v/>
      </c>
      <c r="AD1046" s="16">
        <f>IF(AND(A1046&lt;&gt;"",M1046=""),"Datasheet not defined. ","")</f>
        <v/>
      </c>
      <c r="AE1046" s="16">
        <f>IF(AND(A1046&lt;&gt;"",N1046=""),"Aliquoting not defined. ","")</f>
        <v/>
      </c>
    </row>
    <row r="1047" ht="10.5" customFormat="1" customHeight="1" s="16">
      <c r="A1047" s="25" t="n"/>
      <c r="B1047" s="25" t="n"/>
      <c r="C1047" s="35">
        <f>IF(B1047&lt;&gt;"",LEN(SUBSTITUTE(SUBSTITUTE(B1047," ",""),"*","")),"")</f>
        <v/>
      </c>
      <c r="D1047" s="19" t="n"/>
      <c r="E1047" s="25" t="n"/>
      <c r="F1047" s="19" t="n"/>
      <c r="G1047" s="19" t="n"/>
      <c r="H1047" s="19" t="n"/>
      <c r="I1047" s="19" t="n"/>
      <c r="J1047" s="19" t="n"/>
      <c r="K1047" s="19" t="n"/>
      <c r="L1047" s="19" t="n"/>
      <c r="M1047" s="19" t="n"/>
      <c r="N1047" s="19" t="n"/>
      <c r="O1047" s="17">
        <f>Q1047 &amp; R1047 &amp; U1047 &amp; V1047 &amp; W1047 &amp; S1047 &amp; T1047 &amp; AC1047 &amp; AD1047 &amp; AE1047</f>
        <v/>
      </c>
      <c r="P1047" s="1">
        <f>IF(B1047&lt;&gt;"",LEN(SUBSTITUTE(SUBSTITUTE(B1047," ",""),"*","")),"")</f>
        <v/>
      </c>
      <c r="Q1047" s="1">
        <f>IF(AND(A1047="",B1047&lt;&gt;""),"No name provided. ","")</f>
        <v/>
      </c>
      <c r="R1047" s="1">
        <f>IF(AND(A1047&lt;&gt;"",B1047=""),"No sequence provided. ","")</f>
        <v/>
      </c>
      <c r="S1047" s="16">
        <f>IF(AND(P1047&lt;&gt;"",E1047&lt;&gt;"",NOT(X1047)),IF(AND(INDEX(validRnaScaleLowerSizeLimits,MATCH(E1047,validRnaScale,0))&lt;=$P1047,$P1047&lt;=INDEX(validRnaScaleUpperSizeLimits,MATCH(E1047,validRnaScale,0))),"","Sequence (length) not available in " &amp; E1047 &amp; " scale. "),"")</f>
        <v/>
      </c>
      <c r="T1047" s="16">
        <f>IF(AND(P1047&lt;&gt;"",E1047&lt;&gt;"",NOT(Y1047)),IF(AND(INDEX(validRnaPurificationLowerSizeLimits,MATCH(E1047,validRnaScale,0),MATCH(D1047,validRnaPurificationLowerSizeLimitsHeader,0))&lt;=$P1047,$P1047&lt;=INDEX(validRnaPurificationUpperSizeLimits,MATCH(E1047,validRnaScale,0),MATCH(D1047,validRnaPurificationUpperSizeLimitsHeader,0))),"","Combination of purification and scale not available. "),"")</f>
        <v/>
      </c>
      <c r="U1047" s="16">
        <f>IF(LEN(A1047)&gt;validOligoNameMaxLength,"RNA oligo name is too long. ","")</f>
        <v/>
      </c>
      <c r="V1047" s="16">
        <f>IF(AND(A1047&lt;&gt;"",NOT(ISNUMBER(SUMPRODUCT(FIND(MID(A1047,ROW(INDIRECT("1:"&amp;LEN(A1047))),1),validOligoNameCharacters))))),"RNA oligo name contains invalid characters. ","")</f>
        <v/>
      </c>
      <c r="W1047" s="16">
        <f>IF(AND(B1047&lt;&gt;"",NOT(ISNUMBER(SUMPRODUCT(FIND(MID(B1047,ROW(INDIRECT("1:"&amp;LEN(B1047))),1),validRnaSequenceCharacters))))),"RNA sequence contains invalid characters. ","")</f>
        <v/>
      </c>
      <c r="X1047" s="16">
        <f>OR(Z1047)</f>
        <v/>
      </c>
      <c r="Y1047" s="16">
        <f>OR(Z1047)</f>
        <v/>
      </c>
      <c r="Z1047" s="16">
        <f>AND(A1047="Leerposition",P1047&gt;=2)</f>
        <v/>
      </c>
      <c r="AC1047" s="16">
        <f>IF(AND(A1047&lt;&gt;"",L1047=""),"Physical condition not defined. ","")</f>
        <v/>
      </c>
      <c r="AD1047" s="16">
        <f>IF(AND(A1047&lt;&gt;"",M1047=""),"Datasheet not defined. ","")</f>
        <v/>
      </c>
      <c r="AE1047" s="16">
        <f>IF(AND(A1047&lt;&gt;"",N1047=""),"Aliquoting not defined. ","")</f>
        <v/>
      </c>
    </row>
    <row r="1048" ht="10.5" customFormat="1" customHeight="1" s="16">
      <c r="A1048" s="25" t="n"/>
      <c r="B1048" s="25" t="n"/>
      <c r="C1048" s="35">
        <f>IF(B1048&lt;&gt;"",LEN(SUBSTITUTE(SUBSTITUTE(B1048," ",""),"*","")),"")</f>
        <v/>
      </c>
      <c r="D1048" s="19" t="n"/>
      <c r="E1048" s="25" t="n"/>
      <c r="F1048" s="19" t="n"/>
      <c r="G1048" s="19" t="n"/>
      <c r="H1048" s="19" t="n"/>
      <c r="I1048" s="19" t="n"/>
      <c r="J1048" s="19" t="n"/>
      <c r="K1048" s="19" t="n"/>
      <c r="L1048" s="19" t="n"/>
      <c r="M1048" s="19" t="n"/>
      <c r="N1048" s="19" t="n"/>
      <c r="O1048" s="17">
        <f>Q1048 &amp; R1048 &amp; U1048 &amp; V1048 &amp; W1048 &amp; S1048 &amp; T1048 &amp; AC1048 &amp; AD1048 &amp; AE1048</f>
        <v/>
      </c>
      <c r="P1048" s="1">
        <f>IF(B1048&lt;&gt;"",LEN(SUBSTITUTE(SUBSTITUTE(B1048," ",""),"*","")),"")</f>
        <v/>
      </c>
      <c r="Q1048" s="1">
        <f>IF(AND(A1048="",B1048&lt;&gt;""),"No name provided. ","")</f>
        <v/>
      </c>
      <c r="R1048" s="1">
        <f>IF(AND(A1048&lt;&gt;"",B1048=""),"No sequence provided. ","")</f>
        <v/>
      </c>
      <c r="S1048" s="16">
        <f>IF(AND(P1048&lt;&gt;"",E1048&lt;&gt;"",NOT(X1048)),IF(AND(INDEX(validRnaScaleLowerSizeLimits,MATCH(E1048,validRnaScale,0))&lt;=$P1048,$P1048&lt;=INDEX(validRnaScaleUpperSizeLimits,MATCH(E1048,validRnaScale,0))),"","Sequence (length) not available in " &amp; E1048 &amp; " scale. "),"")</f>
        <v/>
      </c>
      <c r="T1048" s="16">
        <f>IF(AND(P1048&lt;&gt;"",E1048&lt;&gt;"",NOT(Y1048)),IF(AND(INDEX(validRnaPurificationLowerSizeLimits,MATCH(E1048,validRnaScale,0),MATCH(D1048,validRnaPurificationLowerSizeLimitsHeader,0))&lt;=$P1048,$P1048&lt;=INDEX(validRnaPurificationUpperSizeLimits,MATCH(E1048,validRnaScale,0),MATCH(D1048,validRnaPurificationUpperSizeLimitsHeader,0))),"","Combination of purification and scale not available. "),"")</f>
        <v/>
      </c>
      <c r="U1048" s="16">
        <f>IF(LEN(A1048)&gt;validOligoNameMaxLength,"RNA oligo name is too long. ","")</f>
        <v/>
      </c>
      <c r="V1048" s="16">
        <f>IF(AND(A1048&lt;&gt;"",NOT(ISNUMBER(SUMPRODUCT(FIND(MID(A1048,ROW(INDIRECT("1:"&amp;LEN(A1048))),1),validOligoNameCharacters))))),"RNA oligo name contains invalid characters. ","")</f>
        <v/>
      </c>
      <c r="W1048" s="16">
        <f>IF(AND(B1048&lt;&gt;"",NOT(ISNUMBER(SUMPRODUCT(FIND(MID(B1048,ROW(INDIRECT("1:"&amp;LEN(B1048))),1),validRnaSequenceCharacters))))),"RNA sequence contains invalid characters. ","")</f>
        <v/>
      </c>
      <c r="X1048" s="16">
        <f>OR(Z1048)</f>
        <v/>
      </c>
      <c r="Y1048" s="16">
        <f>OR(Z1048)</f>
        <v/>
      </c>
      <c r="Z1048" s="16">
        <f>AND(A1048="Leerposition",P1048&gt;=2)</f>
        <v/>
      </c>
      <c r="AC1048" s="16">
        <f>IF(AND(A1048&lt;&gt;"",L1048=""),"Physical condition not defined. ","")</f>
        <v/>
      </c>
      <c r="AD1048" s="16">
        <f>IF(AND(A1048&lt;&gt;"",M1048=""),"Datasheet not defined. ","")</f>
        <v/>
      </c>
      <c r="AE1048" s="16">
        <f>IF(AND(A1048&lt;&gt;"",N1048=""),"Aliquoting not defined. ","")</f>
        <v/>
      </c>
    </row>
    <row r="1049" ht="10.5" customFormat="1" customHeight="1" s="16">
      <c r="A1049" s="25" t="n"/>
      <c r="B1049" s="25" t="n"/>
      <c r="C1049" s="35">
        <f>IF(B1049&lt;&gt;"",LEN(SUBSTITUTE(SUBSTITUTE(B1049," ",""),"*","")),"")</f>
        <v/>
      </c>
      <c r="D1049" s="19" t="n"/>
      <c r="E1049" s="25" t="n"/>
      <c r="F1049" s="19" t="n"/>
      <c r="G1049" s="19" t="n"/>
      <c r="H1049" s="19" t="n"/>
      <c r="I1049" s="19" t="n"/>
      <c r="J1049" s="19" t="n"/>
      <c r="K1049" s="19" t="n"/>
      <c r="L1049" s="19" t="n"/>
      <c r="M1049" s="19" t="n"/>
      <c r="N1049" s="19" t="n"/>
      <c r="O1049" s="17">
        <f>Q1049 &amp; R1049 &amp; U1049 &amp; V1049 &amp; W1049 &amp; S1049 &amp; T1049 &amp; AC1049 &amp; AD1049 &amp; AE1049</f>
        <v/>
      </c>
      <c r="P1049" s="1">
        <f>IF(B1049&lt;&gt;"",LEN(SUBSTITUTE(SUBSTITUTE(B1049," ",""),"*","")),"")</f>
        <v/>
      </c>
      <c r="Q1049" s="1">
        <f>IF(AND(A1049="",B1049&lt;&gt;""),"No name provided. ","")</f>
        <v/>
      </c>
      <c r="R1049" s="1">
        <f>IF(AND(A1049&lt;&gt;"",B1049=""),"No sequence provided. ","")</f>
        <v/>
      </c>
      <c r="S1049" s="16">
        <f>IF(AND(P1049&lt;&gt;"",E1049&lt;&gt;"",NOT(X1049)),IF(AND(INDEX(validRnaScaleLowerSizeLimits,MATCH(E1049,validRnaScale,0))&lt;=$P1049,$P1049&lt;=INDEX(validRnaScaleUpperSizeLimits,MATCH(E1049,validRnaScale,0))),"","Sequence (length) not available in " &amp; E1049 &amp; " scale. "),"")</f>
        <v/>
      </c>
      <c r="T1049" s="16">
        <f>IF(AND(P1049&lt;&gt;"",E1049&lt;&gt;"",NOT(Y1049)),IF(AND(INDEX(validRnaPurificationLowerSizeLimits,MATCH(E1049,validRnaScale,0),MATCH(D1049,validRnaPurificationLowerSizeLimitsHeader,0))&lt;=$P1049,$P1049&lt;=INDEX(validRnaPurificationUpperSizeLimits,MATCH(E1049,validRnaScale,0),MATCH(D1049,validRnaPurificationUpperSizeLimitsHeader,0))),"","Combination of purification and scale not available. "),"")</f>
        <v/>
      </c>
      <c r="U1049" s="16">
        <f>IF(LEN(A1049)&gt;validOligoNameMaxLength,"RNA oligo name is too long. ","")</f>
        <v/>
      </c>
      <c r="V1049" s="16">
        <f>IF(AND(A1049&lt;&gt;"",NOT(ISNUMBER(SUMPRODUCT(FIND(MID(A1049,ROW(INDIRECT("1:"&amp;LEN(A1049))),1),validOligoNameCharacters))))),"RNA oligo name contains invalid characters. ","")</f>
        <v/>
      </c>
      <c r="W1049" s="16">
        <f>IF(AND(B1049&lt;&gt;"",NOT(ISNUMBER(SUMPRODUCT(FIND(MID(B1049,ROW(INDIRECT("1:"&amp;LEN(B1049))),1),validRnaSequenceCharacters))))),"RNA sequence contains invalid characters. ","")</f>
        <v/>
      </c>
      <c r="X1049" s="16">
        <f>OR(Z1049)</f>
        <v/>
      </c>
      <c r="Y1049" s="16">
        <f>OR(Z1049)</f>
        <v/>
      </c>
      <c r="Z1049" s="16">
        <f>AND(A1049="Leerposition",P1049&gt;=2)</f>
        <v/>
      </c>
      <c r="AC1049" s="16">
        <f>IF(AND(A1049&lt;&gt;"",L1049=""),"Physical condition not defined. ","")</f>
        <v/>
      </c>
      <c r="AD1049" s="16">
        <f>IF(AND(A1049&lt;&gt;"",M1049=""),"Datasheet not defined. ","")</f>
        <v/>
      </c>
      <c r="AE1049" s="16">
        <f>IF(AND(A1049&lt;&gt;"",N1049=""),"Aliquoting not defined. ","")</f>
        <v/>
      </c>
    </row>
    <row r="1050" ht="10.5" customFormat="1" customHeight="1" s="16">
      <c r="A1050" s="25" t="n"/>
      <c r="B1050" s="25" t="n"/>
      <c r="C1050" s="35">
        <f>IF(B1050&lt;&gt;"",LEN(SUBSTITUTE(SUBSTITUTE(B1050," ",""),"*","")),"")</f>
        <v/>
      </c>
      <c r="D1050" s="19" t="n"/>
      <c r="E1050" s="25" t="n"/>
      <c r="F1050" s="19" t="n"/>
      <c r="G1050" s="19" t="n"/>
      <c r="H1050" s="19" t="n"/>
      <c r="I1050" s="19" t="n"/>
      <c r="J1050" s="19" t="n"/>
      <c r="K1050" s="19" t="n"/>
      <c r="L1050" s="19" t="n"/>
      <c r="M1050" s="19" t="n"/>
      <c r="N1050" s="19" t="n"/>
      <c r="O1050" s="17">
        <f>Q1050 &amp; R1050 &amp; U1050 &amp; V1050 &amp; W1050 &amp; S1050 &amp; T1050 &amp; AC1050 &amp; AD1050 &amp; AE1050</f>
        <v/>
      </c>
      <c r="P1050" s="1">
        <f>IF(B1050&lt;&gt;"",LEN(SUBSTITUTE(SUBSTITUTE(B1050," ",""),"*","")),"")</f>
        <v/>
      </c>
      <c r="Q1050" s="1">
        <f>IF(AND(A1050="",B1050&lt;&gt;""),"No name provided. ","")</f>
        <v/>
      </c>
      <c r="R1050" s="1">
        <f>IF(AND(A1050&lt;&gt;"",B1050=""),"No sequence provided. ","")</f>
        <v/>
      </c>
      <c r="S1050" s="16">
        <f>IF(AND(P1050&lt;&gt;"",E1050&lt;&gt;"",NOT(X1050)),IF(AND(INDEX(validRnaScaleLowerSizeLimits,MATCH(E1050,validRnaScale,0))&lt;=$P1050,$P1050&lt;=INDEX(validRnaScaleUpperSizeLimits,MATCH(E1050,validRnaScale,0))),"","Sequence (length) not available in " &amp; E1050 &amp; " scale. "),"")</f>
        <v/>
      </c>
      <c r="T1050" s="16">
        <f>IF(AND(P1050&lt;&gt;"",E1050&lt;&gt;"",NOT(Y1050)),IF(AND(INDEX(validRnaPurificationLowerSizeLimits,MATCH(E1050,validRnaScale,0),MATCH(D1050,validRnaPurificationLowerSizeLimitsHeader,0))&lt;=$P1050,$P1050&lt;=INDEX(validRnaPurificationUpperSizeLimits,MATCH(E1050,validRnaScale,0),MATCH(D1050,validRnaPurificationUpperSizeLimitsHeader,0))),"","Combination of purification and scale not available. "),"")</f>
        <v/>
      </c>
      <c r="U1050" s="16">
        <f>IF(LEN(A1050)&gt;validOligoNameMaxLength,"RNA oligo name is too long. ","")</f>
        <v/>
      </c>
      <c r="V1050" s="16">
        <f>IF(AND(A1050&lt;&gt;"",NOT(ISNUMBER(SUMPRODUCT(FIND(MID(A1050,ROW(INDIRECT("1:"&amp;LEN(A1050))),1),validOligoNameCharacters))))),"RNA oligo name contains invalid characters. ","")</f>
        <v/>
      </c>
      <c r="W1050" s="16">
        <f>IF(AND(B1050&lt;&gt;"",NOT(ISNUMBER(SUMPRODUCT(FIND(MID(B1050,ROW(INDIRECT("1:"&amp;LEN(B1050))),1),validRnaSequenceCharacters))))),"RNA sequence contains invalid characters. ","")</f>
        <v/>
      </c>
      <c r="X1050" s="16">
        <f>OR(Z1050)</f>
        <v/>
      </c>
      <c r="Y1050" s="16">
        <f>OR(Z1050)</f>
        <v/>
      </c>
      <c r="Z1050" s="16">
        <f>AND(A1050="Leerposition",P1050&gt;=2)</f>
        <v/>
      </c>
      <c r="AC1050" s="16">
        <f>IF(AND(A1050&lt;&gt;"",L1050=""),"Physical condition not defined. ","")</f>
        <v/>
      </c>
      <c r="AD1050" s="16">
        <f>IF(AND(A1050&lt;&gt;"",M1050=""),"Datasheet not defined. ","")</f>
        <v/>
      </c>
      <c r="AE1050" s="16">
        <f>IF(AND(A1050&lt;&gt;"",N1050=""),"Aliquoting not defined. ","")</f>
        <v/>
      </c>
    </row>
    <row r="1051" ht="10.5" customFormat="1" customHeight="1" s="16">
      <c r="A1051" s="25" t="n"/>
      <c r="B1051" s="25" t="n"/>
      <c r="C1051" s="35">
        <f>IF(B1051&lt;&gt;"",LEN(SUBSTITUTE(SUBSTITUTE(B1051," ",""),"*","")),"")</f>
        <v/>
      </c>
      <c r="D1051" s="19" t="n"/>
      <c r="E1051" s="25" t="n"/>
      <c r="F1051" s="19" t="n"/>
      <c r="G1051" s="19" t="n"/>
      <c r="H1051" s="19" t="n"/>
      <c r="I1051" s="19" t="n"/>
      <c r="J1051" s="19" t="n"/>
      <c r="K1051" s="19" t="n"/>
      <c r="L1051" s="19" t="n"/>
      <c r="M1051" s="19" t="n"/>
      <c r="N1051" s="19" t="n"/>
      <c r="O1051" s="17">
        <f>Q1051 &amp; R1051 &amp; U1051 &amp; V1051 &amp; W1051 &amp; S1051 &amp; T1051 &amp; AC1051 &amp; AD1051 &amp; AE1051</f>
        <v/>
      </c>
      <c r="P1051" s="1">
        <f>IF(B1051&lt;&gt;"",LEN(SUBSTITUTE(SUBSTITUTE(B1051," ",""),"*","")),"")</f>
        <v/>
      </c>
      <c r="Q1051" s="1">
        <f>IF(AND(A1051="",B1051&lt;&gt;""),"No name provided. ","")</f>
        <v/>
      </c>
      <c r="R1051" s="1">
        <f>IF(AND(A1051&lt;&gt;"",B1051=""),"No sequence provided. ","")</f>
        <v/>
      </c>
      <c r="S1051" s="16">
        <f>IF(AND(P1051&lt;&gt;"",E1051&lt;&gt;"",NOT(X1051)),IF(AND(INDEX(validRnaScaleLowerSizeLimits,MATCH(E1051,validRnaScale,0))&lt;=$P1051,$P1051&lt;=INDEX(validRnaScaleUpperSizeLimits,MATCH(E1051,validRnaScale,0))),"","Sequence (length) not available in " &amp; E1051 &amp; " scale. "),"")</f>
        <v/>
      </c>
      <c r="T1051" s="16">
        <f>IF(AND(P1051&lt;&gt;"",E1051&lt;&gt;"",NOT(Y1051)),IF(AND(INDEX(validRnaPurificationLowerSizeLimits,MATCH(E1051,validRnaScale,0),MATCH(D1051,validRnaPurificationLowerSizeLimitsHeader,0))&lt;=$P1051,$P1051&lt;=INDEX(validRnaPurificationUpperSizeLimits,MATCH(E1051,validRnaScale,0),MATCH(D1051,validRnaPurificationUpperSizeLimitsHeader,0))),"","Combination of purification and scale not available. "),"")</f>
        <v/>
      </c>
      <c r="U1051" s="16">
        <f>IF(LEN(A1051)&gt;validOligoNameMaxLength,"RNA oligo name is too long. ","")</f>
        <v/>
      </c>
      <c r="V1051" s="16">
        <f>IF(AND(A1051&lt;&gt;"",NOT(ISNUMBER(SUMPRODUCT(FIND(MID(A1051,ROW(INDIRECT("1:"&amp;LEN(A1051))),1),validOligoNameCharacters))))),"RNA oligo name contains invalid characters. ","")</f>
        <v/>
      </c>
      <c r="W1051" s="16">
        <f>IF(AND(B1051&lt;&gt;"",NOT(ISNUMBER(SUMPRODUCT(FIND(MID(B1051,ROW(INDIRECT("1:"&amp;LEN(B1051))),1),validRnaSequenceCharacters))))),"RNA sequence contains invalid characters. ","")</f>
        <v/>
      </c>
      <c r="X1051" s="16">
        <f>OR(Z1051)</f>
        <v/>
      </c>
      <c r="Y1051" s="16">
        <f>OR(Z1051)</f>
        <v/>
      </c>
      <c r="Z1051" s="16">
        <f>AND(A1051="Leerposition",P1051&gt;=2)</f>
        <v/>
      </c>
      <c r="AC1051" s="16">
        <f>IF(AND(A1051&lt;&gt;"",L1051=""),"Physical condition not defined. ","")</f>
        <v/>
      </c>
      <c r="AD1051" s="16">
        <f>IF(AND(A1051&lt;&gt;"",M1051=""),"Datasheet not defined. ","")</f>
        <v/>
      </c>
      <c r="AE1051" s="16">
        <f>IF(AND(A1051&lt;&gt;"",N1051=""),"Aliquoting not defined. ","")</f>
        <v/>
      </c>
    </row>
    <row r="1052" ht="10.5" customFormat="1" customHeight="1" s="16">
      <c r="A1052" s="25" t="n"/>
      <c r="B1052" s="25" t="n"/>
      <c r="C1052" s="35">
        <f>IF(B1052&lt;&gt;"",LEN(SUBSTITUTE(SUBSTITUTE(B1052," ",""),"*","")),"")</f>
        <v/>
      </c>
      <c r="D1052" s="19" t="n"/>
      <c r="E1052" s="25" t="n"/>
      <c r="F1052" s="19" t="n"/>
      <c r="G1052" s="19" t="n"/>
      <c r="H1052" s="19" t="n"/>
      <c r="I1052" s="19" t="n"/>
      <c r="J1052" s="19" t="n"/>
      <c r="K1052" s="19" t="n"/>
      <c r="L1052" s="19" t="n"/>
      <c r="M1052" s="19" t="n"/>
      <c r="N1052" s="19" t="n"/>
      <c r="O1052" s="17">
        <f>Q1052 &amp; R1052 &amp; U1052 &amp; V1052 &amp; W1052 &amp; S1052 &amp; T1052 &amp; AC1052 &amp; AD1052 &amp; AE1052</f>
        <v/>
      </c>
      <c r="P1052" s="1">
        <f>IF(B1052&lt;&gt;"",LEN(SUBSTITUTE(SUBSTITUTE(B1052," ",""),"*","")),"")</f>
        <v/>
      </c>
      <c r="Q1052" s="1">
        <f>IF(AND(A1052="",B1052&lt;&gt;""),"No name provided. ","")</f>
        <v/>
      </c>
      <c r="R1052" s="1">
        <f>IF(AND(A1052&lt;&gt;"",B1052=""),"No sequence provided. ","")</f>
        <v/>
      </c>
      <c r="S1052" s="16">
        <f>IF(AND(P1052&lt;&gt;"",E1052&lt;&gt;"",NOT(X1052)),IF(AND(INDEX(validRnaScaleLowerSizeLimits,MATCH(E1052,validRnaScale,0))&lt;=$P1052,$P1052&lt;=INDEX(validRnaScaleUpperSizeLimits,MATCH(E1052,validRnaScale,0))),"","Sequence (length) not available in " &amp; E1052 &amp; " scale. "),"")</f>
        <v/>
      </c>
      <c r="T1052" s="16">
        <f>IF(AND(P1052&lt;&gt;"",E1052&lt;&gt;"",NOT(Y1052)),IF(AND(INDEX(validRnaPurificationLowerSizeLimits,MATCH(E1052,validRnaScale,0),MATCH(D1052,validRnaPurificationLowerSizeLimitsHeader,0))&lt;=$P1052,$P1052&lt;=INDEX(validRnaPurificationUpperSizeLimits,MATCH(E1052,validRnaScale,0),MATCH(D1052,validRnaPurificationUpperSizeLimitsHeader,0))),"","Combination of purification and scale not available. "),"")</f>
        <v/>
      </c>
      <c r="U1052" s="16">
        <f>IF(LEN(A1052)&gt;validOligoNameMaxLength,"RNA oligo name is too long. ","")</f>
        <v/>
      </c>
      <c r="V1052" s="16">
        <f>IF(AND(A1052&lt;&gt;"",NOT(ISNUMBER(SUMPRODUCT(FIND(MID(A1052,ROW(INDIRECT("1:"&amp;LEN(A1052))),1),validOligoNameCharacters))))),"RNA oligo name contains invalid characters. ","")</f>
        <v/>
      </c>
      <c r="W1052" s="16">
        <f>IF(AND(B1052&lt;&gt;"",NOT(ISNUMBER(SUMPRODUCT(FIND(MID(B1052,ROW(INDIRECT("1:"&amp;LEN(B1052))),1),validRnaSequenceCharacters))))),"RNA sequence contains invalid characters. ","")</f>
        <v/>
      </c>
      <c r="X1052" s="16">
        <f>OR(Z1052)</f>
        <v/>
      </c>
      <c r="Y1052" s="16">
        <f>OR(Z1052)</f>
        <v/>
      </c>
      <c r="Z1052" s="16">
        <f>AND(A1052="Leerposition",P1052&gt;=2)</f>
        <v/>
      </c>
      <c r="AC1052" s="16">
        <f>IF(AND(A1052&lt;&gt;"",L1052=""),"Physical condition not defined. ","")</f>
        <v/>
      </c>
      <c r="AD1052" s="16">
        <f>IF(AND(A1052&lt;&gt;"",M1052=""),"Datasheet not defined. ","")</f>
        <v/>
      </c>
      <c r="AE1052" s="16">
        <f>IF(AND(A1052&lt;&gt;"",N1052=""),"Aliquoting not defined. ","")</f>
        <v/>
      </c>
    </row>
    <row r="1053" ht="10.5" customFormat="1" customHeight="1" s="16">
      <c r="A1053" s="25" t="n"/>
      <c r="B1053" s="25" t="n"/>
      <c r="C1053" s="35">
        <f>IF(B1053&lt;&gt;"",LEN(SUBSTITUTE(SUBSTITUTE(B1053," ",""),"*","")),"")</f>
        <v/>
      </c>
      <c r="D1053" s="19" t="n"/>
      <c r="E1053" s="25" t="n"/>
      <c r="F1053" s="19" t="n"/>
      <c r="G1053" s="19" t="n"/>
      <c r="H1053" s="19" t="n"/>
      <c r="I1053" s="19" t="n"/>
      <c r="J1053" s="19" t="n"/>
      <c r="K1053" s="19" t="n"/>
      <c r="L1053" s="19" t="n"/>
      <c r="M1053" s="19" t="n"/>
      <c r="N1053" s="19" t="n"/>
      <c r="O1053" s="17">
        <f>Q1053 &amp; R1053 &amp; U1053 &amp; V1053 &amp; W1053 &amp; S1053 &amp; T1053 &amp; AC1053 &amp; AD1053 &amp; AE1053</f>
        <v/>
      </c>
      <c r="P1053" s="1">
        <f>IF(B1053&lt;&gt;"",LEN(SUBSTITUTE(SUBSTITUTE(B1053," ",""),"*","")),"")</f>
        <v/>
      </c>
      <c r="Q1053" s="1">
        <f>IF(AND(A1053="",B1053&lt;&gt;""),"No name provided. ","")</f>
        <v/>
      </c>
      <c r="R1053" s="1">
        <f>IF(AND(A1053&lt;&gt;"",B1053=""),"No sequence provided. ","")</f>
        <v/>
      </c>
      <c r="S1053" s="16">
        <f>IF(AND(P1053&lt;&gt;"",E1053&lt;&gt;"",NOT(X1053)),IF(AND(INDEX(validRnaScaleLowerSizeLimits,MATCH(E1053,validRnaScale,0))&lt;=$P1053,$P1053&lt;=INDEX(validRnaScaleUpperSizeLimits,MATCH(E1053,validRnaScale,0))),"","Sequence (length) not available in " &amp; E1053 &amp; " scale. "),"")</f>
        <v/>
      </c>
      <c r="T1053" s="16">
        <f>IF(AND(P1053&lt;&gt;"",E1053&lt;&gt;"",NOT(Y1053)),IF(AND(INDEX(validRnaPurificationLowerSizeLimits,MATCH(E1053,validRnaScale,0),MATCH(D1053,validRnaPurificationLowerSizeLimitsHeader,0))&lt;=$P1053,$P1053&lt;=INDEX(validRnaPurificationUpperSizeLimits,MATCH(E1053,validRnaScale,0),MATCH(D1053,validRnaPurificationUpperSizeLimitsHeader,0))),"","Combination of purification and scale not available. "),"")</f>
        <v/>
      </c>
      <c r="U1053" s="16">
        <f>IF(LEN(A1053)&gt;validOligoNameMaxLength,"RNA oligo name is too long. ","")</f>
        <v/>
      </c>
      <c r="V1053" s="16">
        <f>IF(AND(A1053&lt;&gt;"",NOT(ISNUMBER(SUMPRODUCT(FIND(MID(A1053,ROW(INDIRECT("1:"&amp;LEN(A1053))),1),validOligoNameCharacters))))),"RNA oligo name contains invalid characters. ","")</f>
        <v/>
      </c>
      <c r="W1053" s="16">
        <f>IF(AND(B1053&lt;&gt;"",NOT(ISNUMBER(SUMPRODUCT(FIND(MID(B1053,ROW(INDIRECT("1:"&amp;LEN(B1053))),1),validRnaSequenceCharacters))))),"RNA sequence contains invalid characters. ","")</f>
        <v/>
      </c>
      <c r="X1053" s="16">
        <f>OR(Z1053)</f>
        <v/>
      </c>
      <c r="Y1053" s="16">
        <f>OR(Z1053)</f>
        <v/>
      </c>
      <c r="Z1053" s="16">
        <f>AND(A1053="Leerposition",P1053&gt;=2)</f>
        <v/>
      </c>
      <c r="AC1053" s="16">
        <f>IF(AND(A1053&lt;&gt;"",L1053=""),"Physical condition not defined. ","")</f>
        <v/>
      </c>
      <c r="AD1053" s="16">
        <f>IF(AND(A1053&lt;&gt;"",M1053=""),"Datasheet not defined. ","")</f>
        <v/>
      </c>
      <c r="AE1053" s="16">
        <f>IF(AND(A1053&lt;&gt;"",N1053=""),"Aliquoting not defined. ","")</f>
        <v/>
      </c>
    </row>
    <row r="1054" ht="10.5" customFormat="1" customHeight="1" s="16">
      <c r="A1054" s="25" t="n"/>
      <c r="B1054" s="25" t="n"/>
      <c r="C1054" s="35">
        <f>IF(B1054&lt;&gt;"",LEN(SUBSTITUTE(SUBSTITUTE(B1054," ",""),"*","")),"")</f>
        <v/>
      </c>
      <c r="D1054" s="19" t="n"/>
      <c r="E1054" s="25" t="n"/>
      <c r="F1054" s="19" t="n"/>
      <c r="G1054" s="19" t="n"/>
      <c r="H1054" s="19" t="n"/>
      <c r="I1054" s="19" t="n"/>
      <c r="J1054" s="19" t="n"/>
      <c r="K1054" s="19" t="n"/>
      <c r="L1054" s="19" t="n"/>
      <c r="M1054" s="19" t="n"/>
      <c r="N1054" s="19" t="n"/>
      <c r="O1054" s="17">
        <f>Q1054 &amp; R1054 &amp; U1054 &amp; V1054 &amp; W1054 &amp; S1054 &amp; T1054 &amp; AC1054 &amp; AD1054 &amp; AE1054</f>
        <v/>
      </c>
      <c r="P1054" s="1">
        <f>IF(B1054&lt;&gt;"",LEN(SUBSTITUTE(SUBSTITUTE(B1054," ",""),"*","")),"")</f>
        <v/>
      </c>
      <c r="Q1054" s="1">
        <f>IF(AND(A1054="",B1054&lt;&gt;""),"No name provided. ","")</f>
        <v/>
      </c>
      <c r="R1054" s="1">
        <f>IF(AND(A1054&lt;&gt;"",B1054=""),"No sequence provided. ","")</f>
        <v/>
      </c>
      <c r="S1054" s="16">
        <f>IF(AND(P1054&lt;&gt;"",E1054&lt;&gt;"",NOT(X1054)),IF(AND(INDEX(validRnaScaleLowerSizeLimits,MATCH(E1054,validRnaScale,0))&lt;=$P1054,$P1054&lt;=INDEX(validRnaScaleUpperSizeLimits,MATCH(E1054,validRnaScale,0))),"","Sequence (length) not available in " &amp; E1054 &amp; " scale. "),"")</f>
        <v/>
      </c>
      <c r="T1054" s="16">
        <f>IF(AND(P1054&lt;&gt;"",E1054&lt;&gt;"",NOT(Y1054)),IF(AND(INDEX(validRnaPurificationLowerSizeLimits,MATCH(E1054,validRnaScale,0),MATCH(D1054,validRnaPurificationLowerSizeLimitsHeader,0))&lt;=$P1054,$P1054&lt;=INDEX(validRnaPurificationUpperSizeLimits,MATCH(E1054,validRnaScale,0),MATCH(D1054,validRnaPurificationUpperSizeLimitsHeader,0))),"","Combination of purification and scale not available. "),"")</f>
        <v/>
      </c>
      <c r="U1054" s="16">
        <f>IF(LEN(A1054)&gt;validOligoNameMaxLength,"RNA oligo name is too long. ","")</f>
        <v/>
      </c>
      <c r="V1054" s="16">
        <f>IF(AND(A1054&lt;&gt;"",NOT(ISNUMBER(SUMPRODUCT(FIND(MID(A1054,ROW(INDIRECT("1:"&amp;LEN(A1054))),1),validOligoNameCharacters))))),"RNA oligo name contains invalid characters. ","")</f>
        <v/>
      </c>
      <c r="W1054" s="16">
        <f>IF(AND(B1054&lt;&gt;"",NOT(ISNUMBER(SUMPRODUCT(FIND(MID(B1054,ROW(INDIRECT("1:"&amp;LEN(B1054))),1),validRnaSequenceCharacters))))),"RNA sequence contains invalid characters. ","")</f>
        <v/>
      </c>
      <c r="X1054" s="16">
        <f>OR(Z1054)</f>
        <v/>
      </c>
      <c r="Y1054" s="16">
        <f>OR(Z1054)</f>
        <v/>
      </c>
      <c r="Z1054" s="16">
        <f>AND(A1054="Leerposition",P1054&gt;=2)</f>
        <v/>
      </c>
      <c r="AC1054" s="16">
        <f>IF(AND(A1054&lt;&gt;"",L1054=""),"Physical condition not defined. ","")</f>
        <v/>
      </c>
      <c r="AD1054" s="16">
        <f>IF(AND(A1054&lt;&gt;"",M1054=""),"Datasheet not defined. ","")</f>
        <v/>
      </c>
      <c r="AE1054" s="16">
        <f>IF(AND(A1054&lt;&gt;"",N1054=""),"Aliquoting not defined. ","")</f>
        <v/>
      </c>
    </row>
    <row r="1055" ht="10.5" customFormat="1" customHeight="1" s="16">
      <c r="A1055" s="25" t="n"/>
      <c r="B1055" s="25" t="n"/>
      <c r="C1055" s="35">
        <f>IF(B1055&lt;&gt;"",LEN(SUBSTITUTE(SUBSTITUTE(B1055," ",""),"*","")),"")</f>
        <v/>
      </c>
      <c r="D1055" s="19" t="n"/>
      <c r="E1055" s="25" t="n"/>
      <c r="F1055" s="19" t="n"/>
      <c r="G1055" s="19" t="n"/>
      <c r="H1055" s="19" t="n"/>
      <c r="I1055" s="19" t="n"/>
      <c r="J1055" s="19" t="n"/>
      <c r="K1055" s="19" t="n"/>
      <c r="L1055" s="19" t="n"/>
      <c r="M1055" s="19" t="n"/>
      <c r="N1055" s="19" t="n"/>
      <c r="O1055" s="17">
        <f>Q1055 &amp; R1055 &amp; U1055 &amp; V1055 &amp; W1055 &amp; S1055 &amp; T1055 &amp; AC1055 &amp; AD1055 &amp; AE1055</f>
        <v/>
      </c>
      <c r="P1055" s="1">
        <f>IF(B1055&lt;&gt;"",LEN(SUBSTITUTE(SUBSTITUTE(B1055," ",""),"*","")),"")</f>
        <v/>
      </c>
      <c r="Q1055" s="1">
        <f>IF(AND(A1055="",B1055&lt;&gt;""),"No name provided. ","")</f>
        <v/>
      </c>
      <c r="R1055" s="1">
        <f>IF(AND(A1055&lt;&gt;"",B1055=""),"No sequence provided. ","")</f>
        <v/>
      </c>
      <c r="S1055" s="16">
        <f>IF(AND(P1055&lt;&gt;"",E1055&lt;&gt;"",NOT(X1055)),IF(AND(INDEX(validRnaScaleLowerSizeLimits,MATCH(E1055,validRnaScale,0))&lt;=$P1055,$P1055&lt;=INDEX(validRnaScaleUpperSizeLimits,MATCH(E1055,validRnaScale,0))),"","Sequence (length) not available in " &amp; E1055 &amp; " scale. "),"")</f>
        <v/>
      </c>
      <c r="T1055" s="16">
        <f>IF(AND(P1055&lt;&gt;"",E1055&lt;&gt;"",NOT(Y1055)),IF(AND(INDEX(validRnaPurificationLowerSizeLimits,MATCH(E1055,validRnaScale,0),MATCH(D1055,validRnaPurificationLowerSizeLimitsHeader,0))&lt;=$P1055,$P1055&lt;=INDEX(validRnaPurificationUpperSizeLimits,MATCH(E1055,validRnaScale,0),MATCH(D1055,validRnaPurificationUpperSizeLimitsHeader,0))),"","Combination of purification and scale not available. "),"")</f>
        <v/>
      </c>
      <c r="U1055" s="16">
        <f>IF(LEN(A1055)&gt;validOligoNameMaxLength,"RNA oligo name is too long. ","")</f>
        <v/>
      </c>
      <c r="V1055" s="16">
        <f>IF(AND(A1055&lt;&gt;"",NOT(ISNUMBER(SUMPRODUCT(FIND(MID(A1055,ROW(INDIRECT("1:"&amp;LEN(A1055))),1),validOligoNameCharacters))))),"RNA oligo name contains invalid characters. ","")</f>
        <v/>
      </c>
      <c r="W1055" s="16">
        <f>IF(AND(B1055&lt;&gt;"",NOT(ISNUMBER(SUMPRODUCT(FIND(MID(B1055,ROW(INDIRECT("1:"&amp;LEN(B1055))),1),validRnaSequenceCharacters))))),"RNA sequence contains invalid characters. ","")</f>
        <v/>
      </c>
      <c r="X1055" s="16">
        <f>OR(Z1055)</f>
        <v/>
      </c>
      <c r="Y1055" s="16">
        <f>OR(Z1055)</f>
        <v/>
      </c>
      <c r="Z1055" s="16">
        <f>AND(A1055="Leerposition",P1055&gt;=2)</f>
        <v/>
      </c>
      <c r="AC1055" s="16">
        <f>IF(AND(A1055&lt;&gt;"",L1055=""),"Physical condition not defined. ","")</f>
        <v/>
      </c>
      <c r="AD1055" s="16">
        <f>IF(AND(A1055&lt;&gt;"",M1055=""),"Datasheet not defined. ","")</f>
        <v/>
      </c>
      <c r="AE1055" s="16">
        <f>IF(AND(A1055&lt;&gt;"",N1055=""),"Aliquoting not defined. ","")</f>
        <v/>
      </c>
    </row>
    <row r="1056" ht="10.5" customFormat="1" customHeight="1" s="16">
      <c r="A1056" s="25" t="n"/>
      <c r="B1056" s="25" t="n"/>
      <c r="C1056" s="35">
        <f>IF(B1056&lt;&gt;"",LEN(SUBSTITUTE(SUBSTITUTE(B1056," ",""),"*","")),"")</f>
        <v/>
      </c>
      <c r="D1056" s="19" t="n"/>
      <c r="E1056" s="25" t="n"/>
      <c r="F1056" s="19" t="n"/>
      <c r="G1056" s="19" t="n"/>
      <c r="H1056" s="19" t="n"/>
      <c r="I1056" s="19" t="n"/>
      <c r="J1056" s="19" t="n"/>
      <c r="K1056" s="19" t="n"/>
      <c r="L1056" s="19" t="n"/>
      <c r="M1056" s="19" t="n"/>
      <c r="N1056" s="19" t="n"/>
      <c r="O1056" s="17">
        <f>Q1056 &amp; R1056 &amp; U1056 &amp; V1056 &amp; W1056 &amp; S1056 &amp; T1056 &amp; AC1056 &amp; AD1056 &amp; AE1056</f>
        <v/>
      </c>
      <c r="P1056" s="1">
        <f>IF(B1056&lt;&gt;"",LEN(SUBSTITUTE(SUBSTITUTE(B1056," ",""),"*","")),"")</f>
        <v/>
      </c>
      <c r="Q1056" s="1">
        <f>IF(AND(A1056="",B1056&lt;&gt;""),"No name provided. ","")</f>
        <v/>
      </c>
      <c r="R1056" s="1">
        <f>IF(AND(A1056&lt;&gt;"",B1056=""),"No sequence provided. ","")</f>
        <v/>
      </c>
      <c r="S1056" s="16">
        <f>IF(AND(P1056&lt;&gt;"",E1056&lt;&gt;"",NOT(X1056)),IF(AND(INDEX(validRnaScaleLowerSizeLimits,MATCH(E1056,validRnaScale,0))&lt;=$P1056,$P1056&lt;=INDEX(validRnaScaleUpperSizeLimits,MATCH(E1056,validRnaScale,0))),"","Sequence (length) not available in " &amp; E1056 &amp; " scale. "),"")</f>
        <v/>
      </c>
      <c r="T1056" s="16">
        <f>IF(AND(P1056&lt;&gt;"",E1056&lt;&gt;"",NOT(Y1056)),IF(AND(INDEX(validRnaPurificationLowerSizeLimits,MATCH(E1056,validRnaScale,0),MATCH(D1056,validRnaPurificationLowerSizeLimitsHeader,0))&lt;=$P1056,$P1056&lt;=INDEX(validRnaPurificationUpperSizeLimits,MATCH(E1056,validRnaScale,0),MATCH(D1056,validRnaPurificationUpperSizeLimitsHeader,0))),"","Combination of purification and scale not available. "),"")</f>
        <v/>
      </c>
      <c r="U1056" s="16">
        <f>IF(LEN(A1056)&gt;validOligoNameMaxLength,"RNA oligo name is too long. ","")</f>
        <v/>
      </c>
      <c r="V1056" s="16">
        <f>IF(AND(A1056&lt;&gt;"",NOT(ISNUMBER(SUMPRODUCT(FIND(MID(A1056,ROW(INDIRECT("1:"&amp;LEN(A1056))),1),validOligoNameCharacters))))),"RNA oligo name contains invalid characters. ","")</f>
        <v/>
      </c>
      <c r="W1056" s="16">
        <f>IF(AND(B1056&lt;&gt;"",NOT(ISNUMBER(SUMPRODUCT(FIND(MID(B1056,ROW(INDIRECT("1:"&amp;LEN(B1056))),1),validRnaSequenceCharacters))))),"RNA sequence contains invalid characters. ","")</f>
        <v/>
      </c>
      <c r="X1056" s="16">
        <f>OR(Z1056)</f>
        <v/>
      </c>
      <c r="Y1056" s="16">
        <f>OR(Z1056)</f>
        <v/>
      </c>
      <c r="Z1056" s="16">
        <f>AND(A1056="Leerposition",P1056&gt;=2)</f>
        <v/>
      </c>
      <c r="AC1056" s="16">
        <f>IF(AND(A1056&lt;&gt;"",L1056=""),"Physical condition not defined. ","")</f>
        <v/>
      </c>
      <c r="AD1056" s="16">
        <f>IF(AND(A1056&lt;&gt;"",M1056=""),"Datasheet not defined. ","")</f>
        <v/>
      </c>
      <c r="AE1056" s="16">
        <f>IF(AND(A1056&lt;&gt;"",N1056=""),"Aliquoting not defined. ","")</f>
        <v/>
      </c>
    </row>
    <row r="1057" ht="10.5" customFormat="1" customHeight="1" s="83" thickBot="1">
      <c r="A1057" s="78" t="n"/>
      <c r="B1057" s="78" t="n"/>
      <c r="C1057" s="79">
        <f>IF(B1057&lt;&gt;"",LEN(SUBSTITUTE(SUBSTITUTE(B1057," ",""),"*","")),"")</f>
        <v/>
      </c>
      <c r="D1057" s="80" t="n"/>
      <c r="E1057" s="78" t="n"/>
      <c r="F1057" s="80" t="n"/>
      <c r="G1057" s="80" t="n"/>
      <c r="H1057" s="80" t="n"/>
      <c r="I1057" s="80" t="n"/>
      <c r="J1057" s="80" t="n"/>
      <c r="K1057" s="80" t="n"/>
      <c r="L1057" s="100" t="n"/>
      <c r="M1057" s="100" t="n"/>
      <c r="N1057" s="100" t="n"/>
      <c r="O1057" s="81">
        <f>Q1057 &amp; R1057 &amp; U1057 &amp; V1057 &amp; W1057 &amp; S1057 &amp; T1057 &amp; AC1057 &amp; AD1057 &amp; AE1057</f>
        <v/>
      </c>
      <c r="P1057" s="82">
        <f>IF(B1057&lt;&gt;"",LEN(SUBSTITUTE(SUBSTITUTE(B1057," ",""),"*","")),"")</f>
        <v/>
      </c>
      <c r="Q1057" s="82">
        <f>IF(AND(A1057="",B1057&lt;&gt;""),"No name provided. ","")</f>
        <v/>
      </c>
      <c r="R1057" s="82">
        <f>IF(AND(A1057&lt;&gt;"",B1057=""),"No sequence provided. ","")</f>
        <v/>
      </c>
      <c r="S1057" s="83">
        <f>IF(AND(P1057&lt;&gt;"",E1057&lt;&gt;"",NOT(X1057)),IF(AND(INDEX(validRnaScaleLowerSizeLimits,MATCH(E1057,validRnaScale,0))&lt;=$P1057,$P1057&lt;=INDEX(validRnaScaleUpperSizeLimits,MATCH(E1057,validRnaScale,0))),"","Sequence (length) not available in " &amp; E1057 &amp; " scale. "),"")</f>
        <v/>
      </c>
      <c r="T1057" s="83">
        <f>IF(AND(P1057&lt;&gt;"",E1057&lt;&gt;"",NOT(Y1057)),IF(AND(INDEX(validRnaPurificationLowerSizeLimits,MATCH(E1057,validRnaScale,0),MATCH(D1057,validRnaPurificationLowerSizeLimitsHeader,0))&lt;=$P1057,$P1057&lt;=INDEX(validRnaPurificationUpperSizeLimits,MATCH(E1057,validRnaScale,0),MATCH(D1057,validRnaPurificationUpperSizeLimitsHeader,0))),"","Combination of purification and scale not available. "),"")</f>
        <v/>
      </c>
      <c r="U1057" s="83">
        <f>IF(LEN(A1057)&gt;validOligoNameMaxLength,"RNA oligo name is too long. ","")</f>
        <v/>
      </c>
      <c r="V1057" s="83">
        <f>IF(AND(A1057&lt;&gt;"",NOT(ISNUMBER(SUMPRODUCT(FIND(MID(A1057,ROW(INDIRECT("1:"&amp;LEN(A1057))),1),validOligoNameCharacters))))),"RNA oligo name contains invalid characters. ","")</f>
        <v/>
      </c>
      <c r="W1057" s="83">
        <f>IF(AND(B1057&lt;&gt;"",NOT(ISNUMBER(SUMPRODUCT(FIND(MID(B1057,ROW(INDIRECT("1:"&amp;LEN(B1057))),1),validRnaSequenceCharacters))))),"RNA sequence contains invalid characters. ","")</f>
        <v/>
      </c>
      <c r="X1057" s="83">
        <f>OR(Z1057)</f>
        <v/>
      </c>
      <c r="Y1057" s="83">
        <f>OR(Z1057)</f>
        <v/>
      </c>
      <c r="Z1057" s="83">
        <f>AND(A1057="Leerposition",P1057&gt;=2)</f>
        <v/>
      </c>
      <c r="AC1057" s="83">
        <f>IF(AND(A1057&lt;&gt;"",L1057=""),"Physical condition not defined. ","")</f>
        <v/>
      </c>
      <c r="AD1057" s="83">
        <f>IF(AND(A1057&lt;&gt;"",M1057=""),"Datasheet not defined. ","")</f>
        <v/>
      </c>
      <c r="AE1057" s="83">
        <f>IF(AND(A1057&lt;&gt;"",N1057=""),"Aliquoting not defined. ","")</f>
        <v/>
      </c>
    </row>
    <row r="1058" ht="10.5" customFormat="1" customHeight="1" s="16">
      <c r="A1058" s="25" t="n"/>
      <c r="B1058" s="25" t="n"/>
      <c r="C1058" s="35">
        <f>IF(B1058&lt;&gt;"",LEN(SUBSTITUTE(SUBSTITUTE(B1058," ",""),"*","")),"")</f>
        <v/>
      </c>
      <c r="D1058" s="19" t="n"/>
      <c r="E1058" s="25" t="n"/>
      <c r="F1058" s="19" t="n"/>
      <c r="G1058" s="19" t="n"/>
      <c r="H1058" s="19" t="n"/>
      <c r="I1058" s="19" t="n"/>
      <c r="J1058" s="19" t="n"/>
      <c r="K1058" s="19" t="n"/>
      <c r="L1058" s="19" t="n"/>
      <c r="M1058" s="19" t="n"/>
      <c r="N1058" s="19" t="n"/>
      <c r="O1058" s="17">
        <f>Q1058 &amp; R1058 &amp; U1058 &amp; V1058 &amp; W1058 &amp; S1058 &amp; T1058 &amp; AC1058 &amp; AD1058 &amp; AE1058</f>
        <v/>
      </c>
      <c r="P1058" s="1">
        <f>IF(B1058&lt;&gt;"",LEN(SUBSTITUTE(SUBSTITUTE(B1058," ",""),"*","")),"")</f>
        <v/>
      </c>
      <c r="Q1058" s="1">
        <f>IF(AND(A1058="",B1058&lt;&gt;""),"No name provided. ","")</f>
        <v/>
      </c>
      <c r="R1058" s="1">
        <f>IF(AND(A1058&lt;&gt;"",B1058=""),"No sequence provided. ","")</f>
        <v/>
      </c>
      <c r="S1058" s="16">
        <f>IF(AND(P1058&lt;&gt;"",E1058&lt;&gt;"",NOT(X1058)),IF(AND(INDEX(validRnaScaleLowerSizeLimits,MATCH(E1058,validRnaScale,0))&lt;=$P1058,$P1058&lt;=INDEX(validRnaScaleUpperSizeLimits,MATCH(E1058,validRnaScale,0))),"","Sequence (length) not available in " &amp; E1058 &amp; " scale. "),"")</f>
        <v/>
      </c>
      <c r="T1058" s="16">
        <f>IF(AND(P1058&lt;&gt;"",E1058&lt;&gt;"",NOT(Y1058)),IF(AND(INDEX(validRnaPurificationLowerSizeLimits,MATCH(E1058,validRnaScale,0),MATCH(D1058,validRnaPurificationLowerSizeLimitsHeader,0))&lt;=$P1058,$P1058&lt;=INDEX(validRnaPurificationUpperSizeLimits,MATCH(E1058,validRnaScale,0),MATCH(D1058,validRnaPurificationUpperSizeLimitsHeader,0))),"","Combination of purification and scale not available. "),"")</f>
        <v/>
      </c>
      <c r="U1058" s="16">
        <f>IF(LEN(A1058)&gt;validOligoNameMaxLength,"RNA oligo name is too long. ","")</f>
        <v/>
      </c>
      <c r="V1058" s="16">
        <f>IF(AND(A1058&lt;&gt;"",NOT(ISNUMBER(SUMPRODUCT(FIND(MID(A1058,ROW(INDIRECT("1:"&amp;LEN(A1058))),1),validOligoNameCharacters))))),"RNA oligo name contains invalid characters. ","")</f>
        <v/>
      </c>
      <c r="W1058" s="16">
        <f>IF(AND(B1058&lt;&gt;"",NOT(ISNUMBER(SUMPRODUCT(FIND(MID(B1058,ROW(INDIRECT("1:"&amp;LEN(B1058))),1),validRnaSequenceCharacters))))),"RNA sequence contains invalid characters. ","")</f>
        <v/>
      </c>
      <c r="X1058" s="16">
        <f>OR(Z1058)</f>
        <v/>
      </c>
      <c r="Y1058" s="16">
        <f>OR(Z1058)</f>
        <v/>
      </c>
      <c r="Z1058" s="16">
        <f>AND(A1058="Leerposition",P1058&gt;=2)</f>
        <v/>
      </c>
      <c r="AC1058" s="16">
        <f>IF(AND(A1058&lt;&gt;"",L1058=""),"Physical condition not defined. ","")</f>
        <v/>
      </c>
      <c r="AD1058" s="16">
        <f>IF(AND(A1058&lt;&gt;"",M1058=""),"Datasheet not defined. ","")</f>
        <v/>
      </c>
      <c r="AE1058" s="16">
        <f>IF(AND(A1058&lt;&gt;"",N1058=""),"Aliquoting not defined. ","")</f>
        <v/>
      </c>
    </row>
    <row r="1059" ht="10.5" customFormat="1" customHeight="1" s="16">
      <c r="A1059" s="25" t="n"/>
      <c r="B1059" s="25" t="n"/>
      <c r="C1059" s="35">
        <f>IF(B1059&lt;&gt;"",LEN(SUBSTITUTE(SUBSTITUTE(B1059," ",""),"*","")),"")</f>
        <v/>
      </c>
      <c r="D1059" s="19" t="n"/>
      <c r="E1059" s="25" t="n"/>
      <c r="F1059" s="19" t="n"/>
      <c r="G1059" s="19" t="n"/>
      <c r="H1059" s="19" t="n"/>
      <c r="I1059" s="19" t="n"/>
      <c r="J1059" s="19" t="n"/>
      <c r="K1059" s="19" t="n"/>
      <c r="L1059" s="19" t="n"/>
      <c r="M1059" s="19" t="n"/>
      <c r="N1059" s="19" t="n"/>
      <c r="O1059" s="17">
        <f>Q1059 &amp; R1059 &amp; U1059 &amp; V1059 &amp; W1059 &amp; S1059 &amp; T1059 &amp; AC1059 &amp; AD1059 &amp; AE1059</f>
        <v/>
      </c>
      <c r="P1059" s="1">
        <f>IF(B1059&lt;&gt;"",LEN(SUBSTITUTE(SUBSTITUTE(B1059," ",""),"*","")),"")</f>
        <v/>
      </c>
      <c r="Q1059" s="1">
        <f>IF(AND(A1059="",B1059&lt;&gt;""),"No name provided. ","")</f>
        <v/>
      </c>
      <c r="R1059" s="1">
        <f>IF(AND(A1059&lt;&gt;"",B1059=""),"No sequence provided. ","")</f>
        <v/>
      </c>
      <c r="S1059" s="16">
        <f>IF(AND(P1059&lt;&gt;"",E1059&lt;&gt;"",NOT(X1059)),IF(AND(INDEX(validRnaScaleLowerSizeLimits,MATCH(E1059,validRnaScale,0))&lt;=$P1059,$P1059&lt;=INDEX(validRnaScaleUpperSizeLimits,MATCH(E1059,validRnaScale,0))),"","Sequence (length) not available in " &amp; E1059 &amp; " scale. "),"")</f>
        <v/>
      </c>
      <c r="T1059" s="16">
        <f>IF(AND(P1059&lt;&gt;"",E1059&lt;&gt;"",NOT(Y1059)),IF(AND(INDEX(validRnaPurificationLowerSizeLimits,MATCH(E1059,validRnaScale,0),MATCH(D1059,validRnaPurificationLowerSizeLimitsHeader,0))&lt;=$P1059,$P1059&lt;=INDEX(validRnaPurificationUpperSizeLimits,MATCH(E1059,validRnaScale,0),MATCH(D1059,validRnaPurificationUpperSizeLimitsHeader,0))),"","Combination of purification and scale not available. "),"")</f>
        <v/>
      </c>
      <c r="U1059" s="16">
        <f>IF(LEN(A1059)&gt;validOligoNameMaxLength,"RNA oligo name is too long. ","")</f>
        <v/>
      </c>
      <c r="V1059" s="16">
        <f>IF(AND(A1059&lt;&gt;"",NOT(ISNUMBER(SUMPRODUCT(FIND(MID(A1059,ROW(INDIRECT("1:"&amp;LEN(A1059))),1),validOligoNameCharacters))))),"RNA oligo name contains invalid characters. ","")</f>
        <v/>
      </c>
      <c r="W1059" s="16">
        <f>IF(AND(B1059&lt;&gt;"",NOT(ISNUMBER(SUMPRODUCT(FIND(MID(B1059,ROW(INDIRECT("1:"&amp;LEN(B1059))),1),validRnaSequenceCharacters))))),"RNA sequence contains invalid characters. ","")</f>
        <v/>
      </c>
      <c r="X1059" s="16">
        <f>OR(Z1059)</f>
        <v/>
      </c>
      <c r="Y1059" s="16">
        <f>OR(Z1059)</f>
        <v/>
      </c>
      <c r="Z1059" s="16">
        <f>AND(A1059="Leerposition",P1059&gt;=2)</f>
        <v/>
      </c>
      <c r="AC1059" s="16">
        <f>IF(AND(A1059&lt;&gt;"",L1059=""),"Physical condition not defined. ","")</f>
        <v/>
      </c>
      <c r="AD1059" s="16">
        <f>IF(AND(A1059&lt;&gt;"",M1059=""),"Datasheet not defined. ","")</f>
        <v/>
      </c>
      <c r="AE1059" s="16">
        <f>IF(AND(A1059&lt;&gt;"",N1059=""),"Aliquoting not defined. ","")</f>
        <v/>
      </c>
    </row>
    <row r="1060" ht="10.5" customFormat="1" customHeight="1" s="16">
      <c r="A1060" s="25" t="n"/>
      <c r="B1060" s="25" t="n"/>
      <c r="C1060" s="35">
        <f>IF(B1060&lt;&gt;"",LEN(SUBSTITUTE(SUBSTITUTE(B1060," ",""),"*","")),"")</f>
        <v/>
      </c>
      <c r="D1060" s="19" t="n"/>
      <c r="E1060" s="25" t="n"/>
      <c r="F1060" s="19" t="n"/>
      <c r="G1060" s="19" t="n"/>
      <c r="H1060" s="19" t="n"/>
      <c r="I1060" s="19" t="n"/>
      <c r="J1060" s="19" t="n"/>
      <c r="K1060" s="19" t="n"/>
      <c r="L1060" s="19" t="n"/>
      <c r="M1060" s="19" t="n"/>
      <c r="N1060" s="19" t="n"/>
      <c r="O1060" s="17">
        <f>Q1060 &amp; R1060 &amp; U1060 &amp; V1060 &amp; W1060 &amp; S1060 &amp; T1060 &amp; AC1060 &amp; AD1060 &amp; AE1060</f>
        <v/>
      </c>
      <c r="P1060" s="1">
        <f>IF(B1060&lt;&gt;"",LEN(SUBSTITUTE(SUBSTITUTE(B1060," ",""),"*","")),"")</f>
        <v/>
      </c>
      <c r="Q1060" s="1">
        <f>IF(AND(A1060="",B1060&lt;&gt;""),"No name provided. ","")</f>
        <v/>
      </c>
      <c r="R1060" s="1">
        <f>IF(AND(A1060&lt;&gt;"",B1060=""),"No sequence provided. ","")</f>
        <v/>
      </c>
      <c r="S1060" s="16">
        <f>IF(AND(P1060&lt;&gt;"",E1060&lt;&gt;"",NOT(X1060)),IF(AND(INDEX(validRnaScaleLowerSizeLimits,MATCH(E1060,validRnaScale,0))&lt;=$P1060,$P1060&lt;=INDEX(validRnaScaleUpperSizeLimits,MATCH(E1060,validRnaScale,0))),"","Sequence (length) not available in " &amp; E1060 &amp; " scale. "),"")</f>
        <v/>
      </c>
      <c r="T1060" s="16">
        <f>IF(AND(P1060&lt;&gt;"",E1060&lt;&gt;"",NOT(Y1060)),IF(AND(INDEX(validRnaPurificationLowerSizeLimits,MATCH(E1060,validRnaScale,0),MATCH(D1060,validRnaPurificationLowerSizeLimitsHeader,0))&lt;=$P1060,$P1060&lt;=INDEX(validRnaPurificationUpperSizeLimits,MATCH(E1060,validRnaScale,0),MATCH(D1060,validRnaPurificationUpperSizeLimitsHeader,0))),"","Combination of purification and scale not available. "),"")</f>
        <v/>
      </c>
      <c r="U1060" s="16">
        <f>IF(LEN(A1060)&gt;validOligoNameMaxLength,"RNA oligo name is too long. ","")</f>
        <v/>
      </c>
      <c r="V1060" s="16">
        <f>IF(AND(A1060&lt;&gt;"",NOT(ISNUMBER(SUMPRODUCT(FIND(MID(A1060,ROW(INDIRECT("1:"&amp;LEN(A1060))),1),validOligoNameCharacters))))),"RNA oligo name contains invalid characters. ","")</f>
        <v/>
      </c>
      <c r="W1060" s="16">
        <f>IF(AND(B1060&lt;&gt;"",NOT(ISNUMBER(SUMPRODUCT(FIND(MID(B1060,ROW(INDIRECT("1:"&amp;LEN(B1060))),1),validRnaSequenceCharacters))))),"RNA sequence contains invalid characters. ","")</f>
        <v/>
      </c>
      <c r="X1060" s="16">
        <f>OR(Z1060)</f>
        <v/>
      </c>
      <c r="Y1060" s="16">
        <f>OR(Z1060)</f>
        <v/>
      </c>
      <c r="Z1060" s="16">
        <f>AND(A1060="Leerposition",P1060&gt;=2)</f>
        <v/>
      </c>
      <c r="AC1060" s="16">
        <f>IF(AND(A1060&lt;&gt;"",L1060=""),"Physical condition not defined. ","")</f>
        <v/>
      </c>
      <c r="AD1060" s="16">
        <f>IF(AND(A1060&lt;&gt;"",M1060=""),"Datasheet not defined. ","")</f>
        <v/>
      </c>
      <c r="AE1060" s="16">
        <f>IF(AND(A1060&lt;&gt;"",N1060=""),"Aliquoting not defined. ","")</f>
        <v/>
      </c>
    </row>
    <row r="1061" ht="10.5" customFormat="1" customHeight="1" s="16">
      <c r="A1061" s="25" t="n"/>
      <c r="B1061" s="25" t="n"/>
      <c r="C1061" s="35">
        <f>IF(B1061&lt;&gt;"",LEN(SUBSTITUTE(SUBSTITUTE(B1061," ",""),"*","")),"")</f>
        <v/>
      </c>
      <c r="D1061" s="19" t="n"/>
      <c r="E1061" s="25" t="n"/>
      <c r="F1061" s="19" t="n"/>
      <c r="G1061" s="19" t="n"/>
      <c r="H1061" s="19" t="n"/>
      <c r="I1061" s="19" t="n"/>
      <c r="J1061" s="19" t="n"/>
      <c r="K1061" s="19" t="n"/>
      <c r="L1061" s="19" t="n"/>
      <c r="M1061" s="19" t="n"/>
      <c r="N1061" s="19" t="n"/>
      <c r="O1061" s="17">
        <f>Q1061 &amp; R1061 &amp; U1061 &amp; V1061 &amp; W1061 &amp; S1061 &amp; T1061 &amp; AC1061 &amp; AD1061 &amp; AE1061</f>
        <v/>
      </c>
      <c r="P1061" s="1">
        <f>IF(B1061&lt;&gt;"",LEN(SUBSTITUTE(SUBSTITUTE(B1061," ",""),"*","")),"")</f>
        <v/>
      </c>
      <c r="Q1061" s="1">
        <f>IF(AND(A1061="",B1061&lt;&gt;""),"No name provided. ","")</f>
        <v/>
      </c>
      <c r="R1061" s="1">
        <f>IF(AND(A1061&lt;&gt;"",B1061=""),"No sequence provided. ","")</f>
        <v/>
      </c>
      <c r="S1061" s="16">
        <f>IF(AND(P1061&lt;&gt;"",E1061&lt;&gt;"",NOT(X1061)),IF(AND(INDEX(validRnaScaleLowerSizeLimits,MATCH(E1061,validRnaScale,0))&lt;=$P1061,$P1061&lt;=INDEX(validRnaScaleUpperSizeLimits,MATCH(E1061,validRnaScale,0))),"","Sequence (length) not available in " &amp; E1061 &amp; " scale. "),"")</f>
        <v/>
      </c>
      <c r="T1061" s="16">
        <f>IF(AND(P1061&lt;&gt;"",E1061&lt;&gt;"",NOT(Y1061)),IF(AND(INDEX(validRnaPurificationLowerSizeLimits,MATCH(E1061,validRnaScale,0),MATCH(D1061,validRnaPurificationLowerSizeLimitsHeader,0))&lt;=$P1061,$P1061&lt;=INDEX(validRnaPurificationUpperSizeLimits,MATCH(E1061,validRnaScale,0),MATCH(D1061,validRnaPurificationUpperSizeLimitsHeader,0))),"","Combination of purification and scale not available. "),"")</f>
        <v/>
      </c>
      <c r="U1061" s="16">
        <f>IF(LEN(A1061)&gt;validOligoNameMaxLength,"RNA oligo name is too long. ","")</f>
        <v/>
      </c>
      <c r="V1061" s="16">
        <f>IF(AND(A1061&lt;&gt;"",NOT(ISNUMBER(SUMPRODUCT(FIND(MID(A1061,ROW(INDIRECT("1:"&amp;LEN(A1061))),1),validOligoNameCharacters))))),"RNA oligo name contains invalid characters. ","")</f>
        <v/>
      </c>
      <c r="W1061" s="16">
        <f>IF(AND(B1061&lt;&gt;"",NOT(ISNUMBER(SUMPRODUCT(FIND(MID(B1061,ROW(INDIRECT("1:"&amp;LEN(B1061))),1),validRnaSequenceCharacters))))),"RNA sequence contains invalid characters. ","")</f>
        <v/>
      </c>
      <c r="X1061" s="16">
        <f>OR(Z1061)</f>
        <v/>
      </c>
      <c r="Y1061" s="16">
        <f>OR(Z1061)</f>
        <v/>
      </c>
      <c r="Z1061" s="16">
        <f>AND(A1061="Leerposition",P1061&gt;=2)</f>
        <v/>
      </c>
      <c r="AC1061" s="16">
        <f>IF(AND(A1061&lt;&gt;"",L1061=""),"Physical condition not defined. ","")</f>
        <v/>
      </c>
      <c r="AD1061" s="16">
        <f>IF(AND(A1061&lt;&gt;"",M1061=""),"Datasheet not defined. ","")</f>
        <v/>
      </c>
      <c r="AE1061" s="16">
        <f>IF(AND(A1061&lt;&gt;"",N1061=""),"Aliquoting not defined. ","")</f>
        <v/>
      </c>
    </row>
    <row r="1062" ht="10.5" customFormat="1" customHeight="1" s="16">
      <c r="A1062" s="25" t="n"/>
      <c r="B1062" s="25" t="n"/>
      <c r="C1062" s="35">
        <f>IF(B1062&lt;&gt;"",LEN(SUBSTITUTE(SUBSTITUTE(B1062," ",""),"*","")),"")</f>
        <v/>
      </c>
      <c r="D1062" s="19" t="n"/>
      <c r="E1062" s="25" t="n"/>
      <c r="F1062" s="19" t="n"/>
      <c r="G1062" s="19" t="n"/>
      <c r="H1062" s="19" t="n"/>
      <c r="I1062" s="19" t="n"/>
      <c r="J1062" s="19" t="n"/>
      <c r="K1062" s="19" t="n"/>
      <c r="L1062" s="19" t="n"/>
      <c r="M1062" s="19" t="n"/>
      <c r="N1062" s="19" t="n"/>
      <c r="O1062" s="17">
        <f>Q1062 &amp; R1062 &amp; U1062 &amp; V1062 &amp; W1062 &amp; S1062 &amp; T1062 &amp; AC1062 &amp; AD1062 &amp; AE1062</f>
        <v/>
      </c>
      <c r="P1062" s="1">
        <f>IF(B1062&lt;&gt;"",LEN(SUBSTITUTE(SUBSTITUTE(B1062," ",""),"*","")),"")</f>
        <v/>
      </c>
      <c r="Q1062" s="1">
        <f>IF(AND(A1062="",B1062&lt;&gt;""),"No name provided. ","")</f>
        <v/>
      </c>
      <c r="R1062" s="1">
        <f>IF(AND(A1062&lt;&gt;"",B1062=""),"No sequence provided. ","")</f>
        <v/>
      </c>
      <c r="S1062" s="16">
        <f>IF(AND(P1062&lt;&gt;"",E1062&lt;&gt;"",NOT(X1062)),IF(AND(INDEX(validRnaScaleLowerSizeLimits,MATCH(E1062,validRnaScale,0))&lt;=$P1062,$P1062&lt;=INDEX(validRnaScaleUpperSizeLimits,MATCH(E1062,validRnaScale,0))),"","Sequence (length) not available in " &amp; E1062 &amp; " scale. "),"")</f>
        <v/>
      </c>
      <c r="T1062" s="16">
        <f>IF(AND(P1062&lt;&gt;"",E1062&lt;&gt;"",NOT(Y1062)),IF(AND(INDEX(validRnaPurificationLowerSizeLimits,MATCH(E1062,validRnaScale,0),MATCH(D1062,validRnaPurificationLowerSizeLimitsHeader,0))&lt;=$P1062,$P1062&lt;=INDEX(validRnaPurificationUpperSizeLimits,MATCH(E1062,validRnaScale,0),MATCH(D1062,validRnaPurificationUpperSizeLimitsHeader,0))),"","Combination of purification and scale not available. "),"")</f>
        <v/>
      </c>
      <c r="U1062" s="16">
        <f>IF(LEN(A1062)&gt;validOligoNameMaxLength,"RNA oligo name is too long. ","")</f>
        <v/>
      </c>
      <c r="V1062" s="16">
        <f>IF(AND(A1062&lt;&gt;"",NOT(ISNUMBER(SUMPRODUCT(FIND(MID(A1062,ROW(INDIRECT("1:"&amp;LEN(A1062))),1),validOligoNameCharacters))))),"RNA oligo name contains invalid characters. ","")</f>
        <v/>
      </c>
      <c r="W1062" s="16">
        <f>IF(AND(B1062&lt;&gt;"",NOT(ISNUMBER(SUMPRODUCT(FIND(MID(B1062,ROW(INDIRECT("1:"&amp;LEN(B1062))),1),validRnaSequenceCharacters))))),"RNA sequence contains invalid characters. ","")</f>
        <v/>
      </c>
      <c r="X1062" s="16">
        <f>OR(Z1062)</f>
        <v/>
      </c>
      <c r="Y1062" s="16">
        <f>OR(Z1062)</f>
        <v/>
      </c>
      <c r="Z1062" s="16">
        <f>AND(A1062="Leerposition",P1062&gt;=2)</f>
        <v/>
      </c>
      <c r="AC1062" s="16">
        <f>IF(AND(A1062&lt;&gt;"",L1062=""),"Physical condition not defined. ","")</f>
        <v/>
      </c>
      <c r="AD1062" s="16">
        <f>IF(AND(A1062&lt;&gt;"",M1062=""),"Datasheet not defined. ","")</f>
        <v/>
      </c>
      <c r="AE1062" s="16">
        <f>IF(AND(A1062&lt;&gt;"",N1062=""),"Aliquoting not defined. ","")</f>
        <v/>
      </c>
    </row>
    <row r="1063" ht="10.5" customFormat="1" customHeight="1" s="16">
      <c r="A1063" s="25" t="n"/>
      <c r="B1063" s="25" t="n"/>
      <c r="C1063" s="35">
        <f>IF(B1063&lt;&gt;"",LEN(SUBSTITUTE(SUBSTITUTE(B1063," ",""),"*","")),"")</f>
        <v/>
      </c>
      <c r="D1063" s="19" t="n"/>
      <c r="E1063" s="25" t="n"/>
      <c r="F1063" s="19" t="n"/>
      <c r="G1063" s="19" t="n"/>
      <c r="H1063" s="19" t="n"/>
      <c r="I1063" s="19" t="n"/>
      <c r="J1063" s="19" t="n"/>
      <c r="K1063" s="19" t="n"/>
      <c r="L1063" s="19" t="n"/>
      <c r="M1063" s="19" t="n"/>
      <c r="N1063" s="19" t="n"/>
      <c r="O1063" s="17">
        <f>Q1063 &amp; R1063 &amp; U1063 &amp; V1063 &amp; W1063 &amp; S1063 &amp; T1063 &amp; AC1063 &amp; AD1063 &amp; AE1063</f>
        <v/>
      </c>
      <c r="P1063" s="1">
        <f>IF(B1063&lt;&gt;"",LEN(SUBSTITUTE(SUBSTITUTE(B1063," ",""),"*","")),"")</f>
        <v/>
      </c>
      <c r="Q1063" s="1">
        <f>IF(AND(A1063="",B1063&lt;&gt;""),"No name provided. ","")</f>
        <v/>
      </c>
      <c r="R1063" s="1">
        <f>IF(AND(A1063&lt;&gt;"",B1063=""),"No sequence provided. ","")</f>
        <v/>
      </c>
      <c r="S1063" s="16">
        <f>IF(AND(P1063&lt;&gt;"",E1063&lt;&gt;"",NOT(X1063)),IF(AND(INDEX(validRnaScaleLowerSizeLimits,MATCH(E1063,validRnaScale,0))&lt;=$P1063,$P1063&lt;=INDEX(validRnaScaleUpperSizeLimits,MATCH(E1063,validRnaScale,0))),"","Sequence (length) not available in " &amp; E1063 &amp; " scale. "),"")</f>
        <v/>
      </c>
      <c r="T1063" s="16">
        <f>IF(AND(P1063&lt;&gt;"",E1063&lt;&gt;"",NOT(Y1063)),IF(AND(INDEX(validRnaPurificationLowerSizeLimits,MATCH(E1063,validRnaScale,0),MATCH(D1063,validRnaPurificationLowerSizeLimitsHeader,0))&lt;=$P1063,$P1063&lt;=INDEX(validRnaPurificationUpperSizeLimits,MATCH(E1063,validRnaScale,0),MATCH(D1063,validRnaPurificationUpperSizeLimitsHeader,0))),"","Combination of purification and scale not available. "),"")</f>
        <v/>
      </c>
      <c r="U1063" s="16">
        <f>IF(LEN(A1063)&gt;validOligoNameMaxLength,"RNA oligo name is too long. ","")</f>
        <v/>
      </c>
      <c r="V1063" s="16">
        <f>IF(AND(A1063&lt;&gt;"",NOT(ISNUMBER(SUMPRODUCT(FIND(MID(A1063,ROW(INDIRECT("1:"&amp;LEN(A1063))),1),validOligoNameCharacters))))),"RNA oligo name contains invalid characters. ","")</f>
        <v/>
      </c>
      <c r="W1063" s="16">
        <f>IF(AND(B1063&lt;&gt;"",NOT(ISNUMBER(SUMPRODUCT(FIND(MID(B1063,ROW(INDIRECT("1:"&amp;LEN(B1063))),1),validRnaSequenceCharacters))))),"RNA sequence contains invalid characters. ","")</f>
        <v/>
      </c>
      <c r="X1063" s="16">
        <f>OR(Z1063)</f>
        <v/>
      </c>
      <c r="Y1063" s="16">
        <f>OR(Z1063)</f>
        <v/>
      </c>
      <c r="Z1063" s="16">
        <f>AND(A1063="Leerposition",P1063&gt;=2)</f>
        <v/>
      </c>
      <c r="AC1063" s="16">
        <f>IF(AND(A1063&lt;&gt;"",L1063=""),"Physical condition not defined. ","")</f>
        <v/>
      </c>
      <c r="AD1063" s="16">
        <f>IF(AND(A1063&lt;&gt;"",M1063=""),"Datasheet not defined. ","")</f>
        <v/>
      </c>
      <c r="AE1063" s="16">
        <f>IF(AND(A1063&lt;&gt;"",N1063=""),"Aliquoting not defined. ","")</f>
        <v/>
      </c>
    </row>
    <row r="1064" ht="10.5" customFormat="1" customHeight="1" s="16">
      <c r="A1064" s="25" t="n"/>
      <c r="B1064" s="25" t="n"/>
      <c r="C1064" s="35">
        <f>IF(B1064&lt;&gt;"",LEN(SUBSTITUTE(SUBSTITUTE(B1064," ",""),"*","")),"")</f>
        <v/>
      </c>
      <c r="D1064" s="19" t="n"/>
      <c r="E1064" s="25" t="n"/>
      <c r="F1064" s="19" t="n"/>
      <c r="G1064" s="19" t="n"/>
      <c r="H1064" s="19" t="n"/>
      <c r="I1064" s="19" t="n"/>
      <c r="J1064" s="19" t="n"/>
      <c r="K1064" s="19" t="n"/>
      <c r="L1064" s="19" t="n"/>
      <c r="M1064" s="19" t="n"/>
      <c r="N1064" s="19" t="n"/>
      <c r="O1064" s="17">
        <f>Q1064 &amp; R1064 &amp; U1064 &amp; V1064 &amp; W1064 &amp; S1064 &amp; T1064 &amp; AC1064 &amp; AD1064 &amp; AE1064</f>
        <v/>
      </c>
      <c r="P1064" s="1">
        <f>IF(B1064&lt;&gt;"",LEN(SUBSTITUTE(SUBSTITUTE(B1064," ",""),"*","")),"")</f>
        <v/>
      </c>
      <c r="Q1064" s="1">
        <f>IF(AND(A1064="",B1064&lt;&gt;""),"No name provided. ","")</f>
        <v/>
      </c>
      <c r="R1064" s="1">
        <f>IF(AND(A1064&lt;&gt;"",B1064=""),"No sequence provided. ","")</f>
        <v/>
      </c>
      <c r="S1064" s="16">
        <f>IF(AND(P1064&lt;&gt;"",E1064&lt;&gt;"",NOT(X1064)),IF(AND(INDEX(validRnaScaleLowerSizeLimits,MATCH(E1064,validRnaScale,0))&lt;=$P1064,$P1064&lt;=INDEX(validRnaScaleUpperSizeLimits,MATCH(E1064,validRnaScale,0))),"","Sequence (length) not available in " &amp; E1064 &amp; " scale. "),"")</f>
        <v/>
      </c>
      <c r="T1064" s="16">
        <f>IF(AND(P1064&lt;&gt;"",E1064&lt;&gt;"",NOT(Y1064)),IF(AND(INDEX(validRnaPurificationLowerSizeLimits,MATCH(E1064,validRnaScale,0),MATCH(D1064,validRnaPurificationLowerSizeLimitsHeader,0))&lt;=$P1064,$P1064&lt;=INDEX(validRnaPurificationUpperSizeLimits,MATCH(E1064,validRnaScale,0),MATCH(D1064,validRnaPurificationUpperSizeLimitsHeader,0))),"","Combination of purification and scale not available. "),"")</f>
        <v/>
      </c>
      <c r="U1064" s="16">
        <f>IF(LEN(A1064)&gt;validOligoNameMaxLength,"RNA oligo name is too long. ","")</f>
        <v/>
      </c>
      <c r="V1064" s="16">
        <f>IF(AND(A1064&lt;&gt;"",NOT(ISNUMBER(SUMPRODUCT(FIND(MID(A1064,ROW(INDIRECT("1:"&amp;LEN(A1064))),1),validOligoNameCharacters))))),"RNA oligo name contains invalid characters. ","")</f>
        <v/>
      </c>
      <c r="W1064" s="16">
        <f>IF(AND(B1064&lt;&gt;"",NOT(ISNUMBER(SUMPRODUCT(FIND(MID(B1064,ROW(INDIRECT("1:"&amp;LEN(B1064))),1),validRnaSequenceCharacters))))),"RNA sequence contains invalid characters. ","")</f>
        <v/>
      </c>
      <c r="X1064" s="16">
        <f>OR(Z1064)</f>
        <v/>
      </c>
      <c r="Y1064" s="16">
        <f>OR(Z1064)</f>
        <v/>
      </c>
      <c r="Z1064" s="16">
        <f>AND(A1064="Leerposition",P1064&gt;=2)</f>
        <v/>
      </c>
      <c r="AC1064" s="16">
        <f>IF(AND(A1064&lt;&gt;"",L1064=""),"Physical condition not defined. ","")</f>
        <v/>
      </c>
      <c r="AD1064" s="16">
        <f>IF(AND(A1064&lt;&gt;"",M1064=""),"Datasheet not defined. ","")</f>
        <v/>
      </c>
      <c r="AE1064" s="16">
        <f>IF(AND(A1064&lt;&gt;"",N1064=""),"Aliquoting not defined. ","")</f>
        <v/>
      </c>
    </row>
    <row r="1065" ht="10.5" customFormat="1" customHeight="1" s="16">
      <c r="A1065" s="25" t="n"/>
      <c r="B1065" s="25" t="n"/>
      <c r="C1065" s="35">
        <f>IF(B1065&lt;&gt;"",LEN(SUBSTITUTE(SUBSTITUTE(B1065," ",""),"*","")),"")</f>
        <v/>
      </c>
      <c r="D1065" s="19" t="n"/>
      <c r="E1065" s="25" t="n"/>
      <c r="F1065" s="19" t="n"/>
      <c r="G1065" s="19" t="n"/>
      <c r="H1065" s="19" t="n"/>
      <c r="I1065" s="19" t="n"/>
      <c r="J1065" s="19" t="n"/>
      <c r="K1065" s="19" t="n"/>
      <c r="L1065" s="19" t="n"/>
      <c r="M1065" s="19" t="n"/>
      <c r="N1065" s="19" t="n"/>
      <c r="O1065" s="17">
        <f>Q1065 &amp; R1065 &amp; U1065 &amp; V1065 &amp; W1065 &amp; S1065 &amp; T1065 &amp; AC1065 &amp; AD1065 &amp; AE1065</f>
        <v/>
      </c>
      <c r="P1065" s="1">
        <f>IF(B1065&lt;&gt;"",LEN(SUBSTITUTE(SUBSTITUTE(B1065," ",""),"*","")),"")</f>
        <v/>
      </c>
      <c r="Q1065" s="1">
        <f>IF(AND(A1065="",B1065&lt;&gt;""),"No name provided. ","")</f>
        <v/>
      </c>
      <c r="R1065" s="1">
        <f>IF(AND(A1065&lt;&gt;"",B1065=""),"No sequence provided. ","")</f>
        <v/>
      </c>
      <c r="S1065" s="16">
        <f>IF(AND(P1065&lt;&gt;"",E1065&lt;&gt;"",NOT(X1065)),IF(AND(INDEX(validRnaScaleLowerSizeLimits,MATCH(E1065,validRnaScale,0))&lt;=$P1065,$P1065&lt;=INDEX(validRnaScaleUpperSizeLimits,MATCH(E1065,validRnaScale,0))),"","Sequence (length) not available in " &amp; E1065 &amp; " scale. "),"")</f>
        <v/>
      </c>
      <c r="T1065" s="16">
        <f>IF(AND(P1065&lt;&gt;"",E1065&lt;&gt;"",NOT(Y1065)),IF(AND(INDEX(validRnaPurificationLowerSizeLimits,MATCH(E1065,validRnaScale,0),MATCH(D1065,validRnaPurificationLowerSizeLimitsHeader,0))&lt;=$P1065,$P1065&lt;=INDEX(validRnaPurificationUpperSizeLimits,MATCH(E1065,validRnaScale,0),MATCH(D1065,validRnaPurificationUpperSizeLimitsHeader,0))),"","Combination of purification and scale not available. "),"")</f>
        <v/>
      </c>
      <c r="U1065" s="16">
        <f>IF(LEN(A1065)&gt;validOligoNameMaxLength,"RNA oligo name is too long. ","")</f>
        <v/>
      </c>
      <c r="V1065" s="16">
        <f>IF(AND(A1065&lt;&gt;"",NOT(ISNUMBER(SUMPRODUCT(FIND(MID(A1065,ROW(INDIRECT("1:"&amp;LEN(A1065))),1),validOligoNameCharacters))))),"RNA oligo name contains invalid characters. ","")</f>
        <v/>
      </c>
      <c r="W1065" s="16">
        <f>IF(AND(B1065&lt;&gt;"",NOT(ISNUMBER(SUMPRODUCT(FIND(MID(B1065,ROW(INDIRECT("1:"&amp;LEN(B1065))),1),validRnaSequenceCharacters))))),"RNA sequence contains invalid characters. ","")</f>
        <v/>
      </c>
      <c r="X1065" s="16">
        <f>OR(Z1065)</f>
        <v/>
      </c>
      <c r="Y1065" s="16">
        <f>OR(Z1065)</f>
        <v/>
      </c>
      <c r="Z1065" s="16">
        <f>AND(A1065="Leerposition",P1065&gt;=2)</f>
        <v/>
      </c>
      <c r="AC1065" s="16">
        <f>IF(AND(A1065&lt;&gt;"",L1065=""),"Physical condition not defined. ","")</f>
        <v/>
      </c>
      <c r="AD1065" s="16">
        <f>IF(AND(A1065&lt;&gt;"",M1065=""),"Datasheet not defined. ","")</f>
        <v/>
      </c>
      <c r="AE1065" s="16">
        <f>IF(AND(A1065&lt;&gt;"",N1065=""),"Aliquoting not defined. ","")</f>
        <v/>
      </c>
    </row>
    <row r="1066" ht="10.5" customFormat="1" customHeight="1" s="16">
      <c r="A1066" s="25" t="n"/>
      <c r="B1066" s="25" t="n"/>
      <c r="C1066" s="35">
        <f>IF(B1066&lt;&gt;"",LEN(SUBSTITUTE(SUBSTITUTE(B1066," ",""),"*","")),"")</f>
        <v/>
      </c>
      <c r="D1066" s="19" t="n"/>
      <c r="E1066" s="25" t="n"/>
      <c r="F1066" s="19" t="n"/>
      <c r="G1066" s="19" t="n"/>
      <c r="H1066" s="19" t="n"/>
      <c r="I1066" s="19" t="n"/>
      <c r="J1066" s="19" t="n"/>
      <c r="K1066" s="19" t="n"/>
      <c r="L1066" s="19" t="n"/>
      <c r="M1066" s="19" t="n"/>
      <c r="N1066" s="19" t="n"/>
      <c r="O1066" s="17">
        <f>Q1066 &amp; R1066 &amp; U1066 &amp; V1066 &amp; W1066 &amp; S1066 &amp; T1066 &amp; AC1066 &amp; AD1066 &amp; AE1066</f>
        <v/>
      </c>
      <c r="P1066" s="1">
        <f>IF(B1066&lt;&gt;"",LEN(SUBSTITUTE(SUBSTITUTE(B1066," ",""),"*","")),"")</f>
        <v/>
      </c>
      <c r="Q1066" s="1">
        <f>IF(AND(A1066="",B1066&lt;&gt;""),"No name provided. ","")</f>
        <v/>
      </c>
      <c r="R1066" s="1">
        <f>IF(AND(A1066&lt;&gt;"",B1066=""),"No sequence provided. ","")</f>
        <v/>
      </c>
      <c r="S1066" s="16">
        <f>IF(AND(P1066&lt;&gt;"",E1066&lt;&gt;"",NOT(X1066)),IF(AND(INDEX(validRnaScaleLowerSizeLimits,MATCH(E1066,validRnaScale,0))&lt;=$P1066,$P1066&lt;=INDEX(validRnaScaleUpperSizeLimits,MATCH(E1066,validRnaScale,0))),"","Sequence (length) not available in " &amp; E1066 &amp; " scale. "),"")</f>
        <v/>
      </c>
      <c r="T1066" s="16">
        <f>IF(AND(P1066&lt;&gt;"",E1066&lt;&gt;"",NOT(Y1066)),IF(AND(INDEX(validRnaPurificationLowerSizeLimits,MATCH(E1066,validRnaScale,0),MATCH(D1066,validRnaPurificationLowerSizeLimitsHeader,0))&lt;=$P1066,$P1066&lt;=INDEX(validRnaPurificationUpperSizeLimits,MATCH(E1066,validRnaScale,0),MATCH(D1066,validRnaPurificationUpperSizeLimitsHeader,0))),"","Combination of purification and scale not available. "),"")</f>
        <v/>
      </c>
      <c r="U1066" s="16">
        <f>IF(LEN(A1066)&gt;validOligoNameMaxLength,"RNA oligo name is too long. ","")</f>
        <v/>
      </c>
      <c r="V1066" s="16">
        <f>IF(AND(A1066&lt;&gt;"",NOT(ISNUMBER(SUMPRODUCT(FIND(MID(A1066,ROW(INDIRECT("1:"&amp;LEN(A1066))),1),validOligoNameCharacters))))),"RNA oligo name contains invalid characters. ","")</f>
        <v/>
      </c>
      <c r="W1066" s="16">
        <f>IF(AND(B1066&lt;&gt;"",NOT(ISNUMBER(SUMPRODUCT(FIND(MID(B1066,ROW(INDIRECT("1:"&amp;LEN(B1066))),1),validRnaSequenceCharacters))))),"RNA sequence contains invalid characters. ","")</f>
        <v/>
      </c>
      <c r="X1066" s="16">
        <f>OR(Z1066)</f>
        <v/>
      </c>
      <c r="Y1066" s="16">
        <f>OR(Z1066)</f>
        <v/>
      </c>
      <c r="Z1066" s="16">
        <f>AND(A1066="Leerposition",P1066&gt;=2)</f>
        <v/>
      </c>
      <c r="AC1066" s="16">
        <f>IF(AND(A1066&lt;&gt;"",L1066=""),"Physical condition not defined. ","")</f>
        <v/>
      </c>
      <c r="AD1066" s="16">
        <f>IF(AND(A1066&lt;&gt;"",M1066=""),"Datasheet not defined. ","")</f>
        <v/>
      </c>
      <c r="AE1066" s="16">
        <f>IF(AND(A1066&lt;&gt;"",N1066=""),"Aliquoting not defined. ","")</f>
        <v/>
      </c>
    </row>
    <row r="1067" ht="10.5" customFormat="1" customHeight="1" s="16">
      <c r="A1067" s="25" t="n"/>
      <c r="B1067" s="25" t="n"/>
      <c r="C1067" s="35">
        <f>IF(B1067&lt;&gt;"",LEN(SUBSTITUTE(SUBSTITUTE(B1067," ",""),"*","")),"")</f>
        <v/>
      </c>
      <c r="D1067" s="19" t="n"/>
      <c r="E1067" s="25" t="n"/>
      <c r="F1067" s="19" t="n"/>
      <c r="G1067" s="19" t="n"/>
      <c r="H1067" s="19" t="n"/>
      <c r="I1067" s="19" t="n"/>
      <c r="J1067" s="19" t="n"/>
      <c r="K1067" s="19" t="n"/>
      <c r="L1067" s="19" t="n"/>
      <c r="M1067" s="19" t="n"/>
      <c r="N1067" s="19" t="n"/>
      <c r="O1067" s="17">
        <f>Q1067 &amp; R1067 &amp; U1067 &amp; V1067 &amp; W1067 &amp; S1067 &amp; T1067 &amp; AC1067 &amp; AD1067 &amp; AE1067</f>
        <v/>
      </c>
      <c r="P1067" s="1">
        <f>IF(B1067&lt;&gt;"",LEN(SUBSTITUTE(SUBSTITUTE(B1067," ",""),"*","")),"")</f>
        <v/>
      </c>
      <c r="Q1067" s="1">
        <f>IF(AND(A1067="",B1067&lt;&gt;""),"No name provided. ","")</f>
        <v/>
      </c>
      <c r="R1067" s="1">
        <f>IF(AND(A1067&lt;&gt;"",B1067=""),"No sequence provided. ","")</f>
        <v/>
      </c>
      <c r="S1067" s="16">
        <f>IF(AND(P1067&lt;&gt;"",E1067&lt;&gt;"",NOT(X1067)),IF(AND(INDEX(validRnaScaleLowerSizeLimits,MATCH(E1067,validRnaScale,0))&lt;=$P1067,$P1067&lt;=INDEX(validRnaScaleUpperSizeLimits,MATCH(E1067,validRnaScale,0))),"","Sequence (length) not available in " &amp; E1067 &amp; " scale. "),"")</f>
        <v/>
      </c>
      <c r="T1067" s="16">
        <f>IF(AND(P1067&lt;&gt;"",E1067&lt;&gt;"",NOT(Y1067)),IF(AND(INDEX(validRnaPurificationLowerSizeLimits,MATCH(E1067,validRnaScale,0),MATCH(D1067,validRnaPurificationLowerSizeLimitsHeader,0))&lt;=$P1067,$P1067&lt;=INDEX(validRnaPurificationUpperSizeLimits,MATCH(E1067,validRnaScale,0),MATCH(D1067,validRnaPurificationUpperSizeLimitsHeader,0))),"","Combination of purification and scale not available. "),"")</f>
        <v/>
      </c>
      <c r="U1067" s="16">
        <f>IF(LEN(A1067)&gt;validOligoNameMaxLength,"RNA oligo name is too long. ","")</f>
        <v/>
      </c>
      <c r="V1067" s="16">
        <f>IF(AND(A1067&lt;&gt;"",NOT(ISNUMBER(SUMPRODUCT(FIND(MID(A1067,ROW(INDIRECT("1:"&amp;LEN(A1067))),1),validOligoNameCharacters))))),"RNA oligo name contains invalid characters. ","")</f>
        <v/>
      </c>
      <c r="W1067" s="16">
        <f>IF(AND(B1067&lt;&gt;"",NOT(ISNUMBER(SUMPRODUCT(FIND(MID(B1067,ROW(INDIRECT("1:"&amp;LEN(B1067))),1),validRnaSequenceCharacters))))),"RNA sequence contains invalid characters. ","")</f>
        <v/>
      </c>
      <c r="X1067" s="16">
        <f>OR(Z1067)</f>
        <v/>
      </c>
      <c r="Y1067" s="16">
        <f>OR(Z1067)</f>
        <v/>
      </c>
      <c r="Z1067" s="16">
        <f>AND(A1067="Leerposition",P1067&gt;=2)</f>
        <v/>
      </c>
      <c r="AC1067" s="16">
        <f>IF(AND(A1067&lt;&gt;"",L1067=""),"Physical condition not defined. ","")</f>
        <v/>
      </c>
      <c r="AD1067" s="16">
        <f>IF(AND(A1067&lt;&gt;"",M1067=""),"Datasheet not defined. ","")</f>
        <v/>
      </c>
      <c r="AE1067" s="16">
        <f>IF(AND(A1067&lt;&gt;"",N1067=""),"Aliquoting not defined. ","")</f>
        <v/>
      </c>
    </row>
    <row r="1068" ht="10.5" customFormat="1" customHeight="1" s="16">
      <c r="A1068" s="25" t="n"/>
      <c r="B1068" s="25" t="n"/>
      <c r="C1068" s="35">
        <f>IF(B1068&lt;&gt;"",LEN(SUBSTITUTE(SUBSTITUTE(B1068," ",""),"*","")),"")</f>
        <v/>
      </c>
      <c r="D1068" s="19" t="n"/>
      <c r="E1068" s="25" t="n"/>
      <c r="F1068" s="19" t="n"/>
      <c r="G1068" s="19" t="n"/>
      <c r="H1068" s="19" t="n"/>
      <c r="I1068" s="19" t="n"/>
      <c r="J1068" s="19" t="n"/>
      <c r="K1068" s="19" t="n"/>
      <c r="L1068" s="19" t="n"/>
      <c r="M1068" s="19" t="n"/>
      <c r="N1068" s="19" t="n"/>
      <c r="O1068" s="17">
        <f>Q1068 &amp; R1068 &amp; U1068 &amp; V1068 &amp; W1068 &amp; S1068 &amp; T1068 &amp; AC1068 &amp; AD1068 &amp; AE1068</f>
        <v/>
      </c>
      <c r="P1068" s="1">
        <f>IF(B1068&lt;&gt;"",LEN(SUBSTITUTE(SUBSTITUTE(B1068," ",""),"*","")),"")</f>
        <v/>
      </c>
      <c r="Q1068" s="1">
        <f>IF(AND(A1068="",B1068&lt;&gt;""),"No name provided. ","")</f>
        <v/>
      </c>
      <c r="R1068" s="1">
        <f>IF(AND(A1068&lt;&gt;"",B1068=""),"No sequence provided. ","")</f>
        <v/>
      </c>
      <c r="S1068" s="16">
        <f>IF(AND(P1068&lt;&gt;"",E1068&lt;&gt;"",NOT(X1068)),IF(AND(INDEX(validRnaScaleLowerSizeLimits,MATCH(E1068,validRnaScale,0))&lt;=$P1068,$P1068&lt;=INDEX(validRnaScaleUpperSizeLimits,MATCH(E1068,validRnaScale,0))),"","Sequence (length) not available in " &amp; E1068 &amp; " scale. "),"")</f>
        <v/>
      </c>
      <c r="T1068" s="16">
        <f>IF(AND(P1068&lt;&gt;"",E1068&lt;&gt;"",NOT(Y1068)),IF(AND(INDEX(validRnaPurificationLowerSizeLimits,MATCH(E1068,validRnaScale,0),MATCH(D1068,validRnaPurificationLowerSizeLimitsHeader,0))&lt;=$P1068,$P1068&lt;=INDEX(validRnaPurificationUpperSizeLimits,MATCH(E1068,validRnaScale,0),MATCH(D1068,validRnaPurificationUpperSizeLimitsHeader,0))),"","Combination of purification and scale not available. "),"")</f>
        <v/>
      </c>
      <c r="U1068" s="16">
        <f>IF(LEN(A1068)&gt;validOligoNameMaxLength,"RNA oligo name is too long. ","")</f>
        <v/>
      </c>
      <c r="V1068" s="16">
        <f>IF(AND(A1068&lt;&gt;"",NOT(ISNUMBER(SUMPRODUCT(FIND(MID(A1068,ROW(INDIRECT("1:"&amp;LEN(A1068))),1),validOligoNameCharacters))))),"RNA oligo name contains invalid characters. ","")</f>
        <v/>
      </c>
      <c r="W1068" s="16">
        <f>IF(AND(B1068&lt;&gt;"",NOT(ISNUMBER(SUMPRODUCT(FIND(MID(B1068,ROW(INDIRECT("1:"&amp;LEN(B1068))),1),validRnaSequenceCharacters))))),"RNA sequence contains invalid characters. ","")</f>
        <v/>
      </c>
      <c r="X1068" s="16">
        <f>OR(Z1068)</f>
        <v/>
      </c>
      <c r="Y1068" s="16">
        <f>OR(Z1068)</f>
        <v/>
      </c>
      <c r="Z1068" s="16">
        <f>AND(A1068="Leerposition",P1068&gt;=2)</f>
        <v/>
      </c>
      <c r="AC1068" s="16">
        <f>IF(AND(A1068&lt;&gt;"",L1068=""),"Physical condition not defined. ","")</f>
        <v/>
      </c>
      <c r="AD1068" s="16">
        <f>IF(AND(A1068&lt;&gt;"",M1068=""),"Datasheet not defined. ","")</f>
        <v/>
      </c>
      <c r="AE1068" s="16">
        <f>IF(AND(A1068&lt;&gt;"",N1068=""),"Aliquoting not defined. ","")</f>
        <v/>
      </c>
    </row>
    <row r="1069" ht="10.5" customFormat="1" customHeight="1" s="16">
      <c r="A1069" s="25" t="n"/>
      <c r="B1069" s="25" t="n"/>
      <c r="C1069" s="35">
        <f>IF(B1069&lt;&gt;"",LEN(SUBSTITUTE(SUBSTITUTE(B1069," ",""),"*","")),"")</f>
        <v/>
      </c>
      <c r="D1069" s="19" t="n"/>
      <c r="E1069" s="25" t="n"/>
      <c r="F1069" s="19" t="n"/>
      <c r="G1069" s="19" t="n"/>
      <c r="H1069" s="19" t="n"/>
      <c r="I1069" s="19" t="n"/>
      <c r="J1069" s="19" t="n"/>
      <c r="K1069" s="19" t="n"/>
      <c r="L1069" s="19" t="n"/>
      <c r="M1069" s="19" t="n"/>
      <c r="N1069" s="19" t="n"/>
      <c r="O1069" s="17">
        <f>Q1069 &amp; R1069 &amp; U1069 &amp; V1069 &amp; W1069 &amp; S1069 &amp; T1069 &amp; AC1069 &amp; AD1069 &amp; AE1069</f>
        <v/>
      </c>
      <c r="P1069" s="1">
        <f>IF(B1069&lt;&gt;"",LEN(SUBSTITUTE(SUBSTITUTE(B1069," ",""),"*","")),"")</f>
        <v/>
      </c>
      <c r="Q1069" s="1">
        <f>IF(AND(A1069="",B1069&lt;&gt;""),"No name provided. ","")</f>
        <v/>
      </c>
      <c r="R1069" s="1">
        <f>IF(AND(A1069&lt;&gt;"",B1069=""),"No sequence provided. ","")</f>
        <v/>
      </c>
      <c r="S1069" s="16">
        <f>IF(AND(P1069&lt;&gt;"",E1069&lt;&gt;"",NOT(X1069)),IF(AND(INDEX(validRnaScaleLowerSizeLimits,MATCH(E1069,validRnaScale,0))&lt;=$P1069,$P1069&lt;=INDEX(validRnaScaleUpperSizeLimits,MATCH(E1069,validRnaScale,0))),"","Sequence (length) not available in " &amp; E1069 &amp; " scale. "),"")</f>
        <v/>
      </c>
      <c r="T1069" s="16">
        <f>IF(AND(P1069&lt;&gt;"",E1069&lt;&gt;"",NOT(Y1069)),IF(AND(INDEX(validRnaPurificationLowerSizeLimits,MATCH(E1069,validRnaScale,0),MATCH(D1069,validRnaPurificationLowerSizeLimitsHeader,0))&lt;=$P1069,$P1069&lt;=INDEX(validRnaPurificationUpperSizeLimits,MATCH(E1069,validRnaScale,0),MATCH(D1069,validRnaPurificationUpperSizeLimitsHeader,0))),"","Combination of purification and scale not available. "),"")</f>
        <v/>
      </c>
      <c r="U1069" s="16">
        <f>IF(LEN(A1069)&gt;validOligoNameMaxLength,"RNA oligo name is too long. ","")</f>
        <v/>
      </c>
      <c r="V1069" s="16">
        <f>IF(AND(A1069&lt;&gt;"",NOT(ISNUMBER(SUMPRODUCT(FIND(MID(A1069,ROW(INDIRECT("1:"&amp;LEN(A1069))),1),validOligoNameCharacters))))),"RNA oligo name contains invalid characters. ","")</f>
        <v/>
      </c>
      <c r="W1069" s="16">
        <f>IF(AND(B1069&lt;&gt;"",NOT(ISNUMBER(SUMPRODUCT(FIND(MID(B1069,ROW(INDIRECT("1:"&amp;LEN(B1069))),1),validRnaSequenceCharacters))))),"RNA sequence contains invalid characters. ","")</f>
        <v/>
      </c>
      <c r="X1069" s="16">
        <f>OR(Z1069)</f>
        <v/>
      </c>
      <c r="Y1069" s="16">
        <f>OR(Z1069)</f>
        <v/>
      </c>
      <c r="Z1069" s="16">
        <f>AND(A1069="Leerposition",P1069&gt;=2)</f>
        <v/>
      </c>
      <c r="AC1069" s="16">
        <f>IF(AND(A1069&lt;&gt;"",L1069=""),"Physical condition not defined. ","")</f>
        <v/>
      </c>
      <c r="AD1069" s="16">
        <f>IF(AND(A1069&lt;&gt;"",M1069=""),"Datasheet not defined. ","")</f>
        <v/>
      </c>
      <c r="AE1069" s="16">
        <f>IF(AND(A1069&lt;&gt;"",N1069=""),"Aliquoting not defined. ","")</f>
        <v/>
      </c>
    </row>
    <row r="1070" ht="10.5" customFormat="1" customHeight="1" s="16">
      <c r="A1070" s="25" t="n"/>
      <c r="B1070" s="25" t="n"/>
      <c r="C1070" s="35">
        <f>IF(B1070&lt;&gt;"",LEN(SUBSTITUTE(SUBSTITUTE(B1070," ",""),"*","")),"")</f>
        <v/>
      </c>
      <c r="D1070" s="19" t="n"/>
      <c r="E1070" s="25" t="n"/>
      <c r="F1070" s="19" t="n"/>
      <c r="G1070" s="19" t="n"/>
      <c r="H1070" s="19" t="n"/>
      <c r="I1070" s="19" t="n"/>
      <c r="J1070" s="19" t="n"/>
      <c r="K1070" s="19" t="n"/>
      <c r="L1070" s="19" t="n"/>
      <c r="M1070" s="19" t="n"/>
      <c r="N1070" s="19" t="n"/>
      <c r="O1070" s="17">
        <f>Q1070 &amp; R1070 &amp; U1070 &amp; V1070 &amp; W1070 &amp; S1070 &amp; T1070 &amp; AC1070 &amp; AD1070 &amp; AE1070</f>
        <v/>
      </c>
      <c r="P1070" s="1">
        <f>IF(B1070&lt;&gt;"",LEN(SUBSTITUTE(SUBSTITUTE(B1070," ",""),"*","")),"")</f>
        <v/>
      </c>
      <c r="Q1070" s="1">
        <f>IF(AND(A1070="",B1070&lt;&gt;""),"No name provided. ","")</f>
        <v/>
      </c>
      <c r="R1070" s="1">
        <f>IF(AND(A1070&lt;&gt;"",B1070=""),"No sequence provided. ","")</f>
        <v/>
      </c>
      <c r="S1070" s="16">
        <f>IF(AND(P1070&lt;&gt;"",E1070&lt;&gt;"",NOT(X1070)),IF(AND(INDEX(validRnaScaleLowerSizeLimits,MATCH(E1070,validRnaScale,0))&lt;=$P1070,$P1070&lt;=INDEX(validRnaScaleUpperSizeLimits,MATCH(E1070,validRnaScale,0))),"","Sequence (length) not available in " &amp; E1070 &amp; " scale. "),"")</f>
        <v/>
      </c>
      <c r="T1070" s="16">
        <f>IF(AND(P1070&lt;&gt;"",E1070&lt;&gt;"",NOT(Y1070)),IF(AND(INDEX(validRnaPurificationLowerSizeLimits,MATCH(E1070,validRnaScale,0),MATCH(D1070,validRnaPurificationLowerSizeLimitsHeader,0))&lt;=$P1070,$P1070&lt;=INDEX(validRnaPurificationUpperSizeLimits,MATCH(E1070,validRnaScale,0),MATCH(D1070,validRnaPurificationUpperSizeLimitsHeader,0))),"","Combination of purification and scale not available. "),"")</f>
        <v/>
      </c>
      <c r="U1070" s="16">
        <f>IF(LEN(A1070)&gt;validOligoNameMaxLength,"RNA oligo name is too long. ","")</f>
        <v/>
      </c>
      <c r="V1070" s="16">
        <f>IF(AND(A1070&lt;&gt;"",NOT(ISNUMBER(SUMPRODUCT(FIND(MID(A1070,ROW(INDIRECT("1:"&amp;LEN(A1070))),1),validOligoNameCharacters))))),"RNA oligo name contains invalid characters. ","")</f>
        <v/>
      </c>
      <c r="W1070" s="16">
        <f>IF(AND(B1070&lt;&gt;"",NOT(ISNUMBER(SUMPRODUCT(FIND(MID(B1070,ROW(INDIRECT("1:"&amp;LEN(B1070))),1),validRnaSequenceCharacters))))),"RNA sequence contains invalid characters. ","")</f>
        <v/>
      </c>
      <c r="X1070" s="16">
        <f>OR(Z1070)</f>
        <v/>
      </c>
      <c r="Y1070" s="16">
        <f>OR(Z1070)</f>
        <v/>
      </c>
      <c r="Z1070" s="16">
        <f>AND(A1070="Leerposition",P1070&gt;=2)</f>
        <v/>
      </c>
      <c r="AC1070" s="16">
        <f>IF(AND(A1070&lt;&gt;"",L1070=""),"Physical condition not defined. ","")</f>
        <v/>
      </c>
      <c r="AD1070" s="16">
        <f>IF(AND(A1070&lt;&gt;"",M1070=""),"Datasheet not defined. ","")</f>
        <v/>
      </c>
      <c r="AE1070" s="16">
        <f>IF(AND(A1070&lt;&gt;"",N1070=""),"Aliquoting not defined. ","")</f>
        <v/>
      </c>
    </row>
    <row r="1071" ht="10.5" customFormat="1" customHeight="1" s="16">
      <c r="A1071" s="25" t="n"/>
      <c r="B1071" s="25" t="n"/>
      <c r="C1071" s="35">
        <f>IF(B1071&lt;&gt;"",LEN(SUBSTITUTE(SUBSTITUTE(B1071," ",""),"*","")),"")</f>
        <v/>
      </c>
      <c r="D1071" s="19" t="n"/>
      <c r="E1071" s="25" t="n"/>
      <c r="F1071" s="19" t="n"/>
      <c r="G1071" s="19" t="n"/>
      <c r="H1071" s="19" t="n"/>
      <c r="I1071" s="19" t="n"/>
      <c r="J1071" s="19" t="n"/>
      <c r="K1071" s="19" t="n"/>
      <c r="L1071" s="19" t="n"/>
      <c r="M1071" s="19" t="n"/>
      <c r="N1071" s="19" t="n"/>
      <c r="O1071" s="17">
        <f>Q1071 &amp; R1071 &amp; U1071 &amp; V1071 &amp; W1071 &amp; S1071 &amp; T1071 &amp; AC1071 &amp; AD1071 &amp; AE1071</f>
        <v/>
      </c>
      <c r="P1071" s="1">
        <f>IF(B1071&lt;&gt;"",LEN(SUBSTITUTE(SUBSTITUTE(B1071," ",""),"*","")),"")</f>
        <v/>
      </c>
      <c r="Q1071" s="1">
        <f>IF(AND(A1071="",B1071&lt;&gt;""),"No name provided. ","")</f>
        <v/>
      </c>
      <c r="R1071" s="1">
        <f>IF(AND(A1071&lt;&gt;"",B1071=""),"No sequence provided. ","")</f>
        <v/>
      </c>
      <c r="S1071" s="16">
        <f>IF(AND(P1071&lt;&gt;"",E1071&lt;&gt;"",NOT(X1071)),IF(AND(INDEX(validRnaScaleLowerSizeLimits,MATCH(E1071,validRnaScale,0))&lt;=$P1071,$P1071&lt;=INDEX(validRnaScaleUpperSizeLimits,MATCH(E1071,validRnaScale,0))),"","Sequence (length) not available in " &amp; E1071 &amp; " scale. "),"")</f>
        <v/>
      </c>
      <c r="T1071" s="16">
        <f>IF(AND(P1071&lt;&gt;"",E1071&lt;&gt;"",NOT(Y1071)),IF(AND(INDEX(validRnaPurificationLowerSizeLimits,MATCH(E1071,validRnaScale,0),MATCH(D1071,validRnaPurificationLowerSizeLimitsHeader,0))&lt;=$P1071,$P1071&lt;=INDEX(validRnaPurificationUpperSizeLimits,MATCH(E1071,validRnaScale,0),MATCH(D1071,validRnaPurificationUpperSizeLimitsHeader,0))),"","Combination of purification and scale not available. "),"")</f>
        <v/>
      </c>
      <c r="U1071" s="16">
        <f>IF(LEN(A1071)&gt;validOligoNameMaxLength,"RNA oligo name is too long. ","")</f>
        <v/>
      </c>
      <c r="V1071" s="16">
        <f>IF(AND(A1071&lt;&gt;"",NOT(ISNUMBER(SUMPRODUCT(FIND(MID(A1071,ROW(INDIRECT("1:"&amp;LEN(A1071))),1),validOligoNameCharacters))))),"RNA oligo name contains invalid characters. ","")</f>
        <v/>
      </c>
      <c r="W1071" s="16">
        <f>IF(AND(B1071&lt;&gt;"",NOT(ISNUMBER(SUMPRODUCT(FIND(MID(B1071,ROW(INDIRECT("1:"&amp;LEN(B1071))),1),validRnaSequenceCharacters))))),"RNA sequence contains invalid characters. ","")</f>
        <v/>
      </c>
      <c r="X1071" s="16">
        <f>OR(Z1071)</f>
        <v/>
      </c>
      <c r="Y1071" s="16">
        <f>OR(Z1071)</f>
        <v/>
      </c>
      <c r="Z1071" s="16">
        <f>AND(A1071="Leerposition",P1071&gt;=2)</f>
        <v/>
      </c>
      <c r="AC1071" s="16">
        <f>IF(AND(A1071&lt;&gt;"",L1071=""),"Physical condition not defined. ","")</f>
        <v/>
      </c>
      <c r="AD1071" s="16">
        <f>IF(AND(A1071&lt;&gt;"",M1071=""),"Datasheet not defined. ","")</f>
        <v/>
      </c>
      <c r="AE1071" s="16">
        <f>IF(AND(A1071&lt;&gt;"",N1071=""),"Aliquoting not defined. ","")</f>
        <v/>
      </c>
    </row>
    <row r="1072" ht="10.5" customFormat="1" customHeight="1" s="16">
      <c r="A1072" s="25" t="n"/>
      <c r="B1072" s="25" t="n"/>
      <c r="C1072" s="35">
        <f>IF(B1072&lt;&gt;"",LEN(SUBSTITUTE(SUBSTITUTE(B1072," ",""),"*","")),"")</f>
        <v/>
      </c>
      <c r="D1072" s="19" t="n"/>
      <c r="E1072" s="25" t="n"/>
      <c r="F1072" s="19" t="n"/>
      <c r="G1072" s="19" t="n"/>
      <c r="H1072" s="19" t="n"/>
      <c r="I1072" s="19" t="n"/>
      <c r="J1072" s="19" t="n"/>
      <c r="K1072" s="19" t="n"/>
      <c r="L1072" s="19" t="n"/>
      <c r="M1072" s="19" t="n"/>
      <c r="N1072" s="19" t="n"/>
      <c r="O1072" s="17">
        <f>Q1072 &amp; R1072 &amp; U1072 &amp; V1072 &amp; W1072 &amp; S1072 &amp; T1072 &amp; AC1072 &amp; AD1072 &amp; AE1072</f>
        <v/>
      </c>
      <c r="P1072" s="1">
        <f>IF(B1072&lt;&gt;"",LEN(SUBSTITUTE(SUBSTITUTE(B1072," ",""),"*","")),"")</f>
        <v/>
      </c>
      <c r="Q1072" s="1">
        <f>IF(AND(A1072="",B1072&lt;&gt;""),"No name provided. ","")</f>
        <v/>
      </c>
      <c r="R1072" s="1">
        <f>IF(AND(A1072&lt;&gt;"",B1072=""),"No sequence provided. ","")</f>
        <v/>
      </c>
      <c r="S1072" s="16">
        <f>IF(AND(P1072&lt;&gt;"",E1072&lt;&gt;"",NOT(X1072)),IF(AND(INDEX(validRnaScaleLowerSizeLimits,MATCH(E1072,validRnaScale,0))&lt;=$P1072,$P1072&lt;=INDEX(validRnaScaleUpperSizeLimits,MATCH(E1072,validRnaScale,0))),"","Sequence (length) not available in " &amp; E1072 &amp; " scale. "),"")</f>
        <v/>
      </c>
      <c r="T1072" s="16">
        <f>IF(AND(P1072&lt;&gt;"",E1072&lt;&gt;"",NOT(Y1072)),IF(AND(INDEX(validRnaPurificationLowerSizeLimits,MATCH(E1072,validRnaScale,0),MATCH(D1072,validRnaPurificationLowerSizeLimitsHeader,0))&lt;=$P1072,$P1072&lt;=INDEX(validRnaPurificationUpperSizeLimits,MATCH(E1072,validRnaScale,0),MATCH(D1072,validRnaPurificationUpperSizeLimitsHeader,0))),"","Combination of purification and scale not available. "),"")</f>
        <v/>
      </c>
      <c r="U1072" s="16">
        <f>IF(LEN(A1072)&gt;validOligoNameMaxLength,"RNA oligo name is too long. ","")</f>
        <v/>
      </c>
      <c r="V1072" s="16">
        <f>IF(AND(A1072&lt;&gt;"",NOT(ISNUMBER(SUMPRODUCT(FIND(MID(A1072,ROW(INDIRECT("1:"&amp;LEN(A1072))),1),validOligoNameCharacters))))),"RNA oligo name contains invalid characters. ","")</f>
        <v/>
      </c>
      <c r="W1072" s="16">
        <f>IF(AND(B1072&lt;&gt;"",NOT(ISNUMBER(SUMPRODUCT(FIND(MID(B1072,ROW(INDIRECT("1:"&amp;LEN(B1072))),1),validRnaSequenceCharacters))))),"RNA sequence contains invalid characters. ","")</f>
        <v/>
      </c>
      <c r="X1072" s="16">
        <f>OR(Z1072)</f>
        <v/>
      </c>
      <c r="Y1072" s="16">
        <f>OR(Z1072)</f>
        <v/>
      </c>
      <c r="Z1072" s="16">
        <f>AND(A1072="Leerposition",P1072&gt;=2)</f>
        <v/>
      </c>
      <c r="AC1072" s="16">
        <f>IF(AND(A1072&lt;&gt;"",L1072=""),"Physical condition not defined. ","")</f>
        <v/>
      </c>
      <c r="AD1072" s="16">
        <f>IF(AND(A1072&lt;&gt;"",M1072=""),"Datasheet not defined. ","")</f>
        <v/>
      </c>
      <c r="AE1072" s="16">
        <f>IF(AND(A1072&lt;&gt;"",N1072=""),"Aliquoting not defined. ","")</f>
        <v/>
      </c>
    </row>
    <row r="1073" ht="10.5" customFormat="1" customHeight="1" s="16">
      <c r="A1073" s="25" t="n"/>
      <c r="B1073" s="25" t="n"/>
      <c r="C1073" s="35">
        <f>IF(B1073&lt;&gt;"",LEN(SUBSTITUTE(SUBSTITUTE(B1073," ",""),"*","")),"")</f>
        <v/>
      </c>
      <c r="D1073" s="19" t="n"/>
      <c r="E1073" s="25" t="n"/>
      <c r="F1073" s="19" t="n"/>
      <c r="G1073" s="19" t="n"/>
      <c r="H1073" s="19" t="n"/>
      <c r="I1073" s="19" t="n"/>
      <c r="J1073" s="19" t="n"/>
      <c r="K1073" s="19" t="n"/>
      <c r="L1073" s="19" t="n"/>
      <c r="M1073" s="19" t="n"/>
      <c r="N1073" s="19" t="n"/>
      <c r="O1073" s="17">
        <f>Q1073 &amp; R1073 &amp; U1073 &amp; V1073 &amp; W1073 &amp; S1073 &amp; T1073 &amp; AC1073 &amp; AD1073 &amp; AE1073</f>
        <v/>
      </c>
      <c r="P1073" s="1">
        <f>IF(B1073&lt;&gt;"",LEN(SUBSTITUTE(SUBSTITUTE(B1073," ",""),"*","")),"")</f>
        <v/>
      </c>
      <c r="Q1073" s="1">
        <f>IF(AND(A1073="",B1073&lt;&gt;""),"No name provided. ","")</f>
        <v/>
      </c>
      <c r="R1073" s="1">
        <f>IF(AND(A1073&lt;&gt;"",B1073=""),"No sequence provided. ","")</f>
        <v/>
      </c>
      <c r="S1073" s="16">
        <f>IF(AND(P1073&lt;&gt;"",E1073&lt;&gt;"",NOT(X1073)),IF(AND(INDEX(validRnaScaleLowerSizeLimits,MATCH(E1073,validRnaScale,0))&lt;=$P1073,$P1073&lt;=INDEX(validRnaScaleUpperSizeLimits,MATCH(E1073,validRnaScale,0))),"","Sequence (length) not available in " &amp; E1073 &amp; " scale. "),"")</f>
        <v/>
      </c>
      <c r="T1073" s="16">
        <f>IF(AND(P1073&lt;&gt;"",E1073&lt;&gt;"",NOT(Y1073)),IF(AND(INDEX(validRnaPurificationLowerSizeLimits,MATCH(E1073,validRnaScale,0),MATCH(D1073,validRnaPurificationLowerSizeLimitsHeader,0))&lt;=$P1073,$P1073&lt;=INDEX(validRnaPurificationUpperSizeLimits,MATCH(E1073,validRnaScale,0),MATCH(D1073,validRnaPurificationUpperSizeLimitsHeader,0))),"","Combination of purification and scale not available. "),"")</f>
        <v/>
      </c>
      <c r="U1073" s="16">
        <f>IF(LEN(A1073)&gt;validOligoNameMaxLength,"RNA oligo name is too long. ","")</f>
        <v/>
      </c>
      <c r="V1073" s="16">
        <f>IF(AND(A1073&lt;&gt;"",NOT(ISNUMBER(SUMPRODUCT(FIND(MID(A1073,ROW(INDIRECT("1:"&amp;LEN(A1073))),1),validOligoNameCharacters))))),"RNA oligo name contains invalid characters. ","")</f>
        <v/>
      </c>
      <c r="W1073" s="16">
        <f>IF(AND(B1073&lt;&gt;"",NOT(ISNUMBER(SUMPRODUCT(FIND(MID(B1073,ROW(INDIRECT("1:"&amp;LEN(B1073))),1),validRnaSequenceCharacters))))),"RNA sequence contains invalid characters. ","")</f>
        <v/>
      </c>
      <c r="X1073" s="16">
        <f>OR(Z1073)</f>
        <v/>
      </c>
      <c r="Y1073" s="16">
        <f>OR(Z1073)</f>
        <v/>
      </c>
      <c r="Z1073" s="16">
        <f>AND(A1073="Leerposition",P1073&gt;=2)</f>
        <v/>
      </c>
      <c r="AC1073" s="16">
        <f>IF(AND(A1073&lt;&gt;"",L1073=""),"Physical condition not defined. ","")</f>
        <v/>
      </c>
      <c r="AD1073" s="16">
        <f>IF(AND(A1073&lt;&gt;"",M1073=""),"Datasheet not defined. ","")</f>
        <v/>
      </c>
      <c r="AE1073" s="16">
        <f>IF(AND(A1073&lt;&gt;"",N1073=""),"Aliquoting not defined. ","")</f>
        <v/>
      </c>
    </row>
    <row r="1074" ht="10.5" customFormat="1" customHeight="1" s="16">
      <c r="A1074" s="25" t="n"/>
      <c r="B1074" s="25" t="n"/>
      <c r="C1074" s="35">
        <f>IF(B1074&lt;&gt;"",LEN(SUBSTITUTE(SUBSTITUTE(B1074," ",""),"*","")),"")</f>
        <v/>
      </c>
      <c r="D1074" s="19" t="n"/>
      <c r="E1074" s="25" t="n"/>
      <c r="F1074" s="19" t="n"/>
      <c r="G1074" s="19" t="n"/>
      <c r="H1074" s="19" t="n"/>
      <c r="I1074" s="19" t="n"/>
      <c r="J1074" s="19" t="n"/>
      <c r="K1074" s="19" t="n"/>
      <c r="L1074" s="19" t="n"/>
      <c r="M1074" s="19" t="n"/>
      <c r="N1074" s="19" t="n"/>
      <c r="O1074" s="17">
        <f>Q1074 &amp; R1074 &amp; U1074 &amp; V1074 &amp; W1074 &amp; S1074 &amp; T1074 &amp; AC1074 &amp; AD1074 &amp; AE1074</f>
        <v/>
      </c>
      <c r="P1074" s="1">
        <f>IF(B1074&lt;&gt;"",LEN(SUBSTITUTE(SUBSTITUTE(B1074," ",""),"*","")),"")</f>
        <v/>
      </c>
      <c r="Q1074" s="1">
        <f>IF(AND(A1074="",B1074&lt;&gt;""),"No name provided. ","")</f>
        <v/>
      </c>
      <c r="R1074" s="1">
        <f>IF(AND(A1074&lt;&gt;"",B1074=""),"No sequence provided. ","")</f>
        <v/>
      </c>
      <c r="S1074" s="16">
        <f>IF(AND(P1074&lt;&gt;"",E1074&lt;&gt;"",NOT(X1074)),IF(AND(INDEX(validRnaScaleLowerSizeLimits,MATCH(E1074,validRnaScale,0))&lt;=$P1074,$P1074&lt;=INDEX(validRnaScaleUpperSizeLimits,MATCH(E1074,validRnaScale,0))),"","Sequence (length) not available in " &amp; E1074 &amp; " scale. "),"")</f>
        <v/>
      </c>
      <c r="T1074" s="16">
        <f>IF(AND(P1074&lt;&gt;"",E1074&lt;&gt;"",NOT(Y1074)),IF(AND(INDEX(validRnaPurificationLowerSizeLimits,MATCH(E1074,validRnaScale,0),MATCH(D1074,validRnaPurificationLowerSizeLimitsHeader,0))&lt;=$P1074,$P1074&lt;=INDEX(validRnaPurificationUpperSizeLimits,MATCH(E1074,validRnaScale,0),MATCH(D1074,validRnaPurificationUpperSizeLimitsHeader,0))),"","Combination of purification and scale not available. "),"")</f>
        <v/>
      </c>
      <c r="U1074" s="16">
        <f>IF(LEN(A1074)&gt;validOligoNameMaxLength,"RNA oligo name is too long. ","")</f>
        <v/>
      </c>
      <c r="V1074" s="16">
        <f>IF(AND(A1074&lt;&gt;"",NOT(ISNUMBER(SUMPRODUCT(FIND(MID(A1074,ROW(INDIRECT("1:"&amp;LEN(A1074))),1),validOligoNameCharacters))))),"RNA oligo name contains invalid characters. ","")</f>
        <v/>
      </c>
      <c r="W1074" s="16">
        <f>IF(AND(B1074&lt;&gt;"",NOT(ISNUMBER(SUMPRODUCT(FIND(MID(B1074,ROW(INDIRECT("1:"&amp;LEN(B1074))),1),validRnaSequenceCharacters))))),"RNA sequence contains invalid characters. ","")</f>
        <v/>
      </c>
      <c r="X1074" s="16">
        <f>OR(Z1074)</f>
        <v/>
      </c>
      <c r="Y1074" s="16">
        <f>OR(Z1074)</f>
        <v/>
      </c>
      <c r="Z1074" s="16">
        <f>AND(A1074="Leerposition",P1074&gt;=2)</f>
        <v/>
      </c>
      <c r="AC1074" s="16">
        <f>IF(AND(A1074&lt;&gt;"",L1074=""),"Physical condition not defined. ","")</f>
        <v/>
      </c>
      <c r="AD1074" s="16">
        <f>IF(AND(A1074&lt;&gt;"",M1074=""),"Datasheet not defined. ","")</f>
        <v/>
      </c>
      <c r="AE1074" s="16">
        <f>IF(AND(A1074&lt;&gt;"",N1074=""),"Aliquoting not defined. ","")</f>
        <v/>
      </c>
    </row>
    <row r="1075" ht="10.5" customFormat="1" customHeight="1" s="16">
      <c r="A1075" s="25" t="n"/>
      <c r="B1075" s="25" t="n"/>
      <c r="C1075" s="35">
        <f>IF(B1075&lt;&gt;"",LEN(SUBSTITUTE(SUBSTITUTE(B1075," ",""),"*","")),"")</f>
        <v/>
      </c>
      <c r="D1075" s="19" t="n"/>
      <c r="E1075" s="25" t="n"/>
      <c r="F1075" s="19" t="n"/>
      <c r="G1075" s="19" t="n"/>
      <c r="H1075" s="19" t="n"/>
      <c r="I1075" s="19" t="n"/>
      <c r="J1075" s="19" t="n"/>
      <c r="K1075" s="19" t="n"/>
      <c r="L1075" s="19" t="n"/>
      <c r="M1075" s="19" t="n"/>
      <c r="N1075" s="19" t="n"/>
      <c r="O1075" s="17">
        <f>Q1075 &amp; R1075 &amp; U1075 &amp; V1075 &amp; W1075 &amp; S1075 &amp; T1075 &amp; AC1075 &amp; AD1075 &amp; AE1075</f>
        <v/>
      </c>
      <c r="P1075" s="1">
        <f>IF(B1075&lt;&gt;"",LEN(SUBSTITUTE(SUBSTITUTE(B1075," ",""),"*","")),"")</f>
        <v/>
      </c>
      <c r="Q1075" s="1">
        <f>IF(AND(A1075="",B1075&lt;&gt;""),"No name provided. ","")</f>
        <v/>
      </c>
      <c r="R1075" s="1">
        <f>IF(AND(A1075&lt;&gt;"",B1075=""),"No sequence provided. ","")</f>
        <v/>
      </c>
      <c r="S1075" s="16">
        <f>IF(AND(P1075&lt;&gt;"",E1075&lt;&gt;"",NOT(X1075)),IF(AND(INDEX(validRnaScaleLowerSizeLimits,MATCH(E1075,validRnaScale,0))&lt;=$P1075,$P1075&lt;=INDEX(validRnaScaleUpperSizeLimits,MATCH(E1075,validRnaScale,0))),"","Sequence (length) not available in " &amp; E1075 &amp; " scale. "),"")</f>
        <v/>
      </c>
      <c r="T1075" s="16">
        <f>IF(AND(P1075&lt;&gt;"",E1075&lt;&gt;"",NOT(Y1075)),IF(AND(INDEX(validRnaPurificationLowerSizeLimits,MATCH(E1075,validRnaScale,0),MATCH(D1075,validRnaPurificationLowerSizeLimitsHeader,0))&lt;=$P1075,$P1075&lt;=INDEX(validRnaPurificationUpperSizeLimits,MATCH(E1075,validRnaScale,0),MATCH(D1075,validRnaPurificationUpperSizeLimitsHeader,0))),"","Combination of purification and scale not available. "),"")</f>
        <v/>
      </c>
      <c r="U1075" s="16">
        <f>IF(LEN(A1075)&gt;validOligoNameMaxLength,"RNA oligo name is too long. ","")</f>
        <v/>
      </c>
      <c r="V1075" s="16">
        <f>IF(AND(A1075&lt;&gt;"",NOT(ISNUMBER(SUMPRODUCT(FIND(MID(A1075,ROW(INDIRECT("1:"&amp;LEN(A1075))),1),validOligoNameCharacters))))),"RNA oligo name contains invalid characters. ","")</f>
        <v/>
      </c>
      <c r="W1075" s="16">
        <f>IF(AND(B1075&lt;&gt;"",NOT(ISNUMBER(SUMPRODUCT(FIND(MID(B1075,ROW(INDIRECT("1:"&amp;LEN(B1075))),1),validRnaSequenceCharacters))))),"RNA sequence contains invalid characters. ","")</f>
        <v/>
      </c>
      <c r="X1075" s="16">
        <f>OR(Z1075)</f>
        <v/>
      </c>
      <c r="Y1075" s="16">
        <f>OR(Z1075)</f>
        <v/>
      </c>
      <c r="Z1075" s="16">
        <f>AND(A1075="Leerposition",P1075&gt;=2)</f>
        <v/>
      </c>
      <c r="AC1075" s="16">
        <f>IF(AND(A1075&lt;&gt;"",L1075=""),"Physical condition not defined. ","")</f>
        <v/>
      </c>
      <c r="AD1075" s="16">
        <f>IF(AND(A1075&lt;&gt;"",M1075=""),"Datasheet not defined. ","")</f>
        <v/>
      </c>
      <c r="AE1075" s="16">
        <f>IF(AND(A1075&lt;&gt;"",N1075=""),"Aliquoting not defined. ","")</f>
        <v/>
      </c>
    </row>
    <row r="1076" ht="10.5" customFormat="1" customHeight="1" s="16">
      <c r="A1076" s="25" t="n"/>
      <c r="B1076" s="25" t="n"/>
      <c r="C1076" s="35">
        <f>IF(B1076&lt;&gt;"",LEN(SUBSTITUTE(SUBSTITUTE(B1076," ",""),"*","")),"")</f>
        <v/>
      </c>
      <c r="D1076" s="19" t="n"/>
      <c r="E1076" s="25" t="n"/>
      <c r="F1076" s="19" t="n"/>
      <c r="G1076" s="19" t="n"/>
      <c r="H1076" s="19" t="n"/>
      <c r="I1076" s="19" t="n"/>
      <c r="J1076" s="19" t="n"/>
      <c r="K1076" s="19" t="n"/>
      <c r="L1076" s="19" t="n"/>
      <c r="M1076" s="19" t="n"/>
      <c r="N1076" s="19" t="n"/>
      <c r="O1076" s="17">
        <f>Q1076 &amp; R1076 &amp; U1076 &amp; V1076 &amp; W1076 &amp; S1076 &amp; T1076 &amp; AC1076 &amp; AD1076 &amp; AE1076</f>
        <v/>
      </c>
      <c r="P1076" s="1">
        <f>IF(B1076&lt;&gt;"",LEN(SUBSTITUTE(SUBSTITUTE(B1076," ",""),"*","")),"")</f>
        <v/>
      </c>
      <c r="Q1076" s="1">
        <f>IF(AND(A1076="",B1076&lt;&gt;""),"No name provided. ","")</f>
        <v/>
      </c>
      <c r="R1076" s="1">
        <f>IF(AND(A1076&lt;&gt;"",B1076=""),"No sequence provided. ","")</f>
        <v/>
      </c>
      <c r="S1076" s="16">
        <f>IF(AND(P1076&lt;&gt;"",E1076&lt;&gt;"",NOT(X1076)),IF(AND(INDEX(validRnaScaleLowerSizeLimits,MATCH(E1076,validRnaScale,0))&lt;=$P1076,$P1076&lt;=INDEX(validRnaScaleUpperSizeLimits,MATCH(E1076,validRnaScale,0))),"","Sequence (length) not available in " &amp; E1076 &amp; " scale. "),"")</f>
        <v/>
      </c>
      <c r="T1076" s="16">
        <f>IF(AND(P1076&lt;&gt;"",E1076&lt;&gt;"",NOT(Y1076)),IF(AND(INDEX(validRnaPurificationLowerSizeLimits,MATCH(E1076,validRnaScale,0),MATCH(D1076,validRnaPurificationLowerSizeLimitsHeader,0))&lt;=$P1076,$P1076&lt;=INDEX(validRnaPurificationUpperSizeLimits,MATCH(E1076,validRnaScale,0),MATCH(D1076,validRnaPurificationUpperSizeLimitsHeader,0))),"","Combination of purification and scale not available. "),"")</f>
        <v/>
      </c>
      <c r="U1076" s="16">
        <f>IF(LEN(A1076)&gt;validOligoNameMaxLength,"RNA oligo name is too long. ","")</f>
        <v/>
      </c>
      <c r="V1076" s="16">
        <f>IF(AND(A1076&lt;&gt;"",NOT(ISNUMBER(SUMPRODUCT(FIND(MID(A1076,ROW(INDIRECT("1:"&amp;LEN(A1076))),1),validOligoNameCharacters))))),"RNA oligo name contains invalid characters. ","")</f>
        <v/>
      </c>
      <c r="W1076" s="16">
        <f>IF(AND(B1076&lt;&gt;"",NOT(ISNUMBER(SUMPRODUCT(FIND(MID(B1076,ROW(INDIRECT("1:"&amp;LEN(B1076))),1),validRnaSequenceCharacters))))),"RNA sequence contains invalid characters. ","")</f>
        <v/>
      </c>
      <c r="X1076" s="16">
        <f>OR(Z1076)</f>
        <v/>
      </c>
      <c r="Y1076" s="16">
        <f>OR(Z1076)</f>
        <v/>
      </c>
      <c r="Z1076" s="16">
        <f>AND(A1076="Leerposition",P1076&gt;=2)</f>
        <v/>
      </c>
      <c r="AC1076" s="16">
        <f>IF(AND(A1076&lt;&gt;"",L1076=""),"Physical condition not defined. ","")</f>
        <v/>
      </c>
      <c r="AD1076" s="16">
        <f>IF(AND(A1076&lt;&gt;"",M1076=""),"Datasheet not defined. ","")</f>
        <v/>
      </c>
      <c r="AE1076" s="16">
        <f>IF(AND(A1076&lt;&gt;"",N1076=""),"Aliquoting not defined. ","")</f>
        <v/>
      </c>
    </row>
    <row r="1077" ht="10.5" customFormat="1" customHeight="1" s="16">
      <c r="A1077" s="25" t="n"/>
      <c r="B1077" s="25" t="n"/>
      <c r="C1077" s="35">
        <f>IF(B1077&lt;&gt;"",LEN(SUBSTITUTE(SUBSTITUTE(B1077," ",""),"*","")),"")</f>
        <v/>
      </c>
      <c r="D1077" s="19" t="n"/>
      <c r="E1077" s="25" t="n"/>
      <c r="F1077" s="19" t="n"/>
      <c r="G1077" s="19" t="n"/>
      <c r="H1077" s="19" t="n"/>
      <c r="I1077" s="19" t="n"/>
      <c r="J1077" s="19" t="n"/>
      <c r="K1077" s="19" t="n"/>
      <c r="L1077" s="19" t="n"/>
      <c r="M1077" s="19" t="n"/>
      <c r="N1077" s="19" t="n"/>
      <c r="O1077" s="17">
        <f>Q1077 &amp; R1077 &amp; U1077 &amp; V1077 &amp; W1077 &amp; S1077 &amp; T1077 &amp; AC1077 &amp; AD1077 &amp; AE1077</f>
        <v/>
      </c>
      <c r="P1077" s="1">
        <f>IF(B1077&lt;&gt;"",LEN(SUBSTITUTE(SUBSTITUTE(B1077," ",""),"*","")),"")</f>
        <v/>
      </c>
      <c r="Q1077" s="1">
        <f>IF(AND(A1077="",B1077&lt;&gt;""),"No name provided. ","")</f>
        <v/>
      </c>
      <c r="R1077" s="1">
        <f>IF(AND(A1077&lt;&gt;"",B1077=""),"No sequence provided. ","")</f>
        <v/>
      </c>
      <c r="S1077" s="16">
        <f>IF(AND(P1077&lt;&gt;"",E1077&lt;&gt;"",NOT(X1077)),IF(AND(INDEX(validRnaScaleLowerSizeLimits,MATCH(E1077,validRnaScale,0))&lt;=$P1077,$P1077&lt;=INDEX(validRnaScaleUpperSizeLimits,MATCH(E1077,validRnaScale,0))),"","Sequence (length) not available in " &amp; E1077 &amp; " scale. "),"")</f>
        <v/>
      </c>
      <c r="T1077" s="16">
        <f>IF(AND(P1077&lt;&gt;"",E1077&lt;&gt;"",NOT(Y1077)),IF(AND(INDEX(validRnaPurificationLowerSizeLimits,MATCH(E1077,validRnaScale,0),MATCH(D1077,validRnaPurificationLowerSizeLimitsHeader,0))&lt;=$P1077,$P1077&lt;=INDEX(validRnaPurificationUpperSizeLimits,MATCH(E1077,validRnaScale,0),MATCH(D1077,validRnaPurificationUpperSizeLimitsHeader,0))),"","Combination of purification and scale not available. "),"")</f>
        <v/>
      </c>
      <c r="U1077" s="16">
        <f>IF(LEN(A1077)&gt;validOligoNameMaxLength,"RNA oligo name is too long. ","")</f>
        <v/>
      </c>
      <c r="V1077" s="16">
        <f>IF(AND(A1077&lt;&gt;"",NOT(ISNUMBER(SUMPRODUCT(FIND(MID(A1077,ROW(INDIRECT("1:"&amp;LEN(A1077))),1),validOligoNameCharacters))))),"RNA oligo name contains invalid characters. ","")</f>
        <v/>
      </c>
      <c r="W1077" s="16">
        <f>IF(AND(B1077&lt;&gt;"",NOT(ISNUMBER(SUMPRODUCT(FIND(MID(B1077,ROW(INDIRECT("1:"&amp;LEN(B1077))),1),validRnaSequenceCharacters))))),"RNA sequence contains invalid characters. ","")</f>
        <v/>
      </c>
      <c r="X1077" s="16">
        <f>OR(Z1077)</f>
        <v/>
      </c>
      <c r="Y1077" s="16">
        <f>OR(Z1077)</f>
        <v/>
      </c>
      <c r="Z1077" s="16">
        <f>AND(A1077="Leerposition",P1077&gt;=2)</f>
        <v/>
      </c>
      <c r="AC1077" s="16">
        <f>IF(AND(A1077&lt;&gt;"",L1077=""),"Physical condition not defined. ","")</f>
        <v/>
      </c>
      <c r="AD1077" s="16">
        <f>IF(AND(A1077&lt;&gt;"",M1077=""),"Datasheet not defined. ","")</f>
        <v/>
      </c>
      <c r="AE1077" s="16">
        <f>IF(AND(A1077&lt;&gt;"",N1077=""),"Aliquoting not defined. ","")</f>
        <v/>
      </c>
    </row>
    <row r="1078" ht="10.5" customFormat="1" customHeight="1" s="16">
      <c r="A1078" s="25" t="n"/>
      <c r="B1078" s="25" t="n"/>
      <c r="C1078" s="35">
        <f>IF(B1078&lt;&gt;"",LEN(SUBSTITUTE(SUBSTITUTE(B1078," ",""),"*","")),"")</f>
        <v/>
      </c>
      <c r="D1078" s="19" t="n"/>
      <c r="E1078" s="25" t="n"/>
      <c r="F1078" s="19" t="n"/>
      <c r="G1078" s="19" t="n"/>
      <c r="H1078" s="19" t="n"/>
      <c r="I1078" s="19" t="n"/>
      <c r="J1078" s="19" t="n"/>
      <c r="K1078" s="19" t="n"/>
      <c r="L1078" s="19" t="n"/>
      <c r="M1078" s="19" t="n"/>
      <c r="N1078" s="19" t="n"/>
      <c r="O1078" s="17">
        <f>Q1078 &amp; R1078 &amp; U1078 &amp; V1078 &amp; W1078 &amp; S1078 &amp; T1078 &amp; AC1078 &amp; AD1078 &amp; AE1078</f>
        <v/>
      </c>
      <c r="P1078" s="1">
        <f>IF(B1078&lt;&gt;"",LEN(SUBSTITUTE(SUBSTITUTE(B1078," ",""),"*","")),"")</f>
        <v/>
      </c>
      <c r="Q1078" s="1">
        <f>IF(AND(A1078="",B1078&lt;&gt;""),"No name provided. ","")</f>
        <v/>
      </c>
      <c r="R1078" s="1">
        <f>IF(AND(A1078&lt;&gt;"",B1078=""),"No sequence provided. ","")</f>
        <v/>
      </c>
      <c r="S1078" s="16">
        <f>IF(AND(P1078&lt;&gt;"",E1078&lt;&gt;"",NOT(X1078)),IF(AND(INDEX(validRnaScaleLowerSizeLimits,MATCH(E1078,validRnaScale,0))&lt;=$P1078,$P1078&lt;=INDEX(validRnaScaleUpperSizeLimits,MATCH(E1078,validRnaScale,0))),"","Sequence (length) not available in " &amp; E1078 &amp; " scale. "),"")</f>
        <v/>
      </c>
      <c r="T1078" s="16">
        <f>IF(AND(P1078&lt;&gt;"",E1078&lt;&gt;"",NOT(Y1078)),IF(AND(INDEX(validRnaPurificationLowerSizeLimits,MATCH(E1078,validRnaScale,0),MATCH(D1078,validRnaPurificationLowerSizeLimitsHeader,0))&lt;=$P1078,$P1078&lt;=INDEX(validRnaPurificationUpperSizeLimits,MATCH(E1078,validRnaScale,0),MATCH(D1078,validRnaPurificationUpperSizeLimitsHeader,0))),"","Combination of purification and scale not available. "),"")</f>
        <v/>
      </c>
      <c r="U1078" s="16">
        <f>IF(LEN(A1078)&gt;validOligoNameMaxLength,"RNA oligo name is too long. ","")</f>
        <v/>
      </c>
      <c r="V1078" s="16">
        <f>IF(AND(A1078&lt;&gt;"",NOT(ISNUMBER(SUMPRODUCT(FIND(MID(A1078,ROW(INDIRECT("1:"&amp;LEN(A1078))),1),validOligoNameCharacters))))),"RNA oligo name contains invalid characters. ","")</f>
        <v/>
      </c>
      <c r="W1078" s="16">
        <f>IF(AND(B1078&lt;&gt;"",NOT(ISNUMBER(SUMPRODUCT(FIND(MID(B1078,ROW(INDIRECT("1:"&amp;LEN(B1078))),1),validRnaSequenceCharacters))))),"RNA sequence contains invalid characters. ","")</f>
        <v/>
      </c>
      <c r="X1078" s="16">
        <f>OR(Z1078)</f>
        <v/>
      </c>
      <c r="Y1078" s="16">
        <f>OR(Z1078)</f>
        <v/>
      </c>
      <c r="Z1078" s="16">
        <f>AND(A1078="Leerposition",P1078&gt;=2)</f>
        <v/>
      </c>
      <c r="AC1078" s="16">
        <f>IF(AND(A1078&lt;&gt;"",L1078=""),"Physical condition not defined. ","")</f>
        <v/>
      </c>
      <c r="AD1078" s="16">
        <f>IF(AND(A1078&lt;&gt;"",M1078=""),"Datasheet not defined. ","")</f>
        <v/>
      </c>
      <c r="AE1078" s="16">
        <f>IF(AND(A1078&lt;&gt;"",N1078=""),"Aliquoting not defined. ","")</f>
        <v/>
      </c>
    </row>
    <row r="1079" ht="10.5" customFormat="1" customHeight="1" s="16">
      <c r="A1079" s="25" t="n"/>
      <c r="B1079" s="25" t="n"/>
      <c r="C1079" s="35">
        <f>IF(B1079&lt;&gt;"",LEN(SUBSTITUTE(SUBSTITUTE(B1079," ",""),"*","")),"")</f>
        <v/>
      </c>
      <c r="D1079" s="19" t="n"/>
      <c r="E1079" s="25" t="n"/>
      <c r="F1079" s="19" t="n"/>
      <c r="G1079" s="19" t="n"/>
      <c r="H1079" s="19" t="n"/>
      <c r="I1079" s="19" t="n"/>
      <c r="J1079" s="19" t="n"/>
      <c r="K1079" s="19" t="n"/>
      <c r="L1079" s="19" t="n"/>
      <c r="M1079" s="19" t="n"/>
      <c r="N1079" s="19" t="n"/>
      <c r="O1079" s="17">
        <f>Q1079 &amp; R1079 &amp; U1079 &amp; V1079 &amp; W1079 &amp; S1079 &amp; T1079 &amp; AC1079 &amp; AD1079 &amp; AE1079</f>
        <v/>
      </c>
      <c r="P1079" s="1">
        <f>IF(B1079&lt;&gt;"",LEN(SUBSTITUTE(SUBSTITUTE(B1079," ",""),"*","")),"")</f>
        <v/>
      </c>
      <c r="Q1079" s="1">
        <f>IF(AND(A1079="",B1079&lt;&gt;""),"No name provided. ","")</f>
        <v/>
      </c>
      <c r="R1079" s="1">
        <f>IF(AND(A1079&lt;&gt;"",B1079=""),"No sequence provided. ","")</f>
        <v/>
      </c>
      <c r="S1079" s="16">
        <f>IF(AND(P1079&lt;&gt;"",E1079&lt;&gt;"",NOT(X1079)),IF(AND(INDEX(validRnaScaleLowerSizeLimits,MATCH(E1079,validRnaScale,0))&lt;=$P1079,$P1079&lt;=INDEX(validRnaScaleUpperSizeLimits,MATCH(E1079,validRnaScale,0))),"","Sequence (length) not available in " &amp; E1079 &amp; " scale. "),"")</f>
        <v/>
      </c>
      <c r="T1079" s="16">
        <f>IF(AND(P1079&lt;&gt;"",E1079&lt;&gt;"",NOT(Y1079)),IF(AND(INDEX(validRnaPurificationLowerSizeLimits,MATCH(E1079,validRnaScale,0),MATCH(D1079,validRnaPurificationLowerSizeLimitsHeader,0))&lt;=$P1079,$P1079&lt;=INDEX(validRnaPurificationUpperSizeLimits,MATCH(E1079,validRnaScale,0),MATCH(D1079,validRnaPurificationUpperSizeLimitsHeader,0))),"","Combination of purification and scale not available. "),"")</f>
        <v/>
      </c>
      <c r="U1079" s="16">
        <f>IF(LEN(A1079)&gt;validOligoNameMaxLength,"RNA oligo name is too long. ","")</f>
        <v/>
      </c>
      <c r="V1079" s="16">
        <f>IF(AND(A1079&lt;&gt;"",NOT(ISNUMBER(SUMPRODUCT(FIND(MID(A1079,ROW(INDIRECT("1:"&amp;LEN(A1079))),1),validOligoNameCharacters))))),"RNA oligo name contains invalid characters. ","")</f>
        <v/>
      </c>
      <c r="W1079" s="16">
        <f>IF(AND(B1079&lt;&gt;"",NOT(ISNUMBER(SUMPRODUCT(FIND(MID(B1079,ROW(INDIRECT("1:"&amp;LEN(B1079))),1),validRnaSequenceCharacters))))),"RNA sequence contains invalid characters. ","")</f>
        <v/>
      </c>
      <c r="X1079" s="16">
        <f>OR(Z1079)</f>
        <v/>
      </c>
      <c r="Y1079" s="16">
        <f>OR(Z1079)</f>
        <v/>
      </c>
      <c r="Z1079" s="16">
        <f>AND(A1079="Leerposition",P1079&gt;=2)</f>
        <v/>
      </c>
      <c r="AC1079" s="16">
        <f>IF(AND(A1079&lt;&gt;"",L1079=""),"Physical condition not defined. ","")</f>
        <v/>
      </c>
      <c r="AD1079" s="16">
        <f>IF(AND(A1079&lt;&gt;"",M1079=""),"Datasheet not defined. ","")</f>
        <v/>
      </c>
      <c r="AE1079" s="16">
        <f>IF(AND(A1079&lt;&gt;"",N1079=""),"Aliquoting not defined. ","")</f>
        <v/>
      </c>
    </row>
    <row r="1080" ht="10.5" customFormat="1" customHeight="1" s="16">
      <c r="A1080" s="25" t="n"/>
      <c r="B1080" s="25" t="n"/>
      <c r="C1080" s="35">
        <f>IF(B1080&lt;&gt;"",LEN(SUBSTITUTE(SUBSTITUTE(B1080," ",""),"*","")),"")</f>
        <v/>
      </c>
      <c r="D1080" s="19" t="n"/>
      <c r="E1080" s="25" t="n"/>
      <c r="F1080" s="19" t="n"/>
      <c r="G1080" s="19" t="n"/>
      <c r="H1080" s="19" t="n"/>
      <c r="I1080" s="19" t="n"/>
      <c r="J1080" s="19" t="n"/>
      <c r="K1080" s="19" t="n"/>
      <c r="L1080" s="19" t="n"/>
      <c r="M1080" s="19" t="n"/>
      <c r="N1080" s="19" t="n"/>
      <c r="O1080" s="17">
        <f>Q1080 &amp; R1080 &amp; U1080 &amp; V1080 &amp; W1080 &amp; S1080 &amp; T1080 &amp; AC1080 &amp; AD1080 &amp; AE1080</f>
        <v/>
      </c>
      <c r="P1080" s="1">
        <f>IF(B1080&lt;&gt;"",LEN(SUBSTITUTE(SUBSTITUTE(B1080," ",""),"*","")),"")</f>
        <v/>
      </c>
      <c r="Q1080" s="1">
        <f>IF(AND(A1080="",B1080&lt;&gt;""),"No name provided. ","")</f>
        <v/>
      </c>
      <c r="R1080" s="1">
        <f>IF(AND(A1080&lt;&gt;"",B1080=""),"No sequence provided. ","")</f>
        <v/>
      </c>
      <c r="S1080" s="16">
        <f>IF(AND(P1080&lt;&gt;"",E1080&lt;&gt;"",NOT(X1080)),IF(AND(INDEX(validRnaScaleLowerSizeLimits,MATCH(E1080,validRnaScale,0))&lt;=$P1080,$P1080&lt;=INDEX(validRnaScaleUpperSizeLimits,MATCH(E1080,validRnaScale,0))),"","Sequence (length) not available in " &amp; E1080 &amp; " scale. "),"")</f>
        <v/>
      </c>
      <c r="T1080" s="16">
        <f>IF(AND(P1080&lt;&gt;"",E1080&lt;&gt;"",NOT(Y1080)),IF(AND(INDEX(validRnaPurificationLowerSizeLimits,MATCH(E1080,validRnaScale,0),MATCH(D1080,validRnaPurificationLowerSizeLimitsHeader,0))&lt;=$P1080,$P1080&lt;=INDEX(validRnaPurificationUpperSizeLimits,MATCH(E1080,validRnaScale,0),MATCH(D1080,validRnaPurificationUpperSizeLimitsHeader,0))),"","Combination of purification and scale not available. "),"")</f>
        <v/>
      </c>
      <c r="U1080" s="16">
        <f>IF(LEN(A1080)&gt;validOligoNameMaxLength,"RNA oligo name is too long. ","")</f>
        <v/>
      </c>
      <c r="V1080" s="16">
        <f>IF(AND(A1080&lt;&gt;"",NOT(ISNUMBER(SUMPRODUCT(FIND(MID(A1080,ROW(INDIRECT("1:"&amp;LEN(A1080))),1),validOligoNameCharacters))))),"RNA oligo name contains invalid characters. ","")</f>
        <v/>
      </c>
      <c r="W1080" s="16">
        <f>IF(AND(B1080&lt;&gt;"",NOT(ISNUMBER(SUMPRODUCT(FIND(MID(B1080,ROW(INDIRECT("1:"&amp;LEN(B1080))),1),validRnaSequenceCharacters))))),"RNA sequence contains invalid characters. ","")</f>
        <v/>
      </c>
      <c r="X1080" s="16">
        <f>OR(Z1080)</f>
        <v/>
      </c>
      <c r="Y1080" s="16">
        <f>OR(Z1080)</f>
        <v/>
      </c>
      <c r="Z1080" s="16">
        <f>AND(A1080="Leerposition",P1080&gt;=2)</f>
        <v/>
      </c>
      <c r="AC1080" s="16">
        <f>IF(AND(A1080&lt;&gt;"",L1080=""),"Physical condition not defined. ","")</f>
        <v/>
      </c>
      <c r="AD1080" s="16">
        <f>IF(AND(A1080&lt;&gt;"",M1080=""),"Datasheet not defined. ","")</f>
        <v/>
      </c>
      <c r="AE1080" s="16">
        <f>IF(AND(A1080&lt;&gt;"",N1080=""),"Aliquoting not defined. ","")</f>
        <v/>
      </c>
    </row>
    <row r="1081" ht="10.5" customFormat="1" customHeight="1" s="16">
      <c r="A1081" s="25" t="n"/>
      <c r="B1081" s="25" t="n"/>
      <c r="C1081" s="35">
        <f>IF(B1081&lt;&gt;"",LEN(SUBSTITUTE(SUBSTITUTE(B1081," ",""),"*","")),"")</f>
        <v/>
      </c>
      <c r="D1081" s="19" t="n"/>
      <c r="E1081" s="25" t="n"/>
      <c r="F1081" s="19" t="n"/>
      <c r="G1081" s="19" t="n"/>
      <c r="H1081" s="19" t="n"/>
      <c r="I1081" s="19" t="n"/>
      <c r="J1081" s="19" t="n"/>
      <c r="K1081" s="19" t="n"/>
      <c r="L1081" s="19" t="n"/>
      <c r="M1081" s="19" t="n"/>
      <c r="N1081" s="19" t="n"/>
      <c r="O1081" s="17">
        <f>Q1081 &amp; R1081 &amp; U1081 &amp; V1081 &amp; W1081 &amp; S1081 &amp; T1081 &amp; AC1081 &amp; AD1081 &amp; AE1081</f>
        <v/>
      </c>
      <c r="P1081" s="1">
        <f>IF(B1081&lt;&gt;"",LEN(SUBSTITUTE(SUBSTITUTE(B1081," ",""),"*","")),"")</f>
        <v/>
      </c>
      <c r="Q1081" s="1">
        <f>IF(AND(A1081="",B1081&lt;&gt;""),"No name provided. ","")</f>
        <v/>
      </c>
      <c r="R1081" s="1">
        <f>IF(AND(A1081&lt;&gt;"",B1081=""),"No sequence provided. ","")</f>
        <v/>
      </c>
      <c r="S1081" s="16">
        <f>IF(AND(P1081&lt;&gt;"",E1081&lt;&gt;"",NOT(X1081)),IF(AND(INDEX(validRnaScaleLowerSizeLimits,MATCH(E1081,validRnaScale,0))&lt;=$P1081,$P1081&lt;=INDEX(validRnaScaleUpperSizeLimits,MATCH(E1081,validRnaScale,0))),"","Sequence (length) not available in " &amp; E1081 &amp; " scale. "),"")</f>
        <v/>
      </c>
      <c r="T1081" s="16">
        <f>IF(AND(P1081&lt;&gt;"",E1081&lt;&gt;"",NOT(Y1081)),IF(AND(INDEX(validRnaPurificationLowerSizeLimits,MATCH(E1081,validRnaScale,0),MATCH(D1081,validRnaPurificationLowerSizeLimitsHeader,0))&lt;=$P1081,$P1081&lt;=INDEX(validRnaPurificationUpperSizeLimits,MATCH(E1081,validRnaScale,0),MATCH(D1081,validRnaPurificationUpperSizeLimitsHeader,0))),"","Combination of purification and scale not available. "),"")</f>
        <v/>
      </c>
      <c r="U1081" s="16">
        <f>IF(LEN(A1081)&gt;validOligoNameMaxLength,"RNA oligo name is too long. ","")</f>
        <v/>
      </c>
      <c r="V1081" s="16">
        <f>IF(AND(A1081&lt;&gt;"",NOT(ISNUMBER(SUMPRODUCT(FIND(MID(A1081,ROW(INDIRECT("1:"&amp;LEN(A1081))),1),validOligoNameCharacters))))),"RNA oligo name contains invalid characters. ","")</f>
        <v/>
      </c>
      <c r="W1081" s="16">
        <f>IF(AND(B1081&lt;&gt;"",NOT(ISNUMBER(SUMPRODUCT(FIND(MID(B1081,ROW(INDIRECT("1:"&amp;LEN(B1081))),1),validRnaSequenceCharacters))))),"RNA sequence contains invalid characters. ","")</f>
        <v/>
      </c>
      <c r="X1081" s="16">
        <f>OR(Z1081)</f>
        <v/>
      </c>
      <c r="Y1081" s="16">
        <f>OR(Z1081)</f>
        <v/>
      </c>
      <c r="Z1081" s="16">
        <f>AND(A1081="Leerposition",P1081&gt;=2)</f>
        <v/>
      </c>
      <c r="AC1081" s="16">
        <f>IF(AND(A1081&lt;&gt;"",L1081=""),"Physical condition not defined. ","")</f>
        <v/>
      </c>
      <c r="AD1081" s="16">
        <f>IF(AND(A1081&lt;&gt;"",M1081=""),"Datasheet not defined. ","")</f>
        <v/>
      </c>
      <c r="AE1081" s="16">
        <f>IF(AND(A1081&lt;&gt;"",N1081=""),"Aliquoting not defined. ","")</f>
        <v/>
      </c>
    </row>
    <row r="1082" ht="10.5" customFormat="1" customHeight="1" s="16">
      <c r="A1082" s="25" t="n"/>
      <c r="B1082" s="25" t="n"/>
      <c r="C1082" s="35">
        <f>IF(B1082&lt;&gt;"",LEN(SUBSTITUTE(SUBSTITUTE(B1082," ",""),"*","")),"")</f>
        <v/>
      </c>
      <c r="D1082" s="19" t="n"/>
      <c r="E1082" s="25" t="n"/>
      <c r="F1082" s="19" t="n"/>
      <c r="G1082" s="19" t="n"/>
      <c r="H1082" s="19" t="n"/>
      <c r="I1082" s="19" t="n"/>
      <c r="J1082" s="19" t="n"/>
      <c r="K1082" s="19" t="n"/>
      <c r="L1082" s="19" t="n"/>
      <c r="M1082" s="19" t="n"/>
      <c r="N1082" s="19" t="n"/>
      <c r="O1082" s="17">
        <f>Q1082 &amp; R1082 &amp; U1082 &amp; V1082 &amp; W1082 &amp; S1082 &amp; T1082 &amp; AC1082 &amp; AD1082 &amp; AE1082</f>
        <v/>
      </c>
      <c r="P1082" s="1">
        <f>IF(B1082&lt;&gt;"",LEN(SUBSTITUTE(SUBSTITUTE(B1082," ",""),"*","")),"")</f>
        <v/>
      </c>
      <c r="Q1082" s="1">
        <f>IF(AND(A1082="",B1082&lt;&gt;""),"No name provided. ","")</f>
        <v/>
      </c>
      <c r="R1082" s="1">
        <f>IF(AND(A1082&lt;&gt;"",B1082=""),"No sequence provided. ","")</f>
        <v/>
      </c>
      <c r="S1082" s="16">
        <f>IF(AND(P1082&lt;&gt;"",E1082&lt;&gt;"",NOT(X1082)),IF(AND(INDEX(validRnaScaleLowerSizeLimits,MATCH(E1082,validRnaScale,0))&lt;=$P1082,$P1082&lt;=INDEX(validRnaScaleUpperSizeLimits,MATCH(E1082,validRnaScale,0))),"","Sequence (length) not available in " &amp; E1082 &amp; " scale. "),"")</f>
        <v/>
      </c>
      <c r="T1082" s="16">
        <f>IF(AND(P1082&lt;&gt;"",E1082&lt;&gt;"",NOT(Y1082)),IF(AND(INDEX(validRnaPurificationLowerSizeLimits,MATCH(E1082,validRnaScale,0),MATCH(D1082,validRnaPurificationLowerSizeLimitsHeader,0))&lt;=$P1082,$P1082&lt;=INDEX(validRnaPurificationUpperSizeLimits,MATCH(E1082,validRnaScale,0),MATCH(D1082,validRnaPurificationUpperSizeLimitsHeader,0))),"","Combination of purification and scale not available. "),"")</f>
        <v/>
      </c>
      <c r="U1082" s="16">
        <f>IF(LEN(A1082)&gt;validOligoNameMaxLength,"RNA oligo name is too long. ","")</f>
        <v/>
      </c>
      <c r="V1082" s="16">
        <f>IF(AND(A1082&lt;&gt;"",NOT(ISNUMBER(SUMPRODUCT(FIND(MID(A1082,ROW(INDIRECT("1:"&amp;LEN(A1082))),1),validOligoNameCharacters))))),"RNA oligo name contains invalid characters. ","")</f>
        <v/>
      </c>
      <c r="W1082" s="16">
        <f>IF(AND(B1082&lt;&gt;"",NOT(ISNUMBER(SUMPRODUCT(FIND(MID(B1082,ROW(INDIRECT("1:"&amp;LEN(B1082))),1),validRnaSequenceCharacters))))),"RNA sequence contains invalid characters. ","")</f>
        <v/>
      </c>
      <c r="X1082" s="16">
        <f>OR(Z1082)</f>
        <v/>
      </c>
      <c r="Y1082" s="16">
        <f>OR(Z1082)</f>
        <v/>
      </c>
      <c r="Z1082" s="16">
        <f>AND(A1082="Leerposition",P1082&gt;=2)</f>
        <v/>
      </c>
      <c r="AC1082" s="16">
        <f>IF(AND(A1082&lt;&gt;"",L1082=""),"Physical condition not defined. ","")</f>
        <v/>
      </c>
      <c r="AD1082" s="16">
        <f>IF(AND(A1082&lt;&gt;"",M1082=""),"Datasheet not defined. ","")</f>
        <v/>
      </c>
      <c r="AE1082" s="16">
        <f>IF(AND(A1082&lt;&gt;"",N1082=""),"Aliquoting not defined. ","")</f>
        <v/>
      </c>
    </row>
    <row r="1083" ht="10.5" customFormat="1" customHeight="1" s="16">
      <c r="A1083" s="25" t="n"/>
      <c r="B1083" s="25" t="n"/>
      <c r="C1083" s="35">
        <f>IF(B1083&lt;&gt;"",LEN(SUBSTITUTE(SUBSTITUTE(B1083," ",""),"*","")),"")</f>
        <v/>
      </c>
      <c r="D1083" s="19" t="n"/>
      <c r="E1083" s="25" t="n"/>
      <c r="F1083" s="19" t="n"/>
      <c r="G1083" s="19" t="n"/>
      <c r="H1083" s="19" t="n"/>
      <c r="I1083" s="19" t="n"/>
      <c r="J1083" s="19" t="n"/>
      <c r="K1083" s="19" t="n"/>
      <c r="L1083" s="19" t="n"/>
      <c r="M1083" s="19" t="n"/>
      <c r="N1083" s="19" t="n"/>
      <c r="O1083" s="17">
        <f>Q1083 &amp; R1083 &amp; U1083 &amp; V1083 &amp; W1083 &amp; S1083 &amp; T1083 &amp; AC1083 &amp; AD1083 &amp; AE1083</f>
        <v/>
      </c>
      <c r="P1083" s="1">
        <f>IF(B1083&lt;&gt;"",LEN(SUBSTITUTE(SUBSTITUTE(B1083," ",""),"*","")),"")</f>
        <v/>
      </c>
      <c r="Q1083" s="1">
        <f>IF(AND(A1083="",B1083&lt;&gt;""),"No name provided. ","")</f>
        <v/>
      </c>
      <c r="R1083" s="1">
        <f>IF(AND(A1083&lt;&gt;"",B1083=""),"No sequence provided. ","")</f>
        <v/>
      </c>
      <c r="S1083" s="16">
        <f>IF(AND(P1083&lt;&gt;"",E1083&lt;&gt;"",NOT(X1083)),IF(AND(INDEX(validRnaScaleLowerSizeLimits,MATCH(E1083,validRnaScale,0))&lt;=$P1083,$P1083&lt;=INDEX(validRnaScaleUpperSizeLimits,MATCH(E1083,validRnaScale,0))),"","Sequence (length) not available in " &amp; E1083 &amp; " scale. "),"")</f>
        <v/>
      </c>
      <c r="T1083" s="16">
        <f>IF(AND(P1083&lt;&gt;"",E1083&lt;&gt;"",NOT(Y1083)),IF(AND(INDEX(validRnaPurificationLowerSizeLimits,MATCH(E1083,validRnaScale,0),MATCH(D1083,validRnaPurificationLowerSizeLimitsHeader,0))&lt;=$P1083,$P1083&lt;=INDEX(validRnaPurificationUpperSizeLimits,MATCH(E1083,validRnaScale,0),MATCH(D1083,validRnaPurificationUpperSizeLimitsHeader,0))),"","Combination of purification and scale not available. "),"")</f>
        <v/>
      </c>
      <c r="U1083" s="16">
        <f>IF(LEN(A1083)&gt;validOligoNameMaxLength,"RNA oligo name is too long. ","")</f>
        <v/>
      </c>
      <c r="V1083" s="16">
        <f>IF(AND(A1083&lt;&gt;"",NOT(ISNUMBER(SUMPRODUCT(FIND(MID(A1083,ROW(INDIRECT("1:"&amp;LEN(A1083))),1),validOligoNameCharacters))))),"RNA oligo name contains invalid characters. ","")</f>
        <v/>
      </c>
      <c r="W1083" s="16">
        <f>IF(AND(B1083&lt;&gt;"",NOT(ISNUMBER(SUMPRODUCT(FIND(MID(B1083,ROW(INDIRECT("1:"&amp;LEN(B1083))),1),validRnaSequenceCharacters))))),"RNA sequence contains invalid characters. ","")</f>
        <v/>
      </c>
      <c r="X1083" s="16">
        <f>OR(Z1083)</f>
        <v/>
      </c>
      <c r="Y1083" s="16">
        <f>OR(Z1083)</f>
        <v/>
      </c>
      <c r="Z1083" s="16">
        <f>AND(A1083="Leerposition",P1083&gt;=2)</f>
        <v/>
      </c>
      <c r="AC1083" s="16">
        <f>IF(AND(A1083&lt;&gt;"",L1083=""),"Physical condition not defined. ","")</f>
        <v/>
      </c>
      <c r="AD1083" s="16">
        <f>IF(AND(A1083&lt;&gt;"",M1083=""),"Datasheet not defined. ","")</f>
        <v/>
      </c>
      <c r="AE1083" s="16">
        <f>IF(AND(A1083&lt;&gt;"",N1083=""),"Aliquoting not defined. ","")</f>
        <v/>
      </c>
    </row>
    <row r="1084" ht="10.5" customFormat="1" customHeight="1" s="16">
      <c r="A1084" s="25" t="n"/>
      <c r="B1084" s="25" t="n"/>
      <c r="C1084" s="35">
        <f>IF(B1084&lt;&gt;"",LEN(SUBSTITUTE(SUBSTITUTE(B1084," ",""),"*","")),"")</f>
        <v/>
      </c>
      <c r="D1084" s="19" t="n"/>
      <c r="E1084" s="25" t="n"/>
      <c r="F1084" s="19" t="n"/>
      <c r="G1084" s="19" t="n"/>
      <c r="H1084" s="19" t="n"/>
      <c r="I1084" s="19" t="n"/>
      <c r="J1084" s="19" t="n"/>
      <c r="K1084" s="19" t="n"/>
      <c r="L1084" s="19" t="n"/>
      <c r="M1084" s="19" t="n"/>
      <c r="N1084" s="19" t="n"/>
      <c r="O1084" s="17">
        <f>Q1084 &amp; R1084 &amp; U1084 &amp; V1084 &amp; W1084 &amp; S1084 &amp; T1084 &amp; AC1084 &amp; AD1084 &amp; AE1084</f>
        <v/>
      </c>
      <c r="P1084" s="1">
        <f>IF(B1084&lt;&gt;"",LEN(SUBSTITUTE(SUBSTITUTE(B1084," ",""),"*","")),"")</f>
        <v/>
      </c>
      <c r="Q1084" s="1">
        <f>IF(AND(A1084="",B1084&lt;&gt;""),"No name provided. ","")</f>
        <v/>
      </c>
      <c r="R1084" s="1">
        <f>IF(AND(A1084&lt;&gt;"",B1084=""),"No sequence provided. ","")</f>
        <v/>
      </c>
      <c r="S1084" s="16">
        <f>IF(AND(P1084&lt;&gt;"",E1084&lt;&gt;"",NOT(X1084)),IF(AND(INDEX(validRnaScaleLowerSizeLimits,MATCH(E1084,validRnaScale,0))&lt;=$P1084,$P1084&lt;=INDEX(validRnaScaleUpperSizeLimits,MATCH(E1084,validRnaScale,0))),"","Sequence (length) not available in " &amp; E1084 &amp; " scale. "),"")</f>
        <v/>
      </c>
      <c r="T1084" s="16">
        <f>IF(AND(P1084&lt;&gt;"",E1084&lt;&gt;"",NOT(Y1084)),IF(AND(INDEX(validRnaPurificationLowerSizeLimits,MATCH(E1084,validRnaScale,0),MATCH(D1084,validRnaPurificationLowerSizeLimitsHeader,0))&lt;=$P1084,$P1084&lt;=INDEX(validRnaPurificationUpperSizeLimits,MATCH(E1084,validRnaScale,0),MATCH(D1084,validRnaPurificationUpperSizeLimitsHeader,0))),"","Combination of purification and scale not available. "),"")</f>
        <v/>
      </c>
      <c r="U1084" s="16">
        <f>IF(LEN(A1084)&gt;validOligoNameMaxLength,"RNA oligo name is too long. ","")</f>
        <v/>
      </c>
      <c r="V1084" s="16">
        <f>IF(AND(A1084&lt;&gt;"",NOT(ISNUMBER(SUMPRODUCT(FIND(MID(A1084,ROW(INDIRECT("1:"&amp;LEN(A1084))),1),validOligoNameCharacters))))),"RNA oligo name contains invalid characters. ","")</f>
        <v/>
      </c>
      <c r="W1084" s="16">
        <f>IF(AND(B1084&lt;&gt;"",NOT(ISNUMBER(SUMPRODUCT(FIND(MID(B1084,ROW(INDIRECT("1:"&amp;LEN(B1084))),1),validRnaSequenceCharacters))))),"RNA sequence contains invalid characters. ","")</f>
        <v/>
      </c>
      <c r="X1084" s="16">
        <f>OR(Z1084)</f>
        <v/>
      </c>
      <c r="Y1084" s="16">
        <f>OR(Z1084)</f>
        <v/>
      </c>
      <c r="Z1084" s="16">
        <f>AND(A1084="Leerposition",P1084&gt;=2)</f>
        <v/>
      </c>
      <c r="AC1084" s="16">
        <f>IF(AND(A1084&lt;&gt;"",L1084=""),"Physical condition not defined. ","")</f>
        <v/>
      </c>
      <c r="AD1084" s="16">
        <f>IF(AND(A1084&lt;&gt;"",M1084=""),"Datasheet not defined. ","")</f>
        <v/>
      </c>
      <c r="AE1084" s="16">
        <f>IF(AND(A1084&lt;&gt;"",N1084=""),"Aliquoting not defined. ","")</f>
        <v/>
      </c>
    </row>
    <row r="1085" ht="10.5" customFormat="1" customHeight="1" s="16">
      <c r="A1085" s="25" t="n"/>
      <c r="B1085" s="25" t="n"/>
      <c r="C1085" s="35">
        <f>IF(B1085&lt;&gt;"",LEN(SUBSTITUTE(SUBSTITUTE(B1085," ",""),"*","")),"")</f>
        <v/>
      </c>
      <c r="D1085" s="19" t="n"/>
      <c r="E1085" s="25" t="n"/>
      <c r="F1085" s="19" t="n"/>
      <c r="G1085" s="19" t="n"/>
      <c r="H1085" s="19" t="n"/>
      <c r="I1085" s="19" t="n"/>
      <c r="J1085" s="19" t="n"/>
      <c r="K1085" s="19" t="n"/>
      <c r="L1085" s="19" t="n"/>
      <c r="M1085" s="19" t="n"/>
      <c r="N1085" s="19" t="n"/>
      <c r="O1085" s="17">
        <f>Q1085 &amp; R1085 &amp; U1085 &amp; V1085 &amp; W1085 &amp; S1085 &amp; T1085 &amp; AC1085 &amp; AD1085 &amp; AE1085</f>
        <v/>
      </c>
      <c r="P1085" s="1">
        <f>IF(B1085&lt;&gt;"",LEN(SUBSTITUTE(SUBSTITUTE(B1085," ",""),"*","")),"")</f>
        <v/>
      </c>
      <c r="Q1085" s="1">
        <f>IF(AND(A1085="",B1085&lt;&gt;""),"No name provided. ","")</f>
        <v/>
      </c>
      <c r="R1085" s="1">
        <f>IF(AND(A1085&lt;&gt;"",B1085=""),"No sequence provided. ","")</f>
        <v/>
      </c>
      <c r="S1085" s="16">
        <f>IF(AND(P1085&lt;&gt;"",E1085&lt;&gt;"",NOT(X1085)),IF(AND(INDEX(validRnaScaleLowerSizeLimits,MATCH(E1085,validRnaScale,0))&lt;=$P1085,$P1085&lt;=INDEX(validRnaScaleUpperSizeLimits,MATCH(E1085,validRnaScale,0))),"","Sequence (length) not available in " &amp; E1085 &amp; " scale. "),"")</f>
        <v/>
      </c>
      <c r="T1085" s="16">
        <f>IF(AND(P1085&lt;&gt;"",E1085&lt;&gt;"",NOT(Y1085)),IF(AND(INDEX(validRnaPurificationLowerSizeLimits,MATCH(E1085,validRnaScale,0),MATCH(D1085,validRnaPurificationLowerSizeLimitsHeader,0))&lt;=$P1085,$P1085&lt;=INDEX(validRnaPurificationUpperSizeLimits,MATCH(E1085,validRnaScale,0),MATCH(D1085,validRnaPurificationUpperSizeLimitsHeader,0))),"","Combination of purification and scale not available. "),"")</f>
        <v/>
      </c>
      <c r="U1085" s="16">
        <f>IF(LEN(A1085)&gt;validOligoNameMaxLength,"RNA oligo name is too long. ","")</f>
        <v/>
      </c>
      <c r="V1085" s="16">
        <f>IF(AND(A1085&lt;&gt;"",NOT(ISNUMBER(SUMPRODUCT(FIND(MID(A1085,ROW(INDIRECT("1:"&amp;LEN(A1085))),1),validOligoNameCharacters))))),"RNA oligo name contains invalid characters. ","")</f>
        <v/>
      </c>
      <c r="W1085" s="16">
        <f>IF(AND(B1085&lt;&gt;"",NOT(ISNUMBER(SUMPRODUCT(FIND(MID(B1085,ROW(INDIRECT("1:"&amp;LEN(B1085))),1),validRnaSequenceCharacters))))),"RNA sequence contains invalid characters. ","")</f>
        <v/>
      </c>
      <c r="X1085" s="16">
        <f>OR(Z1085)</f>
        <v/>
      </c>
      <c r="Y1085" s="16">
        <f>OR(Z1085)</f>
        <v/>
      </c>
      <c r="Z1085" s="16">
        <f>AND(A1085="Leerposition",P1085&gt;=2)</f>
        <v/>
      </c>
      <c r="AC1085" s="16">
        <f>IF(AND(A1085&lt;&gt;"",L1085=""),"Physical condition not defined. ","")</f>
        <v/>
      </c>
      <c r="AD1085" s="16">
        <f>IF(AND(A1085&lt;&gt;"",M1085=""),"Datasheet not defined. ","")</f>
        <v/>
      </c>
      <c r="AE1085" s="16">
        <f>IF(AND(A1085&lt;&gt;"",N1085=""),"Aliquoting not defined. ","")</f>
        <v/>
      </c>
    </row>
    <row r="1086" ht="10.5" customFormat="1" customHeight="1" s="16">
      <c r="A1086" s="25" t="n"/>
      <c r="B1086" s="25" t="n"/>
      <c r="C1086" s="35">
        <f>IF(B1086&lt;&gt;"",LEN(SUBSTITUTE(SUBSTITUTE(B1086," ",""),"*","")),"")</f>
        <v/>
      </c>
      <c r="D1086" s="19" t="n"/>
      <c r="E1086" s="25" t="n"/>
      <c r="F1086" s="19" t="n"/>
      <c r="G1086" s="19" t="n"/>
      <c r="H1086" s="19" t="n"/>
      <c r="I1086" s="19" t="n"/>
      <c r="J1086" s="19" t="n"/>
      <c r="K1086" s="19" t="n"/>
      <c r="L1086" s="19" t="n"/>
      <c r="M1086" s="19" t="n"/>
      <c r="N1086" s="19" t="n"/>
      <c r="O1086" s="17">
        <f>Q1086 &amp; R1086 &amp; U1086 &amp; V1086 &amp; W1086 &amp; S1086 &amp; T1086 &amp; AC1086 &amp; AD1086 &amp; AE1086</f>
        <v/>
      </c>
      <c r="P1086" s="1">
        <f>IF(B1086&lt;&gt;"",LEN(SUBSTITUTE(SUBSTITUTE(B1086," ",""),"*","")),"")</f>
        <v/>
      </c>
      <c r="Q1086" s="1">
        <f>IF(AND(A1086="",B1086&lt;&gt;""),"No name provided. ","")</f>
        <v/>
      </c>
      <c r="R1086" s="1">
        <f>IF(AND(A1086&lt;&gt;"",B1086=""),"No sequence provided. ","")</f>
        <v/>
      </c>
      <c r="S1086" s="16">
        <f>IF(AND(P1086&lt;&gt;"",E1086&lt;&gt;"",NOT(X1086)),IF(AND(INDEX(validRnaScaleLowerSizeLimits,MATCH(E1086,validRnaScale,0))&lt;=$P1086,$P1086&lt;=INDEX(validRnaScaleUpperSizeLimits,MATCH(E1086,validRnaScale,0))),"","Sequence (length) not available in " &amp; E1086 &amp; " scale. "),"")</f>
        <v/>
      </c>
      <c r="T1086" s="16">
        <f>IF(AND(P1086&lt;&gt;"",E1086&lt;&gt;"",NOT(Y1086)),IF(AND(INDEX(validRnaPurificationLowerSizeLimits,MATCH(E1086,validRnaScale,0),MATCH(D1086,validRnaPurificationLowerSizeLimitsHeader,0))&lt;=$P1086,$P1086&lt;=INDEX(validRnaPurificationUpperSizeLimits,MATCH(E1086,validRnaScale,0),MATCH(D1086,validRnaPurificationUpperSizeLimitsHeader,0))),"","Combination of purification and scale not available. "),"")</f>
        <v/>
      </c>
      <c r="U1086" s="16">
        <f>IF(LEN(A1086)&gt;validOligoNameMaxLength,"RNA oligo name is too long. ","")</f>
        <v/>
      </c>
      <c r="V1086" s="16">
        <f>IF(AND(A1086&lt;&gt;"",NOT(ISNUMBER(SUMPRODUCT(FIND(MID(A1086,ROW(INDIRECT("1:"&amp;LEN(A1086))),1),validOligoNameCharacters))))),"RNA oligo name contains invalid characters. ","")</f>
        <v/>
      </c>
      <c r="W1086" s="16">
        <f>IF(AND(B1086&lt;&gt;"",NOT(ISNUMBER(SUMPRODUCT(FIND(MID(B1086,ROW(INDIRECT("1:"&amp;LEN(B1086))),1),validRnaSequenceCharacters))))),"RNA sequence contains invalid characters. ","")</f>
        <v/>
      </c>
      <c r="X1086" s="16">
        <f>OR(Z1086)</f>
        <v/>
      </c>
      <c r="Y1086" s="16">
        <f>OR(Z1086)</f>
        <v/>
      </c>
      <c r="Z1086" s="16">
        <f>AND(A1086="Leerposition",P1086&gt;=2)</f>
        <v/>
      </c>
      <c r="AC1086" s="16">
        <f>IF(AND(A1086&lt;&gt;"",L1086=""),"Physical condition not defined. ","")</f>
        <v/>
      </c>
      <c r="AD1086" s="16">
        <f>IF(AND(A1086&lt;&gt;"",M1086=""),"Datasheet not defined. ","")</f>
        <v/>
      </c>
      <c r="AE1086" s="16">
        <f>IF(AND(A1086&lt;&gt;"",N1086=""),"Aliquoting not defined. ","")</f>
        <v/>
      </c>
    </row>
    <row r="1087" ht="10.5" customFormat="1" customHeight="1" s="16">
      <c r="A1087" s="25" t="n"/>
      <c r="B1087" s="25" t="n"/>
      <c r="C1087" s="35">
        <f>IF(B1087&lt;&gt;"",LEN(SUBSTITUTE(SUBSTITUTE(B1087," ",""),"*","")),"")</f>
        <v/>
      </c>
      <c r="D1087" s="19" t="n"/>
      <c r="E1087" s="25" t="n"/>
      <c r="F1087" s="19" t="n"/>
      <c r="G1087" s="19" t="n"/>
      <c r="H1087" s="19" t="n"/>
      <c r="I1087" s="19" t="n"/>
      <c r="J1087" s="19" t="n"/>
      <c r="K1087" s="19" t="n"/>
      <c r="L1087" s="19" t="n"/>
      <c r="M1087" s="19" t="n"/>
      <c r="N1087" s="19" t="n"/>
      <c r="O1087" s="17">
        <f>Q1087 &amp; R1087 &amp; U1087 &amp; V1087 &amp; W1087 &amp; S1087 &amp; T1087 &amp; AC1087 &amp; AD1087 &amp; AE1087</f>
        <v/>
      </c>
      <c r="P1087" s="1">
        <f>IF(B1087&lt;&gt;"",LEN(SUBSTITUTE(SUBSTITUTE(B1087," ",""),"*","")),"")</f>
        <v/>
      </c>
      <c r="Q1087" s="1">
        <f>IF(AND(A1087="",B1087&lt;&gt;""),"No name provided. ","")</f>
        <v/>
      </c>
      <c r="R1087" s="1">
        <f>IF(AND(A1087&lt;&gt;"",B1087=""),"No sequence provided. ","")</f>
        <v/>
      </c>
      <c r="S1087" s="16">
        <f>IF(AND(P1087&lt;&gt;"",E1087&lt;&gt;"",NOT(X1087)),IF(AND(INDEX(validRnaScaleLowerSizeLimits,MATCH(E1087,validRnaScale,0))&lt;=$P1087,$P1087&lt;=INDEX(validRnaScaleUpperSizeLimits,MATCH(E1087,validRnaScale,0))),"","Sequence (length) not available in " &amp; E1087 &amp; " scale. "),"")</f>
        <v/>
      </c>
      <c r="T1087" s="16">
        <f>IF(AND(P1087&lt;&gt;"",E1087&lt;&gt;"",NOT(Y1087)),IF(AND(INDEX(validRnaPurificationLowerSizeLimits,MATCH(E1087,validRnaScale,0),MATCH(D1087,validRnaPurificationLowerSizeLimitsHeader,0))&lt;=$P1087,$P1087&lt;=INDEX(validRnaPurificationUpperSizeLimits,MATCH(E1087,validRnaScale,0),MATCH(D1087,validRnaPurificationUpperSizeLimitsHeader,0))),"","Combination of purification and scale not available. "),"")</f>
        <v/>
      </c>
      <c r="U1087" s="16">
        <f>IF(LEN(A1087)&gt;validOligoNameMaxLength,"RNA oligo name is too long. ","")</f>
        <v/>
      </c>
      <c r="V1087" s="16">
        <f>IF(AND(A1087&lt;&gt;"",NOT(ISNUMBER(SUMPRODUCT(FIND(MID(A1087,ROW(INDIRECT("1:"&amp;LEN(A1087))),1),validOligoNameCharacters))))),"RNA oligo name contains invalid characters. ","")</f>
        <v/>
      </c>
      <c r="W1087" s="16">
        <f>IF(AND(B1087&lt;&gt;"",NOT(ISNUMBER(SUMPRODUCT(FIND(MID(B1087,ROW(INDIRECT("1:"&amp;LEN(B1087))),1),validRnaSequenceCharacters))))),"RNA sequence contains invalid characters. ","")</f>
        <v/>
      </c>
      <c r="X1087" s="16">
        <f>OR(Z1087)</f>
        <v/>
      </c>
      <c r="Y1087" s="16">
        <f>OR(Z1087)</f>
        <v/>
      </c>
      <c r="Z1087" s="16">
        <f>AND(A1087="Leerposition",P1087&gt;=2)</f>
        <v/>
      </c>
      <c r="AC1087" s="16">
        <f>IF(AND(A1087&lt;&gt;"",L1087=""),"Physical condition not defined. ","")</f>
        <v/>
      </c>
      <c r="AD1087" s="16">
        <f>IF(AND(A1087&lt;&gt;"",M1087=""),"Datasheet not defined. ","")</f>
        <v/>
      </c>
      <c r="AE1087" s="16">
        <f>IF(AND(A1087&lt;&gt;"",N1087=""),"Aliquoting not defined. ","")</f>
        <v/>
      </c>
    </row>
    <row r="1088" ht="10.5" customFormat="1" customHeight="1" s="16">
      <c r="A1088" s="25" t="n"/>
      <c r="B1088" s="25" t="n"/>
      <c r="C1088" s="35">
        <f>IF(B1088&lt;&gt;"",LEN(SUBSTITUTE(SUBSTITUTE(B1088," ",""),"*","")),"")</f>
        <v/>
      </c>
      <c r="D1088" s="19" t="n"/>
      <c r="E1088" s="25" t="n"/>
      <c r="F1088" s="19" t="n"/>
      <c r="G1088" s="19" t="n"/>
      <c r="H1088" s="19" t="n"/>
      <c r="I1088" s="19" t="n"/>
      <c r="J1088" s="19" t="n"/>
      <c r="K1088" s="19" t="n"/>
      <c r="L1088" s="19" t="n"/>
      <c r="M1088" s="19" t="n"/>
      <c r="N1088" s="19" t="n"/>
      <c r="O1088" s="17">
        <f>Q1088 &amp; R1088 &amp; U1088 &amp; V1088 &amp; W1088 &amp; S1088 &amp; T1088 &amp; AC1088 &amp; AD1088 &amp; AE1088</f>
        <v/>
      </c>
      <c r="P1088" s="1">
        <f>IF(B1088&lt;&gt;"",LEN(SUBSTITUTE(SUBSTITUTE(B1088," ",""),"*","")),"")</f>
        <v/>
      </c>
      <c r="Q1088" s="1">
        <f>IF(AND(A1088="",B1088&lt;&gt;""),"No name provided. ","")</f>
        <v/>
      </c>
      <c r="R1088" s="1">
        <f>IF(AND(A1088&lt;&gt;"",B1088=""),"No sequence provided. ","")</f>
        <v/>
      </c>
      <c r="S1088" s="16">
        <f>IF(AND(P1088&lt;&gt;"",E1088&lt;&gt;"",NOT(X1088)),IF(AND(INDEX(validRnaScaleLowerSizeLimits,MATCH(E1088,validRnaScale,0))&lt;=$P1088,$P1088&lt;=INDEX(validRnaScaleUpperSizeLimits,MATCH(E1088,validRnaScale,0))),"","Sequence (length) not available in " &amp; E1088 &amp; " scale. "),"")</f>
        <v/>
      </c>
      <c r="T1088" s="16">
        <f>IF(AND(P1088&lt;&gt;"",E1088&lt;&gt;"",NOT(Y1088)),IF(AND(INDEX(validRnaPurificationLowerSizeLimits,MATCH(E1088,validRnaScale,0),MATCH(D1088,validRnaPurificationLowerSizeLimitsHeader,0))&lt;=$P1088,$P1088&lt;=INDEX(validRnaPurificationUpperSizeLimits,MATCH(E1088,validRnaScale,0),MATCH(D1088,validRnaPurificationUpperSizeLimitsHeader,0))),"","Combination of purification and scale not available. "),"")</f>
        <v/>
      </c>
      <c r="U1088" s="16">
        <f>IF(LEN(A1088)&gt;validOligoNameMaxLength,"RNA oligo name is too long. ","")</f>
        <v/>
      </c>
      <c r="V1088" s="16">
        <f>IF(AND(A1088&lt;&gt;"",NOT(ISNUMBER(SUMPRODUCT(FIND(MID(A1088,ROW(INDIRECT("1:"&amp;LEN(A1088))),1),validOligoNameCharacters))))),"RNA oligo name contains invalid characters. ","")</f>
        <v/>
      </c>
      <c r="W1088" s="16">
        <f>IF(AND(B1088&lt;&gt;"",NOT(ISNUMBER(SUMPRODUCT(FIND(MID(B1088,ROW(INDIRECT("1:"&amp;LEN(B1088))),1),validRnaSequenceCharacters))))),"RNA sequence contains invalid characters. ","")</f>
        <v/>
      </c>
      <c r="X1088" s="16">
        <f>OR(Z1088)</f>
        <v/>
      </c>
      <c r="Y1088" s="16">
        <f>OR(Z1088)</f>
        <v/>
      </c>
      <c r="Z1088" s="16">
        <f>AND(A1088="Leerposition",P1088&gt;=2)</f>
        <v/>
      </c>
      <c r="AC1088" s="16">
        <f>IF(AND(A1088&lt;&gt;"",L1088=""),"Physical condition not defined. ","")</f>
        <v/>
      </c>
      <c r="AD1088" s="16">
        <f>IF(AND(A1088&lt;&gt;"",M1088=""),"Datasheet not defined. ","")</f>
        <v/>
      </c>
      <c r="AE1088" s="16">
        <f>IF(AND(A1088&lt;&gt;"",N1088=""),"Aliquoting not defined. ","")</f>
        <v/>
      </c>
    </row>
    <row r="1089" ht="10.5" customFormat="1" customHeight="1" s="16">
      <c r="A1089" s="25" t="n"/>
      <c r="B1089" s="25" t="n"/>
      <c r="C1089" s="35">
        <f>IF(B1089&lt;&gt;"",LEN(SUBSTITUTE(SUBSTITUTE(B1089," ",""),"*","")),"")</f>
        <v/>
      </c>
      <c r="D1089" s="19" t="n"/>
      <c r="E1089" s="25" t="n"/>
      <c r="F1089" s="19" t="n"/>
      <c r="G1089" s="19" t="n"/>
      <c r="H1089" s="19" t="n"/>
      <c r="I1089" s="19" t="n"/>
      <c r="J1089" s="19" t="n"/>
      <c r="K1089" s="19" t="n"/>
      <c r="L1089" s="19" t="n"/>
      <c r="M1089" s="19" t="n"/>
      <c r="N1089" s="19" t="n"/>
      <c r="O1089" s="17">
        <f>Q1089 &amp; R1089 &amp; U1089 &amp; V1089 &amp; W1089 &amp; S1089 &amp; T1089 &amp; AC1089 &amp; AD1089 &amp; AE1089</f>
        <v/>
      </c>
      <c r="P1089" s="1">
        <f>IF(B1089&lt;&gt;"",LEN(SUBSTITUTE(SUBSTITUTE(B1089," ",""),"*","")),"")</f>
        <v/>
      </c>
      <c r="Q1089" s="1">
        <f>IF(AND(A1089="",B1089&lt;&gt;""),"No name provided. ","")</f>
        <v/>
      </c>
      <c r="R1089" s="1">
        <f>IF(AND(A1089&lt;&gt;"",B1089=""),"No sequence provided. ","")</f>
        <v/>
      </c>
      <c r="S1089" s="16">
        <f>IF(AND(P1089&lt;&gt;"",E1089&lt;&gt;"",NOT(X1089)),IF(AND(INDEX(validRnaScaleLowerSizeLimits,MATCH(E1089,validRnaScale,0))&lt;=$P1089,$P1089&lt;=INDEX(validRnaScaleUpperSizeLimits,MATCH(E1089,validRnaScale,0))),"","Sequence (length) not available in " &amp; E1089 &amp; " scale. "),"")</f>
        <v/>
      </c>
      <c r="T1089" s="16">
        <f>IF(AND(P1089&lt;&gt;"",E1089&lt;&gt;"",NOT(Y1089)),IF(AND(INDEX(validRnaPurificationLowerSizeLimits,MATCH(E1089,validRnaScale,0),MATCH(D1089,validRnaPurificationLowerSizeLimitsHeader,0))&lt;=$P1089,$P1089&lt;=INDEX(validRnaPurificationUpperSizeLimits,MATCH(E1089,validRnaScale,0),MATCH(D1089,validRnaPurificationUpperSizeLimitsHeader,0))),"","Combination of purification and scale not available. "),"")</f>
        <v/>
      </c>
      <c r="U1089" s="16">
        <f>IF(LEN(A1089)&gt;validOligoNameMaxLength,"RNA oligo name is too long. ","")</f>
        <v/>
      </c>
      <c r="V1089" s="16">
        <f>IF(AND(A1089&lt;&gt;"",NOT(ISNUMBER(SUMPRODUCT(FIND(MID(A1089,ROW(INDIRECT("1:"&amp;LEN(A1089))),1),validOligoNameCharacters))))),"RNA oligo name contains invalid characters. ","")</f>
        <v/>
      </c>
      <c r="W1089" s="16">
        <f>IF(AND(B1089&lt;&gt;"",NOT(ISNUMBER(SUMPRODUCT(FIND(MID(B1089,ROW(INDIRECT("1:"&amp;LEN(B1089))),1),validRnaSequenceCharacters))))),"RNA sequence contains invalid characters. ","")</f>
        <v/>
      </c>
      <c r="X1089" s="16">
        <f>OR(Z1089)</f>
        <v/>
      </c>
      <c r="Y1089" s="16">
        <f>OR(Z1089)</f>
        <v/>
      </c>
      <c r="Z1089" s="16">
        <f>AND(A1089="Leerposition",P1089&gt;=2)</f>
        <v/>
      </c>
      <c r="AC1089" s="16">
        <f>IF(AND(A1089&lt;&gt;"",L1089=""),"Physical condition not defined. ","")</f>
        <v/>
      </c>
      <c r="AD1089" s="16">
        <f>IF(AND(A1089&lt;&gt;"",M1089=""),"Datasheet not defined. ","")</f>
        <v/>
      </c>
      <c r="AE1089" s="16">
        <f>IF(AND(A1089&lt;&gt;"",N1089=""),"Aliquoting not defined. ","")</f>
        <v/>
      </c>
    </row>
    <row r="1090" ht="10.5" customFormat="1" customHeight="1" s="16">
      <c r="A1090" s="25" t="n"/>
      <c r="B1090" s="25" t="n"/>
      <c r="C1090" s="35">
        <f>IF(B1090&lt;&gt;"",LEN(SUBSTITUTE(SUBSTITUTE(B1090," ",""),"*","")),"")</f>
        <v/>
      </c>
      <c r="D1090" s="19" t="n"/>
      <c r="E1090" s="25" t="n"/>
      <c r="F1090" s="19" t="n"/>
      <c r="G1090" s="19" t="n"/>
      <c r="H1090" s="19" t="n"/>
      <c r="I1090" s="19" t="n"/>
      <c r="J1090" s="19" t="n"/>
      <c r="K1090" s="19" t="n"/>
      <c r="L1090" s="19" t="n"/>
      <c r="M1090" s="19" t="n"/>
      <c r="N1090" s="19" t="n"/>
      <c r="O1090" s="17">
        <f>Q1090 &amp; R1090 &amp; U1090 &amp; V1090 &amp; W1090 &amp; S1090 &amp; T1090 &amp; AC1090 &amp; AD1090 &amp; AE1090</f>
        <v/>
      </c>
      <c r="P1090" s="1">
        <f>IF(B1090&lt;&gt;"",LEN(SUBSTITUTE(SUBSTITUTE(B1090," ",""),"*","")),"")</f>
        <v/>
      </c>
      <c r="Q1090" s="1">
        <f>IF(AND(A1090="",B1090&lt;&gt;""),"No name provided. ","")</f>
        <v/>
      </c>
      <c r="R1090" s="1">
        <f>IF(AND(A1090&lt;&gt;"",B1090=""),"No sequence provided. ","")</f>
        <v/>
      </c>
      <c r="S1090" s="16">
        <f>IF(AND(P1090&lt;&gt;"",E1090&lt;&gt;"",NOT(X1090)),IF(AND(INDEX(validRnaScaleLowerSizeLimits,MATCH(E1090,validRnaScale,0))&lt;=$P1090,$P1090&lt;=INDEX(validRnaScaleUpperSizeLimits,MATCH(E1090,validRnaScale,0))),"","Sequence (length) not available in " &amp; E1090 &amp; " scale. "),"")</f>
        <v/>
      </c>
      <c r="T1090" s="16">
        <f>IF(AND(P1090&lt;&gt;"",E1090&lt;&gt;"",NOT(Y1090)),IF(AND(INDEX(validRnaPurificationLowerSizeLimits,MATCH(E1090,validRnaScale,0),MATCH(D1090,validRnaPurificationLowerSizeLimitsHeader,0))&lt;=$P1090,$P1090&lt;=INDEX(validRnaPurificationUpperSizeLimits,MATCH(E1090,validRnaScale,0),MATCH(D1090,validRnaPurificationUpperSizeLimitsHeader,0))),"","Combination of purification and scale not available. "),"")</f>
        <v/>
      </c>
      <c r="U1090" s="16">
        <f>IF(LEN(A1090)&gt;validOligoNameMaxLength,"RNA oligo name is too long. ","")</f>
        <v/>
      </c>
      <c r="V1090" s="16">
        <f>IF(AND(A1090&lt;&gt;"",NOT(ISNUMBER(SUMPRODUCT(FIND(MID(A1090,ROW(INDIRECT("1:"&amp;LEN(A1090))),1),validOligoNameCharacters))))),"RNA oligo name contains invalid characters. ","")</f>
        <v/>
      </c>
      <c r="W1090" s="16">
        <f>IF(AND(B1090&lt;&gt;"",NOT(ISNUMBER(SUMPRODUCT(FIND(MID(B1090,ROW(INDIRECT("1:"&amp;LEN(B1090))),1),validRnaSequenceCharacters))))),"RNA sequence contains invalid characters. ","")</f>
        <v/>
      </c>
      <c r="X1090" s="16">
        <f>OR(Z1090)</f>
        <v/>
      </c>
      <c r="Y1090" s="16">
        <f>OR(Z1090)</f>
        <v/>
      </c>
      <c r="Z1090" s="16">
        <f>AND(A1090="Leerposition",P1090&gt;=2)</f>
        <v/>
      </c>
      <c r="AC1090" s="16">
        <f>IF(AND(A1090&lt;&gt;"",L1090=""),"Physical condition not defined. ","")</f>
        <v/>
      </c>
      <c r="AD1090" s="16">
        <f>IF(AND(A1090&lt;&gt;"",M1090=""),"Datasheet not defined. ","")</f>
        <v/>
      </c>
      <c r="AE1090" s="16">
        <f>IF(AND(A1090&lt;&gt;"",N1090=""),"Aliquoting not defined. ","")</f>
        <v/>
      </c>
    </row>
    <row r="1091" ht="10.5" customFormat="1" customHeight="1" s="16">
      <c r="A1091" s="25" t="n"/>
      <c r="B1091" s="25" t="n"/>
      <c r="C1091" s="35">
        <f>IF(B1091&lt;&gt;"",LEN(SUBSTITUTE(SUBSTITUTE(B1091," ",""),"*","")),"")</f>
        <v/>
      </c>
      <c r="D1091" s="19" t="n"/>
      <c r="E1091" s="25" t="n"/>
      <c r="F1091" s="19" t="n"/>
      <c r="G1091" s="19" t="n"/>
      <c r="H1091" s="19" t="n"/>
      <c r="I1091" s="19" t="n"/>
      <c r="J1091" s="19" t="n"/>
      <c r="K1091" s="19" t="n"/>
      <c r="L1091" s="19" t="n"/>
      <c r="M1091" s="19" t="n"/>
      <c r="N1091" s="19" t="n"/>
      <c r="O1091" s="17">
        <f>Q1091 &amp; R1091 &amp; U1091 &amp; V1091 &amp; W1091 &amp; S1091 &amp; T1091 &amp; AC1091 &amp; AD1091 &amp; AE1091</f>
        <v/>
      </c>
      <c r="P1091" s="1">
        <f>IF(B1091&lt;&gt;"",LEN(SUBSTITUTE(SUBSTITUTE(B1091," ",""),"*","")),"")</f>
        <v/>
      </c>
      <c r="Q1091" s="1">
        <f>IF(AND(A1091="",B1091&lt;&gt;""),"No name provided. ","")</f>
        <v/>
      </c>
      <c r="R1091" s="1">
        <f>IF(AND(A1091&lt;&gt;"",B1091=""),"No sequence provided. ","")</f>
        <v/>
      </c>
      <c r="S1091" s="16">
        <f>IF(AND(P1091&lt;&gt;"",E1091&lt;&gt;"",NOT(X1091)),IF(AND(INDEX(validRnaScaleLowerSizeLimits,MATCH(E1091,validRnaScale,0))&lt;=$P1091,$P1091&lt;=INDEX(validRnaScaleUpperSizeLimits,MATCH(E1091,validRnaScale,0))),"","Sequence (length) not available in " &amp; E1091 &amp; " scale. "),"")</f>
        <v/>
      </c>
      <c r="T1091" s="16">
        <f>IF(AND(P1091&lt;&gt;"",E1091&lt;&gt;"",NOT(Y1091)),IF(AND(INDEX(validRnaPurificationLowerSizeLimits,MATCH(E1091,validRnaScale,0),MATCH(D1091,validRnaPurificationLowerSizeLimitsHeader,0))&lt;=$P1091,$P1091&lt;=INDEX(validRnaPurificationUpperSizeLimits,MATCH(E1091,validRnaScale,0),MATCH(D1091,validRnaPurificationUpperSizeLimitsHeader,0))),"","Combination of purification and scale not available. "),"")</f>
        <v/>
      </c>
      <c r="U1091" s="16">
        <f>IF(LEN(A1091)&gt;validOligoNameMaxLength,"RNA oligo name is too long. ","")</f>
        <v/>
      </c>
      <c r="V1091" s="16">
        <f>IF(AND(A1091&lt;&gt;"",NOT(ISNUMBER(SUMPRODUCT(FIND(MID(A1091,ROW(INDIRECT("1:"&amp;LEN(A1091))),1),validOligoNameCharacters))))),"RNA oligo name contains invalid characters. ","")</f>
        <v/>
      </c>
      <c r="W1091" s="16">
        <f>IF(AND(B1091&lt;&gt;"",NOT(ISNUMBER(SUMPRODUCT(FIND(MID(B1091,ROW(INDIRECT("1:"&amp;LEN(B1091))),1),validRnaSequenceCharacters))))),"RNA sequence contains invalid characters. ","")</f>
        <v/>
      </c>
      <c r="X1091" s="16">
        <f>OR(Z1091)</f>
        <v/>
      </c>
      <c r="Y1091" s="16">
        <f>OR(Z1091)</f>
        <v/>
      </c>
      <c r="Z1091" s="16">
        <f>AND(A1091="Leerposition",P1091&gt;=2)</f>
        <v/>
      </c>
      <c r="AC1091" s="16">
        <f>IF(AND(A1091&lt;&gt;"",L1091=""),"Physical condition not defined. ","")</f>
        <v/>
      </c>
      <c r="AD1091" s="16">
        <f>IF(AND(A1091&lt;&gt;"",M1091=""),"Datasheet not defined. ","")</f>
        <v/>
      </c>
      <c r="AE1091" s="16">
        <f>IF(AND(A1091&lt;&gt;"",N1091=""),"Aliquoting not defined. ","")</f>
        <v/>
      </c>
    </row>
    <row r="1092" ht="10.5" customFormat="1" customHeight="1" s="16">
      <c r="A1092" s="25" t="n"/>
      <c r="B1092" s="25" t="n"/>
      <c r="C1092" s="35">
        <f>IF(B1092&lt;&gt;"",LEN(SUBSTITUTE(SUBSTITUTE(B1092," ",""),"*","")),"")</f>
        <v/>
      </c>
      <c r="D1092" s="19" t="n"/>
      <c r="E1092" s="25" t="n"/>
      <c r="F1092" s="19" t="n"/>
      <c r="G1092" s="19" t="n"/>
      <c r="H1092" s="19" t="n"/>
      <c r="I1092" s="19" t="n"/>
      <c r="J1092" s="19" t="n"/>
      <c r="K1092" s="19" t="n"/>
      <c r="L1092" s="19" t="n"/>
      <c r="M1092" s="19" t="n"/>
      <c r="N1092" s="19" t="n"/>
      <c r="O1092" s="17">
        <f>Q1092 &amp; R1092 &amp; U1092 &amp; V1092 &amp; W1092 &amp; S1092 &amp; T1092 &amp; AC1092 &amp; AD1092 &amp; AE1092</f>
        <v/>
      </c>
      <c r="P1092" s="1">
        <f>IF(B1092&lt;&gt;"",LEN(SUBSTITUTE(SUBSTITUTE(B1092," ",""),"*","")),"")</f>
        <v/>
      </c>
      <c r="Q1092" s="1">
        <f>IF(AND(A1092="",B1092&lt;&gt;""),"No name provided. ","")</f>
        <v/>
      </c>
      <c r="R1092" s="1">
        <f>IF(AND(A1092&lt;&gt;"",B1092=""),"No sequence provided. ","")</f>
        <v/>
      </c>
      <c r="S1092" s="16">
        <f>IF(AND(P1092&lt;&gt;"",E1092&lt;&gt;"",NOT(X1092)),IF(AND(INDEX(validRnaScaleLowerSizeLimits,MATCH(E1092,validRnaScale,0))&lt;=$P1092,$P1092&lt;=INDEX(validRnaScaleUpperSizeLimits,MATCH(E1092,validRnaScale,0))),"","Sequence (length) not available in " &amp; E1092 &amp; " scale. "),"")</f>
        <v/>
      </c>
      <c r="T1092" s="16">
        <f>IF(AND(P1092&lt;&gt;"",E1092&lt;&gt;"",NOT(Y1092)),IF(AND(INDEX(validRnaPurificationLowerSizeLimits,MATCH(E1092,validRnaScale,0),MATCH(D1092,validRnaPurificationLowerSizeLimitsHeader,0))&lt;=$P1092,$P1092&lt;=INDEX(validRnaPurificationUpperSizeLimits,MATCH(E1092,validRnaScale,0),MATCH(D1092,validRnaPurificationUpperSizeLimitsHeader,0))),"","Combination of purification and scale not available. "),"")</f>
        <v/>
      </c>
      <c r="U1092" s="16">
        <f>IF(LEN(A1092)&gt;validOligoNameMaxLength,"RNA oligo name is too long. ","")</f>
        <v/>
      </c>
      <c r="V1092" s="16">
        <f>IF(AND(A1092&lt;&gt;"",NOT(ISNUMBER(SUMPRODUCT(FIND(MID(A1092,ROW(INDIRECT("1:"&amp;LEN(A1092))),1),validOligoNameCharacters))))),"RNA oligo name contains invalid characters. ","")</f>
        <v/>
      </c>
      <c r="W1092" s="16">
        <f>IF(AND(B1092&lt;&gt;"",NOT(ISNUMBER(SUMPRODUCT(FIND(MID(B1092,ROW(INDIRECT("1:"&amp;LEN(B1092))),1),validRnaSequenceCharacters))))),"RNA sequence contains invalid characters. ","")</f>
        <v/>
      </c>
      <c r="X1092" s="16">
        <f>OR(Z1092)</f>
        <v/>
      </c>
      <c r="Y1092" s="16">
        <f>OR(Z1092)</f>
        <v/>
      </c>
      <c r="Z1092" s="16">
        <f>AND(A1092="Leerposition",P1092&gt;=2)</f>
        <v/>
      </c>
      <c r="AC1092" s="16">
        <f>IF(AND(A1092&lt;&gt;"",L1092=""),"Physical condition not defined. ","")</f>
        <v/>
      </c>
      <c r="AD1092" s="16">
        <f>IF(AND(A1092&lt;&gt;"",M1092=""),"Datasheet not defined. ","")</f>
        <v/>
      </c>
      <c r="AE1092" s="16">
        <f>IF(AND(A1092&lt;&gt;"",N1092=""),"Aliquoting not defined. ","")</f>
        <v/>
      </c>
    </row>
    <row r="1093" ht="10.5" customFormat="1" customHeight="1" s="16">
      <c r="A1093" s="25" t="n"/>
      <c r="B1093" s="25" t="n"/>
      <c r="C1093" s="35">
        <f>IF(B1093&lt;&gt;"",LEN(SUBSTITUTE(SUBSTITUTE(B1093," ",""),"*","")),"")</f>
        <v/>
      </c>
      <c r="D1093" s="19" t="n"/>
      <c r="E1093" s="25" t="n"/>
      <c r="F1093" s="19" t="n"/>
      <c r="G1093" s="19" t="n"/>
      <c r="H1093" s="19" t="n"/>
      <c r="I1093" s="19" t="n"/>
      <c r="J1093" s="19" t="n"/>
      <c r="K1093" s="19" t="n"/>
      <c r="L1093" s="19" t="n"/>
      <c r="M1093" s="19" t="n"/>
      <c r="N1093" s="19" t="n"/>
      <c r="O1093" s="17">
        <f>Q1093 &amp; R1093 &amp; U1093 &amp; V1093 &amp; W1093 &amp; S1093 &amp; T1093 &amp; AC1093 &amp; AD1093 &amp; AE1093</f>
        <v/>
      </c>
      <c r="P1093" s="1">
        <f>IF(B1093&lt;&gt;"",LEN(SUBSTITUTE(SUBSTITUTE(B1093," ",""),"*","")),"")</f>
        <v/>
      </c>
      <c r="Q1093" s="1">
        <f>IF(AND(A1093="",B1093&lt;&gt;""),"No name provided. ","")</f>
        <v/>
      </c>
      <c r="R1093" s="1">
        <f>IF(AND(A1093&lt;&gt;"",B1093=""),"No sequence provided. ","")</f>
        <v/>
      </c>
      <c r="S1093" s="16">
        <f>IF(AND(P1093&lt;&gt;"",E1093&lt;&gt;"",NOT(X1093)),IF(AND(INDEX(validRnaScaleLowerSizeLimits,MATCH(E1093,validRnaScale,0))&lt;=$P1093,$P1093&lt;=INDEX(validRnaScaleUpperSizeLimits,MATCH(E1093,validRnaScale,0))),"","Sequence (length) not available in " &amp; E1093 &amp; " scale. "),"")</f>
        <v/>
      </c>
      <c r="T1093" s="16">
        <f>IF(AND(P1093&lt;&gt;"",E1093&lt;&gt;"",NOT(Y1093)),IF(AND(INDEX(validRnaPurificationLowerSizeLimits,MATCH(E1093,validRnaScale,0),MATCH(D1093,validRnaPurificationLowerSizeLimitsHeader,0))&lt;=$P1093,$P1093&lt;=INDEX(validRnaPurificationUpperSizeLimits,MATCH(E1093,validRnaScale,0),MATCH(D1093,validRnaPurificationUpperSizeLimitsHeader,0))),"","Combination of purification and scale not available. "),"")</f>
        <v/>
      </c>
      <c r="U1093" s="16">
        <f>IF(LEN(A1093)&gt;validOligoNameMaxLength,"RNA oligo name is too long. ","")</f>
        <v/>
      </c>
      <c r="V1093" s="16">
        <f>IF(AND(A1093&lt;&gt;"",NOT(ISNUMBER(SUMPRODUCT(FIND(MID(A1093,ROW(INDIRECT("1:"&amp;LEN(A1093))),1),validOligoNameCharacters))))),"RNA oligo name contains invalid characters. ","")</f>
        <v/>
      </c>
      <c r="W1093" s="16">
        <f>IF(AND(B1093&lt;&gt;"",NOT(ISNUMBER(SUMPRODUCT(FIND(MID(B1093,ROW(INDIRECT("1:"&amp;LEN(B1093))),1),validRnaSequenceCharacters))))),"RNA sequence contains invalid characters. ","")</f>
        <v/>
      </c>
      <c r="X1093" s="16">
        <f>OR(Z1093)</f>
        <v/>
      </c>
      <c r="Y1093" s="16">
        <f>OR(Z1093)</f>
        <v/>
      </c>
      <c r="Z1093" s="16">
        <f>AND(A1093="Leerposition",P1093&gt;=2)</f>
        <v/>
      </c>
      <c r="AC1093" s="16">
        <f>IF(AND(A1093&lt;&gt;"",L1093=""),"Physical condition not defined. ","")</f>
        <v/>
      </c>
      <c r="AD1093" s="16">
        <f>IF(AND(A1093&lt;&gt;"",M1093=""),"Datasheet not defined. ","")</f>
        <v/>
      </c>
      <c r="AE1093" s="16">
        <f>IF(AND(A1093&lt;&gt;"",N1093=""),"Aliquoting not defined. ","")</f>
        <v/>
      </c>
    </row>
    <row r="1094" ht="10.5" customFormat="1" customHeight="1" s="16">
      <c r="A1094" s="25" t="n"/>
      <c r="B1094" s="25" t="n"/>
      <c r="C1094" s="35">
        <f>IF(B1094&lt;&gt;"",LEN(SUBSTITUTE(SUBSTITUTE(B1094," ",""),"*","")),"")</f>
        <v/>
      </c>
      <c r="D1094" s="19" t="n"/>
      <c r="E1094" s="25" t="n"/>
      <c r="F1094" s="19" t="n"/>
      <c r="G1094" s="19" t="n"/>
      <c r="H1094" s="19" t="n"/>
      <c r="I1094" s="19" t="n"/>
      <c r="J1094" s="19" t="n"/>
      <c r="K1094" s="19" t="n"/>
      <c r="L1094" s="19" t="n"/>
      <c r="M1094" s="19" t="n"/>
      <c r="N1094" s="19" t="n"/>
      <c r="O1094" s="17">
        <f>Q1094 &amp; R1094 &amp; U1094 &amp; V1094 &amp; W1094 &amp; S1094 &amp; T1094 &amp; AC1094 &amp; AD1094 &amp; AE1094</f>
        <v/>
      </c>
      <c r="P1094" s="1">
        <f>IF(B1094&lt;&gt;"",LEN(SUBSTITUTE(SUBSTITUTE(B1094," ",""),"*","")),"")</f>
        <v/>
      </c>
      <c r="Q1094" s="1">
        <f>IF(AND(A1094="",B1094&lt;&gt;""),"No name provided. ","")</f>
        <v/>
      </c>
      <c r="R1094" s="1">
        <f>IF(AND(A1094&lt;&gt;"",B1094=""),"No sequence provided. ","")</f>
        <v/>
      </c>
      <c r="S1094" s="16">
        <f>IF(AND(P1094&lt;&gt;"",E1094&lt;&gt;"",NOT(X1094)),IF(AND(INDEX(validRnaScaleLowerSizeLimits,MATCH(E1094,validRnaScale,0))&lt;=$P1094,$P1094&lt;=INDEX(validRnaScaleUpperSizeLimits,MATCH(E1094,validRnaScale,0))),"","Sequence (length) not available in " &amp; E1094 &amp; " scale. "),"")</f>
        <v/>
      </c>
      <c r="T1094" s="16">
        <f>IF(AND(P1094&lt;&gt;"",E1094&lt;&gt;"",NOT(Y1094)),IF(AND(INDEX(validRnaPurificationLowerSizeLimits,MATCH(E1094,validRnaScale,0),MATCH(D1094,validRnaPurificationLowerSizeLimitsHeader,0))&lt;=$P1094,$P1094&lt;=INDEX(validRnaPurificationUpperSizeLimits,MATCH(E1094,validRnaScale,0),MATCH(D1094,validRnaPurificationUpperSizeLimitsHeader,0))),"","Combination of purification and scale not available. "),"")</f>
        <v/>
      </c>
      <c r="U1094" s="16">
        <f>IF(LEN(A1094)&gt;validOligoNameMaxLength,"RNA oligo name is too long. ","")</f>
        <v/>
      </c>
      <c r="V1094" s="16">
        <f>IF(AND(A1094&lt;&gt;"",NOT(ISNUMBER(SUMPRODUCT(FIND(MID(A1094,ROW(INDIRECT("1:"&amp;LEN(A1094))),1),validOligoNameCharacters))))),"RNA oligo name contains invalid characters. ","")</f>
        <v/>
      </c>
      <c r="W1094" s="16">
        <f>IF(AND(B1094&lt;&gt;"",NOT(ISNUMBER(SUMPRODUCT(FIND(MID(B1094,ROW(INDIRECT("1:"&amp;LEN(B1094))),1),validRnaSequenceCharacters))))),"RNA sequence contains invalid characters. ","")</f>
        <v/>
      </c>
      <c r="X1094" s="16">
        <f>OR(Z1094)</f>
        <v/>
      </c>
      <c r="Y1094" s="16">
        <f>OR(Z1094)</f>
        <v/>
      </c>
      <c r="Z1094" s="16">
        <f>AND(A1094="Leerposition",P1094&gt;=2)</f>
        <v/>
      </c>
      <c r="AC1094" s="16">
        <f>IF(AND(A1094&lt;&gt;"",L1094=""),"Physical condition not defined. ","")</f>
        <v/>
      </c>
      <c r="AD1094" s="16">
        <f>IF(AND(A1094&lt;&gt;"",M1094=""),"Datasheet not defined. ","")</f>
        <v/>
      </c>
      <c r="AE1094" s="16">
        <f>IF(AND(A1094&lt;&gt;"",N1094=""),"Aliquoting not defined. ","")</f>
        <v/>
      </c>
    </row>
    <row r="1095" ht="10.5" customFormat="1" customHeight="1" s="16">
      <c r="A1095" s="25" t="n"/>
      <c r="B1095" s="25" t="n"/>
      <c r="C1095" s="35">
        <f>IF(B1095&lt;&gt;"",LEN(SUBSTITUTE(SUBSTITUTE(B1095," ",""),"*","")),"")</f>
        <v/>
      </c>
      <c r="D1095" s="19" t="n"/>
      <c r="E1095" s="25" t="n"/>
      <c r="F1095" s="19" t="n"/>
      <c r="G1095" s="19" t="n"/>
      <c r="H1095" s="19" t="n"/>
      <c r="I1095" s="19" t="n"/>
      <c r="J1095" s="19" t="n"/>
      <c r="K1095" s="19" t="n"/>
      <c r="L1095" s="19" t="n"/>
      <c r="M1095" s="19" t="n"/>
      <c r="N1095" s="19" t="n"/>
      <c r="O1095" s="17">
        <f>Q1095 &amp; R1095 &amp; U1095 &amp; V1095 &amp; W1095 &amp; S1095 &amp; T1095 &amp; AC1095 &amp; AD1095 &amp; AE1095</f>
        <v/>
      </c>
      <c r="P1095" s="1">
        <f>IF(B1095&lt;&gt;"",LEN(SUBSTITUTE(SUBSTITUTE(B1095," ",""),"*","")),"")</f>
        <v/>
      </c>
      <c r="Q1095" s="1">
        <f>IF(AND(A1095="",B1095&lt;&gt;""),"No name provided. ","")</f>
        <v/>
      </c>
      <c r="R1095" s="1">
        <f>IF(AND(A1095&lt;&gt;"",B1095=""),"No sequence provided. ","")</f>
        <v/>
      </c>
      <c r="S1095" s="16">
        <f>IF(AND(P1095&lt;&gt;"",E1095&lt;&gt;"",NOT(X1095)),IF(AND(INDEX(validRnaScaleLowerSizeLimits,MATCH(E1095,validRnaScale,0))&lt;=$P1095,$P1095&lt;=INDEX(validRnaScaleUpperSizeLimits,MATCH(E1095,validRnaScale,0))),"","Sequence (length) not available in " &amp; E1095 &amp; " scale. "),"")</f>
        <v/>
      </c>
      <c r="T1095" s="16">
        <f>IF(AND(P1095&lt;&gt;"",E1095&lt;&gt;"",NOT(Y1095)),IF(AND(INDEX(validRnaPurificationLowerSizeLimits,MATCH(E1095,validRnaScale,0),MATCH(D1095,validRnaPurificationLowerSizeLimitsHeader,0))&lt;=$P1095,$P1095&lt;=INDEX(validRnaPurificationUpperSizeLimits,MATCH(E1095,validRnaScale,0),MATCH(D1095,validRnaPurificationUpperSizeLimitsHeader,0))),"","Combination of purification and scale not available. "),"")</f>
        <v/>
      </c>
      <c r="U1095" s="16">
        <f>IF(LEN(A1095)&gt;validOligoNameMaxLength,"RNA oligo name is too long. ","")</f>
        <v/>
      </c>
      <c r="V1095" s="16">
        <f>IF(AND(A1095&lt;&gt;"",NOT(ISNUMBER(SUMPRODUCT(FIND(MID(A1095,ROW(INDIRECT("1:"&amp;LEN(A1095))),1),validOligoNameCharacters))))),"RNA oligo name contains invalid characters. ","")</f>
        <v/>
      </c>
      <c r="W1095" s="16">
        <f>IF(AND(B1095&lt;&gt;"",NOT(ISNUMBER(SUMPRODUCT(FIND(MID(B1095,ROW(INDIRECT("1:"&amp;LEN(B1095))),1),validRnaSequenceCharacters))))),"RNA sequence contains invalid characters. ","")</f>
        <v/>
      </c>
      <c r="X1095" s="16">
        <f>OR(Z1095)</f>
        <v/>
      </c>
      <c r="Y1095" s="16">
        <f>OR(Z1095)</f>
        <v/>
      </c>
      <c r="Z1095" s="16">
        <f>AND(A1095="Leerposition",P1095&gt;=2)</f>
        <v/>
      </c>
      <c r="AC1095" s="16">
        <f>IF(AND(A1095&lt;&gt;"",L1095=""),"Physical condition not defined. ","")</f>
        <v/>
      </c>
      <c r="AD1095" s="16">
        <f>IF(AND(A1095&lt;&gt;"",M1095=""),"Datasheet not defined. ","")</f>
        <v/>
      </c>
      <c r="AE1095" s="16">
        <f>IF(AND(A1095&lt;&gt;"",N1095=""),"Aliquoting not defined. ","")</f>
        <v/>
      </c>
    </row>
    <row r="1096" ht="10.5" customFormat="1" customHeight="1" s="16">
      <c r="A1096" s="25" t="n"/>
      <c r="B1096" s="25" t="n"/>
      <c r="C1096" s="35">
        <f>IF(B1096&lt;&gt;"",LEN(SUBSTITUTE(SUBSTITUTE(B1096," ",""),"*","")),"")</f>
        <v/>
      </c>
      <c r="D1096" s="19" t="n"/>
      <c r="E1096" s="25" t="n"/>
      <c r="F1096" s="19" t="n"/>
      <c r="G1096" s="19" t="n"/>
      <c r="H1096" s="19" t="n"/>
      <c r="I1096" s="19" t="n"/>
      <c r="J1096" s="19" t="n"/>
      <c r="K1096" s="19" t="n"/>
      <c r="L1096" s="19" t="n"/>
      <c r="M1096" s="19" t="n"/>
      <c r="N1096" s="19" t="n"/>
      <c r="O1096" s="17">
        <f>Q1096 &amp; R1096 &amp; U1096 &amp; V1096 &amp; W1096 &amp; S1096 &amp; T1096 &amp; AC1096 &amp; AD1096 &amp; AE1096</f>
        <v/>
      </c>
      <c r="P1096" s="1">
        <f>IF(B1096&lt;&gt;"",LEN(SUBSTITUTE(SUBSTITUTE(B1096," ",""),"*","")),"")</f>
        <v/>
      </c>
      <c r="Q1096" s="1">
        <f>IF(AND(A1096="",B1096&lt;&gt;""),"No name provided. ","")</f>
        <v/>
      </c>
      <c r="R1096" s="1">
        <f>IF(AND(A1096&lt;&gt;"",B1096=""),"No sequence provided. ","")</f>
        <v/>
      </c>
      <c r="S1096" s="16">
        <f>IF(AND(P1096&lt;&gt;"",E1096&lt;&gt;"",NOT(X1096)),IF(AND(INDEX(validRnaScaleLowerSizeLimits,MATCH(E1096,validRnaScale,0))&lt;=$P1096,$P1096&lt;=INDEX(validRnaScaleUpperSizeLimits,MATCH(E1096,validRnaScale,0))),"","Sequence (length) not available in " &amp; E1096 &amp; " scale. "),"")</f>
        <v/>
      </c>
      <c r="T1096" s="16">
        <f>IF(AND(P1096&lt;&gt;"",E1096&lt;&gt;"",NOT(Y1096)),IF(AND(INDEX(validRnaPurificationLowerSizeLimits,MATCH(E1096,validRnaScale,0),MATCH(D1096,validRnaPurificationLowerSizeLimitsHeader,0))&lt;=$P1096,$P1096&lt;=INDEX(validRnaPurificationUpperSizeLimits,MATCH(E1096,validRnaScale,0),MATCH(D1096,validRnaPurificationUpperSizeLimitsHeader,0))),"","Combination of purification and scale not available. "),"")</f>
        <v/>
      </c>
      <c r="U1096" s="16">
        <f>IF(LEN(A1096)&gt;validOligoNameMaxLength,"RNA oligo name is too long. ","")</f>
        <v/>
      </c>
      <c r="V1096" s="16">
        <f>IF(AND(A1096&lt;&gt;"",NOT(ISNUMBER(SUMPRODUCT(FIND(MID(A1096,ROW(INDIRECT("1:"&amp;LEN(A1096))),1),validOligoNameCharacters))))),"RNA oligo name contains invalid characters. ","")</f>
        <v/>
      </c>
      <c r="W1096" s="16">
        <f>IF(AND(B1096&lt;&gt;"",NOT(ISNUMBER(SUMPRODUCT(FIND(MID(B1096,ROW(INDIRECT("1:"&amp;LEN(B1096))),1),validRnaSequenceCharacters))))),"RNA sequence contains invalid characters. ","")</f>
        <v/>
      </c>
      <c r="X1096" s="16">
        <f>OR(Z1096)</f>
        <v/>
      </c>
      <c r="Y1096" s="16">
        <f>OR(Z1096)</f>
        <v/>
      </c>
      <c r="Z1096" s="16">
        <f>AND(A1096="Leerposition",P1096&gt;=2)</f>
        <v/>
      </c>
      <c r="AC1096" s="16">
        <f>IF(AND(A1096&lt;&gt;"",L1096=""),"Physical condition not defined. ","")</f>
        <v/>
      </c>
      <c r="AD1096" s="16">
        <f>IF(AND(A1096&lt;&gt;"",M1096=""),"Datasheet not defined. ","")</f>
        <v/>
      </c>
      <c r="AE1096" s="16">
        <f>IF(AND(A1096&lt;&gt;"",N1096=""),"Aliquoting not defined. ","")</f>
        <v/>
      </c>
    </row>
    <row r="1097" ht="10.5" customFormat="1" customHeight="1" s="16">
      <c r="A1097" s="25" t="n"/>
      <c r="B1097" s="25" t="n"/>
      <c r="C1097" s="35">
        <f>IF(B1097&lt;&gt;"",LEN(SUBSTITUTE(SUBSTITUTE(B1097," ",""),"*","")),"")</f>
        <v/>
      </c>
      <c r="D1097" s="19" t="n"/>
      <c r="E1097" s="25" t="n"/>
      <c r="F1097" s="19" t="n"/>
      <c r="G1097" s="19" t="n"/>
      <c r="H1097" s="19" t="n"/>
      <c r="I1097" s="19" t="n"/>
      <c r="J1097" s="19" t="n"/>
      <c r="K1097" s="19" t="n"/>
      <c r="L1097" s="19" t="n"/>
      <c r="M1097" s="19" t="n"/>
      <c r="N1097" s="19" t="n"/>
      <c r="O1097" s="17">
        <f>Q1097 &amp; R1097 &amp; U1097 &amp; V1097 &amp; W1097 &amp; S1097 &amp; T1097 &amp; AC1097 &amp; AD1097 &amp; AE1097</f>
        <v/>
      </c>
      <c r="P1097" s="1">
        <f>IF(B1097&lt;&gt;"",LEN(SUBSTITUTE(SUBSTITUTE(B1097," ",""),"*","")),"")</f>
        <v/>
      </c>
      <c r="Q1097" s="1">
        <f>IF(AND(A1097="",B1097&lt;&gt;""),"No name provided. ","")</f>
        <v/>
      </c>
      <c r="R1097" s="1">
        <f>IF(AND(A1097&lt;&gt;"",B1097=""),"No sequence provided. ","")</f>
        <v/>
      </c>
      <c r="S1097" s="16">
        <f>IF(AND(P1097&lt;&gt;"",E1097&lt;&gt;"",NOT(X1097)),IF(AND(INDEX(validRnaScaleLowerSizeLimits,MATCH(E1097,validRnaScale,0))&lt;=$P1097,$P1097&lt;=INDEX(validRnaScaleUpperSizeLimits,MATCH(E1097,validRnaScale,0))),"","Sequence (length) not available in " &amp; E1097 &amp; " scale. "),"")</f>
        <v/>
      </c>
      <c r="T1097" s="16">
        <f>IF(AND(P1097&lt;&gt;"",E1097&lt;&gt;"",NOT(Y1097)),IF(AND(INDEX(validRnaPurificationLowerSizeLimits,MATCH(E1097,validRnaScale,0),MATCH(D1097,validRnaPurificationLowerSizeLimitsHeader,0))&lt;=$P1097,$P1097&lt;=INDEX(validRnaPurificationUpperSizeLimits,MATCH(E1097,validRnaScale,0),MATCH(D1097,validRnaPurificationUpperSizeLimitsHeader,0))),"","Combination of purification and scale not available. "),"")</f>
        <v/>
      </c>
      <c r="U1097" s="16">
        <f>IF(LEN(A1097)&gt;validOligoNameMaxLength,"RNA oligo name is too long. ","")</f>
        <v/>
      </c>
      <c r="V1097" s="16">
        <f>IF(AND(A1097&lt;&gt;"",NOT(ISNUMBER(SUMPRODUCT(FIND(MID(A1097,ROW(INDIRECT("1:"&amp;LEN(A1097))),1),validOligoNameCharacters))))),"RNA oligo name contains invalid characters. ","")</f>
        <v/>
      </c>
      <c r="W1097" s="16">
        <f>IF(AND(B1097&lt;&gt;"",NOT(ISNUMBER(SUMPRODUCT(FIND(MID(B1097,ROW(INDIRECT("1:"&amp;LEN(B1097))),1),validRnaSequenceCharacters))))),"RNA sequence contains invalid characters. ","")</f>
        <v/>
      </c>
      <c r="X1097" s="16">
        <f>OR(Z1097)</f>
        <v/>
      </c>
      <c r="Y1097" s="16">
        <f>OR(Z1097)</f>
        <v/>
      </c>
      <c r="Z1097" s="16">
        <f>AND(A1097="Leerposition",P1097&gt;=2)</f>
        <v/>
      </c>
      <c r="AC1097" s="16">
        <f>IF(AND(A1097&lt;&gt;"",L1097=""),"Physical condition not defined. ","")</f>
        <v/>
      </c>
      <c r="AD1097" s="16">
        <f>IF(AND(A1097&lt;&gt;"",M1097=""),"Datasheet not defined. ","")</f>
        <v/>
      </c>
      <c r="AE1097" s="16">
        <f>IF(AND(A1097&lt;&gt;"",N1097=""),"Aliquoting not defined. ","")</f>
        <v/>
      </c>
    </row>
    <row r="1098" ht="10.5" customFormat="1" customHeight="1" s="16">
      <c r="A1098" s="25" t="n"/>
      <c r="B1098" s="25" t="n"/>
      <c r="C1098" s="35">
        <f>IF(B1098&lt;&gt;"",LEN(SUBSTITUTE(SUBSTITUTE(B1098," ",""),"*","")),"")</f>
        <v/>
      </c>
      <c r="D1098" s="19" t="n"/>
      <c r="E1098" s="25" t="n"/>
      <c r="F1098" s="19" t="n"/>
      <c r="G1098" s="19" t="n"/>
      <c r="H1098" s="19" t="n"/>
      <c r="I1098" s="19" t="n"/>
      <c r="J1098" s="19" t="n"/>
      <c r="K1098" s="19" t="n"/>
      <c r="L1098" s="19" t="n"/>
      <c r="M1098" s="19" t="n"/>
      <c r="N1098" s="19" t="n"/>
      <c r="O1098" s="17">
        <f>Q1098 &amp; R1098 &amp; U1098 &amp; V1098 &amp; W1098 &amp; S1098 &amp; T1098 &amp; AC1098 &amp; AD1098 &amp; AE1098</f>
        <v/>
      </c>
      <c r="P1098" s="1">
        <f>IF(B1098&lt;&gt;"",LEN(SUBSTITUTE(SUBSTITUTE(B1098," ",""),"*","")),"")</f>
        <v/>
      </c>
      <c r="Q1098" s="1">
        <f>IF(AND(A1098="",B1098&lt;&gt;""),"No name provided. ","")</f>
        <v/>
      </c>
      <c r="R1098" s="1">
        <f>IF(AND(A1098&lt;&gt;"",B1098=""),"No sequence provided. ","")</f>
        <v/>
      </c>
      <c r="S1098" s="16">
        <f>IF(AND(P1098&lt;&gt;"",E1098&lt;&gt;"",NOT(X1098)),IF(AND(INDEX(validRnaScaleLowerSizeLimits,MATCH(E1098,validRnaScale,0))&lt;=$P1098,$P1098&lt;=INDEX(validRnaScaleUpperSizeLimits,MATCH(E1098,validRnaScale,0))),"","Sequence (length) not available in " &amp; E1098 &amp; " scale. "),"")</f>
        <v/>
      </c>
      <c r="T1098" s="16">
        <f>IF(AND(P1098&lt;&gt;"",E1098&lt;&gt;"",NOT(Y1098)),IF(AND(INDEX(validRnaPurificationLowerSizeLimits,MATCH(E1098,validRnaScale,0),MATCH(D1098,validRnaPurificationLowerSizeLimitsHeader,0))&lt;=$P1098,$P1098&lt;=INDEX(validRnaPurificationUpperSizeLimits,MATCH(E1098,validRnaScale,0),MATCH(D1098,validRnaPurificationUpperSizeLimitsHeader,0))),"","Combination of purification and scale not available. "),"")</f>
        <v/>
      </c>
      <c r="U1098" s="16">
        <f>IF(LEN(A1098)&gt;validOligoNameMaxLength,"RNA oligo name is too long. ","")</f>
        <v/>
      </c>
      <c r="V1098" s="16">
        <f>IF(AND(A1098&lt;&gt;"",NOT(ISNUMBER(SUMPRODUCT(FIND(MID(A1098,ROW(INDIRECT("1:"&amp;LEN(A1098))),1),validOligoNameCharacters))))),"RNA oligo name contains invalid characters. ","")</f>
        <v/>
      </c>
      <c r="W1098" s="16">
        <f>IF(AND(B1098&lt;&gt;"",NOT(ISNUMBER(SUMPRODUCT(FIND(MID(B1098,ROW(INDIRECT("1:"&amp;LEN(B1098))),1),validRnaSequenceCharacters))))),"RNA sequence contains invalid characters. ","")</f>
        <v/>
      </c>
      <c r="X1098" s="16">
        <f>OR(Z1098)</f>
        <v/>
      </c>
      <c r="Y1098" s="16">
        <f>OR(Z1098)</f>
        <v/>
      </c>
      <c r="Z1098" s="16">
        <f>AND(A1098="Leerposition",P1098&gt;=2)</f>
        <v/>
      </c>
      <c r="AC1098" s="16">
        <f>IF(AND(A1098&lt;&gt;"",L1098=""),"Physical condition not defined. ","")</f>
        <v/>
      </c>
      <c r="AD1098" s="16">
        <f>IF(AND(A1098&lt;&gt;"",M1098=""),"Datasheet not defined. ","")</f>
        <v/>
      </c>
      <c r="AE1098" s="16">
        <f>IF(AND(A1098&lt;&gt;"",N1098=""),"Aliquoting not defined. ","")</f>
        <v/>
      </c>
    </row>
    <row r="1099" ht="10.5" customFormat="1" customHeight="1" s="16">
      <c r="A1099" s="25" t="n"/>
      <c r="B1099" s="25" t="n"/>
      <c r="C1099" s="35">
        <f>IF(B1099&lt;&gt;"",LEN(SUBSTITUTE(SUBSTITUTE(B1099," ",""),"*","")),"")</f>
        <v/>
      </c>
      <c r="D1099" s="19" t="n"/>
      <c r="E1099" s="25" t="n"/>
      <c r="F1099" s="19" t="n"/>
      <c r="G1099" s="19" t="n"/>
      <c r="H1099" s="19" t="n"/>
      <c r="I1099" s="19" t="n"/>
      <c r="J1099" s="19" t="n"/>
      <c r="K1099" s="19" t="n"/>
      <c r="L1099" s="19" t="n"/>
      <c r="M1099" s="19" t="n"/>
      <c r="N1099" s="19" t="n"/>
      <c r="O1099" s="17">
        <f>Q1099 &amp; R1099 &amp; U1099 &amp; V1099 &amp; W1099 &amp; S1099 &amp; T1099 &amp; AC1099 &amp; AD1099 &amp; AE1099</f>
        <v/>
      </c>
      <c r="P1099" s="1">
        <f>IF(B1099&lt;&gt;"",LEN(SUBSTITUTE(SUBSTITUTE(B1099," ",""),"*","")),"")</f>
        <v/>
      </c>
      <c r="Q1099" s="1">
        <f>IF(AND(A1099="",B1099&lt;&gt;""),"No name provided. ","")</f>
        <v/>
      </c>
      <c r="R1099" s="1">
        <f>IF(AND(A1099&lt;&gt;"",B1099=""),"No sequence provided. ","")</f>
        <v/>
      </c>
      <c r="S1099" s="16">
        <f>IF(AND(P1099&lt;&gt;"",E1099&lt;&gt;"",NOT(X1099)),IF(AND(INDEX(validRnaScaleLowerSizeLimits,MATCH(E1099,validRnaScale,0))&lt;=$P1099,$P1099&lt;=INDEX(validRnaScaleUpperSizeLimits,MATCH(E1099,validRnaScale,0))),"","Sequence (length) not available in " &amp; E1099 &amp; " scale. "),"")</f>
        <v/>
      </c>
      <c r="T1099" s="16">
        <f>IF(AND(P1099&lt;&gt;"",E1099&lt;&gt;"",NOT(Y1099)),IF(AND(INDEX(validRnaPurificationLowerSizeLimits,MATCH(E1099,validRnaScale,0),MATCH(D1099,validRnaPurificationLowerSizeLimitsHeader,0))&lt;=$P1099,$P1099&lt;=INDEX(validRnaPurificationUpperSizeLimits,MATCH(E1099,validRnaScale,0),MATCH(D1099,validRnaPurificationUpperSizeLimitsHeader,0))),"","Combination of purification and scale not available. "),"")</f>
        <v/>
      </c>
      <c r="U1099" s="16">
        <f>IF(LEN(A1099)&gt;validOligoNameMaxLength,"RNA oligo name is too long. ","")</f>
        <v/>
      </c>
      <c r="V1099" s="16">
        <f>IF(AND(A1099&lt;&gt;"",NOT(ISNUMBER(SUMPRODUCT(FIND(MID(A1099,ROW(INDIRECT("1:"&amp;LEN(A1099))),1),validOligoNameCharacters))))),"RNA oligo name contains invalid characters. ","")</f>
        <v/>
      </c>
      <c r="W1099" s="16">
        <f>IF(AND(B1099&lt;&gt;"",NOT(ISNUMBER(SUMPRODUCT(FIND(MID(B1099,ROW(INDIRECT("1:"&amp;LEN(B1099))),1),validRnaSequenceCharacters))))),"RNA sequence contains invalid characters. ","")</f>
        <v/>
      </c>
      <c r="X1099" s="16">
        <f>OR(Z1099)</f>
        <v/>
      </c>
      <c r="Y1099" s="16">
        <f>OR(Z1099)</f>
        <v/>
      </c>
      <c r="Z1099" s="16">
        <f>AND(A1099="Leerposition",P1099&gt;=2)</f>
        <v/>
      </c>
      <c r="AC1099" s="16">
        <f>IF(AND(A1099&lt;&gt;"",L1099=""),"Physical condition not defined. ","")</f>
        <v/>
      </c>
      <c r="AD1099" s="16">
        <f>IF(AND(A1099&lt;&gt;"",M1099=""),"Datasheet not defined. ","")</f>
        <v/>
      </c>
      <c r="AE1099" s="16">
        <f>IF(AND(A1099&lt;&gt;"",N1099=""),"Aliquoting not defined. ","")</f>
        <v/>
      </c>
    </row>
    <row r="1100" ht="10.5" customFormat="1" customHeight="1" s="16">
      <c r="A1100" s="25" t="n"/>
      <c r="B1100" s="25" t="n"/>
      <c r="C1100" s="35">
        <f>IF(B1100&lt;&gt;"",LEN(SUBSTITUTE(SUBSTITUTE(B1100," ",""),"*","")),"")</f>
        <v/>
      </c>
      <c r="D1100" s="19" t="n"/>
      <c r="E1100" s="25" t="n"/>
      <c r="F1100" s="19" t="n"/>
      <c r="G1100" s="19" t="n"/>
      <c r="H1100" s="19" t="n"/>
      <c r="I1100" s="19" t="n"/>
      <c r="J1100" s="19" t="n"/>
      <c r="K1100" s="19" t="n"/>
      <c r="L1100" s="19" t="n"/>
      <c r="M1100" s="19" t="n"/>
      <c r="N1100" s="19" t="n"/>
      <c r="O1100" s="17">
        <f>Q1100 &amp; R1100 &amp; U1100 &amp; V1100 &amp; W1100 &amp; S1100 &amp; T1100 &amp; AC1100 &amp; AD1100 &amp; AE1100</f>
        <v/>
      </c>
      <c r="P1100" s="1">
        <f>IF(B1100&lt;&gt;"",LEN(SUBSTITUTE(SUBSTITUTE(B1100," ",""),"*","")),"")</f>
        <v/>
      </c>
      <c r="Q1100" s="1">
        <f>IF(AND(A1100="",B1100&lt;&gt;""),"No name provided. ","")</f>
        <v/>
      </c>
      <c r="R1100" s="1">
        <f>IF(AND(A1100&lt;&gt;"",B1100=""),"No sequence provided. ","")</f>
        <v/>
      </c>
      <c r="S1100" s="16">
        <f>IF(AND(P1100&lt;&gt;"",E1100&lt;&gt;"",NOT(X1100)),IF(AND(INDEX(validRnaScaleLowerSizeLimits,MATCH(E1100,validRnaScale,0))&lt;=$P1100,$P1100&lt;=INDEX(validRnaScaleUpperSizeLimits,MATCH(E1100,validRnaScale,0))),"","Sequence (length) not available in " &amp; E1100 &amp; " scale. "),"")</f>
        <v/>
      </c>
      <c r="T1100" s="16">
        <f>IF(AND(P1100&lt;&gt;"",E1100&lt;&gt;"",NOT(Y1100)),IF(AND(INDEX(validRnaPurificationLowerSizeLimits,MATCH(E1100,validRnaScale,0),MATCH(D1100,validRnaPurificationLowerSizeLimitsHeader,0))&lt;=$P1100,$P1100&lt;=INDEX(validRnaPurificationUpperSizeLimits,MATCH(E1100,validRnaScale,0),MATCH(D1100,validRnaPurificationUpperSizeLimitsHeader,0))),"","Combination of purification and scale not available. "),"")</f>
        <v/>
      </c>
      <c r="U1100" s="16">
        <f>IF(LEN(A1100)&gt;validOligoNameMaxLength,"RNA oligo name is too long. ","")</f>
        <v/>
      </c>
      <c r="V1100" s="16">
        <f>IF(AND(A1100&lt;&gt;"",NOT(ISNUMBER(SUMPRODUCT(FIND(MID(A1100,ROW(INDIRECT("1:"&amp;LEN(A1100))),1),validOligoNameCharacters))))),"RNA oligo name contains invalid characters. ","")</f>
        <v/>
      </c>
      <c r="W1100" s="16">
        <f>IF(AND(B1100&lt;&gt;"",NOT(ISNUMBER(SUMPRODUCT(FIND(MID(B1100,ROW(INDIRECT("1:"&amp;LEN(B1100))),1),validRnaSequenceCharacters))))),"RNA sequence contains invalid characters. ","")</f>
        <v/>
      </c>
      <c r="X1100" s="16">
        <f>OR(Z1100)</f>
        <v/>
      </c>
      <c r="Y1100" s="16">
        <f>OR(Z1100)</f>
        <v/>
      </c>
      <c r="Z1100" s="16">
        <f>AND(A1100="Leerposition",P1100&gt;=2)</f>
        <v/>
      </c>
      <c r="AC1100" s="16">
        <f>IF(AND(A1100&lt;&gt;"",L1100=""),"Physical condition not defined. ","")</f>
        <v/>
      </c>
      <c r="AD1100" s="16">
        <f>IF(AND(A1100&lt;&gt;"",M1100=""),"Datasheet not defined. ","")</f>
        <v/>
      </c>
      <c r="AE1100" s="16">
        <f>IF(AND(A1100&lt;&gt;"",N1100=""),"Aliquoting not defined. ","")</f>
        <v/>
      </c>
    </row>
    <row r="1101" ht="10.5" customFormat="1" customHeight="1" s="16">
      <c r="A1101" s="25" t="n"/>
      <c r="B1101" s="25" t="n"/>
      <c r="C1101" s="35">
        <f>IF(B1101&lt;&gt;"",LEN(SUBSTITUTE(SUBSTITUTE(B1101," ",""),"*","")),"")</f>
        <v/>
      </c>
      <c r="D1101" s="19" t="n"/>
      <c r="E1101" s="25" t="n"/>
      <c r="F1101" s="19" t="n"/>
      <c r="G1101" s="19" t="n"/>
      <c r="H1101" s="19" t="n"/>
      <c r="I1101" s="19" t="n"/>
      <c r="J1101" s="19" t="n"/>
      <c r="K1101" s="19" t="n"/>
      <c r="L1101" s="19" t="n"/>
      <c r="M1101" s="19" t="n"/>
      <c r="N1101" s="19" t="n"/>
      <c r="O1101" s="17">
        <f>Q1101 &amp; R1101 &amp; U1101 &amp; V1101 &amp; W1101 &amp; S1101 &amp; T1101 &amp; AC1101 &amp; AD1101 &amp; AE1101</f>
        <v/>
      </c>
      <c r="P1101" s="1">
        <f>IF(B1101&lt;&gt;"",LEN(SUBSTITUTE(SUBSTITUTE(B1101," ",""),"*","")),"")</f>
        <v/>
      </c>
      <c r="Q1101" s="1">
        <f>IF(AND(A1101="",B1101&lt;&gt;""),"No name provided. ","")</f>
        <v/>
      </c>
      <c r="R1101" s="1">
        <f>IF(AND(A1101&lt;&gt;"",B1101=""),"No sequence provided. ","")</f>
        <v/>
      </c>
      <c r="S1101" s="16">
        <f>IF(AND(P1101&lt;&gt;"",E1101&lt;&gt;"",NOT(X1101)),IF(AND(INDEX(validRnaScaleLowerSizeLimits,MATCH(E1101,validRnaScale,0))&lt;=$P1101,$P1101&lt;=INDEX(validRnaScaleUpperSizeLimits,MATCH(E1101,validRnaScale,0))),"","Sequence (length) not available in " &amp; E1101 &amp; " scale. "),"")</f>
        <v/>
      </c>
      <c r="T1101" s="16">
        <f>IF(AND(P1101&lt;&gt;"",E1101&lt;&gt;"",NOT(Y1101)),IF(AND(INDEX(validRnaPurificationLowerSizeLimits,MATCH(E1101,validRnaScale,0),MATCH(D1101,validRnaPurificationLowerSizeLimitsHeader,0))&lt;=$P1101,$P1101&lt;=INDEX(validRnaPurificationUpperSizeLimits,MATCH(E1101,validRnaScale,0),MATCH(D1101,validRnaPurificationUpperSizeLimitsHeader,0))),"","Combination of purification and scale not available. "),"")</f>
        <v/>
      </c>
      <c r="U1101" s="16">
        <f>IF(LEN(A1101)&gt;validOligoNameMaxLength,"RNA oligo name is too long. ","")</f>
        <v/>
      </c>
      <c r="V1101" s="16">
        <f>IF(AND(A1101&lt;&gt;"",NOT(ISNUMBER(SUMPRODUCT(FIND(MID(A1101,ROW(INDIRECT("1:"&amp;LEN(A1101))),1),validOligoNameCharacters))))),"RNA oligo name contains invalid characters. ","")</f>
        <v/>
      </c>
      <c r="W1101" s="16">
        <f>IF(AND(B1101&lt;&gt;"",NOT(ISNUMBER(SUMPRODUCT(FIND(MID(B1101,ROW(INDIRECT("1:"&amp;LEN(B1101))),1),validRnaSequenceCharacters))))),"RNA sequence contains invalid characters. ","")</f>
        <v/>
      </c>
      <c r="X1101" s="16">
        <f>OR(Z1101)</f>
        <v/>
      </c>
      <c r="Y1101" s="16">
        <f>OR(Z1101)</f>
        <v/>
      </c>
      <c r="Z1101" s="16">
        <f>AND(A1101="Leerposition",P1101&gt;=2)</f>
        <v/>
      </c>
      <c r="AC1101" s="16">
        <f>IF(AND(A1101&lt;&gt;"",L1101=""),"Physical condition not defined. ","")</f>
        <v/>
      </c>
      <c r="AD1101" s="16">
        <f>IF(AND(A1101&lt;&gt;"",M1101=""),"Datasheet not defined. ","")</f>
        <v/>
      </c>
      <c r="AE1101" s="16">
        <f>IF(AND(A1101&lt;&gt;"",N1101=""),"Aliquoting not defined. ","")</f>
        <v/>
      </c>
    </row>
    <row r="1102" ht="10.5" customFormat="1" customHeight="1" s="16">
      <c r="A1102" s="25" t="n"/>
      <c r="B1102" s="25" t="n"/>
      <c r="C1102" s="35">
        <f>IF(B1102&lt;&gt;"",LEN(SUBSTITUTE(SUBSTITUTE(B1102," ",""),"*","")),"")</f>
        <v/>
      </c>
      <c r="D1102" s="19" t="n"/>
      <c r="E1102" s="25" t="n"/>
      <c r="F1102" s="19" t="n"/>
      <c r="G1102" s="19" t="n"/>
      <c r="H1102" s="19" t="n"/>
      <c r="I1102" s="19" t="n"/>
      <c r="J1102" s="19" t="n"/>
      <c r="K1102" s="19" t="n"/>
      <c r="L1102" s="19" t="n"/>
      <c r="M1102" s="19" t="n"/>
      <c r="N1102" s="19" t="n"/>
      <c r="O1102" s="17">
        <f>Q1102 &amp; R1102 &amp; U1102 &amp; V1102 &amp; W1102 &amp; S1102 &amp; T1102 &amp; AC1102 &amp; AD1102 &amp; AE1102</f>
        <v/>
      </c>
      <c r="P1102" s="1">
        <f>IF(B1102&lt;&gt;"",LEN(SUBSTITUTE(SUBSTITUTE(B1102," ",""),"*","")),"")</f>
        <v/>
      </c>
      <c r="Q1102" s="1">
        <f>IF(AND(A1102="",B1102&lt;&gt;""),"No name provided. ","")</f>
        <v/>
      </c>
      <c r="R1102" s="1">
        <f>IF(AND(A1102&lt;&gt;"",B1102=""),"No sequence provided. ","")</f>
        <v/>
      </c>
      <c r="S1102" s="16">
        <f>IF(AND(P1102&lt;&gt;"",E1102&lt;&gt;"",NOT(X1102)),IF(AND(INDEX(validRnaScaleLowerSizeLimits,MATCH(E1102,validRnaScale,0))&lt;=$P1102,$P1102&lt;=INDEX(validRnaScaleUpperSizeLimits,MATCH(E1102,validRnaScale,0))),"","Sequence (length) not available in " &amp; E1102 &amp; " scale. "),"")</f>
        <v/>
      </c>
      <c r="T1102" s="16">
        <f>IF(AND(P1102&lt;&gt;"",E1102&lt;&gt;"",NOT(Y1102)),IF(AND(INDEX(validRnaPurificationLowerSizeLimits,MATCH(E1102,validRnaScale,0),MATCH(D1102,validRnaPurificationLowerSizeLimitsHeader,0))&lt;=$P1102,$P1102&lt;=INDEX(validRnaPurificationUpperSizeLimits,MATCH(E1102,validRnaScale,0),MATCH(D1102,validRnaPurificationUpperSizeLimitsHeader,0))),"","Combination of purification and scale not available. "),"")</f>
        <v/>
      </c>
      <c r="U1102" s="16">
        <f>IF(LEN(A1102)&gt;validOligoNameMaxLength,"RNA oligo name is too long. ","")</f>
        <v/>
      </c>
      <c r="V1102" s="16">
        <f>IF(AND(A1102&lt;&gt;"",NOT(ISNUMBER(SUMPRODUCT(FIND(MID(A1102,ROW(INDIRECT("1:"&amp;LEN(A1102))),1),validOligoNameCharacters))))),"RNA oligo name contains invalid characters. ","")</f>
        <v/>
      </c>
      <c r="W1102" s="16">
        <f>IF(AND(B1102&lt;&gt;"",NOT(ISNUMBER(SUMPRODUCT(FIND(MID(B1102,ROW(INDIRECT("1:"&amp;LEN(B1102))),1),validRnaSequenceCharacters))))),"RNA sequence contains invalid characters. ","")</f>
        <v/>
      </c>
      <c r="X1102" s="16">
        <f>OR(Z1102)</f>
        <v/>
      </c>
      <c r="Y1102" s="16">
        <f>OR(Z1102)</f>
        <v/>
      </c>
      <c r="Z1102" s="16">
        <f>AND(A1102="Leerposition",P1102&gt;=2)</f>
        <v/>
      </c>
      <c r="AC1102" s="16">
        <f>IF(AND(A1102&lt;&gt;"",L1102=""),"Physical condition not defined. ","")</f>
        <v/>
      </c>
      <c r="AD1102" s="16">
        <f>IF(AND(A1102&lt;&gt;"",M1102=""),"Datasheet not defined. ","")</f>
        <v/>
      </c>
      <c r="AE1102" s="16">
        <f>IF(AND(A1102&lt;&gt;"",N1102=""),"Aliquoting not defined. ","")</f>
        <v/>
      </c>
    </row>
    <row r="1103" ht="10.5" customFormat="1" customHeight="1" s="16">
      <c r="A1103" s="25" t="n"/>
      <c r="B1103" s="25" t="n"/>
      <c r="C1103" s="35">
        <f>IF(B1103&lt;&gt;"",LEN(SUBSTITUTE(SUBSTITUTE(B1103," ",""),"*","")),"")</f>
        <v/>
      </c>
      <c r="D1103" s="19" t="n"/>
      <c r="E1103" s="25" t="n"/>
      <c r="F1103" s="19" t="n"/>
      <c r="G1103" s="19" t="n"/>
      <c r="H1103" s="19" t="n"/>
      <c r="I1103" s="19" t="n"/>
      <c r="J1103" s="19" t="n"/>
      <c r="K1103" s="19" t="n"/>
      <c r="L1103" s="19" t="n"/>
      <c r="M1103" s="19" t="n"/>
      <c r="N1103" s="19" t="n"/>
      <c r="O1103" s="17">
        <f>Q1103 &amp; R1103 &amp; U1103 &amp; V1103 &amp; W1103 &amp; S1103 &amp; T1103 &amp; AC1103 &amp; AD1103 &amp; AE1103</f>
        <v/>
      </c>
      <c r="P1103" s="1">
        <f>IF(B1103&lt;&gt;"",LEN(SUBSTITUTE(SUBSTITUTE(B1103," ",""),"*","")),"")</f>
        <v/>
      </c>
      <c r="Q1103" s="1">
        <f>IF(AND(A1103="",B1103&lt;&gt;""),"No name provided. ","")</f>
        <v/>
      </c>
      <c r="R1103" s="1">
        <f>IF(AND(A1103&lt;&gt;"",B1103=""),"No sequence provided. ","")</f>
        <v/>
      </c>
      <c r="S1103" s="16">
        <f>IF(AND(P1103&lt;&gt;"",E1103&lt;&gt;"",NOT(X1103)),IF(AND(INDEX(validRnaScaleLowerSizeLimits,MATCH(E1103,validRnaScale,0))&lt;=$P1103,$P1103&lt;=INDEX(validRnaScaleUpperSizeLimits,MATCH(E1103,validRnaScale,0))),"","Sequence (length) not available in " &amp; E1103 &amp; " scale. "),"")</f>
        <v/>
      </c>
      <c r="T1103" s="16">
        <f>IF(AND(P1103&lt;&gt;"",E1103&lt;&gt;"",NOT(Y1103)),IF(AND(INDEX(validRnaPurificationLowerSizeLimits,MATCH(E1103,validRnaScale,0),MATCH(D1103,validRnaPurificationLowerSizeLimitsHeader,0))&lt;=$P1103,$P1103&lt;=INDEX(validRnaPurificationUpperSizeLimits,MATCH(E1103,validRnaScale,0),MATCH(D1103,validRnaPurificationUpperSizeLimitsHeader,0))),"","Combination of purification and scale not available. "),"")</f>
        <v/>
      </c>
      <c r="U1103" s="16">
        <f>IF(LEN(A1103)&gt;validOligoNameMaxLength,"RNA oligo name is too long. ","")</f>
        <v/>
      </c>
      <c r="V1103" s="16">
        <f>IF(AND(A1103&lt;&gt;"",NOT(ISNUMBER(SUMPRODUCT(FIND(MID(A1103,ROW(INDIRECT("1:"&amp;LEN(A1103))),1),validOligoNameCharacters))))),"RNA oligo name contains invalid characters. ","")</f>
        <v/>
      </c>
      <c r="W1103" s="16">
        <f>IF(AND(B1103&lt;&gt;"",NOT(ISNUMBER(SUMPRODUCT(FIND(MID(B1103,ROW(INDIRECT("1:"&amp;LEN(B1103))),1),validRnaSequenceCharacters))))),"RNA sequence contains invalid characters. ","")</f>
        <v/>
      </c>
      <c r="X1103" s="16">
        <f>OR(Z1103)</f>
        <v/>
      </c>
      <c r="Y1103" s="16">
        <f>OR(Z1103)</f>
        <v/>
      </c>
      <c r="Z1103" s="16">
        <f>AND(A1103="Leerposition",P1103&gt;=2)</f>
        <v/>
      </c>
      <c r="AC1103" s="16">
        <f>IF(AND(A1103&lt;&gt;"",L1103=""),"Physical condition not defined. ","")</f>
        <v/>
      </c>
      <c r="AD1103" s="16">
        <f>IF(AND(A1103&lt;&gt;"",M1103=""),"Datasheet not defined. ","")</f>
        <v/>
      </c>
      <c r="AE1103" s="16">
        <f>IF(AND(A1103&lt;&gt;"",N1103=""),"Aliquoting not defined. ","")</f>
        <v/>
      </c>
    </row>
    <row r="1104" ht="10.5" customFormat="1" customHeight="1" s="16">
      <c r="A1104" s="25" t="n"/>
      <c r="B1104" s="25" t="n"/>
      <c r="C1104" s="35">
        <f>IF(B1104&lt;&gt;"",LEN(SUBSTITUTE(SUBSTITUTE(B1104," ",""),"*","")),"")</f>
        <v/>
      </c>
      <c r="D1104" s="19" t="n"/>
      <c r="E1104" s="25" t="n"/>
      <c r="F1104" s="19" t="n"/>
      <c r="G1104" s="19" t="n"/>
      <c r="H1104" s="19" t="n"/>
      <c r="I1104" s="19" t="n"/>
      <c r="J1104" s="19" t="n"/>
      <c r="K1104" s="19" t="n"/>
      <c r="L1104" s="19" t="n"/>
      <c r="M1104" s="19" t="n"/>
      <c r="N1104" s="19" t="n"/>
      <c r="O1104" s="17">
        <f>Q1104 &amp; R1104 &amp; U1104 &amp; V1104 &amp; W1104 &amp; S1104 &amp; T1104 &amp; AC1104 &amp; AD1104 &amp; AE1104</f>
        <v/>
      </c>
      <c r="P1104" s="1">
        <f>IF(B1104&lt;&gt;"",LEN(SUBSTITUTE(SUBSTITUTE(B1104," ",""),"*","")),"")</f>
        <v/>
      </c>
      <c r="Q1104" s="1">
        <f>IF(AND(A1104="",B1104&lt;&gt;""),"No name provided. ","")</f>
        <v/>
      </c>
      <c r="R1104" s="1">
        <f>IF(AND(A1104&lt;&gt;"",B1104=""),"No sequence provided. ","")</f>
        <v/>
      </c>
      <c r="S1104" s="16">
        <f>IF(AND(P1104&lt;&gt;"",E1104&lt;&gt;"",NOT(X1104)),IF(AND(INDEX(validRnaScaleLowerSizeLimits,MATCH(E1104,validRnaScale,0))&lt;=$P1104,$P1104&lt;=INDEX(validRnaScaleUpperSizeLimits,MATCH(E1104,validRnaScale,0))),"","Sequence (length) not available in " &amp; E1104 &amp; " scale. "),"")</f>
        <v/>
      </c>
      <c r="T1104" s="16">
        <f>IF(AND(P1104&lt;&gt;"",E1104&lt;&gt;"",NOT(Y1104)),IF(AND(INDEX(validRnaPurificationLowerSizeLimits,MATCH(E1104,validRnaScale,0),MATCH(D1104,validRnaPurificationLowerSizeLimitsHeader,0))&lt;=$P1104,$P1104&lt;=INDEX(validRnaPurificationUpperSizeLimits,MATCH(E1104,validRnaScale,0),MATCH(D1104,validRnaPurificationUpperSizeLimitsHeader,0))),"","Combination of purification and scale not available. "),"")</f>
        <v/>
      </c>
      <c r="U1104" s="16">
        <f>IF(LEN(A1104)&gt;validOligoNameMaxLength,"RNA oligo name is too long. ","")</f>
        <v/>
      </c>
      <c r="V1104" s="16">
        <f>IF(AND(A1104&lt;&gt;"",NOT(ISNUMBER(SUMPRODUCT(FIND(MID(A1104,ROW(INDIRECT("1:"&amp;LEN(A1104))),1),validOligoNameCharacters))))),"RNA oligo name contains invalid characters. ","")</f>
        <v/>
      </c>
      <c r="W1104" s="16">
        <f>IF(AND(B1104&lt;&gt;"",NOT(ISNUMBER(SUMPRODUCT(FIND(MID(B1104,ROW(INDIRECT("1:"&amp;LEN(B1104))),1),validRnaSequenceCharacters))))),"RNA sequence contains invalid characters. ","")</f>
        <v/>
      </c>
      <c r="X1104" s="16">
        <f>OR(Z1104)</f>
        <v/>
      </c>
      <c r="Y1104" s="16">
        <f>OR(Z1104)</f>
        <v/>
      </c>
      <c r="Z1104" s="16">
        <f>AND(A1104="Leerposition",P1104&gt;=2)</f>
        <v/>
      </c>
      <c r="AC1104" s="16">
        <f>IF(AND(A1104&lt;&gt;"",L1104=""),"Physical condition not defined. ","")</f>
        <v/>
      </c>
      <c r="AD1104" s="16">
        <f>IF(AND(A1104&lt;&gt;"",M1104=""),"Datasheet not defined. ","")</f>
        <v/>
      </c>
      <c r="AE1104" s="16">
        <f>IF(AND(A1104&lt;&gt;"",N1104=""),"Aliquoting not defined. ","")</f>
        <v/>
      </c>
    </row>
    <row r="1105" ht="10.5" customFormat="1" customHeight="1" s="16">
      <c r="A1105" s="25" t="n"/>
      <c r="B1105" s="25" t="n"/>
      <c r="C1105" s="35">
        <f>IF(B1105&lt;&gt;"",LEN(SUBSTITUTE(SUBSTITUTE(B1105," ",""),"*","")),"")</f>
        <v/>
      </c>
      <c r="D1105" s="19" t="n"/>
      <c r="E1105" s="25" t="n"/>
      <c r="F1105" s="19" t="n"/>
      <c r="G1105" s="19" t="n"/>
      <c r="H1105" s="19" t="n"/>
      <c r="I1105" s="19" t="n"/>
      <c r="J1105" s="19" t="n"/>
      <c r="K1105" s="19" t="n"/>
      <c r="L1105" s="19" t="n"/>
      <c r="M1105" s="19" t="n"/>
      <c r="N1105" s="19" t="n"/>
      <c r="O1105" s="17">
        <f>Q1105 &amp; R1105 &amp; U1105 &amp; V1105 &amp; W1105 &amp; S1105 &amp; T1105 &amp; AC1105 &amp; AD1105 &amp; AE1105</f>
        <v/>
      </c>
      <c r="P1105" s="1">
        <f>IF(B1105&lt;&gt;"",LEN(SUBSTITUTE(SUBSTITUTE(B1105," ",""),"*","")),"")</f>
        <v/>
      </c>
      <c r="Q1105" s="1">
        <f>IF(AND(A1105="",B1105&lt;&gt;""),"No name provided. ","")</f>
        <v/>
      </c>
      <c r="R1105" s="1">
        <f>IF(AND(A1105&lt;&gt;"",B1105=""),"No sequence provided. ","")</f>
        <v/>
      </c>
      <c r="S1105" s="16">
        <f>IF(AND(P1105&lt;&gt;"",E1105&lt;&gt;"",NOT(X1105)),IF(AND(INDEX(validRnaScaleLowerSizeLimits,MATCH(E1105,validRnaScale,0))&lt;=$P1105,$P1105&lt;=INDEX(validRnaScaleUpperSizeLimits,MATCH(E1105,validRnaScale,0))),"","Sequence (length) not available in " &amp; E1105 &amp; " scale. "),"")</f>
        <v/>
      </c>
      <c r="T1105" s="16">
        <f>IF(AND(P1105&lt;&gt;"",E1105&lt;&gt;"",NOT(Y1105)),IF(AND(INDEX(validRnaPurificationLowerSizeLimits,MATCH(E1105,validRnaScale,0),MATCH(D1105,validRnaPurificationLowerSizeLimitsHeader,0))&lt;=$P1105,$P1105&lt;=INDEX(validRnaPurificationUpperSizeLimits,MATCH(E1105,validRnaScale,0),MATCH(D1105,validRnaPurificationUpperSizeLimitsHeader,0))),"","Combination of purification and scale not available. "),"")</f>
        <v/>
      </c>
      <c r="U1105" s="16">
        <f>IF(LEN(A1105)&gt;validOligoNameMaxLength,"RNA oligo name is too long. ","")</f>
        <v/>
      </c>
      <c r="V1105" s="16">
        <f>IF(AND(A1105&lt;&gt;"",NOT(ISNUMBER(SUMPRODUCT(FIND(MID(A1105,ROW(INDIRECT("1:"&amp;LEN(A1105))),1),validOligoNameCharacters))))),"RNA oligo name contains invalid characters. ","")</f>
        <v/>
      </c>
      <c r="W1105" s="16">
        <f>IF(AND(B1105&lt;&gt;"",NOT(ISNUMBER(SUMPRODUCT(FIND(MID(B1105,ROW(INDIRECT("1:"&amp;LEN(B1105))),1),validRnaSequenceCharacters))))),"RNA sequence contains invalid characters. ","")</f>
        <v/>
      </c>
      <c r="X1105" s="16">
        <f>OR(Z1105)</f>
        <v/>
      </c>
      <c r="Y1105" s="16">
        <f>OR(Z1105)</f>
        <v/>
      </c>
      <c r="Z1105" s="16">
        <f>AND(A1105="Leerposition",P1105&gt;=2)</f>
        <v/>
      </c>
      <c r="AC1105" s="16">
        <f>IF(AND(A1105&lt;&gt;"",L1105=""),"Physical condition not defined. ","")</f>
        <v/>
      </c>
      <c r="AD1105" s="16">
        <f>IF(AND(A1105&lt;&gt;"",M1105=""),"Datasheet not defined. ","")</f>
        <v/>
      </c>
      <c r="AE1105" s="16">
        <f>IF(AND(A1105&lt;&gt;"",N1105=""),"Aliquoting not defined. ","")</f>
        <v/>
      </c>
    </row>
    <row r="1106" ht="10.5" customFormat="1" customHeight="1" s="16">
      <c r="A1106" s="25" t="n"/>
      <c r="B1106" s="25" t="n"/>
      <c r="C1106" s="35">
        <f>IF(B1106&lt;&gt;"",LEN(SUBSTITUTE(SUBSTITUTE(B1106," ",""),"*","")),"")</f>
        <v/>
      </c>
      <c r="D1106" s="19" t="n"/>
      <c r="E1106" s="25" t="n"/>
      <c r="F1106" s="19" t="n"/>
      <c r="G1106" s="19" t="n"/>
      <c r="H1106" s="19" t="n"/>
      <c r="I1106" s="19" t="n"/>
      <c r="J1106" s="19" t="n"/>
      <c r="K1106" s="19" t="n"/>
      <c r="L1106" s="19" t="n"/>
      <c r="M1106" s="19" t="n"/>
      <c r="N1106" s="19" t="n"/>
      <c r="O1106" s="17">
        <f>Q1106 &amp; R1106 &amp; U1106 &amp; V1106 &amp; W1106 &amp; S1106 &amp; T1106 &amp; AC1106 &amp; AD1106 &amp; AE1106</f>
        <v/>
      </c>
      <c r="P1106" s="1">
        <f>IF(B1106&lt;&gt;"",LEN(SUBSTITUTE(SUBSTITUTE(B1106," ",""),"*","")),"")</f>
        <v/>
      </c>
      <c r="Q1106" s="1">
        <f>IF(AND(A1106="",B1106&lt;&gt;""),"No name provided. ","")</f>
        <v/>
      </c>
      <c r="R1106" s="1">
        <f>IF(AND(A1106&lt;&gt;"",B1106=""),"No sequence provided. ","")</f>
        <v/>
      </c>
      <c r="S1106" s="16">
        <f>IF(AND(P1106&lt;&gt;"",E1106&lt;&gt;"",NOT(X1106)),IF(AND(INDEX(validRnaScaleLowerSizeLimits,MATCH(E1106,validRnaScale,0))&lt;=$P1106,$P1106&lt;=INDEX(validRnaScaleUpperSizeLimits,MATCH(E1106,validRnaScale,0))),"","Sequence (length) not available in " &amp; E1106 &amp; " scale. "),"")</f>
        <v/>
      </c>
      <c r="T1106" s="16">
        <f>IF(AND(P1106&lt;&gt;"",E1106&lt;&gt;"",NOT(Y1106)),IF(AND(INDEX(validRnaPurificationLowerSizeLimits,MATCH(E1106,validRnaScale,0),MATCH(D1106,validRnaPurificationLowerSizeLimitsHeader,0))&lt;=$P1106,$P1106&lt;=INDEX(validRnaPurificationUpperSizeLimits,MATCH(E1106,validRnaScale,0),MATCH(D1106,validRnaPurificationUpperSizeLimitsHeader,0))),"","Combination of purification and scale not available. "),"")</f>
        <v/>
      </c>
      <c r="U1106" s="16">
        <f>IF(LEN(A1106)&gt;validOligoNameMaxLength,"RNA oligo name is too long. ","")</f>
        <v/>
      </c>
      <c r="V1106" s="16">
        <f>IF(AND(A1106&lt;&gt;"",NOT(ISNUMBER(SUMPRODUCT(FIND(MID(A1106,ROW(INDIRECT("1:"&amp;LEN(A1106))),1),validOligoNameCharacters))))),"RNA oligo name contains invalid characters. ","")</f>
        <v/>
      </c>
      <c r="W1106" s="16">
        <f>IF(AND(B1106&lt;&gt;"",NOT(ISNUMBER(SUMPRODUCT(FIND(MID(B1106,ROW(INDIRECT("1:"&amp;LEN(B1106))),1),validRnaSequenceCharacters))))),"RNA sequence contains invalid characters. ","")</f>
        <v/>
      </c>
      <c r="X1106" s="16">
        <f>OR(Z1106)</f>
        <v/>
      </c>
      <c r="Y1106" s="16">
        <f>OR(Z1106)</f>
        <v/>
      </c>
      <c r="Z1106" s="16">
        <f>AND(A1106="Leerposition",P1106&gt;=2)</f>
        <v/>
      </c>
      <c r="AC1106" s="16">
        <f>IF(AND(A1106&lt;&gt;"",L1106=""),"Physical condition not defined. ","")</f>
        <v/>
      </c>
      <c r="AD1106" s="16">
        <f>IF(AND(A1106&lt;&gt;"",M1106=""),"Datasheet not defined. ","")</f>
        <v/>
      </c>
      <c r="AE1106" s="16">
        <f>IF(AND(A1106&lt;&gt;"",N1106=""),"Aliquoting not defined. ","")</f>
        <v/>
      </c>
    </row>
    <row r="1107" ht="10.5" customFormat="1" customHeight="1" s="16">
      <c r="A1107" s="25" t="n"/>
      <c r="B1107" s="25" t="n"/>
      <c r="C1107" s="35">
        <f>IF(B1107&lt;&gt;"",LEN(SUBSTITUTE(SUBSTITUTE(B1107," ",""),"*","")),"")</f>
        <v/>
      </c>
      <c r="D1107" s="19" t="n"/>
      <c r="E1107" s="25" t="n"/>
      <c r="F1107" s="19" t="n"/>
      <c r="G1107" s="19" t="n"/>
      <c r="H1107" s="19" t="n"/>
      <c r="I1107" s="19" t="n"/>
      <c r="J1107" s="19" t="n"/>
      <c r="K1107" s="19" t="n"/>
      <c r="L1107" s="19" t="n"/>
      <c r="M1107" s="19" t="n"/>
      <c r="N1107" s="19" t="n"/>
      <c r="O1107" s="17">
        <f>Q1107 &amp; R1107 &amp; U1107 &amp; V1107 &amp; W1107 &amp; S1107 &amp; T1107 &amp; AC1107 &amp; AD1107 &amp; AE1107</f>
        <v/>
      </c>
      <c r="P1107" s="1">
        <f>IF(B1107&lt;&gt;"",LEN(SUBSTITUTE(SUBSTITUTE(B1107," ",""),"*","")),"")</f>
        <v/>
      </c>
      <c r="Q1107" s="1">
        <f>IF(AND(A1107="",B1107&lt;&gt;""),"No name provided. ","")</f>
        <v/>
      </c>
      <c r="R1107" s="1">
        <f>IF(AND(A1107&lt;&gt;"",B1107=""),"No sequence provided. ","")</f>
        <v/>
      </c>
      <c r="S1107" s="16">
        <f>IF(AND(P1107&lt;&gt;"",E1107&lt;&gt;"",NOT(X1107)),IF(AND(INDEX(validRnaScaleLowerSizeLimits,MATCH(E1107,validRnaScale,0))&lt;=$P1107,$P1107&lt;=INDEX(validRnaScaleUpperSizeLimits,MATCH(E1107,validRnaScale,0))),"","Sequence (length) not available in " &amp; E1107 &amp; " scale. "),"")</f>
        <v/>
      </c>
      <c r="T1107" s="16">
        <f>IF(AND(P1107&lt;&gt;"",E1107&lt;&gt;"",NOT(Y1107)),IF(AND(INDEX(validRnaPurificationLowerSizeLimits,MATCH(E1107,validRnaScale,0),MATCH(D1107,validRnaPurificationLowerSizeLimitsHeader,0))&lt;=$P1107,$P1107&lt;=INDEX(validRnaPurificationUpperSizeLimits,MATCH(E1107,validRnaScale,0),MATCH(D1107,validRnaPurificationUpperSizeLimitsHeader,0))),"","Combination of purification and scale not available. "),"")</f>
        <v/>
      </c>
      <c r="U1107" s="16">
        <f>IF(LEN(A1107)&gt;validOligoNameMaxLength,"RNA oligo name is too long. ","")</f>
        <v/>
      </c>
      <c r="V1107" s="16">
        <f>IF(AND(A1107&lt;&gt;"",NOT(ISNUMBER(SUMPRODUCT(FIND(MID(A1107,ROW(INDIRECT("1:"&amp;LEN(A1107))),1),validOligoNameCharacters))))),"RNA oligo name contains invalid characters. ","")</f>
        <v/>
      </c>
      <c r="W1107" s="16">
        <f>IF(AND(B1107&lt;&gt;"",NOT(ISNUMBER(SUMPRODUCT(FIND(MID(B1107,ROW(INDIRECT("1:"&amp;LEN(B1107))),1),validRnaSequenceCharacters))))),"RNA sequence contains invalid characters. ","")</f>
        <v/>
      </c>
      <c r="X1107" s="16">
        <f>OR(Z1107)</f>
        <v/>
      </c>
      <c r="Y1107" s="16">
        <f>OR(Z1107)</f>
        <v/>
      </c>
      <c r="Z1107" s="16">
        <f>AND(A1107="Leerposition",P1107&gt;=2)</f>
        <v/>
      </c>
      <c r="AC1107" s="16">
        <f>IF(AND(A1107&lt;&gt;"",L1107=""),"Physical condition not defined. ","")</f>
        <v/>
      </c>
      <c r="AD1107" s="16">
        <f>IF(AND(A1107&lt;&gt;"",M1107=""),"Datasheet not defined. ","")</f>
        <v/>
      </c>
      <c r="AE1107" s="16">
        <f>IF(AND(A1107&lt;&gt;"",N1107=""),"Aliquoting not defined. ","")</f>
        <v/>
      </c>
    </row>
    <row r="1108" ht="10.5" customFormat="1" customHeight="1" s="16">
      <c r="A1108" s="25" t="n"/>
      <c r="B1108" s="25" t="n"/>
      <c r="C1108" s="35">
        <f>IF(B1108&lt;&gt;"",LEN(SUBSTITUTE(SUBSTITUTE(B1108," ",""),"*","")),"")</f>
        <v/>
      </c>
      <c r="D1108" s="19" t="n"/>
      <c r="E1108" s="25" t="n"/>
      <c r="F1108" s="19" t="n"/>
      <c r="G1108" s="19" t="n"/>
      <c r="H1108" s="19" t="n"/>
      <c r="I1108" s="19" t="n"/>
      <c r="J1108" s="19" t="n"/>
      <c r="K1108" s="19" t="n"/>
      <c r="L1108" s="19" t="n"/>
      <c r="M1108" s="19" t="n"/>
      <c r="N1108" s="19" t="n"/>
      <c r="O1108" s="17">
        <f>Q1108 &amp; R1108 &amp; U1108 &amp; V1108 &amp; W1108 &amp; S1108 &amp; T1108 &amp; AC1108 &amp; AD1108 &amp; AE1108</f>
        <v/>
      </c>
      <c r="P1108" s="1">
        <f>IF(B1108&lt;&gt;"",LEN(SUBSTITUTE(SUBSTITUTE(B1108," ",""),"*","")),"")</f>
        <v/>
      </c>
      <c r="Q1108" s="1">
        <f>IF(AND(A1108="",B1108&lt;&gt;""),"No name provided. ","")</f>
        <v/>
      </c>
      <c r="R1108" s="1">
        <f>IF(AND(A1108&lt;&gt;"",B1108=""),"No sequence provided. ","")</f>
        <v/>
      </c>
      <c r="S1108" s="16">
        <f>IF(AND(P1108&lt;&gt;"",E1108&lt;&gt;"",NOT(X1108)),IF(AND(INDEX(validRnaScaleLowerSizeLimits,MATCH(E1108,validRnaScale,0))&lt;=$P1108,$P1108&lt;=INDEX(validRnaScaleUpperSizeLimits,MATCH(E1108,validRnaScale,0))),"","Sequence (length) not available in " &amp; E1108 &amp; " scale. "),"")</f>
        <v/>
      </c>
      <c r="T1108" s="16">
        <f>IF(AND(P1108&lt;&gt;"",E1108&lt;&gt;"",NOT(Y1108)),IF(AND(INDEX(validRnaPurificationLowerSizeLimits,MATCH(E1108,validRnaScale,0),MATCH(D1108,validRnaPurificationLowerSizeLimitsHeader,0))&lt;=$P1108,$P1108&lt;=INDEX(validRnaPurificationUpperSizeLimits,MATCH(E1108,validRnaScale,0),MATCH(D1108,validRnaPurificationUpperSizeLimitsHeader,0))),"","Combination of purification and scale not available. "),"")</f>
        <v/>
      </c>
      <c r="U1108" s="16">
        <f>IF(LEN(A1108)&gt;validOligoNameMaxLength,"RNA oligo name is too long. ","")</f>
        <v/>
      </c>
      <c r="V1108" s="16">
        <f>IF(AND(A1108&lt;&gt;"",NOT(ISNUMBER(SUMPRODUCT(FIND(MID(A1108,ROW(INDIRECT("1:"&amp;LEN(A1108))),1),validOligoNameCharacters))))),"RNA oligo name contains invalid characters. ","")</f>
        <v/>
      </c>
      <c r="W1108" s="16">
        <f>IF(AND(B1108&lt;&gt;"",NOT(ISNUMBER(SUMPRODUCT(FIND(MID(B1108,ROW(INDIRECT("1:"&amp;LEN(B1108))),1),validRnaSequenceCharacters))))),"RNA sequence contains invalid characters. ","")</f>
        <v/>
      </c>
      <c r="X1108" s="16">
        <f>OR(Z1108)</f>
        <v/>
      </c>
      <c r="Y1108" s="16">
        <f>OR(Z1108)</f>
        <v/>
      </c>
      <c r="Z1108" s="16">
        <f>AND(A1108="Leerposition",P1108&gt;=2)</f>
        <v/>
      </c>
      <c r="AC1108" s="16">
        <f>IF(AND(A1108&lt;&gt;"",L1108=""),"Physical condition not defined. ","")</f>
        <v/>
      </c>
      <c r="AD1108" s="16">
        <f>IF(AND(A1108&lt;&gt;"",M1108=""),"Datasheet not defined. ","")</f>
        <v/>
      </c>
      <c r="AE1108" s="16">
        <f>IF(AND(A1108&lt;&gt;"",N1108=""),"Aliquoting not defined. ","")</f>
        <v/>
      </c>
    </row>
    <row r="1109" ht="10.5" customFormat="1" customHeight="1" s="16">
      <c r="A1109" s="25" t="n"/>
      <c r="B1109" s="25" t="n"/>
      <c r="C1109" s="35">
        <f>IF(B1109&lt;&gt;"",LEN(SUBSTITUTE(SUBSTITUTE(B1109," ",""),"*","")),"")</f>
        <v/>
      </c>
      <c r="D1109" s="19" t="n"/>
      <c r="E1109" s="25" t="n"/>
      <c r="F1109" s="19" t="n"/>
      <c r="G1109" s="19" t="n"/>
      <c r="H1109" s="19" t="n"/>
      <c r="I1109" s="19" t="n"/>
      <c r="J1109" s="19" t="n"/>
      <c r="K1109" s="19" t="n"/>
      <c r="L1109" s="19" t="n"/>
      <c r="M1109" s="19" t="n"/>
      <c r="N1109" s="19" t="n"/>
      <c r="O1109" s="17">
        <f>Q1109 &amp; R1109 &amp; U1109 &amp; V1109 &amp; W1109 &amp; S1109 &amp; T1109 &amp; AC1109 &amp; AD1109 &amp; AE1109</f>
        <v/>
      </c>
      <c r="P1109" s="1">
        <f>IF(B1109&lt;&gt;"",LEN(SUBSTITUTE(SUBSTITUTE(B1109," ",""),"*","")),"")</f>
        <v/>
      </c>
      <c r="Q1109" s="1">
        <f>IF(AND(A1109="",B1109&lt;&gt;""),"No name provided. ","")</f>
        <v/>
      </c>
      <c r="R1109" s="1">
        <f>IF(AND(A1109&lt;&gt;"",B1109=""),"No sequence provided. ","")</f>
        <v/>
      </c>
      <c r="S1109" s="16">
        <f>IF(AND(P1109&lt;&gt;"",E1109&lt;&gt;"",NOT(X1109)),IF(AND(INDEX(validRnaScaleLowerSizeLimits,MATCH(E1109,validRnaScale,0))&lt;=$P1109,$P1109&lt;=INDEX(validRnaScaleUpperSizeLimits,MATCH(E1109,validRnaScale,0))),"","Sequence (length) not available in " &amp; E1109 &amp; " scale. "),"")</f>
        <v/>
      </c>
      <c r="T1109" s="16">
        <f>IF(AND(P1109&lt;&gt;"",E1109&lt;&gt;"",NOT(Y1109)),IF(AND(INDEX(validRnaPurificationLowerSizeLimits,MATCH(E1109,validRnaScale,0),MATCH(D1109,validRnaPurificationLowerSizeLimitsHeader,0))&lt;=$P1109,$P1109&lt;=INDEX(validRnaPurificationUpperSizeLimits,MATCH(E1109,validRnaScale,0),MATCH(D1109,validRnaPurificationUpperSizeLimitsHeader,0))),"","Combination of purification and scale not available. "),"")</f>
        <v/>
      </c>
      <c r="U1109" s="16">
        <f>IF(LEN(A1109)&gt;validOligoNameMaxLength,"RNA oligo name is too long. ","")</f>
        <v/>
      </c>
      <c r="V1109" s="16">
        <f>IF(AND(A1109&lt;&gt;"",NOT(ISNUMBER(SUMPRODUCT(FIND(MID(A1109,ROW(INDIRECT("1:"&amp;LEN(A1109))),1),validOligoNameCharacters))))),"RNA oligo name contains invalid characters. ","")</f>
        <v/>
      </c>
      <c r="W1109" s="16">
        <f>IF(AND(B1109&lt;&gt;"",NOT(ISNUMBER(SUMPRODUCT(FIND(MID(B1109,ROW(INDIRECT("1:"&amp;LEN(B1109))),1),validRnaSequenceCharacters))))),"RNA sequence contains invalid characters. ","")</f>
        <v/>
      </c>
      <c r="X1109" s="16">
        <f>OR(Z1109)</f>
        <v/>
      </c>
      <c r="Y1109" s="16">
        <f>OR(Z1109)</f>
        <v/>
      </c>
      <c r="Z1109" s="16">
        <f>AND(A1109="Leerposition",P1109&gt;=2)</f>
        <v/>
      </c>
      <c r="AC1109" s="16">
        <f>IF(AND(A1109&lt;&gt;"",L1109=""),"Physical condition not defined. ","")</f>
        <v/>
      </c>
      <c r="AD1109" s="16">
        <f>IF(AND(A1109&lt;&gt;"",M1109=""),"Datasheet not defined. ","")</f>
        <v/>
      </c>
      <c r="AE1109" s="16">
        <f>IF(AND(A1109&lt;&gt;"",N1109=""),"Aliquoting not defined. ","")</f>
        <v/>
      </c>
    </row>
    <row r="1110" ht="10.5" customFormat="1" customHeight="1" s="16">
      <c r="A1110" s="25" t="n"/>
      <c r="B1110" s="25" t="n"/>
      <c r="C1110" s="35">
        <f>IF(B1110&lt;&gt;"",LEN(SUBSTITUTE(SUBSTITUTE(B1110," ",""),"*","")),"")</f>
        <v/>
      </c>
      <c r="D1110" s="19" t="n"/>
      <c r="E1110" s="25" t="n"/>
      <c r="F1110" s="19" t="n"/>
      <c r="G1110" s="19" t="n"/>
      <c r="H1110" s="19" t="n"/>
      <c r="I1110" s="19" t="n"/>
      <c r="J1110" s="19" t="n"/>
      <c r="K1110" s="19" t="n"/>
      <c r="L1110" s="19" t="n"/>
      <c r="M1110" s="19" t="n"/>
      <c r="N1110" s="19" t="n"/>
      <c r="O1110" s="17">
        <f>Q1110 &amp; R1110 &amp; U1110 &amp; V1110 &amp; W1110 &amp; S1110 &amp; T1110 &amp; AC1110 &amp; AD1110 &amp; AE1110</f>
        <v/>
      </c>
      <c r="P1110" s="1">
        <f>IF(B1110&lt;&gt;"",LEN(SUBSTITUTE(SUBSTITUTE(B1110," ",""),"*","")),"")</f>
        <v/>
      </c>
      <c r="Q1110" s="1">
        <f>IF(AND(A1110="",B1110&lt;&gt;""),"No name provided. ","")</f>
        <v/>
      </c>
      <c r="R1110" s="1">
        <f>IF(AND(A1110&lt;&gt;"",B1110=""),"No sequence provided. ","")</f>
        <v/>
      </c>
      <c r="S1110" s="16">
        <f>IF(AND(P1110&lt;&gt;"",E1110&lt;&gt;"",NOT(X1110)),IF(AND(INDEX(validRnaScaleLowerSizeLimits,MATCH(E1110,validRnaScale,0))&lt;=$P1110,$P1110&lt;=INDEX(validRnaScaleUpperSizeLimits,MATCH(E1110,validRnaScale,0))),"","Sequence (length) not available in " &amp; E1110 &amp; " scale. "),"")</f>
        <v/>
      </c>
      <c r="T1110" s="16">
        <f>IF(AND(P1110&lt;&gt;"",E1110&lt;&gt;"",NOT(Y1110)),IF(AND(INDEX(validRnaPurificationLowerSizeLimits,MATCH(E1110,validRnaScale,0),MATCH(D1110,validRnaPurificationLowerSizeLimitsHeader,0))&lt;=$P1110,$P1110&lt;=INDEX(validRnaPurificationUpperSizeLimits,MATCH(E1110,validRnaScale,0),MATCH(D1110,validRnaPurificationUpperSizeLimitsHeader,0))),"","Combination of purification and scale not available. "),"")</f>
        <v/>
      </c>
      <c r="U1110" s="16">
        <f>IF(LEN(A1110)&gt;validOligoNameMaxLength,"RNA oligo name is too long. ","")</f>
        <v/>
      </c>
      <c r="V1110" s="16">
        <f>IF(AND(A1110&lt;&gt;"",NOT(ISNUMBER(SUMPRODUCT(FIND(MID(A1110,ROW(INDIRECT("1:"&amp;LEN(A1110))),1),validOligoNameCharacters))))),"RNA oligo name contains invalid characters. ","")</f>
        <v/>
      </c>
      <c r="W1110" s="16">
        <f>IF(AND(B1110&lt;&gt;"",NOT(ISNUMBER(SUMPRODUCT(FIND(MID(B1110,ROW(INDIRECT("1:"&amp;LEN(B1110))),1),validRnaSequenceCharacters))))),"RNA sequence contains invalid characters. ","")</f>
        <v/>
      </c>
      <c r="X1110" s="16">
        <f>OR(Z1110)</f>
        <v/>
      </c>
      <c r="Y1110" s="16">
        <f>OR(Z1110)</f>
        <v/>
      </c>
      <c r="Z1110" s="16">
        <f>AND(A1110="Leerposition",P1110&gt;=2)</f>
        <v/>
      </c>
      <c r="AC1110" s="16">
        <f>IF(AND(A1110&lt;&gt;"",L1110=""),"Physical condition not defined. ","")</f>
        <v/>
      </c>
      <c r="AD1110" s="16">
        <f>IF(AND(A1110&lt;&gt;"",M1110=""),"Datasheet not defined. ","")</f>
        <v/>
      </c>
      <c r="AE1110" s="16">
        <f>IF(AND(A1110&lt;&gt;"",N1110=""),"Aliquoting not defined. ","")</f>
        <v/>
      </c>
    </row>
    <row r="1111" ht="10.5" customFormat="1" customHeight="1" s="16">
      <c r="A1111" s="25" t="n"/>
      <c r="B1111" s="25" t="n"/>
      <c r="C1111" s="35">
        <f>IF(B1111&lt;&gt;"",LEN(SUBSTITUTE(SUBSTITUTE(B1111," ",""),"*","")),"")</f>
        <v/>
      </c>
      <c r="D1111" s="19" t="n"/>
      <c r="E1111" s="25" t="n"/>
      <c r="F1111" s="19" t="n"/>
      <c r="G1111" s="19" t="n"/>
      <c r="H1111" s="19" t="n"/>
      <c r="I1111" s="19" t="n"/>
      <c r="J1111" s="19" t="n"/>
      <c r="K1111" s="19" t="n"/>
      <c r="L1111" s="19" t="n"/>
      <c r="M1111" s="19" t="n"/>
      <c r="N1111" s="19" t="n"/>
      <c r="O1111" s="17">
        <f>Q1111 &amp; R1111 &amp; U1111 &amp; V1111 &amp; W1111 &amp; S1111 &amp; T1111 &amp; AC1111 &amp; AD1111 &amp; AE1111</f>
        <v/>
      </c>
      <c r="P1111" s="1">
        <f>IF(B1111&lt;&gt;"",LEN(SUBSTITUTE(SUBSTITUTE(B1111," ",""),"*","")),"")</f>
        <v/>
      </c>
      <c r="Q1111" s="1">
        <f>IF(AND(A1111="",B1111&lt;&gt;""),"No name provided. ","")</f>
        <v/>
      </c>
      <c r="R1111" s="1">
        <f>IF(AND(A1111&lt;&gt;"",B1111=""),"No sequence provided. ","")</f>
        <v/>
      </c>
      <c r="S1111" s="16">
        <f>IF(AND(P1111&lt;&gt;"",E1111&lt;&gt;"",NOT(X1111)),IF(AND(INDEX(validRnaScaleLowerSizeLimits,MATCH(E1111,validRnaScale,0))&lt;=$P1111,$P1111&lt;=INDEX(validRnaScaleUpperSizeLimits,MATCH(E1111,validRnaScale,0))),"","Sequence (length) not available in " &amp; E1111 &amp; " scale. "),"")</f>
        <v/>
      </c>
      <c r="T1111" s="16">
        <f>IF(AND(P1111&lt;&gt;"",E1111&lt;&gt;"",NOT(Y1111)),IF(AND(INDEX(validRnaPurificationLowerSizeLimits,MATCH(E1111,validRnaScale,0),MATCH(D1111,validRnaPurificationLowerSizeLimitsHeader,0))&lt;=$P1111,$P1111&lt;=INDEX(validRnaPurificationUpperSizeLimits,MATCH(E1111,validRnaScale,0),MATCH(D1111,validRnaPurificationUpperSizeLimitsHeader,0))),"","Combination of purification and scale not available. "),"")</f>
        <v/>
      </c>
      <c r="U1111" s="16">
        <f>IF(LEN(A1111)&gt;validOligoNameMaxLength,"RNA oligo name is too long. ","")</f>
        <v/>
      </c>
      <c r="V1111" s="16">
        <f>IF(AND(A1111&lt;&gt;"",NOT(ISNUMBER(SUMPRODUCT(FIND(MID(A1111,ROW(INDIRECT("1:"&amp;LEN(A1111))),1),validOligoNameCharacters))))),"RNA oligo name contains invalid characters. ","")</f>
        <v/>
      </c>
      <c r="W1111" s="16">
        <f>IF(AND(B1111&lt;&gt;"",NOT(ISNUMBER(SUMPRODUCT(FIND(MID(B1111,ROW(INDIRECT("1:"&amp;LEN(B1111))),1),validRnaSequenceCharacters))))),"RNA sequence contains invalid characters. ","")</f>
        <v/>
      </c>
      <c r="X1111" s="16">
        <f>OR(Z1111)</f>
        <v/>
      </c>
      <c r="Y1111" s="16">
        <f>OR(Z1111)</f>
        <v/>
      </c>
      <c r="Z1111" s="16">
        <f>AND(A1111="Leerposition",P1111&gt;=2)</f>
        <v/>
      </c>
      <c r="AC1111" s="16">
        <f>IF(AND(A1111&lt;&gt;"",L1111=""),"Physical condition not defined. ","")</f>
        <v/>
      </c>
      <c r="AD1111" s="16">
        <f>IF(AND(A1111&lt;&gt;"",M1111=""),"Datasheet not defined. ","")</f>
        <v/>
      </c>
      <c r="AE1111" s="16">
        <f>IF(AND(A1111&lt;&gt;"",N1111=""),"Aliquoting not defined. ","")</f>
        <v/>
      </c>
    </row>
    <row r="1112" ht="10.5" customFormat="1" customHeight="1" s="16">
      <c r="A1112" s="25" t="n"/>
      <c r="B1112" s="25" t="n"/>
      <c r="C1112" s="35">
        <f>IF(B1112&lt;&gt;"",LEN(SUBSTITUTE(SUBSTITUTE(B1112," ",""),"*","")),"")</f>
        <v/>
      </c>
      <c r="D1112" s="19" t="n"/>
      <c r="E1112" s="25" t="n"/>
      <c r="F1112" s="19" t="n"/>
      <c r="G1112" s="19" t="n"/>
      <c r="H1112" s="19" t="n"/>
      <c r="I1112" s="19" t="n"/>
      <c r="J1112" s="19" t="n"/>
      <c r="K1112" s="19" t="n"/>
      <c r="L1112" s="19" t="n"/>
      <c r="M1112" s="19" t="n"/>
      <c r="N1112" s="19" t="n"/>
      <c r="O1112" s="17">
        <f>Q1112 &amp; R1112 &amp; U1112 &amp; V1112 &amp; W1112 &amp; S1112 &amp; T1112 &amp; AC1112 &amp; AD1112 &amp; AE1112</f>
        <v/>
      </c>
      <c r="P1112" s="1">
        <f>IF(B1112&lt;&gt;"",LEN(SUBSTITUTE(SUBSTITUTE(B1112," ",""),"*","")),"")</f>
        <v/>
      </c>
      <c r="Q1112" s="1">
        <f>IF(AND(A1112="",B1112&lt;&gt;""),"No name provided. ","")</f>
        <v/>
      </c>
      <c r="R1112" s="1">
        <f>IF(AND(A1112&lt;&gt;"",B1112=""),"No sequence provided. ","")</f>
        <v/>
      </c>
      <c r="S1112" s="16">
        <f>IF(AND(P1112&lt;&gt;"",E1112&lt;&gt;"",NOT(X1112)),IF(AND(INDEX(validRnaScaleLowerSizeLimits,MATCH(E1112,validRnaScale,0))&lt;=$P1112,$P1112&lt;=INDEX(validRnaScaleUpperSizeLimits,MATCH(E1112,validRnaScale,0))),"","Sequence (length) not available in " &amp; E1112 &amp; " scale. "),"")</f>
        <v/>
      </c>
      <c r="T1112" s="16">
        <f>IF(AND(P1112&lt;&gt;"",E1112&lt;&gt;"",NOT(Y1112)),IF(AND(INDEX(validRnaPurificationLowerSizeLimits,MATCH(E1112,validRnaScale,0),MATCH(D1112,validRnaPurificationLowerSizeLimitsHeader,0))&lt;=$P1112,$P1112&lt;=INDEX(validRnaPurificationUpperSizeLimits,MATCH(E1112,validRnaScale,0),MATCH(D1112,validRnaPurificationUpperSizeLimitsHeader,0))),"","Combination of purification and scale not available. "),"")</f>
        <v/>
      </c>
      <c r="U1112" s="16">
        <f>IF(LEN(A1112)&gt;validOligoNameMaxLength,"RNA oligo name is too long. ","")</f>
        <v/>
      </c>
      <c r="V1112" s="16">
        <f>IF(AND(A1112&lt;&gt;"",NOT(ISNUMBER(SUMPRODUCT(FIND(MID(A1112,ROW(INDIRECT("1:"&amp;LEN(A1112))),1),validOligoNameCharacters))))),"RNA oligo name contains invalid characters. ","")</f>
        <v/>
      </c>
      <c r="W1112" s="16">
        <f>IF(AND(B1112&lt;&gt;"",NOT(ISNUMBER(SUMPRODUCT(FIND(MID(B1112,ROW(INDIRECT("1:"&amp;LEN(B1112))),1),validRnaSequenceCharacters))))),"RNA sequence contains invalid characters. ","")</f>
        <v/>
      </c>
      <c r="X1112" s="16">
        <f>OR(Z1112)</f>
        <v/>
      </c>
      <c r="Y1112" s="16">
        <f>OR(Z1112)</f>
        <v/>
      </c>
      <c r="Z1112" s="16">
        <f>AND(A1112="Leerposition",P1112&gt;=2)</f>
        <v/>
      </c>
      <c r="AC1112" s="16">
        <f>IF(AND(A1112&lt;&gt;"",L1112=""),"Physical condition not defined. ","")</f>
        <v/>
      </c>
      <c r="AD1112" s="16">
        <f>IF(AND(A1112&lt;&gt;"",M1112=""),"Datasheet not defined. ","")</f>
        <v/>
      </c>
      <c r="AE1112" s="16">
        <f>IF(AND(A1112&lt;&gt;"",N1112=""),"Aliquoting not defined. ","")</f>
        <v/>
      </c>
    </row>
    <row r="1113" ht="10.5" customFormat="1" customHeight="1" s="16">
      <c r="A1113" s="25" t="n"/>
      <c r="B1113" s="25" t="n"/>
      <c r="C1113" s="35">
        <f>IF(B1113&lt;&gt;"",LEN(SUBSTITUTE(SUBSTITUTE(B1113," ",""),"*","")),"")</f>
        <v/>
      </c>
      <c r="D1113" s="19" t="n"/>
      <c r="E1113" s="25" t="n"/>
      <c r="F1113" s="19" t="n"/>
      <c r="G1113" s="19" t="n"/>
      <c r="H1113" s="19" t="n"/>
      <c r="I1113" s="19" t="n"/>
      <c r="J1113" s="19" t="n"/>
      <c r="K1113" s="19" t="n"/>
      <c r="L1113" s="19" t="n"/>
      <c r="M1113" s="19" t="n"/>
      <c r="N1113" s="19" t="n"/>
      <c r="O1113" s="17">
        <f>Q1113 &amp; R1113 &amp; U1113 &amp; V1113 &amp; W1113 &amp; S1113 &amp; T1113 &amp; AC1113 &amp; AD1113 &amp; AE1113</f>
        <v/>
      </c>
      <c r="P1113" s="1">
        <f>IF(B1113&lt;&gt;"",LEN(SUBSTITUTE(SUBSTITUTE(B1113," ",""),"*","")),"")</f>
        <v/>
      </c>
      <c r="Q1113" s="1">
        <f>IF(AND(A1113="",B1113&lt;&gt;""),"No name provided. ","")</f>
        <v/>
      </c>
      <c r="R1113" s="1">
        <f>IF(AND(A1113&lt;&gt;"",B1113=""),"No sequence provided. ","")</f>
        <v/>
      </c>
      <c r="S1113" s="16">
        <f>IF(AND(P1113&lt;&gt;"",E1113&lt;&gt;"",NOT(X1113)),IF(AND(INDEX(validRnaScaleLowerSizeLimits,MATCH(E1113,validRnaScale,0))&lt;=$P1113,$P1113&lt;=INDEX(validRnaScaleUpperSizeLimits,MATCH(E1113,validRnaScale,0))),"","Sequence (length) not available in " &amp; E1113 &amp; " scale. "),"")</f>
        <v/>
      </c>
      <c r="T1113" s="16">
        <f>IF(AND(P1113&lt;&gt;"",E1113&lt;&gt;"",NOT(Y1113)),IF(AND(INDEX(validRnaPurificationLowerSizeLimits,MATCH(E1113,validRnaScale,0),MATCH(D1113,validRnaPurificationLowerSizeLimitsHeader,0))&lt;=$P1113,$P1113&lt;=INDEX(validRnaPurificationUpperSizeLimits,MATCH(E1113,validRnaScale,0),MATCH(D1113,validRnaPurificationUpperSizeLimitsHeader,0))),"","Combination of purification and scale not available. "),"")</f>
        <v/>
      </c>
      <c r="U1113" s="16">
        <f>IF(LEN(A1113)&gt;validOligoNameMaxLength,"RNA oligo name is too long. ","")</f>
        <v/>
      </c>
      <c r="V1113" s="16">
        <f>IF(AND(A1113&lt;&gt;"",NOT(ISNUMBER(SUMPRODUCT(FIND(MID(A1113,ROW(INDIRECT("1:"&amp;LEN(A1113))),1),validOligoNameCharacters))))),"RNA oligo name contains invalid characters. ","")</f>
        <v/>
      </c>
      <c r="W1113" s="16">
        <f>IF(AND(B1113&lt;&gt;"",NOT(ISNUMBER(SUMPRODUCT(FIND(MID(B1113,ROW(INDIRECT("1:"&amp;LEN(B1113))),1),validRnaSequenceCharacters))))),"RNA sequence contains invalid characters. ","")</f>
        <v/>
      </c>
      <c r="X1113" s="16">
        <f>OR(Z1113)</f>
        <v/>
      </c>
      <c r="Y1113" s="16">
        <f>OR(Z1113)</f>
        <v/>
      </c>
      <c r="Z1113" s="16">
        <f>AND(A1113="Leerposition",P1113&gt;=2)</f>
        <v/>
      </c>
      <c r="AC1113" s="16">
        <f>IF(AND(A1113&lt;&gt;"",L1113=""),"Physical condition not defined. ","")</f>
        <v/>
      </c>
      <c r="AD1113" s="16">
        <f>IF(AND(A1113&lt;&gt;"",M1113=""),"Datasheet not defined. ","")</f>
        <v/>
      </c>
      <c r="AE1113" s="16">
        <f>IF(AND(A1113&lt;&gt;"",N1113=""),"Aliquoting not defined. ","")</f>
        <v/>
      </c>
    </row>
    <row r="1114" ht="10.5" customFormat="1" customHeight="1" s="16">
      <c r="A1114" s="25" t="n"/>
      <c r="B1114" s="25" t="n"/>
      <c r="C1114" s="35">
        <f>IF(B1114&lt;&gt;"",LEN(SUBSTITUTE(SUBSTITUTE(B1114," ",""),"*","")),"")</f>
        <v/>
      </c>
      <c r="D1114" s="19" t="n"/>
      <c r="E1114" s="25" t="n"/>
      <c r="F1114" s="19" t="n"/>
      <c r="G1114" s="19" t="n"/>
      <c r="H1114" s="19" t="n"/>
      <c r="I1114" s="19" t="n"/>
      <c r="J1114" s="19" t="n"/>
      <c r="K1114" s="19" t="n"/>
      <c r="L1114" s="19" t="n"/>
      <c r="M1114" s="19" t="n"/>
      <c r="N1114" s="19" t="n"/>
      <c r="O1114" s="17">
        <f>Q1114 &amp; R1114 &amp; U1114 &amp; V1114 &amp; W1114 &amp; S1114 &amp; T1114 &amp; AC1114 &amp; AD1114 &amp; AE1114</f>
        <v/>
      </c>
      <c r="P1114" s="1">
        <f>IF(B1114&lt;&gt;"",LEN(SUBSTITUTE(SUBSTITUTE(B1114," ",""),"*","")),"")</f>
        <v/>
      </c>
      <c r="Q1114" s="1">
        <f>IF(AND(A1114="",B1114&lt;&gt;""),"No name provided. ","")</f>
        <v/>
      </c>
      <c r="R1114" s="1">
        <f>IF(AND(A1114&lt;&gt;"",B1114=""),"No sequence provided. ","")</f>
        <v/>
      </c>
      <c r="S1114" s="16">
        <f>IF(AND(P1114&lt;&gt;"",E1114&lt;&gt;"",NOT(X1114)),IF(AND(INDEX(validRnaScaleLowerSizeLimits,MATCH(E1114,validRnaScale,0))&lt;=$P1114,$P1114&lt;=INDEX(validRnaScaleUpperSizeLimits,MATCH(E1114,validRnaScale,0))),"","Sequence (length) not available in " &amp; E1114 &amp; " scale. "),"")</f>
        <v/>
      </c>
      <c r="T1114" s="16">
        <f>IF(AND(P1114&lt;&gt;"",E1114&lt;&gt;"",NOT(Y1114)),IF(AND(INDEX(validRnaPurificationLowerSizeLimits,MATCH(E1114,validRnaScale,0),MATCH(D1114,validRnaPurificationLowerSizeLimitsHeader,0))&lt;=$P1114,$P1114&lt;=INDEX(validRnaPurificationUpperSizeLimits,MATCH(E1114,validRnaScale,0),MATCH(D1114,validRnaPurificationUpperSizeLimitsHeader,0))),"","Combination of purification and scale not available. "),"")</f>
        <v/>
      </c>
      <c r="U1114" s="16">
        <f>IF(LEN(A1114)&gt;validOligoNameMaxLength,"RNA oligo name is too long. ","")</f>
        <v/>
      </c>
      <c r="V1114" s="16">
        <f>IF(AND(A1114&lt;&gt;"",NOT(ISNUMBER(SUMPRODUCT(FIND(MID(A1114,ROW(INDIRECT("1:"&amp;LEN(A1114))),1),validOligoNameCharacters))))),"RNA oligo name contains invalid characters. ","")</f>
        <v/>
      </c>
      <c r="W1114" s="16">
        <f>IF(AND(B1114&lt;&gt;"",NOT(ISNUMBER(SUMPRODUCT(FIND(MID(B1114,ROW(INDIRECT("1:"&amp;LEN(B1114))),1),validRnaSequenceCharacters))))),"RNA sequence contains invalid characters. ","")</f>
        <v/>
      </c>
      <c r="X1114" s="16">
        <f>OR(Z1114)</f>
        <v/>
      </c>
      <c r="Y1114" s="16">
        <f>OR(Z1114)</f>
        <v/>
      </c>
      <c r="Z1114" s="16">
        <f>AND(A1114="Leerposition",P1114&gt;=2)</f>
        <v/>
      </c>
      <c r="AC1114" s="16">
        <f>IF(AND(A1114&lt;&gt;"",L1114=""),"Physical condition not defined. ","")</f>
        <v/>
      </c>
      <c r="AD1114" s="16">
        <f>IF(AND(A1114&lt;&gt;"",M1114=""),"Datasheet not defined. ","")</f>
        <v/>
      </c>
      <c r="AE1114" s="16">
        <f>IF(AND(A1114&lt;&gt;"",N1114=""),"Aliquoting not defined. ","")</f>
        <v/>
      </c>
    </row>
    <row r="1115" ht="10.5" customFormat="1" customHeight="1" s="16">
      <c r="A1115" s="25" t="n"/>
      <c r="B1115" s="25" t="n"/>
      <c r="C1115" s="35">
        <f>IF(B1115&lt;&gt;"",LEN(SUBSTITUTE(SUBSTITUTE(B1115," ",""),"*","")),"")</f>
        <v/>
      </c>
      <c r="D1115" s="19" t="n"/>
      <c r="E1115" s="25" t="n"/>
      <c r="F1115" s="19" t="n"/>
      <c r="G1115" s="19" t="n"/>
      <c r="H1115" s="19" t="n"/>
      <c r="I1115" s="19" t="n"/>
      <c r="J1115" s="19" t="n"/>
      <c r="K1115" s="19" t="n"/>
      <c r="L1115" s="19" t="n"/>
      <c r="M1115" s="19" t="n"/>
      <c r="N1115" s="19" t="n"/>
      <c r="O1115" s="17">
        <f>Q1115 &amp; R1115 &amp; U1115 &amp; V1115 &amp; W1115 &amp; S1115 &amp; T1115 &amp; AC1115 &amp; AD1115 &amp; AE1115</f>
        <v/>
      </c>
      <c r="P1115" s="1">
        <f>IF(B1115&lt;&gt;"",LEN(SUBSTITUTE(SUBSTITUTE(B1115," ",""),"*","")),"")</f>
        <v/>
      </c>
      <c r="Q1115" s="1">
        <f>IF(AND(A1115="",B1115&lt;&gt;""),"No name provided. ","")</f>
        <v/>
      </c>
      <c r="R1115" s="1">
        <f>IF(AND(A1115&lt;&gt;"",B1115=""),"No sequence provided. ","")</f>
        <v/>
      </c>
      <c r="S1115" s="16">
        <f>IF(AND(P1115&lt;&gt;"",E1115&lt;&gt;"",NOT(X1115)),IF(AND(INDEX(validRnaScaleLowerSizeLimits,MATCH(E1115,validRnaScale,0))&lt;=$P1115,$P1115&lt;=INDEX(validRnaScaleUpperSizeLimits,MATCH(E1115,validRnaScale,0))),"","Sequence (length) not available in " &amp; E1115 &amp; " scale. "),"")</f>
        <v/>
      </c>
      <c r="T1115" s="16">
        <f>IF(AND(P1115&lt;&gt;"",E1115&lt;&gt;"",NOT(Y1115)),IF(AND(INDEX(validRnaPurificationLowerSizeLimits,MATCH(E1115,validRnaScale,0),MATCH(D1115,validRnaPurificationLowerSizeLimitsHeader,0))&lt;=$P1115,$P1115&lt;=INDEX(validRnaPurificationUpperSizeLimits,MATCH(E1115,validRnaScale,0),MATCH(D1115,validRnaPurificationUpperSizeLimitsHeader,0))),"","Combination of purification and scale not available. "),"")</f>
        <v/>
      </c>
      <c r="U1115" s="16">
        <f>IF(LEN(A1115)&gt;validOligoNameMaxLength,"RNA oligo name is too long. ","")</f>
        <v/>
      </c>
      <c r="V1115" s="16">
        <f>IF(AND(A1115&lt;&gt;"",NOT(ISNUMBER(SUMPRODUCT(FIND(MID(A1115,ROW(INDIRECT("1:"&amp;LEN(A1115))),1),validOligoNameCharacters))))),"RNA oligo name contains invalid characters. ","")</f>
        <v/>
      </c>
      <c r="W1115" s="16">
        <f>IF(AND(B1115&lt;&gt;"",NOT(ISNUMBER(SUMPRODUCT(FIND(MID(B1115,ROW(INDIRECT("1:"&amp;LEN(B1115))),1),validRnaSequenceCharacters))))),"RNA sequence contains invalid characters. ","")</f>
        <v/>
      </c>
      <c r="X1115" s="16">
        <f>OR(Z1115)</f>
        <v/>
      </c>
      <c r="Y1115" s="16">
        <f>OR(Z1115)</f>
        <v/>
      </c>
      <c r="Z1115" s="16">
        <f>AND(A1115="Leerposition",P1115&gt;=2)</f>
        <v/>
      </c>
      <c r="AC1115" s="16">
        <f>IF(AND(A1115&lt;&gt;"",L1115=""),"Physical condition not defined. ","")</f>
        <v/>
      </c>
      <c r="AD1115" s="16">
        <f>IF(AND(A1115&lt;&gt;"",M1115=""),"Datasheet not defined. ","")</f>
        <v/>
      </c>
      <c r="AE1115" s="16">
        <f>IF(AND(A1115&lt;&gt;"",N1115=""),"Aliquoting not defined. ","")</f>
        <v/>
      </c>
    </row>
    <row r="1116" ht="10.5" customFormat="1" customHeight="1" s="16">
      <c r="A1116" s="25" t="n"/>
      <c r="B1116" s="25" t="n"/>
      <c r="C1116" s="35">
        <f>IF(B1116&lt;&gt;"",LEN(SUBSTITUTE(SUBSTITUTE(B1116," ",""),"*","")),"")</f>
        <v/>
      </c>
      <c r="D1116" s="19" t="n"/>
      <c r="E1116" s="25" t="n"/>
      <c r="F1116" s="19" t="n"/>
      <c r="G1116" s="19" t="n"/>
      <c r="H1116" s="19" t="n"/>
      <c r="I1116" s="19" t="n"/>
      <c r="J1116" s="19" t="n"/>
      <c r="K1116" s="19" t="n"/>
      <c r="L1116" s="19" t="n"/>
      <c r="M1116" s="19" t="n"/>
      <c r="N1116" s="19" t="n"/>
      <c r="O1116" s="17">
        <f>Q1116 &amp; R1116 &amp; U1116 &amp; V1116 &amp; W1116 &amp; S1116 &amp; T1116 &amp; AC1116 &amp; AD1116 &amp; AE1116</f>
        <v/>
      </c>
      <c r="P1116" s="1">
        <f>IF(B1116&lt;&gt;"",LEN(SUBSTITUTE(SUBSTITUTE(B1116," ",""),"*","")),"")</f>
        <v/>
      </c>
      <c r="Q1116" s="1">
        <f>IF(AND(A1116="",B1116&lt;&gt;""),"No name provided. ","")</f>
        <v/>
      </c>
      <c r="R1116" s="1">
        <f>IF(AND(A1116&lt;&gt;"",B1116=""),"No sequence provided. ","")</f>
        <v/>
      </c>
      <c r="S1116" s="16">
        <f>IF(AND(P1116&lt;&gt;"",E1116&lt;&gt;"",NOT(X1116)),IF(AND(INDEX(validRnaScaleLowerSizeLimits,MATCH(E1116,validRnaScale,0))&lt;=$P1116,$P1116&lt;=INDEX(validRnaScaleUpperSizeLimits,MATCH(E1116,validRnaScale,0))),"","Sequence (length) not available in " &amp; E1116 &amp; " scale. "),"")</f>
        <v/>
      </c>
      <c r="T1116" s="16">
        <f>IF(AND(P1116&lt;&gt;"",E1116&lt;&gt;"",NOT(Y1116)),IF(AND(INDEX(validRnaPurificationLowerSizeLimits,MATCH(E1116,validRnaScale,0),MATCH(D1116,validRnaPurificationLowerSizeLimitsHeader,0))&lt;=$P1116,$P1116&lt;=INDEX(validRnaPurificationUpperSizeLimits,MATCH(E1116,validRnaScale,0),MATCH(D1116,validRnaPurificationUpperSizeLimitsHeader,0))),"","Combination of purification and scale not available. "),"")</f>
        <v/>
      </c>
      <c r="U1116" s="16">
        <f>IF(LEN(A1116)&gt;validOligoNameMaxLength,"RNA oligo name is too long. ","")</f>
        <v/>
      </c>
      <c r="V1116" s="16">
        <f>IF(AND(A1116&lt;&gt;"",NOT(ISNUMBER(SUMPRODUCT(FIND(MID(A1116,ROW(INDIRECT("1:"&amp;LEN(A1116))),1),validOligoNameCharacters))))),"RNA oligo name contains invalid characters. ","")</f>
        <v/>
      </c>
      <c r="W1116" s="16">
        <f>IF(AND(B1116&lt;&gt;"",NOT(ISNUMBER(SUMPRODUCT(FIND(MID(B1116,ROW(INDIRECT("1:"&amp;LEN(B1116))),1),validRnaSequenceCharacters))))),"RNA sequence contains invalid characters. ","")</f>
        <v/>
      </c>
      <c r="X1116" s="16">
        <f>OR(Z1116)</f>
        <v/>
      </c>
      <c r="Y1116" s="16">
        <f>OR(Z1116)</f>
        <v/>
      </c>
      <c r="Z1116" s="16">
        <f>AND(A1116="Leerposition",P1116&gt;=2)</f>
        <v/>
      </c>
      <c r="AC1116" s="16">
        <f>IF(AND(A1116&lt;&gt;"",L1116=""),"Physical condition not defined. ","")</f>
        <v/>
      </c>
      <c r="AD1116" s="16">
        <f>IF(AND(A1116&lt;&gt;"",M1116=""),"Datasheet not defined. ","")</f>
        <v/>
      </c>
      <c r="AE1116" s="16">
        <f>IF(AND(A1116&lt;&gt;"",N1116=""),"Aliquoting not defined. ","")</f>
        <v/>
      </c>
    </row>
    <row r="1117" ht="10.5" customFormat="1" customHeight="1" s="16">
      <c r="A1117" s="25" t="n"/>
      <c r="B1117" s="25" t="n"/>
      <c r="C1117" s="35">
        <f>IF(B1117&lt;&gt;"",LEN(SUBSTITUTE(SUBSTITUTE(B1117," ",""),"*","")),"")</f>
        <v/>
      </c>
      <c r="D1117" s="19" t="n"/>
      <c r="E1117" s="25" t="n"/>
      <c r="F1117" s="19" t="n"/>
      <c r="G1117" s="19" t="n"/>
      <c r="H1117" s="19" t="n"/>
      <c r="I1117" s="19" t="n"/>
      <c r="J1117" s="19" t="n"/>
      <c r="K1117" s="19" t="n"/>
      <c r="L1117" s="19" t="n"/>
      <c r="M1117" s="19" t="n"/>
      <c r="N1117" s="19" t="n"/>
      <c r="O1117" s="17">
        <f>Q1117 &amp; R1117 &amp; U1117 &amp; V1117 &amp; W1117 &amp; S1117 &amp; T1117 &amp; AC1117 &amp; AD1117 &amp; AE1117</f>
        <v/>
      </c>
      <c r="P1117" s="1">
        <f>IF(B1117&lt;&gt;"",LEN(SUBSTITUTE(SUBSTITUTE(B1117," ",""),"*","")),"")</f>
        <v/>
      </c>
      <c r="Q1117" s="1">
        <f>IF(AND(A1117="",B1117&lt;&gt;""),"No name provided. ","")</f>
        <v/>
      </c>
      <c r="R1117" s="1">
        <f>IF(AND(A1117&lt;&gt;"",B1117=""),"No sequence provided. ","")</f>
        <v/>
      </c>
      <c r="S1117" s="16">
        <f>IF(AND(P1117&lt;&gt;"",E1117&lt;&gt;"",NOT(X1117)),IF(AND(INDEX(validRnaScaleLowerSizeLimits,MATCH(E1117,validRnaScale,0))&lt;=$P1117,$P1117&lt;=INDEX(validRnaScaleUpperSizeLimits,MATCH(E1117,validRnaScale,0))),"","Sequence (length) not available in " &amp; E1117 &amp; " scale. "),"")</f>
        <v/>
      </c>
      <c r="T1117" s="16">
        <f>IF(AND(P1117&lt;&gt;"",E1117&lt;&gt;"",NOT(Y1117)),IF(AND(INDEX(validRnaPurificationLowerSizeLimits,MATCH(E1117,validRnaScale,0),MATCH(D1117,validRnaPurificationLowerSizeLimitsHeader,0))&lt;=$P1117,$P1117&lt;=INDEX(validRnaPurificationUpperSizeLimits,MATCH(E1117,validRnaScale,0),MATCH(D1117,validRnaPurificationUpperSizeLimitsHeader,0))),"","Combination of purification and scale not available. "),"")</f>
        <v/>
      </c>
      <c r="U1117" s="16">
        <f>IF(LEN(A1117)&gt;validOligoNameMaxLength,"RNA oligo name is too long. ","")</f>
        <v/>
      </c>
      <c r="V1117" s="16">
        <f>IF(AND(A1117&lt;&gt;"",NOT(ISNUMBER(SUMPRODUCT(FIND(MID(A1117,ROW(INDIRECT("1:"&amp;LEN(A1117))),1),validOligoNameCharacters))))),"RNA oligo name contains invalid characters. ","")</f>
        <v/>
      </c>
      <c r="W1117" s="16">
        <f>IF(AND(B1117&lt;&gt;"",NOT(ISNUMBER(SUMPRODUCT(FIND(MID(B1117,ROW(INDIRECT("1:"&amp;LEN(B1117))),1),validRnaSequenceCharacters))))),"RNA sequence contains invalid characters. ","")</f>
        <v/>
      </c>
      <c r="X1117" s="16">
        <f>OR(Z1117)</f>
        <v/>
      </c>
      <c r="Y1117" s="16">
        <f>OR(Z1117)</f>
        <v/>
      </c>
      <c r="Z1117" s="16">
        <f>AND(A1117="Leerposition",P1117&gt;=2)</f>
        <v/>
      </c>
      <c r="AC1117" s="16">
        <f>IF(AND(A1117&lt;&gt;"",L1117=""),"Physical condition not defined. ","")</f>
        <v/>
      </c>
      <c r="AD1117" s="16">
        <f>IF(AND(A1117&lt;&gt;"",M1117=""),"Datasheet not defined. ","")</f>
        <v/>
      </c>
      <c r="AE1117" s="16">
        <f>IF(AND(A1117&lt;&gt;"",N1117=""),"Aliquoting not defined. ","")</f>
        <v/>
      </c>
    </row>
    <row r="1118" ht="10.5" customFormat="1" customHeight="1" s="16">
      <c r="A1118" s="25" t="n"/>
      <c r="B1118" s="25" t="n"/>
      <c r="C1118" s="35">
        <f>IF(B1118&lt;&gt;"",LEN(SUBSTITUTE(SUBSTITUTE(B1118," ",""),"*","")),"")</f>
        <v/>
      </c>
      <c r="D1118" s="19" t="n"/>
      <c r="E1118" s="25" t="n"/>
      <c r="F1118" s="19" t="n"/>
      <c r="G1118" s="19" t="n"/>
      <c r="H1118" s="19" t="n"/>
      <c r="I1118" s="19" t="n"/>
      <c r="J1118" s="19" t="n"/>
      <c r="K1118" s="19" t="n"/>
      <c r="L1118" s="19" t="n"/>
      <c r="M1118" s="19" t="n"/>
      <c r="N1118" s="19" t="n"/>
      <c r="O1118" s="17">
        <f>Q1118 &amp; R1118 &amp; U1118 &amp; V1118 &amp; W1118 &amp; S1118 &amp; T1118 &amp; AC1118 &amp; AD1118 &amp; AE1118</f>
        <v/>
      </c>
      <c r="P1118" s="1">
        <f>IF(B1118&lt;&gt;"",LEN(SUBSTITUTE(SUBSTITUTE(B1118," ",""),"*","")),"")</f>
        <v/>
      </c>
      <c r="Q1118" s="1">
        <f>IF(AND(A1118="",B1118&lt;&gt;""),"No name provided. ","")</f>
        <v/>
      </c>
      <c r="R1118" s="1">
        <f>IF(AND(A1118&lt;&gt;"",B1118=""),"No sequence provided. ","")</f>
        <v/>
      </c>
      <c r="S1118" s="16">
        <f>IF(AND(P1118&lt;&gt;"",E1118&lt;&gt;"",NOT(X1118)),IF(AND(INDEX(validRnaScaleLowerSizeLimits,MATCH(E1118,validRnaScale,0))&lt;=$P1118,$P1118&lt;=INDEX(validRnaScaleUpperSizeLimits,MATCH(E1118,validRnaScale,0))),"","Sequence (length) not available in " &amp; E1118 &amp; " scale. "),"")</f>
        <v/>
      </c>
      <c r="T1118" s="16">
        <f>IF(AND(P1118&lt;&gt;"",E1118&lt;&gt;"",NOT(Y1118)),IF(AND(INDEX(validRnaPurificationLowerSizeLimits,MATCH(E1118,validRnaScale,0),MATCH(D1118,validRnaPurificationLowerSizeLimitsHeader,0))&lt;=$P1118,$P1118&lt;=INDEX(validRnaPurificationUpperSizeLimits,MATCH(E1118,validRnaScale,0),MATCH(D1118,validRnaPurificationUpperSizeLimitsHeader,0))),"","Combination of purification and scale not available. "),"")</f>
        <v/>
      </c>
      <c r="U1118" s="16">
        <f>IF(LEN(A1118)&gt;validOligoNameMaxLength,"RNA oligo name is too long. ","")</f>
        <v/>
      </c>
      <c r="V1118" s="16">
        <f>IF(AND(A1118&lt;&gt;"",NOT(ISNUMBER(SUMPRODUCT(FIND(MID(A1118,ROW(INDIRECT("1:"&amp;LEN(A1118))),1),validOligoNameCharacters))))),"RNA oligo name contains invalid characters. ","")</f>
        <v/>
      </c>
      <c r="W1118" s="16">
        <f>IF(AND(B1118&lt;&gt;"",NOT(ISNUMBER(SUMPRODUCT(FIND(MID(B1118,ROW(INDIRECT("1:"&amp;LEN(B1118))),1),validRnaSequenceCharacters))))),"RNA sequence contains invalid characters. ","")</f>
        <v/>
      </c>
      <c r="X1118" s="16">
        <f>OR(Z1118)</f>
        <v/>
      </c>
      <c r="Y1118" s="16">
        <f>OR(Z1118)</f>
        <v/>
      </c>
      <c r="Z1118" s="16">
        <f>AND(A1118="Leerposition",P1118&gt;=2)</f>
        <v/>
      </c>
      <c r="AC1118" s="16">
        <f>IF(AND(A1118&lt;&gt;"",L1118=""),"Physical condition not defined. ","")</f>
        <v/>
      </c>
      <c r="AD1118" s="16">
        <f>IF(AND(A1118&lt;&gt;"",M1118=""),"Datasheet not defined. ","")</f>
        <v/>
      </c>
      <c r="AE1118" s="16">
        <f>IF(AND(A1118&lt;&gt;"",N1118=""),"Aliquoting not defined. ","")</f>
        <v/>
      </c>
    </row>
    <row r="1119" ht="10.5" customFormat="1" customHeight="1" s="16">
      <c r="A1119" s="25" t="n"/>
      <c r="B1119" s="25" t="n"/>
      <c r="C1119" s="35">
        <f>IF(B1119&lt;&gt;"",LEN(SUBSTITUTE(SUBSTITUTE(B1119," ",""),"*","")),"")</f>
        <v/>
      </c>
      <c r="D1119" s="19" t="n"/>
      <c r="E1119" s="25" t="n"/>
      <c r="F1119" s="19" t="n"/>
      <c r="G1119" s="19" t="n"/>
      <c r="H1119" s="19" t="n"/>
      <c r="I1119" s="19" t="n"/>
      <c r="J1119" s="19" t="n"/>
      <c r="K1119" s="19" t="n"/>
      <c r="L1119" s="19" t="n"/>
      <c r="M1119" s="19" t="n"/>
      <c r="N1119" s="19" t="n"/>
      <c r="O1119" s="17">
        <f>Q1119 &amp; R1119 &amp; U1119 &amp; V1119 &amp; W1119 &amp; S1119 &amp; T1119 &amp; AC1119 &amp; AD1119 &amp; AE1119</f>
        <v/>
      </c>
      <c r="P1119" s="1">
        <f>IF(B1119&lt;&gt;"",LEN(SUBSTITUTE(SUBSTITUTE(B1119," ",""),"*","")),"")</f>
        <v/>
      </c>
      <c r="Q1119" s="1">
        <f>IF(AND(A1119="",B1119&lt;&gt;""),"No name provided. ","")</f>
        <v/>
      </c>
      <c r="R1119" s="1">
        <f>IF(AND(A1119&lt;&gt;"",B1119=""),"No sequence provided. ","")</f>
        <v/>
      </c>
      <c r="S1119" s="16">
        <f>IF(AND(P1119&lt;&gt;"",E1119&lt;&gt;"",NOT(X1119)),IF(AND(INDEX(validRnaScaleLowerSizeLimits,MATCH(E1119,validRnaScale,0))&lt;=$P1119,$P1119&lt;=INDEX(validRnaScaleUpperSizeLimits,MATCH(E1119,validRnaScale,0))),"","Sequence (length) not available in " &amp; E1119 &amp; " scale. "),"")</f>
        <v/>
      </c>
      <c r="T1119" s="16">
        <f>IF(AND(P1119&lt;&gt;"",E1119&lt;&gt;"",NOT(Y1119)),IF(AND(INDEX(validRnaPurificationLowerSizeLimits,MATCH(E1119,validRnaScale,0),MATCH(D1119,validRnaPurificationLowerSizeLimitsHeader,0))&lt;=$P1119,$P1119&lt;=INDEX(validRnaPurificationUpperSizeLimits,MATCH(E1119,validRnaScale,0),MATCH(D1119,validRnaPurificationUpperSizeLimitsHeader,0))),"","Combination of purification and scale not available. "),"")</f>
        <v/>
      </c>
      <c r="U1119" s="16">
        <f>IF(LEN(A1119)&gt;validOligoNameMaxLength,"RNA oligo name is too long. ","")</f>
        <v/>
      </c>
      <c r="V1119" s="16">
        <f>IF(AND(A1119&lt;&gt;"",NOT(ISNUMBER(SUMPRODUCT(FIND(MID(A1119,ROW(INDIRECT("1:"&amp;LEN(A1119))),1),validOligoNameCharacters))))),"RNA oligo name contains invalid characters. ","")</f>
        <v/>
      </c>
      <c r="W1119" s="16">
        <f>IF(AND(B1119&lt;&gt;"",NOT(ISNUMBER(SUMPRODUCT(FIND(MID(B1119,ROW(INDIRECT("1:"&amp;LEN(B1119))),1),validRnaSequenceCharacters))))),"RNA sequence contains invalid characters. ","")</f>
        <v/>
      </c>
      <c r="X1119" s="16">
        <f>OR(Z1119)</f>
        <v/>
      </c>
      <c r="Y1119" s="16">
        <f>OR(Z1119)</f>
        <v/>
      </c>
      <c r="Z1119" s="16">
        <f>AND(A1119="Leerposition",P1119&gt;=2)</f>
        <v/>
      </c>
      <c r="AC1119" s="16">
        <f>IF(AND(A1119&lt;&gt;"",L1119=""),"Physical condition not defined. ","")</f>
        <v/>
      </c>
      <c r="AD1119" s="16">
        <f>IF(AND(A1119&lt;&gt;"",M1119=""),"Datasheet not defined. ","")</f>
        <v/>
      </c>
      <c r="AE1119" s="16">
        <f>IF(AND(A1119&lt;&gt;"",N1119=""),"Aliquoting not defined. ","")</f>
        <v/>
      </c>
    </row>
    <row r="1120" ht="10.5" customFormat="1" customHeight="1" s="16">
      <c r="A1120" s="25" t="n"/>
      <c r="B1120" s="25" t="n"/>
      <c r="C1120" s="35">
        <f>IF(B1120&lt;&gt;"",LEN(SUBSTITUTE(SUBSTITUTE(B1120," ",""),"*","")),"")</f>
        <v/>
      </c>
      <c r="D1120" s="19" t="n"/>
      <c r="E1120" s="25" t="n"/>
      <c r="F1120" s="19" t="n"/>
      <c r="G1120" s="19" t="n"/>
      <c r="H1120" s="19" t="n"/>
      <c r="I1120" s="19" t="n"/>
      <c r="J1120" s="19" t="n"/>
      <c r="K1120" s="19" t="n"/>
      <c r="L1120" s="19" t="n"/>
      <c r="M1120" s="19" t="n"/>
      <c r="N1120" s="19" t="n"/>
      <c r="O1120" s="17">
        <f>Q1120 &amp; R1120 &amp; U1120 &amp; V1120 &amp; W1120 &amp; S1120 &amp; T1120 &amp; AC1120 &amp; AD1120 &amp; AE1120</f>
        <v/>
      </c>
      <c r="P1120" s="1">
        <f>IF(B1120&lt;&gt;"",LEN(SUBSTITUTE(SUBSTITUTE(B1120," ",""),"*","")),"")</f>
        <v/>
      </c>
      <c r="Q1120" s="1">
        <f>IF(AND(A1120="",B1120&lt;&gt;""),"No name provided. ","")</f>
        <v/>
      </c>
      <c r="R1120" s="1">
        <f>IF(AND(A1120&lt;&gt;"",B1120=""),"No sequence provided. ","")</f>
        <v/>
      </c>
      <c r="S1120" s="16">
        <f>IF(AND(P1120&lt;&gt;"",E1120&lt;&gt;"",NOT(X1120)),IF(AND(INDEX(validRnaScaleLowerSizeLimits,MATCH(E1120,validRnaScale,0))&lt;=$P1120,$P1120&lt;=INDEX(validRnaScaleUpperSizeLimits,MATCH(E1120,validRnaScale,0))),"","Sequence (length) not available in " &amp; E1120 &amp; " scale. "),"")</f>
        <v/>
      </c>
      <c r="T1120" s="16">
        <f>IF(AND(P1120&lt;&gt;"",E1120&lt;&gt;"",NOT(Y1120)),IF(AND(INDEX(validRnaPurificationLowerSizeLimits,MATCH(E1120,validRnaScale,0),MATCH(D1120,validRnaPurificationLowerSizeLimitsHeader,0))&lt;=$P1120,$P1120&lt;=INDEX(validRnaPurificationUpperSizeLimits,MATCH(E1120,validRnaScale,0),MATCH(D1120,validRnaPurificationUpperSizeLimitsHeader,0))),"","Combination of purification and scale not available. "),"")</f>
        <v/>
      </c>
      <c r="U1120" s="16">
        <f>IF(LEN(A1120)&gt;validOligoNameMaxLength,"RNA oligo name is too long. ","")</f>
        <v/>
      </c>
      <c r="V1120" s="16">
        <f>IF(AND(A1120&lt;&gt;"",NOT(ISNUMBER(SUMPRODUCT(FIND(MID(A1120,ROW(INDIRECT("1:"&amp;LEN(A1120))),1),validOligoNameCharacters))))),"RNA oligo name contains invalid characters. ","")</f>
        <v/>
      </c>
      <c r="W1120" s="16">
        <f>IF(AND(B1120&lt;&gt;"",NOT(ISNUMBER(SUMPRODUCT(FIND(MID(B1120,ROW(INDIRECT("1:"&amp;LEN(B1120))),1),validRnaSequenceCharacters))))),"RNA sequence contains invalid characters. ","")</f>
        <v/>
      </c>
      <c r="X1120" s="16">
        <f>OR(Z1120)</f>
        <v/>
      </c>
      <c r="Y1120" s="16">
        <f>OR(Z1120)</f>
        <v/>
      </c>
      <c r="Z1120" s="16">
        <f>AND(A1120="Leerposition",P1120&gt;=2)</f>
        <v/>
      </c>
      <c r="AC1120" s="16">
        <f>IF(AND(A1120&lt;&gt;"",L1120=""),"Physical condition not defined. ","")</f>
        <v/>
      </c>
      <c r="AD1120" s="16">
        <f>IF(AND(A1120&lt;&gt;"",M1120=""),"Datasheet not defined. ","")</f>
        <v/>
      </c>
      <c r="AE1120" s="16">
        <f>IF(AND(A1120&lt;&gt;"",N1120=""),"Aliquoting not defined. ","")</f>
        <v/>
      </c>
    </row>
    <row r="1121" ht="10.5" customFormat="1" customHeight="1" s="16">
      <c r="A1121" s="25" t="n"/>
      <c r="B1121" s="25" t="n"/>
      <c r="C1121" s="35">
        <f>IF(B1121&lt;&gt;"",LEN(SUBSTITUTE(SUBSTITUTE(B1121," ",""),"*","")),"")</f>
        <v/>
      </c>
      <c r="D1121" s="19" t="n"/>
      <c r="E1121" s="25" t="n"/>
      <c r="F1121" s="19" t="n"/>
      <c r="G1121" s="19" t="n"/>
      <c r="H1121" s="19" t="n"/>
      <c r="I1121" s="19" t="n"/>
      <c r="J1121" s="19" t="n"/>
      <c r="K1121" s="19" t="n"/>
      <c r="L1121" s="19" t="n"/>
      <c r="M1121" s="19" t="n"/>
      <c r="N1121" s="19" t="n"/>
      <c r="O1121" s="17">
        <f>Q1121 &amp; R1121 &amp; U1121 &amp; V1121 &amp; W1121 &amp; S1121 &amp; T1121 &amp; AC1121 &amp; AD1121 &amp; AE1121</f>
        <v/>
      </c>
      <c r="P1121" s="1">
        <f>IF(B1121&lt;&gt;"",LEN(SUBSTITUTE(SUBSTITUTE(B1121," ",""),"*","")),"")</f>
        <v/>
      </c>
      <c r="Q1121" s="1">
        <f>IF(AND(A1121="",B1121&lt;&gt;""),"No name provided. ","")</f>
        <v/>
      </c>
      <c r="R1121" s="1">
        <f>IF(AND(A1121&lt;&gt;"",B1121=""),"No sequence provided. ","")</f>
        <v/>
      </c>
      <c r="S1121" s="16">
        <f>IF(AND(P1121&lt;&gt;"",E1121&lt;&gt;"",NOT(X1121)),IF(AND(INDEX(validRnaScaleLowerSizeLimits,MATCH(E1121,validRnaScale,0))&lt;=$P1121,$P1121&lt;=INDEX(validRnaScaleUpperSizeLimits,MATCH(E1121,validRnaScale,0))),"","Sequence (length) not available in " &amp; E1121 &amp; " scale. "),"")</f>
        <v/>
      </c>
      <c r="T1121" s="16">
        <f>IF(AND(P1121&lt;&gt;"",E1121&lt;&gt;"",NOT(Y1121)),IF(AND(INDEX(validRnaPurificationLowerSizeLimits,MATCH(E1121,validRnaScale,0),MATCH(D1121,validRnaPurificationLowerSizeLimitsHeader,0))&lt;=$P1121,$P1121&lt;=INDEX(validRnaPurificationUpperSizeLimits,MATCH(E1121,validRnaScale,0),MATCH(D1121,validRnaPurificationUpperSizeLimitsHeader,0))),"","Combination of purification and scale not available. "),"")</f>
        <v/>
      </c>
      <c r="U1121" s="16">
        <f>IF(LEN(A1121)&gt;validOligoNameMaxLength,"RNA oligo name is too long. ","")</f>
        <v/>
      </c>
      <c r="V1121" s="16">
        <f>IF(AND(A1121&lt;&gt;"",NOT(ISNUMBER(SUMPRODUCT(FIND(MID(A1121,ROW(INDIRECT("1:"&amp;LEN(A1121))),1),validOligoNameCharacters))))),"RNA oligo name contains invalid characters. ","")</f>
        <v/>
      </c>
      <c r="W1121" s="16">
        <f>IF(AND(B1121&lt;&gt;"",NOT(ISNUMBER(SUMPRODUCT(FIND(MID(B1121,ROW(INDIRECT("1:"&amp;LEN(B1121))),1),validRnaSequenceCharacters))))),"RNA sequence contains invalid characters. ","")</f>
        <v/>
      </c>
      <c r="X1121" s="16">
        <f>OR(Z1121)</f>
        <v/>
      </c>
      <c r="Y1121" s="16">
        <f>OR(Z1121)</f>
        <v/>
      </c>
      <c r="Z1121" s="16">
        <f>AND(A1121="Leerposition",P1121&gt;=2)</f>
        <v/>
      </c>
      <c r="AC1121" s="16">
        <f>IF(AND(A1121&lt;&gt;"",L1121=""),"Physical condition not defined. ","")</f>
        <v/>
      </c>
      <c r="AD1121" s="16">
        <f>IF(AND(A1121&lt;&gt;"",M1121=""),"Datasheet not defined. ","")</f>
        <v/>
      </c>
      <c r="AE1121" s="16">
        <f>IF(AND(A1121&lt;&gt;"",N1121=""),"Aliquoting not defined. ","")</f>
        <v/>
      </c>
    </row>
    <row r="1122" ht="10.5" customFormat="1" customHeight="1" s="16">
      <c r="A1122" s="25" t="n"/>
      <c r="B1122" s="25" t="n"/>
      <c r="C1122" s="35">
        <f>IF(B1122&lt;&gt;"",LEN(SUBSTITUTE(SUBSTITUTE(B1122," ",""),"*","")),"")</f>
        <v/>
      </c>
      <c r="D1122" s="19" t="n"/>
      <c r="E1122" s="25" t="n"/>
      <c r="F1122" s="19" t="n"/>
      <c r="G1122" s="19" t="n"/>
      <c r="H1122" s="19" t="n"/>
      <c r="I1122" s="19" t="n"/>
      <c r="J1122" s="19" t="n"/>
      <c r="K1122" s="19" t="n"/>
      <c r="L1122" s="19" t="n"/>
      <c r="M1122" s="19" t="n"/>
      <c r="N1122" s="19" t="n"/>
      <c r="O1122" s="17">
        <f>Q1122 &amp; R1122 &amp; U1122 &amp; V1122 &amp; W1122 &amp; S1122 &amp; T1122 &amp; AC1122 &amp; AD1122 &amp; AE1122</f>
        <v/>
      </c>
      <c r="P1122" s="1">
        <f>IF(B1122&lt;&gt;"",LEN(SUBSTITUTE(SUBSTITUTE(B1122," ",""),"*","")),"")</f>
        <v/>
      </c>
      <c r="Q1122" s="1">
        <f>IF(AND(A1122="",B1122&lt;&gt;""),"No name provided. ","")</f>
        <v/>
      </c>
      <c r="R1122" s="1">
        <f>IF(AND(A1122&lt;&gt;"",B1122=""),"No sequence provided. ","")</f>
        <v/>
      </c>
      <c r="S1122" s="16">
        <f>IF(AND(P1122&lt;&gt;"",E1122&lt;&gt;"",NOT(X1122)),IF(AND(INDEX(validRnaScaleLowerSizeLimits,MATCH(E1122,validRnaScale,0))&lt;=$P1122,$P1122&lt;=INDEX(validRnaScaleUpperSizeLimits,MATCH(E1122,validRnaScale,0))),"","Sequence (length) not available in " &amp; E1122 &amp; " scale. "),"")</f>
        <v/>
      </c>
      <c r="T1122" s="16">
        <f>IF(AND(P1122&lt;&gt;"",E1122&lt;&gt;"",NOT(Y1122)),IF(AND(INDEX(validRnaPurificationLowerSizeLimits,MATCH(E1122,validRnaScale,0),MATCH(D1122,validRnaPurificationLowerSizeLimitsHeader,0))&lt;=$P1122,$P1122&lt;=INDEX(validRnaPurificationUpperSizeLimits,MATCH(E1122,validRnaScale,0),MATCH(D1122,validRnaPurificationUpperSizeLimitsHeader,0))),"","Combination of purification and scale not available. "),"")</f>
        <v/>
      </c>
      <c r="U1122" s="16">
        <f>IF(LEN(A1122)&gt;validOligoNameMaxLength,"RNA oligo name is too long. ","")</f>
        <v/>
      </c>
      <c r="V1122" s="16">
        <f>IF(AND(A1122&lt;&gt;"",NOT(ISNUMBER(SUMPRODUCT(FIND(MID(A1122,ROW(INDIRECT("1:"&amp;LEN(A1122))),1),validOligoNameCharacters))))),"RNA oligo name contains invalid characters. ","")</f>
        <v/>
      </c>
      <c r="W1122" s="16">
        <f>IF(AND(B1122&lt;&gt;"",NOT(ISNUMBER(SUMPRODUCT(FIND(MID(B1122,ROW(INDIRECT("1:"&amp;LEN(B1122))),1),validRnaSequenceCharacters))))),"RNA sequence contains invalid characters. ","")</f>
        <v/>
      </c>
      <c r="X1122" s="16">
        <f>OR(Z1122)</f>
        <v/>
      </c>
      <c r="Y1122" s="16">
        <f>OR(Z1122)</f>
        <v/>
      </c>
      <c r="Z1122" s="16">
        <f>AND(A1122="Leerposition",P1122&gt;=2)</f>
        <v/>
      </c>
      <c r="AC1122" s="16">
        <f>IF(AND(A1122&lt;&gt;"",L1122=""),"Physical condition not defined. ","")</f>
        <v/>
      </c>
      <c r="AD1122" s="16">
        <f>IF(AND(A1122&lt;&gt;"",M1122=""),"Datasheet not defined. ","")</f>
        <v/>
      </c>
      <c r="AE1122" s="16">
        <f>IF(AND(A1122&lt;&gt;"",N1122=""),"Aliquoting not defined. ","")</f>
        <v/>
      </c>
    </row>
    <row r="1123" ht="10.5" customFormat="1" customHeight="1" s="16">
      <c r="A1123" s="25" t="n"/>
      <c r="B1123" s="25" t="n"/>
      <c r="C1123" s="35">
        <f>IF(B1123&lt;&gt;"",LEN(SUBSTITUTE(SUBSTITUTE(B1123," ",""),"*","")),"")</f>
        <v/>
      </c>
      <c r="D1123" s="19" t="n"/>
      <c r="E1123" s="25" t="n"/>
      <c r="F1123" s="19" t="n"/>
      <c r="G1123" s="19" t="n"/>
      <c r="H1123" s="19" t="n"/>
      <c r="I1123" s="19" t="n"/>
      <c r="J1123" s="19" t="n"/>
      <c r="K1123" s="19" t="n"/>
      <c r="L1123" s="19" t="n"/>
      <c r="M1123" s="19" t="n"/>
      <c r="N1123" s="19" t="n"/>
      <c r="O1123" s="17">
        <f>Q1123 &amp; R1123 &amp; U1123 &amp; V1123 &amp; W1123 &amp; S1123 &amp; T1123 &amp; AC1123 &amp; AD1123 &amp; AE1123</f>
        <v/>
      </c>
      <c r="P1123" s="1">
        <f>IF(B1123&lt;&gt;"",LEN(SUBSTITUTE(SUBSTITUTE(B1123," ",""),"*","")),"")</f>
        <v/>
      </c>
      <c r="Q1123" s="1">
        <f>IF(AND(A1123="",B1123&lt;&gt;""),"No name provided. ","")</f>
        <v/>
      </c>
      <c r="R1123" s="1">
        <f>IF(AND(A1123&lt;&gt;"",B1123=""),"No sequence provided. ","")</f>
        <v/>
      </c>
      <c r="S1123" s="16">
        <f>IF(AND(P1123&lt;&gt;"",E1123&lt;&gt;"",NOT(X1123)),IF(AND(INDEX(validRnaScaleLowerSizeLimits,MATCH(E1123,validRnaScale,0))&lt;=$P1123,$P1123&lt;=INDEX(validRnaScaleUpperSizeLimits,MATCH(E1123,validRnaScale,0))),"","Sequence (length) not available in " &amp; E1123 &amp; " scale. "),"")</f>
        <v/>
      </c>
      <c r="T1123" s="16">
        <f>IF(AND(P1123&lt;&gt;"",E1123&lt;&gt;"",NOT(Y1123)),IF(AND(INDEX(validRnaPurificationLowerSizeLimits,MATCH(E1123,validRnaScale,0),MATCH(D1123,validRnaPurificationLowerSizeLimitsHeader,0))&lt;=$P1123,$P1123&lt;=INDEX(validRnaPurificationUpperSizeLimits,MATCH(E1123,validRnaScale,0),MATCH(D1123,validRnaPurificationUpperSizeLimitsHeader,0))),"","Combination of purification and scale not available. "),"")</f>
        <v/>
      </c>
      <c r="U1123" s="16">
        <f>IF(LEN(A1123)&gt;validOligoNameMaxLength,"RNA oligo name is too long. ","")</f>
        <v/>
      </c>
      <c r="V1123" s="16">
        <f>IF(AND(A1123&lt;&gt;"",NOT(ISNUMBER(SUMPRODUCT(FIND(MID(A1123,ROW(INDIRECT("1:"&amp;LEN(A1123))),1),validOligoNameCharacters))))),"RNA oligo name contains invalid characters. ","")</f>
        <v/>
      </c>
      <c r="W1123" s="16">
        <f>IF(AND(B1123&lt;&gt;"",NOT(ISNUMBER(SUMPRODUCT(FIND(MID(B1123,ROW(INDIRECT("1:"&amp;LEN(B1123))),1),validRnaSequenceCharacters))))),"RNA sequence contains invalid characters. ","")</f>
        <v/>
      </c>
      <c r="X1123" s="16">
        <f>OR(Z1123)</f>
        <v/>
      </c>
      <c r="Y1123" s="16">
        <f>OR(Z1123)</f>
        <v/>
      </c>
      <c r="Z1123" s="16">
        <f>AND(A1123="Leerposition",P1123&gt;=2)</f>
        <v/>
      </c>
      <c r="AC1123" s="16">
        <f>IF(AND(A1123&lt;&gt;"",L1123=""),"Physical condition not defined. ","")</f>
        <v/>
      </c>
      <c r="AD1123" s="16">
        <f>IF(AND(A1123&lt;&gt;"",M1123=""),"Datasheet not defined. ","")</f>
        <v/>
      </c>
      <c r="AE1123" s="16">
        <f>IF(AND(A1123&lt;&gt;"",N1123=""),"Aliquoting not defined. ","")</f>
        <v/>
      </c>
    </row>
    <row r="1124" ht="10.5" customFormat="1" customHeight="1" s="16">
      <c r="A1124" s="25" t="n"/>
      <c r="B1124" s="25" t="n"/>
      <c r="C1124" s="35">
        <f>IF(B1124&lt;&gt;"",LEN(SUBSTITUTE(SUBSTITUTE(B1124," ",""),"*","")),"")</f>
        <v/>
      </c>
      <c r="D1124" s="19" t="n"/>
      <c r="E1124" s="25" t="n"/>
      <c r="F1124" s="19" t="n"/>
      <c r="G1124" s="19" t="n"/>
      <c r="H1124" s="19" t="n"/>
      <c r="I1124" s="19" t="n"/>
      <c r="J1124" s="19" t="n"/>
      <c r="K1124" s="19" t="n"/>
      <c r="L1124" s="19" t="n"/>
      <c r="M1124" s="19" t="n"/>
      <c r="N1124" s="19" t="n"/>
      <c r="O1124" s="17">
        <f>Q1124 &amp; R1124 &amp; U1124 &amp; V1124 &amp; W1124 &amp; S1124 &amp; T1124 &amp; AC1124 &amp; AD1124 &amp; AE1124</f>
        <v/>
      </c>
      <c r="P1124" s="1">
        <f>IF(B1124&lt;&gt;"",LEN(SUBSTITUTE(SUBSTITUTE(B1124," ",""),"*","")),"")</f>
        <v/>
      </c>
      <c r="Q1124" s="1">
        <f>IF(AND(A1124="",B1124&lt;&gt;""),"No name provided. ","")</f>
        <v/>
      </c>
      <c r="R1124" s="1">
        <f>IF(AND(A1124&lt;&gt;"",B1124=""),"No sequence provided. ","")</f>
        <v/>
      </c>
      <c r="S1124" s="16">
        <f>IF(AND(P1124&lt;&gt;"",E1124&lt;&gt;"",NOT(X1124)),IF(AND(INDEX(validRnaScaleLowerSizeLimits,MATCH(E1124,validRnaScale,0))&lt;=$P1124,$P1124&lt;=INDEX(validRnaScaleUpperSizeLimits,MATCH(E1124,validRnaScale,0))),"","Sequence (length) not available in " &amp; E1124 &amp; " scale. "),"")</f>
        <v/>
      </c>
      <c r="T1124" s="16">
        <f>IF(AND(P1124&lt;&gt;"",E1124&lt;&gt;"",NOT(Y1124)),IF(AND(INDEX(validRnaPurificationLowerSizeLimits,MATCH(E1124,validRnaScale,0),MATCH(D1124,validRnaPurificationLowerSizeLimitsHeader,0))&lt;=$P1124,$P1124&lt;=INDEX(validRnaPurificationUpperSizeLimits,MATCH(E1124,validRnaScale,0),MATCH(D1124,validRnaPurificationUpperSizeLimitsHeader,0))),"","Combination of purification and scale not available. "),"")</f>
        <v/>
      </c>
      <c r="U1124" s="16">
        <f>IF(LEN(A1124)&gt;validOligoNameMaxLength,"RNA oligo name is too long. ","")</f>
        <v/>
      </c>
      <c r="V1124" s="16">
        <f>IF(AND(A1124&lt;&gt;"",NOT(ISNUMBER(SUMPRODUCT(FIND(MID(A1124,ROW(INDIRECT("1:"&amp;LEN(A1124))),1),validOligoNameCharacters))))),"RNA oligo name contains invalid characters. ","")</f>
        <v/>
      </c>
      <c r="W1124" s="16">
        <f>IF(AND(B1124&lt;&gt;"",NOT(ISNUMBER(SUMPRODUCT(FIND(MID(B1124,ROW(INDIRECT("1:"&amp;LEN(B1124))),1),validRnaSequenceCharacters))))),"RNA sequence contains invalid characters. ","")</f>
        <v/>
      </c>
      <c r="X1124" s="16">
        <f>OR(Z1124)</f>
        <v/>
      </c>
      <c r="Y1124" s="16">
        <f>OR(Z1124)</f>
        <v/>
      </c>
      <c r="Z1124" s="16">
        <f>AND(A1124="Leerposition",P1124&gt;=2)</f>
        <v/>
      </c>
      <c r="AC1124" s="16">
        <f>IF(AND(A1124&lt;&gt;"",L1124=""),"Physical condition not defined. ","")</f>
        <v/>
      </c>
      <c r="AD1124" s="16">
        <f>IF(AND(A1124&lt;&gt;"",M1124=""),"Datasheet not defined. ","")</f>
        <v/>
      </c>
      <c r="AE1124" s="16">
        <f>IF(AND(A1124&lt;&gt;"",N1124=""),"Aliquoting not defined. ","")</f>
        <v/>
      </c>
    </row>
    <row r="1125" ht="10.5" customFormat="1" customHeight="1" s="16">
      <c r="A1125" s="25" t="n"/>
      <c r="B1125" s="25" t="n"/>
      <c r="C1125" s="35">
        <f>IF(B1125&lt;&gt;"",LEN(SUBSTITUTE(SUBSTITUTE(B1125," ",""),"*","")),"")</f>
        <v/>
      </c>
      <c r="D1125" s="19" t="n"/>
      <c r="E1125" s="25" t="n"/>
      <c r="F1125" s="19" t="n"/>
      <c r="G1125" s="19" t="n"/>
      <c r="H1125" s="19" t="n"/>
      <c r="I1125" s="19" t="n"/>
      <c r="J1125" s="19" t="n"/>
      <c r="K1125" s="19" t="n"/>
      <c r="L1125" s="19" t="n"/>
      <c r="M1125" s="19" t="n"/>
      <c r="N1125" s="19" t="n"/>
      <c r="O1125" s="17">
        <f>Q1125 &amp; R1125 &amp; U1125 &amp; V1125 &amp; W1125 &amp; S1125 &amp; T1125 &amp; AC1125 &amp; AD1125 &amp; AE1125</f>
        <v/>
      </c>
      <c r="P1125" s="1">
        <f>IF(B1125&lt;&gt;"",LEN(SUBSTITUTE(SUBSTITUTE(B1125," ",""),"*","")),"")</f>
        <v/>
      </c>
      <c r="Q1125" s="1">
        <f>IF(AND(A1125="",B1125&lt;&gt;""),"No name provided. ","")</f>
        <v/>
      </c>
      <c r="R1125" s="1">
        <f>IF(AND(A1125&lt;&gt;"",B1125=""),"No sequence provided. ","")</f>
        <v/>
      </c>
      <c r="S1125" s="16">
        <f>IF(AND(P1125&lt;&gt;"",E1125&lt;&gt;"",NOT(X1125)),IF(AND(INDEX(validRnaScaleLowerSizeLimits,MATCH(E1125,validRnaScale,0))&lt;=$P1125,$P1125&lt;=INDEX(validRnaScaleUpperSizeLimits,MATCH(E1125,validRnaScale,0))),"","Sequence (length) not available in " &amp; E1125 &amp; " scale. "),"")</f>
        <v/>
      </c>
      <c r="T1125" s="16">
        <f>IF(AND(P1125&lt;&gt;"",E1125&lt;&gt;"",NOT(Y1125)),IF(AND(INDEX(validRnaPurificationLowerSizeLimits,MATCH(E1125,validRnaScale,0),MATCH(D1125,validRnaPurificationLowerSizeLimitsHeader,0))&lt;=$P1125,$P1125&lt;=INDEX(validRnaPurificationUpperSizeLimits,MATCH(E1125,validRnaScale,0),MATCH(D1125,validRnaPurificationUpperSizeLimitsHeader,0))),"","Combination of purification and scale not available. "),"")</f>
        <v/>
      </c>
      <c r="U1125" s="16">
        <f>IF(LEN(A1125)&gt;validOligoNameMaxLength,"RNA oligo name is too long. ","")</f>
        <v/>
      </c>
      <c r="V1125" s="16">
        <f>IF(AND(A1125&lt;&gt;"",NOT(ISNUMBER(SUMPRODUCT(FIND(MID(A1125,ROW(INDIRECT("1:"&amp;LEN(A1125))),1),validOligoNameCharacters))))),"RNA oligo name contains invalid characters. ","")</f>
        <v/>
      </c>
      <c r="W1125" s="16">
        <f>IF(AND(B1125&lt;&gt;"",NOT(ISNUMBER(SUMPRODUCT(FIND(MID(B1125,ROW(INDIRECT("1:"&amp;LEN(B1125))),1),validRnaSequenceCharacters))))),"RNA sequence contains invalid characters. ","")</f>
        <v/>
      </c>
      <c r="X1125" s="16">
        <f>OR(Z1125)</f>
        <v/>
      </c>
      <c r="Y1125" s="16">
        <f>OR(Z1125)</f>
        <v/>
      </c>
      <c r="Z1125" s="16">
        <f>AND(A1125="Leerposition",P1125&gt;=2)</f>
        <v/>
      </c>
      <c r="AC1125" s="16">
        <f>IF(AND(A1125&lt;&gt;"",L1125=""),"Physical condition not defined. ","")</f>
        <v/>
      </c>
      <c r="AD1125" s="16">
        <f>IF(AND(A1125&lt;&gt;"",M1125=""),"Datasheet not defined. ","")</f>
        <v/>
      </c>
      <c r="AE1125" s="16">
        <f>IF(AND(A1125&lt;&gt;"",N1125=""),"Aliquoting not defined. ","")</f>
        <v/>
      </c>
    </row>
    <row r="1126" ht="10.5" customFormat="1" customHeight="1" s="16">
      <c r="A1126" s="25" t="n"/>
      <c r="B1126" s="25" t="n"/>
      <c r="C1126" s="35">
        <f>IF(B1126&lt;&gt;"",LEN(SUBSTITUTE(SUBSTITUTE(B1126," ",""),"*","")),"")</f>
        <v/>
      </c>
      <c r="D1126" s="19" t="n"/>
      <c r="E1126" s="25" t="n"/>
      <c r="F1126" s="19" t="n"/>
      <c r="G1126" s="19" t="n"/>
      <c r="H1126" s="19" t="n"/>
      <c r="I1126" s="19" t="n"/>
      <c r="J1126" s="19" t="n"/>
      <c r="K1126" s="19" t="n"/>
      <c r="L1126" s="19" t="n"/>
      <c r="M1126" s="19" t="n"/>
      <c r="N1126" s="19" t="n"/>
      <c r="O1126" s="17">
        <f>Q1126 &amp; R1126 &amp; U1126 &amp; V1126 &amp; W1126 &amp; S1126 &amp; T1126 &amp; AC1126 &amp; AD1126 &amp; AE1126</f>
        <v/>
      </c>
      <c r="P1126" s="1">
        <f>IF(B1126&lt;&gt;"",LEN(SUBSTITUTE(SUBSTITUTE(B1126," ",""),"*","")),"")</f>
        <v/>
      </c>
      <c r="Q1126" s="1">
        <f>IF(AND(A1126="",B1126&lt;&gt;""),"No name provided. ","")</f>
        <v/>
      </c>
      <c r="R1126" s="1">
        <f>IF(AND(A1126&lt;&gt;"",B1126=""),"No sequence provided. ","")</f>
        <v/>
      </c>
      <c r="S1126" s="16">
        <f>IF(AND(P1126&lt;&gt;"",E1126&lt;&gt;"",NOT(X1126)),IF(AND(INDEX(validRnaScaleLowerSizeLimits,MATCH(E1126,validRnaScale,0))&lt;=$P1126,$P1126&lt;=INDEX(validRnaScaleUpperSizeLimits,MATCH(E1126,validRnaScale,0))),"","Sequence (length) not available in " &amp; E1126 &amp; " scale. "),"")</f>
        <v/>
      </c>
      <c r="T1126" s="16">
        <f>IF(AND(P1126&lt;&gt;"",E1126&lt;&gt;"",NOT(Y1126)),IF(AND(INDEX(validRnaPurificationLowerSizeLimits,MATCH(E1126,validRnaScale,0),MATCH(D1126,validRnaPurificationLowerSizeLimitsHeader,0))&lt;=$P1126,$P1126&lt;=INDEX(validRnaPurificationUpperSizeLimits,MATCH(E1126,validRnaScale,0),MATCH(D1126,validRnaPurificationUpperSizeLimitsHeader,0))),"","Combination of purification and scale not available. "),"")</f>
        <v/>
      </c>
      <c r="U1126" s="16">
        <f>IF(LEN(A1126)&gt;validOligoNameMaxLength,"RNA oligo name is too long. ","")</f>
        <v/>
      </c>
      <c r="V1126" s="16">
        <f>IF(AND(A1126&lt;&gt;"",NOT(ISNUMBER(SUMPRODUCT(FIND(MID(A1126,ROW(INDIRECT("1:"&amp;LEN(A1126))),1),validOligoNameCharacters))))),"RNA oligo name contains invalid characters. ","")</f>
        <v/>
      </c>
      <c r="W1126" s="16">
        <f>IF(AND(B1126&lt;&gt;"",NOT(ISNUMBER(SUMPRODUCT(FIND(MID(B1126,ROW(INDIRECT("1:"&amp;LEN(B1126))),1),validRnaSequenceCharacters))))),"RNA sequence contains invalid characters. ","")</f>
        <v/>
      </c>
      <c r="X1126" s="16">
        <f>OR(Z1126)</f>
        <v/>
      </c>
      <c r="Y1126" s="16">
        <f>OR(Z1126)</f>
        <v/>
      </c>
      <c r="Z1126" s="16">
        <f>AND(A1126="Leerposition",P1126&gt;=2)</f>
        <v/>
      </c>
      <c r="AC1126" s="16">
        <f>IF(AND(A1126&lt;&gt;"",L1126=""),"Physical condition not defined. ","")</f>
        <v/>
      </c>
      <c r="AD1126" s="16">
        <f>IF(AND(A1126&lt;&gt;"",M1126=""),"Datasheet not defined. ","")</f>
        <v/>
      </c>
      <c r="AE1126" s="16">
        <f>IF(AND(A1126&lt;&gt;"",N1126=""),"Aliquoting not defined. ","")</f>
        <v/>
      </c>
    </row>
    <row r="1127" ht="10.5" customFormat="1" customHeight="1" s="16">
      <c r="A1127" s="25" t="n"/>
      <c r="B1127" s="25" t="n"/>
      <c r="C1127" s="35">
        <f>IF(B1127&lt;&gt;"",LEN(SUBSTITUTE(SUBSTITUTE(B1127," ",""),"*","")),"")</f>
        <v/>
      </c>
      <c r="D1127" s="19" t="n"/>
      <c r="E1127" s="25" t="n"/>
      <c r="F1127" s="19" t="n"/>
      <c r="G1127" s="19" t="n"/>
      <c r="H1127" s="19" t="n"/>
      <c r="I1127" s="19" t="n"/>
      <c r="J1127" s="19" t="n"/>
      <c r="K1127" s="19" t="n"/>
      <c r="L1127" s="19" t="n"/>
      <c r="M1127" s="19" t="n"/>
      <c r="N1127" s="19" t="n"/>
      <c r="O1127" s="17">
        <f>Q1127 &amp; R1127 &amp; U1127 &amp; V1127 &amp; W1127 &amp; S1127 &amp; T1127 &amp; AC1127 &amp; AD1127 &amp; AE1127</f>
        <v/>
      </c>
      <c r="P1127" s="1">
        <f>IF(B1127&lt;&gt;"",LEN(SUBSTITUTE(SUBSTITUTE(B1127," ",""),"*","")),"")</f>
        <v/>
      </c>
      <c r="Q1127" s="1">
        <f>IF(AND(A1127="",B1127&lt;&gt;""),"No name provided. ","")</f>
        <v/>
      </c>
      <c r="R1127" s="1">
        <f>IF(AND(A1127&lt;&gt;"",B1127=""),"No sequence provided. ","")</f>
        <v/>
      </c>
      <c r="S1127" s="16">
        <f>IF(AND(P1127&lt;&gt;"",E1127&lt;&gt;"",NOT(X1127)),IF(AND(INDEX(validRnaScaleLowerSizeLimits,MATCH(E1127,validRnaScale,0))&lt;=$P1127,$P1127&lt;=INDEX(validRnaScaleUpperSizeLimits,MATCH(E1127,validRnaScale,0))),"","Sequence (length) not available in " &amp; E1127 &amp; " scale. "),"")</f>
        <v/>
      </c>
      <c r="T1127" s="16">
        <f>IF(AND(P1127&lt;&gt;"",E1127&lt;&gt;"",NOT(Y1127)),IF(AND(INDEX(validRnaPurificationLowerSizeLimits,MATCH(E1127,validRnaScale,0),MATCH(D1127,validRnaPurificationLowerSizeLimitsHeader,0))&lt;=$P1127,$P1127&lt;=INDEX(validRnaPurificationUpperSizeLimits,MATCH(E1127,validRnaScale,0),MATCH(D1127,validRnaPurificationUpperSizeLimitsHeader,0))),"","Combination of purification and scale not available. "),"")</f>
        <v/>
      </c>
      <c r="U1127" s="16">
        <f>IF(LEN(A1127)&gt;validOligoNameMaxLength,"RNA oligo name is too long. ","")</f>
        <v/>
      </c>
      <c r="V1127" s="16">
        <f>IF(AND(A1127&lt;&gt;"",NOT(ISNUMBER(SUMPRODUCT(FIND(MID(A1127,ROW(INDIRECT("1:"&amp;LEN(A1127))),1),validOligoNameCharacters))))),"RNA oligo name contains invalid characters. ","")</f>
        <v/>
      </c>
      <c r="W1127" s="16">
        <f>IF(AND(B1127&lt;&gt;"",NOT(ISNUMBER(SUMPRODUCT(FIND(MID(B1127,ROW(INDIRECT("1:"&amp;LEN(B1127))),1),validRnaSequenceCharacters))))),"RNA sequence contains invalid characters. ","")</f>
        <v/>
      </c>
      <c r="X1127" s="16">
        <f>OR(Z1127)</f>
        <v/>
      </c>
      <c r="Y1127" s="16">
        <f>OR(Z1127)</f>
        <v/>
      </c>
      <c r="Z1127" s="16">
        <f>AND(A1127="Leerposition",P1127&gt;=2)</f>
        <v/>
      </c>
      <c r="AC1127" s="16">
        <f>IF(AND(A1127&lt;&gt;"",L1127=""),"Physical condition not defined. ","")</f>
        <v/>
      </c>
      <c r="AD1127" s="16">
        <f>IF(AND(A1127&lt;&gt;"",M1127=""),"Datasheet not defined. ","")</f>
        <v/>
      </c>
      <c r="AE1127" s="16">
        <f>IF(AND(A1127&lt;&gt;"",N1127=""),"Aliquoting not defined. ","")</f>
        <v/>
      </c>
    </row>
    <row r="1128" ht="10.5" customFormat="1" customHeight="1" s="16">
      <c r="A1128" s="25" t="n"/>
      <c r="B1128" s="25" t="n"/>
      <c r="C1128" s="35">
        <f>IF(B1128&lt;&gt;"",LEN(SUBSTITUTE(SUBSTITUTE(B1128," ",""),"*","")),"")</f>
        <v/>
      </c>
      <c r="D1128" s="19" t="n"/>
      <c r="E1128" s="25" t="n"/>
      <c r="F1128" s="19" t="n"/>
      <c r="G1128" s="19" t="n"/>
      <c r="H1128" s="19" t="n"/>
      <c r="I1128" s="19" t="n"/>
      <c r="J1128" s="19" t="n"/>
      <c r="K1128" s="19" t="n"/>
      <c r="L1128" s="19" t="n"/>
      <c r="M1128" s="19" t="n"/>
      <c r="N1128" s="19" t="n"/>
      <c r="O1128" s="17">
        <f>Q1128 &amp; R1128 &amp; U1128 &amp; V1128 &amp; W1128 &amp; S1128 &amp; T1128 &amp; AC1128 &amp; AD1128 &amp; AE1128</f>
        <v/>
      </c>
      <c r="P1128" s="1">
        <f>IF(B1128&lt;&gt;"",LEN(SUBSTITUTE(SUBSTITUTE(B1128," ",""),"*","")),"")</f>
        <v/>
      </c>
      <c r="Q1128" s="1">
        <f>IF(AND(A1128="",B1128&lt;&gt;""),"No name provided. ","")</f>
        <v/>
      </c>
      <c r="R1128" s="1">
        <f>IF(AND(A1128&lt;&gt;"",B1128=""),"No sequence provided. ","")</f>
        <v/>
      </c>
      <c r="S1128" s="16">
        <f>IF(AND(P1128&lt;&gt;"",E1128&lt;&gt;"",NOT(X1128)),IF(AND(INDEX(validRnaScaleLowerSizeLimits,MATCH(E1128,validRnaScale,0))&lt;=$P1128,$P1128&lt;=INDEX(validRnaScaleUpperSizeLimits,MATCH(E1128,validRnaScale,0))),"","Sequence (length) not available in " &amp; E1128 &amp; " scale. "),"")</f>
        <v/>
      </c>
      <c r="T1128" s="16">
        <f>IF(AND(P1128&lt;&gt;"",E1128&lt;&gt;"",NOT(Y1128)),IF(AND(INDEX(validRnaPurificationLowerSizeLimits,MATCH(E1128,validRnaScale,0),MATCH(D1128,validRnaPurificationLowerSizeLimitsHeader,0))&lt;=$P1128,$P1128&lt;=INDEX(validRnaPurificationUpperSizeLimits,MATCH(E1128,validRnaScale,0),MATCH(D1128,validRnaPurificationUpperSizeLimitsHeader,0))),"","Combination of purification and scale not available. "),"")</f>
        <v/>
      </c>
      <c r="U1128" s="16">
        <f>IF(LEN(A1128)&gt;validOligoNameMaxLength,"RNA oligo name is too long. ","")</f>
        <v/>
      </c>
      <c r="V1128" s="16">
        <f>IF(AND(A1128&lt;&gt;"",NOT(ISNUMBER(SUMPRODUCT(FIND(MID(A1128,ROW(INDIRECT("1:"&amp;LEN(A1128))),1),validOligoNameCharacters))))),"RNA oligo name contains invalid characters. ","")</f>
        <v/>
      </c>
      <c r="W1128" s="16">
        <f>IF(AND(B1128&lt;&gt;"",NOT(ISNUMBER(SUMPRODUCT(FIND(MID(B1128,ROW(INDIRECT("1:"&amp;LEN(B1128))),1),validRnaSequenceCharacters))))),"RNA sequence contains invalid characters. ","")</f>
        <v/>
      </c>
      <c r="X1128" s="16">
        <f>OR(Z1128)</f>
        <v/>
      </c>
      <c r="Y1128" s="16">
        <f>OR(Z1128)</f>
        <v/>
      </c>
      <c r="Z1128" s="16">
        <f>AND(A1128="Leerposition",P1128&gt;=2)</f>
        <v/>
      </c>
      <c r="AC1128" s="16">
        <f>IF(AND(A1128&lt;&gt;"",L1128=""),"Physical condition not defined. ","")</f>
        <v/>
      </c>
      <c r="AD1128" s="16">
        <f>IF(AND(A1128&lt;&gt;"",M1128=""),"Datasheet not defined. ","")</f>
        <v/>
      </c>
      <c r="AE1128" s="16">
        <f>IF(AND(A1128&lt;&gt;"",N1128=""),"Aliquoting not defined. ","")</f>
        <v/>
      </c>
    </row>
    <row r="1129" ht="10.5" customFormat="1" customHeight="1" s="16">
      <c r="A1129" s="25" t="n"/>
      <c r="B1129" s="25" t="n"/>
      <c r="C1129" s="35">
        <f>IF(B1129&lt;&gt;"",LEN(SUBSTITUTE(SUBSTITUTE(B1129," ",""),"*","")),"")</f>
        <v/>
      </c>
      <c r="D1129" s="19" t="n"/>
      <c r="E1129" s="25" t="n"/>
      <c r="F1129" s="19" t="n"/>
      <c r="G1129" s="19" t="n"/>
      <c r="H1129" s="19" t="n"/>
      <c r="I1129" s="19" t="n"/>
      <c r="J1129" s="19" t="n"/>
      <c r="K1129" s="19" t="n"/>
      <c r="L1129" s="19" t="n"/>
      <c r="M1129" s="19" t="n"/>
      <c r="N1129" s="19" t="n"/>
      <c r="O1129" s="17">
        <f>Q1129 &amp; R1129 &amp; U1129 &amp; V1129 &amp; W1129 &amp; S1129 &amp; T1129 &amp; AC1129 &amp; AD1129 &amp; AE1129</f>
        <v/>
      </c>
      <c r="P1129" s="1">
        <f>IF(B1129&lt;&gt;"",LEN(SUBSTITUTE(SUBSTITUTE(B1129," ",""),"*","")),"")</f>
        <v/>
      </c>
      <c r="Q1129" s="1">
        <f>IF(AND(A1129="",B1129&lt;&gt;""),"No name provided. ","")</f>
        <v/>
      </c>
      <c r="R1129" s="1">
        <f>IF(AND(A1129&lt;&gt;"",B1129=""),"No sequence provided. ","")</f>
        <v/>
      </c>
      <c r="S1129" s="16">
        <f>IF(AND(P1129&lt;&gt;"",E1129&lt;&gt;"",NOT(X1129)),IF(AND(INDEX(validRnaScaleLowerSizeLimits,MATCH(E1129,validRnaScale,0))&lt;=$P1129,$P1129&lt;=INDEX(validRnaScaleUpperSizeLimits,MATCH(E1129,validRnaScale,0))),"","Sequence (length) not available in " &amp; E1129 &amp; " scale. "),"")</f>
        <v/>
      </c>
      <c r="T1129" s="16">
        <f>IF(AND(P1129&lt;&gt;"",E1129&lt;&gt;"",NOT(Y1129)),IF(AND(INDEX(validRnaPurificationLowerSizeLimits,MATCH(E1129,validRnaScale,0),MATCH(D1129,validRnaPurificationLowerSizeLimitsHeader,0))&lt;=$P1129,$P1129&lt;=INDEX(validRnaPurificationUpperSizeLimits,MATCH(E1129,validRnaScale,0),MATCH(D1129,validRnaPurificationUpperSizeLimitsHeader,0))),"","Combination of purification and scale not available. "),"")</f>
        <v/>
      </c>
      <c r="U1129" s="16">
        <f>IF(LEN(A1129)&gt;validOligoNameMaxLength,"RNA oligo name is too long. ","")</f>
        <v/>
      </c>
      <c r="V1129" s="16">
        <f>IF(AND(A1129&lt;&gt;"",NOT(ISNUMBER(SUMPRODUCT(FIND(MID(A1129,ROW(INDIRECT("1:"&amp;LEN(A1129))),1),validOligoNameCharacters))))),"RNA oligo name contains invalid characters. ","")</f>
        <v/>
      </c>
      <c r="W1129" s="16">
        <f>IF(AND(B1129&lt;&gt;"",NOT(ISNUMBER(SUMPRODUCT(FIND(MID(B1129,ROW(INDIRECT("1:"&amp;LEN(B1129))),1),validRnaSequenceCharacters))))),"RNA sequence contains invalid characters. ","")</f>
        <v/>
      </c>
      <c r="X1129" s="16">
        <f>OR(Z1129)</f>
        <v/>
      </c>
      <c r="Y1129" s="16">
        <f>OR(Z1129)</f>
        <v/>
      </c>
      <c r="Z1129" s="16">
        <f>AND(A1129="Leerposition",P1129&gt;=2)</f>
        <v/>
      </c>
      <c r="AC1129" s="16">
        <f>IF(AND(A1129&lt;&gt;"",L1129=""),"Physical condition not defined. ","")</f>
        <v/>
      </c>
      <c r="AD1129" s="16">
        <f>IF(AND(A1129&lt;&gt;"",M1129=""),"Datasheet not defined. ","")</f>
        <v/>
      </c>
      <c r="AE1129" s="16">
        <f>IF(AND(A1129&lt;&gt;"",N1129=""),"Aliquoting not defined. ","")</f>
        <v/>
      </c>
    </row>
    <row r="1130" ht="10.5" customFormat="1" customHeight="1" s="16">
      <c r="A1130" s="25" t="n"/>
      <c r="B1130" s="25" t="n"/>
      <c r="C1130" s="35">
        <f>IF(B1130&lt;&gt;"",LEN(SUBSTITUTE(SUBSTITUTE(B1130," ",""),"*","")),"")</f>
        <v/>
      </c>
      <c r="D1130" s="19" t="n"/>
      <c r="E1130" s="25" t="n"/>
      <c r="F1130" s="19" t="n"/>
      <c r="G1130" s="19" t="n"/>
      <c r="H1130" s="19" t="n"/>
      <c r="I1130" s="19" t="n"/>
      <c r="J1130" s="19" t="n"/>
      <c r="K1130" s="19" t="n"/>
      <c r="L1130" s="19" t="n"/>
      <c r="M1130" s="19" t="n"/>
      <c r="N1130" s="19" t="n"/>
      <c r="O1130" s="17">
        <f>Q1130 &amp; R1130 &amp; U1130 &amp; V1130 &amp; W1130 &amp; S1130 &amp; T1130 &amp; AC1130 &amp; AD1130 &amp; AE1130</f>
        <v/>
      </c>
      <c r="P1130" s="1">
        <f>IF(B1130&lt;&gt;"",LEN(SUBSTITUTE(SUBSTITUTE(B1130," ",""),"*","")),"")</f>
        <v/>
      </c>
      <c r="Q1130" s="1">
        <f>IF(AND(A1130="",B1130&lt;&gt;""),"No name provided. ","")</f>
        <v/>
      </c>
      <c r="R1130" s="1">
        <f>IF(AND(A1130&lt;&gt;"",B1130=""),"No sequence provided. ","")</f>
        <v/>
      </c>
      <c r="S1130" s="16">
        <f>IF(AND(P1130&lt;&gt;"",E1130&lt;&gt;"",NOT(X1130)),IF(AND(INDEX(validRnaScaleLowerSizeLimits,MATCH(E1130,validRnaScale,0))&lt;=$P1130,$P1130&lt;=INDEX(validRnaScaleUpperSizeLimits,MATCH(E1130,validRnaScale,0))),"","Sequence (length) not available in " &amp; E1130 &amp; " scale. "),"")</f>
        <v/>
      </c>
      <c r="T1130" s="16">
        <f>IF(AND(P1130&lt;&gt;"",E1130&lt;&gt;"",NOT(Y1130)),IF(AND(INDEX(validRnaPurificationLowerSizeLimits,MATCH(E1130,validRnaScale,0),MATCH(D1130,validRnaPurificationLowerSizeLimitsHeader,0))&lt;=$P1130,$P1130&lt;=INDEX(validRnaPurificationUpperSizeLimits,MATCH(E1130,validRnaScale,0),MATCH(D1130,validRnaPurificationUpperSizeLimitsHeader,0))),"","Combination of purification and scale not available. "),"")</f>
        <v/>
      </c>
      <c r="U1130" s="16">
        <f>IF(LEN(A1130)&gt;validOligoNameMaxLength,"RNA oligo name is too long. ","")</f>
        <v/>
      </c>
      <c r="V1130" s="16">
        <f>IF(AND(A1130&lt;&gt;"",NOT(ISNUMBER(SUMPRODUCT(FIND(MID(A1130,ROW(INDIRECT("1:"&amp;LEN(A1130))),1),validOligoNameCharacters))))),"RNA oligo name contains invalid characters. ","")</f>
        <v/>
      </c>
      <c r="W1130" s="16">
        <f>IF(AND(B1130&lt;&gt;"",NOT(ISNUMBER(SUMPRODUCT(FIND(MID(B1130,ROW(INDIRECT("1:"&amp;LEN(B1130))),1),validRnaSequenceCharacters))))),"RNA sequence contains invalid characters. ","")</f>
        <v/>
      </c>
      <c r="X1130" s="16">
        <f>OR(Z1130)</f>
        <v/>
      </c>
      <c r="Y1130" s="16">
        <f>OR(Z1130)</f>
        <v/>
      </c>
      <c r="Z1130" s="16">
        <f>AND(A1130="Leerposition",P1130&gt;=2)</f>
        <v/>
      </c>
      <c r="AC1130" s="16">
        <f>IF(AND(A1130&lt;&gt;"",L1130=""),"Physical condition not defined. ","")</f>
        <v/>
      </c>
      <c r="AD1130" s="16">
        <f>IF(AND(A1130&lt;&gt;"",M1130=""),"Datasheet not defined. ","")</f>
        <v/>
      </c>
      <c r="AE1130" s="16">
        <f>IF(AND(A1130&lt;&gt;"",N1130=""),"Aliquoting not defined. ","")</f>
        <v/>
      </c>
    </row>
    <row r="1131" ht="10.5" customFormat="1" customHeight="1" s="16">
      <c r="A1131" s="25" t="n"/>
      <c r="B1131" s="25" t="n"/>
      <c r="C1131" s="35">
        <f>IF(B1131&lt;&gt;"",LEN(SUBSTITUTE(SUBSTITUTE(B1131," ",""),"*","")),"")</f>
        <v/>
      </c>
      <c r="D1131" s="19" t="n"/>
      <c r="E1131" s="25" t="n"/>
      <c r="F1131" s="19" t="n"/>
      <c r="G1131" s="19" t="n"/>
      <c r="H1131" s="19" t="n"/>
      <c r="I1131" s="19" t="n"/>
      <c r="J1131" s="19" t="n"/>
      <c r="K1131" s="19" t="n"/>
      <c r="L1131" s="19" t="n"/>
      <c r="M1131" s="19" t="n"/>
      <c r="N1131" s="19" t="n"/>
      <c r="O1131" s="17">
        <f>Q1131 &amp; R1131 &amp; U1131 &amp; V1131 &amp; W1131 &amp; S1131 &amp; T1131 &amp; AC1131 &amp; AD1131 &amp; AE1131</f>
        <v/>
      </c>
      <c r="P1131" s="1">
        <f>IF(B1131&lt;&gt;"",LEN(SUBSTITUTE(SUBSTITUTE(B1131," ",""),"*","")),"")</f>
        <v/>
      </c>
      <c r="Q1131" s="1">
        <f>IF(AND(A1131="",B1131&lt;&gt;""),"No name provided. ","")</f>
        <v/>
      </c>
      <c r="R1131" s="1">
        <f>IF(AND(A1131&lt;&gt;"",B1131=""),"No sequence provided. ","")</f>
        <v/>
      </c>
      <c r="S1131" s="16">
        <f>IF(AND(P1131&lt;&gt;"",E1131&lt;&gt;"",NOT(X1131)),IF(AND(INDEX(validRnaScaleLowerSizeLimits,MATCH(E1131,validRnaScale,0))&lt;=$P1131,$P1131&lt;=INDEX(validRnaScaleUpperSizeLimits,MATCH(E1131,validRnaScale,0))),"","Sequence (length) not available in " &amp; E1131 &amp; " scale. "),"")</f>
        <v/>
      </c>
      <c r="T1131" s="16">
        <f>IF(AND(P1131&lt;&gt;"",E1131&lt;&gt;"",NOT(Y1131)),IF(AND(INDEX(validRnaPurificationLowerSizeLimits,MATCH(E1131,validRnaScale,0),MATCH(D1131,validRnaPurificationLowerSizeLimitsHeader,0))&lt;=$P1131,$P1131&lt;=INDEX(validRnaPurificationUpperSizeLimits,MATCH(E1131,validRnaScale,0),MATCH(D1131,validRnaPurificationUpperSizeLimitsHeader,0))),"","Combination of purification and scale not available. "),"")</f>
        <v/>
      </c>
      <c r="U1131" s="16">
        <f>IF(LEN(A1131)&gt;validOligoNameMaxLength,"RNA oligo name is too long. ","")</f>
        <v/>
      </c>
      <c r="V1131" s="16">
        <f>IF(AND(A1131&lt;&gt;"",NOT(ISNUMBER(SUMPRODUCT(FIND(MID(A1131,ROW(INDIRECT("1:"&amp;LEN(A1131))),1),validOligoNameCharacters))))),"RNA oligo name contains invalid characters. ","")</f>
        <v/>
      </c>
      <c r="W1131" s="16">
        <f>IF(AND(B1131&lt;&gt;"",NOT(ISNUMBER(SUMPRODUCT(FIND(MID(B1131,ROW(INDIRECT("1:"&amp;LEN(B1131))),1),validRnaSequenceCharacters))))),"RNA sequence contains invalid characters. ","")</f>
        <v/>
      </c>
      <c r="X1131" s="16">
        <f>OR(Z1131)</f>
        <v/>
      </c>
      <c r="Y1131" s="16">
        <f>OR(Z1131)</f>
        <v/>
      </c>
      <c r="Z1131" s="16">
        <f>AND(A1131="Leerposition",P1131&gt;=2)</f>
        <v/>
      </c>
      <c r="AC1131" s="16">
        <f>IF(AND(A1131&lt;&gt;"",L1131=""),"Physical condition not defined. ","")</f>
        <v/>
      </c>
      <c r="AD1131" s="16">
        <f>IF(AND(A1131&lt;&gt;"",M1131=""),"Datasheet not defined. ","")</f>
        <v/>
      </c>
      <c r="AE1131" s="16">
        <f>IF(AND(A1131&lt;&gt;"",N1131=""),"Aliquoting not defined. ","")</f>
        <v/>
      </c>
    </row>
    <row r="1132" ht="10.5" customFormat="1" customHeight="1" s="16">
      <c r="A1132" s="25" t="n"/>
      <c r="B1132" s="25" t="n"/>
      <c r="C1132" s="35">
        <f>IF(B1132&lt;&gt;"",LEN(SUBSTITUTE(SUBSTITUTE(B1132," ",""),"*","")),"")</f>
        <v/>
      </c>
      <c r="D1132" s="19" t="n"/>
      <c r="E1132" s="25" t="n"/>
      <c r="F1132" s="19" t="n"/>
      <c r="G1132" s="19" t="n"/>
      <c r="H1132" s="19" t="n"/>
      <c r="I1132" s="19" t="n"/>
      <c r="J1132" s="19" t="n"/>
      <c r="K1132" s="19" t="n"/>
      <c r="L1132" s="19" t="n"/>
      <c r="M1132" s="19" t="n"/>
      <c r="N1132" s="19" t="n"/>
      <c r="O1132" s="17">
        <f>Q1132 &amp; R1132 &amp; U1132 &amp; V1132 &amp; W1132 &amp; S1132 &amp; T1132 &amp; AC1132 &amp; AD1132 &amp; AE1132</f>
        <v/>
      </c>
      <c r="P1132" s="1">
        <f>IF(B1132&lt;&gt;"",LEN(SUBSTITUTE(SUBSTITUTE(B1132," ",""),"*","")),"")</f>
        <v/>
      </c>
      <c r="Q1132" s="1">
        <f>IF(AND(A1132="",B1132&lt;&gt;""),"No name provided. ","")</f>
        <v/>
      </c>
      <c r="R1132" s="1">
        <f>IF(AND(A1132&lt;&gt;"",B1132=""),"No sequence provided. ","")</f>
        <v/>
      </c>
      <c r="S1132" s="16">
        <f>IF(AND(P1132&lt;&gt;"",E1132&lt;&gt;"",NOT(X1132)),IF(AND(INDEX(validRnaScaleLowerSizeLimits,MATCH(E1132,validRnaScale,0))&lt;=$P1132,$P1132&lt;=INDEX(validRnaScaleUpperSizeLimits,MATCH(E1132,validRnaScale,0))),"","Sequence (length) not available in " &amp; E1132 &amp; " scale. "),"")</f>
        <v/>
      </c>
      <c r="T1132" s="16">
        <f>IF(AND(P1132&lt;&gt;"",E1132&lt;&gt;"",NOT(Y1132)),IF(AND(INDEX(validRnaPurificationLowerSizeLimits,MATCH(E1132,validRnaScale,0),MATCH(D1132,validRnaPurificationLowerSizeLimitsHeader,0))&lt;=$P1132,$P1132&lt;=INDEX(validRnaPurificationUpperSizeLimits,MATCH(E1132,validRnaScale,0),MATCH(D1132,validRnaPurificationUpperSizeLimitsHeader,0))),"","Combination of purification and scale not available. "),"")</f>
        <v/>
      </c>
      <c r="U1132" s="16">
        <f>IF(LEN(A1132)&gt;validOligoNameMaxLength,"RNA oligo name is too long. ","")</f>
        <v/>
      </c>
      <c r="V1132" s="16">
        <f>IF(AND(A1132&lt;&gt;"",NOT(ISNUMBER(SUMPRODUCT(FIND(MID(A1132,ROW(INDIRECT("1:"&amp;LEN(A1132))),1),validOligoNameCharacters))))),"RNA oligo name contains invalid characters. ","")</f>
        <v/>
      </c>
      <c r="W1132" s="16">
        <f>IF(AND(B1132&lt;&gt;"",NOT(ISNUMBER(SUMPRODUCT(FIND(MID(B1132,ROW(INDIRECT("1:"&amp;LEN(B1132))),1),validRnaSequenceCharacters))))),"RNA sequence contains invalid characters. ","")</f>
        <v/>
      </c>
      <c r="X1132" s="16">
        <f>OR(Z1132)</f>
        <v/>
      </c>
      <c r="Y1132" s="16">
        <f>OR(Z1132)</f>
        <v/>
      </c>
      <c r="Z1132" s="16">
        <f>AND(A1132="Leerposition",P1132&gt;=2)</f>
        <v/>
      </c>
      <c r="AC1132" s="16">
        <f>IF(AND(A1132&lt;&gt;"",L1132=""),"Physical condition not defined. ","")</f>
        <v/>
      </c>
      <c r="AD1132" s="16">
        <f>IF(AND(A1132&lt;&gt;"",M1132=""),"Datasheet not defined. ","")</f>
        <v/>
      </c>
      <c r="AE1132" s="16">
        <f>IF(AND(A1132&lt;&gt;"",N1132=""),"Aliquoting not defined. ","")</f>
        <v/>
      </c>
    </row>
    <row r="1133" ht="10.5" customFormat="1" customHeight="1" s="16">
      <c r="A1133" s="25" t="n"/>
      <c r="B1133" s="25" t="n"/>
      <c r="C1133" s="35">
        <f>IF(B1133&lt;&gt;"",LEN(SUBSTITUTE(SUBSTITUTE(B1133," ",""),"*","")),"")</f>
        <v/>
      </c>
      <c r="D1133" s="19" t="n"/>
      <c r="E1133" s="25" t="n"/>
      <c r="F1133" s="19" t="n"/>
      <c r="G1133" s="19" t="n"/>
      <c r="H1133" s="19" t="n"/>
      <c r="I1133" s="19" t="n"/>
      <c r="J1133" s="19" t="n"/>
      <c r="K1133" s="19" t="n"/>
      <c r="L1133" s="19" t="n"/>
      <c r="M1133" s="19" t="n"/>
      <c r="N1133" s="19" t="n"/>
      <c r="O1133" s="17">
        <f>Q1133 &amp; R1133 &amp; U1133 &amp; V1133 &amp; W1133 &amp; S1133 &amp; T1133 &amp; AC1133 &amp; AD1133 &amp; AE1133</f>
        <v/>
      </c>
      <c r="P1133" s="1">
        <f>IF(B1133&lt;&gt;"",LEN(SUBSTITUTE(SUBSTITUTE(B1133," ",""),"*","")),"")</f>
        <v/>
      </c>
      <c r="Q1133" s="1">
        <f>IF(AND(A1133="",B1133&lt;&gt;""),"No name provided. ","")</f>
        <v/>
      </c>
      <c r="R1133" s="1">
        <f>IF(AND(A1133&lt;&gt;"",B1133=""),"No sequence provided. ","")</f>
        <v/>
      </c>
      <c r="S1133" s="16">
        <f>IF(AND(P1133&lt;&gt;"",E1133&lt;&gt;"",NOT(X1133)),IF(AND(INDEX(validRnaScaleLowerSizeLimits,MATCH(E1133,validRnaScale,0))&lt;=$P1133,$P1133&lt;=INDEX(validRnaScaleUpperSizeLimits,MATCH(E1133,validRnaScale,0))),"","Sequence (length) not available in " &amp; E1133 &amp; " scale. "),"")</f>
        <v/>
      </c>
      <c r="T1133" s="16">
        <f>IF(AND(P1133&lt;&gt;"",E1133&lt;&gt;"",NOT(Y1133)),IF(AND(INDEX(validRnaPurificationLowerSizeLimits,MATCH(E1133,validRnaScale,0),MATCH(D1133,validRnaPurificationLowerSizeLimitsHeader,0))&lt;=$P1133,$P1133&lt;=INDEX(validRnaPurificationUpperSizeLimits,MATCH(E1133,validRnaScale,0),MATCH(D1133,validRnaPurificationUpperSizeLimitsHeader,0))),"","Combination of purification and scale not available. "),"")</f>
        <v/>
      </c>
      <c r="U1133" s="16">
        <f>IF(LEN(A1133)&gt;validOligoNameMaxLength,"RNA oligo name is too long. ","")</f>
        <v/>
      </c>
      <c r="V1133" s="16">
        <f>IF(AND(A1133&lt;&gt;"",NOT(ISNUMBER(SUMPRODUCT(FIND(MID(A1133,ROW(INDIRECT("1:"&amp;LEN(A1133))),1),validOligoNameCharacters))))),"RNA oligo name contains invalid characters. ","")</f>
        <v/>
      </c>
      <c r="W1133" s="16">
        <f>IF(AND(B1133&lt;&gt;"",NOT(ISNUMBER(SUMPRODUCT(FIND(MID(B1133,ROW(INDIRECT("1:"&amp;LEN(B1133))),1),validRnaSequenceCharacters))))),"RNA sequence contains invalid characters. ","")</f>
        <v/>
      </c>
      <c r="X1133" s="16">
        <f>OR(Z1133)</f>
        <v/>
      </c>
      <c r="Y1133" s="16">
        <f>OR(Z1133)</f>
        <v/>
      </c>
      <c r="Z1133" s="16">
        <f>AND(A1133="Leerposition",P1133&gt;=2)</f>
        <v/>
      </c>
      <c r="AC1133" s="16">
        <f>IF(AND(A1133&lt;&gt;"",L1133=""),"Physical condition not defined. ","")</f>
        <v/>
      </c>
      <c r="AD1133" s="16">
        <f>IF(AND(A1133&lt;&gt;"",M1133=""),"Datasheet not defined. ","")</f>
        <v/>
      </c>
      <c r="AE1133" s="16">
        <f>IF(AND(A1133&lt;&gt;"",N1133=""),"Aliquoting not defined. ","")</f>
        <v/>
      </c>
    </row>
    <row r="1134" ht="10.5" customFormat="1" customHeight="1" s="16">
      <c r="A1134" s="25" t="n"/>
      <c r="B1134" s="25" t="n"/>
      <c r="C1134" s="35">
        <f>IF(B1134&lt;&gt;"",LEN(SUBSTITUTE(SUBSTITUTE(B1134," ",""),"*","")),"")</f>
        <v/>
      </c>
      <c r="D1134" s="19" t="n"/>
      <c r="E1134" s="25" t="n"/>
      <c r="F1134" s="19" t="n"/>
      <c r="G1134" s="19" t="n"/>
      <c r="H1134" s="19" t="n"/>
      <c r="I1134" s="19" t="n"/>
      <c r="J1134" s="19" t="n"/>
      <c r="K1134" s="19" t="n"/>
      <c r="L1134" s="19" t="n"/>
      <c r="M1134" s="19" t="n"/>
      <c r="N1134" s="19" t="n"/>
      <c r="O1134" s="17">
        <f>Q1134 &amp; R1134 &amp; U1134 &amp; V1134 &amp; W1134 &amp; S1134 &amp; T1134 &amp; AC1134 &amp; AD1134 &amp; AE1134</f>
        <v/>
      </c>
      <c r="P1134" s="1">
        <f>IF(B1134&lt;&gt;"",LEN(SUBSTITUTE(SUBSTITUTE(B1134," ",""),"*","")),"")</f>
        <v/>
      </c>
      <c r="Q1134" s="1">
        <f>IF(AND(A1134="",B1134&lt;&gt;""),"No name provided. ","")</f>
        <v/>
      </c>
      <c r="R1134" s="1">
        <f>IF(AND(A1134&lt;&gt;"",B1134=""),"No sequence provided. ","")</f>
        <v/>
      </c>
      <c r="S1134" s="16">
        <f>IF(AND(P1134&lt;&gt;"",E1134&lt;&gt;"",NOT(X1134)),IF(AND(INDEX(validRnaScaleLowerSizeLimits,MATCH(E1134,validRnaScale,0))&lt;=$P1134,$P1134&lt;=INDEX(validRnaScaleUpperSizeLimits,MATCH(E1134,validRnaScale,0))),"","Sequence (length) not available in " &amp; E1134 &amp; " scale. "),"")</f>
        <v/>
      </c>
      <c r="T1134" s="16">
        <f>IF(AND(P1134&lt;&gt;"",E1134&lt;&gt;"",NOT(Y1134)),IF(AND(INDEX(validRnaPurificationLowerSizeLimits,MATCH(E1134,validRnaScale,0),MATCH(D1134,validRnaPurificationLowerSizeLimitsHeader,0))&lt;=$P1134,$P1134&lt;=INDEX(validRnaPurificationUpperSizeLimits,MATCH(E1134,validRnaScale,0),MATCH(D1134,validRnaPurificationUpperSizeLimitsHeader,0))),"","Combination of purification and scale not available. "),"")</f>
        <v/>
      </c>
      <c r="U1134" s="16">
        <f>IF(LEN(A1134)&gt;validOligoNameMaxLength,"RNA oligo name is too long. ","")</f>
        <v/>
      </c>
      <c r="V1134" s="16">
        <f>IF(AND(A1134&lt;&gt;"",NOT(ISNUMBER(SUMPRODUCT(FIND(MID(A1134,ROW(INDIRECT("1:"&amp;LEN(A1134))),1),validOligoNameCharacters))))),"RNA oligo name contains invalid characters. ","")</f>
        <v/>
      </c>
      <c r="W1134" s="16">
        <f>IF(AND(B1134&lt;&gt;"",NOT(ISNUMBER(SUMPRODUCT(FIND(MID(B1134,ROW(INDIRECT("1:"&amp;LEN(B1134))),1),validRnaSequenceCharacters))))),"RNA sequence contains invalid characters. ","")</f>
        <v/>
      </c>
      <c r="X1134" s="16">
        <f>OR(Z1134)</f>
        <v/>
      </c>
      <c r="Y1134" s="16">
        <f>OR(Z1134)</f>
        <v/>
      </c>
      <c r="Z1134" s="16">
        <f>AND(A1134="Leerposition",P1134&gt;=2)</f>
        <v/>
      </c>
      <c r="AC1134" s="16">
        <f>IF(AND(A1134&lt;&gt;"",L1134=""),"Physical condition not defined. ","")</f>
        <v/>
      </c>
      <c r="AD1134" s="16">
        <f>IF(AND(A1134&lt;&gt;"",M1134=""),"Datasheet not defined. ","")</f>
        <v/>
      </c>
      <c r="AE1134" s="16">
        <f>IF(AND(A1134&lt;&gt;"",N1134=""),"Aliquoting not defined. ","")</f>
        <v/>
      </c>
    </row>
    <row r="1135" ht="10.5" customFormat="1" customHeight="1" s="16">
      <c r="A1135" s="25" t="n"/>
      <c r="B1135" s="25" t="n"/>
      <c r="C1135" s="35">
        <f>IF(B1135&lt;&gt;"",LEN(SUBSTITUTE(SUBSTITUTE(B1135," ",""),"*","")),"")</f>
        <v/>
      </c>
      <c r="D1135" s="19" t="n"/>
      <c r="E1135" s="25" t="n"/>
      <c r="F1135" s="19" t="n"/>
      <c r="G1135" s="19" t="n"/>
      <c r="H1135" s="19" t="n"/>
      <c r="I1135" s="19" t="n"/>
      <c r="J1135" s="19" t="n"/>
      <c r="K1135" s="19" t="n"/>
      <c r="L1135" s="19" t="n"/>
      <c r="M1135" s="19" t="n"/>
      <c r="N1135" s="19" t="n"/>
      <c r="O1135" s="17">
        <f>Q1135 &amp; R1135 &amp; U1135 &amp; V1135 &amp; W1135 &amp; S1135 &amp; T1135 &amp; AC1135 &amp; AD1135 &amp; AE1135</f>
        <v/>
      </c>
      <c r="P1135" s="1">
        <f>IF(B1135&lt;&gt;"",LEN(SUBSTITUTE(SUBSTITUTE(B1135," ",""),"*","")),"")</f>
        <v/>
      </c>
      <c r="Q1135" s="1">
        <f>IF(AND(A1135="",B1135&lt;&gt;""),"No name provided. ","")</f>
        <v/>
      </c>
      <c r="R1135" s="1">
        <f>IF(AND(A1135&lt;&gt;"",B1135=""),"No sequence provided. ","")</f>
        <v/>
      </c>
      <c r="S1135" s="16">
        <f>IF(AND(P1135&lt;&gt;"",E1135&lt;&gt;"",NOT(X1135)),IF(AND(INDEX(validRnaScaleLowerSizeLimits,MATCH(E1135,validRnaScale,0))&lt;=$P1135,$P1135&lt;=INDEX(validRnaScaleUpperSizeLimits,MATCH(E1135,validRnaScale,0))),"","Sequence (length) not available in " &amp; E1135 &amp; " scale. "),"")</f>
        <v/>
      </c>
      <c r="T1135" s="16">
        <f>IF(AND(P1135&lt;&gt;"",E1135&lt;&gt;"",NOT(Y1135)),IF(AND(INDEX(validRnaPurificationLowerSizeLimits,MATCH(E1135,validRnaScale,0),MATCH(D1135,validRnaPurificationLowerSizeLimitsHeader,0))&lt;=$P1135,$P1135&lt;=INDEX(validRnaPurificationUpperSizeLimits,MATCH(E1135,validRnaScale,0),MATCH(D1135,validRnaPurificationUpperSizeLimitsHeader,0))),"","Combination of purification and scale not available. "),"")</f>
        <v/>
      </c>
      <c r="U1135" s="16">
        <f>IF(LEN(A1135)&gt;validOligoNameMaxLength,"RNA oligo name is too long. ","")</f>
        <v/>
      </c>
      <c r="V1135" s="16">
        <f>IF(AND(A1135&lt;&gt;"",NOT(ISNUMBER(SUMPRODUCT(FIND(MID(A1135,ROW(INDIRECT("1:"&amp;LEN(A1135))),1),validOligoNameCharacters))))),"RNA oligo name contains invalid characters. ","")</f>
        <v/>
      </c>
      <c r="W1135" s="16">
        <f>IF(AND(B1135&lt;&gt;"",NOT(ISNUMBER(SUMPRODUCT(FIND(MID(B1135,ROW(INDIRECT("1:"&amp;LEN(B1135))),1),validRnaSequenceCharacters))))),"RNA sequence contains invalid characters. ","")</f>
        <v/>
      </c>
      <c r="X1135" s="16">
        <f>OR(Z1135)</f>
        <v/>
      </c>
      <c r="Y1135" s="16">
        <f>OR(Z1135)</f>
        <v/>
      </c>
      <c r="Z1135" s="16">
        <f>AND(A1135="Leerposition",P1135&gt;=2)</f>
        <v/>
      </c>
      <c r="AC1135" s="16">
        <f>IF(AND(A1135&lt;&gt;"",L1135=""),"Physical condition not defined. ","")</f>
        <v/>
      </c>
      <c r="AD1135" s="16">
        <f>IF(AND(A1135&lt;&gt;"",M1135=""),"Datasheet not defined. ","")</f>
        <v/>
      </c>
      <c r="AE1135" s="16">
        <f>IF(AND(A1135&lt;&gt;"",N1135=""),"Aliquoting not defined. ","")</f>
        <v/>
      </c>
    </row>
    <row r="1136" ht="10.5" customFormat="1" customHeight="1" s="16">
      <c r="A1136" s="25" t="n"/>
      <c r="B1136" s="25" t="n"/>
      <c r="C1136" s="35">
        <f>IF(B1136&lt;&gt;"",LEN(SUBSTITUTE(SUBSTITUTE(B1136," ",""),"*","")),"")</f>
        <v/>
      </c>
      <c r="D1136" s="19" t="n"/>
      <c r="E1136" s="25" t="n"/>
      <c r="F1136" s="19" t="n"/>
      <c r="G1136" s="19" t="n"/>
      <c r="H1136" s="19" t="n"/>
      <c r="I1136" s="19" t="n"/>
      <c r="J1136" s="19" t="n"/>
      <c r="K1136" s="19" t="n"/>
      <c r="L1136" s="19" t="n"/>
      <c r="M1136" s="19" t="n"/>
      <c r="N1136" s="19" t="n"/>
      <c r="O1136" s="17">
        <f>Q1136 &amp; R1136 &amp; U1136 &amp; V1136 &amp; W1136 &amp; S1136 &amp; T1136 &amp; AC1136 &amp; AD1136 &amp; AE1136</f>
        <v/>
      </c>
      <c r="P1136" s="1">
        <f>IF(B1136&lt;&gt;"",LEN(SUBSTITUTE(SUBSTITUTE(B1136," ",""),"*","")),"")</f>
        <v/>
      </c>
      <c r="Q1136" s="1">
        <f>IF(AND(A1136="",B1136&lt;&gt;""),"No name provided. ","")</f>
        <v/>
      </c>
      <c r="R1136" s="1">
        <f>IF(AND(A1136&lt;&gt;"",B1136=""),"No sequence provided. ","")</f>
        <v/>
      </c>
      <c r="S1136" s="16">
        <f>IF(AND(P1136&lt;&gt;"",E1136&lt;&gt;"",NOT(X1136)),IF(AND(INDEX(validRnaScaleLowerSizeLimits,MATCH(E1136,validRnaScale,0))&lt;=$P1136,$P1136&lt;=INDEX(validRnaScaleUpperSizeLimits,MATCH(E1136,validRnaScale,0))),"","Sequence (length) not available in " &amp; E1136 &amp; " scale. "),"")</f>
        <v/>
      </c>
      <c r="T1136" s="16">
        <f>IF(AND(P1136&lt;&gt;"",E1136&lt;&gt;"",NOT(Y1136)),IF(AND(INDEX(validRnaPurificationLowerSizeLimits,MATCH(E1136,validRnaScale,0),MATCH(D1136,validRnaPurificationLowerSizeLimitsHeader,0))&lt;=$P1136,$P1136&lt;=INDEX(validRnaPurificationUpperSizeLimits,MATCH(E1136,validRnaScale,0),MATCH(D1136,validRnaPurificationUpperSizeLimitsHeader,0))),"","Combination of purification and scale not available. "),"")</f>
        <v/>
      </c>
      <c r="U1136" s="16">
        <f>IF(LEN(A1136)&gt;validOligoNameMaxLength,"RNA oligo name is too long. ","")</f>
        <v/>
      </c>
      <c r="V1136" s="16">
        <f>IF(AND(A1136&lt;&gt;"",NOT(ISNUMBER(SUMPRODUCT(FIND(MID(A1136,ROW(INDIRECT("1:"&amp;LEN(A1136))),1),validOligoNameCharacters))))),"RNA oligo name contains invalid characters. ","")</f>
        <v/>
      </c>
      <c r="W1136" s="16">
        <f>IF(AND(B1136&lt;&gt;"",NOT(ISNUMBER(SUMPRODUCT(FIND(MID(B1136,ROW(INDIRECT("1:"&amp;LEN(B1136))),1),validRnaSequenceCharacters))))),"RNA sequence contains invalid characters. ","")</f>
        <v/>
      </c>
      <c r="X1136" s="16">
        <f>OR(Z1136)</f>
        <v/>
      </c>
      <c r="Y1136" s="16">
        <f>OR(Z1136)</f>
        <v/>
      </c>
      <c r="Z1136" s="16">
        <f>AND(A1136="Leerposition",P1136&gt;=2)</f>
        <v/>
      </c>
      <c r="AC1136" s="16">
        <f>IF(AND(A1136&lt;&gt;"",L1136=""),"Physical condition not defined. ","")</f>
        <v/>
      </c>
      <c r="AD1136" s="16">
        <f>IF(AND(A1136&lt;&gt;"",M1136=""),"Datasheet not defined. ","")</f>
        <v/>
      </c>
      <c r="AE1136" s="16">
        <f>IF(AND(A1136&lt;&gt;"",N1136=""),"Aliquoting not defined. ","")</f>
        <v/>
      </c>
    </row>
    <row r="1137" ht="10.5" customFormat="1" customHeight="1" s="16">
      <c r="A1137" s="25" t="n"/>
      <c r="B1137" s="25" t="n"/>
      <c r="C1137" s="35">
        <f>IF(B1137&lt;&gt;"",LEN(SUBSTITUTE(SUBSTITUTE(B1137," ",""),"*","")),"")</f>
        <v/>
      </c>
      <c r="D1137" s="19" t="n"/>
      <c r="E1137" s="25" t="n"/>
      <c r="F1137" s="19" t="n"/>
      <c r="G1137" s="19" t="n"/>
      <c r="H1137" s="19" t="n"/>
      <c r="I1137" s="19" t="n"/>
      <c r="J1137" s="19" t="n"/>
      <c r="K1137" s="19" t="n"/>
      <c r="L1137" s="19" t="n"/>
      <c r="M1137" s="19" t="n"/>
      <c r="N1137" s="19" t="n"/>
      <c r="O1137" s="17">
        <f>Q1137 &amp; R1137 &amp; U1137 &amp; V1137 &amp; W1137 &amp; S1137 &amp; T1137 &amp; AC1137 &amp; AD1137 &amp; AE1137</f>
        <v/>
      </c>
      <c r="P1137" s="1">
        <f>IF(B1137&lt;&gt;"",LEN(SUBSTITUTE(SUBSTITUTE(B1137," ",""),"*","")),"")</f>
        <v/>
      </c>
      <c r="Q1137" s="1">
        <f>IF(AND(A1137="",B1137&lt;&gt;""),"No name provided. ","")</f>
        <v/>
      </c>
      <c r="R1137" s="1">
        <f>IF(AND(A1137&lt;&gt;"",B1137=""),"No sequence provided. ","")</f>
        <v/>
      </c>
      <c r="S1137" s="16">
        <f>IF(AND(P1137&lt;&gt;"",E1137&lt;&gt;"",NOT(X1137)),IF(AND(INDEX(validRnaScaleLowerSizeLimits,MATCH(E1137,validRnaScale,0))&lt;=$P1137,$P1137&lt;=INDEX(validRnaScaleUpperSizeLimits,MATCH(E1137,validRnaScale,0))),"","Sequence (length) not available in " &amp; E1137 &amp; " scale. "),"")</f>
        <v/>
      </c>
      <c r="T1137" s="16">
        <f>IF(AND(P1137&lt;&gt;"",E1137&lt;&gt;"",NOT(Y1137)),IF(AND(INDEX(validRnaPurificationLowerSizeLimits,MATCH(E1137,validRnaScale,0),MATCH(D1137,validRnaPurificationLowerSizeLimitsHeader,0))&lt;=$P1137,$P1137&lt;=INDEX(validRnaPurificationUpperSizeLimits,MATCH(E1137,validRnaScale,0),MATCH(D1137,validRnaPurificationUpperSizeLimitsHeader,0))),"","Combination of purification and scale not available. "),"")</f>
        <v/>
      </c>
      <c r="U1137" s="16">
        <f>IF(LEN(A1137)&gt;validOligoNameMaxLength,"RNA oligo name is too long. ","")</f>
        <v/>
      </c>
      <c r="V1137" s="16">
        <f>IF(AND(A1137&lt;&gt;"",NOT(ISNUMBER(SUMPRODUCT(FIND(MID(A1137,ROW(INDIRECT("1:"&amp;LEN(A1137))),1),validOligoNameCharacters))))),"RNA oligo name contains invalid characters. ","")</f>
        <v/>
      </c>
      <c r="W1137" s="16">
        <f>IF(AND(B1137&lt;&gt;"",NOT(ISNUMBER(SUMPRODUCT(FIND(MID(B1137,ROW(INDIRECT("1:"&amp;LEN(B1137))),1),validRnaSequenceCharacters))))),"RNA sequence contains invalid characters. ","")</f>
        <v/>
      </c>
      <c r="X1137" s="16">
        <f>OR(Z1137)</f>
        <v/>
      </c>
      <c r="Y1137" s="16">
        <f>OR(Z1137)</f>
        <v/>
      </c>
      <c r="Z1137" s="16">
        <f>AND(A1137="Leerposition",P1137&gt;=2)</f>
        <v/>
      </c>
      <c r="AC1137" s="16">
        <f>IF(AND(A1137&lt;&gt;"",L1137=""),"Physical condition not defined. ","")</f>
        <v/>
      </c>
      <c r="AD1137" s="16">
        <f>IF(AND(A1137&lt;&gt;"",M1137=""),"Datasheet not defined. ","")</f>
        <v/>
      </c>
      <c r="AE1137" s="16">
        <f>IF(AND(A1137&lt;&gt;"",N1137=""),"Aliquoting not defined. ","")</f>
        <v/>
      </c>
    </row>
    <row r="1138" ht="10.5" customFormat="1" customHeight="1" s="16">
      <c r="A1138" s="25" t="n"/>
      <c r="B1138" s="25" t="n"/>
      <c r="C1138" s="35">
        <f>IF(B1138&lt;&gt;"",LEN(SUBSTITUTE(SUBSTITUTE(B1138," ",""),"*","")),"")</f>
        <v/>
      </c>
      <c r="D1138" s="19" t="n"/>
      <c r="E1138" s="25" t="n"/>
      <c r="F1138" s="19" t="n"/>
      <c r="G1138" s="19" t="n"/>
      <c r="H1138" s="19" t="n"/>
      <c r="I1138" s="19" t="n"/>
      <c r="J1138" s="19" t="n"/>
      <c r="K1138" s="19" t="n"/>
      <c r="L1138" s="19" t="n"/>
      <c r="M1138" s="19" t="n"/>
      <c r="N1138" s="19" t="n"/>
      <c r="O1138" s="17">
        <f>Q1138 &amp; R1138 &amp; U1138 &amp; V1138 &amp; W1138 &amp; S1138 &amp; T1138 &amp; AC1138 &amp; AD1138 &amp; AE1138</f>
        <v/>
      </c>
      <c r="P1138" s="1">
        <f>IF(B1138&lt;&gt;"",LEN(SUBSTITUTE(SUBSTITUTE(B1138," ",""),"*","")),"")</f>
        <v/>
      </c>
      <c r="Q1138" s="1">
        <f>IF(AND(A1138="",B1138&lt;&gt;""),"No name provided. ","")</f>
        <v/>
      </c>
      <c r="R1138" s="1">
        <f>IF(AND(A1138&lt;&gt;"",B1138=""),"No sequence provided. ","")</f>
        <v/>
      </c>
      <c r="S1138" s="16">
        <f>IF(AND(P1138&lt;&gt;"",E1138&lt;&gt;"",NOT(X1138)),IF(AND(INDEX(validRnaScaleLowerSizeLimits,MATCH(E1138,validRnaScale,0))&lt;=$P1138,$P1138&lt;=INDEX(validRnaScaleUpperSizeLimits,MATCH(E1138,validRnaScale,0))),"","Sequence (length) not available in " &amp; E1138 &amp; " scale. "),"")</f>
        <v/>
      </c>
      <c r="T1138" s="16">
        <f>IF(AND(P1138&lt;&gt;"",E1138&lt;&gt;"",NOT(Y1138)),IF(AND(INDEX(validRnaPurificationLowerSizeLimits,MATCH(E1138,validRnaScale,0),MATCH(D1138,validRnaPurificationLowerSizeLimitsHeader,0))&lt;=$P1138,$P1138&lt;=INDEX(validRnaPurificationUpperSizeLimits,MATCH(E1138,validRnaScale,0),MATCH(D1138,validRnaPurificationUpperSizeLimitsHeader,0))),"","Combination of purification and scale not available. "),"")</f>
        <v/>
      </c>
      <c r="U1138" s="16">
        <f>IF(LEN(A1138)&gt;validOligoNameMaxLength,"RNA oligo name is too long. ","")</f>
        <v/>
      </c>
      <c r="V1138" s="16">
        <f>IF(AND(A1138&lt;&gt;"",NOT(ISNUMBER(SUMPRODUCT(FIND(MID(A1138,ROW(INDIRECT("1:"&amp;LEN(A1138))),1),validOligoNameCharacters))))),"RNA oligo name contains invalid characters. ","")</f>
        <v/>
      </c>
      <c r="W1138" s="16">
        <f>IF(AND(B1138&lt;&gt;"",NOT(ISNUMBER(SUMPRODUCT(FIND(MID(B1138,ROW(INDIRECT("1:"&amp;LEN(B1138))),1),validRnaSequenceCharacters))))),"RNA sequence contains invalid characters. ","")</f>
        <v/>
      </c>
      <c r="X1138" s="16">
        <f>OR(Z1138)</f>
        <v/>
      </c>
      <c r="Y1138" s="16">
        <f>OR(Z1138)</f>
        <v/>
      </c>
      <c r="Z1138" s="16">
        <f>AND(A1138="Leerposition",P1138&gt;=2)</f>
        <v/>
      </c>
      <c r="AC1138" s="16">
        <f>IF(AND(A1138&lt;&gt;"",L1138=""),"Physical condition not defined. ","")</f>
        <v/>
      </c>
      <c r="AD1138" s="16">
        <f>IF(AND(A1138&lt;&gt;"",M1138=""),"Datasheet not defined. ","")</f>
        <v/>
      </c>
      <c r="AE1138" s="16">
        <f>IF(AND(A1138&lt;&gt;"",N1138=""),"Aliquoting not defined. ","")</f>
        <v/>
      </c>
    </row>
    <row r="1139" ht="10.5" customFormat="1" customHeight="1" s="16">
      <c r="A1139" s="25" t="n"/>
      <c r="B1139" s="25" t="n"/>
      <c r="C1139" s="35">
        <f>IF(B1139&lt;&gt;"",LEN(SUBSTITUTE(SUBSTITUTE(B1139," ",""),"*","")),"")</f>
        <v/>
      </c>
      <c r="D1139" s="19" t="n"/>
      <c r="E1139" s="25" t="n"/>
      <c r="F1139" s="19" t="n"/>
      <c r="G1139" s="19" t="n"/>
      <c r="H1139" s="19" t="n"/>
      <c r="I1139" s="19" t="n"/>
      <c r="J1139" s="19" t="n"/>
      <c r="K1139" s="19" t="n"/>
      <c r="L1139" s="19" t="n"/>
      <c r="M1139" s="19" t="n"/>
      <c r="N1139" s="19" t="n"/>
      <c r="O1139" s="17">
        <f>Q1139 &amp; R1139 &amp; U1139 &amp; V1139 &amp; W1139 &amp; S1139 &amp; T1139 &amp; AC1139 &amp; AD1139 &amp; AE1139</f>
        <v/>
      </c>
      <c r="P1139" s="1">
        <f>IF(B1139&lt;&gt;"",LEN(SUBSTITUTE(SUBSTITUTE(B1139," ",""),"*","")),"")</f>
        <v/>
      </c>
      <c r="Q1139" s="1">
        <f>IF(AND(A1139="",B1139&lt;&gt;""),"No name provided. ","")</f>
        <v/>
      </c>
      <c r="R1139" s="1">
        <f>IF(AND(A1139&lt;&gt;"",B1139=""),"No sequence provided. ","")</f>
        <v/>
      </c>
      <c r="S1139" s="16">
        <f>IF(AND(P1139&lt;&gt;"",E1139&lt;&gt;"",NOT(X1139)),IF(AND(INDEX(validRnaScaleLowerSizeLimits,MATCH(E1139,validRnaScale,0))&lt;=$P1139,$P1139&lt;=INDEX(validRnaScaleUpperSizeLimits,MATCH(E1139,validRnaScale,0))),"","Sequence (length) not available in " &amp; E1139 &amp; " scale. "),"")</f>
        <v/>
      </c>
      <c r="T1139" s="16">
        <f>IF(AND(P1139&lt;&gt;"",E1139&lt;&gt;"",NOT(Y1139)),IF(AND(INDEX(validRnaPurificationLowerSizeLimits,MATCH(E1139,validRnaScale,0),MATCH(D1139,validRnaPurificationLowerSizeLimitsHeader,0))&lt;=$P1139,$P1139&lt;=INDEX(validRnaPurificationUpperSizeLimits,MATCH(E1139,validRnaScale,0),MATCH(D1139,validRnaPurificationUpperSizeLimitsHeader,0))),"","Combination of purification and scale not available. "),"")</f>
        <v/>
      </c>
      <c r="U1139" s="16">
        <f>IF(LEN(A1139)&gt;validOligoNameMaxLength,"RNA oligo name is too long. ","")</f>
        <v/>
      </c>
      <c r="V1139" s="16">
        <f>IF(AND(A1139&lt;&gt;"",NOT(ISNUMBER(SUMPRODUCT(FIND(MID(A1139,ROW(INDIRECT("1:"&amp;LEN(A1139))),1),validOligoNameCharacters))))),"RNA oligo name contains invalid characters. ","")</f>
        <v/>
      </c>
      <c r="W1139" s="16">
        <f>IF(AND(B1139&lt;&gt;"",NOT(ISNUMBER(SUMPRODUCT(FIND(MID(B1139,ROW(INDIRECT("1:"&amp;LEN(B1139))),1),validRnaSequenceCharacters))))),"RNA sequence contains invalid characters. ","")</f>
        <v/>
      </c>
      <c r="X1139" s="16">
        <f>OR(Z1139)</f>
        <v/>
      </c>
      <c r="Y1139" s="16">
        <f>OR(Z1139)</f>
        <v/>
      </c>
      <c r="Z1139" s="16">
        <f>AND(A1139="Leerposition",P1139&gt;=2)</f>
        <v/>
      </c>
      <c r="AC1139" s="16">
        <f>IF(AND(A1139&lt;&gt;"",L1139=""),"Physical condition not defined. ","")</f>
        <v/>
      </c>
      <c r="AD1139" s="16">
        <f>IF(AND(A1139&lt;&gt;"",M1139=""),"Datasheet not defined. ","")</f>
        <v/>
      </c>
      <c r="AE1139" s="16">
        <f>IF(AND(A1139&lt;&gt;"",N1139=""),"Aliquoting not defined. ","")</f>
        <v/>
      </c>
    </row>
    <row r="1140" ht="10.5" customFormat="1" customHeight="1" s="16">
      <c r="A1140" s="25" t="n"/>
      <c r="B1140" s="25" t="n"/>
      <c r="C1140" s="35">
        <f>IF(B1140&lt;&gt;"",LEN(SUBSTITUTE(SUBSTITUTE(B1140," ",""),"*","")),"")</f>
        <v/>
      </c>
      <c r="D1140" s="19" t="n"/>
      <c r="E1140" s="25" t="n"/>
      <c r="F1140" s="19" t="n"/>
      <c r="G1140" s="19" t="n"/>
      <c r="H1140" s="19" t="n"/>
      <c r="I1140" s="19" t="n"/>
      <c r="J1140" s="19" t="n"/>
      <c r="K1140" s="19" t="n"/>
      <c r="L1140" s="19" t="n"/>
      <c r="M1140" s="19" t="n"/>
      <c r="N1140" s="19" t="n"/>
      <c r="O1140" s="17">
        <f>Q1140 &amp; R1140 &amp; U1140 &amp; V1140 &amp; W1140 &amp; S1140 &amp; T1140 &amp; AC1140 &amp; AD1140 &amp; AE1140</f>
        <v/>
      </c>
      <c r="P1140" s="1">
        <f>IF(B1140&lt;&gt;"",LEN(SUBSTITUTE(SUBSTITUTE(B1140," ",""),"*","")),"")</f>
        <v/>
      </c>
      <c r="Q1140" s="1">
        <f>IF(AND(A1140="",B1140&lt;&gt;""),"No name provided. ","")</f>
        <v/>
      </c>
      <c r="R1140" s="1">
        <f>IF(AND(A1140&lt;&gt;"",B1140=""),"No sequence provided. ","")</f>
        <v/>
      </c>
      <c r="S1140" s="16">
        <f>IF(AND(P1140&lt;&gt;"",E1140&lt;&gt;"",NOT(X1140)),IF(AND(INDEX(validRnaScaleLowerSizeLimits,MATCH(E1140,validRnaScale,0))&lt;=$P1140,$P1140&lt;=INDEX(validRnaScaleUpperSizeLimits,MATCH(E1140,validRnaScale,0))),"","Sequence (length) not available in " &amp; E1140 &amp; " scale. "),"")</f>
        <v/>
      </c>
      <c r="T1140" s="16">
        <f>IF(AND(P1140&lt;&gt;"",E1140&lt;&gt;"",NOT(Y1140)),IF(AND(INDEX(validRnaPurificationLowerSizeLimits,MATCH(E1140,validRnaScale,0),MATCH(D1140,validRnaPurificationLowerSizeLimitsHeader,0))&lt;=$P1140,$P1140&lt;=INDEX(validRnaPurificationUpperSizeLimits,MATCH(E1140,validRnaScale,0),MATCH(D1140,validRnaPurificationUpperSizeLimitsHeader,0))),"","Combination of purification and scale not available. "),"")</f>
        <v/>
      </c>
      <c r="U1140" s="16">
        <f>IF(LEN(A1140)&gt;validOligoNameMaxLength,"RNA oligo name is too long. ","")</f>
        <v/>
      </c>
      <c r="V1140" s="16">
        <f>IF(AND(A1140&lt;&gt;"",NOT(ISNUMBER(SUMPRODUCT(FIND(MID(A1140,ROW(INDIRECT("1:"&amp;LEN(A1140))),1),validOligoNameCharacters))))),"RNA oligo name contains invalid characters. ","")</f>
        <v/>
      </c>
      <c r="W1140" s="16">
        <f>IF(AND(B1140&lt;&gt;"",NOT(ISNUMBER(SUMPRODUCT(FIND(MID(B1140,ROW(INDIRECT("1:"&amp;LEN(B1140))),1),validRnaSequenceCharacters))))),"RNA sequence contains invalid characters. ","")</f>
        <v/>
      </c>
      <c r="X1140" s="16">
        <f>OR(Z1140)</f>
        <v/>
      </c>
      <c r="Y1140" s="16">
        <f>OR(Z1140)</f>
        <v/>
      </c>
      <c r="Z1140" s="16">
        <f>AND(A1140="Leerposition",P1140&gt;=2)</f>
        <v/>
      </c>
      <c r="AC1140" s="16">
        <f>IF(AND(A1140&lt;&gt;"",L1140=""),"Physical condition not defined. ","")</f>
        <v/>
      </c>
      <c r="AD1140" s="16">
        <f>IF(AND(A1140&lt;&gt;"",M1140=""),"Datasheet not defined. ","")</f>
        <v/>
      </c>
      <c r="AE1140" s="16">
        <f>IF(AND(A1140&lt;&gt;"",N1140=""),"Aliquoting not defined. ","")</f>
        <v/>
      </c>
    </row>
    <row r="1141" ht="10.5" customFormat="1" customHeight="1" s="16">
      <c r="A1141" s="25" t="n"/>
      <c r="B1141" s="25" t="n"/>
      <c r="C1141" s="35">
        <f>IF(B1141&lt;&gt;"",LEN(SUBSTITUTE(SUBSTITUTE(B1141," ",""),"*","")),"")</f>
        <v/>
      </c>
      <c r="D1141" s="19" t="n"/>
      <c r="E1141" s="25" t="n"/>
      <c r="F1141" s="19" t="n"/>
      <c r="G1141" s="19" t="n"/>
      <c r="H1141" s="19" t="n"/>
      <c r="I1141" s="19" t="n"/>
      <c r="J1141" s="19" t="n"/>
      <c r="K1141" s="19" t="n"/>
      <c r="L1141" s="19" t="n"/>
      <c r="M1141" s="19" t="n"/>
      <c r="N1141" s="19" t="n"/>
      <c r="O1141" s="17">
        <f>Q1141 &amp; R1141 &amp; U1141 &amp; V1141 &amp; W1141 &amp; S1141 &amp; T1141 &amp; AC1141 &amp; AD1141 &amp; AE1141</f>
        <v/>
      </c>
      <c r="P1141" s="1">
        <f>IF(B1141&lt;&gt;"",LEN(SUBSTITUTE(SUBSTITUTE(B1141," ",""),"*","")),"")</f>
        <v/>
      </c>
      <c r="Q1141" s="1">
        <f>IF(AND(A1141="",B1141&lt;&gt;""),"No name provided. ","")</f>
        <v/>
      </c>
      <c r="R1141" s="1">
        <f>IF(AND(A1141&lt;&gt;"",B1141=""),"No sequence provided. ","")</f>
        <v/>
      </c>
      <c r="S1141" s="16">
        <f>IF(AND(P1141&lt;&gt;"",E1141&lt;&gt;"",NOT(X1141)),IF(AND(INDEX(validRnaScaleLowerSizeLimits,MATCH(E1141,validRnaScale,0))&lt;=$P1141,$P1141&lt;=INDEX(validRnaScaleUpperSizeLimits,MATCH(E1141,validRnaScale,0))),"","Sequence (length) not available in " &amp; E1141 &amp; " scale. "),"")</f>
        <v/>
      </c>
      <c r="T1141" s="16">
        <f>IF(AND(P1141&lt;&gt;"",E1141&lt;&gt;"",NOT(Y1141)),IF(AND(INDEX(validRnaPurificationLowerSizeLimits,MATCH(E1141,validRnaScale,0),MATCH(D1141,validRnaPurificationLowerSizeLimitsHeader,0))&lt;=$P1141,$P1141&lt;=INDEX(validRnaPurificationUpperSizeLimits,MATCH(E1141,validRnaScale,0),MATCH(D1141,validRnaPurificationUpperSizeLimitsHeader,0))),"","Combination of purification and scale not available. "),"")</f>
        <v/>
      </c>
      <c r="U1141" s="16">
        <f>IF(LEN(A1141)&gt;validOligoNameMaxLength,"RNA oligo name is too long. ","")</f>
        <v/>
      </c>
      <c r="V1141" s="16">
        <f>IF(AND(A1141&lt;&gt;"",NOT(ISNUMBER(SUMPRODUCT(FIND(MID(A1141,ROW(INDIRECT("1:"&amp;LEN(A1141))),1),validOligoNameCharacters))))),"RNA oligo name contains invalid characters. ","")</f>
        <v/>
      </c>
      <c r="W1141" s="16">
        <f>IF(AND(B1141&lt;&gt;"",NOT(ISNUMBER(SUMPRODUCT(FIND(MID(B1141,ROW(INDIRECT("1:"&amp;LEN(B1141))),1),validRnaSequenceCharacters))))),"RNA sequence contains invalid characters. ","")</f>
        <v/>
      </c>
      <c r="X1141" s="16">
        <f>OR(Z1141)</f>
        <v/>
      </c>
      <c r="Y1141" s="16">
        <f>OR(Z1141)</f>
        <v/>
      </c>
      <c r="Z1141" s="16">
        <f>AND(A1141="Leerposition",P1141&gt;=2)</f>
        <v/>
      </c>
      <c r="AC1141" s="16">
        <f>IF(AND(A1141&lt;&gt;"",L1141=""),"Physical condition not defined. ","")</f>
        <v/>
      </c>
      <c r="AD1141" s="16">
        <f>IF(AND(A1141&lt;&gt;"",M1141=""),"Datasheet not defined. ","")</f>
        <v/>
      </c>
      <c r="AE1141" s="16">
        <f>IF(AND(A1141&lt;&gt;"",N1141=""),"Aliquoting not defined. ","")</f>
        <v/>
      </c>
    </row>
    <row r="1142" ht="10.5" customFormat="1" customHeight="1" s="16">
      <c r="A1142" s="25" t="n"/>
      <c r="B1142" s="25" t="n"/>
      <c r="C1142" s="35">
        <f>IF(B1142&lt;&gt;"",LEN(SUBSTITUTE(SUBSTITUTE(B1142," ",""),"*","")),"")</f>
        <v/>
      </c>
      <c r="D1142" s="19" t="n"/>
      <c r="E1142" s="25" t="n"/>
      <c r="F1142" s="19" t="n"/>
      <c r="G1142" s="19" t="n"/>
      <c r="H1142" s="19" t="n"/>
      <c r="I1142" s="19" t="n"/>
      <c r="J1142" s="19" t="n"/>
      <c r="K1142" s="19" t="n"/>
      <c r="L1142" s="19" t="n"/>
      <c r="M1142" s="19" t="n"/>
      <c r="N1142" s="19" t="n"/>
      <c r="O1142" s="17">
        <f>Q1142 &amp; R1142 &amp; U1142 &amp; V1142 &amp; W1142 &amp; S1142 &amp; T1142 &amp; AC1142 &amp; AD1142 &amp; AE1142</f>
        <v/>
      </c>
      <c r="P1142" s="1">
        <f>IF(B1142&lt;&gt;"",LEN(SUBSTITUTE(SUBSTITUTE(B1142," ",""),"*","")),"")</f>
        <v/>
      </c>
      <c r="Q1142" s="1">
        <f>IF(AND(A1142="",B1142&lt;&gt;""),"No name provided. ","")</f>
        <v/>
      </c>
      <c r="R1142" s="1">
        <f>IF(AND(A1142&lt;&gt;"",B1142=""),"No sequence provided. ","")</f>
        <v/>
      </c>
      <c r="S1142" s="16">
        <f>IF(AND(P1142&lt;&gt;"",E1142&lt;&gt;"",NOT(X1142)),IF(AND(INDEX(validRnaScaleLowerSizeLimits,MATCH(E1142,validRnaScale,0))&lt;=$P1142,$P1142&lt;=INDEX(validRnaScaleUpperSizeLimits,MATCH(E1142,validRnaScale,0))),"","Sequence (length) not available in " &amp; E1142 &amp; " scale. "),"")</f>
        <v/>
      </c>
      <c r="T1142" s="16">
        <f>IF(AND(P1142&lt;&gt;"",E1142&lt;&gt;"",NOT(Y1142)),IF(AND(INDEX(validRnaPurificationLowerSizeLimits,MATCH(E1142,validRnaScale,0),MATCH(D1142,validRnaPurificationLowerSizeLimitsHeader,0))&lt;=$P1142,$P1142&lt;=INDEX(validRnaPurificationUpperSizeLimits,MATCH(E1142,validRnaScale,0),MATCH(D1142,validRnaPurificationUpperSizeLimitsHeader,0))),"","Combination of purification and scale not available. "),"")</f>
        <v/>
      </c>
      <c r="U1142" s="16">
        <f>IF(LEN(A1142)&gt;validOligoNameMaxLength,"RNA oligo name is too long. ","")</f>
        <v/>
      </c>
      <c r="V1142" s="16">
        <f>IF(AND(A1142&lt;&gt;"",NOT(ISNUMBER(SUMPRODUCT(FIND(MID(A1142,ROW(INDIRECT("1:"&amp;LEN(A1142))),1),validOligoNameCharacters))))),"RNA oligo name contains invalid characters. ","")</f>
        <v/>
      </c>
      <c r="W1142" s="16">
        <f>IF(AND(B1142&lt;&gt;"",NOT(ISNUMBER(SUMPRODUCT(FIND(MID(B1142,ROW(INDIRECT("1:"&amp;LEN(B1142))),1),validRnaSequenceCharacters))))),"RNA sequence contains invalid characters. ","")</f>
        <v/>
      </c>
      <c r="X1142" s="16">
        <f>OR(Z1142)</f>
        <v/>
      </c>
      <c r="Y1142" s="16">
        <f>OR(Z1142)</f>
        <v/>
      </c>
      <c r="Z1142" s="16">
        <f>AND(A1142="Leerposition",P1142&gt;=2)</f>
        <v/>
      </c>
      <c r="AC1142" s="16">
        <f>IF(AND(A1142&lt;&gt;"",L1142=""),"Physical condition not defined. ","")</f>
        <v/>
      </c>
      <c r="AD1142" s="16">
        <f>IF(AND(A1142&lt;&gt;"",M1142=""),"Datasheet not defined. ","")</f>
        <v/>
      </c>
      <c r="AE1142" s="16">
        <f>IF(AND(A1142&lt;&gt;"",N1142=""),"Aliquoting not defined. ","")</f>
        <v/>
      </c>
    </row>
    <row r="1143" ht="10.5" customFormat="1" customHeight="1" s="16">
      <c r="A1143" s="25" t="n"/>
      <c r="B1143" s="25" t="n"/>
      <c r="C1143" s="35">
        <f>IF(B1143&lt;&gt;"",LEN(SUBSTITUTE(SUBSTITUTE(B1143," ",""),"*","")),"")</f>
        <v/>
      </c>
      <c r="D1143" s="19" t="n"/>
      <c r="E1143" s="25" t="n"/>
      <c r="F1143" s="19" t="n"/>
      <c r="G1143" s="19" t="n"/>
      <c r="H1143" s="19" t="n"/>
      <c r="I1143" s="19" t="n"/>
      <c r="J1143" s="19" t="n"/>
      <c r="K1143" s="19" t="n"/>
      <c r="L1143" s="19" t="n"/>
      <c r="M1143" s="19" t="n"/>
      <c r="N1143" s="19" t="n"/>
      <c r="O1143" s="17">
        <f>Q1143 &amp; R1143 &amp; U1143 &amp; V1143 &amp; W1143 &amp; S1143 &amp; T1143 &amp; AC1143 &amp; AD1143 &amp; AE1143</f>
        <v/>
      </c>
      <c r="P1143" s="1">
        <f>IF(B1143&lt;&gt;"",LEN(SUBSTITUTE(SUBSTITUTE(B1143," ",""),"*","")),"")</f>
        <v/>
      </c>
      <c r="Q1143" s="1">
        <f>IF(AND(A1143="",B1143&lt;&gt;""),"No name provided. ","")</f>
        <v/>
      </c>
      <c r="R1143" s="1">
        <f>IF(AND(A1143&lt;&gt;"",B1143=""),"No sequence provided. ","")</f>
        <v/>
      </c>
      <c r="S1143" s="16">
        <f>IF(AND(P1143&lt;&gt;"",E1143&lt;&gt;"",NOT(X1143)),IF(AND(INDEX(validRnaScaleLowerSizeLimits,MATCH(E1143,validRnaScale,0))&lt;=$P1143,$P1143&lt;=INDEX(validRnaScaleUpperSizeLimits,MATCH(E1143,validRnaScale,0))),"","Sequence (length) not available in " &amp; E1143 &amp; " scale. "),"")</f>
        <v/>
      </c>
      <c r="T1143" s="16">
        <f>IF(AND(P1143&lt;&gt;"",E1143&lt;&gt;"",NOT(Y1143)),IF(AND(INDEX(validRnaPurificationLowerSizeLimits,MATCH(E1143,validRnaScale,0),MATCH(D1143,validRnaPurificationLowerSizeLimitsHeader,0))&lt;=$P1143,$P1143&lt;=INDEX(validRnaPurificationUpperSizeLimits,MATCH(E1143,validRnaScale,0),MATCH(D1143,validRnaPurificationUpperSizeLimitsHeader,0))),"","Combination of purification and scale not available. "),"")</f>
        <v/>
      </c>
      <c r="U1143" s="16">
        <f>IF(LEN(A1143)&gt;validOligoNameMaxLength,"RNA oligo name is too long. ","")</f>
        <v/>
      </c>
      <c r="V1143" s="16">
        <f>IF(AND(A1143&lt;&gt;"",NOT(ISNUMBER(SUMPRODUCT(FIND(MID(A1143,ROW(INDIRECT("1:"&amp;LEN(A1143))),1),validOligoNameCharacters))))),"RNA oligo name contains invalid characters. ","")</f>
        <v/>
      </c>
      <c r="W1143" s="16">
        <f>IF(AND(B1143&lt;&gt;"",NOT(ISNUMBER(SUMPRODUCT(FIND(MID(B1143,ROW(INDIRECT("1:"&amp;LEN(B1143))),1),validRnaSequenceCharacters))))),"RNA sequence contains invalid characters. ","")</f>
        <v/>
      </c>
      <c r="X1143" s="16">
        <f>OR(Z1143)</f>
        <v/>
      </c>
      <c r="Y1143" s="16">
        <f>OR(Z1143)</f>
        <v/>
      </c>
      <c r="Z1143" s="16">
        <f>AND(A1143="Leerposition",P1143&gt;=2)</f>
        <v/>
      </c>
      <c r="AC1143" s="16">
        <f>IF(AND(A1143&lt;&gt;"",L1143=""),"Physical condition not defined. ","")</f>
        <v/>
      </c>
      <c r="AD1143" s="16">
        <f>IF(AND(A1143&lt;&gt;"",M1143=""),"Datasheet not defined. ","")</f>
        <v/>
      </c>
      <c r="AE1143" s="16">
        <f>IF(AND(A1143&lt;&gt;"",N1143=""),"Aliquoting not defined. ","")</f>
        <v/>
      </c>
    </row>
    <row r="1144" ht="10.5" customFormat="1" customHeight="1" s="16">
      <c r="A1144" s="25" t="n"/>
      <c r="B1144" s="25" t="n"/>
      <c r="C1144" s="35">
        <f>IF(B1144&lt;&gt;"",LEN(SUBSTITUTE(SUBSTITUTE(B1144," ",""),"*","")),"")</f>
        <v/>
      </c>
      <c r="D1144" s="19" t="n"/>
      <c r="E1144" s="25" t="n"/>
      <c r="F1144" s="19" t="n"/>
      <c r="G1144" s="19" t="n"/>
      <c r="H1144" s="19" t="n"/>
      <c r="I1144" s="19" t="n"/>
      <c r="J1144" s="19" t="n"/>
      <c r="K1144" s="19" t="n"/>
      <c r="L1144" s="19" t="n"/>
      <c r="M1144" s="19" t="n"/>
      <c r="N1144" s="19" t="n"/>
      <c r="O1144" s="17">
        <f>Q1144 &amp; R1144 &amp; U1144 &amp; V1144 &amp; W1144 &amp; S1144 &amp; T1144 &amp; AC1144 &amp; AD1144 &amp; AE1144</f>
        <v/>
      </c>
      <c r="P1144" s="1">
        <f>IF(B1144&lt;&gt;"",LEN(SUBSTITUTE(SUBSTITUTE(B1144," ",""),"*","")),"")</f>
        <v/>
      </c>
      <c r="Q1144" s="1">
        <f>IF(AND(A1144="",B1144&lt;&gt;""),"No name provided. ","")</f>
        <v/>
      </c>
      <c r="R1144" s="1">
        <f>IF(AND(A1144&lt;&gt;"",B1144=""),"No sequence provided. ","")</f>
        <v/>
      </c>
      <c r="S1144" s="16">
        <f>IF(AND(P1144&lt;&gt;"",E1144&lt;&gt;"",NOT(X1144)),IF(AND(INDEX(validRnaScaleLowerSizeLimits,MATCH(E1144,validRnaScale,0))&lt;=$P1144,$P1144&lt;=INDEX(validRnaScaleUpperSizeLimits,MATCH(E1144,validRnaScale,0))),"","Sequence (length) not available in " &amp; E1144 &amp; " scale. "),"")</f>
        <v/>
      </c>
      <c r="T1144" s="16">
        <f>IF(AND(P1144&lt;&gt;"",E1144&lt;&gt;"",NOT(Y1144)),IF(AND(INDEX(validRnaPurificationLowerSizeLimits,MATCH(E1144,validRnaScale,0),MATCH(D1144,validRnaPurificationLowerSizeLimitsHeader,0))&lt;=$P1144,$P1144&lt;=INDEX(validRnaPurificationUpperSizeLimits,MATCH(E1144,validRnaScale,0),MATCH(D1144,validRnaPurificationUpperSizeLimitsHeader,0))),"","Combination of purification and scale not available. "),"")</f>
        <v/>
      </c>
      <c r="U1144" s="16">
        <f>IF(LEN(A1144)&gt;validOligoNameMaxLength,"RNA oligo name is too long. ","")</f>
        <v/>
      </c>
      <c r="V1144" s="16">
        <f>IF(AND(A1144&lt;&gt;"",NOT(ISNUMBER(SUMPRODUCT(FIND(MID(A1144,ROW(INDIRECT("1:"&amp;LEN(A1144))),1),validOligoNameCharacters))))),"RNA oligo name contains invalid characters. ","")</f>
        <v/>
      </c>
      <c r="W1144" s="16">
        <f>IF(AND(B1144&lt;&gt;"",NOT(ISNUMBER(SUMPRODUCT(FIND(MID(B1144,ROW(INDIRECT("1:"&amp;LEN(B1144))),1),validRnaSequenceCharacters))))),"RNA sequence contains invalid characters. ","")</f>
        <v/>
      </c>
      <c r="X1144" s="16">
        <f>OR(Z1144)</f>
        <v/>
      </c>
      <c r="Y1144" s="16">
        <f>OR(Z1144)</f>
        <v/>
      </c>
      <c r="Z1144" s="16">
        <f>AND(A1144="Leerposition",P1144&gt;=2)</f>
        <v/>
      </c>
      <c r="AC1144" s="16">
        <f>IF(AND(A1144&lt;&gt;"",L1144=""),"Physical condition not defined. ","")</f>
        <v/>
      </c>
      <c r="AD1144" s="16">
        <f>IF(AND(A1144&lt;&gt;"",M1144=""),"Datasheet not defined. ","")</f>
        <v/>
      </c>
      <c r="AE1144" s="16">
        <f>IF(AND(A1144&lt;&gt;"",N1144=""),"Aliquoting not defined. ","")</f>
        <v/>
      </c>
    </row>
    <row r="1145" ht="10.5" customFormat="1" customHeight="1" s="16">
      <c r="A1145" s="25" t="n"/>
      <c r="B1145" s="25" t="n"/>
      <c r="C1145" s="35">
        <f>IF(B1145&lt;&gt;"",LEN(SUBSTITUTE(SUBSTITUTE(B1145," ",""),"*","")),"")</f>
        <v/>
      </c>
      <c r="D1145" s="19" t="n"/>
      <c r="E1145" s="25" t="n"/>
      <c r="F1145" s="19" t="n"/>
      <c r="G1145" s="19" t="n"/>
      <c r="H1145" s="19" t="n"/>
      <c r="I1145" s="19" t="n"/>
      <c r="J1145" s="19" t="n"/>
      <c r="K1145" s="19" t="n"/>
      <c r="L1145" s="19" t="n"/>
      <c r="M1145" s="19" t="n"/>
      <c r="N1145" s="19" t="n"/>
      <c r="O1145" s="17">
        <f>Q1145 &amp; R1145 &amp; U1145 &amp; V1145 &amp; W1145 &amp; S1145 &amp; T1145 &amp; AC1145 &amp; AD1145 &amp; AE1145</f>
        <v/>
      </c>
      <c r="P1145" s="1">
        <f>IF(B1145&lt;&gt;"",LEN(SUBSTITUTE(SUBSTITUTE(B1145," ",""),"*","")),"")</f>
        <v/>
      </c>
      <c r="Q1145" s="1">
        <f>IF(AND(A1145="",B1145&lt;&gt;""),"No name provided. ","")</f>
        <v/>
      </c>
      <c r="R1145" s="1">
        <f>IF(AND(A1145&lt;&gt;"",B1145=""),"No sequence provided. ","")</f>
        <v/>
      </c>
      <c r="S1145" s="16">
        <f>IF(AND(P1145&lt;&gt;"",E1145&lt;&gt;"",NOT(X1145)),IF(AND(INDEX(validRnaScaleLowerSizeLimits,MATCH(E1145,validRnaScale,0))&lt;=$P1145,$P1145&lt;=INDEX(validRnaScaleUpperSizeLimits,MATCH(E1145,validRnaScale,0))),"","Sequence (length) not available in " &amp; E1145 &amp; " scale. "),"")</f>
        <v/>
      </c>
      <c r="T1145" s="16">
        <f>IF(AND(P1145&lt;&gt;"",E1145&lt;&gt;"",NOT(Y1145)),IF(AND(INDEX(validRnaPurificationLowerSizeLimits,MATCH(E1145,validRnaScale,0),MATCH(D1145,validRnaPurificationLowerSizeLimitsHeader,0))&lt;=$P1145,$P1145&lt;=INDEX(validRnaPurificationUpperSizeLimits,MATCH(E1145,validRnaScale,0),MATCH(D1145,validRnaPurificationUpperSizeLimitsHeader,0))),"","Combination of purification and scale not available. "),"")</f>
        <v/>
      </c>
      <c r="U1145" s="16">
        <f>IF(LEN(A1145)&gt;validOligoNameMaxLength,"RNA oligo name is too long. ","")</f>
        <v/>
      </c>
      <c r="V1145" s="16">
        <f>IF(AND(A1145&lt;&gt;"",NOT(ISNUMBER(SUMPRODUCT(FIND(MID(A1145,ROW(INDIRECT("1:"&amp;LEN(A1145))),1),validOligoNameCharacters))))),"RNA oligo name contains invalid characters. ","")</f>
        <v/>
      </c>
      <c r="W1145" s="16">
        <f>IF(AND(B1145&lt;&gt;"",NOT(ISNUMBER(SUMPRODUCT(FIND(MID(B1145,ROW(INDIRECT("1:"&amp;LEN(B1145))),1),validRnaSequenceCharacters))))),"RNA sequence contains invalid characters. ","")</f>
        <v/>
      </c>
      <c r="X1145" s="16">
        <f>OR(Z1145)</f>
        <v/>
      </c>
      <c r="Y1145" s="16">
        <f>OR(Z1145)</f>
        <v/>
      </c>
      <c r="Z1145" s="16">
        <f>AND(A1145="Leerposition",P1145&gt;=2)</f>
        <v/>
      </c>
      <c r="AC1145" s="16">
        <f>IF(AND(A1145&lt;&gt;"",L1145=""),"Physical condition not defined. ","")</f>
        <v/>
      </c>
      <c r="AD1145" s="16">
        <f>IF(AND(A1145&lt;&gt;"",M1145=""),"Datasheet not defined. ","")</f>
        <v/>
      </c>
      <c r="AE1145" s="16">
        <f>IF(AND(A1145&lt;&gt;"",N1145=""),"Aliquoting not defined. ","")</f>
        <v/>
      </c>
    </row>
    <row r="1146" ht="10.5" customFormat="1" customHeight="1" s="16">
      <c r="A1146" s="25" t="n"/>
      <c r="B1146" s="25" t="n"/>
      <c r="C1146" s="35">
        <f>IF(B1146&lt;&gt;"",LEN(SUBSTITUTE(SUBSTITUTE(B1146," ",""),"*","")),"")</f>
        <v/>
      </c>
      <c r="D1146" s="19" t="n"/>
      <c r="E1146" s="25" t="n"/>
      <c r="F1146" s="19" t="n"/>
      <c r="G1146" s="19" t="n"/>
      <c r="H1146" s="19" t="n"/>
      <c r="I1146" s="19" t="n"/>
      <c r="J1146" s="19" t="n"/>
      <c r="K1146" s="19" t="n"/>
      <c r="L1146" s="19" t="n"/>
      <c r="M1146" s="19" t="n"/>
      <c r="N1146" s="19" t="n"/>
      <c r="O1146" s="17">
        <f>Q1146 &amp; R1146 &amp; U1146 &amp; V1146 &amp; W1146 &amp; S1146 &amp; T1146 &amp; AC1146 &amp; AD1146 &amp; AE1146</f>
        <v/>
      </c>
      <c r="P1146" s="1">
        <f>IF(B1146&lt;&gt;"",LEN(SUBSTITUTE(SUBSTITUTE(B1146," ",""),"*","")),"")</f>
        <v/>
      </c>
      <c r="Q1146" s="1">
        <f>IF(AND(A1146="",B1146&lt;&gt;""),"No name provided. ","")</f>
        <v/>
      </c>
      <c r="R1146" s="1">
        <f>IF(AND(A1146&lt;&gt;"",B1146=""),"No sequence provided. ","")</f>
        <v/>
      </c>
      <c r="S1146" s="16">
        <f>IF(AND(P1146&lt;&gt;"",E1146&lt;&gt;"",NOT(X1146)),IF(AND(INDEX(validRnaScaleLowerSizeLimits,MATCH(E1146,validRnaScale,0))&lt;=$P1146,$P1146&lt;=INDEX(validRnaScaleUpperSizeLimits,MATCH(E1146,validRnaScale,0))),"","Sequence (length) not available in " &amp; E1146 &amp; " scale. "),"")</f>
        <v/>
      </c>
      <c r="T1146" s="16">
        <f>IF(AND(P1146&lt;&gt;"",E1146&lt;&gt;"",NOT(Y1146)),IF(AND(INDEX(validRnaPurificationLowerSizeLimits,MATCH(E1146,validRnaScale,0),MATCH(D1146,validRnaPurificationLowerSizeLimitsHeader,0))&lt;=$P1146,$P1146&lt;=INDEX(validRnaPurificationUpperSizeLimits,MATCH(E1146,validRnaScale,0),MATCH(D1146,validRnaPurificationUpperSizeLimitsHeader,0))),"","Combination of purification and scale not available. "),"")</f>
        <v/>
      </c>
      <c r="U1146" s="16">
        <f>IF(LEN(A1146)&gt;validOligoNameMaxLength,"RNA oligo name is too long. ","")</f>
        <v/>
      </c>
      <c r="V1146" s="16">
        <f>IF(AND(A1146&lt;&gt;"",NOT(ISNUMBER(SUMPRODUCT(FIND(MID(A1146,ROW(INDIRECT("1:"&amp;LEN(A1146))),1),validOligoNameCharacters))))),"RNA oligo name contains invalid characters. ","")</f>
        <v/>
      </c>
      <c r="W1146" s="16">
        <f>IF(AND(B1146&lt;&gt;"",NOT(ISNUMBER(SUMPRODUCT(FIND(MID(B1146,ROW(INDIRECT("1:"&amp;LEN(B1146))),1),validRnaSequenceCharacters))))),"RNA sequence contains invalid characters. ","")</f>
        <v/>
      </c>
      <c r="X1146" s="16">
        <f>OR(Z1146)</f>
        <v/>
      </c>
      <c r="Y1146" s="16">
        <f>OR(Z1146)</f>
        <v/>
      </c>
      <c r="Z1146" s="16">
        <f>AND(A1146="Leerposition",P1146&gt;=2)</f>
        <v/>
      </c>
      <c r="AC1146" s="16">
        <f>IF(AND(A1146&lt;&gt;"",L1146=""),"Physical condition not defined. ","")</f>
        <v/>
      </c>
      <c r="AD1146" s="16">
        <f>IF(AND(A1146&lt;&gt;"",M1146=""),"Datasheet not defined. ","")</f>
        <v/>
      </c>
      <c r="AE1146" s="16">
        <f>IF(AND(A1146&lt;&gt;"",N1146=""),"Aliquoting not defined. ","")</f>
        <v/>
      </c>
    </row>
    <row r="1147" ht="10.5" customFormat="1" customHeight="1" s="16">
      <c r="A1147" s="25" t="n"/>
      <c r="B1147" s="25" t="n"/>
      <c r="C1147" s="35">
        <f>IF(B1147&lt;&gt;"",LEN(SUBSTITUTE(SUBSTITUTE(B1147," ",""),"*","")),"")</f>
        <v/>
      </c>
      <c r="D1147" s="19" t="n"/>
      <c r="E1147" s="25" t="n"/>
      <c r="F1147" s="19" t="n"/>
      <c r="G1147" s="19" t="n"/>
      <c r="H1147" s="19" t="n"/>
      <c r="I1147" s="19" t="n"/>
      <c r="J1147" s="19" t="n"/>
      <c r="K1147" s="19" t="n"/>
      <c r="L1147" s="19" t="n"/>
      <c r="M1147" s="19" t="n"/>
      <c r="N1147" s="19" t="n"/>
      <c r="O1147" s="17">
        <f>Q1147 &amp; R1147 &amp; U1147 &amp; V1147 &amp; W1147 &amp; S1147 &amp; T1147 &amp; AC1147 &amp; AD1147 &amp; AE1147</f>
        <v/>
      </c>
      <c r="P1147" s="1">
        <f>IF(B1147&lt;&gt;"",LEN(SUBSTITUTE(SUBSTITUTE(B1147," ",""),"*","")),"")</f>
        <v/>
      </c>
      <c r="Q1147" s="1">
        <f>IF(AND(A1147="",B1147&lt;&gt;""),"No name provided. ","")</f>
        <v/>
      </c>
      <c r="R1147" s="1">
        <f>IF(AND(A1147&lt;&gt;"",B1147=""),"No sequence provided. ","")</f>
        <v/>
      </c>
      <c r="S1147" s="16">
        <f>IF(AND(P1147&lt;&gt;"",E1147&lt;&gt;"",NOT(X1147)),IF(AND(INDEX(validRnaScaleLowerSizeLimits,MATCH(E1147,validRnaScale,0))&lt;=$P1147,$P1147&lt;=INDEX(validRnaScaleUpperSizeLimits,MATCH(E1147,validRnaScale,0))),"","Sequence (length) not available in " &amp; E1147 &amp; " scale. "),"")</f>
        <v/>
      </c>
      <c r="T1147" s="16">
        <f>IF(AND(P1147&lt;&gt;"",E1147&lt;&gt;"",NOT(Y1147)),IF(AND(INDEX(validRnaPurificationLowerSizeLimits,MATCH(E1147,validRnaScale,0),MATCH(D1147,validRnaPurificationLowerSizeLimitsHeader,0))&lt;=$P1147,$P1147&lt;=INDEX(validRnaPurificationUpperSizeLimits,MATCH(E1147,validRnaScale,0),MATCH(D1147,validRnaPurificationUpperSizeLimitsHeader,0))),"","Combination of purification and scale not available. "),"")</f>
        <v/>
      </c>
      <c r="U1147" s="16">
        <f>IF(LEN(A1147)&gt;validOligoNameMaxLength,"RNA oligo name is too long. ","")</f>
        <v/>
      </c>
      <c r="V1147" s="16">
        <f>IF(AND(A1147&lt;&gt;"",NOT(ISNUMBER(SUMPRODUCT(FIND(MID(A1147,ROW(INDIRECT("1:"&amp;LEN(A1147))),1),validOligoNameCharacters))))),"RNA oligo name contains invalid characters. ","")</f>
        <v/>
      </c>
      <c r="W1147" s="16">
        <f>IF(AND(B1147&lt;&gt;"",NOT(ISNUMBER(SUMPRODUCT(FIND(MID(B1147,ROW(INDIRECT("1:"&amp;LEN(B1147))),1),validRnaSequenceCharacters))))),"RNA sequence contains invalid characters. ","")</f>
        <v/>
      </c>
      <c r="X1147" s="16">
        <f>OR(Z1147)</f>
        <v/>
      </c>
      <c r="Y1147" s="16">
        <f>OR(Z1147)</f>
        <v/>
      </c>
      <c r="Z1147" s="16">
        <f>AND(A1147="Leerposition",P1147&gt;=2)</f>
        <v/>
      </c>
      <c r="AC1147" s="16">
        <f>IF(AND(A1147&lt;&gt;"",L1147=""),"Physical condition not defined. ","")</f>
        <v/>
      </c>
      <c r="AD1147" s="16">
        <f>IF(AND(A1147&lt;&gt;"",M1147=""),"Datasheet not defined. ","")</f>
        <v/>
      </c>
      <c r="AE1147" s="16">
        <f>IF(AND(A1147&lt;&gt;"",N1147=""),"Aliquoting not defined. ","")</f>
        <v/>
      </c>
    </row>
    <row r="1148" ht="10.5" customFormat="1" customHeight="1" s="16">
      <c r="A1148" s="25" t="n"/>
      <c r="B1148" s="25" t="n"/>
      <c r="C1148" s="35">
        <f>IF(B1148&lt;&gt;"",LEN(SUBSTITUTE(SUBSTITUTE(B1148," ",""),"*","")),"")</f>
        <v/>
      </c>
      <c r="D1148" s="19" t="n"/>
      <c r="E1148" s="25" t="n"/>
      <c r="F1148" s="19" t="n"/>
      <c r="G1148" s="19" t="n"/>
      <c r="H1148" s="19" t="n"/>
      <c r="I1148" s="19" t="n"/>
      <c r="J1148" s="19" t="n"/>
      <c r="K1148" s="19" t="n"/>
      <c r="L1148" s="19" t="n"/>
      <c r="M1148" s="19" t="n"/>
      <c r="N1148" s="19" t="n"/>
      <c r="O1148" s="17">
        <f>Q1148 &amp; R1148 &amp; U1148 &amp; V1148 &amp; W1148 &amp; S1148 &amp; T1148 &amp; AC1148 &amp; AD1148 &amp; AE1148</f>
        <v/>
      </c>
      <c r="P1148" s="1">
        <f>IF(B1148&lt;&gt;"",LEN(SUBSTITUTE(SUBSTITUTE(B1148," ",""),"*","")),"")</f>
        <v/>
      </c>
      <c r="Q1148" s="1">
        <f>IF(AND(A1148="",B1148&lt;&gt;""),"No name provided. ","")</f>
        <v/>
      </c>
      <c r="R1148" s="1">
        <f>IF(AND(A1148&lt;&gt;"",B1148=""),"No sequence provided. ","")</f>
        <v/>
      </c>
      <c r="S1148" s="16">
        <f>IF(AND(P1148&lt;&gt;"",E1148&lt;&gt;"",NOT(X1148)),IF(AND(INDEX(validRnaScaleLowerSizeLimits,MATCH(E1148,validRnaScale,0))&lt;=$P1148,$P1148&lt;=INDEX(validRnaScaleUpperSizeLimits,MATCH(E1148,validRnaScale,0))),"","Sequence (length) not available in " &amp; E1148 &amp; " scale. "),"")</f>
        <v/>
      </c>
      <c r="T1148" s="16">
        <f>IF(AND(P1148&lt;&gt;"",E1148&lt;&gt;"",NOT(Y1148)),IF(AND(INDEX(validRnaPurificationLowerSizeLimits,MATCH(E1148,validRnaScale,0),MATCH(D1148,validRnaPurificationLowerSizeLimitsHeader,0))&lt;=$P1148,$P1148&lt;=INDEX(validRnaPurificationUpperSizeLimits,MATCH(E1148,validRnaScale,0),MATCH(D1148,validRnaPurificationUpperSizeLimitsHeader,0))),"","Combination of purification and scale not available. "),"")</f>
        <v/>
      </c>
      <c r="U1148" s="16">
        <f>IF(LEN(A1148)&gt;validOligoNameMaxLength,"RNA oligo name is too long. ","")</f>
        <v/>
      </c>
      <c r="V1148" s="16">
        <f>IF(AND(A1148&lt;&gt;"",NOT(ISNUMBER(SUMPRODUCT(FIND(MID(A1148,ROW(INDIRECT("1:"&amp;LEN(A1148))),1),validOligoNameCharacters))))),"RNA oligo name contains invalid characters. ","")</f>
        <v/>
      </c>
      <c r="W1148" s="16">
        <f>IF(AND(B1148&lt;&gt;"",NOT(ISNUMBER(SUMPRODUCT(FIND(MID(B1148,ROW(INDIRECT("1:"&amp;LEN(B1148))),1),validRnaSequenceCharacters))))),"RNA sequence contains invalid characters. ","")</f>
        <v/>
      </c>
      <c r="X1148" s="16">
        <f>OR(Z1148)</f>
        <v/>
      </c>
      <c r="Y1148" s="16">
        <f>OR(Z1148)</f>
        <v/>
      </c>
      <c r="Z1148" s="16">
        <f>AND(A1148="Leerposition",P1148&gt;=2)</f>
        <v/>
      </c>
      <c r="AC1148" s="16">
        <f>IF(AND(A1148&lt;&gt;"",L1148=""),"Physical condition not defined. ","")</f>
        <v/>
      </c>
      <c r="AD1148" s="16">
        <f>IF(AND(A1148&lt;&gt;"",M1148=""),"Datasheet not defined. ","")</f>
        <v/>
      </c>
      <c r="AE1148" s="16">
        <f>IF(AND(A1148&lt;&gt;"",N1148=""),"Aliquoting not defined. ","")</f>
        <v/>
      </c>
    </row>
    <row r="1149" ht="10.5" customFormat="1" customHeight="1" s="16">
      <c r="A1149" s="25" t="n"/>
      <c r="B1149" s="25" t="n"/>
      <c r="C1149" s="35">
        <f>IF(B1149&lt;&gt;"",LEN(SUBSTITUTE(SUBSTITUTE(B1149," ",""),"*","")),"")</f>
        <v/>
      </c>
      <c r="D1149" s="19" t="n"/>
      <c r="E1149" s="25" t="n"/>
      <c r="F1149" s="19" t="n"/>
      <c r="G1149" s="19" t="n"/>
      <c r="H1149" s="19" t="n"/>
      <c r="I1149" s="19" t="n"/>
      <c r="J1149" s="19" t="n"/>
      <c r="K1149" s="19" t="n"/>
      <c r="L1149" s="19" t="n"/>
      <c r="M1149" s="19" t="n"/>
      <c r="N1149" s="19" t="n"/>
      <c r="O1149" s="17">
        <f>Q1149 &amp; R1149 &amp; U1149 &amp; V1149 &amp; W1149 &amp; S1149 &amp; T1149 &amp; AC1149 &amp; AD1149 &amp; AE1149</f>
        <v/>
      </c>
      <c r="P1149" s="1">
        <f>IF(B1149&lt;&gt;"",LEN(SUBSTITUTE(SUBSTITUTE(B1149," ",""),"*","")),"")</f>
        <v/>
      </c>
      <c r="Q1149" s="1">
        <f>IF(AND(A1149="",B1149&lt;&gt;""),"No name provided. ","")</f>
        <v/>
      </c>
      <c r="R1149" s="1">
        <f>IF(AND(A1149&lt;&gt;"",B1149=""),"No sequence provided. ","")</f>
        <v/>
      </c>
      <c r="S1149" s="16">
        <f>IF(AND(P1149&lt;&gt;"",E1149&lt;&gt;"",NOT(X1149)),IF(AND(INDEX(validRnaScaleLowerSizeLimits,MATCH(E1149,validRnaScale,0))&lt;=$P1149,$P1149&lt;=INDEX(validRnaScaleUpperSizeLimits,MATCH(E1149,validRnaScale,0))),"","Sequence (length) not available in " &amp; E1149 &amp; " scale. "),"")</f>
        <v/>
      </c>
      <c r="T1149" s="16">
        <f>IF(AND(P1149&lt;&gt;"",E1149&lt;&gt;"",NOT(Y1149)),IF(AND(INDEX(validRnaPurificationLowerSizeLimits,MATCH(E1149,validRnaScale,0),MATCH(D1149,validRnaPurificationLowerSizeLimitsHeader,0))&lt;=$P1149,$P1149&lt;=INDEX(validRnaPurificationUpperSizeLimits,MATCH(E1149,validRnaScale,0),MATCH(D1149,validRnaPurificationUpperSizeLimitsHeader,0))),"","Combination of purification and scale not available. "),"")</f>
        <v/>
      </c>
      <c r="U1149" s="16">
        <f>IF(LEN(A1149)&gt;validOligoNameMaxLength,"RNA oligo name is too long. ","")</f>
        <v/>
      </c>
      <c r="V1149" s="16">
        <f>IF(AND(A1149&lt;&gt;"",NOT(ISNUMBER(SUMPRODUCT(FIND(MID(A1149,ROW(INDIRECT("1:"&amp;LEN(A1149))),1),validOligoNameCharacters))))),"RNA oligo name contains invalid characters. ","")</f>
        <v/>
      </c>
      <c r="W1149" s="16">
        <f>IF(AND(B1149&lt;&gt;"",NOT(ISNUMBER(SUMPRODUCT(FIND(MID(B1149,ROW(INDIRECT("1:"&amp;LEN(B1149))),1),validRnaSequenceCharacters))))),"RNA sequence contains invalid characters. ","")</f>
        <v/>
      </c>
      <c r="X1149" s="16">
        <f>OR(Z1149)</f>
        <v/>
      </c>
      <c r="Y1149" s="16">
        <f>OR(Z1149)</f>
        <v/>
      </c>
      <c r="Z1149" s="16">
        <f>AND(A1149="Leerposition",P1149&gt;=2)</f>
        <v/>
      </c>
      <c r="AC1149" s="16">
        <f>IF(AND(A1149&lt;&gt;"",L1149=""),"Physical condition not defined. ","")</f>
        <v/>
      </c>
      <c r="AD1149" s="16">
        <f>IF(AND(A1149&lt;&gt;"",M1149=""),"Datasheet not defined. ","")</f>
        <v/>
      </c>
      <c r="AE1149" s="16">
        <f>IF(AND(A1149&lt;&gt;"",N1149=""),"Aliquoting not defined. ","")</f>
        <v/>
      </c>
    </row>
    <row r="1150" ht="10.5" customFormat="1" customHeight="1" s="16">
      <c r="A1150" s="25" t="n"/>
      <c r="B1150" s="25" t="n"/>
      <c r="C1150" s="35">
        <f>IF(B1150&lt;&gt;"",LEN(SUBSTITUTE(SUBSTITUTE(B1150," ",""),"*","")),"")</f>
        <v/>
      </c>
      <c r="D1150" s="19" t="n"/>
      <c r="E1150" s="25" t="n"/>
      <c r="F1150" s="19" t="n"/>
      <c r="G1150" s="19" t="n"/>
      <c r="H1150" s="19" t="n"/>
      <c r="I1150" s="19" t="n"/>
      <c r="J1150" s="19" t="n"/>
      <c r="K1150" s="19" t="n"/>
      <c r="L1150" s="19" t="n"/>
      <c r="M1150" s="19" t="n"/>
      <c r="N1150" s="19" t="n"/>
      <c r="O1150" s="17">
        <f>Q1150 &amp; R1150 &amp; U1150 &amp; V1150 &amp; W1150 &amp; S1150 &amp; T1150 &amp; AC1150 &amp; AD1150 &amp; AE1150</f>
        <v/>
      </c>
      <c r="P1150" s="1">
        <f>IF(B1150&lt;&gt;"",LEN(SUBSTITUTE(SUBSTITUTE(B1150," ",""),"*","")),"")</f>
        <v/>
      </c>
      <c r="Q1150" s="1">
        <f>IF(AND(A1150="",B1150&lt;&gt;""),"No name provided. ","")</f>
        <v/>
      </c>
      <c r="R1150" s="1">
        <f>IF(AND(A1150&lt;&gt;"",B1150=""),"No sequence provided. ","")</f>
        <v/>
      </c>
      <c r="S1150" s="16">
        <f>IF(AND(P1150&lt;&gt;"",E1150&lt;&gt;"",NOT(X1150)),IF(AND(INDEX(validRnaScaleLowerSizeLimits,MATCH(E1150,validRnaScale,0))&lt;=$P1150,$P1150&lt;=INDEX(validRnaScaleUpperSizeLimits,MATCH(E1150,validRnaScale,0))),"","Sequence (length) not available in " &amp; E1150 &amp; " scale. "),"")</f>
        <v/>
      </c>
      <c r="T1150" s="16">
        <f>IF(AND(P1150&lt;&gt;"",E1150&lt;&gt;"",NOT(Y1150)),IF(AND(INDEX(validRnaPurificationLowerSizeLimits,MATCH(E1150,validRnaScale,0),MATCH(D1150,validRnaPurificationLowerSizeLimitsHeader,0))&lt;=$P1150,$P1150&lt;=INDEX(validRnaPurificationUpperSizeLimits,MATCH(E1150,validRnaScale,0),MATCH(D1150,validRnaPurificationUpperSizeLimitsHeader,0))),"","Combination of purification and scale not available. "),"")</f>
        <v/>
      </c>
      <c r="U1150" s="16">
        <f>IF(LEN(A1150)&gt;validOligoNameMaxLength,"RNA oligo name is too long. ","")</f>
        <v/>
      </c>
      <c r="V1150" s="16">
        <f>IF(AND(A1150&lt;&gt;"",NOT(ISNUMBER(SUMPRODUCT(FIND(MID(A1150,ROW(INDIRECT("1:"&amp;LEN(A1150))),1),validOligoNameCharacters))))),"RNA oligo name contains invalid characters. ","")</f>
        <v/>
      </c>
      <c r="W1150" s="16">
        <f>IF(AND(B1150&lt;&gt;"",NOT(ISNUMBER(SUMPRODUCT(FIND(MID(B1150,ROW(INDIRECT("1:"&amp;LEN(B1150))),1),validRnaSequenceCharacters))))),"RNA sequence contains invalid characters. ","")</f>
        <v/>
      </c>
      <c r="X1150" s="16">
        <f>OR(Z1150)</f>
        <v/>
      </c>
      <c r="Y1150" s="16">
        <f>OR(Z1150)</f>
        <v/>
      </c>
      <c r="Z1150" s="16">
        <f>AND(A1150="Leerposition",P1150&gt;=2)</f>
        <v/>
      </c>
      <c r="AC1150" s="16">
        <f>IF(AND(A1150&lt;&gt;"",L1150=""),"Physical condition not defined. ","")</f>
        <v/>
      </c>
      <c r="AD1150" s="16">
        <f>IF(AND(A1150&lt;&gt;"",M1150=""),"Datasheet not defined. ","")</f>
        <v/>
      </c>
      <c r="AE1150" s="16">
        <f>IF(AND(A1150&lt;&gt;"",N1150=""),"Aliquoting not defined. ","")</f>
        <v/>
      </c>
    </row>
    <row r="1151" ht="10.5" customFormat="1" customHeight="1" s="16">
      <c r="A1151" s="25" t="n"/>
      <c r="B1151" s="25" t="n"/>
      <c r="C1151" s="35">
        <f>IF(B1151&lt;&gt;"",LEN(SUBSTITUTE(SUBSTITUTE(B1151," ",""),"*","")),"")</f>
        <v/>
      </c>
      <c r="D1151" s="19" t="n"/>
      <c r="E1151" s="25" t="n"/>
      <c r="F1151" s="19" t="n"/>
      <c r="G1151" s="19" t="n"/>
      <c r="H1151" s="19" t="n"/>
      <c r="I1151" s="19" t="n"/>
      <c r="J1151" s="19" t="n"/>
      <c r="K1151" s="19" t="n"/>
      <c r="L1151" s="19" t="n"/>
      <c r="M1151" s="19" t="n"/>
      <c r="N1151" s="19" t="n"/>
      <c r="O1151" s="17">
        <f>Q1151 &amp; R1151 &amp; U1151 &amp; V1151 &amp; W1151 &amp; S1151 &amp; T1151 &amp; AC1151 &amp; AD1151 &amp; AE1151</f>
        <v/>
      </c>
      <c r="P1151" s="1">
        <f>IF(B1151&lt;&gt;"",LEN(SUBSTITUTE(SUBSTITUTE(B1151," ",""),"*","")),"")</f>
        <v/>
      </c>
      <c r="Q1151" s="1">
        <f>IF(AND(A1151="",B1151&lt;&gt;""),"No name provided. ","")</f>
        <v/>
      </c>
      <c r="R1151" s="1">
        <f>IF(AND(A1151&lt;&gt;"",B1151=""),"No sequence provided. ","")</f>
        <v/>
      </c>
      <c r="S1151" s="16">
        <f>IF(AND(P1151&lt;&gt;"",E1151&lt;&gt;"",NOT(X1151)),IF(AND(INDEX(validRnaScaleLowerSizeLimits,MATCH(E1151,validRnaScale,0))&lt;=$P1151,$P1151&lt;=INDEX(validRnaScaleUpperSizeLimits,MATCH(E1151,validRnaScale,0))),"","Sequence (length) not available in " &amp; E1151 &amp; " scale. "),"")</f>
        <v/>
      </c>
      <c r="T1151" s="16">
        <f>IF(AND(P1151&lt;&gt;"",E1151&lt;&gt;"",NOT(Y1151)),IF(AND(INDEX(validRnaPurificationLowerSizeLimits,MATCH(E1151,validRnaScale,0),MATCH(D1151,validRnaPurificationLowerSizeLimitsHeader,0))&lt;=$P1151,$P1151&lt;=INDEX(validRnaPurificationUpperSizeLimits,MATCH(E1151,validRnaScale,0),MATCH(D1151,validRnaPurificationUpperSizeLimitsHeader,0))),"","Combination of purification and scale not available. "),"")</f>
        <v/>
      </c>
      <c r="U1151" s="16">
        <f>IF(LEN(A1151)&gt;validOligoNameMaxLength,"RNA oligo name is too long. ","")</f>
        <v/>
      </c>
      <c r="V1151" s="16">
        <f>IF(AND(A1151&lt;&gt;"",NOT(ISNUMBER(SUMPRODUCT(FIND(MID(A1151,ROW(INDIRECT("1:"&amp;LEN(A1151))),1),validOligoNameCharacters))))),"RNA oligo name contains invalid characters. ","")</f>
        <v/>
      </c>
      <c r="W1151" s="16">
        <f>IF(AND(B1151&lt;&gt;"",NOT(ISNUMBER(SUMPRODUCT(FIND(MID(B1151,ROW(INDIRECT("1:"&amp;LEN(B1151))),1),validRnaSequenceCharacters))))),"RNA sequence contains invalid characters. ","")</f>
        <v/>
      </c>
      <c r="X1151" s="16">
        <f>OR(Z1151)</f>
        <v/>
      </c>
      <c r="Y1151" s="16">
        <f>OR(Z1151)</f>
        <v/>
      </c>
      <c r="Z1151" s="16">
        <f>AND(A1151="Leerposition",P1151&gt;=2)</f>
        <v/>
      </c>
      <c r="AC1151" s="16">
        <f>IF(AND(A1151&lt;&gt;"",L1151=""),"Physical condition not defined. ","")</f>
        <v/>
      </c>
      <c r="AD1151" s="16">
        <f>IF(AND(A1151&lt;&gt;"",M1151=""),"Datasheet not defined. ","")</f>
        <v/>
      </c>
      <c r="AE1151" s="16">
        <f>IF(AND(A1151&lt;&gt;"",N1151=""),"Aliquoting not defined. ","")</f>
        <v/>
      </c>
    </row>
    <row r="1152" ht="10.5" customFormat="1" customHeight="1" s="16">
      <c r="A1152" s="25" t="n"/>
      <c r="B1152" s="25" t="n"/>
      <c r="C1152" s="35">
        <f>IF(B1152&lt;&gt;"",LEN(SUBSTITUTE(SUBSTITUTE(B1152," ",""),"*","")),"")</f>
        <v/>
      </c>
      <c r="D1152" s="19" t="n"/>
      <c r="E1152" s="25" t="n"/>
      <c r="F1152" s="19" t="n"/>
      <c r="G1152" s="19" t="n"/>
      <c r="H1152" s="19" t="n"/>
      <c r="I1152" s="19" t="n"/>
      <c r="J1152" s="19" t="n"/>
      <c r="K1152" s="19" t="n"/>
      <c r="L1152" s="19" t="n"/>
      <c r="M1152" s="19" t="n"/>
      <c r="N1152" s="19" t="n"/>
      <c r="O1152" s="17">
        <f>Q1152 &amp; R1152 &amp; U1152 &amp; V1152 &amp; W1152 &amp; S1152 &amp; T1152 &amp; AC1152 &amp; AD1152 &amp; AE1152</f>
        <v/>
      </c>
      <c r="P1152" s="1">
        <f>IF(B1152&lt;&gt;"",LEN(SUBSTITUTE(SUBSTITUTE(B1152," ",""),"*","")),"")</f>
        <v/>
      </c>
      <c r="Q1152" s="1">
        <f>IF(AND(A1152="",B1152&lt;&gt;""),"No name provided. ","")</f>
        <v/>
      </c>
      <c r="R1152" s="1">
        <f>IF(AND(A1152&lt;&gt;"",B1152=""),"No sequence provided. ","")</f>
        <v/>
      </c>
      <c r="S1152" s="16">
        <f>IF(AND(P1152&lt;&gt;"",E1152&lt;&gt;"",NOT(X1152)),IF(AND(INDEX(validRnaScaleLowerSizeLimits,MATCH(E1152,validRnaScale,0))&lt;=$P1152,$P1152&lt;=INDEX(validRnaScaleUpperSizeLimits,MATCH(E1152,validRnaScale,0))),"","Sequence (length) not available in " &amp; E1152 &amp; " scale. "),"")</f>
        <v/>
      </c>
      <c r="T1152" s="16">
        <f>IF(AND(P1152&lt;&gt;"",E1152&lt;&gt;"",NOT(Y1152)),IF(AND(INDEX(validRnaPurificationLowerSizeLimits,MATCH(E1152,validRnaScale,0),MATCH(D1152,validRnaPurificationLowerSizeLimitsHeader,0))&lt;=$P1152,$P1152&lt;=INDEX(validRnaPurificationUpperSizeLimits,MATCH(E1152,validRnaScale,0),MATCH(D1152,validRnaPurificationUpperSizeLimitsHeader,0))),"","Combination of purification and scale not available. "),"")</f>
        <v/>
      </c>
      <c r="U1152" s="16">
        <f>IF(LEN(A1152)&gt;validOligoNameMaxLength,"RNA oligo name is too long. ","")</f>
        <v/>
      </c>
      <c r="V1152" s="16">
        <f>IF(AND(A1152&lt;&gt;"",NOT(ISNUMBER(SUMPRODUCT(FIND(MID(A1152,ROW(INDIRECT("1:"&amp;LEN(A1152))),1),validOligoNameCharacters))))),"RNA oligo name contains invalid characters. ","")</f>
        <v/>
      </c>
      <c r="W1152" s="16">
        <f>IF(AND(B1152&lt;&gt;"",NOT(ISNUMBER(SUMPRODUCT(FIND(MID(B1152,ROW(INDIRECT("1:"&amp;LEN(B1152))),1),validRnaSequenceCharacters))))),"RNA sequence contains invalid characters. ","")</f>
        <v/>
      </c>
      <c r="X1152" s="16">
        <f>OR(Z1152)</f>
        <v/>
      </c>
      <c r="Y1152" s="16">
        <f>OR(Z1152)</f>
        <v/>
      </c>
      <c r="Z1152" s="16">
        <f>AND(A1152="Leerposition",P1152&gt;=2)</f>
        <v/>
      </c>
      <c r="AC1152" s="16">
        <f>IF(AND(A1152&lt;&gt;"",L1152=""),"Physical condition not defined. ","")</f>
        <v/>
      </c>
      <c r="AD1152" s="16">
        <f>IF(AND(A1152&lt;&gt;"",M1152=""),"Datasheet not defined. ","")</f>
        <v/>
      </c>
      <c r="AE1152" s="16">
        <f>IF(AND(A1152&lt;&gt;"",N1152=""),"Aliquoting not defined. ","")</f>
        <v/>
      </c>
    </row>
    <row r="1153" ht="10.5" customFormat="1" customHeight="1" s="83" thickBot="1">
      <c r="A1153" s="78" t="n"/>
      <c r="B1153" s="78" t="n"/>
      <c r="C1153" s="79">
        <f>IF(B1153&lt;&gt;"",LEN(SUBSTITUTE(SUBSTITUTE(B1153," ",""),"*","")),"")</f>
        <v/>
      </c>
      <c r="D1153" s="80" t="n"/>
      <c r="E1153" s="78" t="n"/>
      <c r="F1153" s="80" t="n"/>
      <c r="G1153" s="80" t="n"/>
      <c r="H1153" s="80" t="n"/>
      <c r="I1153" s="80" t="n"/>
      <c r="J1153" s="80" t="n"/>
      <c r="K1153" s="80" t="n"/>
      <c r="L1153" s="100" t="n"/>
      <c r="M1153" s="100" t="n"/>
      <c r="N1153" s="100" t="n"/>
      <c r="O1153" s="81">
        <f>Q1153 &amp; R1153 &amp; U1153 &amp; V1153 &amp; W1153 &amp; S1153 &amp; T1153 &amp; AC1153 &amp; AD1153 &amp; AE1153</f>
        <v/>
      </c>
      <c r="P1153" s="82">
        <f>IF(B1153&lt;&gt;"",LEN(SUBSTITUTE(SUBSTITUTE(B1153," ",""),"*","")),"")</f>
        <v/>
      </c>
      <c r="Q1153" s="82">
        <f>IF(AND(A1153="",B1153&lt;&gt;""),"No name provided. ","")</f>
        <v/>
      </c>
      <c r="R1153" s="82">
        <f>IF(AND(A1153&lt;&gt;"",B1153=""),"No sequence provided. ","")</f>
        <v/>
      </c>
      <c r="S1153" s="83">
        <f>IF(AND(P1153&lt;&gt;"",E1153&lt;&gt;"",NOT(X1153)),IF(AND(INDEX(validRnaScaleLowerSizeLimits,MATCH(E1153,validRnaScale,0))&lt;=$P1153,$P1153&lt;=INDEX(validRnaScaleUpperSizeLimits,MATCH(E1153,validRnaScale,0))),"","Sequence (length) not available in " &amp; E1153 &amp; " scale. "),"")</f>
        <v/>
      </c>
      <c r="T1153" s="83">
        <f>IF(AND(P1153&lt;&gt;"",E1153&lt;&gt;"",NOT(Y1153)),IF(AND(INDEX(validRnaPurificationLowerSizeLimits,MATCH(E1153,validRnaScale,0),MATCH(D1153,validRnaPurificationLowerSizeLimitsHeader,0))&lt;=$P1153,$P1153&lt;=INDEX(validRnaPurificationUpperSizeLimits,MATCH(E1153,validRnaScale,0),MATCH(D1153,validRnaPurificationUpperSizeLimitsHeader,0))),"","Combination of purification and scale not available. "),"")</f>
        <v/>
      </c>
      <c r="U1153" s="83">
        <f>IF(LEN(A1153)&gt;validOligoNameMaxLength,"RNA oligo name is too long. ","")</f>
        <v/>
      </c>
      <c r="V1153" s="83">
        <f>IF(AND(A1153&lt;&gt;"",NOT(ISNUMBER(SUMPRODUCT(FIND(MID(A1153,ROW(INDIRECT("1:"&amp;LEN(A1153))),1),validOligoNameCharacters))))),"RNA oligo name contains invalid characters. ","")</f>
        <v/>
      </c>
      <c r="W1153" s="83">
        <f>IF(AND(B1153&lt;&gt;"",NOT(ISNUMBER(SUMPRODUCT(FIND(MID(B1153,ROW(INDIRECT("1:"&amp;LEN(B1153))),1),validRnaSequenceCharacters))))),"RNA sequence contains invalid characters. ","")</f>
        <v/>
      </c>
      <c r="X1153" s="83">
        <f>OR(Z1153)</f>
        <v/>
      </c>
      <c r="Y1153" s="83">
        <f>OR(Z1153)</f>
        <v/>
      </c>
      <c r="Z1153" s="83">
        <f>AND(A1153="Leerposition",P1153&gt;=2)</f>
        <v/>
      </c>
      <c r="AC1153" s="83">
        <f>IF(AND(A1153&lt;&gt;"",L1153=""),"Physical condition not defined. ","")</f>
        <v/>
      </c>
      <c r="AD1153" s="83">
        <f>IF(AND(A1153&lt;&gt;"",M1153=""),"Datasheet not defined. ","")</f>
        <v/>
      </c>
      <c r="AE1153" s="83">
        <f>IF(AND(A1153&lt;&gt;"",N1153=""),"Aliquoting not defined. ","")</f>
        <v/>
      </c>
    </row>
  </sheetData>
  <sheetProtection selectLockedCells="1" selectUnlockedCells="0" algorithmName="SHA-512" sheet="1" objects="0" insertRows="1" insertHyperlinks="1" autoFilter="1" scenarios="0" formatColumns="0" deleteColumns="1" insertColumns="0" pivotTables="1" deleteRows="1" formatCells="1" saltValue="DmyPfQ6WUIRAXgOHXGdOEw==" formatRows="1" sort="1" spinCount="100000" hashValue="CBHacM3dIrOvAsgPy/wkjMtTepoCBT6wRAR78rQOp/n1/6LtQVtDaPTen26lrUAHM5bf2+imyAcX+8M2uTI/CQ=="/>
  <conditionalFormatting sqref="A2:A1153 U2:U1153">
    <cfRule type="expression" priority="18" dxfId="0">
      <formula>$U2&lt;&gt;""</formula>
    </cfRule>
  </conditionalFormatting>
  <conditionalFormatting sqref="A2:A1153 V2:V1153">
    <cfRule type="expression" priority="19" dxfId="0">
      <formula>$V2&lt;&gt;""</formula>
    </cfRule>
  </conditionalFormatting>
  <conditionalFormatting sqref="A2:A1153">
    <cfRule type="expression" priority="4" dxfId="1">
      <formula>AND($A2 = "", $B2 &lt;&gt; "")</formula>
    </cfRule>
  </conditionalFormatting>
  <conditionalFormatting sqref="B2:B1153 W2:W1153">
    <cfRule type="expression" priority="20" dxfId="0">
      <formula>$W2&lt;&gt;""</formula>
    </cfRule>
  </conditionalFormatting>
  <conditionalFormatting sqref="B2:B1153">
    <cfRule type="expression" priority="5" dxfId="1">
      <formula>AND($A2 &lt;&gt; "", $B2 = "")</formula>
    </cfRule>
  </conditionalFormatting>
  <conditionalFormatting sqref="D2:D1153">
    <cfRule type="expression" priority="10" dxfId="1">
      <formula>AND($B2&lt;&gt;"",$D2="")</formula>
    </cfRule>
  </conditionalFormatting>
  <conditionalFormatting sqref="D2:E1153 T2:T1153">
    <cfRule type="expression" priority="17" dxfId="0">
      <formula>$T2&lt;&gt;""</formula>
    </cfRule>
  </conditionalFormatting>
  <conditionalFormatting sqref="E2:E1153 S2:S1153">
    <cfRule type="expression" priority="16" dxfId="0">
      <formula>$S2&lt;&gt;""</formula>
    </cfRule>
  </conditionalFormatting>
  <conditionalFormatting sqref="E2:E1153">
    <cfRule type="expression" priority="11" dxfId="1">
      <formula>AND( $B2&lt;&gt;"",$E2="")</formula>
    </cfRule>
  </conditionalFormatting>
  <conditionalFormatting sqref="G2:G1153">
    <cfRule type="expression" priority="6" dxfId="1">
      <formula>AND(FIND("5",$B2),$G2="")</formula>
    </cfRule>
  </conditionalFormatting>
  <conditionalFormatting sqref="H2:H1153">
    <cfRule type="expression" priority="7" dxfId="1">
      <formula>AND(FIND("6",$B2),$H2="")</formula>
    </cfRule>
  </conditionalFormatting>
  <conditionalFormatting sqref="I2:I1153">
    <cfRule type="expression" priority="8" dxfId="1">
      <formula>AND(FIND("7",$B2),$I2="")</formula>
    </cfRule>
  </conditionalFormatting>
  <conditionalFormatting sqref="J2:J1153">
    <cfRule type="expression" priority="9" dxfId="1">
      <formula>AND(FIND("8",$B2),$J2="")</formula>
    </cfRule>
  </conditionalFormatting>
  <conditionalFormatting sqref="L2">
    <cfRule type="expression" priority="1" dxfId="1">
      <formula>AND($B2&lt;&gt;"",$L2="")</formula>
    </cfRule>
  </conditionalFormatting>
  <conditionalFormatting sqref="L2:L1153">
    <cfRule type="expression" priority="12" dxfId="1">
      <formula>AND( $B2&lt;&gt;"",$L2="")</formula>
    </cfRule>
  </conditionalFormatting>
  <conditionalFormatting sqref="M2">
    <cfRule type="expression" priority="2" dxfId="1">
      <formula>AND($B2&lt;&gt;"",$M2="")</formula>
    </cfRule>
  </conditionalFormatting>
  <conditionalFormatting sqref="M2:M1153">
    <cfRule type="expression" priority="13" dxfId="1">
      <formula>AND( $B2&lt;&gt;"",$M2="")</formula>
    </cfRule>
  </conditionalFormatting>
  <conditionalFormatting sqref="N2">
    <cfRule type="expression" priority="3" dxfId="1">
      <formula>AND($B2&lt;&gt;"",$N2="")</formula>
    </cfRule>
  </conditionalFormatting>
  <conditionalFormatting sqref="N2:N1153">
    <cfRule type="expression" priority="14" dxfId="1">
      <formula>AND( $B2&lt;&gt;"",$N2="")</formula>
    </cfRule>
  </conditionalFormatting>
  <conditionalFormatting sqref="O2:O1153">
    <cfRule type="expression" priority="15" dxfId="0">
      <formula>$O2&lt;&gt;""</formula>
    </cfRule>
  </conditionalFormatting>
  <dataValidations count="9">
    <dataValidation sqref="E2:E1153" showDropDown="0" showInputMessage="1" showErrorMessage="1" allowBlank="1" errorTitle="invalid scale" error="GEN  (3 O.D. Genomic)_x000a_0.04  (0.04 umol)_x000a_0.2    (0.2 umol)_x000a_1.0    (1.0 umol)" type="list">
      <formula1>validRnaScale</formula1>
    </dataValidation>
    <dataValidation sqref="G2:J1153" showDropDown="0" showInputMessage="1" showErrorMessage="1" allowBlank="1" type="list">
      <formula1>validRnaIn</formula1>
    </dataValidation>
    <dataValidation sqref="F2:F1153" showDropDown="0" showInputMessage="1" showErrorMessage="1" allowBlank="1" type="list">
      <formula1>validRna5s</formula1>
    </dataValidation>
    <dataValidation sqref="K2:K1153" showDropDown="0" showInputMessage="1" showErrorMessage="1" allowBlank="1" type="list">
      <formula1>validRna3s</formula1>
    </dataValidation>
    <dataValidation sqref="D2:D1153" showDropDown="0" showInputMessage="1" showErrorMessage="1" allowBlank="1" errorTitle="invalid purification" error="please chose_x000a_DES (for Desalted)_x000a_HPL (for HPLC)_x000a_PAG (for PAGE)_x000a_HPD (for HPLC +Dialyse)" type="list">
      <formula1>validRnaPurification</formula1>
    </dataValidation>
    <dataValidation sqref="A2:A1153" showDropDown="0" showInputMessage="1" showErrorMessage="1" allowBlank="1" type="textLength" operator="lessThanOrEqual">
      <formula1>35</formula1>
    </dataValidation>
    <dataValidation sqref="L2:L1153" showDropDown="0" showInputMessage="1" showErrorMessage="1" allowBlank="1" type="list">
      <formula1>validPhysicalCondition</formula1>
    </dataValidation>
    <dataValidation sqref="M2:M1153" showDropDown="0" showInputMessage="1" showErrorMessage="1" allowBlank="1" type="list">
      <formula1>validDatasheet</formula1>
    </dataValidation>
    <dataValidation sqref="N2:N1153" showDropDown="0" showInputMessage="1" showErrorMessage="1" allowBlank="1" type="list">
      <formula1>validAliquot</formula1>
    </dataValidation>
  </dataValidations>
  <printOptions gridLines="1"/>
  <pageMargins left="0.3937007874015748" right="0.3937007874015748" top="0.984251968503937" bottom="0.984251968503937" header="0.5118110236220472" footer="0.5118110236220472"/>
  <pageSetup orientation="landscape" paperSize="9"/>
  <headerFooter alignWithMargins="0">
    <oddHeader>&amp;L&amp;C&amp;R</oddHeader>
    <oddFooter>&amp;L&amp;T  &amp;D</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7">
    <outlinePr summaryBelow="1" summaryRight="1"/>
    <pageSetUpPr/>
  </sheetPr>
  <dimension ref="A1:AE1153"/>
  <sheetViews>
    <sheetView zoomScaleNormal="100" workbookViewId="0">
      <pane ySplit="1" topLeftCell="A2" activePane="bottomLeft" state="frozen"/>
      <selection pane="bottomLeft" activeCell="D30" sqref="D30"/>
    </sheetView>
  </sheetViews>
  <sheetFormatPr baseColWidth="8" defaultColWidth="0" defaultRowHeight="0" customHeight="1" zeroHeight="1"/>
  <cols>
    <col width="20.83203125" customWidth="1" style="27" min="1" max="1"/>
    <col width="66.6640625" customWidth="1" style="37" min="2" max="2"/>
    <col width="8.5" customWidth="1" style="28" min="3" max="3"/>
    <col width="13.83203125" bestFit="1" customWidth="1" style="27" min="4" max="4"/>
    <col width="8.6640625" bestFit="1" customWidth="1" style="27" min="5" max="5"/>
    <col width="17.1640625" bestFit="1" customWidth="1" style="27" min="6" max="6"/>
    <col width="18.6640625" bestFit="1" customWidth="1" style="27" min="7" max="10"/>
    <col width="17.1640625" bestFit="1" customWidth="1" style="27" min="11" max="11"/>
    <col width="11.33203125" bestFit="1" customWidth="1" style="27" min="12" max="12"/>
    <col width="12.1640625" bestFit="1" customWidth="1" style="27" min="13" max="13"/>
    <col width="10" bestFit="1" customWidth="1" style="27" min="14" max="14"/>
    <col width="140.83203125" bestFit="1" customWidth="1" style="17" min="15" max="15"/>
    <col hidden="1" width="8.5" customWidth="1" style="1" min="16" max="16"/>
    <col hidden="1" width="15.1640625" customWidth="1" style="1" min="17" max="18"/>
    <col hidden="1" width="7.5" customWidth="1" style="17" min="19" max="19"/>
    <col hidden="1" width="21" customWidth="1" style="17" min="20" max="20"/>
    <col hidden="1" width="14.83203125" customWidth="1" style="17" min="21" max="21"/>
    <col hidden="1" width="19.83203125" customWidth="1" style="17" min="22" max="22"/>
    <col hidden="1" width="24.33203125" customWidth="1" style="17" min="23" max="23"/>
    <col hidden="1" width="21.1640625" customWidth="1" style="17" min="24" max="25"/>
    <col hidden="1" width="13.33203125" customWidth="1" style="17" min="26" max="27"/>
    <col hidden="1" width="9.5" customWidth="1" style="17" min="28" max="28"/>
    <col hidden="1" width="21.1640625" customWidth="1" style="17" min="29" max="29"/>
    <col hidden="1" width="12" customWidth="1" style="17" min="30" max="30"/>
    <col hidden="1" width="8.6640625" customWidth="1" style="17" min="31" max="31"/>
    <col hidden="1" width="9.5" customWidth="1" style="17" min="32" max="16384"/>
  </cols>
  <sheetData>
    <row r="1" ht="27" customFormat="1" customHeight="1" s="34" thickBot="1">
      <c r="A1" s="88" t="inlineStr">
        <is>
          <t>2'-MOE 
Oligo name</t>
        </is>
      </c>
      <c r="B1" s="88" t="inlineStr">
        <is>
          <t>2'-MOE 
Sequence (5' -&gt; 3')</t>
        </is>
      </c>
      <c r="C1" s="89" t="inlineStr">
        <is>
          <t>Length</t>
        </is>
      </c>
      <c r="D1" s="90" t="inlineStr">
        <is>
          <t>2'-MOE 
Purification</t>
        </is>
      </c>
      <c r="E1" s="88" t="inlineStr">
        <is>
          <t>2'-MOE 
Scale</t>
        </is>
      </c>
      <c r="F1" s="90" t="inlineStr">
        <is>
          <t>5' Modification</t>
        </is>
      </c>
      <c r="G1" s="90" t="inlineStr">
        <is>
          <t>Inner Modification (5)</t>
        </is>
      </c>
      <c r="H1" s="90" t="inlineStr">
        <is>
          <t>Inner Modification (6)</t>
        </is>
      </c>
      <c r="I1" s="90" t="inlineStr">
        <is>
          <t>Inner Modification (7)</t>
        </is>
      </c>
      <c r="J1" s="90" t="inlineStr">
        <is>
          <t>Inner Modification (8)</t>
        </is>
      </c>
      <c r="K1" s="91" t="inlineStr">
        <is>
          <t>3' Modification</t>
        </is>
      </c>
      <c r="L1" s="90" t="inlineStr">
        <is>
          <t>Physical 
Condition</t>
        </is>
      </c>
      <c r="M1" s="91" t="inlineStr">
        <is>
          <t>Datasheet</t>
        </is>
      </c>
      <c r="N1" s="91" t="inlineStr">
        <is>
          <t>Aliquots</t>
        </is>
      </c>
      <c r="P1" s="33" t="inlineStr">
        <is>
          <t>Length</t>
        </is>
      </c>
      <c r="Q1" s="33" t="inlineStr">
        <is>
          <t>check empty name</t>
        </is>
      </c>
      <c r="R1" s="33" t="inlineStr">
        <is>
          <t>check empty sequence</t>
        </is>
      </c>
      <c r="S1" s="33" t="inlineStr">
        <is>
          <t>check 
scale</t>
        </is>
      </c>
      <c r="T1" s="33" t="inlineStr">
        <is>
          <t>check
scale/purification</t>
        </is>
      </c>
      <c r="U1" s="33" t="inlineStr">
        <is>
          <t>check
name length</t>
        </is>
      </c>
      <c r="V1" s="33" t="inlineStr">
        <is>
          <t>check
name characters</t>
        </is>
      </c>
      <c r="W1" s="33" t="inlineStr">
        <is>
          <t>check
sequence characters</t>
        </is>
      </c>
      <c r="X1" s="33" t="inlineStr">
        <is>
          <t>allowed exception
scale</t>
        </is>
      </c>
      <c r="Y1" s="33" t="inlineStr">
        <is>
          <t>allowed exception
scale/purification</t>
        </is>
      </c>
      <c r="Z1" s="33" t="inlineStr">
        <is>
          <t>allowed
condition 1</t>
        </is>
      </c>
      <c r="AA1" s="33" t="n"/>
      <c r="AC1" s="32" t="inlineStr">
        <is>
          <t>check 
physical condition</t>
        </is>
      </c>
      <c r="AD1" s="32" t="inlineStr">
        <is>
          <t>check
datasheet</t>
        </is>
      </c>
      <c r="AE1" s="32" t="inlineStr">
        <is>
          <t>check 
aliquot</t>
        </is>
      </c>
    </row>
    <row r="2" ht="10.5" customFormat="1" customHeight="1" s="16">
      <c r="A2" s="25" t="n"/>
      <c r="B2" s="25" t="n"/>
      <c r="C2" s="35">
        <f>IF(B2&lt;&gt;"",LEN(SUBSTITUTE(SUBSTITUTE(B2," ",""),"*","")),"")</f>
        <v/>
      </c>
      <c r="D2" s="19" t="n"/>
      <c r="E2" s="25" t="n"/>
      <c r="F2" s="19" t="n"/>
      <c r="G2" s="19" t="n"/>
      <c r="H2" s="19" t="n"/>
      <c r="I2" s="19" t="n"/>
      <c r="J2" s="19" t="n"/>
      <c r="K2" s="19" t="n"/>
      <c r="L2" s="19" t="n"/>
      <c r="M2" s="19" t="n"/>
      <c r="N2" s="19" t="n"/>
      <c r="O2" s="17">
        <f>Q2 &amp; R2 &amp; U2 &amp; V2 &amp; W2 &amp; S2 &amp; T2 &amp; AC2 &amp; AD2 &amp; AE2</f>
        <v/>
      </c>
      <c r="P2" s="1">
        <f>IF(B2&lt;&gt;"",LEN(SUBSTITUTE(SUBSTITUTE(B2," ",""),"*","")),"")</f>
        <v/>
      </c>
      <c r="Q2" s="1">
        <f>IF(AND(A2="",B2&lt;&gt;""),"No name provided. ","")</f>
        <v/>
      </c>
      <c r="R2" s="1">
        <f>IF(AND(A2&lt;&gt;"",B2=""),"No sequence provided. ","")</f>
        <v/>
      </c>
      <c r="S2" s="16">
        <f>IF(AND(P2&lt;&gt;"",E2&lt;&gt;"",NOT(X2)),IF(AND(INDEX(validRnaScaleLowerSizeLimits,MATCH(E2,validRnaScale,0))&lt;=$P2,$P2&lt;=INDEX(validRnaScaleUpperSizeLimits,MATCH(E2,validRnaScale,0))),"","Sequence (length) not available in " &amp; E2 &amp; " scale. "),"")</f>
        <v/>
      </c>
      <c r="T2" s="16">
        <f>IF(AND(P2&lt;&gt;"",E2&lt;&gt;"",NOT(Y2)),IF(AND(INDEX(validRnaPurificationLowerSizeLimits,MATCH(E2,validRnaScale,0),MATCH(D2,validRnaPurificationLowerSizeLimitsHeader,0))&lt;=$P2,$P2&lt;=INDEX(validRnaPurificationUpperSizeLimits,MATCH(E2,validRnaScale,0),MATCH(D2,validRnaPurificationUpperSizeLimitsHeader,0))),"","Combination of purification and scale not available. "),"")</f>
        <v/>
      </c>
      <c r="U2" s="16">
        <f>IF(LEN(A2)&gt;validOligoNameMaxLength,"RNA oligo name is too long. ","")</f>
        <v/>
      </c>
      <c r="V2" s="16">
        <f>IF(AND(A2&lt;&gt;"",NOT(ISNUMBER(SUMPRODUCT(FIND(MID(A2,ROW(INDIRECT("1:"&amp;LEN(A2))),1),validOligoNameCharacters))))),"RNA oligo name contains invalid characters. ","")</f>
        <v/>
      </c>
      <c r="W2" s="16">
        <f>IF(AND(B2&lt;&gt;"",NOT(ISNUMBER(SUMPRODUCT(FIND(MID(B2,ROW(INDIRECT("1:"&amp;LEN(B2))),1),validRnaSequenceCharacters))))),"RNA sequence contains invalid characters. ","")</f>
        <v/>
      </c>
      <c r="X2" s="16">
        <f>OR(Z2)</f>
        <v/>
      </c>
      <c r="Y2" s="16">
        <f>OR(Z2)</f>
        <v/>
      </c>
      <c r="Z2" s="16">
        <f>AND(A2="Leerposition",P2&gt;=2)</f>
        <v/>
      </c>
      <c r="AC2" s="16">
        <f>IF(AND(A2&lt;&gt;"",L2=""),"Physical condition not defined. ","")</f>
        <v/>
      </c>
      <c r="AD2" s="16">
        <f>IF(AND(A2&lt;&gt;"",M2=""),"Datasheet not defined. ","")</f>
        <v/>
      </c>
      <c r="AE2" s="16">
        <f>IF(AND(A2&lt;&gt;"",N2=""),"Aliquoting not defined. ","")</f>
        <v/>
      </c>
    </row>
    <row r="3" ht="10.5" customFormat="1" customHeight="1" s="16">
      <c r="A3" s="25" t="n"/>
      <c r="B3" s="25" t="n"/>
      <c r="C3" s="35">
        <f>IF(B3&lt;&gt;"",LEN(SUBSTITUTE(SUBSTITUTE(B3," ",""),"*","")),"")</f>
        <v/>
      </c>
      <c r="D3" s="19" t="n"/>
      <c r="E3" s="25" t="n"/>
      <c r="F3" s="19" t="n"/>
      <c r="G3" s="19" t="n"/>
      <c r="H3" s="19" t="n"/>
      <c r="I3" s="19" t="n"/>
      <c r="J3" s="19" t="n"/>
      <c r="K3" s="19" t="n"/>
      <c r="L3" s="19" t="n"/>
      <c r="M3" s="19" t="n"/>
      <c r="N3" s="19" t="n"/>
      <c r="O3" s="17">
        <f>Q3 &amp; R3 &amp; U3 &amp; V3 &amp; W3 &amp; S3 &amp; T3 &amp; AC3 &amp; AD3 &amp; AE3</f>
        <v/>
      </c>
      <c r="P3" s="1">
        <f>IF(B3&lt;&gt;"",LEN(SUBSTITUTE(SUBSTITUTE(B3," ",""),"*","")),"")</f>
        <v/>
      </c>
      <c r="Q3" s="1">
        <f>IF(AND(A3="",B3&lt;&gt;""),"No name provided. ","")</f>
        <v/>
      </c>
      <c r="R3" s="1">
        <f>IF(AND(A3&lt;&gt;"",B3=""),"No sequence provided. ","")</f>
        <v/>
      </c>
      <c r="S3" s="16">
        <f>IF(AND(P3&lt;&gt;"",E3&lt;&gt;"",NOT(X3)),IF(AND(INDEX(validRnaScaleLowerSizeLimits,MATCH(E3,validRnaScale,0))&lt;=$P3,$P3&lt;=INDEX(validRnaScaleUpperSizeLimits,MATCH(E3,validRnaScale,0))),"","Sequence (length) not available in " &amp; E3 &amp; " scale. "),"")</f>
        <v/>
      </c>
      <c r="T3" s="16">
        <f>IF(AND(P3&lt;&gt;"",E3&lt;&gt;"",NOT(Y3)),IF(AND(INDEX(validRnaPurificationLowerSizeLimits,MATCH(E3,validRnaScale,0),MATCH(D3,validRnaPurificationLowerSizeLimitsHeader,0))&lt;=$P3,$P3&lt;=INDEX(validRnaPurificationUpperSizeLimits,MATCH(E3,validRnaScale,0),MATCH(D3,validRnaPurificationUpperSizeLimitsHeader,0))),"","Combination of purification and scale not available. "),"")</f>
        <v/>
      </c>
      <c r="U3" s="16">
        <f>IF(LEN(A3)&gt;validOligoNameMaxLength,"RNA oligo name is too long. ","")</f>
        <v/>
      </c>
      <c r="V3" s="16">
        <f>IF(AND(A3&lt;&gt;"",NOT(ISNUMBER(SUMPRODUCT(FIND(MID(A3,ROW(INDIRECT("1:"&amp;LEN(A3))),1),validOligoNameCharacters))))),"RNA oligo name contains invalid characters. ","")</f>
        <v/>
      </c>
      <c r="W3" s="16">
        <f>IF(AND(B3&lt;&gt;"",NOT(ISNUMBER(SUMPRODUCT(FIND(MID(B3,ROW(INDIRECT("1:"&amp;LEN(B3))),1),validRnaSequenceCharacters))))),"RNA sequence contains invalid characters. ","")</f>
        <v/>
      </c>
      <c r="X3" s="16">
        <f>OR(Z3)</f>
        <v/>
      </c>
      <c r="Y3" s="16">
        <f>OR(Z3)</f>
        <v/>
      </c>
      <c r="Z3" s="16">
        <f>AND(A3="Leerposition",P3&gt;=2)</f>
        <v/>
      </c>
      <c r="AC3" s="16">
        <f>IF(AND(A3&lt;&gt;"",L3=""),"Physical condition not defined. ","")</f>
        <v/>
      </c>
      <c r="AD3" s="16">
        <f>IF(AND(A3&lt;&gt;"",M3=""),"Datasheet not defined. ","")</f>
        <v/>
      </c>
      <c r="AE3" s="16">
        <f>IF(AND(A3&lt;&gt;"",N3=""),"Aliquoting not defined. ","")</f>
        <v/>
      </c>
    </row>
    <row r="4" ht="10.5" customFormat="1" customHeight="1" s="16">
      <c r="A4" s="25" t="n"/>
      <c r="B4" s="25" t="n"/>
      <c r="C4" s="35">
        <f>IF(B4&lt;&gt;"",LEN(SUBSTITUTE(SUBSTITUTE(B4," ",""),"*","")),"")</f>
        <v/>
      </c>
      <c r="D4" s="19" t="n"/>
      <c r="E4" s="25" t="n"/>
      <c r="F4" s="19" t="n"/>
      <c r="G4" s="19" t="n"/>
      <c r="H4" s="19" t="n"/>
      <c r="I4" s="19" t="n"/>
      <c r="J4" s="19" t="n"/>
      <c r="K4" s="19" t="n"/>
      <c r="L4" s="19" t="n"/>
      <c r="M4" s="19" t="n"/>
      <c r="N4" s="19" t="n"/>
      <c r="O4" s="17">
        <f>Q4 &amp; R4 &amp; U4 &amp; V4 &amp; W4 &amp; S4 &amp; T4 &amp; AC4 &amp; AD4 &amp; AE4</f>
        <v/>
      </c>
      <c r="P4" s="1">
        <f>IF(B4&lt;&gt;"",LEN(SUBSTITUTE(SUBSTITUTE(B4," ",""),"*","")),"")</f>
        <v/>
      </c>
      <c r="Q4" s="1">
        <f>IF(AND(A4="",B4&lt;&gt;""),"No name provided. ","")</f>
        <v/>
      </c>
      <c r="R4" s="1">
        <f>IF(AND(A4&lt;&gt;"",B4=""),"No sequence provided. ","")</f>
        <v/>
      </c>
      <c r="S4" s="16">
        <f>IF(AND(P4&lt;&gt;"",E4&lt;&gt;"",NOT(X4)),IF(AND(INDEX(validRnaScaleLowerSizeLimits,MATCH(E4,validRnaScale,0))&lt;=$P4,$P4&lt;=INDEX(validRnaScaleUpperSizeLimits,MATCH(E4,validRnaScale,0))),"","Sequence (length) not available in " &amp; E4 &amp; " scale. "),"")</f>
        <v/>
      </c>
      <c r="T4" s="16">
        <f>IF(AND(P4&lt;&gt;"",E4&lt;&gt;"",NOT(Y4)),IF(AND(INDEX(validRnaPurificationLowerSizeLimits,MATCH(E4,validRnaScale,0),MATCH(D4,validRnaPurificationLowerSizeLimitsHeader,0))&lt;=$P4,$P4&lt;=INDEX(validRnaPurificationUpperSizeLimits,MATCH(E4,validRnaScale,0),MATCH(D4,validRnaPurificationUpperSizeLimitsHeader,0))),"","Combination of purification and scale not available. "),"")</f>
        <v/>
      </c>
      <c r="U4" s="16">
        <f>IF(LEN(A4)&gt;validOligoNameMaxLength,"RNA oligo name is too long. ","")</f>
        <v/>
      </c>
      <c r="V4" s="16">
        <f>IF(AND(A4&lt;&gt;"",NOT(ISNUMBER(SUMPRODUCT(FIND(MID(A4,ROW(INDIRECT("1:"&amp;LEN(A4))),1),validOligoNameCharacters))))),"RNA oligo name contains invalid characters. ","")</f>
        <v/>
      </c>
      <c r="W4" s="16">
        <f>IF(AND(B4&lt;&gt;"",NOT(ISNUMBER(SUMPRODUCT(FIND(MID(B4,ROW(INDIRECT("1:"&amp;LEN(B4))),1),validRnaSequenceCharacters))))),"RNA sequence contains invalid characters. ","")</f>
        <v/>
      </c>
      <c r="X4" s="16">
        <f>OR(Z4)</f>
        <v/>
      </c>
      <c r="Y4" s="16">
        <f>OR(Z4)</f>
        <v/>
      </c>
      <c r="Z4" s="16">
        <f>AND(A4="Leerposition",P4&gt;=2)</f>
        <v/>
      </c>
      <c r="AC4" s="16">
        <f>IF(AND(A4&lt;&gt;"",L4=""),"Physical condition not defined. ","")</f>
        <v/>
      </c>
      <c r="AD4" s="16">
        <f>IF(AND(A4&lt;&gt;"",M4=""),"Datasheet not defined. ","")</f>
        <v/>
      </c>
      <c r="AE4" s="16">
        <f>IF(AND(A4&lt;&gt;"",N4=""),"Aliquoting not defined. ","")</f>
        <v/>
      </c>
    </row>
    <row r="5" ht="10.5" customFormat="1" customHeight="1" s="16">
      <c r="A5" s="25" t="n"/>
      <c r="B5" s="25" t="n"/>
      <c r="C5" s="35">
        <f>IF(B5&lt;&gt;"",LEN(SUBSTITUTE(SUBSTITUTE(B5," ",""),"*","")),"")</f>
        <v/>
      </c>
      <c r="D5" s="19" t="n"/>
      <c r="E5" s="25" t="n"/>
      <c r="F5" s="19" t="n"/>
      <c r="G5" s="19" t="n"/>
      <c r="H5" s="19" t="n"/>
      <c r="I5" s="19" t="n"/>
      <c r="J5" s="19" t="n"/>
      <c r="K5" s="19" t="n"/>
      <c r="L5" s="19" t="n"/>
      <c r="M5" s="19" t="n"/>
      <c r="N5" s="19" t="n"/>
      <c r="O5" s="17">
        <f>Q5 &amp; R5 &amp; U5 &amp; V5 &amp; W5 &amp; S5 &amp; T5 &amp; AC5 &amp; AD5 &amp; AE5</f>
        <v/>
      </c>
      <c r="P5" s="1">
        <f>IF(B5&lt;&gt;"",LEN(SUBSTITUTE(SUBSTITUTE(B5," ",""),"*","")),"")</f>
        <v/>
      </c>
      <c r="Q5" s="1">
        <f>IF(AND(A5="",B5&lt;&gt;""),"No name provided. ","")</f>
        <v/>
      </c>
      <c r="R5" s="1">
        <f>IF(AND(A5&lt;&gt;"",B5=""),"No sequence provided. ","")</f>
        <v/>
      </c>
      <c r="S5" s="16">
        <f>IF(AND(P5&lt;&gt;"",E5&lt;&gt;"",NOT(X5)),IF(AND(INDEX(validRnaScaleLowerSizeLimits,MATCH(E5,validRnaScale,0))&lt;=$P5,$P5&lt;=INDEX(validRnaScaleUpperSizeLimits,MATCH(E5,validRnaScale,0))),"","Sequence (length) not available in " &amp; E5 &amp; " scale. "),"")</f>
        <v/>
      </c>
      <c r="T5" s="16">
        <f>IF(AND(P5&lt;&gt;"",E5&lt;&gt;"",NOT(Y5)),IF(AND(INDEX(validRnaPurificationLowerSizeLimits,MATCH(E5,validRnaScale,0),MATCH(D5,validRnaPurificationLowerSizeLimitsHeader,0))&lt;=$P5,$P5&lt;=INDEX(validRnaPurificationUpperSizeLimits,MATCH(E5,validRnaScale,0),MATCH(D5,validRnaPurificationUpperSizeLimitsHeader,0))),"","Combination of purification and scale not available. "),"")</f>
        <v/>
      </c>
      <c r="U5" s="16">
        <f>IF(LEN(A5)&gt;validOligoNameMaxLength,"RNA oligo name is too long. ","")</f>
        <v/>
      </c>
      <c r="V5" s="16">
        <f>IF(AND(A5&lt;&gt;"",NOT(ISNUMBER(SUMPRODUCT(FIND(MID(A5,ROW(INDIRECT("1:"&amp;LEN(A5))),1),validOligoNameCharacters))))),"RNA oligo name contains invalid characters. ","")</f>
        <v/>
      </c>
      <c r="W5" s="16">
        <f>IF(AND(B5&lt;&gt;"",NOT(ISNUMBER(SUMPRODUCT(FIND(MID(B5,ROW(INDIRECT("1:"&amp;LEN(B5))),1),validRnaSequenceCharacters))))),"RNA sequence contains invalid characters. ","")</f>
        <v/>
      </c>
      <c r="X5" s="16">
        <f>OR(Z5)</f>
        <v/>
      </c>
      <c r="Y5" s="16">
        <f>OR(Z5)</f>
        <v/>
      </c>
      <c r="Z5" s="16">
        <f>AND(A5="Leerposition",P5&gt;=2)</f>
        <v/>
      </c>
      <c r="AC5" s="16">
        <f>IF(AND(A5&lt;&gt;"",L5=""),"Physical condition not defined. ","")</f>
        <v/>
      </c>
      <c r="AD5" s="16">
        <f>IF(AND(A5&lt;&gt;"",M5=""),"Datasheet not defined. ","")</f>
        <v/>
      </c>
      <c r="AE5" s="16">
        <f>IF(AND(A5&lt;&gt;"",N5=""),"Aliquoting not defined. ","")</f>
        <v/>
      </c>
    </row>
    <row r="6" ht="10.5" customFormat="1" customHeight="1" s="16">
      <c r="A6" s="25" t="n"/>
      <c r="B6" s="25" t="n"/>
      <c r="C6" s="35">
        <f>IF(B6&lt;&gt;"",LEN(SUBSTITUTE(SUBSTITUTE(B6," ",""),"*","")),"")</f>
        <v/>
      </c>
      <c r="D6" s="19" t="n"/>
      <c r="E6" s="25" t="n"/>
      <c r="F6" s="19" t="n"/>
      <c r="G6" s="19" t="n"/>
      <c r="H6" s="19" t="n"/>
      <c r="I6" s="19" t="n"/>
      <c r="J6" s="19" t="n"/>
      <c r="K6" s="19" t="n"/>
      <c r="L6" s="19" t="n"/>
      <c r="M6" s="19" t="n"/>
      <c r="N6" s="19" t="n"/>
      <c r="O6" s="17">
        <f>Q6 &amp; R6 &amp; U6 &amp; V6 &amp; W6 &amp; S6 &amp; T6 &amp; AC6 &amp; AD6 &amp; AE6</f>
        <v/>
      </c>
      <c r="P6" s="1">
        <f>IF(B6&lt;&gt;"",LEN(SUBSTITUTE(SUBSTITUTE(B6," ",""),"*","")),"")</f>
        <v/>
      </c>
      <c r="Q6" s="1">
        <f>IF(AND(A6="",B6&lt;&gt;""),"No name provided. ","")</f>
        <v/>
      </c>
      <c r="R6" s="1">
        <f>IF(AND(A6&lt;&gt;"",B6=""),"No sequence provided. ","")</f>
        <v/>
      </c>
      <c r="S6" s="16">
        <f>IF(AND(P6&lt;&gt;"",E6&lt;&gt;"",NOT(X6)),IF(AND(INDEX(validRnaScaleLowerSizeLimits,MATCH(E6,validRnaScale,0))&lt;=$P6,$P6&lt;=INDEX(validRnaScaleUpperSizeLimits,MATCH(E6,validRnaScale,0))),"","Sequence (length) not available in " &amp; E6 &amp; " scale. "),"")</f>
        <v/>
      </c>
      <c r="T6" s="16">
        <f>IF(AND(P6&lt;&gt;"",E6&lt;&gt;"",NOT(Y6)),IF(AND(INDEX(validRnaPurificationLowerSizeLimits,MATCH(E6,validRnaScale,0),MATCH(D6,validRnaPurificationLowerSizeLimitsHeader,0))&lt;=$P6,$P6&lt;=INDEX(validRnaPurificationUpperSizeLimits,MATCH(E6,validRnaScale,0),MATCH(D6,validRnaPurificationUpperSizeLimitsHeader,0))),"","Combination of purification and scale not available. "),"")</f>
        <v/>
      </c>
      <c r="U6" s="16">
        <f>IF(LEN(A6)&gt;validOligoNameMaxLength,"RNA oligo name is too long. ","")</f>
        <v/>
      </c>
      <c r="V6" s="16">
        <f>IF(AND(A6&lt;&gt;"",NOT(ISNUMBER(SUMPRODUCT(FIND(MID(A6,ROW(INDIRECT("1:"&amp;LEN(A6))),1),validOligoNameCharacters))))),"RNA oligo name contains invalid characters. ","")</f>
        <v/>
      </c>
      <c r="W6" s="16">
        <f>IF(AND(B6&lt;&gt;"",NOT(ISNUMBER(SUMPRODUCT(FIND(MID(B6,ROW(INDIRECT("1:"&amp;LEN(B6))),1),validRnaSequenceCharacters))))),"RNA sequence contains invalid characters. ","")</f>
        <v/>
      </c>
      <c r="X6" s="16">
        <f>OR(Z6)</f>
        <v/>
      </c>
      <c r="Y6" s="16">
        <f>OR(Z6)</f>
        <v/>
      </c>
      <c r="Z6" s="16">
        <f>AND(A6="Leerposition",P6&gt;=2)</f>
        <v/>
      </c>
      <c r="AC6" s="16">
        <f>IF(AND(A6&lt;&gt;"",L6=""),"Physical condition not defined. ","")</f>
        <v/>
      </c>
      <c r="AD6" s="16">
        <f>IF(AND(A6&lt;&gt;"",M6=""),"Datasheet not defined. ","")</f>
        <v/>
      </c>
      <c r="AE6" s="16">
        <f>IF(AND(A6&lt;&gt;"",N6=""),"Aliquoting not defined. ","")</f>
        <v/>
      </c>
    </row>
    <row r="7" ht="10.5" customFormat="1" customHeight="1" s="16">
      <c r="A7" s="25" t="n"/>
      <c r="B7" s="25" t="n"/>
      <c r="C7" s="35">
        <f>IF(B7&lt;&gt;"",LEN(SUBSTITUTE(SUBSTITUTE(B7," ",""),"*","")),"")</f>
        <v/>
      </c>
      <c r="D7" s="19" t="n"/>
      <c r="E7" s="25" t="n"/>
      <c r="F7" s="19" t="n"/>
      <c r="G7" s="19" t="n"/>
      <c r="H7" s="19" t="n"/>
      <c r="I7" s="19" t="n"/>
      <c r="J7" s="19" t="n"/>
      <c r="K7" s="19" t="n"/>
      <c r="L7" s="19" t="n"/>
      <c r="M7" s="19" t="n"/>
      <c r="N7" s="19" t="n"/>
      <c r="O7" s="17">
        <f>Q7 &amp; R7 &amp; U7 &amp; V7 &amp; W7 &amp; S7 &amp; T7 &amp; AC7 &amp; AD7 &amp; AE7</f>
        <v/>
      </c>
      <c r="P7" s="1">
        <f>IF(B7&lt;&gt;"",LEN(SUBSTITUTE(SUBSTITUTE(B7," ",""),"*","")),"")</f>
        <v/>
      </c>
      <c r="Q7" s="1">
        <f>IF(AND(A7="",B7&lt;&gt;""),"No name provided. ","")</f>
        <v/>
      </c>
      <c r="R7" s="1">
        <f>IF(AND(A7&lt;&gt;"",B7=""),"No sequence provided. ","")</f>
        <v/>
      </c>
      <c r="S7" s="16">
        <f>IF(AND(P7&lt;&gt;"",E7&lt;&gt;"",NOT(X7)),IF(AND(INDEX(validRnaScaleLowerSizeLimits,MATCH(E7,validRnaScale,0))&lt;=$P7,$P7&lt;=INDEX(validRnaScaleUpperSizeLimits,MATCH(E7,validRnaScale,0))),"","Sequence (length) not available in " &amp; E7 &amp; " scale. "),"")</f>
        <v/>
      </c>
      <c r="T7" s="16">
        <f>IF(AND(P7&lt;&gt;"",E7&lt;&gt;"",NOT(Y7)),IF(AND(INDEX(validRnaPurificationLowerSizeLimits,MATCH(E7,validRnaScale,0),MATCH(D7,validRnaPurificationLowerSizeLimitsHeader,0))&lt;=$P7,$P7&lt;=INDEX(validRnaPurificationUpperSizeLimits,MATCH(E7,validRnaScale,0),MATCH(D7,validRnaPurificationUpperSizeLimitsHeader,0))),"","Combination of purification and scale not available. "),"")</f>
        <v/>
      </c>
      <c r="U7" s="16">
        <f>IF(LEN(A7)&gt;validOligoNameMaxLength,"RNA oligo name is too long. ","")</f>
        <v/>
      </c>
      <c r="V7" s="16">
        <f>IF(AND(A7&lt;&gt;"",NOT(ISNUMBER(SUMPRODUCT(FIND(MID(A7,ROW(INDIRECT("1:"&amp;LEN(A7))),1),validOligoNameCharacters))))),"RNA oligo name contains invalid characters. ","")</f>
        <v/>
      </c>
      <c r="W7" s="16">
        <f>IF(AND(B7&lt;&gt;"",NOT(ISNUMBER(SUMPRODUCT(FIND(MID(B7,ROW(INDIRECT("1:"&amp;LEN(B7))),1),validRnaSequenceCharacters))))),"RNA sequence contains invalid characters. ","")</f>
        <v/>
      </c>
      <c r="X7" s="16">
        <f>OR(Z7)</f>
        <v/>
      </c>
      <c r="Y7" s="16">
        <f>OR(Z7)</f>
        <v/>
      </c>
      <c r="Z7" s="16">
        <f>AND(A7="Leerposition",P7&gt;=2)</f>
        <v/>
      </c>
      <c r="AC7" s="16">
        <f>IF(AND(A7&lt;&gt;"",L7=""),"Physical condition not defined. ","")</f>
        <v/>
      </c>
      <c r="AD7" s="16">
        <f>IF(AND(A7&lt;&gt;"",M7=""),"Datasheet not defined. ","")</f>
        <v/>
      </c>
      <c r="AE7" s="16">
        <f>IF(AND(A7&lt;&gt;"",N7=""),"Aliquoting not defined. ","")</f>
        <v/>
      </c>
    </row>
    <row r="8" ht="10.5" customFormat="1" customHeight="1" s="16">
      <c r="A8" s="25" t="n"/>
      <c r="B8" s="25" t="n"/>
      <c r="C8" s="35">
        <f>IF(B8&lt;&gt;"",LEN(SUBSTITUTE(SUBSTITUTE(B8," ",""),"*","")),"")</f>
        <v/>
      </c>
      <c r="D8" s="19" t="n"/>
      <c r="E8" s="25" t="n"/>
      <c r="F8" s="19" t="n"/>
      <c r="G8" s="19" t="n"/>
      <c r="H8" s="19" t="n"/>
      <c r="I8" s="19" t="n"/>
      <c r="J8" s="19" t="n"/>
      <c r="K8" s="19" t="n"/>
      <c r="L8" s="19" t="n"/>
      <c r="M8" s="19" t="n"/>
      <c r="N8" s="19" t="n"/>
      <c r="O8" s="17">
        <f>Q8 &amp; R8 &amp; U8 &amp; V8 &amp; W8 &amp; S8 &amp; T8 &amp; AC8 &amp; AD8 &amp; AE8</f>
        <v/>
      </c>
      <c r="P8" s="1">
        <f>IF(B8&lt;&gt;"",LEN(SUBSTITUTE(SUBSTITUTE(B8," ",""),"*","")),"")</f>
        <v/>
      </c>
      <c r="Q8" s="1">
        <f>IF(AND(A8="",B8&lt;&gt;""),"No name provided. ","")</f>
        <v/>
      </c>
      <c r="R8" s="1">
        <f>IF(AND(A8&lt;&gt;"",B8=""),"No sequence provided. ","")</f>
        <v/>
      </c>
      <c r="S8" s="16">
        <f>IF(AND(P8&lt;&gt;"",E8&lt;&gt;"",NOT(X8)),IF(AND(INDEX(validRnaScaleLowerSizeLimits,MATCH(E8,validRnaScale,0))&lt;=$P8,$P8&lt;=INDEX(validRnaScaleUpperSizeLimits,MATCH(E8,validRnaScale,0))),"","Sequence (length) not available in " &amp; E8 &amp; " scale. "),"")</f>
        <v/>
      </c>
      <c r="T8" s="16">
        <f>IF(AND(P8&lt;&gt;"",E8&lt;&gt;"",NOT(Y8)),IF(AND(INDEX(validRnaPurificationLowerSizeLimits,MATCH(E8,validRnaScale,0),MATCH(D8,validRnaPurificationLowerSizeLimitsHeader,0))&lt;=$P8,$P8&lt;=INDEX(validRnaPurificationUpperSizeLimits,MATCH(E8,validRnaScale,0),MATCH(D8,validRnaPurificationUpperSizeLimitsHeader,0))),"","Combination of purification and scale not available. "),"")</f>
        <v/>
      </c>
      <c r="U8" s="16">
        <f>IF(LEN(A8)&gt;validOligoNameMaxLength,"RNA oligo name is too long. ","")</f>
        <v/>
      </c>
      <c r="V8" s="16">
        <f>IF(AND(A8&lt;&gt;"",NOT(ISNUMBER(SUMPRODUCT(FIND(MID(A8,ROW(INDIRECT("1:"&amp;LEN(A8))),1),validOligoNameCharacters))))),"RNA oligo name contains invalid characters. ","")</f>
        <v/>
      </c>
      <c r="W8" s="16">
        <f>IF(AND(B8&lt;&gt;"",NOT(ISNUMBER(SUMPRODUCT(FIND(MID(B8,ROW(INDIRECT("1:"&amp;LEN(B8))),1),validRnaSequenceCharacters))))),"RNA sequence contains invalid characters. ","")</f>
        <v/>
      </c>
      <c r="X8" s="16">
        <f>OR(Z8)</f>
        <v/>
      </c>
      <c r="Y8" s="16">
        <f>OR(Z8)</f>
        <v/>
      </c>
      <c r="Z8" s="16">
        <f>AND(A8="Leerposition",P8&gt;=2)</f>
        <v/>
      </c>
      <c r="AC8" s="16">
        <f>IF(AND(A8&lt;&gt;"",L8=""),"Physical condition not defined. ","")</f>
        <v/>
      </c>
      <c r="AD8" s="16">
        <f>IF(AND(A8&lt;&gt;"",M8=""),"Datasheet not defined. ","")</f>
        <v/>
      </c>
      <c r="AE8" s="16">
        <f>IF(AND(A8&lt;&gt;"",N8=""),"Aliquoting not defined. ","")</f>
        <v/>
      </c>
    </row>
    <row r="9" ht="10.5" customFormat="1" customHeight="1" s="16">
      <c r="A9" s="25" t="n"/>
      <c r="B9" s="25" t="n"/>
      <c r="C9" s="35">
        <f>IF(B9&lt;&gt;"",LEN(SUBSTITUTE(SUBSTITUTE(B9," ",""),"*","")),"")</f>
        <v/>
      </c>
      <c r="D9" s="19" t="n"/>
      <c r="E9" s="25" t="n"/>
      <c r="F9" s="19" t="n"/>
      <c r="G9" s="19" t="n"/>
      <c r="H9" s="19" t="n"/>
      <c r="I9" s="19" t="n"/>
      <c r="J9" s="19" t="n"/>
      <c r="K9" s="19" t="n"/>
      <c r="L9" s="19" t="n"/>
      <c r="M9" s="19" t="n"/>
      <c r="N9" s="19" t="n"/>
      <c r="O9" s="17">
        <f>Q9 &amp; R9 &amp; U9 &amp; V9 &amp; W9 &amp; S9 &amp; T9 &amp; AC9 &amp; AD9 &amp; AE9</f>
        <v/>
      </c>
      <c r="P9" s="1">
        <f>IF(B9&lt;&gt;"",LEN(SUBSTITUTE(SUBSTITUTE(B9," ",""),"*","")),"")</f>
        <v/>
      </c>
      <c r="Q9" s="1">
        <f>IF(AND(A9="",B9&lt;&gt;""),"No name provided. ","")</f>
        <v/>
      </c>
      <c r="R9" s="1">
        <f>IF(AND(A9&lt;&gt;"",B9=""),"No sequence provided. ","")</f>
        <v/>
      </c>
      <c r="S9" s="16">
        <f>IF(AND(P9&lt;&gt;"",E9&lt;&gt;"",NOT(X9)),IF(AND(INDEX(validRnaScaleLowerSizeLimits,MATCH(E9,validRnaScale,0))&lt;=$P9,$P9&lt;=INDEX(validRnaScaleUpperSizeLimits,MATCH(E9,validRnaScale,0))),"","Sequence (length) not available in " &amp; E9 &amp; " scale. "),"")</f>
        <v/>
      </c>
      <c r="T9" s="16">
        <f>IF(AND(P9&lt;&gt;"",E9&lt;&gt;"",NOT(Y9)),IF(AND(INDEX(validRnaPurificationLowerSizeLimits,MATCH(E9,validRnaScale,0),MATCH(D9,validRnaPurificationLowerSizeLimitsHeader,0))&lt;=$P9,$P9&lt;=INDEX(validRnaPurificationUpperSizeLimits,MATCH(E9,validRnaScale,0),MATCH(D9,validRnaPurificationUpperSizeLimitsHeader,0))),"","Combination of purification and scale not available. "),"")</f>
        <v/>
      </c>
      <c r="U9" s="16">
        <f>IF(LEN(A9)&gt;validOligoNameMaxLength,"RNA oligo name is too long. ","")</f>
        <v/>
      </c>
      <c r="V9" s="16">
        <f>IF(AND(A9&lt;&gt;"",NOT(ISNUMBER(SUMPRODUCT(FIND(MID(A9,ROW(INDIRECT("1:"&amp;LEN(A9))),1),validOligoNameCharacters))))),"RNA oligo name contains invalid characters. ","")</f>
        <v/>
      </c>
      <c r="W9" s="16">
        <f>IF(AND(B9&lt;&gt;"",NOT(ISNUMBER(SUMPRODUCT(FIND(MID(B9,ROW(INDIRECT("1:"&amp;LEN(B9))),1),validRnaSequenceCharacters))))),"RNA sequence contains invalid characters. ","")</f>
        <v/>
      </c>
      <c r="X9" s="16">
        <f>OR(Z9)</f>
        <v/>
      </c>
      <c r="Y9" s="16">
        <f>OR(Z9)</f>
        <v/>
      </c>
      <c r="Z9" s="16">
        <f>AND(A9="Leerposition",P9&gt;=2)</f>
        <v/>
      </c>
      <c r="AC9" s="16">
        <f>IF(AND(A9&lt;&gt;"",L9=""),"Physical condition not defined. ","")</f>
        <v/>
      </c>
      <c r="AD9" s="16">
        <f>IF(AND(A9&lt;&gt;"",M9=""),"Datasheet not defined. ","")</f>
        <v/>
      </c>
      <c r="AE9" s="16">
        <f>IF(AND(A9&lt;&gt;"",N9=""),"Aliquoting not defined. ","")</f>
        <v/>
      </c>
    </row>
    <row r="10" ht="10.5" customFormat="1" customHeight="1" s="16">
      <c r="A10" s="25" t="n"/>
      <c r="B10" s="25" t="n"/>
      <c r="C10" s="35">
        <f>IF(B10&lt;&gt;"",LEN(SUBSTITUTE(SUBSTITUTE(B10," ",""),"*","")),"")</f>
        <v/>
      </c>
      <c r="D10" s="19" t="n"/>
      <c r="E10" s="25" t="n"/>
      <c r="F10" s="19" t="n"/>
      <c r="G10" s="19" t="n"/>
      <c r="H10" s="19" t="n"/>
      <c r="I10" s="19" t="n"/>
      <c r="J10" s="19" t="n"/>
      <c r="K10" s="19" t="n"/>
      <c r="L10" s="19" t="n"/>
      <c r="M10" s="19" t="n"/>
      <c r="N10" s="19" t="n"/>
      <c r="O10" s="17">
        <f>Q10 &amp; R10 &amp; U10 &amp; V10 &amp; W10 &amp; S10 &amp; T10 &amp; AC10 &amp; AD10 &amp; AE10</f>
        <v/>
      </c>
      <c r="P10" s="1">
        <f>IF(B10&lt;&gt;"",LEN(SUBSTITUTE(SUBSTITUTE(B10," ",""),"*","")),"")</f>
        <v/>
      </c>
      <c r="Q10" s="1">
        <f>IF(AND(A10="",B10&lt;&gt;""),"No name provided. ","")</f>
        <v/>
      </c>
      <c r="R10" s="1">
        <f>IF(AND(A10&lt;&gt;"",B10=""),"No sequence provided. ","")</f>
        <v/>
      </c>
      <c r="S10" s="16">
        <f>IF(AND(P10&lt;&gt;"",E10&lt;&gt;"",NOT(X10)),IF(AND(INDEX(validRnaScaleLowerSizeLimits,MATCH(E10,validRnaScale,0))&lt;=$P10,$P10&lt;=INDEX(validRnaScaleUpperSizeLimits,MATCH(E10,validRnaScale,0))),"","Sequence (length) not available in " &amp; E10 &amp; " scale. "),"")</f>
        <v/>
      </c>
      <c r="T10" s="16">
        <f>IF(AND(P10&lt;&gt;"",E10&lt;&gt;"",NOT(Y10)),IF(AND(INDEX(validRnaPurificationLowerSizeLimits,MATCH(E10,validRnaScale,0),MATCH(D10,validRnaPurificationLowerSizeLimitsHeader,0))&lt;=$P10,$P10&lt;=INDEX(validRnaPurificationUpperSizeLimits,MATCH(E10,validRnaScale,0),MATCH(D10,validRnaPurificationUpperSizeLimitsHeader,0))),"","Combination of purification and scale not available. "),"")</f>
        <v/>
      </c>
      <c r="U10" s="16">
        <f>IF(LEN(A10)&gt;validOligoNameMaxLength,"RNA oligo name is too long. ","")</f>
        <v/>
      </c>
      <c r="V10" s="16">
        <f>IF(AND(A10&lt;&gt;"",NOT(ISNUMBER(SUMPRODUCT(FIND(MID(A10,ROW(INDIRECT("1:"&amp;LEN(A10))),1),validOligoNameCharacters))))),"RNA oligo name contains invalid characters. ","")</f>
        <v/>
      </c>
      <c r="W10" s="16">
        <f>IF(AND(B10&lt;&gt;"",NOT(ISNUMBER(SUMPRODUCT(FIND(MID(B10,ROW(INDIRECT("1:"&amp;LEN(B10))),1),validRnaSequenceCharacters))))),"RNA sequence contains invalid characters. ","")</f>
        <v/>
      </c>
      <c r="X10" s="16">
        <f>OR(Z10)</f>
        <v/>
      </c>
      <c r="Y10" s="16">
        <f>OR(Z10)</f>
        <v/>
      </c>
      <c r="Z10" s="16">
        <f>AND(A10="Leerposition",P10&gt;=2)</f>
        <v/>
      </c>
      <c r="AC10" s="16">
        <f>IF(AND(A10&lt;&gt;"",L10=""),"Physical condition not defined. ","")</f>
        <v/>
      </c>
      <c r="AD10" s="16">
        <f>IF(AND(A10&lt;&gt;"",M10=""),"Datasheet not defined. ","")</f>
        <v/>
      </c>
      <c r="AE10" s="16">
        <f>IF(AND(A10&lt;&gt;"",N10=""),"Aliquoting not defined. ","")</f>
        <v/>
      </c>
    </row>
    <row r="11" ht="10.5" customFormat="1" customHeight="1" s="16">
      <c r="A11" s="25" t="n"/>
      <c r="B11" s="25" t="n"/>
      <c r="C11" s="35">
        <f>IF(B11&lt;&gt;"",LEN(SUBSTITUTE(SUBSTITUTE(B11," ",""),"*","")),"")</f>
        <v/>
      </c>
      <c r="D11" s="19" t="n"/>
      <c r="E11" s="25" t="n"/>
      <c r="F11" s="19" t="n"/>
      <c r="G11" s="19" t="n"/>
      <c r="H11" s="19" t="n"/>
      <c r="I11" s="19" t="n"/>
      <c r="J11" s="19" t="n"/>
      <c r="K11" s="19" t="n"/>
      <c r="L11" s="19" t="n"/>
      <c r="M11" s="19" t="n"/>
      <c r="N11" s="19" t="n"/>
      <c r="O11" s="17">
        <f>Q11 &amp; R11 &amp; U11 &amp; V11 &amp; W11 &amp; S11 &amp; T11 &amp; AC11 &amp; AD11 &amp; AE11</f>
        <v/>
      </c>
      <c r="P11" s="1">
        <f>IF(B11&lt;&gt;"",LEN(SUBSTITUTE(SUBSTITUTE(B11," ",""),"*","")),"")</f>
        <v/>
      </c>
      <c r="Q11" s="1">
        <f>IF(AND(A11="",B11&lt;&gt;""),"No name provided. ","")</f>
        <v/>
      </c>
      <c r="R11" s="1">
        <f>IF(AND(A11&lt;&gt;"",B11=""),"No sequence provided. ","")</f>
        <v/>
      </c>
      <c r="S11" s="16">
        <f>IF(AND(P11&lt;&gt;"",E11&lt;&gt;"",NOT(X11)),IF(AND(INDEX(validRnaScaleLowerSizeLimits,MATCH(E11,validRnaScale,0))&lt;=$P11,$P11&lt;=INDEX(validRnaScaleUpperSizeLimits,MATCH(E11,validRnaScale,0))),"","Sequence (length) not available in " &amp; E11 &amp; " scale. "),"")</f>
        <v/>
      </c>
      <c r="T11" s="16">
        <f>IF(AND(P11&lt;&gt;"",E11&lt;&gt;"",NOT(Y11)),IF(AND(INDEX(validRnaPurificationLowerSizeLimits,MATCH(E11,validRnaScale,0),MATCH(D11,validRnaPurificationLowerSizeLimitsHeader,0))&lt;=$P11,$P11&lt;=INDEX(validRnaPurificationUpperSizeLimits,MATCH(E11,validRnaScale,0),MATCH(D11,validRnaPurificationUpperSizeLimitsHeader,0))),"","Combination of purification and scale not available. "),"")</f>
        <v/>
      </c>
      <c r="U11" s="16">
        <f>IF(LEN(A11)&gt;validOligoNameMaxLength,"RNA oligo name is too long. ","")</f>
        <v/>
      </c>
      <c r="V11" s="16">
        <f>IF(AND(A11&lt;&gt;"",NOT(ISNUMBER(SUMPRODUCT(FIND(MID(A11,ROW(INDIRECT("1:"&amp;LEN(A11))),1),validOligoNameCharacters))))),"RNA oligo name contains invalid characters. ","")</f>
        <v/>
      </c>
      <c r="W11" s="16">
        <f>IF(AND(B11&lt;&gt;"",NOT(ISNUMBER(SUMPRODUCT(FIND(MID(B11,ROW(INDIRECT("1:"&amp;LEN(B11))),1),validRnaSequenceCharacters))))),"RNA sequence contains invalid characters. ","")</f>
        <v/>
      </c>
      <c r="X11" s="16">
        <f>OR(Z11)</f>
        <v/>
      </c>
      <c r="Y11" s="16">
        <f>OR(Z11)</f>
        <v/>
      </c>
      <c r="Z11" s="16">
        <f>AND(A11="Leerposition",P11&gt;=2)</f>
        <v/>
      </c>
      <c r="AC11" s="16">
        <f>IF(AND(A11&lt;&gt;"",L11=""),"Physical condition not defined. ","")</f>
        <v/>
      </c>
      <c r="AD11" s="16">
        <f>IF(AND(A11&lt;&gt;"",M11=""),"Datasheet not defined. ","")</f>
        <v/>
      </c>
      <c r="AE11" s="16">
        <f>IF(AND(A11&lt;&gt;"",N11=""),"Aliquoting not defined. ","")</f>
        <v/>
      </c>
    </row>
    <row r="12" ht="10.5" customFormat="1" customHeight="1" s="16">
      <c r="A12" s="25" t="n"/>
      <c r="B12" s="25" t="n"/>
      <c r="C12" s="35">
        <f>IF(B12&lt;&gt;"",LEN(SUBSTITUTE(SUBSTITUTE(B12," ",""),"*","")),"")</f>
        <v/>
      </c>
      <c r="D12" s="19" t="n"/>
      <c r="E12" s="25" t="n"/>
      <c r="F12" s="19" t="n"/>
      <c r="G12" s="19" t="n"/>
      <c r="H12" s="19" t="n"/>
      <c r="I12" s="19" t="n"/>
      <c r="J12" s="19" t="n"/>
      <c r="K12" s="19" t="n"/>
      <c r="L12" s="19" t="n"/>
      <c r="M12" s="19" t="n"/>
      <c r="N12" s="19" t="n"/>
      <c r="O12" s="17">
        <f>Q12 &amp; R12 &amp; U12 &amp; V12 &amp; W12 &amp; S12 &amp; T12 &amp; AC12 &amp; AD12 &amp; AE12</f>
        <v/>
      </c>
      <c r="P12" s="1">
        <f>IF(B12&lt;&gt;"",LEN(SUBSTITUTE(SUBSTITUTE(B12," ",""),"*","")),"")</f>
        <v/>
      </c>
      <c r="Q12" s="1">
        <f>IF(AND(A12="",B12&lt;&gt;""),"No name provided. ","")</f>
        <v/>
      </c>
      <c r="R12" s="1">
        <f>IF(AND(A12&lt;&gt;"",B12=""),"No sequence provided. ","")</f>
        <v/>
      </c>
      <c r="S12" s="16">
        <f>IF(AND(P12&lt;&gt;"",E12&lt;&gt;"",NOT(X12)),IF(AND(INDEX(validRnaScaleLowerSizeLimits,MATCH(E12,validRnaScale,0))&lt;=$P12,$P12&lt;=INDEX(validRnaScaleUpperSizeLimits,MATCH(E12,validRnaScale,0))),"","Sequence (length) not available in " &amp; E12 &amp; " scale. "),"")</f>
        <v/>
      </c>
      <c r="T12" s="16">
        <f>IF(AND(P12&lt;&gt;"",E12&lt;&gt;"",NOT(Y12)),IF(AND(INDEX(validRnaPurificationLowerSizeLimits,MATCH(E12,validRnaScale,0),MATCH(D12,validRnaPurificationLowerSizeLimitsHeader,0))&lt;=$P12,$P12&lt;=INDEX(validRnaPurificationUpperSizeLimits,MATCH(E12,validRnaScale,0),MATCH(D12,validRnaPurificationUpperSizeLimitsHeader,0))),"","Combination of purification and scale not available. "),"")</f>
        <v/>
      </c>
      <c r="U12" s="16">
        <f>IF(LEN(A12)&gt;validOligoNameMaxLength,"RNA oligo name is too long. ","")</f>
        <v/>
      </c>
      <c r="V12" s="16">
        <f>IF(AND(A12&lt;&gt;"",NOT(ISNUMBER(SUMPRODUCT(FIND(MID(A12,ROW(INDIRECT("1:"&amp;LEN(A12))),1),validOligoNameCharacters))))),"RNA oligo name contains invalid characters. ","")</f>
        <v/>
      </c>
      <c r="W12" s="16">
        <f>IF(AND(B12&lt;&gt;"",NOT(ISNUMBER(SUMPRODUCT(FIND(MID(B12,ROW(INDIRECT("1:"&amp;LEN(B12))),1),validRnaSequenceCharacters))))),"RNA sequence contains invalid characters. ","")</f>
        <v/>
      </c>
      <c r="X12" s="16">
        <f>OR(Z12)</f>
        <v/>
      </c>
      <c r="Y12" s="16">
        <f>OR(Z12)</f>
        <v/>
      </c>
      <c r="Z12" s="16">
        <f>AND(A12="Leerposition",P12&gt;=2)</f>
        <v/>
      </c>
      <c r="AC12" s="16">
        <f>IF(AND(A12&lt;&gt;"",L12=""),"Physical condition not defined. ","")</f>
        <v/>
      </c>
      <c r="AD12" s="16">
        <f>IF(AND(A12&lt;&gt;"",M12=""),"Datasheet not defined. ","")</f>
        <v/>
      </c>
      <c r="AE12" s="16">
        <f>IF(AND(A12&lt;&gt;"",N12=""),"Aliquoting not defined. ","")</f>
        <v/>
      </c>
    </row>
    <row r="13" ht="10.5" customFormat="1" customHeight="1" s="16">
      <c r="A13" s="25" t="n"/>
      <c r="B13" s="25" t="n"/>
      <c r="C13" s="35">
        <f>IF(B13&lt;&gt;"",LEN(SUBSTITUTE(SUBSTITUTE(B13," ",""),"*","")),"")</f>
        <v/>
      </c>
      <c r="D13" s="19" t="n"/>
      <c r="E13" s="25" t="n"/>
      <c r="F13" s="19" t="n"/>
      <c r="G13" s="19" t="n"/>
      <c r="H13" s="19" t="n"/>
      <c r="I13" s="19" t="n"/>
      <c r="J13" s="19" t="n"/>
      <c r="K13" s="19" t="n"/>
      <c r="L13" s="19" t="n"/>
      <c r="M13" s="19" t="n"/>
      <c r="N13" s="19" t="n"/>
      <c r="O13" s="17">
        <f>Q13 &amp; R13 &amp; U13 &amp; V13 &amp; W13 &amp; S13 &amp; T13 &amp; AC13 &amp; AD13 &amp; AE13</f>
        <v/>
      </c>
      <c r="P13" s="1">
        <f>IF(B13&lt;&gt;"",LEN(SUBSTITUTE(SUBSTITUTE(B13," ",""),"*","")),"")</f>
        <v/>
      </c>
      <c r="Q13" s="1">
        <f>IF(AND(A13="",B13&lt;&gt;""),"No name provided. ","")</f>
        <v/>
      </c>
      <c r="R13" s="1">
        <f>IF(AND(A13&lt;&gt;"",B13=""),"No sequence provided. ","")</f>
        <v/>
      </c>
      <c r="S13" s="16">
        <f>IF(AND(P13&lt;&gt;"",E13&lt;&gt;"",NOT(X13)),IF(AND(INDEX(validRnaScaleLowerSizeLimits,MATCH(E13,validRnaScale,0))&lt;=$P13,$P13&lt;=INDEX(validRnaScaleUpperSizeLimits,MATCH(E13,validRnaScale,0))),"","Sequence (length) not available in " &amp; E13 &amp; " scale. "),"")</f>
        <v/>
      </c>
      <c r="T13" s="16">
        <f>IF(AND(P13&lt;&gt;"",E13&lt;&gt;"",NOT(Y13)),IF(AND(INDEX(validRnaPurificationLowerSizeLimits,MATCH(E13,validRnaScale,0),MATCH(D13,validRnaPurificationLowerSizeLimitsHeader,0))&lt;=$P13,$P13&lt;=INDEX(validRnaPurificationUpperSizeLimits,MATCH(E13,validRnaScale,0),MATCH(D13,validRnaPurificationUpperSizeLimitsHeader,0))),"","Combination of purification and scale not available. "),"")</f>
        <v/>
      </c>
      <c r="U13" s="16">
        <f>IF(LEN(A13)&gt;validOligoNameMaxLength,"RNA oligo name is too long. ","")</f>
        <v/>
      </c>
      <c r="V13" s="16">
        <f>IF(AND(A13&lt;&gt;"",NOT(ISNUMBER(SUMPRODUCT(FIND(MID(A13,ROW(INDIRECT("1:"&amp;LEN(A13))),1),validOligoNameCharacters))))),"RNA oligo name contains invalid characters. ","")</f>
        <v/>
      </c>
      <c r="W13" s="16">
        <f>IF(AND(B13&lt;&gt;"",NOT(ISNUMBER(SUMPRODUCT(FIND(MID(B13,ROW(INDIRECT("1:"&amp;LEN(B13))),1),validRnaSequenceCharacters))))),"RNA sequence contains invalid characters. ","")</f>
        <v/>
      </c>
      <c r="X13" s="16">
        <f>OR(Z13)</f>
        <v/>
      </c>
      <c r="Y13" s="16">
        <f>OR(Z13)</f>
        <v/>
      </c>
      <c r="Z13" s="16">
        <f>AND(A13="Leerposition",P13&gt;=2)</f>
        <v/>
      </c>
      <c r="AC13" s="16">
        <f>IF(AND(A13&lt;&gt;"",L13=""),"Physical condition not defined. ","")</f>
        <v/>
      </c>
      <c r="AD13" s="16">
        <f>IF(AND(A13&lt;&gt;"",M13=""),"Datasheet not defined. ","")</f>
        <v/>
      </c>
      <c r="AE13" s="16">
        <f>IF(AND(A13&lt;&gt;"",N13=""),"Aliquoting not defined. ","")</f>
        <v/>
      </c>
    </row>
    <row r="14" ht="10.5" customFormat="1" customHeight="1" s="16">
      <c r="A14" s="25" t="n"/>
      <c r="B14" s="25" t="n"/>
      <c r="C14" s="35">
        <f>IF(B14&lt;&gt;"",LEN(SUBSTITUTE(SUBSTITUTE(B14," ",""),"*","")),"")</f>
        <v/>
      </c>
      <c r="D14" s="19" t="n"/>
      <c r="E14" s="25" t="n"/>
      <c r="F14" s="19" t="n"/>
      <c r="G14" s="19" t="n"/>
      <c r="H14" s="19" t="n"/>
      <c r="I14" s="19" t="n"/>
      <c r="J14" s="19" t="n"/>
      <c r="K14" s="19" t="n"/>
      <c r="L14" s="19" t="n"/>
      <c r="M14" s="19" t="n"/>
      <c r="N14" s="19" t="n"/>
      <c r="O14" s="17">
        <f>Q14 &amp; R14 &amp; U14 &amp; V14 &amp; W14 &amp; S14 &amp; T14 &amp; AC14 &amp; AD14 &amp; AE14</f>
        <v/>
      </c>
      <c r="P14" s="1">
        <f>IF(B14&lt;&gt;"",LEN(SUBSTITUTE(SUBSTITUTE(B14," ",""),"*","")),"")</f>
        <v/>
      </c>
      <c r="Q14" s="1">
        <f>IF(AND(A14="",B14&lt;&gt;""),"No name provided. ","")</f>
        <v/>
      </c>
      <c r="R14" s="1">
        <f>IF(AND(A14&lt;&gt;"",B14=""),"No sequence provided. ","")</f>
        <v/>
      </c>
      <c r="S14" s="16">
        <f>IF(AND(P14&lt;&gt;"",E14&lt;&gt;"",NOT(X14)),IF(AND(INDEX(validRnaScaleLowerSizeLimits,MATCH(E14,validRnaScale,0))&lt;=$P14,$P14&lt;=INDEX(validRnaScaleUpperSizeLimits,MATCH(E14,validRnaScale,0))),"","Sequence (length) not available in " &amp; E14 &amp; " scale. "),"")</f>
        <v/>
      </c>
      <c r="T14" s="16">
        <f>IF(AND(P14&lt;&gt;"",E14&lt;&gt;"",NOT(Y14)),IF(AND(INDEX(validRnaPurificationLowerSizeLimits,MATCH(E14,validRnaScale,0),MATCH(D14,validRnaPurificationLowerSizeLimitsHeader,0))&lt;=$P14,$P14&lt;=INDEX(validRnaPurificationUpperSizeLimits,MATCH(E14,validRnaScale,0),MATCH(D14,validRnaPurificationUpperSizeLimitsHeader,0))),"","Combination of purification and scale not available. "),"")</f>
        <v/>
      </c>
      <c r="U14" s="16">
        <f>IF(LEN(A14)&gt;validOligoNameMaxLength,"RNA oligo name is too long. ","")</f>
        <v/>
      </c>
      <c r="V14" s="16">
        <f>IF(AND(A14&lt;&gt;"",NOT(ISNUMBER(SUMPRODUCT(FIND(MID(A14,ROW(INDIRECT("1:"&amp;LEN(A14))),1),validOligoNameCharacters))))),"RNA oligo name contains invalid characters. ","")</f>
        <v/>
      </c>
      <c r="W14" s="16">
        <f>IF(AND(B14&lt;&gt;"",NOT(ISNUMBER(SUMPRODUCT(FIND(MID(B14,ROW(INDIRECT("1:"&amp;LEN(B14))),1),validRnaSequenceCharacters))))),"RNA sequence contains invalid characters. ","")</f>
        <v/>
      </c>
      <c r="X14" s="16">
        <f>OR(Z14)</f>
        <v/>
      </c>
      <c r="Y14" s="16">
        <f>OR(Z14)</f>
        <v/>
      </c>
      <c r="Z14" s="16">
        <f>AND(A14="Leerposition",P14&gt;=2)</f>
        <v/>
      </c>
      <c r="AC14" s="16">
        <f>IF(AND(A14&lt;&gt;"",L14=""),"Physical condition not defined. ","")</f>
        <v/>
      </c>
      <c r="AD14" s="16">
        <f>IF(AND(A14&lt;&gt;"",M14=""),"Datasheet not defined. ","")</f>
        <v/>
      </c>
      <c r="AE14" s="16">
        <f>IF(AND(A14&lt;&gt;"",N14=""),"Aliquoting not defined. ","")</f>
        <v/>
      </c>
    </row>
    <row r="15" ht="10.5" customFormat="1" customHeight="1" s="16">
      <c r="A15" s="25" t="n"/>
      <c r="B15" s="25" t="n"/>
      <c r="C15" s="35">
        <f>IF(B15&lt;&gt;"",LEN(SUBSTITUTE(SUBSTITUTE(B15," ",""),"*","")),"")</f>
        <v/>
      </c>
      <c r="D15" s="19" t="n"/>
      <c r="E15" s="25" t="n"/>
      <c r="F15" s="19" t="n"/>
      <c r="G15" s="19" t="n"/>
      <c r="H15" s="19" t="n"/>
      <c r="I15" s="19" t="n"/>
      <c r="J15" s="19" t="n"/>
      <c r="K15" s="19" t="n"/>
      <c r="L15" s="19" t="n"/>
      <c r="M15" s="19" t="n"/>
      <c r="N15" s="19" t="n"/>
      <c r="O15" s="17">
        <f>Q15 &amp; R15 &amp; U15 &amp; V15 &amp; W15 &amp; S15 &amp; T15 &amp; AC15 &amp; AD15 &amp; AE15</f>
        <v/>
      </c>
      <c r="P15" s="1">
        <f>IF(B15&lt;&gt;"",LEN(SUBSTITUTE(SUBSTITUTE(B15," ",""),"*","")),"")</f>
        <v/>
      </c>
      <c r="Q15" s="1">
        <f>IF(AND(A15="",B15&lt;&gt;""),"No name provided. ","")</f>
        <v/>
      </c>
      <c r="R15" s="1">
        <f>IF(AND(A15&lt;&gt;"",B15=""),"No sequence provided. ","")</f>
        <v/>
      </c>
      <c r="S15" s="16">
        <f>IF(AND(P15&lt;&gt;"",E15&lt;&gt;"",NOT(X15)),IF(AND(INDEX(validRnaScaleLowerSizeLimits,MATCH(E15,validRnaScale,0))&lt;=$P15,$P15&lt;=INDEX(validRnaScaleUpperSizeLimits,MATCH(E15,validRnaScale,0))),"","Sequence (length) not available in " &amp; E15 &amp; " scale. "),"")</f>
        <v/>
      </c>
      <c r="T15" s="16">
        <f>IF(AND(P15&lt;&gt;"",E15&lt;&gt;"",NOT(Y15)),IF(AND(INDEX(validRnaPurificationLowerSizeLimits,MATCH(E15,validRnaScale,0),MATCH(D15,validRnaPurificationLowerSizeLimitsHeader,0))&lt;=$P15,$P15&lt;=INDEX(validRnaPurificationUpperSizeLimits,MATCH(E15,validRnaScale,0),MATCH(D15,validRnaPurificationUpperSizeLimitsHeader,0))),"","Combination of purification and scale not available. "),"")</f>
        <v/>
      </c>
      <c r="U15" s="16">
        <f>IF(LEN(A15)&gt;validOligoNameMaxLength,"RNA oligo name is too long. ","")</f>
        <v/>
      </c>
      <c r="V15" s="16">
        <f>IF(AND(A15&lt;&gt;"",NOT(ISNUMBER(SUMPRODUCT(FIND(MID(A15,ROW(INDIRECT("1:"&amp;LEN(A15))),1),validOligoNameCharacters))))),"RNA oligo name contains invalid characters. ","")</f>
        <v/>
      </c>
      <c r="W15" s="16">
        <f>IF(AND(B15&lt;&gt;"",NOT(ISNUMBER(SUMPRODUCT(FIND(MID(B15,ROW(INDIRECT("1:"&amp;LEN(B15))),1),validRnaSequenceCharacters))))),"RNA sequence contains invalid characters. ","")</f>
        <v/>
      </c>
      <c r="X15" s="16">
        <f>OR(Z15)</f>
        <v/>
      </c>
      <c r="Y15" s="16">
        <f>OR(Z15)</f>
        <v/>
      </c>
      <c r="Z15" s="16">
        <f>AND(A15="Leerposition",P15&gt;=2)</f>
        <v/>
      </c>
      <c r="AC15" s="16">
        <f>IF(AND(A15&lt;&gt;"",L15=""),"Physical condition not defined. ","")</f>
        <v/>
      </c>
      <c r="AD15" s="16">
        <f>IF(AND(A15&lt;&gt;"",M15=""),"Datasheet not defined. ","")</f>
        <v/>
      </c>
      <c r="AE15" s="16">
        <f>IF(AND(A15&lt;&gt;"",N15=""),"Aliquoting not defined. ","")</f>
        <v/>
      </c>
    </row>
    <row r="16" ht="10.5" customFormat="1" customHeight="1" s="16">
      <c r="A16" s="25" t="n"/>
      <c r="B16" s="25" t="n"/>
      <c r="C16" s="35">
        <f>IF(B16&lt;&gt;"",LEN(SUBSTITUTE(SUBSTITUTE(B16," ",""),"*","")),"")</f>
        <v/>
      </c>
      <c r="D16" s="19" t="n"/>
      <c r="E16" s="25" t="n"/>
      <c r="F16" s="19" t="n"/>
      <c r="G16" s="19" t="n"/>
      <c r="H16" s="19" t="n"/>
      <c r="I16" s="19" t="n"/>
      <c r="J16" s="19" t="n"/>
      <c r="K16" s="19" t="n"/>
      <c r="L16" s="19" t="n"/>
      <c r="M16" s="19" t="n"/>
      <c r="N16" s="19" t="n"/>
      <c r="O16" s="17">
        <f>Q16 &amp; R16 &amp; U16 &amp; V16 &amp; W16 &amp; S16 &amp; T16 &amp; AC16 &amp; AD16 &amp; AE16</f>
        <v/>
      </c>
      <c r="P16" s="1">
        <f>IF(B16&lt;&gt;"",LEN(SUBSTITUTE(SUBSTITUTE(B16," ",""),"*","")),"")</f>
        <v/>
      </c>
      <c r="Q16" s="1">
        <f>IF(AND(A16="",B16&lt;&gt;""),"No name provided. ","")</f>
        <v/>
      </c>
      <c r="R16" s="1">
        <f>IF(AND(A16&lt;&gt;"",B16=""),"No sequence provided. ","")</f>
        <v/>
      </c>
      <c r="S16" s="16">
        <f>IF(AND(P16&lt;&gt;"",E16&lt;&gt;"",NOT(X16)),IF(AND(INDEX(validRnaScaleLowerSizeLimits,MATCH(E16,validRnaScale,0))&lt;=$P16,$P16&lt;=INDEX(validRnaScaleUpperSizeLimits,MATCH(E16,validRnaScale,0))),"","Sequence (length) not available in " &amp; E16 &amp; " scale. "),"")</f>
        <v/>
      </c>
      <c r="T16" s="16">
        <f>IF(AND(P16&lt;&gt;"",E16&lt;&gt;"",NOT(Y16)),IF(AND(INDEX(validRnaPurificationLowerSizeLimits,MATCH(E16,validRnaScale,0),MATCH(D16,validRnaPurificationLowerSizeLimitsHeader,0))&lt;=$P16,$P16&lt;=INDEX(validRnaPurificationUpperSizeLimits,MATCH(E16,validRnaScale,0),MATCH(D16,validRnaPurificationUpperSizeLimitsHeader,0))),"","Combination of purification and scale not available. "),"")</f>
        <v/>
      </c>
      <c r="U16" s="16">
        <f>IF(LEN(A16)&gt;validOligoNameMaxLength,"RNA oligo name is too long. ","")</f>
        <v/>
      </c>
      <c r="V16" s="16">
        <f>IF(AND(A16&lt;&gt;"",NOT(ISNUMBER(SUMPRODUCT(FIND(MID(A16,ROW(INDIRECT("1:"&amp;LEN(A16))),1),validOligoNameCharacters))))),"RNA oligo name contains invalid characters. ","")</f>
        <v/>
      </c>
      <c r="W16" s="16">
        <f>IF(AND(B16&lt;&gt;"",NOT(ISNUMBER(SUMPRODUCT(FIND(MID(B16,ROW(INDIRECT("1:"&amp;LEN(B16))),1),validRnaSequenceCharacters))))),"RNA sequence contains invalid characters. ","")</f>
        <v/>
      </c>
      <c r="X16" s="16">
        <f>OR(Z16)</f>
        <v/>
      </c>
      <c r="Y16" s="16">
        <f>OR(Z16)</f>
        <v/>
      </c>
      <c r="Z16" s="16">
        <f>AND(A16="Leerposition",P16&gt;=2)</f>
        <v/>
      </c>
      <c r="AC16" s="16">
        <f>IF(AND(A16&lt;&gt;"",L16=""),"Physical condition not defined. ","")</f>
        <v/>
      </c>
      <c r="AD16" s="16">
        <f>IF(AND(A16&lt;&gt;"",M16=""),"Datasheet not defined. ","")</f>
        <v/>
      </c>
      <c r="AE16" s="16">
        <f>IF(AND(A16&lt;&gt;"",N16=""),"Aliquoting not defined. ","")</f>
        <v/>
      </c>
    </row>
    <row r="17" ht="10.5" customFormat="1" customHeight="1" s="16">
      <c r="A17" s="25" t="n"/>
      <c r="B17" s="25" t="n"/>
      <c r="C17" s="35">
        <f>IF(B17&lt;&gt;"",LEN(SUBSTITUTE(SUBSTITUTE(B17," ",""),"*","")),"")</f>
        <v/>
      </c>
      <c r="D17" s="19" t="n"/>
      <c r="E17" s="25" t="n"/>
      <c r="F17" s="19" t="n"/>
      <c r="G17" s="19" t="n"/>
      <c r="H17" s="19" t="n"/>
      <c r="I17" s="19" t="n"/>
      <c r="J17" s="19" t="n"/>
      <c r="K17" s="19" t="n"/>
      <c r="L17" s="19" t="n"/>
      <c r="M17" s="19" t="n"/>
      <c r="N17" s="19" t="n"/>
      <c r="O17" s="17">
        <f>Q17 &amp; R17 &amp; U17 &amp; V17 &amp; W17 &amp; S17 &amp; T17 &amp; AC17 &amp; AD17 &amp; AE17</f>
        <v/>
      </c>
      <c r="P17" s="1">
        <f>IF(B17&lt;&gt;"",LEN(SUBSTITUTE(SUBSTITUTE(B17," ",""),"*","")),"")</f>
        <v/>
      </c>
      <c r="Q17" s="1">
        <f>IF(AND(A17="",B17&lt;&gt;""),"No name provided. ","")</f>
        <v/>
      </c>
      <c r="R17" s="1">
        <f>IF(AND(A17&lt;&gt;"",B17=""),"No sequence provided. ","")</f>
        <v/>
      </c>
      <c r="S17" s="16">
        <f>IF(AND(P17&lt;&gt;"",E17&lt;&gt;"",NOT(X17)),IF(AND(INDEX(validRnaScaleLowerSizeLimits,MATCH(E17,validRnaScale,0))&lt;=$P17,$P17&lt;=INDEX(validRnaScaleUpperSizeLimits,MATCH(E17,validRnaScale,0))),"","Sequence (length) not available in " &amp; E17 &amp; " scale. "),"")</f>
        <v/>
      </c>
      <c r="T17" s="16">
        <f>IF(AND(P17&lt;&gt;"",E17&lt;&gt;"",NOT(Y17)),IF(AND(INDEX(validRnaPurificationLowerSizeLimits,MATCH(E17,validRnaScale,0),MATCH(D17,validRnaPurificationLowerSizeLimitsHeader,0))&lt;=$P17,$P17&lt;=INDEX(validRnaPurificationUpperSizeLimits,MATCH(E17,validRnaScale,0),MATCH(D17,validRnaPurificationUpperSizeLimitsHeader,0))),"","Combination of purification and scale not available. "),"")</f>
        <v/>
      </c>
      <c r="U17" s="16">
        <f>IF(LEN(A17)&gt;validOligoNameMaxLength,"RNA oligo name is too long. ","")</f>
        <v/>
      </c>
      <c r="V17" s="16">
        <f>IF(AND(A17&lt;&gt;"",NOT(ISNUMBER(SUMPRODUCT(FIND(MID(A17,ROW(INDIRECT("1:"&amp;LEN(A17))),1),validOligoNameCharacters))))),"RNA oligo name contains invalid characters. ","")</f>
        <v/>
      </c>
      <c r="W17" s="16">
        <f>IF(AND(B17&lt;&gt;"",NOT(ISNUMBER(SUMPRODUCT(FIND(MID(B17,ROW(INDIRECT("1:"&amp;LEN(B17))),1),validRnaSequenceCharacters))))),"RNA sequence contains invalid characters. ","")</f>
        <v/>
      </c>
      <c r="X17" s="16">
        <f>OR(Z17)</f>
        <v/>
      </c>
      <c r="Y17" s="16">
        <f>OR(Z17)</f>
        <v/>
      </c>
      <c r="Z17" s="16">
        <f>AND(A17="Leerposition",P17&gt;=2)</f>
        <v/>
      </c>
      <c r="AC17" s="16">
        <f>IF(AND(A17&lt;&gt;"",L17=""),"Physical condition not defined. ","")</f>
        <v/>
      </c>
      <c r="AD17" s="16">
        <f>IF(AND(A17&lt;&gt;"",M17=""),"Datasheet not defined. ","")</f>
        <v/>
      </c>
      <c r="AE17" s="16">
        <f>IF(AND(A17&lt;&gt;"",N17=""),"Aliquoting not defined. ","")</f>
        <v/>
      </c>
    </row>
    <row r="18" ht="10.5" customFormat="1" customHeight="1" s="16">
      <c r="A18" s="25" t="n"/>
      <c r="B18" s="25" t="n"/>
      <c r="C18" s="35">
        <f>IF(B18&lt;&gt;"",LEN(SUBSTITUTE(SUBSTITUTE(B18," ",""),"*","")),"")</f>
        <v/>
      </c>
      <c r="D18" s="19" t="n"/>
      <c r="E18" s="25" t="n"/>
      <c r="F18" s="19" t="n"/>
      <c r="G18" s="19" t="n"/>
      <c r="H18" s="19" t="n"/>
      <c r="I18" s="19" t="n"/>
      <c r="J18" s="19" t="n"/>
      <c r="K18" s="19" t="n"/>
      <c r="L18" s="19" t="n"/>
      <c r="M18" s="19" t="n"/>
      <c r="N18" s="19" t="n"/>
      <c r="O18" s="17">
        <f>Q18 &amp; R18 &amp; U18 &amp; V18 &amp; W18 &amp; S18 &amp; T18 &amp; AC18 &amp; AD18 &amp; AE18</f>
        <v/>
      </c>
      <c r="P18" s="1">
        <f>IF(B18&lt;&gt;"",LEN(SUBSTITUTE(SUBSTITUTE(B18," ",""),"*","")),"")</f>
        <v/>
      </c>
      <c r="Q18" s="1">
        <f>IF(AND(A18="",B18&lt;&gt;""),"No name provided. ","")</f>
        <v/>
      </c>
      <c r="R18" s="1">
        <f>IF(AND(A18&lt;&gt;"",B18=""),"No sequence provided. ","")</f>
        <v/>
      </c>
      <c r="S18" s="16">
        <f>IF(AND(P18&lt;&gt;"",E18&lt;&gt;"",NOT(X18)),IF(AND(INDEX(validRnaScaleLowerSizeLimits,MATCH(E18,validRnaScale,0))&lt;=$P18,$P18&lt;=INDEX(validRnaScaleUpperSizeLimits,MATCH(E18,validRnaScale,0))),"","Sequence (length) not available in " &amp; E18 &amp; " scale. "),"")</f>
        <v/>
      </c>
      <c r="T18" s="16">
        <f>IF(AND(P18&lt;&gt;"",E18&lt;&gt;"",NOT(Y18)),IF(AND(INDEX(validRnaPurificationLowerSizeLimits,MATCH(E18,validRnaScale,0),MATCH(D18,validRnaPurificationLowerSizeLimitsHeader,0))&lt;=$P18,$P18&lt;=INDEX(validRnaPurificationUpperSizeLimits,MATCH(E18,validRnaScale,0),MATCH(D18,validRnaPurificationUpperSizeLimitsHeader,0))),"","Combination of purification and scale not available. "),"")</f>
        <v/>
      </c>
      <c r="U18" s="16">
        <f>IF(LEN(A18)&gt;validOligoNameMaxLength,"RNA oligo name is too long. ","")</f>
        <v/>
      </c>
      <c r="V18" s="16">
        <f>IF(AND(A18&lt;&gt;"",NOT(ISNUMBER(SUMPRODUCT(FIND(MID(A18,ROW(INDIRECT("1:"&amp;LEN(A18))),1),validOligoNameCharacters))))),"RNA oligo name contains invalid characters. ","")</f>
        <v/>
      </c>
      <c r="W18" s="16">
        <f>IF(AND(B18&lt;&gt;"",NOT(ISNUMBER(SUMPRODUCT(FIND(MID(B18,ROW(INDIRECT("1:"&amp;LEN(B18))),1),validRnaSequenceCharacters))))),"RNA sequence contains invalid characters. ","")</f>
        <v/>
      </c>
      <c r="X18" s="16">
        <f>OR(Z18)</f>
        <v/>
      </c>
      <c r="Y18" s="16">
        <f>OR(Z18)</f>
        <v/>
      </c>
      <c r="Z18" s="16">
        <f>AND(A18="Leerposition",P18&gt;=2)</f>
        <v/>
      </c>
      <c r="AC18" s="16">
        <f>IF(AND(A18&lt;&gt;"",L18=""),"Physical condition not defined. ","")</f>
        <v/>
      </c>
      <c r="AD18" s="16">
        <f>IF(AND(A18&lt;&gt;"",M18=""),"Datasheet not defined. ","")</f>
        <v/>
      </c>
      <c r="AE18" s="16">
        <f>IF(AND(A18&lt;&gt;"",N18=""),"Aliquoting not defined. ","")</f>
        <v/>
      </c>
    </row>
    <row r="19" ht="10.5" customFormat="1" customHeight="1" s="16">
      <c r="A19" s="25" t="n"/>
      <c r="B19" s="25" t="n"/>
      <c r="C19" s="35">
        <f>IF(B19&lt;&gt;"",LEN(SUBSTITUTE(SUBSTITUTE(B19," ",""),"*","")),"")</f>
        <v/>
      </c>
      <c r="D19" s="19" t="n"/>
      <c r="E19" s="25" t="n"/>
      <c r="F19" s="19" t="n"/>
      <c r="G19" s="19" t="n"/>
      <c r="H19" s="19" t="n"/>
      <c r="I19" s="19" t="n"/>
      <c r="J19" s="19" t="n"/>
      <c r="K19" s="19" t="n"/>
      <c r="L19" s="19" t="n"/>
      <c r="M19" s="19" t="n"/>
      <c r="N19" s="19" t="n"/>
      <c r="O19" s="17">
        <f>Q19 &amp; R19 &amp; U19 &amp; V19 &amp; W19 &amp; S19 &amp; T19 &amp; AC19 &amp; AD19 &amp; AE19</f>
        <v/>
      </c>
      <c r="P19" s="1">
        <f>IF(B19&lt;&gt;"",LEN(SUBSTITUTE(SUBSTITUTE(B19," ",""),"*","")),"")</f>
        <v/>
      </c>
      <c r="Q19" s="1">
        <f>IF(AND(A19="",B19&lt;&gt;""),"No name provided. ","")</f>
        <v/>
      </c>
      <c r="R19" s="1">
        <f>IF(AND(A19&lt;&gt;"",B19=""),"No sequence provided. ","")</f>
        <v/>
      </c>
      <c r="S19" s="16">
        <f>IF(AND(P19&lt;&gt;"",E19&lt;&gt;"",NOT(X19)),IF(AND(INDEX(validRnaScaleLowerSizeLimits,MATCH(E19,validRnaScale,0))&lt;=$P19,$P19&lt;=INDEX(validRnaScaleUpperSizeLimits,MATCH(E19,validRnaScale,0))),"","Sequence (length) not available in " &amp; E19 &amp; " scale. "),"")</f>
        <v/>
      </c>
      <c r="T19" s="16">
        <f>IF(AND(P19&lt;&gt;"",E19&lt;&gt;"",NOT(Y19)),IF(AND(INDEX(validRnaPurificationLowerSizeLimits,MATCH(E19,validRnaScale,0),MATCH(D19,validRnaPurificationLowerSizeLimitsHeader,0))&lt;=$P19,$P19&lt;=INDEX(validRnaPurificationUpperSizeLimits,MATCH(E19,validRnaScale,0),MATCH(D19,validRnaPurificationUpperSizeLimitsHeader,0))),"","Combination of purification and scale not available. "),"")</f>
        <v/>
      </c>
      <c r="U19" s="16">
        <f>IF(LEN(A19)&gt;validOligoNameMaxLength,"RNA oligo name is too long. ","")</f>
        <v/>
      </c>
      <c r="V19" s="16">
        <f>IF(AND(A19&lt;&gt;"",NOT(ISNUMBER(SUMPRODUCT(FIND(MID(A19,ROW(INDIRECT("1:"&amp;LEN(A19))),1),validOligoNameCharacters))))),"RNA oligo name contains invalid characters. ","")</f>
        <v/>
      </c>
      <c r="W19" s="16">
        <f>IF(AND(B19&lt;&gt;"",NOT(ISNUMBER(SUMPRODUCT(FIND(MID(B19,ROW(INDIRECT("1:"&amp;LEN(B19))),1),validRnaSequenceCharacters))))),"RNA sequence contains invalid characters. ","")</f>
        <v/>
      </c>
      <c r="X19" s="16">
        <f>OR(Z19)</f>
        <v/>
      </c>
      <c r="Y19" s="16">
        <f>OR(Z19)</f>
        <v/>
      </c>
      <c r="Z19" s="16">
        <f>AND(A19="Leerposition",P19&gt;=2)</f>
        <v/>
      </c>
      <c r="AC19" s="16">
        <f>IF(AND(A19&lt;&gt;"",L19=""),"Physical condition not defined. ","")</f>
        <v/>
      </c>
      <c r="AD19" s="16">
        <f>IF(AND(A19&lt;&gt;"",M19=""),"Datasheet not defined. ","")</f>
        <v/>
      </c>
      <c r="AE19" s="16">
        <f>IF(AND(A19&lt;&gt;"",N19=""),"Aliquoting not defined. ","")</f>
        <v/>
      </c>
    </row>
    <row r="20" ht="10.5" customFormat="1" customHeight="1" s="16">
      <c r="A20" s="25" t="n"/>
      <c r="B20" s="25" t="n"/>
      <c r="C20" s="35">
        <f>IF(B20&lt;&gt;"",LEN(SUBSTITUTE(SUBSTITUTE(B20," ",""),"*","")),"")</f>
        <v/>
      </c>
      <c r="D20" s="19" t="n"/>
      <c r="E20" s="25" t="n"/>
      <c r="F20" s="19" t="n"/>
      <c r="G20" s="19" t="n"/>
      <c r="H20" s="19" t="n"/>
      <c r="I20" s="19" t="n"/>
      <c r="J20" s="19" t="n"/>
      <c r="K20" s="19" t="n"/>
      <c r="L20" s="19" t="n"/>
      <c r="M20" s="19" t="n"/>
      <c r="N20" s="19" t="n"/>
      <c r="O20" s="17">
        <f>Q20 &amp; R20 &amp; U20 &amp; V20 &amp; W20 &amp; S20 &amp; T20 &amp; AC20 &amp; AD20 &amp; AE20</f>
        <v/>
      </c>
      <c r="P20" s="1">
        <f>IF(B20&lt;&gt;"",LEN(SUBSTITUTE(SUBSTITUTE(B20," ",""),"*","")),"")</f>
        <v/>
      </c>
      <c r="Q20" s="1">
        <f>IF(AND(A20="",B20&lt;&gt;""),"No name provided. ","")</f>
        <v/>
      </c>
      <c r="R20" s="1">
        <f>IF(AND(A20&lt;&gt;"",B20=""),"No sequence provided. ","")</f>
        <v/>
      </c>
      <c r="S20" s="16">
        <f>IF(AND(P20&lt;&gt;"",E20&lt;&gt;"",NOT(X20)),IF(AND(INDEX(validRnaScaleLowerSizeLimits,MATCH(E20,validRnaScale,0))&lt;=$P20,$P20&lt;=INDEX(validRnaScaleUpperSizeLimits,MATCH(E20,validRnaScale,0))),"","Sequence (length) not available in " &amp; E20 &amp; " scale. "),"")</f>
        <v/>
      </c>
      <c r="T20" s="16">
        <f>IF(AND(P20&lt;&gt;"",E20&lt;&gt;"",NOT(Y20)),IF(AND(INDEX(validRnaPurificationLowerSizeLimits,MATCH(E20,validRnaScale,0),MATCH(D20,validRnaPurificationLowerSizeLimitsHeader,0))&lt;=$P20,$P20&lt;=INDEX(validRnaPurificationUpperSizeLimits,MATCH(E20,validRnaScale,0),MATCH(D20,validRnaPurificationUpperSizeLimitsHeader,0))),"","Combination of purification and scale not available. "),"")</f>
        <v/>
      </c>
      <c r="U20" s="16">
        <f>IF(LEN(A20)&gt;validOligoNameMaxLength,"RNA oligo name is too long. ","")</f>
        <v/>
      </c>
      <c r="V20" s="16">
        <f>IF(AND(A20&lt;&gt;"",NOT(ISNUMBER(SUMPRODUCT(FIND(MID(A20,ROW(INDIRECT("1:"&amp;LEN(A20))),1),validOligoNameCharacters))))),"RNA oligo name contains invalid characters. ","")</f>
        <v/>
      </c>
      <c r="W20" s="16">
        <f>IF(AND(B20&lt;&gt;"",NOT(ISNUMBER(SUMPRODUCT(FIND(MID(B20,ROW(INDIRECT("1:"&amp;LEN(B20))),1),validRnaSequenceCharacters))))),"RNA sequence contains invalid characters. ","")</f>
        <v/>
      </c>
      <c r="X20" s="16">
        <f>OR(Z20)</f>
        <v/>
      </c>
      <c r="Y20" s="16">
        <f>OR(Z20)</f>
        <v/>
      </c>
      <c r="Z20" s="16">
        <f>AND(A20="Leerposition",P20&gt;=2)</f>
        <v/>
      </c>
      <c r="AC20" s="16">
        <f>IF(AND(A20&lt;&gt;"",L20=""),"Physical condition not defined. ","")</f>
        <v/>
      </c>
      <c r="AD20" s="16">
        <f>IF(AND(A20&lt;&gt;"",M20=""),"Datasheet not defined. ","")</f>
        <v/>
      </c>
      <c r="AE20" s="16">
        <f>IF(AND(A20&lt;&gt;"",N20=""),"Aliquoting not defined. ","")</f>
        <v/>
      </c>
    </row>
    <row r="21" ht="10.5" customFormat="1" customHeight="1" s="16">
      <c r="A21" s="25" t="n"/>
      <c r="B21" s="25" t="n"/>
      <c r="C21" s="35">
        <f>IF(B21&lt;&gt;"",LEN(SUBSTITUTE(SUBSTITUTE(B21," ",""),"*","")),"")</f>
        <v/>
      </c>
      <c r="D21" s="19" t="n"/>
      <c r="E21" s="25" t="n"/>
      <c r="F21" s="19" t="n"/>
      <c r="G21" s="19" t="n"/>
      <c r="H21" s="19" t="n"/>
      <c r="I21" s="19" t="n"/>
      <c r="J21" s="19" t="n"/>
      <c r="K21" s="19" t="n"/>
      <c r="L21" s="19" t="n"/>
      <c r="M21" s="19" t="n"/>
      <c r="N21" s="19" t="n"/>
      <c r="O21" s="17">
        <f>Q21 &amp; R21 &amp; U21 &amp; V21 &amp; W21 &amp; S21 &amp; T21 &amp; AC21 &amp; AD21 &amp; AE21</f>
        <v/>
      </c>
      <c r="P21" s="1">
        <f>IF(B21&lt;&gt;"",LEN(SUBSTITUTE(SUBSTITUTE(B21," ",""),"*","")),"")</f>
        <v/>
      </c>
      <c r="Q21" s="1">
        <f>IF(AND(A21="",B21&lt;&gt;""),"No name provided. ","")</f>
        <v/>
      </c>
      <c r="R21" s="1">
        <f>IF(AND(A21&lt;&gt;"",B21=""),"No sequence provided. ","")</f>
        <v/>
      </c>
      <c r="S21" s="16">
        <f>IF(AND(P21&lt;&gt;"",E21&lt;&gt;"",NOT(X21)),IF(AND(INDEX(validRnaScaleLowerSizeLimits,MATCH(E21,validRnaScale,0))&lt;=$P21,$P21&lt;=INDEX(validRnaScaleUpperSizeLimits,MATCH(E21,validRnaScale,0))),"","Sequence (length) not available in " &amp; E21 &amp; " scale. "),"")</f>
        <v/>
      </c>
      <c r="T21" s="16">
        <f>IF(AND(P21&lt;&gt;"",E21&lt;&gt;"",NOT(Y21)),IF(AND(INDEX(validRnaPurificationLowerSizeLimits,MATCH(E21,validRnaScale,0),MATCH(D21,validRnaPurificationLowerSizeLimitsHeader,0))&lt;=$P21,$P21&lt;=INDEX(validRnaPurificationUpperSizeLimits,MATCH(E21,validRnaScale,0),MATCH(D21,validRnaPurificationUpperSizeLimitsHeader,0))),"","Combination of purification and scale not available. "),"")</f>
        <v/>
      </c>
      <c r="U21" s="16">
        <f>IF(LEN(A21)&gt;validOligoNameMaxLength,"RNA oligo name is too long. ","")</f>
        <v/>
      </c>
      <c r="V21" s="16">
        <f>IF(AND(A21&lt;&gt;"",NOT(ISNUMBER(SUMPRODUCT(FIND(MID(A21,ROW(INDIRECT("1:"&amp;LEN(A21))),1),validOligoNameCharacters))))),"RNA oligo name contains invalid characters. ","")</f>
        <v/>
      </c>
      <c r="W21" s="16">
        <f>IF(AND(B21&lt;&gt;"",NOT(ISNUMBER(SUMPRODUCT(FIND(MID(B21,ROW(INDIRECT("1:"&amp;LEN(B21))),1),validRnaSequenceCharacters))))),"RNA sequence contains invalid characters. ","")</f>
        <v/>
      </c>
      <c r="X21" s="16">
        <f>OR(Z21)</f>
        <v/>
      </c>
      <c r="Y21" s="16">
        <f>OR(Z21)</f>
        <v/>
      </c>
      <c r="Z21" s="16">
        <f>AND(A21="Leerposition",P21&gt;=2)</f>
        <v/>
      </c>
      <c r="AC21" s="16">
        <f>IF(AND(A21&lt;&gt;"",L21=""),"Physical condition not defined. ","")</f>
        <v/>
      </c>
      <c r="AD21" s="16">
        <f>IF(AND(A21&lt;&gt;"",M21=""),"Datasheet not defined. ","")</f>
        <v/>
      </c>
      <c r="AE21" s="16">
        <f>IF(AND(A21&lt;&gt;"",N21=""),"Aliquoting not defined. ","")</f>
        <v/>
      </c>
    </row>
    <row r="22" ht="10.5" customFormat="1" customHeight="1" s="16">
      <c r="A22" s="25" t="n"/>
      <c r="B22" s="25" t="n"/>
      <c r="C22" s="35">
        <f>IF(B22&lt;&gt;"",LEN(SUBSTITUTE(SUBSTITUTE(B22," ",""),"*","")),"")</f>
        <v/>
      </c>
      <c r="D22" s="19" t="n"/>
      <c r="E22" s="25" t="n"/>
      <c r="F22" s="19" t="n"/>
      <c r="G22" s="19" t="n"/>
      <c r="H22" s="19" t="n"/>
      <c r="I22" s="19" t="n"/>
      <c r="J22" s="19" t="n"/>
      <c r="K22" s="19" t="n"/>
      <c r="L22" s="19" t="n"/>
      <c r="M22" s="19" t="n"/>
      <c r="N22" s="19" t="n"/>
      <c r="O22" s="17">
        <f>Q22 &amp; R22 &amp; U22 &amp; V22 &amp; W22 &amp; S22 &amp; T22 &amp; AC22 &amp; AD22 &amp; AE22</f>
        <v/>
      </c>
      <c r="P22" s="1">
        <f>IF(B22&lt;&gt;"",LEN(SUBSTITUTE(SUBSTITUTE(B22," ",""),"*","")),"")</f>
        <v/>
      </c>
      <c r="Q22" s="1">
        <f>IF(AND(A22="",B22&lt;&gt;""),"No name provided. ","")</f>
        <v/>
      </c>
      <c r="R22" s="1">
        <f>IF(AND(A22&lt;&gt;"",B22=""),"No sequence provided. ","")</f>
        <v/>
      </c>
      <c r="S22" s="16">
        <f>IF(AND(P22&lt;&gt;"",E22&lt;&gt;"",NOT(X22)),IF(AND(INDEX(validRnaScaleLowerSizeLimits,MATCH(E22,validRnaScale,0))&lt;=$P22,$P22&lt;=INDEX(validRnaScaleUpperSizeLimits,MATCH(E22,validRnaScale,0))),"","Sequence (length) not available in " &amp; E22 &amp; " scale. "),"")</f>
        <v/>
      </c>
      <c r="T22" s="16">
        <f>IF(AND(P22&lt;&gt;"",E22&lt;&gt;"",NOT(Y22)),IF(AND(INDEX(validRnaPurificationLowerSizeLimits,MATCH(E22,validRnaScale,0),MATCH(D22,validRnaPurificationLowerSizeLimitsHeader,0))&lt;=$P22,$P22&lt;=INDEX(validRnaPurificationUpperSizeLimits,MATCH(E22,validRnaScale,0),MATCH(D22,validRnaPurificationUpperSizeLimitsHeader,0))),"","Combination of purification and scale not available. "),"")</f>
        <v/>
      </c>
      <c r="U22" s="16">
        <f>IF(LEN(A22)&gt;validOligoNameMaxLength,"RNA oligo name is too long. ","")</f>
        <v/>
      </c>
      <c r="V22" s="16">
        <f>IF(AND(A22&lt;&gt;"",NOT(ISNUMBER(SUMPRODUCT(FIND(MID(A22,ROW(INDIRECT("1:"&amp;LEN(A22))),1),validOligoNameCharacters))))),"RNA oligo name contains invalid characters. ","")</f>
        <v/>
      </c>
      <c r="W22" s="16">
        <f>IF(AND(B22&lt;&gt;"",NOT(ISNUMBER(SUMPRODUCT(FIND(MID(B22,ROW(INDIRECT("1:"&amp;LEN(B22))),1),validRnaSequenceCharacters))))),"RNA sequence contains invalid characters. ","")</f>
        <v/>
      </c>
      <c r="X22" s="16">
        <f>OR(Z22)</f>
        <v/>
      </c>
      <c r="Y22" s="16">
        <f>OR(Z22)</f>
        <v/>
      </c>
      <c r="Z22" s="16">
        <f>AND(A22="Leerposition",P22&gt;=2)</f>
        <v/>
      </c>
      <c r="AC22" s="16">
        <f>IF(AND(A22&lt;&gt;"",L22=""),"Physical condition not defined. ","")</f>
        <v/>
      </c>
      <c r="AD22" s="16">
        <f>IF(AND(A22&lt;&gt;"",M22=""),"Datasheet not defined. ","")</f>
        <v/>
      </c>
      <c r="AE22" s="16">
        <f>IF(AND(A22&lt;&gt;"",N22=""),"Aliquoting not defined. ","")</f>
        <v/>
      </c>
    </row>
    <row r="23" ht="10.5" customFormat="1" customHeight="1" s="16">
      <c r="A23" s="25" t="n"/>
      <c r="B23" s="25" t="n"/>
      <c r="C23" s="35">
        <f>IF(B23&lt;&gt;"",LEN(SUBSTITUTE(SUBSTITUTE(B23," ",""),"*","")),"")</f>
        <v/>
      </c>
      <c r="D23" s="19" t="n"/>
      <c r="E23" s="25" t="n"/>
      <c r="F23" s="19" t="n"/>
      <c r="G23" s="19" t="n"/>
      <c r="H23" s="19" t="n"/>
      <c r="I23" s="19" t="n"/>
      <c r="J23" s="19" t="n"/>
      <c r="K23" s="19" t="n"/>
      <c r="L23" s="19" t="n"/>
      <c r="M23" s="19" t="n"/>
      <c r="N23" s="19" t="n"/>
      <c r="O23" s="17">
        <f>Q23 &amp; R23 &amp; U23 &amp; V23 &amp; W23 &amp; S23 &amp; T23 &amp; AC23 &amp; AD23 &amp; AE23</f>
        <v/>
      </c>
      <c r="P23" s="1">
        <f>IF(B23&lt;&gt;"",LEN(SUBSTITUTE(SUBSTITUTE(B23," ",""),"*","")),"")</f>
        <v/>
      </c>
      <c r="Q23" s="1">
        <f>IF(AND(A23="",B23&lt;&gt;""),"No name provided. ","")</f>
        <v/>
      </c>
      <c r="R23" s="1">
        <f>IF(AND(A23&lt;&gt;"",B23=""),"No sequence provided. ","")</f>
        <v/>
      </c>
      <c r="S23" s="16">
        <f>IF(AND(P23&lt;&gt;"",E23&lt;&gt;"",NOT(X23)),IF(AND(INDEX(validRnaScaleLowerSizeLimits,MATCH(E23,validRnaScale,0))&lt;=$P23,$P23&lt;=INDEX(validRnaScaleUpperSizeLimits,MATCH(E23,validRnaScale,0))),"","Sequence (length) not available in " &amp; E23 &amp; " scale. "),"")</f>
        <v/>
      </c>
      <c r="T23" s="16">
        <f>IF(AND(P23&lt;&gt;"",E23&lt;&gt;"",NOT(Y23)),IF(AND(INDEX(validRnaPurificationLowerSizeLimits,MATCH(E23,validRnaScale,0),MATCH(D23,validRnaPurificationLowerSizeLimitsHeader,0))&lt;=$P23,$P23&lt;=INDEX(validRnaPurificationUpperSizeLimits,MATCH(E23,validRnaScale,0),MATCH(D23,validRnaPurificationUpperSizeLimitsHeader,0))),"","Combination of purification and scale not available. "),"")</f>
        <v/>
      </c>
      <c r="U23" s="16">
        <f>IF(LEN(A23)&gt;validOligoNameMaxLength,"RNA oligo name is too long. ","")</f>
        <v/>
      </c>
      <c r="V23" s="16">
        <f>IF(AND(A23&lt;&gt;"",NOT(ISNUMBER(SUMPRODUCT(FIND(MID(A23,ROW(INDIRECT("1:"&amp;LEN(A23))),1),validOligoNameCharacters))))),"RNA oligo name contains invalid characters. ","")</f>
        <v/>
      </c>
      <c r="W23" s="16">
        <f>IF(AND(B23&lt;&gt;"",NOT(ISNUMBER(SUMPRODUCT(FIND(MID(B23,ROW(INDIRECT("1:"&amp;LEN(B23))),1),validRnaSequenceCharacters))))),"RNA sequence contains invalid characters. ","")</f>
        <v/>
      </c>
      <c r="X23" s="16">
        <f>OR(Z23)</f>
        <v/>
      </c>
      <c r="Y23" s="16">
        <f>OR(Z23)</f>
        <v/>
      </c>
      <c r="Z23" s="16">
        <f>AND(A23="Leerposition",P23&gt;=2)</f>
        <v/>
      </c>
      <c r="AC23" s="16">
        <f>IF(AND(A23&lt;&gt;"",L23=""),"Physical condition not defined. ","")</f>
        <v/>
      </c>
      <c r="AD23" s="16">
        <f>IF(AND(A23&lt;&gt;"",M23=""),"Datasheet not defined. ","")</f>
        <v/>
      </c>
      <c r="AE23" s="16">
        <f>IF(AND(A23&lt;&gt;"",N23=""),"Aliquoting not defined. ","")</f>
        <v/>
      </c>
    </row>
    <row r="24" ht="10.5" customFormat="1" customHeight="1" s="16">
      <c r="A24" s="25" t="n"/>
      <c r="B24" s="25" t="n"/>
      <c r="C24" s="35">
        <f>IF(B24&lt;&gt;"",LEN(SUBSTITUTE(SUBSTITUTE(B24," ",""),"*","")),"")</f>
        <v/>
      </c>
      <c r="D24" s="19" t="n"/>
      <c r="E24" s="25" t="n"/>
      <c r="F24" s="19" t="n"/>
      <c r="G24" s="19" t="n"/>
      <c r="H24" s="19" t="n"/>
      <c r="I24" s="19" t="n"/>
      <c r="J24" s="19" t="n"/>
      <c r="K24" s="19" t="n"/>
      <c r="L24" s="19" t="n"/>
      <c r="M24" s="19" t="n"/>
      <c r="N24" s="19" t="n"/>
      <c r="O24" s="17">
        <f>Q24 &amp; R24 &amp; U24 &amp; V24 &amp; W24 &amp; S24 &amp; T24 &amp; AC24 &amp; AD24 &amp; AE24</f>
        <v/>
      </c>
      <c r="P24" s="1">
        <f>IF(B24&lt;&gt;"",LEN(SUBSTITUTE(SUBSTITUTE(B24," ",""),"*","")),"")</f>
        <v/>
      </c>
      <c r="Q24" s="1">
        <f>IF(AND(A24="",B24&lt;&gt;""),"No name provided. ","")</f>
        <v/>
      </c>
      <c r="R24" s="1">
        <f>IF(AND(A24&lt;&gt;"",B24=""),"No sequence provided. ","")</f>
        <v/>
      </c>
      <c r="S24" s="16">
        <f>IF(AND(P24&lt;&gt;"",E24&lt;&gt;"",NOT(X24)),IF(AND(INDEX(validRnaScaleLowerSizeLimits,MATCH(E24,validRnaScale,0))&lt;=$P24,$P24&lt;=INDEX(validRnaScaleUpperSizeLimits,MATCH(E24,validRnaScale,0))),"","Sequence (length) not available in " &amp; E24 &amp; " scale. "),"")</f>
        <v/>
      </c>
      <c r="T24" s="16">
        <f>IF(AND(P24&lt;&gt;"",E24&lt;&gt;"",NOT(Y24)),IF(AND(INDEX(validRnaPurificationLowerSizeLimits,MATCH(E24,validRnaScale,0),MATCH(D24,validRnaPurificationLowerSizeLimitsHeader,0))&lt;=$P24,$P24&lt;=INDEX(validRnaPurificationUpperSizeLimits,MATCH(E24,validRnaScale,0),MATCH(D24,validRnaPurificationUpperSizeLimitsHeader,0))),"","Combination of purification and scale not available. "),"")</f>
        <v/>
      </c>
      <c r="U24" s="16">
        <f>IF(LEN(A24)&gt;validOligoNameMaxLength,"RNA oligo name is too long. ","")</f>
        <v/>
      </c>
      <c r="V24" s="16">
        <f>IF(AND(A24&lt;&gt;"",NOT(ISNUMBER(SUMPRODUCT(FIND(MID(A24,ROW(INDIRECT("1:"&amp;LEN(A24))),1),validOligoNameCharacters))))),"RNA oligo name contains invalid characters. ","")</f>
        <v/>
      </c>
      <c r="W24" s="16">
        <f>IF(AND(B24&lt;&gt;"",NOT(ISNUMBER(SUMPRODUCT(FIND(MID(B24,ROW(INDIRECT("1:"&amp;LEN(B24))),1),validRnaSequenceCharacters))))),"RNA sequence contains invalid characters. ","")</f>
        <v/>
      </c>
      <c r="X24" s="16">
        <f>OR(Z24)</f>
        <v/>
      </c>
      <c r="Y24" s="16">
        <f>OR(Z24)</f>
        <v/>
      </c>
      <c r="Z24" s="16">
        <f>AND(A24="Leerposition",P24&gt;=2)</f>
        <v/>
      </c>
      <c r="AC24" s="16">
        <f>IF(AND(A24&lt;&gt;"",L24=""),"Physical condition not defined. ","")</f>
        <v/>
      </c>
      <c r="AD24" s="16">
        <f>IF(AND(A24&lt;&gt;"",M24=""),"Datasheet not defined. ","")</f>
        <v/>
      </c>
      <c r="AE24" s="16">
        <f>IF(AND(A24&lt;&gt;"",N24=""),"Aliquoting not defined. ","")</f>
        <v/>
      </c>
    </row>
    <row r="25" ht="10.5" customFormat="1" customHeight="1" s="16">
      <c r="A25" s="25" t="n"/>
      <c r="B25" s="25" t="n"/>
      <c r="C25" s="35">
        <f>IF(B25&lt;&gt;"",LEN(SUBSTITUTE(SUBSTITUTE(B25," ",""),"*","")),"")</f>
        <v/>
      </c>
      <c r="D25" s="19" t="n"/>
      <c r="E25" s="25" t="n"/>
      <c r="F25" s="19" t="n"/>
      <c r="G25" s="19" t="n"/>
      <c r="H25" s="19" t="n"/>
      <c r="I25" s="19" t="n"/>
      <c r="J25" s="19" t="n"/>
      <c r="K25" s="19" t="n"/>
      <c r="L25" s="19" t="n"/>
      <c r="M25" s="19" t="n"/>
      <c r="N25" s="19" t="n"/>
      <c r="O25" s="17">
        <f>Q25 &amp; R25 &amp; U25 &amp; V25 &amp; W25 &amp; S25 &amp; T25 &amp; AC25 &amp; AD25 &amp; AE25</f>
        <v/>
      </c>
      <c r="P25" s="1">
        <f>IF(B25&lt;&gt;"",LEN(SUBSTITUTE(SUBSTITUTE(B25," ",""),"*","")),"")</f>
        <v/>
      </c>
      <c r="Q25" s="1">
        <f>IF(AND(A25="",B25&lt;&gt;""),"No name provided. ","")</f>
        <v/>
      </c>
      <c r="R25" s="1">
        <f>IF(AND(A25&lt;&gt;"",B25=""),"No sequence provided. ","")</f>
        <v/>
      </c>
      <c r="S25" s="16">
        <f>IF(AND(P25&lt;&gt;"",E25&lt;&gt;"",NOT(X25)),IF(AND(INDEX(validRnaScaleLowerSizeLimits,MATCH(E25,validRnaScale,0))&lt;=$P25,$P25&lt;=INDEX(validRnaScaleUpperSizeLimits,MATCH(E25,validRnaScale,0))),"","Sequence (length) not available in " &amp; E25 &amp; " scale. "),"")</f>
        <v/>
      </c>
      <c r="T25" s="16">
        <f>IF(AND(P25&lt;&gt;"",E25&lt;&gt;"",NOT(Y25)),IF(AND(INDEX(validRnaPurificationLowerSizeLimits,MATCH(E25,validRnaScale,0),MATCH(D25,validRnaPurificationLowerSizeLimitsHeader,0))&lt;=$P25,$P25&lt;=INDEX(validRnaPurificationUpperSizeLimits,MATCH(E25,validRnaScale,0),MATCH(D25,validRnaPurificationUpperSizeLimitsHeader,0))),"","Combination of purification and scale not available. "),"")</f>
        <v/>
      </c>
      <c r="U25" s="16">
        <f>IF(LEN(A25)&gt;validOligoNameMaxLength,"RNA oligo name is too long. ","")</f>
        <v/>
      </c>
      <c r="V25" s="16">
        <f>IF(AND(A25&lt;&gt;"",NOT(ISNUMBER(SUMPRODUCT(FIND(MID(A25,ROW(INDIRECT("1:"&amp;LEN(A25))),1),validOligoNameCharacters))))),"RNA oligo name contains invalid characters. ","")</f>
        <v/>
      </c>
      <c r="W25" s="16">
        <f>IF(AND(B25&lt;&gt;"",NOT(ISNUMBER(SUMPRODUCT(FIND(MID(B25,ROW(INDIRECT("1:"&amp;LEN(B25))),1),validRnaSequenceCharacters))))),"RNA sequence contains invalid characters. ","")</f>
        <v/>
      </c>
      <c r="X25" s="16">
        <f>OR(Z25)</f>
        <v/>
      </c>
      <c r="Y25" s="16">
        <f>OR(Z25)</f>
        <v/>
      </c>
      <c r="Z25" s="16">
        <f>AND(A25="Leerposition",P25&gt;=2)</f>
        <v/>
      </c>
      <c r="AC25" s="16">
        <f>IF(AND(A25&lt;&gt;"",L25=""),"Physical condition not defined. ","")</f>
        <v/>
      </c>
      <c r="AD25" s="16">
        <f>IF(AND(A25&lt;&gt;"",M25=""),"Datasheet not defined. ","")</f>
        <v/>
      </c>
      <c r="AE25" s="16">
        <f>IF(AND(A25&lt;&gt;"",N25=""),"Aliquoting not defined. ","")</f>
        <v/>
      </c>
    </row>
    <row r="26" ht="10.5" customFormat="1" customHeight="1" s="16">
      <c r="A26" s="25" t="n"/>
      <c r="B26" s="25" t="n"/>
      <c r="C26" s="35">
        <f>IF(B26&lt;&gt;"",LEN(SUBSTITUTE(SUBSTITUTE(B26," ",""),"*","")),"")</f>
        <v/>
      </c>
      <c r="D26" s="19" t="n"/>
      <c r="E26" s="25" t="n"/>
      <c r="F26" s="19" t="n"/>
      <c r="G26" s="19" t="n"/>
      <c r="H26" s="19" t="n"/>
      <c r="I26" s="19" t="n"/>
      <c r="J26" s="19" t="n"/>
      <c r="K26" s="19" t="n"/>
      <c r="L26" s="19" t="n"/>
      <c r="M26" s="19" t="n"/>
      <c r="N26" s="19" t="n"/>
      <c r="O26" s="17">
        <f>Q26 &amp; R26 &amp; U26 &amp; V26 &amp; W26 &amp; S26 &amp; T26 &amp; AC26 &amp; AD26 &amp; AE26</f>
        <v/>
      </c>
      <c r="P26" s="1">
        <f>IF(B26&lt;&gt;"",LEN(SUBSTITUTE(SUBSTITUTE(B26," ",""),"*","")),"")</f>
        <v/>
      </c>
      <c r="Q26" s="1">
        <f>IF(AND(A26="",B26&lt;&gt;""),"No name provided. ","")</f>
        <v/>
      </c>
      <c r="R26" s="1">
        <f>IF(AND(A26&lt;&gt;"",B26=""),"No sequence provided. ","")</f>
        <v/>
      </c>
      <c r="S26" s="16">
        <f>IF(AND(P26&lt;&gt;"",E26&lt;&gt;"",NOT(X26)),IF(AND(INDEX(validRnaScaleLowerSizeLimits,MATCH(E26,validRnaScale,0))&lt;=$P26,$P26&lt;=INDEX(validRnaScaleUpperSizeLimits,MATCH(E26,validRnaScale,0))),"","Sequence (length) not available in " &amp; E26 &amp; " scale. "),"")</f>
        <v/>
      </c>
      <c r="T26" s="16">
        <f>IF(AND(P26&lt;&gt;"",E26&lt;&gt;"",NOT(Y26)),IF(AND(INDEX(validRnaPurificationLowerSizeLimits,MATCH(E26,validRnaScale,0),MATCH(D26,validRnaPurificationLowerSizeLimitsHeader,0))&lt;=$P26,$P26&lt;=INDEX(validRnaPurificationUpperSizeLimits,MATCH(E26,validRnaScale,0),MATCH(D26,validRnaPurificationUpperSizeLimitsHeader,0))),"","Combination of purification and scale not available. "),"")</f>
        <v/>
      </c>
      <c r="U26" s="16">
        <f>IF(LEN(A26)&gt;validOligoNameMaxLength,"RNA oligo name is too long. ","")</f>
        <v/>
      </c>
      <c r="V26" s="16">
        <f>IF(AND(A26&lt;&gt;"",NOT(ISNUMBER(SUMPRODUCT(FIND(MID(A26,ROW(INDIRECT("1:"&amp;LEN(A26))),1),validOligoNameCharacters))))),"RNA oligo name contains invalid characters. ","")</f>
        <v/>
      </c>
      <c r="W26" s="16">
        <f>IF(AND(B26&lt;&gt;"",NOT(ISNUMBER(SUMPRODUCT(FIND(MID(B26,ROW(INDIRECT("1:"&amp;LEN(B26))),1),validRnaSequenceCharacters))))),"RNA sequence contains invalid characters. ","")</f>
        <v/>
      </c>
      <c r="X26" s="16">
        <f>OR(Z26)</f>
        <v/>
      </c>
      <c r="Y26" s="16">
        <f>OR(Z26)</f>
        <v/>
      </c>
      <c r="Z26" s="16">
        <f>AND(A26="Leerposition",P26&gt;=2)</f>
        <v/>
      </c>
      <c r="AC26" s="16">
        <f>IF(AND(A26&lt;&gt;"",L26=""),"Physical condition not defined. ","")</f>
        <v/>
      </c>
      <c r="AD26" s="16">
        <f>IF(AND(A26&lt;&gt;"",M26=""),"Datasheet not defined. ","")</f>
        <v/>
      </c>
      <c r="AE26" s="16">
        <f>IF(AND(A26&lt;&gt;"",N26=""),"Aliquoting not defined. ","")</f>
        <v/>
      </c>
    </row>
    <row r="27" ht="10.5" customFormat="1" customHeight="1" s="16">
      <c r="A27" s="25" t="n"/>
      <c r="B27" s="25" t="n"/>
      <c r="C27" s="35">
        <f>IF(B27&lt;&gt;"",LEN(SUBSTITUTE(SUBSTITUTE(B27," ",""),"*","")),"")</f>
        <v/>
      </c>
      <c r="D27" s="19" t="n"/>
      <c r="E27" s="25" t="n"/>
      <c r="F27" s="19" t="n"/>
      <c r="G27" s="19" t="n"/>
      <c r="H27" s="19" t="n"/>
      <c r="I27" s="19" t="n"/>
      <c r="J27" s="19" t="n"/>
      <c r="K27" s="19" t="n"/>
      <c r="L27" s="19" t="n"/>
      <c r="M27" s="19" t="n"/>
      <c r="N27" s="19" t="n"/>
      <c r="O27" s="17">
        <f>Q27 &amp; R27 &amp; U27 &amp; V27 &amp; W27 &amp; S27 &amp; T27 &amp; AC27 &amp; AD27 &amp; AE27</f>
        <v/>
      </c>
      <c r="P27" s="1">
        <f>IF(B27&lt;&gt;"",LEN(SUBSTITUTE(SUBSTITUTE(B27," ",""),"*","")),"")</f>
        <v/>
      </c>
      <c r="Q27" s="1">
        <f>IF(AND(A27="",B27&lt;&gt;""),"No name provided. ","")</f>
        <v/>
      </c>
      <c r="R27" s="1">
        <f>IF(AND(A27&lt;&gt;"",B27=""),"No sequence provided. ","")</f>
        <v/>
      </c>
      <c r="S27" s="16">
        <f>IF(AND(P27&lt;&gt;"",E27&lt;&gt;"",NOT(X27)),IF(AND(INDEX(validRnaScaleLowerSizeLimits,MATCH(E27,validRnaScale,0))&lt;=$P27,$P27&lt;=INDEX(validRnaScaleUpperSizeLimits,MATCH(E27,validRnaScale,0))),"","Sequence (length) not available in " &amp; E27 &amp; " scale. "),"")</f>
        <v/>
      </c>
      <c r="T27" s="16">
        <f>IF(AND(P27&lt;&gt;"",E27&lt;&gt;"",NOT(Y27)),IF(AND(INDEX(validRnaPurificationLowerSizeLimits,MATCH(E27,validRnaScale,0),MATCH(D27,validRnaPurificationLowerSizeLimitsHeader,0))&lt;=$P27,$P27&lt;=INDEX(validRnaPurificationUpperSizeLimits,MATCH(E27,validRnaScale,0),MATCH(D27,validRnaPurificationUpperSizeLimitsHeader,0))),"","Combination of purification and scale not available. "),"")</f>
        <v/>
      </c>
      <c r="U27" s="16">
        <f>IF(LEN(A27)&gt;validOligoNameMaxLength,"RNA oligo name is too long. ","")</f>
        <v/>
      </c>
      <c r="V27" s="16">
        <f>IF(AND(A27&lt;&gt;"",NOT(ISNUMBER(SUMPRODUCT(FIND(MID(A27,ROW(INDIRECT("1:"&amp;LEN(A27))),1),validOligoNameCharacters))))),"RNA oligo name contains invalid characters. ","")</f>
        <v/>
      </c>
      <c r="W27" s="16">
        <f>IF(AND(B27&lt;&gt;"",NOT(ISNUMBER(SUMPRODUCT(FIND(MID(B27,ROW(INDIRECT("1:"&amp;LEN(B27))),1),validRnaSequenceCharacters))))),"RNA sequence contains invalid characters. ","")</f>
        <v/>
      </c>
      <c r="X27" s="16">
        <f>OR(Z27)</f>
        <v/>
      </c>
      <c r="Y27" s="16">
        <f>OR(Z27)</f>
        <v/>
      </c>
      <c r="Z27" s="16">
        <f>AND(A27="Leerposition",P27&gt;=2)</f>
        <v/>
      </c>
      <c r="AC27" s="16">
        <f>IF(AND(A27&lt;&gt;"",L27=""),"Physical condition not defined. ","")</f>
        <v/>
      </c>
      <c r="AD27" s="16">
        <f>IF(AND(A27&lt;&gt;"",M27=""),"Datasheet not defined. ","")</f>
        <v/>
      </c>
      <c r="AE27" s="16">
        <f>IF(AND(A27&lt;&gt;"",N27=""),"Aliquoting not defined. ","")</f>
        <v/>
      </c>
    </row>
    <row r="28" ht="10.5" customFormat="1" customHeight="1" s="16">
      <c r="A28" s="25" t="n"/>
      <c r="B28" s="25" t="n"/>
      <c r="C28" s="35">
        <f>IF(B28&lt;&gt;"",LEN(SUBSTITUTE(SUBSTITUTE(B28," ",""),"*","")),"")</f>
        <v/>
      </c>
      <c r="D28" s="19" t="n"/>
      <c r="E28" s="25" t="n"/>
      <c r="F28" s="19" t="n"/>
      <c r="G28" s="19" t="n"/>
      <c r="H28" s="19" t="n"/>
      <c r="I28" s="19" t="n"/>
      <c r="J28" s="19" t="n"/>
      <c r="K28" s="19" t="n"/>
      <c r="L28" s="19" t="n"/>
      <c r="M28" s="19" t="n"/>
      <c r="N28" s="19" t="n"/>
      <c r="O28" s="17">
        <f>Q28 &amp; R28 &amp; U28 &amp; V28 &amp; W28 &amp; S28 &amp; T28 &amp; AC28 &amp; AD28 &amp; AE28</f>
        <v/>
      </c>
      <c r="P28" s="1">
        <f>IF(B28&lt;&gt;"",LEN(SUBSTITUTE(SUBSTITUTE(B28," ",""),"*","")),"")</f>
        <v/>
      </c>
      <c r="Q28" s="1">
        <f>IF(AND(A28="",B28&lt;&gt;""),"No name provided. ","")</f>
        <v/>
      </c>
      <c r="R28" s="1">
        <f>IF(AND(A28&lt;&gt;"",B28=""),"No sequence provided. ","")</f>
        <v/>
      </c>
      <c r="S28" s="16">
        <f>IF(AND(P28&lt;&gt;"",E28&lt;&gt;"",NOT(X28)),IF(AND(INDEX(validRnaScaleLowerSizeLimits,MATCH(E28,validRnaScale,0))&lt;=$P28,$P28&lt;=INDEX(validRnaScaleUpperSizeLimits,MATCH(E28,validRnaScale,0))),"","Sequence (length) not available in " &amp; E28 &amp; " scale. "),"")</f>
        <v/>
      </c>
      <c r="T28" s="16">
        <f>IF(AND(P28&lt;&gt;"",E28&lt;&gt;"",NOT(Y28)),IF(AND(INDEX(validRnaPurificationLowerSizeLimits,MATCH(E28,validRnaScale,0),MATCH(D28,validRnaPurificationLowerSizeLimitsHeader,0))&lt;=$P28,$P28&lt;=INDEX(validRnaPurificationUpperSizeLimits,MATCH(E28,validRnaScale,0),MATCH(D28,validRnaPurificationUpperSizeLimitsHeader,0))),"","Combination of purification and scale not available. "),"")</f>
        <v/>
      </c>
      <c r="U28" s="16">
        <f>IF(LEN(A28)&gt;validOligoNameMaxLength,"RNA oligo name is too long. ","")</f>
        <v/>
      </c>
      <c r="V28" s="16">
        <f>IF(AND(A28&lt;&gt;"",NOT(ISNUMBER(SUMPRODUCT(FIND(MID(A28,ROW(INDIRECT("1:"&amp;LEN(A28))),1),validOligoNameCharacters))))),"RNA oligo name contains invalid characters. ","")</f>
        <v/>
      </c>
      <c r="W28" s="16">
        <f>IF(AND(B28&lt;&gt;"",NOT(ISNUMBER(SUMPRODUCT(FIND(MID(B28,ROW(INDIRECT("1:"&amp;LEN(B28))),1),validRnaSequenceCharacters))))),"RNA sequence contains invalid characters. ","")</f>
        <v/>
      </c>
      <c r="X28" s="16">
        <f>OR(Z28)</f>
        <v/>
      </c>
      <c r="Y28" s="16">
        <f>OR(Z28)</f>
        <v/>
      </c>
      <c r="Z28" s="16">
        <f>AND(A28="Leerposition",P28&gt;=2)</f>
        <v/>
      </c>
      <c r="AC28" s="16">
        <f>IF(AND(A28&lt;&gt;"",L28=""),"Physical condition not defined. ","")</f>
        <v/>
      </c>
      <c r="AD28" s="16">
        <f>IF(AND(A28&lt;&gt;"",M28=""),"Datasheet not defined. ","")</f>
        <v/>
      </c>
      <c r="AE28" s="16">
        <f>IF(AND(A28&lt;&gt;"",N28=""),"Aliquoting not defined. ","")</f>
        <v/>
      </c>
    </row>
    <row r="29" ht="10.5" customFormat="1" customHeight="1" s="16">
      <c r="A29" s="25" t="n"/>
      <c r="B29" s="25" t="n"/>
      <c r="C29" s="35">
        <f>IF(B29&lt;&gt;"",LEN(SUBSTITUTE(SUBSTITUTE(B29," ",""),"*","")),"")</f>
        <v/>
      </c>
      <c r="D29" s="19" t="n"/>
      <c r="E29" s="25" t="n"/>
      <c r="F29" s="19" t="n"/>
      <c r="G29" s="19" t="n"/>
      <c r="H29" s="19" t="n"/>
      <c r="I29" s="19" t="n"/>
      <c r="J29" s="19" t="n"/>
      <c r="K29" s="19" t="n"/>
      <c r="L29" s="19" t="n"/>
      <c r="M29" s="19" t="n"/>
      <c r="N29" s="19" t="n"/>
      <c r="O29" s="17">
        <f>Q29 &amp; R29 &amp; U29 &amp; V29 &amp; W29 &amp; S29 &amp; T29 &amp; AC29 &amp; AD29 &amp; AE29</f>
        <v/>
      </c>
      <c r="P29" s="1">
        <f>IF(B29&lt;&gt;"",LEN(SUBSTITUTE(SUBSTITUTE(B29," ",""),"*","")),"")</f>
        <v/>
      </c>
      <c r="Q29" s="1">
        <f>IF(AND(A29="",B29&lt;&gt;""),"No name provided. ","")</f>
        <v/>
      </c>
      <c r="R29" s="1">
        <f>IF(AND(A29&lt;&gt;"",B29=""),"No sequence provided. ","")</f>
        <v/>
      </c>
      <c r="S29" s="16">
        <f>IF(AND(P29&lt;&gt;"",E29&lt;&gt;"",NOT(X29)),IF(AND(INDEX(validRnaScaleLowerSizeLimits,MATCH(E29,validRnaScale,0))&lt;=$P29,$P29&lt;=INDEX(validRnaScaleUpperSizeLimits,MATCH(E29,validRnaScale,0))),"","Sequence (length) not available in " &amp; E29 &amp; " scale. "),"")</f>
        <v/>
      </c>
      <c r="T29" s="16">
        <f>IF(AND(P29&lt;&gt;"",E29&lt;&gt;"",NOT(Y29)),IF(AND(INDEX(validRnaPurificationLowerSizeLimits,MATCH(E29,validRnaScale,0),MATCH(D29,validRnaPurificationLowerSizeLimitsHeader,0))&lt;=$P29,$P29&lt;=INDEX(validRnaPurificationUpperSizeLimits,MATCH(E29,validRnaScale,0),MATCH(D29,validRnaPurificationUpperSizeLimitsHeader,0))),"","Combination of purification and scale not available. "),"")</f>
        <v/>
      </c>
      <c r="U29" s="16">
        <f>IF(LEN(A29)&gt;validOligoNameMaxLength,"RNA oligo name is too long. ","")</f>
        <v/>
      </c>
      <c r="V29" s="16">
        <f>IF(AND(A29&lt;&gt;"",NOT(ISNUMBER(SUMPRODUCT(FIND(MID(A29,ROW(INDIRECT("1:"&amp;LEN(A29))),1),validOligoNameCharacters))))),"RNA oligo name contains invalid characters. ","")</f>
        <v/>
      </c>
      <c r="W29" s="16">
        <f>IF(AND(B29&lt;&gt;"",NOT(ISNUMBER(SUMPRODUCT(FIND(MID(B29,ROW(INDIRECT("1:"&amp;LEN(B29))),1),validRnaSequenceCharacters))))),"RNA sequence contains invalid characters. ","")</f>
        <v/>
      </c>
      <c r="X29" s="16">
        <f>OR(Z29)</f>
        <v/>
      </c>
      <c r="Y29" s="16">
        <f>OR(Z29)</f>
        <v/>
      </c>
      <c r="Z29" s="16">
        <f>AND(A29="Leerposition",P29&gt;=2)</f>
        <v/>
      </c>
      <c r="AC29" s="16">
        <f>IF(AND(A29&lt;&gt;"",L29=""),"Physical condition not defined. ","")</f>
        <v/>
      </c>
      <c r="AD29" s="16">
        <f>IF(AND(A29&lt;&gt;"",M29=""),"Datasheet not defined. ","")</f>
        <v/>
      </c>
      <c r="AE29" s="16">
        <f>IF(AND(A29&lt;&gt;"",N29=""),"Aliquoting not defined. ","")</f>
        <v/>
      </c>
    </row>
    <row r="30" ht="10.5" customFormat="1" customHeight="1" s="16">
      <c r="A30" s="25" t="n"/>
      <c r="B30" s="25" t="n"/>
      <c r="C30" s="35">
        <f>IF(B30&lt;&gt;"",LEN(SUBSTITUTE(SUBSTITUTE(B30," ",""),"*","")),"")</f>
        <v/>
      </c>
      <c r="D30" s="19" t="n"/>
      <c r="E30" s="25" t="n"/>
      <c r="F30" s="19" t="n"/>
      <c r="G30" s="19" t="n"/>
      <c r="H30" s="19" t="n"/>
      <c r="I30" s="19" t="n"/>
      <c r="J30" s="19" t="n"/>
      <c r="K30" s="19" t="n"/>
      <c r="L30" s="19" t="n"/>
      <c r="M30" s="19" t="n"/>
      <c r="N30" s="19" t="n"/>
      <c r="O30" s="17">
        <f>Q30 &amp; R30 &amp; U30 &amp; V30 &amp; W30 &amp; S30 &amp; T30 &amp; AC30 &amp; AD30 &amp; AE30</f>
        <v/>
      </c>
      <c r="P30" s="1">
        <f>IF(B30&lt;&gt;"",LEN(SUBSTITUTE(SUBSTITUTE(B30," ",""),"*","")),"")</f>
        <v/>
      </c>
      <c r="Q30" s="1">
        <f>IF(AND(A30="",B30&lt;&gt;""),"No name provided. ","")</f>
        <v/>
      </c>
      <c r="R30" s="1">
        <f>IF(AND(A30&lt;&gt;"",B30=""),"No sequence provided. ","")</f>
        <v/>
      </c>
      <c r="S30" s="16">
        <f>IF(AND(P30&lt;&gt;"",E30&lt;&gt;"",NOT(X30)),IF(AND(INDEX(validRnaScaleLowerSizeLimits,MATCH(E30,validRnaScale,0))&lt;=$P30,$P30&lt;=INDEX(validRnaScaleUpperSizeLimits,MATCH(E30,validRnaScale,0))),"","Sequence (length) not available in " &amp; E30 &amp; " scale. "),"")</f>
        <v/>
      </c>
      <c r="T30" s="16">
        <f>IF(AND(P30&lt;&gt;"",E30&lt;&gt;"",NOT(Y30)),IF(AND(INDEX(validRnaPurificationLowerSizeLimits,MATCH(E30,validRnaScale,0),MATCH(D30,validRnaPurificationLowerSizeLimitsHeader,0))&lt;=$P30,$P30&lt;=INDEX(validRnaPurificationUpperSizeLimits,MATCH(E30,validRnaScale,0),MATCH(D30,validRnaPurificationUpperSizeLimitsHeader,0))),"","Combination of purification and scale not available. "),"")</f>
        <v/>
      </c>
      <c r="U30" s="16">
        <f>IF(LEN(A30)&gt;validOligoNameMaxLength,"RNA oligo name is too long. ","")</f>
        <v/>
      </c>
      <c r="V30" s="16">
        <f>IF(AND(A30&lt;&gt;"",NOT(ISNUMBER(SUMPRODUCT(FIND(MID(A30,ROW(INDIRECT("1:"&amp;LEN(A30))),1),validOligoNameCharacters))))),"RNA oligo name contains invalid characters. ","")</f>
        <v/>
      </c>
      <c r="W30" s="16">
        <f>IF(AND(B30&lt;&gt;"",NOT(ISNUMBER(SUMPRODUCT(FIND(MID(B30,ROW(INDIRECT("1:"&amp;LEN(B30))),1),validRnaSequenceCharacters))))),"RNA sequence contains invalid characters. ","")</f>
        <v/>
      </c>
      <c r="X30" s="16">
        <f>OR(Z30)</f>
        <v/>
      </c>
      <c r="Y30" s="16">
        <f>OR(Z30)</f>
        <v/>
      </c>
      <c r="Z30" s="16">
        <f>AND(A30="Leerposition",P30&gt;=2)</f>
        <v/>
      </c>
      <c r="AC30" s="16">
        <f>IF(AND(A30&lt;&gt;"",L30=""),"Physical condition not defined. ","")</f>
        <v/>
      </c>
      <c r="AD30" s="16">
        <f>IF(AND(A30&lt;&gt;"",M30=""),"Datasheet not defined. ","")</f>
        <v/>
      </c>
      <c r="AE30" s="16">
        <f>IF(AND(A30&lt;&gt;"",N30=""),"Aliquoting not defined. ","")</f>
        <v/>
      </c>
    </row>
    <row r="31" ht="10.5" customFormat="1" customHeight="1" s="16">
      <c r="A31" s="25" t="n"/>
      <c r="B31" s="25" t="n"/>
      <c r="C31" s="35">
        <f>IF(B31&lt;&gt;"",LEN(SUBSTITUTE(SUBSTITUTE(B31," ",""),"*","")),"")</f>
        <v/>
      </c>
      <c r="D31" s="19" t="n"/>
      <c r="E31" s="25" t="n"/>
      <c r="F31" s="19" t="n"/>
      <c r="G31" s="19" t="n"/>
      <c r="H31" s="19" t="n"/>
      <c r="I31" s="19" t="n"/>
      <c r="J31" s="19" t="n"/>
      <c r="K31" s="19" t="n"/>
      <c r="L31" s="19" t="n"/>
      <c r="M31" s="19" t="n"/>
      <c r="N31" s="19" t="n"/>
      <c r="O31" s="17">
        <f>Q31 &amp; R31 &amp; U31 &amp; V31 &amp; W31 &amp; S31 &amp; T31 &amp; AC31 &amp; AD31 &amp; AE31</f>
        <v/>
      </c>
      <c r="P31" s="1">
        <f>IF(B31&lt;&gt;"",LEN(SUBSTITUTE(SUBSTITUTE(B31," ",""),"*","")),"")</f>
        <v/>
      </c>
      <c r="Q31" s="1">
        <f>IF(AND(A31="",B31&lt;&gt;""),"No name provided. ","")</f>
        <v/>
      </c>
      <c r="R31" s="1">
        <f>IF(AND(A31&lt;&gt;"",B31=""),"No sequence provided. ","")</f>
        <v/>
      </c>
      <c r="S31" s="16">
        <f>IF(AND(P31&lt;&gt;"",E31&lt;&gt;"",NOT(X31)),IF(AND(INDEX(validRnaScaleLowerSizeLimits,MATCH(E31,validRnaScale,0))&lt;=$P31,$P31&lt;=INDEX(validRnaScaleUpperSizeLimits,MATCH(E31,validRnaScale,0))),"","Sequence (length) not available in " &amp; E31 &amp; " scale. "),"")</f>
        <v/>
      </c>
      <c r="T31" s="16">
        <f>IF(AND(P31&lt;&gt;"",E31&lt;&gt;"",NOT(Y31)),IF(AND(INDEX(validRnaPurificationLowerSizeLimits,MATCH(E31,validRnaScale,0),MATCH(D31,validRnaPurificationLowerSizeLimitsHeader,0))&lt;=$P31,$P31&lt;=INDEX(validRnaPurificationUpperSizeLimits,MATCH(E31,validRnaScale,0),MATCH(D31,validRnaPurificationUpperSizeLimitsHeader,0))),"","Combination of purification and scale not available. "),"")</f>
        <v/>
      </c>
      <c r="U31" s="16">
        <f>IF(LEN(A31)&gt;validOligoNameMaxLength,"RNA oligo name is too long. ","")</f>
        <v/>
      </c>
      <c r="V31" s="16">
        <f>IF(AND(A31&lt;&gt;"",NOT(ISNUMBER(SUMPRODUCT(FIND(MID(A31,ROW(INDIRECT("1:"&amp;LEN(A31))),1),validOligoNameCharacters))))),"RNA oligo name contains invalid characters. ","")</f>
        <v/>
      </c>
      <c r="W31" s="16">
        <f>IF(AND(B31&lt;&gt;"",NOT(ISNUMBER(SUMPRODUCT(FIND(MID(B31,ROW(INDIRECT("1:"&amp;LEN(B31))),1),validRnaSequenceCharacters))))),"RNA sequence contains invalid characters. ","")</f>
        <v/>
      </c>
      <c r="X31" s="16">
        <f>OR(Z31)</f>
        <v/>
      </c>
      <c r="Y31" s="16">
        <f>OR(Z31)</f>
        <v/>
      </c>
      <c r="Z31" s="16">
        <f>AND(A31="Leerposition",P31&gt;=2)</f>
        <v/>
      </c>
      <c r="AC31" s="16">
        <f>IF(AND(A31&lt;&gt;"",L31=""),"Physical condition not defined. ","")</f>
        <v/>
      </c>
      <c r="AD31" s="16">
        <f>IF(AND(A31&lt;&gt;"",M31=""),"Datasheet not defined. ","")</f>
        <v/>
      </c>
      <c r="AE31" s="16">
        <f>IF(AND(A31&lt;&gt;"",N31=""),"Aliquoting not defined. ","")</f>
        <v/>
      </c>
    </row>
    <row r="32" ht="10.5" customFormat="1" customHeight="1" s="16">
      <c r="A32" s="25" t="n"/>
      <c r="B32" s="25" t="n"/>
      <c r="C32" s="35">
        <f>IF(B32&lt;&gt;"",LEN(SUBSTITUTE(SUBSTITUTE(B32," ",""),"*","")),"")</f>
        <v/>
      </c>
      <c r="D32" s="19" t="n"/>
      <c r="E32" s="25" t="n"/>
      <c r="F32" s="19" t="n"/>
      <c r="G32" s="19" t="n"/>
      <c r="H32" s="19" t="n"/>
      <c r="I32" s="19" t="n"/>
      <c r="J32" s="19" t="n"/>
      <c r="K32" s="19" t="n"/>
      <c r="L32" s="19" t="n"/>
      <c r="M32" s="19" t="n"/>
      <c r="N32" s="19" t="n"/>
      <c r="O32" s="17">
        <f>Q32 &amp; R32 &amp; U32 &amp; V32 &amp; W32 &amp; S32 &amp; T32 &amp; AC32 &amp; AD32 &amp; AE32</f>
        <v/>
      </c>
      <c r="P32" s="1">
        <f>IF(B32&lt;&gt;"",LEN(SUBSTITUTE(SUBSTITUTE(B32," ",""),"*","")),"")</f>
        <v/>
      </c>
      <c r="Q32" s="1">
        <f>IF(AND(A32="",B32&lt;&gt;""),"No name provided. ","")</f>
        <v/>
      </c>
      <c r="R32" s="1">
        <f>IF(AND(A32&lt;&gt;"",B32=""),"No sequence provided. ","")</f>
        <v/>
      </c>
      <c r="S32" s="16">
        <f>IF(AND(P32&lt;&gt;"",E32&lt;&gt;"",NOT(X32)),IF(AND(INDEX(validRnaScaleLowerSizeLimits,MATCH(E32,validRnaScale,0))&lt;=$P32,$P32&lt;=INDEX(validRnaScaleUpperSizeLimits,MATCH(E32,validRnaScale,0))),"","Sequence (length) not available in " &amp; E32 &amp; " scale. "),"")</f>
        <v/>
      </c>
      <c r="T32" s="16">
        <f>IF(AND(P32&lt;&gt;"",E32&lt;&gt;"",NOT(Y32)),IF(AND(INDEX(validRnaPurificationLowerSizeLimits,MATCH(E32,validRnaScale,0),MATCH(D32,validRnaPurificationLowerSizeLimitsHeader,0))&lt;=$P32,$P32&lt;=INDEX(validRnaPurificationUpperSizeLimits,MATCH(E32,validRnaScale,0),MATCH(D32,validRnaPurificationUpperSizeLimitsHeader,0))),"","Combination of purification and scale not available. "),"")</f>
        <v/>
      </c>
      <c r="U32" s="16">
        <f>IF(LEN(A32)&gt;validOligoNameMaxLength,"RNA oligo name is too long. ","")</f>
        <v/>
      </c>
      <c r="V32" s="16">
        <f>IF(AND(A32&lt;&gt;"",NOT(ISNUMBER(SUMPRODUCT(FIND(MID(A32,ROW(INDIRECT("1:"&amp;LEN(A32))),1),validOligoNameCharacters))))),"RNA oligo name contains invalid characters. ","")</f>
        <v/>
      </c>
      <c r="W32" s="16">
        <f>IF(AND(B32&lt;&gt;"",NOT(ISNUMBER(SUMPRODUCT(FIND(MID(B32,ROW(INDIRECT("1:"&amp;LEN(B32))),1),validRnaSequenceCharacters))))),"RNA sequence contains invalid characters. ","")</f>
        <v/>
      </c>
      <c r="X32" s="16">
        <f>OR(Z32)</f>
        <v/>
      </c>
      <c r="Y32" s="16">
        <f>OR(Z32)</f>
        <v/>
      </c>
      <c r="Z32" s="16">
        <f>AND(A32="Leerposition",P32&gt;=2)</f>
        <v/>
      </c>
      <c r="AC32" s="16">
        <f>IF(AND(A32&lt;&gt;"",L32=""),"Physical condition not defined. ","")</f>
        <v/>
      </c>
      <c r="AD32" s="16">
        <f>IF(AND(A32&lt;&gt;"",M32=""),"Datasheet not defined. ","")</f>
        <v/>
      </c>
      <c r="AE32" s="16">
        <f>IF(AND(A32&lt;&gt;"",N32=""),"Aliquoting not defined. ","")</f>
        <v/>
      </c>
    </row>
    <row r="33" ht="10.5" customFormat="1" customHeight="1" s="16">
      <c r="A33" s="25" t="n"/>
      <c r="B33" s="25" t="n"/>
      <c r="C33" s="35">
        <f>IF(B33&lt;&gt;"",LEN(SUBSTITUTE(SUBSTITUTE(B33," ",""),"*","")),"")</f>
        <v/>
      </c>
      <c r="D33" s="19" t="n"/>
      <c r="E33" s="25" t="n"/>
      <c r="F33" s="19" t="n"/>
      <c r="G33" s="19" t="n"/>
      <c r="H33" s="19" t="n"/>
      <c r="I33" s="19" t="n"/>
      <c r="J33" s="19" t="n"/>
      <c r="K33" s="19" t="n"/>
      <c r="L33" s="19" t="n"/>
      <c r="M33" s="19" t="n"/>
      <c r="N33" s="19" t="n"/>
      <c r="O33" s="17">
        <f>Q33 &amp; R33 &amp; U33 &amp; V33 &amp; W33 &amp; S33 &amp; T33 &amp; AC33 &amp; AD33 &amp; AE33</f>
        <v/>
      </c>
      <c r="P33" s="1">
        <f>IF(B33&lt;&gt;"",LEN(SUBSTITUTE(SUBSTITUTE(B33," ",""),"*","")),"")</f>
        <v/>
      </c>
      <c r="Q33" s="1">
        <f>IF(AND(A33="",B33&lt;&gt;""),"No name provided. ","")</f>
        <v/>
      </c>
      <c r="R33" s="1">
        <f>IF(AND(A33&lt;&gt;"",B33=""),"No sequence provided. ","")</f>
        <v/>
      </c>
      <c r="S33" s="16">
        <f>IF(AND(P33&lt;&gt;"",E33&lt;&gt;"",NOT(X33)),IF(AND(INDEX(validRnaScaleLowerSizeLimits,MATCH(E33,validRnaScale,0))&lt;=$P33,$P33&lt;=INDEX(validRnaScaleUpperSizeLimits,MATCH(E33,validRnaScale,0))),"","Sequence (length) not available in " &amp; E33 &amp; " scale. "),"")</f>
        <v/>
      </c>
      <c r="T33" s="16">
        <f>IF(AND(P33&lt;&gt;"",E33&lt;&gt;"",NOT(Y33)),IF(AND(INDEX(validRnaPurificationLowerSizeLimits,MATCH(E33,validRnaScale,0),MATCH(D33,validRnaPurificationLowerSizeLimitsHeader,0))&lt;=$P33,$P33&lt;=INDEX(validRnaPurificationUpperSizeLimits,MATCH(E33,validRnaScale,0),MATCH(D33,validRnaPurificationUpperSizeLimitsHeader,0))),"","Combination of purification and scale not available. "),"")</f>
        <v/>
      </c>
      <c r="U33" s="16">
        <f>IF(LEN(A33)&gt;validOligoNameMaxLength,"RNA oligo name is too long. ","")</f>
        <v/>
      </c>
      <c r="V33" s="16">
        <f>IF(AND(A33&lt;&gt;"",NOT(ISNUMBER(SUMPRODUCT(FIND(MID(A33,ROW(INDIRECT("1:"&amp;LEN(A33))),1),validOligoNameCharacters))))),"RNA oligo name contains invalid characters. ","")</f>
        <v/>
      </c>
      <c r="W33" s="16">
        <f>IF(AND(B33&lt;&gt;"",NOT(ISNUMBER(SUMPRODUCT(FIND(MID(B33,ROW(INDIRECT("1:"&amp;LEN(B33))),1),validRnaSequenceCharacters))))),"RNA sequence contains invalid characters. ","")</f>
        <v/>
      </c>
      <c r="X33" s="16">
        <f>OR(Z33)</f>
        <v/>
      </c>
      <c r="Y33" s="16">
        <f>OR(Z33)</f>
        <v/>
      </c>
      <c r="Z33" s="16">
        <f>AND(A33="Leerposition",P33&gt;=2)</f>
        <v/>
      </c>
      <c r="AC33" s="16">
        <f>IF(AND(A33&lt;&gt;"",L33=""),"Physical condition not defined. ","")</f>
        <v/>
      </c>
      <c r="AD33" s="16">
        <f>IF(AND(A33&lt;&gt;"",M33=""),"Datasheet not defined. ","")</f>
        <v/>
      </c>
      <c r="AE33" s="16">
        <f>IF(AND(A33&lt;&gt;"",N33=""),"Aliquoting not defined. ","")</f>
        <v/>
      </c>
    </row>
    <row r="34" ht="10.5" customFormat="1" customHeight="1" s="16">
      <c r="A34" s="25" t="n"/>
      <c r="B34" s="25" t="n"/>
      <c r="C34" s="35">
        <f>IF(B34&lt;&gt;"",LEN(SUBSTITUTE(SUBSTITUTE(B34," ",""),"*","")),"")</f>
        <v/>
      </c>
      <c r="D34" s="19" t="n"/>
      <c r="E34" s="25" t="n"/>
      <c r="F34" s="19" t="n"/>
      <c r="G34" s="19" t="n"/>
      <c r="H34" s="19" t="n"/>
      <c r="I34" s="19" t="n"/>
      <c r="J34" s="19" t="n"/>
      <c r="K34" s="19" t="n"/>
      <c r="L34" s="19" t="n"/>
      <c r="M34" s="19" t="n"/>
      <c r="N34" s="19" t="n"/>
      <c r="O34" s="17">
        <f>Q34 &amp; R34 &amp; U34 &amp; V34 &amp; W34 &amp; S34 &amp; T34 &amp; AC34 &amp; AD34 &amp; AE34</f>
        <v/>
      </c>
      <c r="P34" s="1">
        <f>IF(B34&lt;&gt;"",LEN(SUBSTITUTE(SUBSTITUTE(B34," ",""),"*","")),"")</f>
        <v/>
      </c>
      <c r="Q34" s="1">
        <f>IF(AND(A34="",B34&lt;&gt;""),"No name provided. ","")</f>
        <v/>
      </c>
      <c r="R34" s="1">
        <f>IF(AND(A34&lt;&gt;"",B34=""),"No sequence provided. ","")</f>
        <v/>
      </c>
      <c r="S34" s="16">
        <f>IF(AND(P34&lt;&gt;"",E34&lt;&gt;"",NOT(X34)),IF(AND(INDEX(validRnaScaleLowerSizeLimits,MATCH(E34,validRnaScale,0))&lt;=$P34,$P34&lt;=INDEX(validRnaScaleUpperSizeLimits,MATCH(E34,validRnaScale,0))),"","Sequence (length) not available in " &amp; E34 &amp; " scale. "),"")</f>
        <v/>
      </c>
      <c r="T34" s="16">
        <f>IF(AND(P34&lt;&gt;"",E34&lt;&gt;"",NOT(Y34)),IF(AND(INDEX(validRnaPurificationLowerSizeLimits,MATCH(E34,validRnaScale,0),MATCH(D34,validRnaPurificationLowerSizeLimitsHeader,0))&lt;=$P34,$P34&lt;=INDEX(validRnaPurificationUpperSizeLimits,MATCH(E34,validRnaScale,0),MATCH(D34,validRnaPurificationUpperSizeLimitsHeader,0))),"","Combination of purification and scale not available. "),"")</f>
        <v/>
      </c>
      <c r="U34" s="16">
        <f>IF(LEN(A34)&gt;validOligoNameMaxLength,"RNA oligo name is too long. ","")</f>
        <v/>
      </c>
      <c r="V34" s="16">
        <f>IF(AND(A34&lt;&gt;"",NOT(ISNUMBER(SUMPRODUCT(FIND(MID(A34,ROW(INDIRECT("1:"&amp;LEN(A34))),1),validOligoNameCharacters))))),"RNA oligo name contains invalid characters. ","")</f>
        <v/>
      </c>
      <c r="W34" s="16">
        <f>IF(AND(B34&lt;&gt;"",NOT(ISNUMBER(SUMPRODUCT(FIND(MID(B34,ROW(INDIRECT("1:"&amp;LEN(B34))),1),validRnaSequenceCharacters))))),"RNA sequence contains invalid characters. ","")</f>
        <v/>
      </c>
      <c r="X34" s="16">
        <f>OR(Z34)</f>
        <v/>
      </c>
      <c r="Y34" s="16">
        <f>OR(Z34)</f>
        <v/>
      </c>
      <c r="Z34" s="16">
        <f>AND(A34="Leerposition",P34&gt;=2)</f>
        <v/>
      </c>
      <c r="AC34" s="16">
        <f>IF(AND(A34&lt;&gt;"",L34=""),"Physical condition not defined. ","")</f>
        <v/>
      </c>
      <c r="AD34" s="16">
        <f>IF(AND(A34&lt;&gt;"",M34=""),"Datasheet not defined. ","")</f>
        <v/>
      </c>
      <c r="AE34" s="16">
        <f>IF(AND(A34&lt;&gt;"",N34=""),"Aliquoting not defined. ","")</f>
        <v/>
      </c>
    </row>
    <row r="35" ht="10.5" customFormat="1" customHeight="1" s="16">
      <c r="A35" s="25" t="n"/>
      <c r="B35" s="25" t="n"/>
      <c r="C35" s="35">
        <f>IF(B35&lt;&gt;"",LEN(SUBSTITUTE(SUBSTITUTE(B35," ",""),"*","")),"")</f>
        <v/>
      </c>
      <c r="D35" s="19" t="n"/>
      <c r="E35" s="25" t="n"/>
      <c r="F35" s="19" t="n"/>
      <c r="G35" s="19" t="n"/>
      <c r="H35" s="19" t="n"/>
      <c r="I35" s="19" t="n"/>
      <c r="J35" s="19" t="n"/>
      <c r="K35" s="19" t="n"/>
      <c r="L35" s="19" t="n"/>
      <c r="M35" s="19" t="n"/>
      <c r="N35" s="19" t="n"/>
      <c r="O35" s="17">
        <f>Q35 &amp; R35 &amp; U35 &amp; V35 &amp; W35 &amp; S35 &amp; T35 &amp; AC35 &amp; AD35 &amp; AE35</f>
        <v/>
      </c>
      <c r="P35" s="1">
        <f>IF(B35&lt;&gt;"",LEN(SUBSTITUTE(SUBSTITUTE(B35," ",""),"*","")),"")</f>
        <v/>
      </c>
      <c r="Q35" s="1">
        <f>IF(AND(A35="",B35&lt;&gt;""),"No name provided. ","")</f>
        <v/>
      </c>
      <c r="R35" s="1">
        <f>IF(AND(A35&lt;&gt;"",B35=""),"No sequence provided. ","")</f>
        <v/>
      </c>
      <c r="S35" s="16">
        <f>IF(AND(P35&lt;&gt;"",E35&lt;&gt;"",NOT(X35)),IF(AND(INDEX(validRnaScaleLowerSizeLimits,MATCH(E35,validRnaScale,0))&lt;=$P35,$P35&lt;=INDEX(validRnaScaleUpperSizeLimits,MATCH(E35,validRnaScale,0))),"","Sequence (length) not available in " &amp; E35 &amp; " scale. "),"")</f>
        <v/>
      </c>
      <c r="T35" s="16">
        <f>IF(AND(P35&lt;&gt;"",E35&lt;&gt;"",NOT(Y35)),IF(AND(INDEX(validRnaPurificationLowerSizeLimits,MATCH(E35,validRnaScale,0),MATCH(D35,validRnaPurificationLowerSizeLimitsHeader,0))&lt;=$P35,$P35&lt;=INDEX(validRnaPurificationUpperSizeLimits,MATCH(E35,validRnaScale,0),MATCH(D35,validRnaPurificationUpperSizeLimitsHeader,0))),"","Combination of purification and scale not available. "),"")</f>
        <v/>
      </c>
      <c r="U35" s="16">
        <f>IF(LEN(A35)&gt;validOligoNameMaxLength,"RNA oligo name is too long. ","")</f>
        <v/>
      </c>
      <c r="V35" s="16">
        <f>IF(AND(A35&lt;&gt;"",NOT(ISNUMBER(SUMPRODUCT(FIND(MID(A35,ROW(INDIRECT("1:"&amp;LEN(A35))),1),validOligoNameCharacters))))),"RNA oligo name contains invalid characters. ","")</f>
        <v/>
      </c>
      <c r="W35" s="16">
        <f>IF(AND(B35&lt;&gt;"",NOT(ISNUMBER(SUMPRODUCT(FIND(MID(B35,ROW(INDIRECT("1:"&amp;LEN(B35))),1),validRnaSequenceCharacters))))),"RNA sequence contains invalid characters. ","")</f>
        <v/>
      </c>
      <c r="X35" s="16">
        <f>OR(Z35)</f>
        <v/>
      </c>
      <c r="Y35" s="16">
        <f>OR(Z35)</f>
        <v/>
      </c>
      <c r="Z35" s="16">
        <f>AND(A35="Leerposition",P35&gt;=2)</f>
        <v/>
      </c>
      <c r="AC35" s="16">
        <f>IF(AND(A35&lt;&gt;"",L35=""),"Physical condition not defined. ","")</f>
        <v/>
      </c>
      <c r="AD35" s="16">
        <f>IF(AND(A35&lt;&gt;"",M35=""),"Datasheet not defined. ","")</f>
        <v/>
      </c>
      <c r="AE35" s="16">
        <f>IF(AND(A35&lt;&gt;"",N35=""),"Aliquoting not defined. ","")</f>
        <v/>
      </c>
    </row>
    <row r="36" ht="10.5" customFormat="1" customHeight="1" s="16">
      <c r="A36" s="25" t="n"/>
      <c r="B36" s="25" t="n"/>
      <c r="C36" s="35">
        <f>IF(B36&lt;&gt;"",LEN(SUBSTITUTE(SUBSTITUTE(B36," ",""),"*","")),"")</f>
        <v/>
      </c>
      <c r="D36" s="19" t="n"/>
      <c r="E36" s="25" t="n"/>
      <c r="F36" s="19" t="n"/>
      <c r="G36" s="19" t="n"/>
      <c r="H36" s="19" t="n"/>
      <c r="I36" s="19" t="n"/>
      <c r="J36" s="19" t="n"/>
      <c r="K36" s="19" t="n"/>
      <c r="L36" s="19" t="n"/>
      <c r="M36" s="19" t="n"/>
      <c r="N36" s="19" t="n"/>
      <c r="O36" s="17">
        <f>Q36 &amp; R36 &amp; U36 &amp; V36 &amp; W36 &amp; S36 &amp; T36 &amp; AC36 &amp; AD36 &amp; AE36</f>
        <v/>
      </c>
      <c r="P36" s="1">
        <f>IF(B36&lt;&gt;"",LEN(SUBSTITUTE(SUBSTITUTE(B36," ",""),"*","")),"")</f>
        <v/>
      </c>
      <c r="Q36" s="1">
        <f>IF(AND(A36="",B36&lt;&gt;""),"No name provided. ","")</f>
        <v/>
      </c>
      <c r="R36" s="1">
        <f>IF(AND(A36&lt;&gt;"",B36=""),"No sequence provided. ","")</f>
        <v/>
      </c>
      <c r="S36" s="16">
        <f>IF(AND(P36&lt;&gt;"",E36&lt;&gt;"",NOT(X36)),IF(AND(INDEX(validRnaScaleLowerSizeLimits,MATCH(E36,validRnaScale,0))&lt;=$P36,$P36&lt;=INDEX(validRnaScaleUpperSizeLimits,MATCH(E36,validRnaScale,0))),"","Sequence (length) not available in " &amp; E36 &amp; " scale. "),"")</f>
        <v/>
      </c>
      <c r="T36" s="16">
        <f>IF(AND(P36&lt;&gt;"",E36&lt;&gt;"",NOT(Y36)),IF(AND(INDEX(validRnaPurificationLowerSizeLimits,MATCH(E36,validRnaScale,0),MATCH(D36,validRnaPurificationLowerSizeLimitsHeader,0))&lt;=$P36,$P36&lt;=INDEX(validRnaPurificationUpperSizeLimits,MATCH(E36,validRnaScale,0),MATCH(D36,validRnaPurificationUpperSizeLimitsHeader,0))),"","Combination of purification and scale not available. "),"")</f>
        <v/>
      </c>
      <c r="U36" s="16">
        <f>IF(LEN(A36)&gt;validOligoNameMaxLength,"RNA oligo name is too long. ","")</f>
        <v/>
      </c>
      <c r="V36" s="16">
        <f>IF(AND(A36&lt;&gt;"",NOT(ISNUMBER(SUMPRODUCT(FIND(MID(A36,ROW(INDIRECT("1:"&amp;LEN(A36))),1),validOligoNameCharacters))))),"RNA oligo name contains invalid characters. ","")</f>
        <v/>
      </c>
      <c r="W36" s="16">
        <f>IF(AND(B36&lt;&gt;"",NOT(ISNUMBER(SUMPRODUCT(FIND(MID(B36,ROW(INDIRECT("1:"&amp;LEN(B36))),1),validRnaSequenceCharacters))))),"RNA sequence contains invalid characters. ","")</f>
        <v/>
      </c>
      <c r="X36" s="16">
        <f>OR(Z36)</f>
        <v/>
      </c>
      <c r="Y36" s="16">
        <f>OR(Z36)</f>
        <v/>
      </c>
      <c r="Z36" s="16">
        <f>AND(A36="Leerposition",P36&gt;=2)</f>
        <v/>
      </c>
      <c r="AC36" s="16">
        <f>IF(AND(A36&lt;&gt;"",L36=""),"Physical condition not defined. ","")</f>
        <v/>
      </c>
      <c r="AD36" s="16">
        <f>IF(AND(A36&lt;&gt;"",M36=""),"Datasheet not defined. ","")</f>
        <v/>
      </c>
      <c r="AE36" s="16">
        <f>IF(AND(A36&lt;&gt;"",N36=""),"Aliquoting not defined. ","")</f>
        <v/>
      </c>
    </row>
    <row r="37" ht="10.5" customFormat="1" customHeight="1" s="16">
      <c r="A37" s="25" t="n"/>
      <c r="B37" s="25" t="n"/>
      <c r="C37" s="35">
        <f>IF(B37&lt;&gt;"",LEN(SUBSTITUTE(SUBSTITUTE(B37," ",""),"*","")),"")</f>
        <v/>
      </c>
      <c r="D37" s="19" t="n"/>
      <c r="E37" s="25" t="n"/>
      <c r="F37" s="19" t="n"/>
      <c r="G37" s="19" t="n"/>
      <c r="H37" s="19" t="n"/>
      <c r="I37" s="19" t="n"/>
      <c r="J37" s="19" t="n"/>
      <c r="K37" s="19" t="n"/>
      <c r="L37" s="19" t="n"/>
      <c r="M37" s="19" t="n"/>
      <c r="N37" s="19" t="n"/>
      <c r="O37" s="17">
        <f>Q37 &amp; R37 &amp; U37 &amp; V37 &amp; W37 &amp; S37 &amp; T37 &amp; AC37 &amp; AD37 &amp; AE37</f>
        <v/>
      </c>
      <c r="P37" s="1">
        <f>IF(B37&lt;&gt;"",LEN(SUBSTITUTE(SUBSTITUTE(B37," ",""),"*","")),"")</f>
        <v/>
      </c>
      <c r="Q37" s="1">
        <f>IF(AND(A37="",B37&lt;&gt;""),"No name provided. ","")</f>
        <v/>
      </c>
      <c r="R37" s="1">
        <f>IF(AND(A37&lt;&gt;"",B37=""),"No sequence provided. ","")</f>
        <v/>
      </c>
      <c r="S37" s="16">
        <f>IF(AND(P37&lt;&gt;"",E37&lt;&gt;"",NOT(X37)),IF(AND(INDEX(validRnaScaleLowerSizeLimits,MATCH(E37,validRnaScale,0))&lt;=$P37,$P37&lt;=INDEX(validRnaScaleUpperSizeLimits,MATCH(E37,validRnaScale,0))),"","Sequence (length) not available in " &amp; E37 &amp; " scale. "),"")</f>
        <v/>
      </c>
      <c r="T37" s="16">
        <f>IF(AND(P37&lt;&gt;"",E37&lt;&gt;"",NOT(Y37)),IF(AND(INDEX(validRnaPurificationLowerSizeLimits,MATCH(E37,validRnaScale,0),MATCH(D37,validRnaPurificationLowerSizeLimitsHeader,0))&lt;=$P37,$P37&lt;=INDEX(validRnaPurificationUpperSizeLimits,MATCH(E37,validRnaScale,0),MATCH(D37,validRnaPurificationUpperSizeLimitsHeader,0))),"","Combination of purification and scale not available. "),"")</f>
        <v/>
      </c>
      <c r="U37" s="16">
        <f>IF(LEN(A37)&gt;validOligoNameMaxLength,"RNA oligo name is too long. ","")</f>
        <v/>
      </c>
      <c r="V37" s="16">
        <f>IF(AND(A37&lt;&gt;"",NOT(ISNUMBER(SUMPRODUCT(FIND(MID(A37,ROW(INDIRECT("1:"&amp;LEN(A37))),1),validOligoNameCharacters))))),"RNA oligo name contains invalid characters. ","")</f>
        <v/>
      </c>
      <c r="W37" s="16">
        <f>IF(AND(B37&lt;&gt;"",NOT(ISNUMBER(SUMPRODUCT(FIND(MID(B37,ROW(INDIRECT("1:"&amp;LEN(B37))),1),validRnaSequenceCharacters))))),"RNA sequence contains invalid characters. ","")</f>
        <v/>
      </c>
      <c r="X37" s="16">
        <f>OR(Z37)</f>
        <v/>
      </c>
      <c r="Y37" s="16">
        <f>OR(Z37)</f>
        <v/>
      </c>
      <c r="Z37" s="16">
        <f>AND(A37="Leerposition",P37&gt;=2)</f>
        <v/>
      </c>
      <c r="AC37" s="16">
        <f>IF(AND(A37&lt;&gt;"",L37=""),"Physical condition not defined. ","")</f>
        <v/>
      </c>
      <c r="AD37" s="16">
        <f>IF(AND(A37&lt;&gt;"",M37=""),"Datasheet not defined. ","")</f>
        <v/>
      </c>
      <c r="AE37" s="16">
        <f>IF(AND(A37&lt;&gt;"",N37=""),"Aliquoting not defined. ","")</f>
        <v/>
      </c>
    </row>
    <row r="38" ht="10.5" customFormat="1" customHeight="1" s="16">
      <c r="A38" s="25" t="n"/>
      <c r="B38" s="25" t="n"/>
      <c r="C38" s="35">
        <f>IF(B38&lt;&gt;"",LEN(SUBSTITUTE(SUBSTITUTE(B38," ",""),"*","")),"")</f>
        <v/>
      </c>
      <c r="D38" s="19" t="n"/>
      <c r="E38" s="25" t="n"/>
      <c r="F38" s="19" t="n"/>
      <c r="G38" s="19" t="n"/>
      <c r="H38" s="19" t="n"/>
      <c r="I38" s="19" t="n"/>
      <c r="J38" s="19" t="n"/>
      <c r="K38" s="19" t="n"/>
      <c r="L38" s="19" t="n"/>
      <c r="M38" s="19" t="n"/>
      <c r="N38" s="19" t="n"/>
      <c r="O38" s="17">
        <f>Q38 &amp; R38 &amp; U38 &amp; V38 &amp; W38 &amp; S38 &amp; T38 &amp; AC38 &amp; AD38 &amp; AE38</f>
        <v/>
      </c>
      <c r="P38" s="1">
        <f>IF(B38&lt;&gt;"",LEN(SUBSTITUTE(SUBSTITUTE(B38," ",""),"*","")),"")</f>
        <v/>
      </c>
      <c r="Q38" s="1">
        <f>IF(AND(A38="",B38&lt;&gt;""),"No name provided. ","")</f>
        <v/>
      </c>
      <c r="R38" s="1">
        <f>IF(AND(A38&lt;&gt;"",B38=""),"No sequence provided. ","")</f>
        <v/>
      </c>
      <c r="S38" s="16">
        <f>IF(AND(P38&lt;&gt;"",E38&lt;&gt;"",NOT(X38)),IF(AND(INDEX(validRnaScaleLowerSizeLimits,MATCH(E38,validRnaScale,0))&lt;=$P38,$P38&lt;=INDEX(validRnaScaleUpperSizeLimits,MATCH(E38,validRnaScale,0))),"","Sequence (length) not available in " &amp; E38 &amp; " scale. "),"")</f>
        <v/>
      </c>
      <c r="T38" s="16">
        <f>IF(AND(P38&lt;&gt;"",E38&lt;&gt;"",NOT(Y38)),IF(AND(INDEX(validRnaPurificationLowerSizeLimits,MATCH(E38,validRnaScale,0),MATCH(D38,validRnaPurificationLowerSizeLimitsHeader,0))&lt;=$P38,$P38&lt;=INDEX(validRnaPurificationUpperSizeLimits,MATCH(E38,validRnaScale,0),MATCH(D38,validRnaPurificationUpperSizeLimitsHeader,0))),"","Combination of purification and scale not available. "),"")</f>
        <v/>
      </c>
      <c r="U38" s="16">
        <f>IF(LEN(A38)&gt;validOligoNameMaxLength,"RNA oligo name is too long. ","")</f>
        <v/>
      </c>
      <c r="V38" s="16">
        <f>IF(AND(A38&lt;&gt;"",NOT(ISNUMBER(SUMPRODUCT(FIND(MID(A38,ROW(INDIRECT("1:"&amp;LEN(A38))),1),validOligoNameCharacters))))),"RNA oligo name contains invalid characters. ","")</f>
        <v/>
      </c>
      <c r="W38" s="16">
        <f>IF(AND(B38&lt;&gt;"",NOT(ISNUMBER(SUMPRODUCT(FIND(MID(B38,ROW(INDIRECT("1:"&amp;LEN(B38))),1),validRnaSequenceCharacters))))),"RNA sequence contains invalid characters. ","")</f>
        <v/>
      </c>
      <c r="X38" s="16">
        <f>OR(Z38)</f>
        <v/>
      </c>
      <c r="Y38" s="16">
        <f>OR(Z38)</f>
        <v/>
      </c>
      <c r="Z38" s="16">
        <f>AND(A38="Leerposition",P38&gt;=2)</f>
        <v/>
      </c>
      <c r="AC38" s="16">
        <f>IF(AND(A38&lt;&gt;"",L38=""),"Physical condition not defined. ","")</f>
        <v/>
      </c>
      <c r="AD38" s="16">
        <f>IF(AND(A38&lt;&gt;"",M38=""),"Datasheet not defined. ","")</f>
        <v/>
      </c>
      <c r="AE38" s="16">
        <f>IF(AND(A38&lt;&gt;"",N38=""),"Aliquoting not defined. ","")</f>
        <v/>
      </c>
    </row>
    <row r="39" ht="10.5" customFormat="1" customHeight="1" s="16">
      <c r="A39" s="25" t="n"/>
      <c r="B39" s="25" t="n"/>
      <c r="C39" s="35">
        <f>IF(B39&lt;&gt;"",LEN(SUBSTITUTE(SUBSTITUTE(B39," ",""),"*","")),"")</f>
        <v/>
      </c>
      <c r="D39" s="19" t="n"/>
      <c r="E39" s="25" t="n"/>
      <c r="F39" s="19" t="n"/>
      <c r="G39" s="19" t="n"/>
      <c r="H39" s="19" t="n"/>
      <c r="I39" s="19" t="n"/>
      <c r="J39" s="19" t="n"/>
      <c r="K39" s="19" t="n"/>
      <c r="L39" s="19" t="n"/>
      <c r="M39" s="19" t="n"/>
      <c r="N39" s="19" t="n"/>
      <c r="O39" s="17">
        <f>Q39 &amp; R39 &amp; U39 &amp; V39 &amp; W39 &amp; S39 &amp; T39 &amp; AC39 &amp; AD39 &amp; AE39</f>
        <v/>
      </c>
      <c r="P39" s="1">
        <f>IF(B39&lt;&gt;"",LEN(SUBSTITUTE(SUBSTITUTE(B39," ",""),"*","")),"")</f>
        <v/>
      </c>
      <c r="Q39" s="1">
        <f>IF(AND(A39="",B39&lt;&gt;""),"No name provided. ","")</f>
        <v/>
      </c>
      <c r="R39" s="1">
        <f>IF(AND(A39&lt;&gt;"",B39=""),"No sequence provided. ","")</f>
        <v/>
      </c>
      <c r="S39" s="16">
        <f>IF(AND(P39&lt;&gt;"",E39&lt;&gt;"",NOT(X39)),IF(AND(INDEX(validRnaScaleLowerSizeLimits,MATCH(E39,validRnaScale,0))&lt;=$P39,$P39&lt;=INDEX(validRnaScaleUpperSizeLimits,MATCH(E39,validRnaScale,0))),"","Sequence (length) not available in " &amp; E39 &amp; " scale. "),"")</f>
        <v/>
      </c>
      <c r="T39" s="16">
        <f>IF(AND(P39&lt;&gt;"",E39&lt;&gt;"",NOT(Y39)),IF(AND(INDEX(validRnaPurificationLowerSizeLimits,MATCH(E39,validRnaScale,0),MATCH(D39,validRnaPurificationLowerSizeLimitsHeader,0))&lt;=$P39,$P39&lt;=INDEX(validRnaPurificationUpperSizeLimits,MATCH(E39,validRnaScale,0),MATCH(D39,validRnaPurificationUpperSizeLimitsHeader,0))),"","Combination of purification and scale not available. "),"")</f>
        <v/>
      </c>
      <c r="U39" s="16">
        <f>IF(LEN(A39)&gt;validOligoNameMaxLength,"RNA oligo name is too long. ","")</f>
        <v/>
      </c>
      <c r="V39" s="16">
        <f>IF(AND(A39&lt;&gt;"",NOT(ISNUMBER(SUMPRODUCT(FIND(MID(A39,ROW(INDIRECT("1:"&amp;LEN(A39))),1),validOligoNameCharacters))))),"RNA oligo name contains invalid characters. ","")</f>
        <v/>
      </c>
      <c r="W39" s="16">
        <f>IF(AND(B39&lt;&gt;"",NOT(ISNUMBER(SUMPRODUCT(FIND(MID(B39,ROW(INDIRECT("1:"&amp;LEN(B39))),1),validRnaSequenceCharacters))))),"RNA sequence contains invalid characters. ","")</f>
        <v/>
      </c>
      <c r="X39" s="16">
        <f>OR(Z39)</f>
        <v/>
      </c>
      <c r="Y39" s="16">
        <f>OR(Z39)</f>
        <v/>
      </c>
      <c r="Z39" s="16">
        <f>AND(A39="Leerposition",P39&gt;=2)</f>
        <v/>
      </c>
      <c r="AC39" s="16">
        <f>IF(AND(A39&lt;&gt;"",L39=""),"Physical condition not defined. ","")</f>
        <v/>
      </c>
      <c r="AD39" s="16">
        <f>IF(AND(A39&lt;&gt;"",M39=""),"Datasheet not defined. ","")</f>
        <v/>
      </c>
      <c r="AE39" s="16">
        <f>IF(AND(A39&lt;&gt;"",N39=""),"Aliquoting not defined. ","")</f>
        <v/>
      </c>
    </row>
    <row r="40" ht="10.5" customFormat="1" customHeight="1" s="16">
      <c r="A40" s="25" t="n"/>
      <c r="B40" s="25" t="n"/>
      <c r="C40" s="35">
        <f>IF(B40&lt;&gt;"",LEN(SUBSTITUTE(SUBSTITUTE(B40," ",""),"*","")),"")</f>
        <v/>
      </c>
      <c r="D40" s="19" t="n"/>
      <c r="E40" s="25" t="n"/>
      <c r="F40" s="19" t="n"/>
      <c r="G40" s="19" t="n"/>
      <c r="H40" s="19" t="n"/>
      <c r="I40" s="19" t="n"/>
      <c r="J40" s="19" t="n"/>
      <c r="K40" s="19" t="n"/>
      <c r="L40" s="19" t="n"/>
      <c r="M40" s="19" t="n"/>
      <c r="N40" s="19" t="n"/>
      <c r="O40" s="17">
        <f>Q40 &amp; R40 &amp; U40 &amp; V40 &amp; W40 &amp; S40 &amp; T40 &amp; AC40 &amp; AD40 &amp; AE40</f>
        <v/>
      </c>
      <c r="P40" s="1">
        <f>IF(B40&lt;&gt;"",LEN(SUBSTITUTE(SUBSTITUTE(B40," ",""),"*","")),"")</f>
        <v/>
      </c>
      <c r="Q40" s="1">
        <f>IF(AND(A40="",B40&lt;&gt;""),"No name provided. ","")</f>
        <v/>
      </c>
      <c r="R40" s="1">
        <f>IF(AND(A40&lt;&gt;"",B40=""),"No sequence provided. ","")</f>
        <v/>
      </c>
      <c r="S40" s="16">
        <f>IF(AND(P40&lt;&gt;"",E40&lt;&gt;"",NOT(X40)),IF(AND(INDEX(validRnaScaleLowerSizeLimits,MATCH(E40,validRnaScale,0))&lt;=$P40,$P40&lt;=INDEX(validRnaScaleUpperSizeLimits,MATCH(E40,validRnaScale,0))),"","Sequence (length) not available in " &amp; E40 &amp; " scale. "),"")</f>
        <v/>
      </c>
      <c r="T40" s="16">
        <f>IF(AND(P40&lt;&gt;"",E40&lt;&gt;"",NOT(Y40)),IF(AND(INDEX(validRnaPurificationLowerSizeLimits,MATCH(E40,validRnaScale,0),MATCH(D40,validRnaPurificationLowerSizeLimitsHeader,0))&lt;=$P40,$P40&lt;=INDEX(validRnaPurificationUpperSizeLimits,MATCH(E40,validRnaScale,0),MATCH(D40,validRnaPurificationUpperSizeLimitsHeader,0))),"","Combination of purification and scale not available. "),"")</f>
        <v/>
      </c>
      <c r="U40" s="16">
        <f>IF(LEN(A40)&gt;validOligoNameMaxLength,"RNA oligo name is too long. ","")</f>
        <v/>
      </c>
      <c r="V40" s="16">
        <f>IF(AND(A40&lt;&gt;"",NOT(ISNUMBER(SUMPRODUCT(FIND(MID(A40,ROW(INDIRECT("1:"&amp;LEN(A40))),1),validOligoNameCharacters))))),"RNA oligo name contains invalid characters. ","")</f>
        <v/>
      </c>
      <c r="W40" s="16">
        <f>IF(AND(B40&lt;&gt;"",NOT(ISNUMBER(SUMPRODUCT(FIND(MID(B40,ROW(INDIRECT("1:"&amp;LEN(B40))),1),validRnaSequenceCharacters))))),"RNA sequence contains invalid characters. ","")</f>
        <v/>
      </c>
      <c r="X40" s="16">
        <f>OR(Z40)</f>
        <v/>
      </c>
      <c r="Y40" s="16">
        <f>OR(Z40)</f>
        <v/>
      </c>
      <c r="Z40" s="16">
        <f>AND(A40="Leerposition",P40&gt;=2)</f>
        <v/>
      </c>
      <c r="AC40" s="16">
        <f>IF(AND(A40&lt;&gt;"",L40=""),"Physical condition not defined. ","")</f>
        <v/>
      </c>
      <c r="AD40" s="16">
        <f>IF(AND(A40&lt;&gt;"",M40=""),"Datasheet not defined. ","")</f>
        <v/>
      </c>
      <c r="AE40" s="16">
        <f>IF(AND(A40&lt;&gt;"",N40=""),"Aliquoting not defined. ","")</f>
        <v/>
      </c>
    </row>
    <row r="41" ht="10.5" customFormat="1" customHeight="1" s="16">
      <c r="A41" s="25" t="n"/>
      <c r="B41" s="25" t="n"/>
      <c r="C41" s="35">
        <f>IF(B41&lt;&gt;"",LEN(SUBSTITUTE(SUBSTITUTE(B41," ",""),"*","")),"")</f>
        <v/>
      </c>
      <c r="D41" s="19" t="n"/>
      <c r="E41" s="25" t="n"/>
      <c r="F41" s="19" t="n"/>
      <c r="G41" s="19" t="n"/>
      <c r="H41" s="19" t="n"/>
      <c r="I41" s="19" t="n"/>
      <c r="J41" s="19" t="n"/>
      <c r="K41" s="19" t="n"/>
      <c r="L41" s="19" t="n"/>
      <c r="M41" s="19" t="n"/>
      <c r="N41" s="19" t="n"/>
      <c r="O41" s="17">
        <f>Q41 &amp; R41 &amp; U41 &amp; V41 &amp; W41 &amp; S41 &amp; T41 &amp; AC41 &amp; AD41 &amp; AE41</f>
        <v/>
      </c>
      <c r="P41" s="1">
        <f>IF(B41&lt;&gt;"",LEN(SUBSTITUTE(SUBSTITUTE(B41," ",""),"*","")),"")</f>
        <v/>
      </c>
      <c r="Q41" s="1">
        <f>IF(AND(A41="",B41&lt;&gt;""),"No name provided. ","")</f>
        <v/>
      </c>
      <c r="R41" s="1">
        <f>IF(AND(A41&lt;&gt;"",B41=""),"No sequence provided. ","")</f>
        <v/>
      </c>
      <c r="S41" s="16">
        <f>IF(AND(P41&lt;&gt;"",E41&lt;&gt;"",NOT(X41)),IF(AND(INDEX(validRnaScaleLowerSizeLimits,MATCH(E41,validRnaScale,0))&lt;=$P41,$P41&lt;=INDEX(validRnaScaleUpperSizeLimits,MATCH(E41,validRnaScale,0))),"","Sequence (length) not available in " &amp; E41 &amp; " scale. "),"")</f>
        <v/>
      </c>
      <c r="T41" s="16">
        <f>IF(AND(P41&lt;&gt;"",E41&lt;&gt;"",NOT(Y41)),IF(AND(INDEX(validRnaPurificationLowerSizeLimits,MATCH(E41,validRnaScale,0),MATCH(D41,validRnaPurificationLowerSizeLimitsHeader,0))&lt;=$P41,$P41&lt;=INDEX(validRnaPurificationUpperSizeLimits,MATCH(E41,validRnaScale,0),MATCH(D41,validRnaPurificationUpperSizeLimitsHeader,0))),"","Combination of purification and scale not available. "),"")</f>
        <v/>
      </c>
      <c r="U41" s="16">
        <f>IF(LEN(A41)&gt;validOligoNameMaxLength,"RNA oligo name is too long. ","")</f>
        <v/>
      </c>
      <c r="V41" s="16">
        <f>IF(AND(A41&lt;&gt;"",NOT(ISNUMBER(SUMPRODUCT(FIND(MID(A41,ROW(INDIRECT("1:"&amp;LEN(A41))),1),validOligoNameCharacters))))),"RNA oligo name contains invalid characters. ","")</f>
        <v/>
      </c>
      <c r="W41" s="16">
        <f>IF(AND(B41&lt;&gt;"",NOT(ISNUMBER(SUMPRODUCT(FIND(MID(B41,ROW(INDIRECT("1:"&amp;LEN(B41))),1),validRnaSequenceCharacters))))),"RNA sequence contains invalid characters. ","")</f>
        <v/>
      </c>
      <c r="X41" s="16">
        <f>OR(Z41)</f>
        <v/>
      </c>
      <c r="Y41" s="16">
        <f>OR(Z41)</f>
        <v/>
      </c>
      <c r="Z41" s="16">
        <f>AND(A41="Leerposition",P41&gt;=2)</f>
        <v/>
      </c>
      <c r="AC41" s="16">
        <f>IF(AND(A41&lt;&gt;"",L41=""),"Physical condition not defined. ","")</f>
        <v/>
      </c>
      <c r="AD41" s="16">
        <f>IF(AND(A41&lt;&gt;"",M41=""),"Datasheet not defined. ","")</f>
        <v/>
      </c>
      <c r="AE41" s="16">
        <f>IF(AND(A41&lt;&gt;"",N41=""),"Aliquoting not defined. ","")</f>
        <v/>
      </c>
    </row>
    <row r="42" ht="10.5" customFormat="1" customHeight="1" s="16">
      <c r="A42" s="25" t="n"/>
      <c r="B42" s="25" t="n"/>
      <c r="C42" s="35">
        <f>IF(B42&lt;&gt;"",LEN(SUBSTITUTE(SUBSTITUTE(B42," ",""),"*","")),"")</f>
        <v/>
      </c>
      <c r="D42" s="19" t="n"/>
      <c r="E42" s="25" t="n"/>
      <c r="F42" s="19" t="n"/>
      <c r="G42" s="19" t="n"/>
      <c r="H42" s="19" t="n"/>
      <c r="I42" s="19" t="n"/>
      <c r="J42" s="19" t="n"/>
      <c r="K42" s="19" t="n"/>
      <c r="L42" s="19" t="n"/>
      <c r="M42" s="19" t="n"/>
      <c r="N42" s="19" t="n"/>
      <c r="O42" s="17">
        <f>Q42 &amp; R42 &amp; U42 &amp; V42 &amp; W42 &amp; S42 &amp; T42 &amp; AC42 &amp; AD42 &amp; AE42</f>
        <v/>
      </c>
      <c r="P42" s="1">
        <f>IF(B42&lt;&gt;"",LEN(SUBSTITUTE(SUBSTITUTE(B42," ",""),"*","")),"")</f>
        <v/>
      </c>
      <c r="Q42" s="1">
        <f>IF(AND(A42="",B42&lt;&gt;""),"No name provided. ","")</f>
        <v/>
      </c>
      <c r="R42" s="1">
        <f>IF(AND(A42&lt;&gt;"",B42=""),"No sequence provided. ","")</f>
        <v/>
      </c>
      <c r="S42" s="16">
        <f>IF(AND(P42&lt;&gt;"",E42&lt;&gt;"",NOT(X42)),IF(AND(INDEX(validRnaScaleLowerSizeLimits,MATCH(E42,validRnaScale,0))&lt;=$P42,$P42&lt;=INDEX(validRnaScaleUpperSizeLimits,MATCH(E42,validRnaScale,0))),"","Sequence (length) not available in " &amp; E42 &amp; " scale. "),"")</f>
        <v/>
      </c>
      <c r="T42" s="16">
        <f>IF(AND(P42&lt;&gt;"",E42&lt;&gt;"",NOT(Y42)),IF(AND(INDEX(validRnaPurificationLowerSizeLimits,MATCH(E42,validRnaScale,0),MATCH(D42,validRnaPurificationLowerSizeLimitsHeader,0))&lt;=$P42,$P42&lt;=INDEX(validRnaPurificationUpperSizeLimits,MATCH(E42,validRnaScale,0),MATCH(D42,validRnaPurificationUpperSizeLimitsHeader,0))),"","Combination of purification and scale not available. "),"")</f>
        <v/>
      </c>
      <c r="U42" s="16">
        <f>IF(LEN(A42)&gt;validOligoNameMaxLength,"RNA oligo name is too long. ","")</f>
        <v/>
      </c>
      <c r="V42" s="16">
        <f>IF(AND(A42&lt;&gt;"",NOT(ISNUMBER(SUMPRODUCT(FIND(MID(A42,ROW(INDIRECT("1:"&amp;LEN(A42))),1),validOligoNameCharacters))))),"RNA oligo name contains invalid characters. ","")</f>
        <v/>
      </c>
      <c r="W42" s="16">
        <f>IF(AND(B42&lt;&gt;"",NOT(ISNUMBER(SUMPRODUCT(FIND(MID(B42,ROW(INDIRECT("1:"&amp;LEN(B42))),1),validRnaSequenceCharacters))))),"RNA sequence contains invalid characters. ","")</f>
        <v/>
      </c>
      <c r="X42" s="16">
        <f>OR(Z42)</f>
        <v/>
      </c>
      <c r="Y42" s="16">
        <f>OR(Z42)</f>
        <v/>
      </c>
      <c r="Z42" s="16">
        <f>AND(A42="Leerposition",P42&gt;=2)</f>
        <v/>
      </c>
      <c r="AC42" s="16">
        <f>IF(AND(A42&lt;&gt;"",L42=""),"Physical condition not defined. ","")</f>
        <v/>
      </c>
      <c r="AD42" s="16">
        <f>IF(AND(A42&lt;&gt;"",M42=""),"Datasheet not defined. ","")</f>
        <v/>
      </c>
      <c r="AE42" s="16">
        <f>IF(AND(A42&lt;&gt;"",N42=""),"Aliquoting not defined. ","")</f>
        <v/>
      </c>
    </row>
    <row r="43" ht="10.5" customFormat="1" customHeight="1" s="16">
      <c r="A43" s="25" t="n"/>
      <c r="B43" s="25" t="n"/>
      <c r="C43" s="35">
        <f>IF(B43&lt;&gt;"",LEN(SUBSTITUTE(SUBSTITUTE(B43," ",""),"*","")),"")</f>
        <v/>
      </c>
      <c r="D43" s="19" t="n"/>
      <c r="E43" s="25" t="n"/>
      <c r="F43" s="19" t="n"/>
      <c r="G43" s="19" t="n"/>
      <c r="H43" s="19" t="n"/>
      <c r="I43" s="19" t="n"/>
      <c r="J43" s="19" t="n"/>
      <c r="K43" s="19" t="n"/>
      <c r="L43" s="19" t="n"/>
      <c r="M43" s="19" t="n"/>
      <c r="N43" s="19" t="n"/>
      <c r="O43" s="17">
        <f>Q43 &amp; R43 &amp; U43 &amp; V43 &amp; W43 &amp; S43 &amp; T43 &amp; AC43 &amp; AD43 &amp; AE43</f>
        <v/>
      </c>
      <c r="P43" s="1">
        <f>IF(B43&lt;&gt;"",LEN(SUBSTITUTE(SUBSTITUTE(B43," ",""),"*","")),"")</f>
        <v/>
      </c>
      <c r="Q43" s="1">
        <f>IF(AND(A43="",B43&lt;&gt;""),"No name provided. ","")</f>
        <v/>
      </c>
      <c r="R43" s="1">
        <f>IF(AND(A43&lt;&gt;"",B43=""),"No sequence provided. ","")</f>
        <v/>
      </c>
      <c r="S43" s="16">
        <f>IF(AND(P43&lt;&gt;"",E43&lt;&gt;"",NOT(X43)),IF(AND(INDEX(validRnaScaleLowerSizeLimits,MATCH(E43,validRnaScale,0))&lt;=$P43,$P43&lt;=INDEX(validRnaScaleUpperSizeLimits,MATCH(E43,validRnaScale,0))),"","Sequence (length) not available in " &amp; E43 &amp; " scale. "),"")</f>
        <v/>
      </c>
      <c r="T43" s="16">
        <f>IF(AND(P43&lt;&gt;"",E43&lt;&gt;"",NOT(Y43)),IF(AND(INDEX(validRnaPurificationLowerSizeLimits,MATCH(E43,validRnaScale,0),MATCH(D43,validRnaPurificationLowerSizeLimitsHeader,0))&lt;=$P43,$P43&lt;=INDEX(validRnaPurificationUpperSizeLimits,MATCH(E43,validRnaScale,0),MATCH(D43,validRnaPurificationUpperSizeLimitsHeader,0))),"","Combination of purification and scale not available. "),"")</f>
        <v/>
      </c>
      <c r="U43" s="16">
        <f>IF(LEN(A43)&gt;validOligoNameMaxLength,"RNA oligo name is too long. ","")</f>
        <v/>
      </c>
      <c r="V43" s="16">
        <f>IF(AND(A43&lt;&gt;"",NOT(ISNUMBER(SUMPRODUCT(FIND(MID(A43,ROW(INDIRECT("1:"&amp;LEN(A43))),1),validOligoNameCharacters))))),"RNA oligo name contains invalid characters. ","")</f>
        <v/>
      </c>
      <c r="W43" s="16">
        <f>IF(AND(B43&lt;&gt;"",NOT(ISNUMBER(SUMPRODUCT(FIND(MID(B43,ROW(INDIRECT("1:"&amp;LEN(B43))),1),validRnaSequenceCharacters))))),"RNA sequence contains invalid characters. ","")</f>
        <v/>
      </c>
      <c r="X43" s="16">
        <f>OR(Z43)</f>
        <v/>
      </c>
      <c r="Y43" s="16">
        <f>OR(Z43)</f>
        <v/>
      </c>
      <c r="Z43" s="16">
        <f>AND(A43="Leerposition",P43&gt;=2)</f>
        <v/>
      </c>
      <c r="AC43" s="16">
        <f>IF(AND(A43&lt;&gt;"",L43=""),"Physical condition not defined. ","")</f>
        <v/>
      </c>
      <c r="AD43" s="16">
        <f>IF(AND(A43&lt;&gt;"",M43=""),"Datasheet not defined. ","")</f>
        <v/>
      </c>
      <c r="AE43" s="16">
        <f>IF(AND(A43&lt;&gt;"",N43=""),"Aliquoting not defined. ","")</f>
        <v/>
      </c>
    </row>
    <row r="44" ht="10.5" customFormat="1" customHeight="1" s="16">
      <c r="A44" s="25" t="n"/>
      <c r="B44" s="25" t="n"/>
      <c r="C44" s="35">
        <f>IF(B44&lt;&gt;"",LEN(SUBSTITUTE(SUBSTITUTE(B44," ",""),"*","")),"")</f>
        <v/>
      </c>
      <c r="D44" s="19" t="n"/>
      <c r="E44" s="25" t="n"/>
      <c r="F44" s="19" t="n"/>
      <c r="G44" s="19" t="n"/>
      <c r="H44" s="19" t="n"/>
      <c r="I44" s="19" t="n"/>
      <c r="J44" s="19" t="n"/>
      <c r="K44" s="19" t="n"/>
      <c r="L44" s="19" t="n"/>
      <c r="M44" s="19" t="n"/>
      <c r="N44" s="19" t="n"/>
      <c r="O44" s="17">
        <f>Q44 &amp; R44 &amp; U44 &amp; V44 &amp; W44 &amp; S44 &amp; T44 &amp; AC44 &amp; AD44 &amp; AE44</f>
        <v/>
      </c>
      <c r="P44" s="1">
        <f>IF(B44&lt;&gt;"",LEN(SUBSTITUTE(SUBSTITUTE(B44," ",""),"*","")),"")</f>
        <v/>
      </c>
      <c r="Q44" s="1">
        <f>IF(AND(A44="",B44&lt;&gt;""),"No name provided. ","")</f>
        <v/>
      </c>
      <c r="R44" s="1">
        <f>IF(AND(A44&lt;&gt;"",B44=""),"No sequence provided. ","")</f>
        <v/>
      </c>
      <c r="S44" s="16">
        <f>IF(AND(P44&lt;&gt;"",E44&lt;&gt;"",NOT(X44)),IF(AND(INDEX(validRnaScaleLowerSizeLimits,MATCH(E44,validRnaScale,0))&lt;=$P44,$P44&lt;=INDEX(validRnaScaleUpperSizeLimits,MATCH(E44,validRnaScale,0))),"","Sequence (length) not available in " &amp; E44 &amp; " scale. "),"")</f>
        <v/>
      </c>
      <c r="T44" s="16">
        <f>IF(AND(P44&lt;&gt;"",E44&lt;&gt;"",NOT(Y44)),IF(AND(INDEX(validRnaPurificationLowerSizeLimits,MATCH(E44,validRnaScale,0),MATCH(D44,validRnaPurificationLowerSizeLimitsHeader,0))&lt;=$P44,$P44&lt;=INDEX(validRnaPurificationUpperSizeLimits,MATCH(E44,validRnaScale,0),MATCH(D44,validRnaPurificationUpperSizeLimitsHeader,0))),"","Combination of purification and scale not available. "),"")</f>
        <v/>
      </c>
      <c r="U44" s="16">
        <f>IF(LEN(A44)&gt;validOligoNameMaxLength,"RNA oligo name is too long. ","")</f>
        <v/>
      </c>
      <c r="V44" s="16">
        <f>IF(AND(A44&lt;&gt;"",NOT(ISNUMBER(SUMPRODUCT(FIND(MID(A44,ROW(INDIRECT("1:"&amp;LEN(A44))),1),validOligoNameCharacters))))),"RNA oligo name contains invalid characters. ","")</f>
        <v/>
      </c>
      <c r="W44" s="16">
        <f>IF(AND(B44&lt;&gt;"",NOT(ISNUMBER(SUMPRODUCT(FIND(MID(B44,ROW(INDIRECT("1:"&amp;LEN(B44))),1),validRnaSequenceCharacters))))),"RNA sequence contains invalid characters. ","")</f>
        <v/>
      </c>
      <c r="X44" s="16">
        <f>OR(Z44)</f>
        <v/>
      </c>
      <c r="Y44" s="16">
        <f>OR(Z44)</f>
        <v/>
      </c>
      <c r="Z44" s="16">
        <f>AND(A44="Leerposition",P44&gt;=2)</f>
        <v/>
      </c>
      <c r="AC44" s="16">
        <f>IF(AND(A44&lt;&gt;"",L44=""),"Physical condition not defined. ","")</f>
        <v/>
      </c>
      <c r="AD44" s="16">
        <f>IF(AND(A44&lt;&gt;"",M44=""),"Datasheet not defined. ","")</f>
        <v/>
      </c>
      <c r="AE44" s="16">
        <f>IF(AND(A44&lt;&gt;"",N44=""),"Aliquoting not defined. ","")</f>
        <v/>
      </c>
    </row>
    <row r="45" ht="10.5" customFormat="1" customHeight="1" s="16">
      <c r="A45" s="25" t="n"/>
      <c r="B45" s="25" t="n"/>
      <c r="C45" s="35">
        <f>IF(B45&lt;&gt;"",LEN(SUBSTITUTE(SUBSTITUTE(B45," ",""),"*","")),"")</f>
        <v/>
      </c>
      <c r="D45" s="19" t="n"/>
      <c r="E45" s="25" t="n"/>
      <c r="F45" s="19" t="n"/>
      <c r="G45" s="19" t="n"/>
      <c r="H45" s="19" t="n"/>
      <c r="I45" s="19" t="n"/>
      <c r="J45" s="19" t="n"/>
      <c r="K45" s="19" t="n"/>
      <c r="L45" s="19" t="n"/>
      <c r="M45" s="19" t="n"/>
      <c r="N45" s="19" t="n"/>
      <c r="O45" s="17">
        <f>Q45 &amp; R45 &amp; U45 &amp; V45 &amp; W45 &amp; S45 &amp; T45 &amp; AC45 &amp; AD45 &amp; AE45</f>
        <v/>
      </c>
      <c r="P45" s="1">
        <f>IF(B45&lt;&gt;"",LEN(SUBSTITUTE(SUBSTITUTE(B45," ",""),"*","")),"")</f>
        <v/>
      </c>
      <c r="Q45" s="1">
        <f>IF(AND(A45="",B45&lt;&gt;""),"No name provided. ","")</f>
        <v/>
      </c>
      <c r="R45" s="1">
        <f>IF(AND(A45&lt;&gt;"",B45=""),"No sequence provided. ","")</f>
        <v/>
      </c>
      <c r="S45" s="16">
        <f>IF(AND(P45&lt;&gt;"",E45&lt;&gt;"",NOT(X45)),IF(AND(INDEX(validRnaScaleLowerSizeLimits,MATCH(E45,validRnaScale,0))&lt;=$P45,$P45&lt;=INDEX(validRnaScaleUpperSizeLimits,MATCH(E45,validRnaScale,0))),"","Sequence (length) not available in " &amp; E45 &amp; " scale. "),"")</f>
        <v/>
      </c>
      <c r="T45" s="16">
        <f>IF(AND(P45&lt;&gt;"",E45&lt;&gt;"",NOT(Y45)),IF(AND(INDEX(validRnaPurificationLowerSizeLimits,MATCH(E45,validRnaScale,0),MATCH(D45,validRnaPurificationLowerSizeLimitsHeader,0))&lt;=$P45,$P45&lt;=INDEX(validRnaPurificationUpperSizeLimits,MATCH(E45,validRnaScale,0),MATCH(D45,validRnaPurificationUpperSizeLimitsHeader,0))),"","Combination of purification and scale not available. "),"")</f>
        <v/>
      </c>
      <c r="U45" s="16">
        <f>IF(LEN(A45)&gt;validOligoNameMaxLength,"RNA oligo name is too long. ","")</f>
        <v/>
      </c>
      <c r="V45" s="16">
        <f>IF(AND(A45&lt;&gt;"",NOT(ISNUMBER(SUMPRODUCT(FIND(MID(A45,ROW(INDIRECT("1:"&amp;LEN(A45))),1),validOligoNameCharacters))))),"RNA oligo name contains invalid characters. ","")</f>
        <v/>
      </c>
      <c r="W45" s="16">
        <f>IF(AND(B45&lt;&gt;"",NOT(ISNUMBER(SUMPRODUCT(FIND(MID(B45,ROW(INDIRECT("1:"&amp;LEN(B45))),1),validRnaSequenceCharacters))))),"RNA sequence contains invalid characters. ","")</f>
        <v/>
      </c>
      <c r="X45" s="16">
        <f>OR(Z45)</f>
        <v/>
      </c>
      <c r="Y45" s="16">
        <f>OR(Z45)</f>
        <v/>
      </c>
      <c r="Z45" s="16">
        <f>AND(A45="Leerposition",P45&gt;=2)</f>
        <v/>
      </c>
      <c r="AC45" s="16">
        <f>IF(AND(A45&lt;&gt;"",L45=""),"Physical condition not defined. ","")</f>
        <v/>
      </c>
      <c r="AD45" s="16">
        <f>IF(AND(A45&lt;&gt;"",M45=""),"Datasheet not defined. ","")</f>
        <v/>
      </c>
      <c r="AE45" s="16">
        <f>IF(AND(A45&lt;&gt;"",N45=""),"Aliquoting not defined. ","")</f>
        <v/>
      </c>
    </row>
    <row r="46" ht="10.5" customFormat="1" customHeight="1" s="16">
      <c r="A46" s="25" t="n"/>
      <c r="B46" s="25" t="n"/>
      <c r="C46" s="35">
        <f>IF(B46&lt;&gt;"",LEN(SUBSTITUTE(SUBSTITUTE(B46," ",""),"*","")),"")</f>
        <v/>
      </c>
      <c r="D46" s="19" t="n"/>
      <c r="E46" s="25" t="n"/>
      <c r="F46" s="19" t="n"/>
      <c r="G46" s="19" t="n"/>
      <c r="H46" s="19" t="n"/>
      <c r="I46" s="19" t="n"/>
      <c r="J46" s="19" t="n"/>
      <c r="K46" s="19" t="n"/>
      <c r="L46" s="19" t="n"/>
      <c r="M46" s="19" t="n"/>
      <c r="N46" s="19" t="n"/>
      <c r="O46" s="17">
        <f>Q46 &amp; R46 &amp; U46 &amp; V46 &amp; W46 &amp; S46 &amp; T46 &amp; AC46 &amp; AD46 &amp; AE46</f>
        <v/>
      </c>
      <c r="P46" s="1">
        <f>IF(B46&lt;&gt;"",LEN(SUBSTITUTE(SUBSTITUTE(B46," ",""),"*","")),"")</f>
        <v/>
      </c>
      <c r="Q46" s="1">
        <f>IF(AND(A46="",B46&lt;&gt;""),"No name provided. ","")</f>
        <v/>
      </c>
      <c r="R46" s="1">
        <f>IF(AND(A46&lt;&gt;"",B46=""),"No sequence provided. ","")</f>
        <v/>
      </c>
      <c r="S46" s="16">
        <f>IF(AND(P46&lt;&gt;"",E46&lt;&gt;"",NOT(X46)),IF(AND(INDEX(validRnaScaleLowerSizeLimits,MATCH(E46,validRnaScale,0))&lt;=$P46,$P46&lt;=INDEX(validRnaScaleUpperSizeLimits,MATCH(E46,validRnaScale,0))),"","Sequence (length) not available in " &amp; E46 &amp; " scale. "),"")</f>
        <v/>
      </c>
      <c r="T46" s="16">
        <f>IF(AND(P46&lt;&gt;"",E46&lt;&gt;"",NOT(Y46)),IF(AND(INDEX(validRnaPurificationLowerSizeLimits,MATCH(E46,validRnaScale,0),MATCH(D46,validRnaPurificationLowerSizeLimitsHeader,0))&lt;=$P46,$P46&lt;=INDEX(validRnaPurificationUpperSizeLimits,MATCH(E46,validRnaScale,0),MATCH(D46,validRnaPurificationUpperSizeLimitsHeader,0))),"","Combination of purification and scale not available. "),"")</f>
        <v/>
      </c>
      <c r="U46" s="16">
        <f>IF(LEN(A46)&gt;validOligoNameMaxLength,"RNA oligo name is too long. ","")</f>
        <v/>
      </c>
      <c r="V46" s="16">
        <f>IF(AND(A46&lt;&gt;"",NOT(ISNUMBER(SUMPRODUCT(FIND(MID(A46,ROW(INDIRECT("1:"&amp;LEN(A46))),1),validOligoNameCharacters))))),"RNA oligo name contains invalid characters. ","")</f>
        <v/>
      </c>
      <c r="W46" s="16">
        <f>IF(AND(B46&lt;&gt;"",NOT(ISNUMBER(SUMPRODUCT(FIND(MID(B46,ROW(INDIRECT("1:"&amp;LEN(B46))),1),validRnaSequenceCharacters))))),"RNA sequence contains invalid characters. ","")</f>
        <v/>
      </c>
      <c r="X46" s="16">
        <f>OR(Z46)</f>
        <v/>
      </c>
      <c r="Y46" s="16">
        <f>OR(Z46)</f>
        <v/>
      </c>
      <c r="Z46" s="16">
        <f>AND(A46="Leerposition",P46&gt;=2)</f>
        <v/>
      </c>
      <c r="AC46" s="16">
        <f>IF(AND(A46&lt;&gt;"",L46=""),"Physical condition not defined. ","")</f>
        <v/>
      </c>
      <c r="AD46" s="16">
        <f>IF(AND(A46&lt;&gt;"",M46=""),"Datasheet not defined. ","")</f>
        <v/>
      </c>
      <c r="AE46" s="16">
        <f>IF(AND(A46&lt;&gt;"",N46=""),"Aliquoting not defined. ","")</f>
        <v/>
      </c>
    </row>
    <row r="47" ht="10.5" customFormat="1" customHeight="1" s="16">
      <c r="A47" s="25" t="n"/>
      <c r="B47" s="25" t="n"/>
      <c r="C47" s="35">
        <f>IF(B47&lt;&gt;"",LEN(SUBSTITUTE(SUBSTITUTE(B47," ",""),"*","")),"")</f>
        <v/>
      </c>
      <c r="D47" s="19" t="n"/>
      <c r="E47" s="25" t="n"/>
      <c r="F47" s="19" t="n"/>
      <c r="G47" s="19" t="n"/>
      <c r="H47" s="19" t="n"/>
      <c r="I47" s="19" t="n"/>
      <c r="J47" s="19" t="n"/>
      <c r="K47" s="19" t="n"/>
      <c r="L47" s="19" t="n"/>
      <c r="M47" s="19" t="n"/>
      <c r="N47" s="19" t="n"/>
      <c r="O47" s="17">
        <f>Q47 &amp; R47 &amp; U47 &amp; V47 &amp; W47 &amp; S47 &amp; T47 &amp; AC47 &amp; AD47 &amp; AE47</f>
        <v/>
      </c>
      <c r="P47" s="1">
        <f>IF(B47&lt;&gt;"",LEN(SUBSTITUTE(SUBSTITUTE(B47," ",""),"*","")),"")</f>
        <v/>
      </c>
      <c r="Q47" s="1">
        <f>IF(AND(A47="",B47&lt;&gt;""),"No name provided. ","")</f>
        <v/>
      </c>
      <c r="R47" s="1">
        <f>IF(AND(A47&lt;&gt;"",B47=""),"No sequence provided. ","")</f>
        <v/>
      </c>
      <c r="S47" s="16">
        <f>IF(AND(P47&lt;&gt;"",E47&lt;&gt;"",NOT(X47)),IF(AND(INDEX(validRnaScaleLowerSizeLimits,MATCH(E47,validRnaScale,0))&lt;=$P47,$P47&lt;=INDEX(validRnaScaleUpperSizeLimits,MATCH(E47,validRnaScale,0))),"","Sequence (length) not available in " &amp; E47 &amp; " scale. "),"")</f>
        <v/>
      </c>
      <c r="T47" s="16">
        <f>IF(AND(P47&lt;&gt;"",E47&lt;&gt;"",NOT(Y47)),IF(AND(INDEX(validRnaPurificationLowerSizeLimits,MATCH(E47,validRnaScale,0),MATCH(D47,validRnaPurificationLowerSizeLimitsHeader,0))&lt;=$P47,$P47&lt;=INDEX(validRnaPurificationUpperSizeLimits,MATCH(E47,validRnaScale,0),MATCH(D47,validRnaPurificationUpperSizeLimitsHeader,0))),"","Combination of purification and scale not available. "),"")</f>
        <v/>
      </c>
      <c r="U47" s="16">
        <f>IF(LEN(A47)&gt;validOligoNameMaxLength,"RNA oligo name is too long. ","")</f>
        <v/>
      </c>
      <c r="V47" s="16">
        <f>IF(AND(A47&lt;&gt;"",NOT(ISNUMBER(SUMPRODUCT(FIND(MID(A47,ROW(INDIRECT("1:"&amp;LEN(A47))),1),validOligoNameCharacters))))),"RNA oligo name contains invalid characters. ","")</f>
        <v/>
      </c>
      <c r="W47" s="16">
        <f>IF(AND(B47&lt;&gt;"",NOT(ISNUMBER(SUMPRODUCT(FIND(MID(B47,ROW(INDIRECT("1:"&amp;LEN(B47))),1),validRnaSequenceCharacters))))),"RNA sequence contains invalid characters. ","")</f>
        <v/>
      </c>
      <c r="X47" s="16">
        <f>OR(Z47)</f>
        <v/>
      </c>
      <c r="Y47" s="16">
        <f>OR(Z47)</f>
        <v/>
      </c>
      <c r="Z47" s="16">
        <f>AND(A47="Leerposition",P47&gt;=2)</f>
        <v/>
      </c>
      <c r="AC47" s="16">
        <f>IF(AND(A47&lt;&gt;"",L47=""),"Physical condition not defined. ","")</f>
        <v/>
      </c>
      <c r="AD47" s="16">
        <f>IF(AND(A47&lt;&gt;"",M47=""),"Datasheet not defined. ","")</f>
        <v/>
      </c>
      <c r="AE47" s="16">
        <f>IF(AND(A47&lt;&gt;"",N47=""),"Aliquoting not defined. ","")</f>
        <v/>
      </c>
    </row>
    <row r="48" ht="10.5" customFormat="1" customHeight="1" s="16">
      <c r="A48" s="25" t="n"/>
      <c r="B48" s="25" t="n"/>
      <c r="C48" s="35">
        <f>IF(B48&lt;&gt;"",LEN(SUBSTITUTE(SUBSTITUTE(B48," ",""),"*","")),"")</f>
        <v/>
      </c>
      <c r="D48" s="19" t="n"/>
      <c r="E48" s="25" t="n"/>
      <c r="F48" s="19" t="n"/>
      <c r="G48" s="19" t="n"/>
      <c r="H48" s="19" t="n"/>
      <c r="I48" s="19" t="n"/>
      <c r="J48" s="19" t="n"/>
      <c r="K48" s="19" t="n"/>
      <c r="L48" s="19" t="n"/>
      <c r="M48" s="19" t="n"/>
      <c r="N48" s="19" t="n"/>
      <c r="O48" s="17">
        <f>Q48 &amp; R48 &amp; U48 &amp; V48 &amp; W48 &amp; S48 &amp; T48 &amp; AC48 &amp; AD48 &amp; AE48</f>
        <v/>
      </c>
      <c r="P48" s="1">
        <f>IF(B48&lt;&gt;"",LEN(SUBSTITUTE(SUBSTITUTE(B48," ",""),"*","")),"")</f>
        <v/>
      </c>
      <c r="Q48" s="1">
        <f>IF(AND(A48="",B48&lt;&gt;""),"No name provided. ","")</f>
        <v/>
      </c>
      <c r="R48" s="1">
        <f>IF(AND(A48&lt;&gt;"",B48=""),"No sequence provided. ","")</f>
        <v/>
      </c>
      <c r="S48" s="16">
        <f>IF(AND(P48&lt;&gt;"",E48&lt;&gt;"",NOT(X48)),IF(AND(INDEX(validRnaScaleLowerSizeLimits,MATCH(E48,validRnaScale,0))&lt;=$P48,$P48&lt;=INDEX(validRnaScaleUpperSizeLimits,MATCH(E48,validRnaScale,0))),"","Sequence (length) not available in " &amp; E48 &amp; " scale. "),"")</f>
        <v/>
      </c>
      <c r="T48" s="16">
        <f>IF(AND(P48&lt;&gt;"",E48&lt;&gt;"",NOT(Y48)),IF(AND(INDEX(validRnaPurificationLowerSizeLimits,MATCH(E48,validRnaScale,0),MATCH(D48,validRnaPurificationLowerSizeLimitsHeader,0))&lt;=$P48,$P48&lt;=INDEX(validRnaPurificationUpperSizeLimits,MATCH(E48,validRnaScale,0),MATCH(D48,validRnaPurificationUpperSizeLimitsHeader,0))),"","Combination of purification and scale not available. "),"")</f>
        <v/>
      </c>
      <c r="U48" s="16">
        <f>IF(LEN(A48)&gt;validOligoNameMaxLength,"RNA oligo name is too long. ","")</f>
        <v/>
      </c>
      <c r="V48" s="16">
        <f>IF(AND(A48&lt;&gt;"",NOT(ISNUMBER(SUMPRODUCT(FIND(MID(A48,ROW(INDIRECT("1:"&amp;LEN(A48))),1),validOligoNameCharacters))))),"RNA oligo name contains invalid characters. ","")</f>
        <v/>
      </c>
      <c r="W48" s="16">
        <f>IF(AND(B48&lt;&gt;"",NOT(ISNUMBER(SUMPRODUCT(FIND(MID(B48,ROW(INDIRECT("1:"&amp;LEN(B48))),1),validRnaSequenceCharacters))))),"RNA sequence contains invalid characters. ","")</f>
        <v/>
      </c>
      <c r="X48" s="16">
        <f>OR(Z48)</f>
        <v/>
      </c>
      <c r="Y48" s="16">
        <f>OR(Z48)</f>
        <v/>
      </c>
      <c r="Z48" s="16">
        <f>AND(A48="Leerposition",P48&gt;=2)</f>
        <v/>
      </c>
      <c r="AC48" s="16">
        <f>IF(AND(A48&lt;&gt;"",L48=""),"Physical condition not defined. ","")</f>
        <v/>
      </c>
      <c r="AD48" s="16">
        <f>IF(AND(A48&lt;&gt;"",M48=""),"Datasheet not defined. ","")</f>
        <v/>
      </c>
      <c r="AE48" s="16">
        <f>IF(AND(A48&lt;&gt;"",N48=""),"Aliquoting not defined. ","")</f>
        <v/>
      </c>
    </row>
    <row r="49" ht="10.5" customFormat="1" customHeight="1" s="16">
      <c r="A49" s="25" t="n"/>
      <c r="B49" s="25" t="n"/>
      <c r="C49" s="35">
        <f>IF(B49&lt;&gt;"",LEN(SUBSTITUTE(SUBSTITUTE(B49," ",""),"*","")),"")</f>
        <v/>
      </c>
      <c r="D49" s="19" t="n"/>
      <c r="E49" s="25" t="n"/>
      <c r="F49" s="19" t="n"/>
      <c r="G49" s="19" t="n"/>
      <c r="H49" s="19" t="n"/>
      <c r="I49" s="19" t="n"/>
      <c r="J49" s="19" t="n"/>
      <c r="K49" s="19" t="n"/>
      <c r="L49" s="19" t="n"/>
      <c r="M49" s="19" t="n"/>
      <c r="N49" s="19" t="n"/>
      <c r="O49" s="17">
        <f>Q49 &amp; R49 &amp; U49 &amp; V49 &amp; W49 &amp; S49 &amp; T49 &amp; AC49 &amp; AD49 &amp; AE49</f>
        <v/>
      </c>
      <c r="P49" s="1">
        <f>IF(B49&lt;&gt;"",LEN(SUBSTITUTE(SUBSTITUTE(B49," ",""),"*","")),"")</f>
        <v/>
      </c>
      <c r="Q49" s="1">
        <f>IF(AND(A49="",B49&lt;&gt;""),"No name provided. ","")</f>
        <v/>
      </c>
      <c r="R49" s="1">
        <f>IF(AND(A49&lt;&gt;"",B49=""),"No sequence provided. ","")</f>
        <v/>
      </c>
      <c r="S49" s="16">
        <f>IF(AND(P49&lt;&gt;"",E49&lt;&gt;"",NOT(X49)),IF(AND(INDEX(validRnaScaleLowerSizeLimits,MATCH(E49,validRnaScale,0))&lt;=$P49,$P49&lt;=INDEX(validRnaScaleUpperSizeLimits,MATCH(E49,validRnaScale,0))),"","Sequence (length) not available in " &amp; E49 &amp; " scale. "),"")</f>
        <v/>
      </c>
      <c r="T49" s="16">
        <f>IF(AND(P49&lt;&gt;"",E49&lt;&gt;"",NOT(Y49)),IF(AND(INDEX(validRnaPurificationLowerSizeLimits,MATCH(E49,validRnaScale,0),MATCH(D49,validRnaPurificationLowerSizeLimitsHeader,0))&lt;=$P49,$P49&lt;=INDEX(validRnaPurificationUpperSizeLimits,MATCH(E49,validRnaScale,0),MATCH(D49,validRnaPurificationUpperSizeLimitsHeader,0))),"","Combination of purification and scale not available. "),"")</f>
        <v/>
      </c>
      <c r="U49" s="16">
        <f>IF(LEN(A49)&gt;validOligoNameMaxLength,"RNA oligo name is too long. ","")</f>
        <v/>
      </c>
      <c r="V49" s="16">
        <f>IF(AND(A49&lt;&gt;"",NOT(ISNUMBER(SUMPRODUCT(FIND(MID(A49,ROW(INDIRECT("1:"&amp;LEN(A49))),1),validOligoNameCharacters))))),"RNA oligo name contains invalid characters. ","")</f>
        <v/>
      </c>
      <c r="W49" s="16">
        <f>IF(AND(B49&lt;&gt;"",NOT(ISNUMBER(SUMPRODUCT(FIND(MID(B49,ROW(INDIRECT("1:"&amp;LEN(B49))),1),validRnaSequenceCharacters))))),"RNA sequence contains invalid characters. ","")</f>
        <v/>
      </c>
      <c r="X49" s="16">
        <f>OR(Z49)</f>
        <v/>
      </c>
      <c r="Y49" s="16">
        <f>OR(Z49)</f>
        <v/>
      </c>
      <c r="Z49" s="16">
        <f>AND(A49="Leerposition",P49&gt;=2)</f>
        <v/>
      </c>
      <c r="AC49" s="16">
        <f>IF(AND(A49&lt;&gt;"",L49=""),"Physical condition not defined. ","")</f>
        <v/>
      </c>
      <c r="AD49" s="16">
        <f>IF(AND(A49&lt;&gt;"",M49=""),"Datasheet not defined. ","")</f>
        <v/>
      </c>
      <c r="AE49" s="16">
        <f>IF(AND(A49&lt;&gt;"",N49=""),"Aliquoting not defined. ","")</f>
        <v/>
      </c>
    </row>
    <row r="50" ht="10.5" customFormat="1" customHeight="1" s="16">
      <c r="A50" s="25" t="n"/>
      <c r="B50" s="25" t="n"/>
      <c r="C50" s="35">
        <f>IF(B50&lt;&gt;"",LEN(SUBSTITUTE(SUBSTITUTE(B50," ",""),"*","")),"")</f>
        <v/>
      </c>
      <c r="D50" s="19" t="n"/>
      <c r="E50" s="25" t="n"/>
      <c r="F50" s="19" t="n"/>
      <c r="G50" s="19" t="n"/>
      <c r="H50" s="19" t="n"/>
      <c r="I50" s="19" t="n"/>
      <c r="J50" s="19" t="n"/>
      <c r="K50" s="19" t="n"/>
      <c r="L50" s="19" t="n"/>
      <c r="M50" s="19" t="n"/>
      <c r="N50" s="19" t="n"/>
      <c r="O50" s="17">
        <f>Q50 &amp; R50 &amp; U50 &amp; V50 &amp; W50 &amp; S50 &amp; T50 &amp; AC50 &amp; AD50 &amp; AE50</f>
        <v/>
      </c>
      <c r="P50" s="1">
        <f>IF(B50&lt;&gt;"",LEN(SUBSTITUTE(SUBSTITUTE(B50," ",""),"*","")),"")</f>
        <v/>
      </c>
      <c r="Q50" s="1">
        <f>IF(AND(A50="",B50&lt;&gt;""),"No name provided. ","")</f>
        <v/>
      </c>
      <c r="R50" s="1">
        <f>IF(AND(A50&lt;&gt;"",B50=""),"No sequence provided. ","")</f>
        <v/>
      </c>
      <c r="S50" s="16">
        <f>IF(AND(P50&lt;&gt;"",E50&lt;&gt;"",NOT(X50)),IF(AND(INDEX(validRnaScaleLowerSizeLimits,MATCH(E50,validRnaScale,0))&lt;=$P50,$P50&lt;=INDEX(validRnaScaleUpperSizeLimits,MATCH(E50,validRnaScale,0))),"","Sequence (length) not available in " &amp; E50 &amp; " scale. "),"")</f>
        <v/>
      </c>
      <c r="T50" s="16">
        <f>IF(AND(P50&lt;&gt;"",E50&lt;&gt;"",NOT(Y50)),IF(AND(INDEX(validRnaPurificationLowerSizeLimits,MATCH(E50,validRnaScale,0),MATCH(D50,validRnaPurificationLowerSizeLimitsHeader,0))&lt;=$P50,$P50&lt;=INDEX(validRnaPurificationUpperSizeLimits,MATCH(E50,validRnaScale,0),MATCH(D50,validRnaPurificationUpperSizeLimitsHeader,0))),"","Combination of purification and scale not available. "),"")</f>
        <v/>
      </c>
      <c r="U50" s="16">
        <f>IF(LEN(A50)&gt;validOligoNameMaxLength,"RNA oligo name is too long. ","")</f>
        <v/>
      </c>
      <c r="V50" s="16">
        <f>IF(AND(A50&lt;&gt;"",NOT(ISNUMBER(SUMPRODUCT(FIND(MID(A50,ROW(INDIRECT("1:"&amp;LEN(A50))),1),validOligoNameCharacters))))),"RNA oligo name contains invalid characters. ","")</f>
        <v/>
      </c>
      <c r="W50" s="16">
        <f>IF(AND(B50&lt;&gt;"",NOT(ISNUMBER(SUMPRODUCT(FIND(MID(B50,ROW(INDIRECT("1:"&amp;LEN(B50))),1),validRnaSequenceCharacters))))),"RNA sequence contains invalid characters. ","")</f>
        <v/>
      </c>
      <c r="X50" s="16">
        <f>OR(Z50)</f>
        <v/>
      </c>
      <c r="Y50" s="16">
        <f>OR(Z50)</f>
        <v/>
      </c>
      <c r="Z50" s="16">
        <f>AND(A50="Leerposition",P50&gt;=2)</f>
        <v/>
      </c>
      <c r="AC50" s="16">
        <f>IF(AND(A50&lt;&gt;"",L50=""),"Physical condition not defined. ","")</f>
        <v/>
      </c>
      <c r="AD50" s="16">
        <f>IF(AND(A50&lt;&gt;"",M50=""),"Datasheet not defined. ","")</f>
        <v/>
      </c>
      <c r="AE50" s="16">
        <f>IF(AND(A50&lt;&gt;"",N50=""),"Aliquoting not defined. ","")</f>
        <v/>
      </c>
    </row>
    <row r="51" ht="10.5" customFormat="1" customHeight="1" s="16">
      <c r="A51" s="25" t="n"/>
      <c r="B51" s="25" t="n"/>
      <c r="C51" s="35">
        <f>IF(B51&lt;&gt;"",LEN(SUBSTITUTE(SUBSTITUTE(B51," ",""),"*","")),"")</f>
        <v/>
      </c>
      <c r="D51" s="19" t="n"/>
      <c r="E51" s="25" t="n"/>
      <c r="F51" s="19" t="n"/>
      <c r="G51" s="19" t="n"/>
      <c r="H51" s="19" t="n"/>
      <c r="I51" s="19" t="n"/>
      <c r="J51" s="19" t="n"/>
      <c r="K51" s="19" t="n"/>
      <c r="L51" s="19" t="n"/>
      <c r="M51" s="19" t="n"/>
      <c r="N51" s="19" t="n"/>
      <c r="O51" s="17">
        <f>Q51 &amp; R51 &amp; U51 &amp; V51 &amp; W51 &amp; S51 &amp; T51 &amp; AC51 &amp; AD51 &amp; AE51</f>
        <v/>
      </c>
      <c r="P51" s="1">
        <f>IF(B51&lt;&gt;"",LEN(SUBSTITUTE(SUBSTITUTE(B51," ",""),"*","")),"")</f>
        <v/>
      </c>
      <c r="Q51" s="1">
        <f>IF(AND(A51="",B51&lt;&gt;""),"No name provided. ","")</f>
        <v/>
      </c>
      <c r="R51" s="1">
        <f>IF(AND(A51&lt;&gt;"",B51=""),"No sequence provided. ","")</f>
        <v/>
      </c>
      <c r="S51" s="16">
        <f>IF(AND(P51&lt;&gt;"",E51&lt;&gt;"",NOT(X51)),IF(AND(INDEX(validRnaScaleLowerSizeLimits,MATCH(E51,validRnaScale,0))&lt;=$P51,$P51&lt;=INDEX(validRnaScaleUpperSizeLimits,MATCH(E51,validRnaScale,0))),"","Sequence (length) not available in " &amp; E51 &amp; " scale. "),"")</f>
        <v/>
      </c>
      <c r="T51" s="16">
        <f>IF(AND(P51&lt;&gt;"",E51&lt;&gt;"",NOT(Y51)),IF(AND(INDEX(validRnaPurificationLowerSizeLimits,MATCH(E51,validRnaScale,0),MATCH(D51,validRnaPurificationLowerSizeLimitsHeader,0))&lt;=$P51,$P51&lt;=INDEX(validRnaPurificationUpperSizeLimits,MATCH(E51,validRnaScale,0),MATCH(D51,validRnaPurificationUpperSizeLimitsHeader,0))),"","Combination of purification and scale not available. "),"")</f>
        <v/>
      </c>
      <c r="U51" s="16">
        <f>IF(LEN(A51)&gt;validOligoNameMaxLength,"RNA oligo name is too long. ","")</f>
        <v/>
      </c>
      <c r="V51" s="16">
        <f>IF(AND(A51&lt;&gt;"",NOT(ISNUMBER(SUMPRODUCT(FIND(MID(A51,ROW(INDIRECT("1:"&amp;LEN(A51))),1),validOligoNameCharacters))))),"RNA oligo name contains invalid characters. ","")</f>
        <v/>
      </c>
      <c r="W51" s="16">
        <f>IF(AND(B51&lt;&gt;"",NOT(ISNUMBER(SUMPRODUCT(FIND(MID(B51,ROW(INDIRECT("1:"&amp;LEN(B51))),1),validRnaSequenceCharacters))))),"RNA sequence contains invalid characters. ","")</f>
        <v/>
      </c>
      <c r="X51" s="16">
        <f>OR(Z51)</f>
        <v/>
      </c>
      <c r="Y51" s="16">
        <f>OR(Z51)</f>
        <v/>
      </c>
      <c r="Z51" s="16">
        <f>AND(A51="Leerposition",P51&gt;=2)</f>
        <v/>
      </c>
      <c r="AC51" s="16">
        <f>IF(AND(A51&lt;&gt;"",L51=""),"Physical condition not defined. ","")</f>
        <v/>
      </c>
      <c r="AD51" s="16">
        <f>IF(AND(A51&lt;&gt;"",M51=""),"Datasheet not defined. ","")</f>
        <v/>
      </c>
      <c r="AE51" s="16">
        <f>IF(AND(A51&lt;&gt;"",N51=""),"Aliquoting not defined. ","")</f>
        <v/>
      </c>
    </row>
    <row r="52" ht="10.5" customFormat="1" customHeight="1" s="16">
      <c r="A52" s="25" t="n"/>
      <c r="B52" s="25" t="n"/>
      <c r="C52" s="35">
        <f>IF(B52&lt;&gt;"",LEN(SUBSTITUTE(SUBSTITUTE(B52," ",""),"*","")),"")</f>
        <v/>
      </c>
      <c r="D52" s="19" t="n"/>
      <c r="E52" s="25" t="n"/>
      <c r="F52" s="19" t="n"/>
      <c r="G52" s="19" t="n"/>
      <c r="H52" s="19" t="n"/>
      <c r="I52" s="19" t="n"/>
      <c r="J52" s="19" t="n"/>
      <c r="K52" s="19" t="n"/>
      <c r="L52" s="19" t="n"/>
      <c r="M52" s="19" t="n"/>
      <c r="N52" s="19" t="n"/>
      <c r="O52" s="17">
        <f>Q52 &amp; R52 &amp; U52 &amp; V52 &amp; W52 &amp; S52 &amp; T52 &amp; AC52 &amp; AD52 &amp; AE52</f>
        <v/>
      </c>
      <c r="P52" s="1">
        <f>IF(B52&lt;&gt;"",LEN(SUBSTITUTE(SUBSTITUTE(B52," ",""),"*","")),"")</f>
        <v/>
      </c>
      <c r="Q52" s="1">
        <f>IF(AND(A52="",B52&lt;&gt;""),"No name provided. ","")</f>
        <v/>
      </c>
      <c r="R52" s="1">
        <f>IF(AND(A52&lt;&gt;"",B52=""),"No sequence provided. ","")</f>
        <v/>
      </c>
      <c r="S52" s="16">
        <f>IF(AND(P52&lt;&gt;"",E52&lt;&gt;"",NOT(X52)),IF(AND(INDEX(validRnaScaleLowerSizeLimits,MATCH(E52,validRnaScale,0))&lt;=$P52,$P52&lt;=INDEX(validRnaScaleUpperSizeLimits,MATCH(E52,validRnaScale,0))),"","Sequence (length) not available in " &amp; E52 &amp; " scale. "),"")</f>
        <v/>
      </c>
      <c r="T52" s="16">
        <f>IF(AND(P52&lt;&gt;"",E52&lt;&gt;"",NOT(Y52)),IF(AND(INDEX(validRnaPurificationLowerSizeLimits,MATCH(E52,validRnaScale,0),MATCH(D52,validRnaPurificationLowerSizeLimitsHeader,0))&lt;=$P52,$P52&lt;=INDEX(validRnaPurificationUpperSizeLimits,MATCH(E52,validRnaScale,0),MATCH(D52,validRnaPurificationUpperSizeLimitsHeader,0))),"","Combination of purification and scale not available. "),"")</f>
        <v/>
      </c>
      <c r="U52" s="16">
        <f>IF(LEN(A52)&gt;validOligoNameMaxLength,"RNA oligo name is too long. ","")</f>
        <v/>
      </c>
      <c r="V52" s="16">
        <f>IF(AND(A52&lt;&gt;"",NOT(ISNUMBER(SUMPRODUCT(FIND(MID(A52,ROW(INDIRECT("1:"&amp;LEN(A52))),1),validOligoNameCharacters))))),"RNA oligo name contains invalid characters. ","")</f>
        <v/>
      </c>
      <c r="W52" s="16">
        <f>IF(AND(B52&lt;&gt;"",NOT(ISNUMBER(SUMPRODUCT(FIND(MID(B52,ROW(INDIRECT("1:"&amp;LEN(B52))),1),validRnaSequenceCharacters))))),"RNA sequence contains invalid characters. ","")</f>
        <v/>
      </c>
      <c r="X52" s="16">
        <f>OR(Z52)</f>
        <v/>
      </c>
      <c r="Y52" s="16">
        <f>OR(Z52)</f>
        <v/>
      </c>
      <c r="Z52" s="16">
        <f>AND(A52="Leerposition",P52&gt;=2)</f>
        <v/>
      </c>
      <c r="AC52" s="16">
        <f>IF(AND(A52&lt;&gt;"",L52=""),"Physical condition not defined. ","")</f>
        <v/>
      </c>
      <c r="AD52" s="16">
        <f>IF(AND(A52&lt;&gt;"",M52=""),"Datasheet not defined. ","")</f>
        <v/>
      </c>
      <c r="AE52" s="16">
        <f>IF(AND(A52&lt;&gt;"",N52=""),"Aliquoting not defined. ","")</f>
        <v/>
      </c>
    </row>
    <row r="53" ht="10.5" customFormat="1" customHeight="1" s="16">
      <c r="A53" s="25" t="n"/>
      <c r="B53" s="25" t="n"/>
      <c r="C53" s="35">
        <f>IF(B53&lt;&gt;"",LEN(SUBSTITUTE(SUBSTITUTE(B53," ",""),"*","")),"")</f>
        <v/>
      </c>
      <c r="D53" s="19" t="n"/>
      <c r="E53" s="25" t="n"/>
      <c r="F53" s="19" t="n"/>
      <c r="G53" s="19" t="n"/>
      <c r="H53" s="19" t="n"/>
      <c r="I53" s="19" t="n"/>
      <c r="J53" s="19" t="n"/>
      <c r="K53" s="19" t="n"/>
      <c r="L53" s="19" t="n"/>
      <c r="M53" s="19" t="n"/>
      <c r="N53" s="19" t="n"/>
      <c r="O53" s="17">
        <f>Q53 &amp; R53 &amp; U53 &amp; V53 &amp; W53 &amp; S53 &amp; T53 &amp; AC53 &amp; AD53 &amp; AE53</f>
        <v/>
      </c>
      <c r="P53" s="1">
        <f>IF(B53&lt;&gt;"",LEN(SUBSTITUTE(SUBSTITUTE(B53," ",""),"*","")),"")</f>
        <v/>
      </c>
      <c r="Q53" s="1">
        <f>IF(AND(A53="",B53&lt;&gt;""),"No name provided. ","")</f>
        <v/>
      </c>
      <c r="R53" s="1">
        <f>IF(AND(A53&lt;&gt;"",B53=""),"No sequence provided. ","")</f>
        <v/>
      </c>
      <c r="S53" s="16">
        <f>IF(AND(P53&lt;&gt;"",E53&lt;&gt;"",NOT(X53)),IF(AND(INDEX(validRnaScaleLowerSizeLimits,MATCH(E53,validRnaScale,0))&lt;=$P53,$P53&lt;=INDEX(validRnaScaleUpperSizeLimits,MATCH(E53,validRnaScale,0))),"","Sequence (length) not available in " &amp; E53 &amp; " scale. "),"")</f>
        <v/>
      </c>
      <c r="T53" s="16">
        <f>IF(AND(P53&lt;&gt;"",E53&lt;&gt;"",NOT(Y53)),IF(AND(INDEX(validRnaPurificationLowerSizeLimits,MATCH(E53,validRnaScale,0),MATCH(D53,validRnaPurificationLowerSizeLimitsHeader,0))&lt;=$P53,$P53&lt;=INDEX(validRnaPurificationUpperSizeLimits,MATCH(E53,validRnaScale,0),MATCH(D53,validRnaPurificationUpperSizeLimitsHeader,0))),"","Combination of purification and scale not available. "),"")</f>
        <v/>
      </c>
      <c r="U53" s="16">
        <f>IF(LEN(A53)&gt;validOligoNameMaxLength,"RNA oligo name is too long. ","")</f>
        <v/>
      </c>
      <c r="V53" s="16">
        <f>IF(AND(A53&lt;&gt;"",NOT(ISNUMBER(SUMPRODUCT(FIND(MID(A53,ROW(INDIRECT("1:"&amp;LEN(A53))),1),validOligoNameCharacters))))),"RNA oligo name contains invalid characters. ","")</f>
        <v/>
      </c>
      <c r="W53" s="16">
        <f>IF(AND(B53&lt;&gt;"",NOT(ISNUMBER(SUMPRODUCT(FIND(MID(B53,ROW(INDIRECT("1:"&amp;LEN(B53))),1),validRnaSequenceCharacters))))),"RNA sequence contains invalid characters. ","")</f>
        <v/>
      </c>
      <c r="X53" s="16">
        <f>OR(Z53)</f>
        <v/>
      </c>
      <c r="Y53" s="16">
        <f>OR(Z53)</f>
        <v/>
      </c>
      <c r="Z53" s="16">
        <f>AND(A53="Leerposition",P53&gt;=2)</f>
        <v/>
      </c>
      <c r="AC53" s="16">
        <f>IF(AND(A53&lt;&gt;"",L53=""),"Physical condition not defined. ","")</f>
        <v/>
      </c>
      <c r="AD53" s="16">
        <f>IF(AND(A53&lt;&gt;"",M53=""),"Datasheet not defined. ","")</f>
        <v/>
      </c>
      <c r="AE53" s="16">
        <f>IF(AND(A53&lt;&gt;"",N53=""),"Aliquoting not defined. ","")</f>
        <v/>
      </c>
    </row>
    <row r="54" ht="10.5" customFormat="1" customHeight="1" s="16">
      <c r="A54" s="25" t="n"/>
      <c r="B54" s="25" t="n"/>
      <c r="C54" s="35">
        <f>IF(B54&lt;&gt;"",LEN(SUBSTITUTE(SUBSTITUTE(B54," ",""),"*","")),"")</f>
        <v/>
      </c>
      <c r="D54" s="19" t="n"/>
      <c r="E54" s="25" t="n"/>
      <c r="F54" s="19" t="n"/>
      <c r="G54" s="19" t="n"/>
      <c r="H54" s="19" t="n"/>
      <c r="I54" s="19" t="n"/>
      <c r="J54" s="19" t="n"/>
      <c r="K54" s="19" t="n"/>
      <c r="L54" s="19" t="n"/>
      <c r="M54" s="19" t="n"/>
      <c r="N54" s="19" t="n"/>
      <c r="O54" s="17">
        <f>Q54 &amp; R54 &amp; U54 &amp; V54 &amp; W54 &amp; S54 &amp; T54 &amp; AC54 &amp; AD54 &amp; AE54</f>
        <v/>
      </c>
      <c r="P54" s="1">
        <f>IF(B54&lt;&gt;"",LEN(SUBSTITUTE(SUBSTITUTE(B54," ",""),"*","")),"")</f>
        <v/>
      </c>
      <c r="Q54" s="1">
        <f>IF(AND(A54="",B54&lt;&gt;""),"No name provided. ","")</f>
        <v/>
      </c>
      <c r="R54" s="1">
        <f>IF(AND(A54&lt;&gt;"",B54=""),"No sequence provided. ","")</f>
        <v/>
      </c>
      <c r="S54" s="16">
        <f>IF(AND(P54&lt;&gt;"",E54&lt;&gt;"",NOT(X54)),IF(AND(INDEX(validRnaScaleLowerSizeLimits,MATCH(E54,validRnaScale,0))&lt;=$P54,$P54&lt;=INDEX(validRnaScaleUpperSizeLimits,MATCH(E54,validRnaScale,0))),"","Sequence (length) not available in " &amp; E54 &amp; " scale. "),"")</f>
        <v/>
      </c>
      <c r="T54" s="16">
        <f>IF(AND(P54&lt;&gt;"",E54&lt;&gt;"",NOT(Y54)),IF(AND(INDEX(validRnaPurificationLowerSizeLimits,MATCH(E54,validRnaScale,0),MATCH(D54,validRnaPurificationLowerSizeLimitsHeader,0))&lt;=$P54,$P54&lt;=INDEX(validRnaPurificationUpperSizeLimits,MATCH(E54,validRnaScale,0),MATCH(D54,validRnaPurificationUpperSizeLimitsHeader,0))),"","Combination of purification and scale not available. "),"")</f>
        <v/>
      </c>
      <c r="U54" s="16">
        <f>IF(LEN(A54)&gt;validOligoNameMaxLength,"RNA oligo name is too long. ","")</f>
        <v/>
      </c>
      <c r="V54" s="16">
        <f>IF(AND(A54&lt;&gt;"",NOT(ISNUMBER(SUMPRODUCT(FIND(MID(A54,ROW(INDIRECT("1:"&amp;LEN(A54))),1),validOligoNameCharacters))))),"RNA oligo name contains invalid characters. ","")</f>
        <v/>
      </c>
      <c r="W54" s="16">
        <f>IF(AND(B54&lt;&gt;"",NOT(ISNUMBER(SUMPRODUCT(FIND(MID(B54,ROW(INDIRECT("1:"&amp;LEN(B54))),1),validRnaSequenceCharacters))))),"RNA sequence contains invalid characters. ","")</f>
        <v/>
      </c>
      <c r="X54" s="16">
        <f>OR(Z54)</f>
        <v/>
      </c>
      <c r="Y54" s="16">
        <f>OR(Z54)</f>
        <v/>
      </c>
      <c r="Z54" s="16">
        <f>AND(A54="Leerposition",P54&gt;=2)</f>
        <v/>
      </c>
      <c r="AC54" s="16">
        <f>IF(AND(A54&lt;&gt;"",L54=""),"Physical condition not defined. ","")</f>
        <v/>
      </c>
      <c r="AD54" s="16">
        <f>IF(AND(A54&lt;&gt;"",M54=""),"Datasheet not defined. ","")</f>
        <v/>
      </c>
      <c r="AE54" s="16">
        <f>IF(AND(A54&lt;&gt;"",N54=""),"Aliquoting not defined. ","")</f>
        <v/>
      </c>
    </row>
    <row r="55" ht="10.5" customFormat="1" customHeight="1" s="16">
      <c r="A55" s="25" t="n"/>
      <c r="B55" s="25" t="n"/>
      <c r="C55" s="35">
        <f>IF(B55&lt;&gt;"",LEN(SUBSTITUTE(SUBSTITUTE(B55," ",""),"*","")),"")</f>
        <v/>
      </c>
      <c r="D55" s="19" t="n"/>
      <c r="E55" s="25" t="n"/>
      <c r="F55" s="19" t="n"/>
      <c r="G55" s="19" t="n"/>
      <c r="H55" s="19" t="n"/>
      <c r="I55" s="19" t="n"/>
      <c r="J55" s="19" t="n"/>
      <c r="K55" s="19" t="n"/>
      <c r="L55" s="19" t="n"/>
      <c r="M55" s="19" t="n"/>
      <c r="N55" s="19" t="n"/>
      <c r="O55" s="17">
        <f>Q55 &amp; R55 &amp; U55 &amp; V55 &amp; W55 &amp; S55 &amp; T55 &amp; AC55 &amp; AD55 &amp; AE55</f>
        <v/>
      </c>
      <c r="P55" s="1">
        <f>IF(B55&lt;&gt;"",LEN(SUBSTITUTE(SUBSTITUTE(B55," ",""),"*","")),"")</f>
        <v/>
      </c>
      <c r="Q55" s="1">
        <f>IF(AND(A55="",B55&lt;&gt;""),"No name provided. ","")</f>
        <v/>
      </c>
      <c r="R55" s="1">
        <f>IF(AND(A55&lt;&gt;"",B55=""),"No sequence provided. ","")</f>
        <v/>
      </c>
      <c r="S55" s="16">
        <f>IF(AND(P55&lt;&gt;"",E55&lt;&gt;"",NOT(X55)),IF(AND(INDEX(validRnaScaleLowerSizeLimits,MATCH(E55,validRnaScale,0))&lt;=$P55,$P55&lt;=INDEX(validRnaScaleUpperSizeLimits,MATCH(E55,validRnaScale,0))),"","Sequence (length) not available in " &amp; E55 &amp; " scale. "),"")</f>
        <v/>
      </c>
      <c r="T55" s="16">
        <f>IF(AND(P55&lt;&gt;"",E55&lt;&gt;"",NOT(Y55)),IF(AND(INDEX(validRnaPurificationLowerSizeLimits,MATCH(E55,validRnaScale,0),MATCH(D55,validRnaPurificationLowerSizeLimitsHeader,0))&lt;=$P55,$P55&lt;=INDEX(validRnaPurificationUpperSizeLimits,MATCH(E55,validRnaScale,0),MATCH(D55,validRnaPurificationUpperSizeLimitsHeader,0))),"","Combination of purification and scale not available. "),"")</f>
        <v/>
      </c>
      <c r="U55" s="16">
        <f>IF(LEN(A55)&gt;validOligoNameMaxLength,"RNA oligo name is too long. ","")</f>
        <v/>
      </c>
      <c r="V55" s="16">
        <f>IF(AND(A55&lt;&gt;"",NOT(ISNUMBER(SUMPRODUCT(FIND(MID(A55,ROW(INDIRECT("1:"&amp;LEN(A55))),1),validOligoNameCharacters))))),"RNA oligo name contains invalid characters. ","")</f>
        <v/>
      </c>
      <c r="W55" s="16">
        <f>IF(AND(B55&lt;&gt;"",NOT(ISNUMBER(SUMPRODUCT(FIND(MID(B55,ROW(INDIRECT("1:"&amp;LEN(B55))),1),validRnaSequenceCharacters))))),"RNA sequence contains invalid characters. ","")</f>
        <v/>
      </c>
      <c r="X55" s="16">
        <f>OR(Z55)</f>
        <v/>
      </c>
      <c r="Y55" s="16">
        <f>OR(Z55)</f>
        <v/>
      </c>
      <c r="Z55" s="16">
        <f>AND(A55="Leerposition",P55&gt;=2)</f>
        <v/>
      </c>
      <c r="AC55" s="16">
        <f>IF(AND(A55&lt;&gt;"",L55=""),"Physical condition not defined. ","")</f>
        <v/>
      </c>
      <c r="AD55" s="16">
        <f>IF(AND(A55&lt;&gt;"",M55=""),"Datasheet not defined. ","")</f>
        <v/>
      </c>
      <c r="AE55" s="16">
        <f>IF(AND(A55&lt;&gt;"",N55=""),"Aliquoting not defined. ","")</f>
        <v/>
      </c>
    </row>
    <row r="56" ht="10.5" customFormat="1" customHeight="1" s="16">
      <c r="A56" s="25" t="n"/>
      <c r="B56" s="25" t="n"/>
      <c r="C56" s="35">
        <f>IF(B56&lt;&gt;"",LEN(SUBSTITUTE(SUBSTITUTE(B56," ",""),"*","")),"")</f>
        <v/>
      </c>
      <c r="D56" s="19" t="n"/>
      <c r="E56" s="25" t="n"/>
      <c r="F56" s="19" t="n"/>
      <c r="G56" s="19" t="n"/>
      <c r="H56" s="19" t="n"/>
      <c r="I56" s="19" t="n"/>
      <c r="J56" s="19" t="n"/>
      <c r="K56" s="19" t="n"/>
      <c r="L56" s="19" t="n"/>
      <c r="M56" s="19" t="n"/>
      <c r="N56" s="19" t="n"/>
      <c r="O56" s="17">
        <f>Q56 &amp; R56 &amp; U56 &amp; V56 &amp; W56 &amp; S56 &amp; T56 &amp; AC56 &amp; AD56 &amp; AE56</f>
        <v/>
      </c>
      <c r="P56" s="1">
        <f>IF(B56&lt;&gt;"",LEN(SUBSTITUTE(SUBSTITUTE(B56," ",""),"*","")),"")</f>
        <v/>
      </c>
      <c r="Q56" s="1">
        <f>IF(AND(A56="",B56&lt;&gt;""),"No name provided. ","")</f>
        <v/>
      </c>
      <c r="R56" s="1">
        <f>IF(AND(A56&lt;&gt;"",B56=""),"No sequence provided. ","")</f>
        <v/>
      </c>
      <c r="S56" s="16">
        <f>IF(AND(P56&lt;&gt;"",E56&lt;&gt;"",NOT(X56)),IF(AND(INDEX(validRnaScaleLowerSizeLimits,MATCH(E56,validRnaScale,0))&lt;=$P56,$P56&lt;=INDEX(validRnaScaleUpperSizeLimits,MATCH(E56,validRnaScale,0))),"","Sequence (length) not available in " &amp; E56 &amp; " scale. "),"")</f>
        <v/>
      </c>
      <c r="T56" s="16">
        <f>IF(AND(P56&lt;&gt;"",E56&lt;&gt;"",NOT(Y56)),IF(AND(INDEX(validRnaPurificationLowerSizeLimits,MATCH(E56,validRnaScale,0),MATCH(D56,validRnaPurificationLowerSizeLimitsHeader,0))&lt;=$P56,$P56&lt;=INDEX(validRnaPurificationUpperSizeLimits,MATCH(E56,validRnaScale,0),MATCH(D56,validRnaPurificationUpperSizeLimitsHeader,0))),"","Combination of purification and scale not available. "),"")</f>
        <v/>
      </c>
      <c r="U56" s="16">
        <f>IF(LEN(A56)&gt;validOligoNameMaxLength,"RNA oligo name is too long. ","")</f>
        <v/>
      </c>
      <c r="V56" s="16">
        <f>IF(AND(A56&lt;&gt;"",NOT(ISNUMBER(SUMPRODUCT(FIND(MID(A56,ROW(INDIRECT("1:"&amp;LEN(A56))),1),validOligoNameCharacters))))),"RNA oligo name contains invalid characters. ","")</f>
        <v/>
      </c>
      <c r="W56" s="16">
        <f>IF(AND(B56&lt;&gt;"",NOT(ISNUMBER(SUMPRODUCT(FIND(MID(B56,ROW(INDIRECT("1:"&amp;LEN(B56))),1),validRnaSequenceCharacters))))),"RNA sequence contains invalid characters. ","")</f>
        <v/>
      </c>
      <c r="X56" s="16">
        <f>OR(Z56)</f>
        <v/>
      </c>
      <c r="Y56" s="16">
        <f>OR(Z56)</f>
        <v/>
      </c>
      <c r="Z56" s="16">
        <f>AND(A56="Leerposition",P56&gt;=2)</f>
        <v/>
      </c>
      <c r="AC56" s="16">
        <f>IF(AND(A56&lt;&gt;"",L56=""),"Physical condition not defined. ","")</f>
        <v/>
      </c>
      <c r="AD56" s="16">
        <f>IF(AND(A56&lt;&gt;"",M56=""),"Datasheet not defined. ","")</f>
        <v/>
      </c>
      <c r="AE56" s="16">
        <f>IF(AND(A56&lt;&gt;"",N56=""),"Aliquoting not defined. ","")</f>
        <v/>
      </c>
    </row>
    <row r="57" ht="10.5" customFormat="1" customHeight="1" s="16">
      <c r="A57" s="25" t="n"/>
      <c r="B57" s="25" t="n"/>
      <c r="C57" s="35">
        <f>IF(B57&lt;&gt;"",LEN(SUBSTITUTE(SUBSTITUTE(B57," ",""),"*","")),"")</f>
        <v/>
      </c>
      <c r="D57" s="19" t="n"/>
      <c r="E57" s="25" t="n"/>
      <c r="F57" s="19" t="n"/>
      <c r="G57" s="19" t="n"/>
      <c r="H57" s="19" t="n"/>
      <c r="I57" s="19" t="n"/>
      <c r="J57" s="19" t="n"/>
      <c r="K57" s="19" t="n"/>
      <c r="L57" s="19" t="n"/>
      <c r="M57" s="19" t="n"/>
      <c r="N57" s="19" t="n"/>
      <c r="O57" s="17">
        <f>Q57 &amp; R57 &amp; U57 &amp; V57 &amp; W57 &amp; S57 &amp; T57 &amp; AC57 &amp; AD57 &amp; AE57</f>
        <v/>
      </c>
      <c r="P57" s="1">
        <f>IF(B57&lt;&gt;"",LEN(SUBSTITUTE(SUBSTITUTE(B57," ",""),"*","")),"")</f>
        <v/>
      </c>
      <c r="Q57" s="1">
        <f>IF(AND(A57="",B57&lt;&gt;""),"No name provided. ","")</f>
        <v/>
      </c>
      <c r="R57" s="1">
        <f>IF(AND(A57&lt;&gt;"",B57=""),"No sequence provided. ","")</f>
        <v/>
      </c>
      <c r="S57" s="16">
        <f>IF(AND(P57&lt;&gt;"",E57&lt;&gt;"",NOT(X57)),IF(AND(INDEX(validRnaScaleLowerSizeLimits,MATCH(E57,validRnaScale,0))&lt;=$P57,$P57&lt;=INDEX(validRnaScaleUpperSizeLimits,MATCH(E57,validRnaScale,0))),"","Sequence (length) not available in " &amp; E57 &amp; " scale. "),"")</f>
        <v/>
      </c>
      <c r="T57" s="16">
        <f>IF(AND(P57&lt;&gt;"",E57&lt;&gt;"",NOT(Y57)),IF(AND(INDEX(validRnaPurificationLowerSizeLimits,MATCH(E57,validRnaScale,0),MATCH(D57,validRnaPurificationLowerSizeLimitsHeader,0))&lt;=$P57,$P57&lt;=INDEX(validRnaPurificationUpperSizeLimits,MATCH(E57,validRnaScale,0),MATCH(D57,validRnaPurificationUpperSizeLimitsHeader,0))),"","Combination of purification and scale not available. "),"")</f>
        <v/>
      </c>
      <c r="U57" s="16">
        <f>IF(LEN(A57)&gt;validOligoNameMaxLength,"RNA oligo name is too long. ","")</f>
        <v/>
      </c>
      <c r="V57" s="16">
        <f>IF(AND(A57&lt;&gt;"",NOT(ISNUMBER(SUMPRODUCT(FIND(MID(A57,ROW(INDIRECT("1:"&amp;LEN(A57))),1),validOligoNameCharacters))))),"RNA oligo name contains invalid characters. ","")</f>
        <v/>
      </c>
      <c r="W57" s="16">
        <f>IF(AND(B57&lt;&gt;"",NOT(ISNUMBER(SUMPRODUCT(FIND(MID(B57,ROW(INDIRECT("1:"&amp;LEN(B57))),1),validRnaSequenceCharacters))))),"RNA sequence contains invalid characters. ","")</f>
        <v/>
      </c>
      <c r="X57" s="16">
        <f>OR(Z57)</f>
        <v/>
      </c>
      <c r="Y57" s="16">
        <f>OR(Z57)</f>
        <v/>
      </c>
      <c r="Z57" s="16">
        <f>AND(A57="Leerposition",P57&gt;=2)</f>
        <v/>
      </c>
      <c r="AC57" s="16">
        <f>IF(AND(A57&lt;&gt;"",L57=""),"Physical condition not defined. ","")</f>
        <v/>
      </c>
      <c r="AD57" s="16">
        <f>IF(AND(A57&lt;&gt;"",M57=""),"Datasheet not defined. ","")</f>
        <v/>
      </c>
      <c r="AE57" s="16">
        <f>IF(AND(A57&lt;&gt;"",N57=""),"Aliquoting not defined. ","")</f>
        <v/>
      </c>
    </row>
    <row r="58" ht="10.5" customFormat="1" customHeight="1" s="16">
      <c r="A58" s="25" t="n"/>
      <c r="B58" s="25" t="n"/>
      <c r="C58" s="35">
        <f>IF(B58&lt;&gt;"",LEN(SUBSTITUTE(SUBSTITUTE(B58," ",""),"*","")),"")</f>
        <v/>
      </c>
      <c r="D58" s="19" t="n"/>
      <c r="E58" s="25" t="n"/>
      <c r="F58" s="19" t="n"/>
      <c r="G58" s="19" t="n"/>
      <c r="H58" s="19" t="n"/>
      <c r="I58" s="19" t="n"/>
      <c r="J58" s="19" t="n"/>
      <c r="K58" s="19" t="n"/>
      <c r="L58" s="19" t="n"/>
      <c r="M58" s="19" t="n"/>
      <c r="N58" s="19" t="n"/>
      <c r="O58" s="17">
        <f>Q58 &amp; R58 &amp; U58 &amp; V58 &amp; W58 &amp; S58 &amp; T58 &amp; AC58 &amp; AD58 &amp; AE58</f>
        <v/>
      </c>
      <c r="P58" s="1">
        <f>IF(B58&lt;&gt;"",LEN(SUBSTITUTE(SUBSTITUTE(B58," ",""),"*","")),"")</f>
        <v/>
      </c>
      <c r="Q58" s="1">
        <f>IF(AND(A58="",B58&lt;&gt;""),"No name provided. ","")</f>
        <v/>
      </c>
      <c r="R58" s="1">
        <f>IF(AND(A58&lt;&gt;"",B58=""),"No sequence provided. ","")</f>
        <v/>
      </c>
      <c r="S58" s="16">
        <f>IF(AND(P58&lt;&gt;"",E58&lt;&gt;"",NOT(X58)),IF(AND(INDEX(validRnaScaleLowerSizeLimits,MATCH(E58,validRnaScale,0))&lt;=$P58,$P58&lt;=INDEX(validRnaScaleUpperSizeLimits,MATCH(E58,validRnaScale,0))),"","Sequence (length) not available in " &amp; E58 &amp; " scale. "),"")</f>
        <v/>
      </c>
      <c r="T58" s="16">
        <f>IF(AND(P58&lt;&gt;"",E58&lt;&gt;"",NOT(Y58)),IF(AND(INDEX(validRnaPurificationLowerSizeLimits,MATCH(E58,validRnaScale,0),MATCH(D58,validRnaPurificationLowerSizeLimitsHeader,0))&lt;=$P58,$P58&lt;=INDEX(validRnaPurificationUpperSizeLimits,MATCH(E58,validRnaScale,0),MATCH(D58,validRnaPurificationUpperSizeLimitsHeader,0))),"","Combination of purification and scale not available. "),"")</f>
        <v/>
      </c>
      <c r="U58" s="16">
        <f>IF(LEN(A58)&gt;validOligoNameMaxLength,"RNA oligo name is too long. ","")</f>
        <v/>
      </c>
      <c r="V58" s="16">
        <f>IF(AND(A58&lt;&gt;"",NOT(ISNUMBER(SUMPRODUCT(FIND(MID(A58,ROW(INDIRECT("1:"&amp;LEN(A58))),1),validOligoNameCharacters))))),"RNA oligo name contains invalid characters. ","")</f>
        <v/>
      </c>
      <c r="W58" s="16">
        <f>IF(AND(B58&lt;&gt;"",NOT(ISNUMBER(SUMPRODUCT(FIND(MID(B58,ROW(INDIRECT("1:"&amp;LEN(B58))),1),validRnaSequenceCharacters))))),"RNA sequence contains invalid characters. ","")</f>
        <v/>
      </c>
      <c r="X58" s="16">
        <f>OR(Z58)</f>
        <v/>
      </c>
      <c r="Y58" s="16">
        <f>OR(Z58)</f>
        <v/>
      </c>
      <c r="Z58" s="16">
        <f>AND(A58="Leerposition",P58&gt;=2)</f>
        <v/>
      </c>
      <c r="AC58" s="16">
        <f>IF(AND(A58&lt;&gt;"",L58=""),"Physical condition not defined. ","")</f>
        <v/>
      </c>
      <c r="AD58" s="16">
        <f>IF(AND(A58&lt;&gt;"",M58=""),"Datasheet not defined. ","")</f>
        <v/>
      </c>
      <c r="AE58" s="16">
        <f>IF(AND(A58&lt;&gt;"",N58=""),"Aliquoting not defined. ","")</f>
        <v/>
      </c>
    </row>
    <row r="59" ht="10.5" customFormat="1" customHeight="1" s="16">
      <c r="A59" s="25" t="n"/>
      <c r="B59" s="25" t="n"/>
      <c r="C59" s="35">
        <f>IF(B59&lt;&gt;"",LEN(SUBSTITUTE(SUBSTITUTE(B59," ",""),"*","")),"")</f>
        <v/>
      </c>
      <c r="D59" s="19" t="n"/>
      <c r="E59" s="25" t="n"/>
      <c r="F59" s="19" t="n"/>
      <c r="G59" s="19" t="n"/>
      <c r="H59" s="19" t="n"/>
      <c r="I59" s="19" t="n"/>
      <c r="J59" s="19" t="n"/>
      <c r="K59" s="19" t="n"/>
      <c r="L59" s="19" t="n"/>
      <c r="M59" s="19" t="n"/>
      <c r="N59" s="19" t="n"/>
      <c r="O59" s="17">
        <f>Q59 &amp; R59 &amp; U59 &amp; V59 &amp; W59 &amp; S59 &amp; T59 &amp; AC59 &amp; AD59 &amp; AE59</f>
        <v/>
      </c>
      <c r="P59" s="1">
        <f>IF(B59&lt;&gt;"",LEN(SUBSTITUTE(SUBSTITUTE(B59," ",""),"*","")),"")</f>
        <v/>
      </c>
      <c r="Q59" s="1">
        <f>IF(AND(A59="",B59&lt;&gt;""),"No name provided. ","")</f>
        <v/>
      </c>
      <c r="R59" s="1">
        <f>IF(AND(A59&lt;&gt;"",B59=""),"No sequence provided. ","")</f>
        <v/>
      </c>
      <c r="S59" s="16">
        <f>IF(AND(P59&lt;&gt;"",E59&lt;&gt;"",NOT(X59)),IF(AND(INDEX(validRnaScaleLowerSizeLimits,MATCH(E59,validRnaScale,0))&lt;=$P59,$P59&lt;=INDEX(validRnaScaleUpperSizeLimits,MATCH(E59,validRnaScale,0))),"","Sequence (length) not available in " &amp; E59 &amp; " scale. "),"")</f>
        <v/>
      </c>
      <c r="T59" s="16">
        <f>IF(AND(P59&lt;&gt;"",E59&lt;&gt;"",NOT(Y59)),IF(AND(INDEX(validRnaPurificationLowerSizeLimits,MATCH(E59,validRnaScale,0),MATCH(D59,validRnaPurificationLowerSizeLimitsHeader,0))&lt;=$P59,$P59&lt;=INDEX(validRnaPurificationUpperSizeLimits,MATCH(E59,validRnaScale,0),MATCH(D59,validRnaPurificationUpperSizeLimitsHeader,0))),"","Combination of purification and scale not available. "),"")</f>
        <v/>
      </c>
      <c r="U59" s="16">
        <f>IF(LEN(A59)&gt;validOligoNameMaxLength,"RNA oligo name is too long. ","")</f>
        <v/>
      </c>
      <c r="V59" s="16">
        <f>IF(AND(A59&lt;&gt;"",NOT(ISNUMBER(SUMPRODUCT(FIND(MID(A59,ROW(INDIRECT("1:"&amp;LEN(A59))),1),validOligoNameCharacters))))),"RNA oligo name contains invalid characters. ","")</f>
        <v/>
      </c>
      <c r="W59" s="16">
        <f>IF(AND(B59&lt;&gt;"",NOT(ISNUMBER(SUMPRODUCT(FIND(MID(B59,ROW(INDIRECT("1:"&amp;LEN(B59))),1),validRnaSequenceCharacters))))),"RNA sequence contains invalid characters. ","")</f>
        <v/>
      </c>
      <c r="X59" s="16">
        <f>OR(Z59)</f>
        <v/>
      </c>
      <c r="Y59" s="16">
        <f>OR(Z59)</f>
        <v/>
      </c>
      <c r="Z59" s="16">
        <f>AND(A59="Leerposition",P59&gt;=2)</f>
        <v/>
      </c>
      <c r="AC59" s="16">
        <f>IF(AND(A59&lt;&gt;"",L59=""),"Physical condition not defined. ","")</f>
        <v/>
      </c>
      <c r="AD59" s="16">
        <f>IF(AND(A59&lt;&gt;"",M59=""),"Datasheet not defined. ","")</f>
        <v/>
      </c>
      <c r="AE59" s="16">
        <f>IF(AND(A59&lt;&gt;"",N59=""),"Aliquoting not defined. ","")</f>
        <v/>
      </c>
    </row>
    <row r="60" ht="10.5" customFormat="1" customHeight="1" s="16">
      <c r="A60" s="25" t="n"/>
      <c r="B60" s="25" t="n"/>
      <c r="C60" s="35">
        <f>IF(B60&lt;&gt;"",LEN(SUBSTITUTE(SUBSTITUTE(B60," ",""),"*","")),"")</f>
        <v/>
      </c>
      <c r="D60" s="19" t="n"/>
      <c r="E60" s="25" t="n"/>
      <c r="F60" s="19" t="n"/>
      <c r="G60" s="19" t="n"/>
      <c r="H60" s="19" t="n"/>
      <c r="I60" s="19" t="n"/>
      <c r="J60" s="19" t="n"/>
      <c r="K60" s="19" t="n"/>
      <c r="L60" s="19" t="n"/>
      <c r="M60" s="19" t="n"/>
      <c r="N60" s="19" t="n"/>
      <c r="O60" s="17">
        <f>Q60 &amp; R60 &amp; U60 &amp; V60 &amp; W60 &amp; S60 &amp; T60 &amp; AC60 &amp; AD60 &amp; AE60</f>
        <v/>
      </c>
      <c r="P60" s="1">
        <f>IF(B60&lt;&gt;"",LEN(SUBSTITUTE(SUBSTITUTE(B60," ",""),"*","")),"")</f>
        <v/>
      </c>
      <c r="Q60" s="1">
        <f>IF(AND(A60="",B60&lt;&gt;""),"No name provided. ","")</f>
        <v/>
      </c>
      <c r="R60" s="1">
        <f>IF(AND(A60&lt;&gt;"",B60=""),"No sequence provided. ","")</f>
        <v/>
      </c>
      <c r="S60" s="16">
        <f>IF(AND(P60&lt;&gt;"",E60&lt;&gt;"",NOT(X60)),IF(AND(INDEX(validRnaScaleLowerSizeLimits,MATCH(E60,validRnaScale,0))&lt;=$P60,$P60&lt;=INDEX(validRnaScaleUpperSizeLimits,MATCH(E60,validRnaScale,0))),"","Sequence (length) not available in " &amp; E60 &amp; " scale. "),"")</f>
        <v/>
      </c>
      <c r="T60" s="16">
        <f>IF(AND(P60&lt;&gt;"",E60&lt;&gt;"",NOT(Y60)),IF(AND(INDEX(validRnaPurificationLowerSizeLimits,MATCH(E60,validRnaScale,0),MATCH(D60,validRnaPurificationLowerSizeLimitsHeader,0))&lt;=$P60,$P60&lt;=INDEX(validRnaPurificationUpperSizeLimits,MATCH(E60,validRnaScale,0),MATCH(D60,validRnaPurificationUpperSizeLimitsHeader,0))),"","Combination of purification and scale not available. "),"")</f>
        <v/>
      </c>
      <c r="U60" s="16">
        <f>IF(LEN(A60)&gt;validOligoNameMaxLength,"RNA oligo name is too long. ","")</f>
        <v/>
      </c>
      <c r="V60" s="16">
        <f>IF(AND(A60&lt;&gt;"",NOT(ISNUMBER(SUMPRODUCT(FIND(MID(A60,ROW(INDIRECT("1:"&amp;LEN(A60))),1),validOligoNameCharacters))))),"RNA oligo name contains invalid characters. ","")</f>
        <v/>
      </c>
      <c r="W60" s="16">
        <f>IF(AND(B60&lt;&gt;"",NOT(ISNUMBER(SUMPRODUCT(FIND(MID(B60,ROW(INDIRECT("1:"&amp;LEN(B60))),1),validRnaSequenceCharacters))))),"RNA sequence contains invalid characters. ","")</f>
        <v/>
      </c>
      <c r="X60" s="16">
        <f>OR(Z60)</f>
        <v/>
      </c>
      <c r="Y60" s="16">
        <f>OR(Z60)</f>
        <v/>
      </c>
      <c r="Z60" s="16">
        <f>AND(A60="Leerposition",P60&gt;=2)</f>
        <v/>
      </c>
      <c r="AC60" s="16">
        <f>IF(AND(A60&lt;&gt;"",L60=""),"Physical condition not defined. ","")</f>
        <v/>
      </c>
      <c r="AD60" s="16">
        <f>IF(AND(A60&lt;&gt;"",M60=""),"Datasheet not defined. ","")</f>
        <v/>
      </c>
      <c r="AE60" s="16">
        <f>IF(AND(A60&lt;&gt;"",N60=""),"Aliquoting not defined. ","")</f>
        <v/>
      </c>
    </row>
    <row r="61" ht="10.5" customFormat="1" customHeight="1" s="16">
      <c r="A61" s="25" t="n"/>
      <c r="B61" s="25" t="n"/>
      <c r="C61" s="35">
        <f>IF(B61&lt;&gt;"",LEN(SUBSTITUTE(SUBSTITUTE(B61," ",""),"*","")),"")</f>
        <v/>
      </c>
      <c r="D61" s="19" t="n"/>
      <c r="E61" s="25" t="n"/>
      <c r="F61" s="19" t="n"/>
      <c r="G61" s="19" t="n"/>
      <c r="H61" s="19" t="n"/>
      <c r="I61" s="19" t="n"/>
      <c r="J61" s="19" t="n"/>
      <c r="K61" s="19" t="n"/>
      <c r="L61" s="19" t="n"/>
      <c r="M61" s="19" t="n"/>
      <c r="N61" s="19" t="n"/>
      <c r="O61" s="17">
        <f>Q61 &amp; R61 &amp; U61 &amp; V61 &amp; W61 &amp; S61 &amp; T61 &amp; AC61 &amp; AD61 &amp; AE61</f>
        <v/>
      </c>
      <c r="P61" s="1">
        <f>IF(B61&lt;&gt;"",LEN(SUBSTITUTE(SUBSTITUTE(B61," ",""),"*","")),"")</f>
        <v/>
      </c>
      <c r="Q61" s="1">
        <f>IF(AND(A61="",B61&lt;&gt;""),"No name provided. ","")</f>
        <v/>
      </c>
      <c r="R61" s="1">
        <f>IF(AND(A61&lt;&gt;"",B61=""),"No sequence provided. ","")</f>
        <v/>
      </c>
      <c r="S61" s="16">
        <f>IF(AND(P61&lt;&gt;"",E61&lt;&gt;"",NOT(X61)),IF(AND(INDEX(validRnaScaleLowerSizeLimits,MATCH(E61,validRnaScale,0))&lt;=$P61,$P61&lt;=INDEX(validRnaScaleUpperSizeLimits,MATCH(E61,validRnaScale,0))),"","Sequence (length) not available in " &amp; E61 &amp; " scale. "),"")</f>
        <v/>
      </c>
      <c r="T61" s="16">
        <f>IF(AND(P61&lt;&gt;"",E61&lt;&gt;"",NOT(Y61)),IF(AND(INDEX(validRnaPurificationLowerSizeLimits,MATCH(E61,validRnaScale,0),MATCH(D61,validRnaPurificationLowerSizeLimitsHeader,0))&lt;=$P61,$P61&lt;=INDEX(validRnaPurificationUpperSizeLimits,MATCH(E61,validRnaScale,0),MATCH(D61,validRnaPurificationUpperSizeLimitsHeader,0))),"","Combination of purification and scale not available. "),"")</f>
        <v/>
      </c>
      <c r="U61" s="16">
        <f>IF(LEN(A61)&gt;validOligoNameMaxLength,"RNA oligo name is too long. ","")</f>
        <v/>
      </c>
      <c r="V61" s="16">
        <f>IF(AND(A61&lt;&gt;"",NOT(ISNUMBER(SUMPRODUCT(FIND(MID(A61,ROW(INDIRECT("1:"&amp;LEN(A61))),1),validOligoNameCharacters))))),"RNA oligo name contains invalid characters. ","")</f>
        <v/>
      </c>
      <c r="W61" s="16">
        <f>IF(AND(B61&lt;&gt;"",NOT(ISNUMBER(SUMPRODUCT(FIND(MID(B61,ROW(INDIRECT("1:"&amp;LEN(B61))),1),validRnaSequenceCharacters))))),"RNA sequence contains invalid characters. ","")</f>
        <v/>
      </c>
      <c r="X61" s="16">
        <f>OR(Z61)</f>
        <v/>
      </c>
      <c r="Y61" s="16">
        <f>OR(Z61)</f>
        <v/>
      </c>
      <c r="Z61" s="16">
        <f>AND(A61="Leerposition",P61&gt;=2)</f>
        <v/>
      </c>
      <c r="AC61" s="16">
        <f>IF(AND(A61&lt;&gt;"",L61=""),"Physical condition not defined. ","")</f>
        <v/>
      </c>
      <c r="AD61" s="16">
        <f>IF(AND(A61&lt;&gt;"",M61=""),"Datasheet not defined. ","")</f>
        <v/>
      </c>
      <c r="AE61" s="16">
        <f>IF(AND(A61&lt;&gt;"",N61=""),"Aliquoting not defined. ","")</f>
        <v/>
      </c>
    </row>
    <row r="62" ht="10.5" customFormat="1" customHeight="1" s="16">
      <c r="A62" s="25" t="n"/>
      <c r="B62" s="25" t="n"/>
      <c r="C62" s="35">
        <f>IF(B62&lt;&gt;"",LEN(SUBSTITUTE(SUBSTITUTE(B62," ",""),"*","")),"")</f>
        <v/>
      </c>
      <c r="D62" s="19" t="n"/>
      <c r="E62" s="25" t="n"/>
      <c r="F62" s="19" t="n"/>
      <c r="G62" s="19" t="n"/>
      <c r="H62" s="19" t="n"/>
      <c r="I62" s="19" t="n"/>
      <c r="J62" s="19" t="n"/>
      <c r="K62" s="19" t="n"/>
      <c r="L62" s="19" t="n"/>
      <c r="M62" s="19" t="n"/>
      <c r="N62" s="19" t="n"/>
      <c r="O62" s="17">
        <f>Q62 &amp; R62 &amp; U62 &amp; V62 &amp; W62 &amp; S62 &amp; T62 &amp; AC62 &amp; AD62 &amp; AE62</f>
        <v/>
      </c>
      <c r="P62" s="1">
        <f>IF(B62&lt;&gt;"",LEN(SUBSTITUTE(SUBSTITUTE(B62," ",""),"*","")),"")</f>
        <v/>
      </c>
      <c r="Q62" s="1">
        <f>IF(AND(A62="",B62&lt;&gt;""),"No name provided. ","")</f>
        <v/>
      </c>
      <c r="R62" s="1">
        <f>IF(AND(A62&lt;&gt;"",B62=""),"No sequence provided. ","")</f>
        <v/>
      </c>
      <c r="S62" s="16">
        <f>IF(AND(P62&lt;&gt;"",E62&lt;&gt;"",NOT(X62)),IF(AND(INDEX(validRnaScaleLowerSizeLimits,MATCH(E62,validRnaScale,0))&lt;=$P62,$P62&lt;=INDEX(validRnaScaleUpperSizeLimits,MATCH(E62,validRnaScale,0))),"","Sequence (length) not available in " &amp; E62 &amp; " scale. "),"")</f>
        <v/>
      </c>
      <c r="T62" s="16">
        <f>IF(AND(P62&lt;&gt;"",E62&lt;&gt;"",NOT(Y62)),IF(AND(INDEX(validRnaPurificationLowerSizeLimits,MATCH(E62,validRnaScale,0),MATCH(D62,validRnaPurificationLowerSizeLimitsHeader,0))&lt;=$P62,$P62&lt;=INDEX(validRnaPurificationUpperSizeLimits,MATCH(E62,validRnaScale,0),MATCH(D62,validRnaPurificationUpperSizeLimitsHeader,0))),"","Combination of purification and scale not available. "),"")</f>
        <v/>
      </c>
      <c r="U62" s="16">
        <f>IF(LEN(A62)&gt;validOligoNameMaxLength,"RNA oligo name is too long. ","")</f>
        <v/>
      </c>
      <c r="V62" s="16">
        <f>IF(AND(A62&lt;&gt;"",NOT(ISNUMBER(SUMPRODUCT(FIND(MID(A62,ROW(INDIRECT("1:"&amp;LEN(A62))),1),validOligoNameCharacters))))),"RNA oligo name contains invalid characters. ","")</f>
        <v/>
      </c>
      <c r="W62" s="16">
        <f>IF(AND(B62&lt;&gt;"",NOT(ISNUMBER(SUMPRODUCT(FIND(MID(B62,ROW(INDIRECT("1:"&amp;LEN(B62))),1),validRnaSequenceCharacters))))),"RNA sequence contains invalid characters. ","")</f>
        <v/>
      </c>
      <c r="X62" s="16">
        <f>OR(Z62)</f>
        <v/>
      </c>
      <c r="Y62" s="16">
        <f>OR(Z62)</f>
        <v/>
      </c>
      <c r="Z62" s="16">
        <f>AND(A62="Leerposition",P62&gt;=2)</f>
        <v/>
      </c>
      <c r="AC62" s="16">
        <f>IF(AND(A62&lt;&gt;"",L62=""),"Physical condition not defined. ","")</f>
        <v/>
      </c>
      <c r="AD62" s="16">
        <f>IF(AND(A62&lt;&gt;"",M62=""),"Datasheet not defined. ","")</f>
        <v/>
      </c>
      <c r="AE62" s="16">
        <f>IF(AND(A62&lt;&gt;"",N62=""),"Aliquoting not defined. ","")</f>
        <v/>
      </c>
    </row>
    <row r="63" ht="10.5" customFormat="1" customHeight="1" s="16">
      <c r="A63" s="25" t="n"/>
      <c r="B63" s="25" t="n"/>
      <c r="C63" s="35">
        <f>IF(B63&lt;&gt;"",LEN(SUBSTITUTE(SUBSTITUTE(B63," ",""),"*","")),"")</f>
        <v/>
      </c>
      <c r="D63" s="19" t="n"/>
      <c r="E63" s="25" t="n"/>
      <c r="F63" s="19" t="n"/>
      <c r="G63" s="19" t="n"/>
      <c r="H63" s="19" t="n"/>
      <c r="I63" s="19" t="n"/>
      <c r="J63" s="19" t="n"/>
      <c r="K63" s="19" t="n"/>
      <c r="L63" s="19" t="n"/>
      <c r="M63" s="19" t="n"/>
      <c r="N63" s="19" t="n"/>
      <c r="O63" s="17">
        <f>Q63 &amp; R63 &amp; U63 &amp; V63 &amp; W63 &amp; S63 &amp; T63 &amp; AC63 &amp; AD63 &amp; AE63</f>
        <v/>
      </c>
      <c r="P63" s="1">
        <f>IF(B63&lt;&gt;"",LEN(SUBSTITUTE(SUBSTITUTE(B63," ",""),"*","")),"")</f>
        <v/>
      </c>
      <c r="Q63" s="1">
        <f>IF(AND(A63="",B63&lt;&gt;""),"No name provided. ","")</f>
        <v/>
      </c>
      <c r="R63" s="1">
        <f>IF(AND(A63&lt;&gt;"",B63=""),"No sequence provided. ","")</f>
        <v/>
      </c>
      <c r="S63" s="16">
        <f>IF(AND(P63&lt;&gt;"",E63&lt;&gt;"",NOT(X63)),IF(AND(INDEX(validRnaScaleLowerSizeLimits,MATCH(E63,validRnaScale,0))&lt;=$P63,$P63&lt;=INDEX(validRnaScaleUpperSizeLimits,MATCH(E63,validRnaScale,0))),"","Sequence (length) not available in " &amp; E63 &amp; " scale. "),"")</f>
        <v/>
      </c>
      <c r="T63" s="16">
        <f>IF(AND(P63&lt;&gt;"",E63&lt;&gt;"",NOT(Y63)),IF(AND(INDEX(validRnaPurificationLowerSizeLimits,MATCH(E63,validRnaScale,0),MATCH(D63,validRnaPurificationLowerSizeLimitsHeader,0))&lt;=$P63,$P63&lt;=INDEX(validRnaPurificationUpperSizeLimits,MATCH(E63,validRnaScale,0),MATCH(D63,validRnaPurificationUpperSizeLimitsHeader,0))),"","Combination of purification and scale not available. "),"")</f>
        <v/>
      </c>
      <c r="U63" s="16">
        <f>IF(LEN(A63)&gt;validOligoNameMaxLength,"RNA oligo name is too long. ","")</f>
        <v/>
      </c>
      <c r="V63" s="16">
        <f>IF(AND(A63&lt;&gt;"",NOT(ISNUMBER(SUMPRODUCT(FIND(MID(A63,ROW(INDIRECT("1:"&amp;LEN(A63))),1),validOligoNameCharacters))))),"RNA oligo name contains invalid characters. ","")</f>
        <v/>
      </c>
      <c r="W63" s="16">
        <f>IF(AND(B63&lt;&gt;"",NOT(ISNUMBER(SUMPRODUCT(FIND(MID(B63,ROW(INDIRECT("1:"&amp;LEN(B63))),1),validRnaSequenceCharacters))))),"RNA sequence contains invalid characters. ","")</f>
        <v/>
      </c>
      <c r="X63" s="16">
        <f>OR(Z63)</f>
        <v/>
      </c>
      <c r="Y63" s="16">
        <f>OR(Z63)</f>
        <v/>
      </c>
      <c r="Z63" s="16">
        <f>AND(A63="Leerposition",P63&gt;=2)</f>
        <v/>
      </c>
      <c r="AC63" s="16">
        <f>IF(AND(A63&lt;&gt;"",L63=""),"Physical condition not defined. ","")</f>
        <v/>
      </c>
      <c r="AD63" s="16">
        <f>IF(AND(A63&lt;&gt;"",M63=""),"Datasheet not defined. ","")</f>
        <v/>
      </c>
      <c r="AE63" s="16">
        <f>IF(AND(A63&lt;&gt;"",N63=""),"Aliquoting not defined. ","")</f>
        <v/>
      </c>
    </row>
    <row r="64" ht="10.5" customFormat="1" customHeight="1" s="16">
      <c r="A64" s="25" t="n"/>
      <c r="B64" s="25" t="n"/>
      <c r="C64" s="35">
        <f>IF(B64&lt;&gt;"",LEN(SUBSTITUTE(SUBSTITUTE(B64," ",""),"*","")),"")</f>
        <v/>
      </c>
      <c r="D64" s="19" t="n"/>
      <c r="E64" s="25" t="n"/>
      <c r="F64" s="19" t="n"/>
      <c r="G64" s="19" t="n"/>
      <c r="H64" s="19" t="n"/>
      <c r="I64" s="19" t="n"/>
      <c r="J64" s="19" t="n"/>
      <c r="K64" s="19" t="n"/>
      <c r="L64" s="19" t="n"/>
      <c r="M64" s="19" t="n"/>
      <c r="N64" s="19" t="n"/>
      <c r="O64" s="17">
        <f>Q64 &amp; R64 &amp; U64 &amp; V64 &amp; W64 &amp; S64 &amp; T64 &amp; AC64 &amp; AD64 &amp; AE64</f>
        <v/>
      </c>
      <c r="P64" s="1">
        <f>IF(B64&lt;&gt;"",LEN(SUBSTITUTE(SUBSTITUTE(B64," ",""),"*","")),"")</f>
        <v/>
      </c>
      <c r="Q64" s="1">
        <f>IF(AND(A64="",B64&lt;&gt;""),"No name provided. ","")</f>
        <v/>
      </c>
      <c r="R64" s="1">
        <f>IF(AND(A64&lt;&gt;"",B64=""),"No sequence provided. ","")</f>
        <v/>
      </c>
      <c r="S64" s="16">
        <f>IF(AND(P64&lt;&gt;"",E64&lt;&gt;"",NOT(X64)),IF(AND(INDEX(validRnaScaleLowerSizeLimits,MATCH(E64,validRnaScale,0))&lt;=$P64,$P64&lt;=INDEX(validRnaScaleUpperSizeLimits,MATCH(E64,validRnaScale,0))),"","Sequence (length) not available in " &amp; E64 &amp; " scale. "),"")</f>
        <v/>
      </c>
      <c r="T64" s="16">
        <f>IF(AND(P64&lt;&gt;"",E64&lt;&gt;"",NOT(Y64)),IF(AND(INDEX(validRnaPurificationLowerSizeLimits,MATCH(E64,validRnaScale,0),MATCH(D64,validRnaPurificationLowerSizeLimitsHeader,0))&lt;=$P64,$P64&lt;=INDEX(validRnaPurificationUpperSizeLimits,MATCH(E64,validRnaScale,0),MATCH(D64,validRnaPurificationUpperSizeLimitsHeader,0))),"","Combination of purification and scale not available. "),"")</f>
        <v/>
      </c>
      <c r="U64" s="16">
        <f>IF(LEN(A64)&gt;validOligoNameMaxLength,"RNA oligo name is too long. ","")</f>
        <v/>
      </c>
      <c r="V64" s="16">
        <f>IF(AND(A64&lt;&gt;"",NOT(ISNUMBER(SUMPRODUCT(FIND(MID(A64,ROW(INDIRECT("1:"&amp;LEN(A64))),1),validOligoNameCharacters))))),"RNA oligo name contains invalid characters. ","")</f>
        <v/>
      </c>
      <c r="W64" s="16">
        <f>IF(AND(B64&lt;&gt;"",NOT(ISNUMBER(SUMPRODUCT(FIND(MID(B64,ROW(INDIRECT("1:"&amp;LEN(B64))),1),validRnaSequenceCharacters))))),"RNA sequence contains invalid characters. ","")</f>
        <v/>
      </c>
      <c r="X64" s="16">
        <f>OR(Z64)</f>
        <v/>
      </c>
      <c r="Y64" s="16">
        <f>OR(Z64)</f>
        <v/>
      </c>
      <c r="Z64" s="16">
        <f>AND(A64="Leerposition",P64&gt;=2)</f>
        <v/>
      </c>
      <c r="AC64" s="16">
        <f>IF(AND(A64&lt;&gt;"",L64=""),"Physical condition not defined. ","")</f>
        <v/>
      </c>
      <c r="AD64" s="16">
        <f>IF(AND(A64&lt;&gt;"",M64=""),"Datasheet not defined. ","")</f>
        <v/>
      </c>
      <c r="AE64" s="16">
        <f>IF(AND(A64&lt;&gt;"",N64=""),"Aliquoting not defined. ","")</f>
        <v/>
      </c>
    </row>
    <row r="65" ht="10.5" customFormat="1" customHeight="1" s="16">
      <c r="A65" s="25" t="n"/>
      <c r="B65" s="25" t="n"/>
      <c r="C65" s="35">
        <f>IF(B65&lt;&gt;"",LEN(SUBSTITUTE(SUBSTITUTE(B65," ",""),"*","")),"")</f>
        <v/>
      </c>
      <c r="D65" s="19" t="n"/>
      <c r="E65" s="25" t="n"/>
      <c r="F65" s="19" t="n"/>
      <c r="G65" s="19" t="n"/>
      <c r="H65" s="19" t="n"/>
      <c r="I65" s="19" t="n"/>
      <c r="J65" s="19" t="n"/>
      <c r="K65" s="19" t="n"/>
      <c r="L65" s="19" t="n"/>
      <c r="M65" s="19" t="n"/>
      <c r="N65" s="19" t="n"/>
      <c r="O65" s="17">
        <f>Q65 &amp; R65 &amp; U65 &amp; V65 &amp; W65 &amp; S65 &amp; T65 &amp; AC65 &amp; AD65 &amp; AE65</f>
        <v/>
      </c>
      <c r="P65" s="1">
        <f>IF(B65&lt;&gt;"",LEN(SUBSTITUTE(SUBSTITUTE(B65," ",""),"*","")),"")</f>
        <v/>
      </c>
      <c r="Q65" s="1">
        <f>IF(AND(A65="",B65&lt;&gt;""),"No name provided. ","")</f>
        <v/>
      </c>
      <c r="R65" s="1">
        <f>IF(AND(A65&lt;&gt;"",B65=""),"No sequence provided. ","")</f>
        <v/>
      </c>
      <c r="S65" s="16">
        <f>IF(AND(P65&lt;&gt;"",E65&lt;&gt;"",NOT(X65)),IF(AND(INDEX(validRnaScaleLowerSizeLimits,MATCH(E65,validRnaScale,0))&lt;=$P65,$P65&lt;=INDEX(validRnaScaleUpperSizeLimits,MATCH(E65,validRnaScale,0))),"","Sequence (length) not available in " &amp; E65 &amp; " scale. "),"")</f>
        <v/>
      </c>
      <c r="T65" s="16">
        <f>IF(AND(P65&lt;&gt;"",E65&lt;&gt;"",NOT(Y65)),IF(AND(INDEX(validRnaPurificationLowerSizeLimits,MATCH(E65,validRnaScale,0),MATCH(D65,validRnaPurificationLowerSizeLimitsHeader,0))&lt;=$P65,$P65&lt;=INDEX(validRnaPurificationUpperSizeLimits,MATCH(E65,validRnaScale,0),MATCH(D65,validRnaPurificationUpperSizeLimitsHeader,0))),"","Combination of purification and scale not available. "),"")</f>
        <v/>
      </c>
      <c r="U65" s="16">
        <f>IF(LEN(A65)&gt;validOligoNameMaxLength,"RNA oligo name is too long. ","")</f>
        <v/>
      </c>
      <c r="V65" s="16">
        <f>IF(AND(A65&lt;&gt;"",NOT(ISNUMBER(SUMPRODUCT(FIND(MID(A65,ROW(INDIRECT("1:"&amp;LEN(A65))),1),validOligoNameCharacters))))),"RNA oligo name contains invalid characters. ","")</f>
        <v/>
      </c>
      <c r="W65" s="16">
        <f>IF(AND(B65&lt;&gt;"",NOT(ISNUMBER(SUMPRODUCT(FIND(MID(B65,ROW(INDIRECT("1:"&amp;LEN(B65))),1),validRnaSequenceCharacters))))),"RNA sequence contains invalid characters. ","")</f>
        <v/>
      </c>
      <c r="X65" s="16">
        <f>OR(Z65)</f>
        <v/>
      </c>
      <c r="Y65" s="16">
        <f>OR(Z65)</f>
        <v/>
      </c>
      <c r="Z65" s="16">
        <f>AND(A65="Leerposition",P65&gt;=2)</f>
        <v/>
      </c>
      <c r="AC65" s="16">
        <f>IF(AND(A65&lt;&gt;"",L65=""),"Physical condition not defined. ","")</f>
        <v/>
      </c>
      <c r="AD65" s="16">
        <f>IF(AND(A65&lt;&gt;"",M65=""),"Datasheet not defined. ","")</f>
        <v/>
      </c>
      <c r="AE65" s="16">
        <f>IF(AND(A65&lt;&gt;"",N65=""),"Aliquoting not defined. ","")</f>
        <v/>
      </c>
    </row>
    <row r="66" ht="10.5" customFormat="1" customHeight="1" s="16">
      <c r="A66" s="25" t="n"/>
      <c r="B66" s="25" t="n"/>
      <c r="C66" s="35">
        <f>IF(B66&lt;&gt;"",LEN(SUBSTITUTE(SUBSTITUTE(B66," ",""),"*","")),"")</f>
        <v/>
      </c>
      <c r="D66" s="19" t="n"/>
      <c r="E66" s="25" t="n"/>
      <c r="F66" s="19" t="n"/>
      <c r="G66" s="19" t="n"/>
      <c r="H66" s="19" t="n"/>
      <c r="I66" s="19" t="n"/>
      <c r="J66" s="19" t="n"/>
      <c r="K66" s="19" t="n"/>
      <c r="L66" s="19" t="n"/>
      <c r="M66" s="19" t="n"/>
      <c r="N66" s="19" t="n"/>
      <c r="O66" s="17">
        <f>Q66 &amp; R66 &amp; U66 &amp; V66 &amp; W66 &amp; S66 &amp; T66 &amp; AC66 &amp; AD66 &amp; AE66</f>
        <v/>
      </c>
      <c r="P66" s="1">
        <f>IF(B66&lt;&gt;"",LEN(SUBSTITUTE(SUBSTITUTE(B66," ",""),"*","")),"")</f>
        <v/>
      </c>
      <c r="Q66" s="1">
        <f>IF(AND(A66="",B66&lt;&gt;""),"No name provided. ","")</f>
        <v/>
      </c>
      <c r="R66" s="1">
        <f>IF(AND(A66&lt;&gt;"",B66=""),"No sequence provided. ","")</f>
        <v/>
      </c>
      <c r="S66" s="16">
        <f>IF(AND(P66&lt;&gt;"",E66&lt;&gt;"",NOT(X66)),IF(AND(INDEX(validRnaScaleLowerSizeLimits,MATCH(E66,validRnaScale,0))&lt;=$P66,$P66&lt;=INDEX(validRnaScaleUpperSizeLimits,MATCH(E66,validRnaScale,0))),"","Sequence (length) not available in " &amp; E66 &amp; " scale. "),"")</f>
        <v/>
      </c>
      <c r="T66" s="16">
        <f>IF(AND(P66&lt;&gt;"",E66&lt;&gt;"",NOT(Y66)),IF(AND(INDEX(validRnaPurificationLowerSizeLimits,MATCH(E66,validRnaScale,0),MATCH(D66,validRnaPurificationLowerSizeLimitsHeader,0))&lt;=$P66,$P66&lt;=INDEX(validRnaPurificationUpperSizeLimits,MATCH(E66,validRnaScale,0),MATCH(D66,validRnaPurificationUpperSizeLimitsHeader,0))),"","Combination of purification and scale not available. "),"")</f>
        <v/>
      </c>
      <c r="U66" s="16">
        <f>IF(LEN(A66)&gt;validOligoNameMaxLength,"RNA oligo name is too long. ","")</f>
        <v/>
      </c>
      <c r="V66" s="16">
        <f>IF(AND(A66&lt;&gt;"",NOT(ISNUMBER(SUMPRODUCT(FIND(MID(A66,ROW(INDIRECT("1:"&amp;LEN(A66))),1),validOligoNameCharacters))))),"RNA oligo name contains invalid characters. ","")</f>
        <v/>
      </c>
      <c r="W66" s="16">
        <f>IF(AND(B66&lt;&gt;"",NOT(ISNUMBER(SUMPRODUCT(FIND(MID(B66,ROW(INDIRECT("1:"&amp;LEN(B66))),1),validRnaSequenceCharacters))))),"RNA sequence contains invalid characters. ","")</f>
        <v/>
      </c>
      <c r="X66" s="16">
        <f>OR(Z66)</f>
        <v/>
      </c>
      <c r="Y66" s="16">
        <f>OR(Z66)</f>
        <v/>
      </c>
      <c r="Z66" s="16">
        <f>AND(A66="Leerposition",P66&gt;=2)</f>
        <v/>
      </c>
      <c r="AC66" s="16">
        <f>IF(AND(A66&lt;&gt;"",L66=""),"Physical condition not defined. ","")</f>
        <v/>
      </c>
      <c r="AD66" s="16">
        <f>IF(AND(A66&lt;&gt;"",M66=""),"Datasheet not defined. ","")</f>
        <v/>
      </c>
      <c r="AE66" s="16">
        <f>IF(AND(A66&lt;&gt;"",N66=""),"Aliquoting not defined. ","")</f>
        <v/>
      </c>
    </row>
    <row r="67" ht="10.5" customFormat="1" customHeight="1" s="16">
      <c r="A67" s="25" t="n"/>
      <c r="B67" s="25" t="n"/>
      <c r="C67" s="35">
        <f>IF(B67&lt;&gt;"",LEN(SUBSTITUTE(SUBSTITUTE(B67," ",""),"*","")),"")</f>
        <v/>
      </c>
      <c r="D67" s="19" t="n"/>
      <c r="E67" s="25" t="n"/>
      <c r="F67" s="19" t="n"/>
      <c r="G67" s="19" t="n"/>
      <c r="H67" s="19" t="n"/>
      <c r="I67" s="19" t="n"/>
      <c r="J67" s="19" t="n"/>
      <c r="K67" s="19" t="n"/>
      <c r="L67" s="19" t="n"/>
      <c r="M67" s="19" t="n"/>
      <c r="N67" s="19" t="n"/>
      <c r="O67" s="17">
        <f>Q67 &amp; R67 &amp; U67 &amp; V67 &amp; W67 &amp; S67 &amp; T67 &amp; AC67 &amp; AD67 &amp; AE67</f>
        <v/>
      </c>
      <c r="P67" s="1">
        <f>IF(B67&lt;&gt;"",LEN(SUBSTITUTE(SUBSTITUTE(B67," ",""),"*","")),"")</f>
        <v/>
      </c>
      <c r="Q67" s="1">
        <f>IF(AND(A67="",B67&lt;&gt;""),"No name provided. ","")</f>
        <v/>
      </c>
      <c r="R67" s="1">
        <f>IF(AND(A67&lt;&gt;"",B67=""),"No sequence provided. ","")</f>
        <v/>
      </c>
      <c r="S67" s="16">
        <f>IF(AND(P67&lt;&gt;"",E67&lt;&gt;"",NOT(X67)),IF(AND(INDEX(validRnaScaleLowerSizeLimits,MATCH(E67,validRnaScale,0))&lt;=$P67,$P67&lt;=INDEX(validRnaScaleUpperSizeLimits,MATCH(E67,validRnaScale,0))),"","Sequence (length) not available in " &amp; E67 &amp; " scale. "),"")</f>
        <v/>
      </c>
      <c r="T67" s="16">
        <f>IF(AND(P67&lt;&gt;"",E67&lt;&gt;"",NOT(Y67)),IF(AND(INDEX(validRnaPurificationLowerSizeLimits,MATCH(E67,validRnaScale,0),MATCH(D67,validRnaPurificationLowerSizeLimitsHeader,0))&lt;=$P67,$P67&lt;=INDEX(validRnaPurificationUpperSizeLimits,MATCH(E67,validRnaScale,0),MATCH(D67,validRnaPurificationUpperSizeLimitsHeader,0))),"","Combination of purification and scale not available. "),"")</f>
        <v/>
      </c>
      <c r="U67" s="16">
        <f>IF(LEN(A67)&gt;validOligoNameMaxLength,"RNA oligo name is too long. ","")</f>
        <v/>
      </c>
      <c r="V67" s="16">
        <f>IF(AND(A67&lt;&gt;"",NOT(ISNUMBER(SUMPRODUCT(FIND(MID(A67,ROW(INDIRECT("1:"&amp;LEN(A67))),1),validOligoNameCharacters))))),"RNA oligo name contains invalid characters. ","")</f>
        <v/>
      </c>
      <c r="W67" s="16">
        <f>IF(AND(B67&lt;&gt;"",NOT(ISNUMBER(SUMPRODUCT(FIND(MID(B67,ROW(INDIRECT("1:"&amp;LEN(B67))),1),validRnaSequenceCharacters))))),"RNA sequence contains invalid characters. ","")</f>
        <v/>
      </c>
      <c r="X67" s="16">
        <f>OR(Z67)</f>
        <v/>
      </c>
      <c r="Y67" s="16">
        <f>OR(Z67)</f>
        <v/>
      </c>
      <c r="Z67" s="16">
        <f>AND(A67="Leerposition",P67&gt;=2)</f>
        <v/>
      </c>
      <c r="AC67" s="16">
        <f>IF(AND(A67&lt;&gt;"",L67=""),"Physical condition not defined. ","")</f>
        <v/>
      </c>
      <c r="AD67" s="16">
        <f>IF(AND(A67&lt;&gt;"",M67=""),"Datasheet not defined. ","")</f>
        <v/>
      </c>
      <c r="AE67" s="16">
        <f>IF(AND(A67&lt;&gt;"",N67=""),"Aliquoting not defined. ","")</f>
        <v/>
      </c>
    </row>
    <row r="68" ht="10.5" customFormat="1" customHeight="1" s="16">
      <c r="A68" s="25" t="n"/>
      <c r="B68" s="25" t="n"/>
      <c r="C68" s="35">
        <f>IF(B68&lt;&gt;"",LEN(SUBSTITUTE(SUBSTITUTE(B68," ",""),"*","")),"")</f>
        <v/>
      </c>
      <c r="D68" s="19" t="n"/>
      <c r="E68" s="25" t="n"/>
      <c r="F68" s="19" t="n"/>
      <c r="G68" s="19" t="n"/>
      <c r="H68" s="19" t="n"/>
      <c r="I68" s="19" t="n"/>
      <c r="J68" s="19" t="n"/>
      <c r="K68" s="19" t="n"/>
      <c r="L68" s="19" t="n"/>
      <c r="M68" s="19" t="n"/>
      <c r="N68" s="19" t="n"/>
      <c r="O68" s="17">
        <f>Q68 &amp; R68 &amp; U68 &amp; V68 &amp; W68 &amp; S68 &amp; T68 &amp; AC68 &amp; AD68 &amp; AE68</f>
        <v/>
      </c>
      <c r="P68" s="1">
        <f>IF(B68&lt;&gt;"",LEN(SUBSTITUTE(SUBSTITUTE(B68," ",""),"*","")),"")</f>
        <v/>
      </c>
      <c r="Q68" s="1">
        <f>IF(AND(A68="",B68&lt;&gt;""),"No name provided. ","")</f>
        <v/>
      </c>
      <c r="R68" s="1">
        <f>IF(AND(A68&lt;&gt;"",B68=""),"No sequence provided. ","")</f>
        <v/>
      </c>
      <c r="S68" s="16">
        <f>IF(AND(P68&lt;&gt;"",E68&lt;&gt;"",NOT(X68)),IF(AND(INDEX(validRnaScaleLowerSizeLimits,MATCH(E68,validRnaScale,0))&lt;=$P68,$P68&lt;=INDEX(validRnaScaleUpperSizeLimits,MATCH(E68,validRnaScale,0))),"","Sequence (length) not available in " &amp; E68 &amp; " scale. "),"")</f>
        <v/>
      </c>
      <c r="T68" s="16">
        <f>IF(AND(P68&lt;&gt;"",E68&lt;&gt;"",NOT(Y68)),IF(AND(INDEX(validRnaPurificationLowerSizeLimits,MATCH(E68,validRnaScale,0),MATCH(D68,validRnaPurificationLowerSizeLimitsHeader,0))&lt;=$P68,$P68&lt;=INDEX(validRnaPurificationUpperSizeLimits,MATCH(E68,validRnaScale,0),MATCH(D68,validRnaPurificationUpperSizeLimitsHeader,0))),"","Combination of purification and scale not available. "),"")</f>
        <v/>
      </c>
      <c r="U68" s="16">
        <f>IF(LEN(A68)&gt;validOligoNameMaxLength,"RNA oligo name is too long. ","")</f>
        <v/>
      </c>
      <c r="V68" s="16">
        <f>IF(AND(A68&lt;&gt;"",NOT(ISNUMBER(SUMPRODUCT(FIND(MID(A68,ROW(INDIRECT("1:"&amp;LEN(A68))),1),validOligoNameCharacters))))),"RNA oligo name contains invalid characters. ","")</f>
        <v/>
      </c>
      <c r="W68" s="16">
        <f>IF(AND(B68&lt;&gt;"",NOT(ISNUMBER(SUMPRODUCT(FIND(MID(B68,ROW(INDIRECT("1:"&amp;LEN(B68))),1),validRnaSequenceCharacters))))),"RNA sequence contains invalid characters. ","")</f>
        <v/>
      </c>
      <c r="X68" s="16">
        <f>OR(Z68)</f>
        <v/>
      </c>
      <c r="Y68" s="16">
        <f>OR(Z68)</f>
        <v/>
      </c>
      <c r="Z68" s="16">
        <f>AND(A68="Leerposition",P68&gt;=2)</f>
        <v/>
      </c>
      <c r="AC68" s="16">
        <f>IF(AND(A68&lt;&gt;"",L68=""),"Physical condition not defined. ","")</f>
        <v/>
      </c>
      <c r="AD68" s="16">
        <f>IF(AND(A68&lt;&gt;"",M68=""),"Datasheet not defined. ","")</f>
        <v/>
      </c>
      <c r="AE68" s="16">
        <f>IF(AND(A68&lt;&gt;"",N68=""),"Aliquoting not defined. ","")</f>
        <v/>
      </c>
    </row>
    <row r="69" ht="10.5" customFormat="1" customHeight="1" s="16">
      <c r="A69" s="25" t="n"/>
      <c r="B69" s="25" t="n"/>
      <c r="C69" s="35">
        <f>IF(B69&lt;&gt;"",LEN(SUBSTITUTE(SUBSTITUTE(B69," ",""),"*","")),"")</f>
        <v/>
      </c>
      <c r="D69" s="19" t="n"/>
      <c r="E69" s="25" t="n"/>
      <c r="F69" s="19" t="n"/>
      <c r="G69" s="19" t="n"/>
      <c r="H69" s="19" t="n"/>
      <c r="I69" s="19" t="n"/>
      <c r="J69" s="19" t="n"/>
      <c r="K69" s="19" t="n"/>
      <c r="L69" s="19" t="n"/>
      <c r="M69" s="19" t="n"/>
      <c r="N69" s="19" t="n"/>
      <c r="O69" s="17">
        <f>Q69 &amp; R69 &amp; U69 &amp; V69 &amp; W69 &amp; S69 &amp; T69 &amp; AC69 &amp; AD69 &amp; AE69</f>
        <v/>
      </c>
      <c r="P69" s="1">
        <f>IF(B69&lt;&gt;"",LEN(SUBSTITUTE(SUBSTITUTE(B69," ",""),"*","")),"")</f>
        <v/>
      </c>
      <c r="Q69" s="1">
        <f>IF(AND(A69="",B69&lt;&gt;""),"No name provided. ","")</f>
        <v/>
      </c>
      <c r="R69" s="1">
        <f>IF(AND(A69&lt;&gt;"",B69=""),"No sequence provided. ","")</f>
        <v/>
      </c>
      <c r="S69" s="16">
        <f>IF(AND(P69&lt;&gt;"",E69&lt;&gt;"",NOT(X69)),IF(AND(INDEX(validRnaScaleLowerSizeLimits,MATCH(E69,validRnaScale,0))&lt;=$P69,$P69&lt;=INDEX(validRnaScaleUpperSizeLimits,MATCH(E69,validRnaScale,0))),"","Sequence (length) not available in " &amp; E69 &amp; " scale. "),"")</f>
        <v/>
      </c>
      <c r="T69" s="16">
        <f>IF(AND(P69&lt;&gt;"",E69&lt;&gt;"",NOT(Y69)),IF(AND(INDEX(validRnaPurificationLowerSizeLimits,MATCH(E69,validRnaScale,0),MATCH(D69,validRnaPurificationLowerSizeLimitsHeader,0))&lt;=$P69,$P69&lt;=INDEX(validRnaPurificationUpperSizeLimits,MATCH(E69,validRnaScale,0),MATCH(D69,validRnaPurificationUpperSizeLimitsHeader,0))),"","Combination of purification and scale not available. "),"")</f>
        <v/>
      </c>
      <c r="U69" s="16">
        <f>IF(LEN(A69)&gt;validOligoNameMaxLength,"RNA oligo name is too long. ","")</f>
        <v/>
      </c>
      <c r="V69" s="16">
        <f>IF(AND(A69&lt;&gt;"",NOT(ISNUMBER(SUMPRODUCT(FIND(MID(A69,ROW(INDIRECT("1:"&amp;LEN(A69))),1),validOligoNameCharacters))))),"RNA oligo name contains invalid characters. ","")</f>
        <v/>
      </c>
      <c r="W69" s="16">
        <f>IF(AND(B69&lt;&gt;"",NOT(ISNUMBER(SUMPRODUCT(FIND(MID(B69,ROW(INDIRECT("1:"&amp;LEN(B69))),1),validRnaSequenceCharacters))))),"RNA sequence contains invalid characters. ","")</f>
        <v/>
      </c>
      <c r="X69" s="16">
        <f>OR(Z69)</f>
        <v/>
      </c>
      <c r="Y69" s="16">
        <f>OR(Z69)</f>
        <v/>
      </c>
      <c r="Z69" s="16">
        <f>AND(A69="Leerposition",P69&gt;=2)</f>
        <v/>
      </c>
      <c r="AC69" s="16">
        <f>IF(AND(A69&lt;&gt;"",L69=""),"Physical condition not defined. ","")</f>
        <v/>
      </c>
      <c r="AD69" s="16">
        <f>IF(AND(A69&lt;&gt;"",M69=""),"Datasheet not defined. ","")</f>
        <v/>
      </c>
      <c r="AE69" s="16">
        <f>IF(AND(A69&lt;&gt;"",N69=""),"Aliquoting not defined. ","")</f>
        <v/>
      </c>
    </row>
    <row r="70" ht="10.5" customFormat="1" customHeight="1" s="16">
      <c r="A70" s="25" t="n"/>
      <c r="B70" s="25" t="n"/>
      <c r="C70" s="35">
        <f>IF(B70&lt;&gt;"",LEN(SUBSTITUTE(SUBSTITUTE(B70," ",""),"*","")),"")</f>
        <v/>
      </c>
      <c r="D70" s="19" t="n"/>
      <c r="E70" s="25" t="n"/>
      <c r="F70" s="19" t="n"/>
      <c r="G70" s="19" t="n"/>
      <c r="H70" s="19" t="n"/>
      <c r="I70" s="19" t="n"/>
      <c r="J70" s="19" t="n"/>
      <c r="K70" s="19" t="n"/>
      <c r="L70" s="19" t="n"/>
      <c r="M70" s="19" t="n"/>
      <c r="N70" s="19" t="n"/>
      <c r="O70" s="17">
        <f>Q70 &amp; R70 &amp; U70 &amp; V70 &amp; W70 &amp; S70 &amp; T70 &amp; AC70 &amp; AD70 &amp; AE70</f>
        <v/>
      </c>
      <c r="P70" s="1">
        <f>IF(B70&lt;&gt;"",LEN(SUBSTITUTE(SUBSTITUTE(B70," ",""),"*","")),"")</f>
        <v/>
      </c>
      <c r="Q70" s="1">
        <f>IF(AND(A70="",B70&lt;&gt;""),"No name provided. ","")</f>
        <v/>
      </c>
      <c r="R70" s="1">
        <f>IF(AND(A70&lt;&gt;"",B70=""),"No sequence provided. ","")</f>
        <v/>
      </c>
      <c r="S70" s="16">
        <f>IF(AND(P70&lt;&gt;"",E70&lt;&gt;"",NOT(X70)),IF(AND(INDEX(validRnaScaleLowerSizeLimits,MATCH(E70,validRnaScale,0))&lt;=$P70,$P70&lt;=INDEX(validRnaScaleUpperSizeLimits,MATCH(E70,validRnaScale,0))),"","Sequence (length) not available in " &amp; E70 &amp; " scale. "),"")</f>
        <v/>
      </c>
      <c r="T70" s="16">
        <f>IF(AND(P70&lt;&gt;"",E70&lt;&gt;"",NOT(Y70)),IF(AND(INDEX(validRnaPurificationLowerSizeLimits,MATCH(E70,validRnaScale,0),MATCH(D70,validRnaPurificationLowerSizeLimitsHeader,0))&lt;=$P70,$P70&lt;=INDEX(validRnaPurificationUpperSizeLimits,MATCH(E70,validRnaScale,0),MATCH(D70,validRnaPurificationUpperSizeLimitsHeader,0))),"","Combination of purification and scale not available. "),"")</f>
        <v/>
      </c>
      <c r="U70" s="16">
        <f>IF(LEN(A70)&gt;validOligoNameMaxLength,"RNA oligo name is too long. ","")</f>
        <v/>
      </c>
      <c r="V70" s="16">
        <f>IF(AND(A70&lt;&gt;"",NOT(ISNUMBER(SUMPRODUCT(FIND(MID(A70,ROW(INDIRECT("1:"&amp;LEN(A70))),1),validOligoNameCharacters))))),"RNA oligo name contains invalid characters. ","")</f>
        <v/>
      </c>
      <c r="W70" s="16">
        <f>IF(AND(B70&lt;&gt;"",NOT(ISNUMBER(SUMPRODUCT(FIND(MID(B70,ROW(INDIRECT("1:"&amp;LEN(B70))),1),validRnaSequenceCharacters))))),"RNA sequence contains invalid characters. ","")</f>
        <v/>
      </c>
      <c r="X70" s="16">
        <f>OR(Z70)</f>
        <v/>
      </c>
      <c r="Y70" s="16">
        <f>OR(Z70)</f>
        <v/>
      </c>
      <c r="Z70" s="16">
        <f>AND(A70="Leerposition",P70&gt;=2)</f>
        <v/>
      </c>
      <c r="AC70" s="16">
        <f>IF(AND(A70&lt;&gt;"",L70=""),"Physical condition not defined. ","")</f>
        <v/>
      </c>
      <c r="AD70" s="16">
        <f>IF(AND(A70&lt;&gt;"",M70=""),"Datasheet not defined. ","")</f>
        <v/>
      </c>
      <c r="AE70" s="16">
        <f>IF(AND(A70&lt;&gt;"",N70=""),"Aliquoting not defined. ","")</f>
        <v/>
      </c>
    </row>
    <row r="71" ht="10.5" customFormat="1" customHeight="1" s="16">
      <c r="A71" s="25" t="n"/>
      <c r="B71" s="25" t="n"/>
      <c r="C71" s="35">
        <f>IF(B71&lt;&gt;"",LEN(SUBSTITUTE(SUBSTITUTE(B71," ",""),"*","")),"")</f>
        <v/>
      </c>
      <c r="D71" s="19" t="n"/>
      <c r="E71" s="25" t="n"/>
      <c r="F71" s="19" t="n"/>
      <c r="G71" s="19" t="n"/>
      <c r="H71" s="19" t="n"/>
      <c r="I71" s="19" t="n"/>
      <c r="J71" s="19" t="n"/>
      <c r="K71" s="19" t="n"/>
      <c r="L71" s="19" t="n"/>
      <c r="M71" s="19" t="n"/>
      <c r="N71" s="19" t="n"/>
      <c r="O71" s="17">
        <f>Q71 &amp; R71 &amp; U71 &amp; V71 &amp; W71 &amp; S71 &amp; T71 &amp; AC71 &amp; AD71 &amp; AE71</f>
        <v/>
      </c>
      <c r="P71" s="1">
        <f>IF(B71&lt;&gt;"",LEN(SUBSTITUTE(SUBSTITUTE(B71," ",""),"*","")),"")</f>
        <v/>
      </c>
      <c r="Q71" s="1">
        <f>IF(AND(A71="",B71&lt;&gt;""),"No name provided. ","")</f>
        <v/>
      </c>
      <c r="R71" s="1">
        <f>IF(AND(A71&lt;&gt;"",B71=""),"No sequence provided. ","")</f>
        <v/>
      </c>
      <c r="S71" s="16">
        <f>IF(AND(P71&lt;&gt;"",E71&lt;&gt;"",NOT(X71)),IF(AND(INDEX(validRnaScaleLowerSizeLimits,MATCH(E71,validRnaScale,0))&lt;=$P71,$P71&lt;=INDEX(validRnaScaleUpperSizeLimits,MATCH(E71,validRnaScale,0))),"","Sequence (length) not available in " &amp; E71 &amp; " scale. "),"")</f>
        <v/>
      </c>
      <c r="T71" s="16">
        <f>IF(AND(P71&lt;&gt;"",E71&lt;&gt;"",NOT(Y71)),IF(AND(INDEX(validRnaPurificationLowerSizeLimits,MATCH(E71,validRnaScale,0),MATCH(D71,validRnaPurificationLowerSizeLimitsHeader,0))&lt;=$P71,$P71&lt;=INDEX(validRnaPurificationUpperSizeLimits,MATCH(E71,validRnaScale,0),MATCH(D71,validRnaPurificationUpperSizeLimitsHeader,0))),"","Combination of purification and scale not available. "),"")</f>
        <v/>
      </c>
      <c r="U71" s="16">
        <f>IF(LEN(A71)&gt;validOligoNameMaxLength,"RNA oligo name is too long. ","")</f>
        <v/>
      </c>
      <c r="V71" s="16">
        <f>IF(AND(A71&lt;&gt;"",NOT(ISNUMBER(SUMPRODUCT(FIND(MID(A71,ROW(INDIRECT("1:"&amp;LEN(A71))),1),validOligoNameCharacters))))),"RNA oligo name contains invalid characters. ","")</f>
        <v/>
      </c>
      <c r="W71" s="16">
        <f>IF(AND(B71&lt;&gt;"",NOT(ISNUMBER(SUMPRODUCT(FIND(MID(B71,ROW(INDIRECT("1:"&amp;LEN(B71))),1),validRnaSequenceCharacters))))),"RNA sequence contains invalid characters. ","")</f>
        <v/>
      </c>
      <c r="X71" s="16">
        <f>OR(Z71)</f>
        <v/>
      </c>
      <c r="Y71" s="16">
        <f>OR(Z71)</f>
        <v/>
      </c>
      <c r="Z71" s="16">
        <f>AND(A71="Leerposition",P71&gt;=2)</f>
        <v/>
      </c>
      <c r="AC71" s="16">
        <f>IF(AND(A71&lt;&gt;"",L71=""),"Physical condition not defined. ","")</f>
        <v/>
      </c>
      <c r="AD71" s="16">
        <f>IF(AND(A71&lt;&gt;"",M71=""),"Datasheet not defined. ","")</f>
        <v/>
      </c>
      <c r="AE71" s="16">
        <f>IF(AND(A71&lt;&gt;"",N71=""),"Aliquoting not defined. ","")</f>
        <v/>
      </c>
    </row>
    <row r="72" ht="10.5" customFormat="1" customHeight="1" s="16">
      <c r="A72" s="25" t="n"/>
      <c r="B72" s="25" t="n"/>
      <c r="C72" s="35">
        <f>IF(B72&lt;&gt;"",LEN(SUBSTITUTE(SUBSTITUTE(B72," ",""),"*","")),"")</f>
        <v/>
      </c>
      <c r="D72" s="19" t="n"/>
      <c r="E72" s="25" t="n"/>
      <c r="F72" s="19" t="n"/>
      <c r="G72" s="19" t="n"/>
      <c r="H72" s="19" t="n"/>
      <c r="I72" s="19" t="n"/>
      <c r="J72" s="19" t="n"/>
      <c r="K72" s="19" t="n"/>
      <c r="L72" s="19" t="n"/>
      <c r="M72" s="19" t="n"/>
      <c r="N72" s="19" t="n"/>
      <c r="O72" s="17">
        <f>Q72 &amp; R72 &amp; U72 &amp; V72 &amp; W72 &amp; S72 &amp; T72 &amp; AC72 &amp; AD72 &amp; AE72</f>
        <v/>
      </c>
      <c r="P72" s="1">
        <f>IF(B72&lt;&gt;"",LEN(SUBSTITUTE(SUBSTITUTE(B72," ",""),"*","")),"")</f>
        <v/>
      </c>
      <c r="Q72" s="1">
        <f>IF(AND(A72="",B72&lt;&gt;""),"No name provided. ","")</f>
        <v/>
      </c>
      <c r="R72" s="1">
        <f>IF(AND(A72&lt;&gt;"",B72=""),"No sequence provided. ","")</f>
        <v/>
      </c>
      <c r="S72" s="16">
        <f>IF(AND(P72&lt;&gt;"",E72&lt;&gt;"",NOT(X72)),IF(AND(INDEX(validRnaScaleLowerSizeLimits,MATCH(E72,validRnaScale,0))&lt;=$P72,$P72&lt;=INDEX(validRnaScaleUpperSizeLimits,MATCH(E72,validRnaScale,0))),"","Sequence (length) not available in " &amp; E72 &amp; " scale. "),"")</f>
        <v/>
      </c>
      <c r="T72" s="16">
        <f>IF(AND(P72&lt;&gt;"",E72&lt;&gt;"",NOT(Y72)),IF(AND(INDEX(validRnaPurificationLowerSizeLimits,MATCH(E72,validRnaScale,0),MATCH(D72,validRnaPurificationLowerSizeLimitsHeader,0))&lt;=$P72,$P72&lt;=INDEX(validRnaPurificationUpperSizeLimits,MATCH(E72,validRnaScale,0),MATCH(D72,validRnaPurificationUpperSizeLimitsHeader,0))),"","Combination of purification and scale not available. "),"")</f>
        <v/>
      </c>
      <c r="U72" s="16">
        <f>IF(LEN(A72)&gt;validOligoNameMaxLength,"RNA oligo name is too long. ","")</f>
        <v/>
      </c>
      <c r="V72" s="16">
        <f>IF(AND(A72&lt;&gt;"",NOT(ISNUMBER(SUMPRODUCT(FIND(MID(A72,ROW(INDIRECT("1:"&amp;LEN(A72))),1),validOligoNameCharacters))))),"RNA oligo name contains invalid characters. ","")</f>
        <v/>
      </c>
      <c r="W72" s="16">
        <f>IF(AND(B72&lt;&gt;"",NOT(ISNUMBER(SUMPRODUCT(FIND(MID(B72,ROW(INDIRECT("1:"&amp;LEN(B72))),1),validRnaSequenceCharacters))))),"RNA sequence contains invalid characters. ","")</f>
        <v/>
      </c>
      <c r="X72" s="16">
        <f>OR(Z72)</f>
        <v/>
      </c>
      <c r="Y72" s="16">
        <f>OR(Z72)</f>
        <v/>
      </c>
      <c r="Z72" s="16">
        <f>AND(A72="Leerposition",P72&gt;=2)</f>
        <v/>
      </c>
      <c r="AC72" s="16">
        <f>IF(AND(A72&lt;&gt;"",L72=""),"Physical condition not defined. ","")</f>
        <v/>
      </c>
      <c r="AD72" s="16">
        <f>IF(AND(A72&lt;&gt;"",M72=""),"Datasheet not defined. ","")</f>
        <v/>
      </c>
      <c r="AE72" s="16">
        <f>IF(AND(A72&lt;&gt;"",N72=""),"Aliquoting not defined. ","")</f>
        <v/>
      </c>
    </row>
    <row r="73" ht="10.5" customFormat="1" customHeight="1" s="16">
      <c r="A73" s="25" t="n"/>
      <c r="B73" s="25" t="n"/>
      <c r="C73" s="35">
        <f>IF(B73&lt;&gt;"",LEN(SUBSTITUTE(SUBSTITUTE(B73," ",""),"*","")),"")</f>
        <v/>
      </c>
      <c r="D73" s="19" t="n"/>
      <c r="E73" s="25" t="n"/>
      <c r="F73" s="19" t="n"/>
      <c r="G73" s="19" t="n"/>
      <c r="H73" s="19" t="n"/>
      <c r="I73" s="19" t="n"/>
      <c r="J73" s="19" t="n"/>
      <c r="K73" s="19" t="n"/>
      <c r="L73" s="19" t="n"/>
      <c r="M73" s="19" t="n"/>
      <c r="N73" s="19" t="n"/>
      <c r="O73" s="17">
        <f>Q73 &amp; R73 &amp; U73 &amp; V73 &amp; W73 &amp; S73 &amp; T73 &amp; AC73 &amp; AD73 &amp; AE73</f>
        <v/>
      </c>
      <c r="P73" s="1">
        <f>IF(B73&lt;&gt;"",LEN(SUBSTITUTE(SUBSTITUTE(B73," ",""),"*","")),"")</f>
        <v/>
      </c>
      <c r="Q73" s="1">
        <f>IF(AND(A73="",B73&lt;&gt;""),"No name provided. ","")</f>
        <v/>
      </c>
      <c r="R73" s="1">
        <f>IF(AND(A73&lt;&gt;"",B73=""),"No sequence provided. ","")</f>
        <v/>
      </c>
      <c r="S73" s="16">
        <f>IF(AND(P73&lt;&gt;"",E73&lt;&gt;"",NOT(X73)),IF(AND(INDEX(validRnaScaleLowerSizeLimits,MATCH(E73,validRnaScale,0))&lt;=$P73,$P73&lt;=INDEX(validRnaScaleUpperSizeLimits,MATCH(E73,validRnaScale,0))),"","Sequence (length) not available in " &amp; E73 &amp; " scale. "),"")</f>
        <v/>
      </c>
      <c r="T73" s="16">
        <f>IF(AND(P73&lt;&gt;"",E73&lt;&gt;"",NOT(Y73)),IF(AND(INDEX(validRnaPurificationLowerSizeLimits,MATCH(E73,validRnaScale,0),MATCH(D73,validRnaPurificationLowerSizeLimitsHeader,0))&lt;=$P73,$P73&lt;=INDEX(validRnaPurificationUpperSizeLimits,MATCH(E73,validRnaScale,0),MATCH(D73,validRnaPurificationUpperSizeLimitsHeader,0))),"","Combination of purification and scale not available. "),"")</f>
        <v/>
      </c>
      <c r="U73" s="16">
        <f>IF(LEN(A73)&gt;validOligoNameMaxLength,"RNA oligo name is too long. ","")</f>
        <v/>
      </c>
      <c r="V73" s="16">
        <f>IF(AND(A73&lt;&gt;"",NOT(ISNUMBER(SUMPRODUCT(FIND(MID(A73,ROW(INDIRECT("1:"&amp;LEN(A73))),1),validOligoNameCharacters))))),"RNA oligo name contains invalid characters. ","")</f>
        <v/>
      </c>
      <c r="W73" s="16">
        <f>IF(AND(B73&lt;&gt;"",NOT(ISNUMBER(SUMPRODUCT(FIND(MID(B73,ROW(INDIRECT("1:"&amp;LEN(B73))),1),validRnaSequenceCharacters))))),"RNA sequence contains invalid characters. ","")</f>
        <v/>
      </c>
      <c r="X73" s="16">
        <f>OR(Z73)</f>
        <v/>
      </c>
      <c r="Y73" s="16">
        <f>OR(Z73)</f>
        <v/>
      </c>
      <c r="Z73" s="16">
        <f>AND(A73="Leerposition",P73&gt;=2)</f>
        <v/>
      </c>
      <c r="AC73" s="16">
        <f>IF(AND(A73&lt;&gt;"",L73=""),"Physical condition not defined. ","")</f>
        <v/>
      </c>
      <c r="AD73" s="16">
        <f>IF(AND(A73&lt;&gt;"",M73=""),"Datasheet not defined. ","")</f>
        <v/>
      </c>
      <c r="AE73" s="16">
        <f>IF(AND(A73&lt;&gt;"",N73=""),"Aliquoting not defined. ","")</f>
        <v/>
      </c>
    </row>
    <row r="74" ht="10.5" customFormat="1" customHeight="1" s="16">
      <c r="A74" s="25" t="n"/>
      <c r="B74" s="25" t="n"/>
      <c r="C74" s="35">
        <f>IF(B74&lt;&gt;"",LEN(SUBSTITUTE(SUBSTITUTE(B74," ",""),"*","")),"")</f>
        <v/>
      </c>
      <c r="D74" s="19" t="n"/>
      <c r="E74" s="25" t="n"/>
      <c r="F74" s="19" t="n"/>
      <c r="G74" s="19" t="n"/>
      <c r="H74" s="19" t="n"/>
      <c r="I74" s="19" t="n"/>
      <c r="J74" s="19" t="n"/>
      <c r="K74" s="19" t="n"/>
      <c r="L74" s="19" t="n"/>
      <c r="M74" s="19" t="n"/>
      <c r="N74" s="19" t="n"/>
      <c r="O74" s="17">
        <f>Q74 &amp; R74 &amp; U74 &amp; V74 &amp; W74 &amp; S74 &amp; T74 &amp; AC74 &amp; AD74 &amp; AE74</f>
        <v/>
      </c>
      <c r="P74" s="1">
        <f>IF(B74&lt;&gt;"",LEN(SUBSTITUTE(SUBSTITUTE(B74," ",""),"*","")),"")</f>
        <v/>
      </c>
      <c r="Q74" s="1">
        <f>IF(AND(A74="",B74&lt;&gt;""),"No name provided. ","")</f>
        <v/>
      </c>
      <c r="R74" s="1">
        <f>IF(AND(A74&lt;&gt;"",B74=""),"No sequence provided. ","")</f>
        <v/>
      </c>
      <c r="S74" s="16">
        <f>IF(AND(P74&lt;&gt;"",E74&lt;&gt;"",NOT(X74)),IF(AND(INDEX(validRnaScaleLowerSizeLimits,MATCH(E74,validRnaScale,0))&lt;=$P74,$P74&lt;=INDEX(validRnaScaleUpperSizeLimits,MATCH(E74,validRnaScale,0))),"","Sequence (length) not available in " &amp; E74 &amp; " scale. "),"")</f>
        <v/>
      </c>
      <c r="T74" s="16">
        <f>IF(AND(P74&lt;&gt;"",E74&lt;&gt;"",NOT(Y74)),IF(AND(INDEX(validRnaPurificationLowerSizeLimits,MATCH(E74,validRnaScale,0),MATCH(D74,validRnaPurificationLowerSizeLimitsHeader,0))&lt;=$P74,$P74&lt;=INDEX(validRnaPurificationUpperSizeLimits,MATCH(E74,validRnaScale,0),MATCH(D74,validRnaPurificationUpperSizeLimitsHeader,0))),"","Combination of purification and scale not available. "),"")</f>
        <v/>
      </c>
      <c r="U74" s="16">
        <f>IF(LEN(A74)&gt;validOligoNameMaxLength,"RNA oligo name is too long. ","")</f>
        <v/>
      </c>
      <c r="V74" s="16">
        <f>IF(AND(A74&lt;&gt;"",NOT(ISNUMBER(SUMPRODUCT(FIND(MID(A74,ROW(INDIRECT("1:"&amp;LEN(A74))),1),validOligoNameCharacters))))),"RNA oligo name contains invalid characters. ","")</f>
        <v/>
      </c>
      <c r="W74" s="16">
        <f>IF(AND(B74&lt;&gt;"",NOT(ISNUMBER(SUMPRODUCT(FIND(MID(B74,ROW(INDIRECT("1:"&amp;LEN(B74))),1),validRnaSequenceCharacters))))),"RNA sequence contains invalid characters. ","")</f>
        <v/>
      </c>
      <c r="X74" s="16">
        <f>OR(Z74)</f>
        <v/>
      </c>
      <c r="Y74" s="16">
        <f>OR(Z74)</f>
        <v/>
      </c>
      <c r="Z74" s="16">
        <f>AND(A74="Leerposition",P74&gt;=2)</f>
        <v/>
      </c>
      <c r="AC74" s="16">
        <f>IF(AND(A74&lt;&gt;"",L74=""),"Physical condition not defined. ","")</f>
        <v/>
      </c>
      <c r="AD74" s="16">
        <f>IF(AND(A74&lt;&gt;"",M74=""),"Datasheet not defined. ","")</f>
        <v/>
      </c>
      <c r="AE74" s="16">
        <f>IF(AND(A74&lt;&gt;"",N74=""),"Aliquoting not defined. ","")</f>
        <v/>
      </c>
    </row>
    <row r="75" ht="10.5" customFormat="1" customHeight="1" s="16">
      <c r="A75" s="25" t="n"/>
      <c r="B75" s="25" t="n"/>
      <c r="C75" s="35">
        <f>IF(B75&lt;&gt;"",LEN(SUBSTITUTE(SUBSTITUTE(B75," ",""),"*","")),"")</f>
        <v/>
      </c>
      <c r="D75" s="19" t="n"/>
      <c r="E75" s="25" t="n"/>
      <c r="F75" s="19" t="n"/>
      <c r="G75" s="19" t="n"/>
      <c r="H75" s="19" t="n"/>
      <c r="I75" s="19" t="n"/>
      <c r="J75" s="19" t="n"/>
      <c r="K75" s="19" t="n"/>
      <c r="L75" s="19" t="n"/>
      <c r="M75" s="19" t="n"/>
      <c r="N75" s="19" t="n"/>
      <c r="O75" s="17">
        <f>Q75 &amp; R75 &amp; U75 &amp; V75 &amp; W75 &amp; S75 &amp; T75 &amp; AC75 &amp; AD75 &amp; AE75</f>
        <v/>
      </c>
      <c r="P75" s="1">
        <f>IF(B75&lt;&gt;"",LEN(SUBSTITUTE(SUBSTITUTE(B75," ",""),"*","")),"")</f>
        <v/>
      </c>
      <c r="Q75" s="1">
        <f>IF(AND(A75="",B75&lt;&gt;""),"No name provided. ","")</f>
        <v/>
      </c>
      <c r="R75" s="1">
        <f>IF(AND(A75&lt;&gt;"",B75=""),"No sequence provided. ","")</f>
        <v/>
      </c>
      <c r="S75" s="16">
        <f>IF(AND(P75&lt;&gt;"",E75&lt;&gt;"",NOT(X75)),IF(AND(INDEX(validRnaScaleLowerSizeLimits,MATCH(E75,validRnaScale,0))&lt;=$P75,$P75&lt;=INDEX(validRnaScaleUpperSizeLimits,MATCH(E75,validRnaScale,0))),"","Sequence (length) not available in " &amp; E75 &amp; " scale. "),"")</f>
        <v/>
      </c>
      <c r="T75" s="16">
        <f>IF(AND(P75&lt;&gt;"",E75&lt;&gt;"",NOT(Y75)),IF(AND(INDEX(validRnaPurificationLowerSizeLimits,MATCH(E75,validRnaScale,0),MATCH(D75,validRnaPurificationLowerSizeLimitsHeader,0))&lt;=$P75,$P75&lt;=INDEX(validRnaPurificationUpperSizeLimits,MATCH(E75,validRnaScale,0),MATCH(D75,validRnaPurificationUpperSizeLimitsHeader,0))),"","Combination of purification and scale not available. "),"")</f>
        <v/>
      </c>
      <c r="U75" s="16">
        <f>IF(LEN(A75)&gt;validOligoNameMaxLength,"RNA oligo name is too long. ","")</f>
        <v/>
      </c>
      <c r="V75" s="16">
        <f>IF(AND(A75&lt;&gt;"",NOT(ISNUMBER(SUMPRODUCT(FIND(MID(A75,ROW(INDIRECT("1:"&amp;LEN(A75))),1),validOligoNameCharacters))))),"RNA oligo name contains invalid characters. ","")</f>
        <v/>
      </c>
      <c r="W75" s="16">
        <f>IF(AND(B75&lt;&gt;"",NOT(ISNUMBER(SUMPRODUCT(FIND(MID(B75,ROW(INDIRECT("1:"&amp;LEN(B75))),1),validRnaSequenceCharacters))))),"RNA sequence contains invalid characters. ","")</f>
        <v/>
      </c>
      <c r="X75" s="16">
        <f>OR(Z75)</f>
        <v/>
      </c>
      <c r="Y75" s="16">
        <f>OR(Z75)</f>
        <v/>
      </c>
      <c r="Z75" s="16">
        <f>AND(A75="Leerposition",P75&gt;=2)</f>
        <v/>
      </c>
      <c r="AC75" s="16">
        <f>IF(AND(A75&lt;&gt;"",L75=""),"Physical condition not defined. ","")</f>
        <v/>
      </c>
      <c r="AD75" s="16">
        <f>IF(AND(A75&lt;&gt;"",M75=""),"Datasheet not defined. ","")</f>
        <v/>
      </c>
      <c r="AE75" s="16">
        <f>IF(AND(A75&lt;&gt;"",N75=""),"Aliquoting not defined. ","")</f>
        <v/>
      </c>
    </row>
    <row r="76" ht="10.5" customFormat="1" customHeight="1" s="16">
      <c r="A76" s="25" t="n"/>
      <c r="B76" s="25" t="n"/>
      <c r="C76" s="35">
        <f>IF(B76&lt;&gt;"",LEN(SUBSTITUTE(SUBSTITUTE(B76," ",""),"*","")),"")</f>
        <v/>
      </c>
      <c r="D76" s="19" t="n"/>
      <c r="E76" s="25" t="n"/>
      <c r="F76" s="19" t="n"/>
      <c r="G76" s="19" t="n"/>
      <c r="H76" s="19" t="n"/>
      <c r="I76" s="19" t="n"/>
      <c r="J76" s="19" t="n"/>
      <c r="K76" s="19" t="n"/>
      <c r="L76" s="19" t="n"/>
      <c r="M76" s="19" t="n"/>
      <c r="N76" s="19" t="n"/>
      <c r="O76" s="17">
        <f>Q76 &amp; R76 &amp; U76 &amp; V76 &amp; W76 &amp; S76 &amp; T76 &amp; AC76 &amp; AD76 &amp; AE76</f>
        <v/>
      </c>
      <c r="P76" s="1">
        <f>IF(B76&lt;&gt;"",LEN(SUBSTITUTE(SUBSTITUTE(B76," ",""),"*","")),"")</f>
        <v/>
      </c>
      <c r="Q76" s="1">
        <f>IF(AND(A76="",B76&lt;&gt;""),"No name provided. ","")</f>
        <v/>
      </c>
      <c r="R76" s="1">
        <f>IF(AND(A76&lt;&gt;"",B76=""),"No sequence provided. ","")</f>
        <v/>
      </c>
      <c r="S76" s="16">
        <f>IF(AND(P76&lt;&gt;"",E76&lt;&gt;"",NOT(X76)),IF(AND(INDEX(validRnaScaleLowerSizeLimits,MATCH(E76,validRnaScale,0))&lt;=$P76,$P76&lt;=INDEX(validRnaScaleUpperSizeLimits,MATCH(E76,validRnaScale,0))),"","Sequence (length) not available in " &amp; E76 &amp; " scale. "),"")</f>
        <v/>
      </c>
      <c r="T76" s="16">
        <f>IF(AND(P76&lt;&gt;"",E76&lt;&gt;"",NOT(Y76)),IF(AND(INDEX(validRnaPurificationLowerSizeLimits,MATCH(E76,validRnaScale,0),MATCH(D76,validRnaPurificationLowerSizeLimitsHeader,0))&lt;=$P76,$P76&lt;=INDEX(validRnaPurificationUpperSizeLimits,MATCH(E76,validRnaScale,0),MATCH(D76,validRnaPurificationUpperSizeLimitsHeader,0))),"","Combination of purification and scale not available. "),"")</f>
        <v/>
      </c>
      <c r="U76" s="16">
        <f>IF(LEN(A76)&gt;validOligoNameMaxLength,"RNA oligo name is too long. ","")</f>
        <v/>
      </c>
      <c r="V76" s="16">
        <f>IF(AND(A76&lt;&gt;"",NOT(ISNUMBER(SUMPRODUCT(FIND(MID(A76,ROW(INDIRECT("1:"&amp;LEN(A76))),1),validOligoNameCharacters))))),"RNA oligo name contains invalid characters. ","")</f>
        <v/>
      </c>
      <c r="W76" s="16">
        <f>IF(AND(B76&lt;&gt;"",NOT(ISNUMBER(SUMPRODUCT(FIND(MID(B76,ROW(INDIRECT("1:"&amp;LEN(B76))),1),validRnaSequenceCharacters))))),"RNA sequence contains invalid characters. ","")</f>
        <v/>
      </c>
      <c r="X76" s="16">
        <f>OR(Z76)</f>
        <v/>
      </c>
      <c r="Y76" s="16">
        <f>OR(Z76)</f>
        <v/>
      </c>
      <c r="Z76" s="16">
        <f>AND(A76="Leerposition",P76&gt;=2)</f>
        <v/>
      </c>
      <c r="AC76" s="16">
        <f>IF(AND(A76&lt;&gt;"",L76=""),"Physical condition not defined. ","")</f>
        <v/>
      </c>
      <c r="AD76" s="16">
        <f>IF(AND(A76&lt;&gt;"",M76=""),"Datasheet not defined. ","")</f>
        <v/>
      </c>
      <c r="AE76" s="16">
        <f>IF(AND(A76&lt;&gt;"",N76=""),"Aliquoting not defined. ","")</f>
        <v/>
      </c>
    </row>
    <row r="77" ht="10.5" customFormat="1" customHeight="1" s="16">
      <c r="A77" s="25" t="n"/>
      <c r="B77" s="25" t="n"/>
      <c r="C77" s="35">
        <f>IF(B77&lt;&gt;"",LEN(SUBSTITUTE(SUBSTITUTE(B77," ",""),"*","")),"")</f>
        <v/>
      </c>
      <c r="D77" s="19" t="n"/>
      <c r="E77" s="25" t="n"/>
      <c r="F77" s="19" t="n"/>
      <c r="G77" s="19" t="n"/>
      <c r="H77" s="19" t="n"/>
      <c r="I77" s="19" t="n"/>
      <c r="J77" s="19" t="n"/>
      <c r="K77" s="19" t="n"/>
      <c r="L77" s="19" t="n"/>
      <c r="M77" s="19" t="n"/>
      <c r="N77" s="19" t="n"/>
      <c r="O77" s="17">
        <f>Q77 &amp; R77 &amp; U77 &amp; V77 &amp; W77 &amp; S77 &amp; T77 &amp; AC77 &amp; AD77 &amp; AE77</f>
        <v/>
      </c>
      <c r="P77" s="1">
        <f>IF(B77&lt;&gt;"",LEN(SUBSTITUTE(SUBSTITUTE(B77," ",""),"*","")),"")</f>
        <v/>
      </c>
      <c r="Q77" s="1">
        <f>IF(AND(A77="",B77&lt;&gt;""),"No name provided. ","")</f>
        <v/>
      </c>
      <c r="R77" s="1">
        <f>IF(AND(A77&lt;&gt;"",B77=""),"No sequence provided. ","")</f>
        <v/>
      </c>
      <c r="S77" s="16">
        <f>IF(AND(P77&lt;&gt;"",E77&lt;&gt;"",NOT(X77)),IF(AND(INDEX(validRnaScaleLowerSizeLimits,MATCH(E77,validRnaScale,0))&lt;=$P77,$P77&lt;=INDEX(validRnaScaleUpperSizeLimits,MATCH(E77,validRnaScale,0))),"","Sequence (length) not available in " &amp; E77 &amp; " scale. "),"")</f>
        <v/>
      </c>
      <c r="T77" s="16">
        <f>IF(AND(P77&lt;&gt;"",E77&lt;&gt;"",NOT(Y77)),IF(AND(INDEX(validRnaPurificationLowerSizeLimits,MATCH(E77,validRnaScale,0),MATCH(D77,validRnaPurificationLowerSizeLimitsHeader,0))&lt;=$P77,$P77&lt;=INDEX(validRnaPurificationUpperSizeLimits,MATCH(E77,validRnaScale,0),MATCH(D77,validRnaPurificationUpperSizeLimitsHeader,0))),"","Combination of purification and scale not available. "),"")</f>
        <v/>
      </c>
      <c r="U77" s="16">
        <f>IF(LEN(A77)&gt;validOligoNameMaxLength,"RNA oligo name is too long. ","")</f>
        <v/>
      </c>
      <c r="V77" s="16">
        <f>IF(AND(A77&lt;&gt;"",NOT(ISNUMBER(SUMPRODUCT(FIND(MID(A77,ROW(INDIRECT("1:"&amp;LEN(A77))),1),validOligoNameCharacters))))),"RNA oligo name contains invalid characters. ","")</f>
        <v/>
      </c>
      <c r="W77" s="16">
        <f>IF(AND(B77&lt;&gt;"",NOT(ISNUMBER(SUMPRODUCT(FIND(MID(B77,ROW(INDIRECT("1:"&amp;LEN(B77))),1),validRnaSequenceCharacters))))),"RNA sequence contains invalid characters. ","")</f>
        <v/>
      </c>
      <c r="X77" s="16">
        <f>OR(Z77)</f>
        <v/>
      </c>
      <c r="Y77" s="16">
        <f>OR(Z77)</f>
        <v/>
      </c>
      <c r="Z77" s="16">
        <f>AND(A77="Leerposition",P77&gt;=2)</f>
        <v/>
      </c>
      <c r="AC77" s="16">
        <f>IF(AND(A77&lt;&gt;"",L77=""),"Physical condition not defined. ","")</f>
        <v/>
      </c>
      <c r="AD77" s="16">
        <f>IF(AND(A77&lt;&gt;"",M77=""),"Datasheet not defined. ","")</f>
        <v/>
      </c>
      <c r="AE77" s="16">
        <f>IF(AND(A77&lt;&gt;"",N77=""),"Aliquoting not defined. ","")</f>
        <v/>
      </c>
    </row>
    <row r="78" ht="10.5" customFormat="1" customHeight="1" s="16">
      <c r="A78" s="25" t="n"/>
      <c r="B78" s="25" t="n"/>
      <c r="C78" s="35">
        <f>IF(B78&lt;&gt;"",LEN(SUBSTITUTE(SUBSTITUTE(B78," ",""),"*","")),"")</f>
        <v/>
      </c>
      <c r="D78" s="19" t="n"/>
      <c r="E78" s="25" t="n"/>
      <c r="F78" s="19" t="n"/>
      <c r="G78" s="19" t="n"/>
      <c r="H78" s="19" t="n"/>
      <c r="I78" s="19" t="n"/>
      <c r="J78" s="19" t="n"/>
      <c r="K78" s="19" t="n"/>
      <c r="L78" s="19" t="n"/>
      <c r="M78" s="19" t="n"/>
      <c r="N78" s="19" t="n"/>
      <c r="O78" s="17">
        <f>Q78 &amp; R78 &amp; U78 &amp; V78 &amp; W78 &amp; S78 &amp; T78 &amp; AC78 &amp; AD78 &amp; AE78</f>
        <v/>
      </c>
      <c r="P78" s="1">
        <f>IF(B78&lt;&gt;"",LEN(SUBSTITUTE(SUBSTITUTE(B78," ",""),"*","")),"")</f>
        <v/>
      </c>
      <c r="Q78" s="1">
        <f>IF(AND(A78="",B78&lt;&gt;""),"No name provided. ","")</f>
        <v/>
      </c>
      <c r="R78" s="1">
        <f>IF(AND(A78&lt;&gt;"",B78=""),"No sequence provided. ","")</f>
        <v/>
      </c>
      <c r="S78" s="16">
        <f>IF(AND(P78&lt;&gt;"",E78&lt;&gt;"",NOT(X78)),IF(AND(INDEX(validRnaScaleLowerSizeLimits,MATCH(E78,validRnaScale,0))&lt;=$P78,$P78&lt;=INDEX(validRnaScaleUpperSizeLimits,MATCH(E78,validRnaScale,0))),"","Sequence (length) not available in " &amp; E78 &amp; " scale. "),"")</f>
        <v/>
      </c>
      <c r="T78" s="16">
        <f>IF(AND(P78&lt;&gt;"",E78&lt;&gt;"",NOT(Y78)),IF(AND(INDEX(validRnaPurificationLowerSizeLimits,MATCH(E78,validRnaScale,0),MATCH(D78,validRnaPurificationLowerSizeLimitsHeader,0))&lt;=$P78,$P78&lt;=INDEX(validRnaPurificationUpperSizeLimits,MATCH(E78,validRnaScale,0),MATCH(D78,validRnaPurificationUpperSizeLimitsHeader,0))),"","Combination of purification and scale not available. "),"")</f>
        <v/>
      </c>
      <c r="U78" s="16">
        <f>IF(LEN(A78)&gt;validOligoNameMaxLength,"RNA oligo name is too long. ","")</f>
        <v/>
      </c>
      <c r="V78" s="16">
        <f>IF(AND(A78&lt;&gt;"",NOT(ISNUMBER(SUMPRODUCT(FIND(MID(A78,ROW(INDIRECT("1:"&amp;LEN(A78))),1),validOligoNameCharacters))))),"RNA oligo name contains invalid characters. ","")</f>
        <v/>
      </c>
      <c r="W78" s="16">
        <f>IF(AND(B78&lt;&gt;"",NOT(ISNUMBER(SUMPRODUCT(FIND(MID(B78,ROW(INDIRECT("1:"&amp;LEN(B78))),1),validRnaSequenceCharacters))))),"RNA sequence contains invalid characters. ","")</f>
        <v/>
      </c>
      <c r="X78" s="16">
        <f>OR(Z78)</f>
        <v/>
      </c>
      <c r="Y78" s="16">
        <f>OR(Z78)</f>
        <v/>
      </c>
      <c r="Z78" s="16">
        <f>AND(A78="Leerposition",P78&gt;=2)</f>
        <v/>
      </c>
      <c r="AC78" s="16">
        <f>IF(AND(A78&lt;&gt;"",L78=""),"Physical condition not defined. ","")</f>
        <v/>
      </c>
      <c r="AD78" s="16">
        <f>IF(AND(A78&lt;&gt;"",M78=""),"Datasheet not defined. ","")</f>
        <v/>
      </c>
      <c r="AE78" s="16">
        <f>IF(AND(A78&lt;&gt;"",N78=""),"Aliquoting not defined. ","")</f>
        <v/>
      </c>
    </row>
    <row r="79" ht="10.5" customFormat="1" customHeight="1" s="16">
      <c r="A79" s="25" t="n"/>
      <c r="B79" s="25" t="n"/>
      <c r="C79" s="35">
        <f>IF(B79&lt;&gt;"",LEN(SUBSTITUTE(SUBSTITUTE(B79," ",""),"*","")),"")</f>
        <v/>
      </c>
      <c r="D79" s="19" t="n"/>
      <c r="E79" s="25" t="n"/>
      <c r="F79" s="19" t="n"/>
      <c r="G79" s="19" t="n"/>
      <c r="H79" s="19" t="n"/>
      <c r="I79" s="19" t="n"/>
      <c r="J79" s="19" t="n"/>
      <c r="K79" s="19" t="n"/>
      <c r="L79" s="19" t="n"/>
      <c r="M79" s="19" t="n"/>
      <c r="N79" s="19" t="n"/>
      <c r="O79" s="17">
        <f>Q79 &amp; R79 &amp; U79 &amp; V79 &amp; W79 &amp; S79 &amp; T79 &amp; AC79 &amp; AD79 &amp; AE79</f>
        <v/>
      </c>
      <c r="P79" s="1">
        <f>IF(B79&lt;&gt;"",LEN(SUBSTITUTE(SUBSTITUTE(B79," ",""),"*","")),"")</f>
        <v/>
      </c>
      <c r="Q79" s="1">
        <f>IF(AND(A79="",B79&lt;&gt;""),"No name provided. ","")</f>
        <v/>
      </c>
      <c r="R79" s="1">
        <f>IF(AND(A79&lt;&gt;"",B79=""),"No sequence provided. ","")</f>
        <v/>
      </c>
      <c r="S79" s="16">
        <f>IF(AND(P79&lt;&gt;"",E79&lt;&gt;"",NOT(X79)),IF(AND(INDEX(validRnaScaleLowerSizeLimits,MATCH(E79,validRnaScale,0))&lt;=$P79,$P79&lt;=INDEX(validRnaScaleUpperSizeLimits,MATCH(E79,validRnaScale,0))),"","Sequence (length) not available in " &amp; E79 &amp; " scale. "),"")</f>
        <v/>
      </c>
      <c r="T79" s="16">
        <f>IF(AND(P79&lt;&gt;"",E79&lt;&gt;"",NOT(Y79)),IF(AND(INDEX(validRnaPurificationLowerSizeLimits,MATCH(E79,validRnaScale,0),MATCH(D79,validRnaPurificationLowerSizeLimitsHeader,0))&lt;=$P79,$P79&lt;=INDEX(validRnaPurificationUpperSizeLimits,MATCH(E79,validRnaScale,0),MATCH(D79,validRnaPurificationUpperSizeLimitsHeader,0))),"","Combination of purification and scale not available. "),"")</f>
        <v/>
      </c>
      <c r="U79" s="16">
        <f>IF(LEN(A79)&gt;validOligoNameMaxLength,"RNA oligo name is too long. ","")</f>
        <v/>
      </c>
      <c r="V79" s="16">
        <f>IF(AND(A79&lt;&gt;"",NOT(ISNUMBER(SUMPRODUCT(FIND(MID(A79,ROW(INDIRECT("1:"&amp;LEN(A79))),1),validOligoNameCharacters))))),"RNA oligo name contains invalid characters. ","")</f>
        <v/>
      </c>
      <c r="W79" s="16">
        <f>IF(AND(B79&lt;&gt;"",NOT(ISNUMBER(SUMPRODUCT(FIND(MID(B79,ROW(INDIRECT("1:"&amp;LEN(B79))),1),validRnaSequenceCharacters))))),"RNA sequence contains invalid characters. ","")</f>
        <v/>
      </c>
      <c r="X79" s="16">
        <f>OR(Z79)</f>
        <v/>
      </c>
      <c r="Y79" s="16">
        <f>OR(Z79)</f>
        <v/>
      </c>
      <c r="Z79" s="16">
        <f>AND(A79="Leerposition",P79&gt;=2)</f>
        <v/>
      </c>
      <c r="AC79" s="16">
        <f>IF(AND(A79&lt;&gt;"",L79=""),"Physical condition not defined. ","")</f>
        <v/>
      </c>
      <c r="AD79" s="16">
        <f>IF(AND(A79&lt;&gt;"",M79=""),"Datasheet not defined. ","")</f>
        <v/>
      </c>
      <c r="AE79" s="16">
        <f>IF(AND(A79&lt;&gt;"",N79=""),"Aliquoting not defined. ","")</f>
        <v/>
      </c>
    </row>
    <row r="80" ht="10.5" customFormat="1" customHeight="1" s="16">
      <c r="A80" s="25" t="n"/>
      <c r="B80" s="25" t="n"/>
      <c r="C80" s="35">
        <f>IF(B80&lt;&gt;"",LEN(SUBSTITUTE(SUBSTITUTE(B80," ",""),"*","")),"")</f>
        <v/>
      </c>
      <c r="D80" s="19" t="n"/>
      <c r="E80" s="25" t="n"/>
      <c r="F80" s="19" t="n"/>
      <c r="G80" s="19" t="n"/>
      <c r="H80" s="19" t="n"/>
      <c r="I80" s="19" t="n"/>
      <c r="J80" s="19" t="n"/>
      <c r="K80" s="19" t="n"/>
      <c r="L80" s="19" t="n"/>
      <c r="M80" s="19" t="n"/>
      <c r="N80" s="19" t="n"/>
      <c r="O80" s="17">
        <f>Q80 &amp; R80 &amp; U80 &amp; V80 &amp; W80 &amp; S80 &amp; T80 &amp; AC80 &amp; AD80 &amp; AE80</f>
        <v/>
      </c>
      <c r="P80" s="1">
        <f>IF(B80&lt;&gt;"",LEN(SUBSTITUTE(SUBSTITUTE(B80," ",""),"*","")),"")</f>
        <v/>
      </c>
      <c r="Q80" s="1">
        <f>IF(AND(A80="",B80&lt;&gt;""),"No name provided. ","")</f>
        <v/>
      </c>
      <c r="R80" s="1">
        <f>IF(AND(A80&lt;&gt;"",B80=""),"No sequence provided. ","")</f>
        <v/>
      </c>
      <c r="S80" s="16">
        <f>IF(AND(P80&lt;&gt;"",E80&lt;&gt;"",NOT(X80)),IF(AND(INDEX(validRnaScaleLowerSizeLimits,MATCH(E80,validRnaScale,0))&lt;=$P80,$P80&lt;=INDEX(validRnaScaleUpperSizeLimits,MATCH(E80,validRnaScale,0))),"","Sequence (length) not available in " &amp; E80 &amp; " scale. "),"")</f>
        <v/>
      </c>
      <c r="T80" s="16">
        <f>IF(AND(P80&lt;&gt;"",E80&lt;&gt;"",NOT(Y80)),IF(AND(INDEX(validRnaPurificationLowerSizeLimits,MATCH(E80,validRnaScale,0),MATCH(D80,validRnaPurificationLowerSizeLimitsHeader,0))&lt;=$P80,$P80&lt;=INDEX(validRnaPurificationUpperSizeLimits,MATCH(E80,validRnaScale,0),MATCH(D80,validRnaPurificationUpperSizeLimitsHeader,0))),"","Combination of purification and scale not available. "),"")</f>
        <v/>
      </c>
      <c r="U80" s="16">
        <f>IF(LEN(A80)&gt;validOligoNameMaxLength,"RNA oligo name is too long. ","")</f>
        <v/>
      </c>
      <c r="V80" s="16">
        <f>IF(AND(A80&lt;&gt;"",NOT(ISNUMBER(SUMPRODUCT(FIND(MID(A80,ROW(INDIRECT("1:"&amp;LEN(A80))),1),validOligoNameCharacters))))),"RNA oligo name contains invalid characters. ","")</f>
        <v/>
      </c>
      <c r="W80" s="16">
        <f>IF(AND(B80&lt;&gt;"",NOT(ISNUMBER(SUMPRODUCT(FIND(MID(B80,ROW(INDIRECT("1:"&amp;LEN(B80))),1),validRnaSequenceCharacters))))),"RNA sequence contains invalid characters. ","")</f>
        <v/>
      </c>
      <c r="X80" s="16">
        <f>OR(Z80)</f>
        <v/>
      </c>
      <c r="Y80" s="16">
        <f>OR(Z80)</f>
        <v/>
      </c>
      <c r="Z80" s="16">
        <f>AND(A80="Leerposition",P80&gt;=2)</f>
        <v/>
      </c>
      <c r="AC80" s="16">
        <f>IF(AND(A80&lt;&gt;"",L80=""),"Physical condition not defined. ","")</f>
        <v/>
      </c>
      <c r="AD80" s="16">
        <f>IF(AND(A80&lt;&gt;"",M80=""),"Datasheet not defined. ","")</f>
        <v/>
      </c>
      <c r="AE80" s="16">
        <f>IF(AND(A80&lt;&gt;"",N80=""),"Aliquoting not defined. ","")</f>
        <v/>
      </c>
    </row>
    <row r="81" ht="10.5" customFormat="1" customHeight="1" s="16">
      <c r="A81" s="25" t="n"/>
      <c r="B81" s="25" t="n"/>
      <c r="C81" s="35">
        <f>IF(B81&lt;&gt;"",LEN(SUBSTITUTE(SUBSTITUTE(B81," ",""),"*","")),"")</f>
        <v/>
      </c>
      <c r="D81" s="19" t="n"/>
      <c r="E81" s="25" t="n"/>
      <c r="F81" s="19" t="n"/>
      <c r="G81" s="19" t="n"/>
      <c r="H81" s="19" t="n"/>
      <c r="I81" s="19" t="n"/>
      <c r="J81" s="19" t="n"/>
      <c r="K81" s="19" t="n"/>
      <c r="L81" s="19" t="n"/>
      <c r="M81" s="19" t="n"/>
      <c r="N81" s="19" t="n"/>
      <c r="O81" s="17">
        <f>Q81 &amp; R81 &amp; U81 &amp; V81 &amp; W81 &amp; S81 &amp; T81 &amp; AC81 &amp; AD81 &amp; AE81</f>
        <v/>
      </c>
      <c r="P81" s="1">
        <f>IF(B81&lt;&gt;"",LEN(SUBSTITUTE(SUBSTITUTE(B81," ",""),"*","")),"")</f>
        <v/>
      </c>
      <c r="Q81" s="1">
        <f>IF(AND(A81="",B81&lt;&gt;""),"No name provided. ","")</f>
        <v/>
      </c>
      <c r="R81" s="1">
        <f>IF(AND(A81&lt;&gt;"",B81=""),"No sequence provided. ","")</f>
        <v/>
      </c>
      <c r="S81" s="16">
        <f>IF(AND(P81&lt;&gt;"",E81&lt;&gt;"",NOT(X81)),IF(AND(INDEX(validRnaScaleLowerSizeLimits,MATCH(E81,validRnaScale,0))&lt;=$P81,$P81&lt;=INDEX(validRnaScaleUpperSizeLimits,MATCH(E81,validRnaScale,0))),"","Sequence (length) not available in " &amp; E81 &amp; " scale. "),"")</f>
        <v/>
      </c>
      <c r="T81" s="16">
        <f>IF(AND(P81&lt;&gt;"",E81&lt;&gt;"",NOT(Y81)),IF(AND(INDEX(validRnaPurificationLowerSizeLimits,MATCH(E81,validRnaScale,0),MATCH(D81,validRnaPurificationLowerSizeLimitsHeader,0))&lt;=$P81,$P81&lt;=INDEX(validRnaPurificationUpperSizeLimits,MATCH(E81,validRnaScale,0),MATCH(D81,validRnaPurificationUpperSizeLimitsHeader,0))),"","Combination of purification and scale not available. "),"")</f>
        <v/>
      </c>
      <c r="U81" s="16">
        <f>IF(LEN(A81)&gt;validOligoNameMaxLength,"RNA oligo name is too long. ","")</f>
        <v/>
      </c>
      <c r="V81" s="16">
        <f>IF(AND(A81&lt;&gt;"",NOT(ISNUMBER(SUMPRODUCT(FIND(MID(A81,ROW(INDIRECT("1:"&amp;LEN(A81))),1),validOligoNameCharacters))))),"RNA oligo name contains invalid characters. ","")</f>
        <v/>
      </c>
      <c r="W81" s="16">
        <f>IF(AND(B81&lt;&gt;"",NOT(ISNUMBER(SUMPRODUCT(FIND(MID(B81,ROW(INDIRECT("1:"&amp;LEN(B81))),1),validRnaSequenceCharacters))))),"RNA sequence contains invalid characters. ","")</f>
        <v/>
      </c>
      <c r="X81" s="16">
        <f>OR(Z81)</f>
        <v/>
      </c>
      <c r="Y81" s="16">
        <f>OR(Z81)</f>
        <v/>
      </c>
      <c r="Z81" s="16">
        <f>AND(A81="Leerposition",P81&gt;=2)</f>
        <v/>
      </c>
      <c r="AC81" s="16">
        <f>IF(AND(A81&lt;&gt;"",L81=""),"Physical condition not defined. ","")</f>
        <v/>
      </c>
      <c r="AD81" s="16">
        <f>IF(AND(A81&lt;&gt;"",M81=""),"Datasheet not defined. ","")</f>
        <v/>
      </c>
      <c r="AE81" s="16">
        <f>IF(AND(A81&lt;&gt;"",N81=""),"Aliquoting not defined. ","")</f>
        <v/>
      </c>
    </row>
    <row r="82" ht="10.5" customFormat="1" customHeight="1" s="16">
      <c r="A82" s="25" t="n"/>
      <c r="B82" s="25" t="n"/>
      <c r="C82" s="35">
        <f>IF(B82&lt;&gt;"",LEN(SUBSTITUTE(SUBSTITUTE(B82," ",""),"*","")),"")</f>
        <v/>
      </c>
      <c r="D82" s="19" t="n"/>
      <c r="E82" s="25" t="n"/>
      <c r="F82" s="19" t="n"/>
      <c r="G82" s="19" t="n"/>
      <c r="H82" s="19" t="n"/>
      <c r="I82" s="19" t="n"/>
      <c r="J82" s="19" t="n"/>
      <c r="K82" s="19" t="n"/>
      <c r="L82" s="19" t="n"/>
      <c r="M82" s="19" t="n"/>
      <c r="N82" s="19" t="n"/>
      <c r="O82" s="17">
        <f>Q82 &amp; R82 &amp; U82 &amp; V82 &amp; W82 &amp; S82 &amp; T82 &amp; AC82 &amp; AD82 &amp; AE82</f>
        <v/>
      </c>
      <c r="P82" s="1">
        <f>IF(B82&lt;&gt;"",LEN(SUBSTITUTE(SUBSTITUTE(B82," ",""),"*","")),"")</f>
        <v/>
      </c>
      <c r="Q82" s="1">
        <f>IF(AND(A82="",B82&lt;&gt;""),"No name provided. ","")</f>
        <v/>
      </c>
      <c r="R82" s="1">
        <f>IF(AND(A82&lt;&gt;"",B82=""),"No sequence provided. ","")</f>
        <v/>
      </c>
      <c r="S82" s="16">
        <f>IF(AND(P82&lt;&gt;"",E82&lt;&gt;"",NOT(X82)),IF(AND(INDEX(validRnaScaleLowerSizeLimits,MATCH(E82,validRnaScale,0))&lt;=$P82,$P82&lt;=INDEX(validRnaScaleUpperSizeLimits,MATCH(E82,validRnaScale,0))),"","Sequence (length) not available in " &amp; E82 &amp; " scale. "),"")</f>
        <v/>
      </c>
      <c r="T82" s="16">
        <f>IF(AND(P82&lt;&gt;"",E82&lt;&gt;"",NOT(Y82)),IF(AND(INDEX(validRnaPurificationLowerSizeLimits,MATCH(E82,validRnaScale,0),MATCH(D82,validRnaPurificationLowerSizeLimitsHeader,0))&lt;=$P82,$P82&lt;=INDEX(validRnaPurificationUpperSizeLimits,MATCH(E82,validRnaScale,0),MATCH(D82,validRnaPurificationUpperSizeLimitsHeader,0))),"","Combination of purification and scale not available. "),"")</f>
        <v/>
      </c>
      <c r="U82" s="16">
        <f>IF(LEN(A82)&gt;validOligoNameMaxLength,"RNA oligo name is too long. ","")</f>
        <v/>
      </c>
      <c r="V82" s="16">
        <f>IF(AND(A82&lt;&gt;"",NOT(ISNUMBER(SUMPRODUCT(FIND(MID(A82,ROW(INDIRECT("1:"&amp;LEN(A82))),1),validOligoNameCharacters))))),"RNA oligo name contains invalid characters. ","")</f>
        <v/>
      </c>
      <c r="W82" s="16">
        <f>IF(AND(B82&lt;&gt;"",NOT(ISNUMBER(SUMPRODUCT(FIND(MID(B82,ROW(INDIRECT("1:"&amp;LEN(B82))),1),validRnaSequenceCharacters))))),"RNA sequence contains invalid characters. ","")</f>
        <v/>
      </c>
      <c r="X82" s="16">
        <f>OR(Z82)</f>
        <v/>
      </c>
      <c r="Y82" s="16">
        <f>OR(Z82)</f>
        <v/>
      </c>
      <c r="Z82" s="16">
        <f>AND(A82="Leerposition",P82&gt;=2)</f>
        <v/>
      </c>
      <c r="AC82" s="16">
        <f>IF(AND(A82&lt;&gt;"",L82=""),"Physical condition not defined. ","")</f>
        <v/>
      </c>
      <c r="AD82" s="16">
        <f>IF(AND(A82&lt;&gt;"",M82=""),"Datasheet not defined. ","")</f>
        <v/>
      </c>
      <c r="AE82" s="16">
        <f>IF(AND(A82&lt;&gt;"",N82=""),"Aliquoting not defined. ","")</f>
        <v/>
      </c>
    </row>
    <row r="83" ht="10.5" customFormat="1" customHeight="1" s="16">
      <c r="A83" s="25" t="n"/>
      <c r="B83" s="25" t="n"/>
      <c r="C83" s="35">
        <f>IF(B83&lt;&gt;"",LEN(SUBSTITUTE(SUBSTITUTE(B83," ",""),"*","")),"")</f>
        <v/>
      </c>
      <c r="D83" s="19" t="n"/>
      <c r="E83" s="25" t="n"/>
      <c r="F83" s="19" t="n"/>
      <c r="G83" s="19" t="n"/>
      <c r="H83" s="19" t="n"/>
      <c r="I83" s="19" t="n"/>
      <c r="J83" s="19" t="n"/>
      <c r="K83" s="19" t="n"/>
      <c r="L83" s="19" t="n"/>
      <c r="M83" s="19" t="n"/>
      <c r="N83" s="19" t="n"/>
      <c r="O83" s="17">
        <f>Q83 &amp; R83 &amp; U83 &amp; V83 &amp; W83 &amp; S83 &amp; T83 &amp; AC83 &amp; AD83 &amp; AE83</f>
        <v/>
      </c>
      <c r="P83" s="1">
        <f>IF(B83&lt;&gt;"",LEN(SUBSTITUTE(SUBSTITUTE(B83," ",""),"*","")),"")</f>
        <v/>
      </c>
      <c r="Q83" s="1">
        <f>IF(AND(A83="",B83&lt;&gt;""),"No name provided. ","")</f>
        <v/>
      </c>
      <c r="R83" s="1">
        <f>IF(AND(A83&lt;&gt;"",B83=""),"No sequence provided. ","")</f>
        <v/>
      </c>
      <c r="S83" s="16">
        <f>IF(AND(P83&lt;&gt;"",E83&lt;&gt;"",NOT(X83)),IF(AND(INDEX(validRnaScaleLowerSizeLimits,MATCH(E83,validRnaScale,0))&lt;=$P83,$P83&lt;=INDEX(validRnaScaleUpperSizeLimits,MATCH(E83,validRnaScale,0))),"","Sequence (length) not available in " &amp; E83 &amp; " scale. "),"")</f>
        <v/>
      </c>
      <c r="T83" s="16">
        <f>IF(AND(P83&lt;&gt;"",E83&lt;&gt;"",NOT(Y83)),IF(AND(INDEX(validRnaPurificationLowerSizeLimits,MATCH(E83,validRnaScale,0),MATCH(D83,validRnaPurificationLowerSizeLimitsHeader,0))&lt;=$P83,$P83&lt;=INDEX(validRnaPurificationUpperSizeLimits,MATCH(E83,validRnaScale,0),MATCH(D83,validRnaPurificationUpperSizeLimitsHeader,0))),"","Combination of purification and scale not available. "),"")</f>
        <v/>
      </c>
      <c r="U83" s="16">
        <f>IF(LEN(A83)&gt;validOligoNameMaxLength,"RNA oligo name is too long. ","")</f>
        <v/>
      </c>
      <c r="V83" s="16">
        <f>IF(AND(A83&lt;&gt;"",NOT(ISNUMBER(SUMPRODUCT(FIND(MID(A83,ROW(INDIRECT("1:"&amp;LEN(A83))),1),validOligoNameCharacters))))),"RNA oligo name contains invalid characters. ","")</f>
        <v/>
      </c>
      <c r="W83" s="16">
        <f>IF(AND(B83&lt;&gt;"",NOT(ISNUMBER(SUMPRODUCT(FIND(MID(B83,ROW(INDIRECT("1:"&amp;LEN(B83))),1),validRnaSequenceCharacters))))),"RNA sequence contains invalid characters. ","")</f>
        <v/>
      </c>
      <c r="X83" s="16">
        <f>OR(Z83)</f>
        <v/>
      </c>
      <c r="Y83" s="16">
        <f>OR(Z83)</f>
        <v/>
      </c>
      <c r="Z83" s="16">
        <f>AND(A83="Leerposition",P83&gt;=2)</f>
        <v/>
      </c>
      <c r="AC83" s="16">
        <f>IF(AND(A83&lt;&gt;"",L83=""),"Physical condition not defined. ","")</f>
        <v/>
      </c>
      <c r="AD83" s="16">
        <f>IF(AND(A83&lt;&gt;"",M83=""),"Datasheet not defined. ","")</f>
        <v/>
      </c>
      <c r="AE83" s="16">
        <f>IF(AND(A83&lt;&gt;"",N83=""),"Aliquoting not defined. ","")</f>
        <v/>
      </c>
    </row>
    <row r="84" ht="10.5" customFormat="1" customHeight="1" s="16">
      <c r="A84" s="25" t="n"/>
      <c r="B84" s="25" t="n"/>
      <c r="C84" s="35">
        <f>IF(B84&lt;&gt;"",LEN(SUBSTITUTE(SUBSTITUTE(B84," ",""),"*","")),"")</f>
        <v/>
      </c>
      <c r="D84" s="19" t="n"/>
      <c r="E84" s="25" t="n"/>
      <c r="F84" s="19" t="n"/>
      <c r="G84" s="19" t="n"/>
      <c r="H84" s="19" t="n"/>
      <c r="I84" s="19" t="n"/>
      <c r="J84" s="19" t="n"/>
      <c r="K84" s="19" t="n"/>
      <c r="L84" s="19" t="n"/>
      <c r="M84" s="19" t="n"/>
      <c r="N84" s="19" t="n"/>
      <c r="O84" s="17">
        <f>Q84 &amp; R84 &amp; U84 &amp; V84 &amp; W84 &amp; S84 &amp; T84 &amp; AC84 &amp; AD84 &amp; AE84</f>
        <v/>
      </c>
      <c r="P84" s="1">
        <f>IF(B84&lt;&gt;"",LEN(SUBSTITUTE(SUBSTITUTE(B84," ",""),"*","")),"")</f>
        <v/>
      </c>
      <c r="Q84" s="1">
        <f>IF(AND(A84="",B84&lt;&gt;""),"No name provided. ","")</f>
        <v/>
      </c>
      <c r="R84" s="1">
        <f>IF(AND(A84&lt;&gt;"",B84=""),"No sequence provided. ","")</f>
        <v/>
      </c>
      <c r="S84" s="16">
        <f>IF(AND(P84&lt;&gt;"",E84&lt;&gt;"",NOT(X84)),IF(AND(INDEX(validRnaScaleLowerSizeLimits,MATCH(E84,validRnaScale,0))&lt;=$P84,$P84&lt;=INDEX(validRnaScaleUpperSizeLimits,MATCH(E84,validRnaScale,0))),"","Sequence (length) not available in " &amp; E84 &amp; " scale. "),"")</f>
        <v/>
      </c>
      <c r="T84" s="16">
        <f>IF(AND(P84&lt;&gt;"",E84&lt;&gt;"",NOT(Y84)),IF(AND(INDEX(validRnaPurificationLowerSizeLimits,MATCH(E84,validRnaScale,0),MATCH(D84,validRnaPurificationLowerSizeLimitsHeader,0))&lt;=$P84,$P84&lt;=INDEX(validRnaPurificationUpperSizeLimits,MATCH(E84,validRnaScale,0),MATCH(D84,validRnaPurificationUpperSizeLimitsHeader,0))),"","Combination of purification and scale not available. "),"")</f>
        <v/>
      </c>
      <c r="U84" s="16">
        <f>IF(LEN(A84)&gt;validOligoNameMaxLength,"RNA oligo name is too long. ","")</f>
        <v/>
      </c>
      <c r="V84" s="16">
        <f>IF(AND(A84&lt;&gt;"",NOT(ISNUMBER(SUMPRODUCT(FIND(MID(A84,ROW(INDIRECT("1:"&amp;LEN(A84))),1),validOligoNameCharacters))))),"RNA oligo name contains invalid characters. ","")</f>
        <v/>
      </c>
      <c r="W84" s="16">
        <f>IF(AND(B84&lt;&gt;"",NOT(ISNUMBER(SUMPRODUCT(FIND(MID(B84,ROW(INDIRECT("1:"&amp;LEN(B84))),1),validRnaSequenceCharacters))))),"RNA sequence contains invalid characters. ","")</f>
        <v/>
      </c>
      <c r="X84" s="16">
        <f>OR(Z84)</f>
        <v/>
      </c>
      <c r="Y84" s="16">
        <f>OR(Z84)</f>
        <v/>
      </c>
      <c r="Z84" s="16">
        <f>AND(A84="Leerposition",P84&gt;=2)</f>
        <v/>
      </c>
      <c r="AC84" s="16">
        <f>IF(AND(A84&lt;&gt;"",L84=""),"Physical condition not defined. ","")</f>
        <v/>
      </c>
      <c r="AD84" s="16">
        <f>IF(AND(A84&lt;&gt;"",M84=""),"Datasheet not defined. ","")</f>
        <v/>
      </c>
      <c r="AE84" s="16">
        <f>IF(AND(A84&lt;&gt;"",N84=""),"Aliquoting not defined. ","")</f>
        <v/>
      </c>
    </row>
    <row r="85" ht="10.5" customFormat="1" customHeight="1" s="16">
      <c r="A85" s="25" t="n"/>
      <c r="B85" s="25" t="n"/>
      <c r="C85" s="35">
        <f>IF(B85&lt;&gt;"",LEN(SUBSTITUTE(SUBSTITUTE(B85," ",""),"*","")),"")</f>
        <v/>
      </c>
      <c r="D85" s="19" t="n"/>
      <c r="E85" s="25" t="n"/>
      <c r="F85" s="19" t="n"/>
      <c r="G85" s="19" t="n"/>
      <c r="H85" s="19" t="n"/>
      <c r="I85" s="19" t="n"/>
      <c r="J85" s="19" t="n"/>
      <c r="K85" s="19" t="n"/>
      <c r="L85" s="19" t="n"/>
      <c r="M85" s="19" t="n"/>
      <c r="N85" s="19" t="n"/>
      <c r="O85" s="17">
        <f>Q85 &amp; R85 &amp; U85 &amp; V85 &amp; W85 &amp; S85 &amp; T85 &amp; AC85 &amp; AD85 &amp; AE85</f>
        <v/>
      </c>
      <c r="P85" s="1">
        <f>IF(B85&lt;&gt;"",LEN(SUBSTITUTE(SUBSTITUTE(B85," ",""),"*","")),"")</f>
        <v/>
      </c>
      <c r="Q85" s="1">
        <f>IF(AND(A85="",B85&lt;&gt;""),"No name provided. ","")</f>
        <v/>
      </c>
      <c r="R85" s="1">
        <f>IF(AND(A85&lt;&gt;"",B85=""),"No sequence provided. ","")</f>
        <v/>
      </c>
      <c r="S85" s="16">
        <f>IF(AND(P85&lt;&gt;"",E85&lt;&gt;"",NOT(X85)),IF(AND(INDEX(validRnaScaleLowerSizeLimits,MATCH(E85,validRnaScale,0))&lt;=$P85,$P85&lt;=INDEX(validRnaScaleUpperSizeLimits,MATCH(E85,validRnaScale,0))),"","Sequence (length) not available in " &amp; E85 &amp; " scale. "),"")</f>
        <v/>
      </c>
      <c r="T85" s="16">
        <f>IF(AND(P85&lt;&gt;"",E85&lt;&gt;"",NOT(Y85)),IF(AND(INDEX(validRnaPurificationLowerSizeLimits,MATCH(E85,validRnaScale,0),MATCH(D85,validRnaPurificationLowerSizeLimitsHeader,0))&lt;=$P85,$P85&lt;=INDEX(validRnaPurificationUpperSizeLimits,MATCH(E85,validRnaScale,0),MATCH(D85,validRnaPurificationUpperSizeLimitsHeader,0))),"","Combination of purification and scale not available. "),"")</f>
        <v/>
      </c>
      <c r="U85" s="16">
        <f>IF(LEN(A85)&gt;validOligoNameMaxLength,"RNA oligo name is too long. ","")</f>
        <v/>
      </c>
      <c r="V85" s="16">
        <f>IF(AND(A85&lt;&gt;"",NOT(ISNUMBER(SUMPRODUCT(FIND(MID(A85,ROW(INDIRECT("1:"&amp;LEN(A85))),1),validOligoNameCharacters))))),"RNA oligo name contains invalid characters. ","")</f>
        <v/>
      </c>
      <c r="W85" s="16">
        <f>IF(AND(B85&lt;&gt;"",NOT(ISNUMBER(SUMPRODUCT(FIND(MID(B85,ROW(INDIRECT("1:"&amp;LEN(B85))),1),validRnaSequenceCharacters))))),"RNA sequence contains invalid characters. ","")</f>
        <v/>
      </c>
      <c r="X85" s="16">
        <f>OR(Z85)</f>
        <v/>
      </c>
      <c r="Y85" s="16">
        <f>OR(Z85)</f>
        <v/>
      </c>
      <c r="Z85" s="16">
        <f>AND(A85="Leerposition",P85&gt;=2)</f>
        <v/>
      </c>
      <c r="AC85" s="16">
        <f>IF(AND(A85&lt;&gt;"",L85=""),"Physical condition not defined. ","")</f>
        <v/>
      </c>
      <c r="AD85" s="16">
        <f>IF(AND(A85&lt;&gt;"",M85=""),"Datasheet not defined. ","")</f>
        <v/>
      </c>
      <c r="AE85" s="16">
        <f>IF(AND(A85&lt;&gt;"",N85=""),"Aliquoting not defined. ","")</f>
        <v/>
      </c>
    </row>
    <row r="86" ht="10.5" customFormat="1" customHeight="1" s="16">
      <c r="A86" s="25" t="n"/>
      <c r="B86" s="25" t="n"/>
      <c r="C86" s="35">
        <f>IF(B86&lt;&gt;"",LEN(SUBSTITUTE(SUBSTITUTE(B86," ",""),"*","")),"")</f>
        <v/>
      </c>
      <c r="D86" s="19" t="n"/>
      <c r="E86" s="25" t="n"/>
      <c r="F86" s="19" t="n"/>
      <c r="G86" s="19" t="n"/>
      <c r="H86" s="19" t="n"/>
      <c r="I86" s="19" t="n"/>
      <c r="J86" s="19" t="n"/>
      <c r="K86" s="19" t="n"/>
      <c r="L86" s="19" t="n"/>
      <c r="M86" s="19" t="n"/>
      <c r="N86" s="19" t="n"/>
      <c r="O86" s="17">
        <f>Q86 &amp; R86 &amp; U86 &amp; V86 &amp; W86 &amp; S86 &amp; T86 &amp; AC86 &amp; AD86 &amp; AE86</f>
        <v/>
      </c>
      <c r="P86" s="1">
        <f>IF(B86&lt;&gt;"",LEN(SUBSTITUTE(SUBSTITUTE(B86," ",""),"*","")),"")</f>
        <v/>
      </c>
      <c r="Q86" s="1">
        <f>IF(AND(A86="",B86&lt;&gt;""),"No name provided. ","")</f>
        <v/>
      </c>
      <c r="R86" s="1">
        <f>IF(AND(A86&lt;&gt;"",B86=""),"No sequence provided. ","")</f>
        <v/>
      </c>
      <c r="S86" s="16">
        <f>IF(AND(P86&lt;&gt;"",E86&lt;&gt;"",NOT(X86)),IF(AND(INDEX(validRnaScaleLowerSizeLimits,MATCH(E86,validRnaScale,0))&lt;=$P86,$P86&lt;=INDEX(validRnaScaleUpperSizeLimits,MATCH(E86,validRnaScale,0))),"","Sequence (length) not available in " &amp; E86 &amp; " scale. "),"")</f>
        <v/>
      </c>
      <c r="T86" s="16">
        <f>IF(AND(P86&lt;&gt;"",E86&lt;&gt;"",NOT(Y86)),IF(AND(INDEX(validRnaPurificationLowerSizeLimits,MATCH(E86,validRnaScale,0),MATCH(D86,validRnaPurificationLowerSizeLimitsHeader,0))&lt;=$P86,$P86&lt;=INDEX(validRnaPurificationUpperSizeLimits,MATCH(E86,validRnaScale,0),MATCH(D86,validRnaPurificationUpperSizeLimitsHeader,0))),"","Combination of purification and scale not available. "),"")</f>
        <v/>
      </c>
      <c r="U86" s="16">
        <f>IF(LEN(A86)&gt;validOligoNameMaxLength,"RNA oligo name is too long. ","")</f>
        <v/>
      </c>
      <c r="V86" s="16">
        <f>IF(AND(A86&lt;&gt;"",NOT(ISNUMBER(SUMPRODUCT(FIND(MID(A86,ROW(INDIRECT("1:"&amp;LEN(A86))),1),validOligoNameCharacters))))),"RNA oligo name contains invalid characters. ","")</f>
        <v/>
      </c>
      <c r="W86" s="16">
        <f>IF(AND(B86&lt;&gt;"",NOT(ISNUMBER(SUMPRODUCT(FIND(MID(B86,ROW(INDIRECT("1:"&amp;LEN(B86))),1),validRnaSequenceCharacters))))),"RNA sequence contains invalid characters. ","")</f>
        <v/>
      </c>
      <c r="X86" s="16">
        <f>OR(Z86)</f>
        <v/>
      </c>
      <c r="Y86" s="16">
        <f>OR(Z86)</f>
        <v/>
      </c>
      <c r="Z86" s="16">
        <f>AND(A86="Leerposition",P86&gt;=2)</f>
        <v/>
      </c>
      <c r="AC86" s="16">
        <f>IF(AND(A86&lt;&gt;"",L86=""),"Physical condition not defined. ","")</f>
        <v/>
      </c>
      <c r="AD86" s="16">
        <f>IF(AND(A86&lt;&gt;"",M86=""),"Datasheet not defined. ","")</f>
        <v/>
      </c>
      <c r="AE86" s="16">
        <f>IF(AND(A86&lt;&gt;"",N86=""),"Aliquoting not defined. ","")</f>
        <v/>
      </c>
    </row>
    <row r="87" ht="10.5" customFormat="1" customHeight="1" s="16">
      <c r="A87" s="25" t="n"/>
      <c r="B87" s="25" t="n"/>
      <c r="C87" s="35">
        <f>IF(B87&lt;&gt;"",LEN(SUBSTITUTE(SUBSTITUTE(B87," ",""),"*","")),"")</f>
        <v/>
      </c>
      <c r="D87" s="19" t="n"/>
      <c r="E87" s="25" t="n"/>
      <c r="F87" s="19" t="n"/>
      <c r="G87" s="19" t="n"/>
      <c r="H87" s="19" t="n"/>
      <c r="I87" s="19" t="n"/>
      <c r="J87" s="19" t="n"/>
      <c r="K87" s="19" t="n"/>
      <c r="L87" s="19" t="n"/>
      <c r="M87" s="19" t="n"/>
      <c r="N87" s="19" t="n"/>
      <c r="O87" s="17">
        <f>Q87 &amp; R87 &amp; U87 &amp; V87 &amp; W87 &amp; S87 &amp; T87 &amp; AC87 &amp; AD87 &amp; AE87</f>
        <v/>
      </c>
      <c r="P87" s="1">
        <f>IF(B87&lt;&gt;"",LEN(SUBSTITUTE(SUBSTITUTE(B87," ",""),"*","")),"")</f>
        <v/>
      </c>
      <c r="Q87" s="1">
        <f>IF(AND(A87="",B87&lt;&gt;""),"No name provided. ","")</f>
        <v/>
      </c>
      <c r="R87" s="1">
        <f>IF(AND(A87&lt;&gt;"",B87=""),"No sequence provided. ","")</f>
        <v/>
      </c>
      <c r="S87" s="16">
        <f>IF(AND(P87&lt;&gt;"",E87&lt;&gt;"",NOT(X87)),IF(AND(INDEX(validRnaScaleLowerSizeLimits,MATCH(E87,validRnaScale,0))&lt;=$P87,$P87&lt;=INDEX(validRnaScaleUpperSizeLimits,MATCH(E87,validRnaScale,0))),"","Sequence (length) not available in " &amp; E87 &amp; " scale. "),"")</f>
        <v/>
      </c>
      <c r="T87" s="16">
        <f>IF(AND(P87&lt;&gt;"",E87&lt;&gt;"",NOT(Y87)),IF(AND(INDEX(validRnaPurificationLowerSizeLimits,MATCH(E87,validRnaScale,0),MATCH(D87,validRnaPurificationLowerSizeLimitsHeader,0))&lt;=$P87,$P87&lt;=INDEX(validRnaPurificationUpperSizeLimits,MATCH(E87,validRnaScale,0),MATCH(D87,validRnaPurificationUpperSizeLimitsHeader,0))),"","Combination of purification and scale not available. "),"")</f>
        <v/>
      </c>
      <c r="U87" s="16">
        <f>IF(LEN(A87)&gt;validOligoNameMaxLength,"RNA oligo name is too long. ","")</f>
        <v/>
      </c>
      <c r="V87" s="16">
        <f>IF(AND(A87&lt;&gt;"",NOT(ISNUMBER(SUMPRODUCT(FIND(MID(A87,ROW(INDIRECT("1:"&amp;LEN(A87))),1),validOligoNameCharacters))))),"RNA oligo name contains invalid characters. ","")</f>
        <v/>
      </c>
      <c r="W87" s="16">
        <f>IF(AND(B87&lt;&gt;"",NOT(ISNUMBER(SUMPRODUCT(FIND(MID(B87,ROW(INDIRECT("1:"&amp;LEN(B87))),1),validRnaSequenceCharacters))))),"RNA sequence contains invalid characters. ","")</f>
        <v/>
      </c>
      <c r="X87" s="16">
        <f>OR(Z87)</f>
        <v/>
      </c>
      <c r="Y87" s="16">
        <f>OR(Z87)</f>
        <v/>
      </c>
      <c r="Z87" s="16">
        <f>AND(A87="Leerposition",P87&gt;=2)</f>
        <v/>
      </c>
      <c r="AC87" s="16">
        <f>IF(AND(A87&lt;&gt;"",L87=""),"Physical condition not defined. ","")</f>
        <v/>
      </c>
      <c r="AD87" s="16">
        <f>IF(AND(A87&lt;&gt;"",M87=""),"Datasheet not defined. ","")</f>
        <v/>
      </c>
      <c r="AE87" s="16">
        <f>IF(AND(A87&lt;&gt;"",N87=""),"Aliquoting not defined. ","")</f>
        <v/>
      </c>
    </row>
    <row r="88" ht="10.5" customFormat="1" customHeight="1" s="16">
      <c r="A88" s="25" t="n"/>
      <c r="B88" s="25" t="n"/>
      <c r="C88" s="35">
        <f>IF(B88&lt;&gt;"",LEN(SUBSTITUTE(SUBSTITUTE(B88," ",""),"*","")),"")</f>
        <v/>
      </c>
      <c r="D88" s="19" t="n"/>
      <c r="E88" s="25" t="n"/>
      <c r="F88" s="19" t="n"/>
      <c r="G88" s="19" t="n"/>
      <c r="H88" s="19" t="n"/>
      <c r="I88" s="19" t="n"/>
      <c r="J88" s="19" t="n"/>
      <c r="K88" s="19" t="n"/>
      <c r="L88" s="19" t="n"/>
      <c r="M88" s="19" t="n"/>
      <c r="N88" s="19" t="n"/>
      <c r="O88" s="17">
        <f>Q88 &amp; R88 &amp; U88 &amp; V88 &amp; W88 &amp; S88 &amp; T88 &amp; AC88 &amp; AD88 &amp; AE88</f>
        <v/>
      </c>
      <c r="P88" s="1">
        <f>IF(B88&lt;&gt;"",LEN(SUBSTITUTE(SUBSTITUTE(B88," ",""),"*","")),"")</f>
        <v/>
      </c>
      <c r="Q88" s="1">
        <f>IF(AND(A88="",B88&lt;&gt;""),"No name provided. ","")</f>
        <v/>
      </c>
      <c r="R88" s="1">
        <f>IF(AND(A88&lt;&gt;"",B88=""),"No sequence provided. ","")</f>
        <v/>
      </c>
      <c r="S88" s="16">
        <f>IF(AND(P88&lt;&gt;"",E88&lt;&gt;"",NOT(X88)),IF(AND(INDEX(validRnaScaleLowerSizeLimits,MATCH(E88,validRnaScale,0))&lt;=$P88,$P88&lt;=INDEX(validRnaScaleUpperSizeLimits,MATCH(E88,validRnaScale,0))),"","Sequence (length) not available in " &amp; E88 &amp; " scale. "),"")</f>
        <v/>
      </c>
      <c r="T88" s="16">
        <f>IF(AND(P88&lt;&gt;"",E88&lt;&gt;"",NOT(Y88)),IF(AND(INDEX(validRnaPurificationLowerSizeLimits,MATCH(E88,validRnaScale,0),MATCH(D88,validRnaPurificationLowerSizeLimitsHeader,0))&lt;=$P88,$P88&lt;=INDEX(validRnaPurificationUpperSizeLimits,MATCH(E88,validRnaScale,0),MATCH(D88,validRnaPurificationUpperSizeLimitsHeader,0))),"","Combination of purification and scale not available. "),"")</f>
        <v/>
      </c>
      <c r="U88" s="16">
        <f>IF(LEN(A88)&gt;validOligoNameMaxLength,"RNA oligo name is too long. ","")</f>
        <v/>
      </c>
      <c r="V88" s="16">
        <f>IF(AND(A88&lt;&gt;"",NOT(ISNUMBER(SUMPRODUCT(FIND(MID(A88,ROW(INDIRECT("1:"&amp;LEN(A88))),1),validOligoNameCharacters))))),"RNA oligo name contains invalid characters. ","")</f>
        <v/>
      </c>
      <c r="W88" s="16">
        <f>IF(AND(B88&lt;&gt;"",NOT(ISNUMBER(SUMPRODUCT(FIND(MID(B88,ROW(INDIRECT("1:"&amp;LEN(B88))),1),validRnaSequenceCharacters))))),"RNA sequence contains invalid characters. ","")</f>
        <v/>
      </c>
      <c r="X88" s="16">
        <f>OR(Z88)</f>
        <v/>
      </c>
      <c r="Y88" s="16">
        <f>OR(Z88)</f>
        <v/>
      </c>
      <c r="Z88" s="16">
        <f>AND(A88="Leerposition",P88&gt;=2)</f>
        <v/>
      </c>
      <c r="AC88" s="16">
        <f>IF(AND(A88&lt;&gt;"",L88=""),"Physical condition not defined. ","")</f>
        <v/>
      </c>
      <c r="AD88" s="16">
        <f>IF(AND(A88&lt;&gt;"",M88=""),"Datasheet not defined. ","")</f>
        <v/>
      </c>
      <c r="AE88" s="16">
        <f>IF(AND(A88&lt;&gt;"",N88=""),"Aliquoting not defined. ","")</f>
        <v/>
      </c>
    </row>
    <row r="89" ht="10.5" customFormat="1" customHeight="1" s="16">
      <c r="A89" s="25" t="n"/>
      <c r="B89" s="25" t="n"/>
      <c r="C89" s="35">
        <f>IF(B89&lt;&gt;"",LEN(SUBSTITUTE(SUBSTITUTE(B89," ",""),"*","")),"")</f>
        <v/>
      </c>
      <c r="D89" s="19" t="n"/>
      <c r="E89" s="25" t="n"/>
      <c r="F89" s="19" t="n"/>
      <c r="G89" s="19" t="n"/>
      <c r="H89" s="19" t="n"/>
      <c r="I89" s="19" t="n"/>
      <c r="J89" s="19" t="n"/>
      <c r="K89" s="19" t="n"/>
      <c r="L89" s="19" t="n"/>
      <c r="M89" s="19" t="n"/>
      <c r="N89" s="19" t="n"/>
      <c r="O89" s="17">
        <f>Q89 &amp; R89 &amp; U89 &amp; V89 &amp; W89 &amp; S89 &amp; T89 &amp; AC89 &amp; AD89 &amp; AE89</f>
        <v/>
      </c>
      <c r="P89" s="1">
        <f>IF(B89&lt;&gt;"",LEN(SUBSTITUTE(SUBSTITUTE(B89," ",""),"*","")),"")</f>
        <v/>
      </c>
      <c r="Q89" s="1">
        <f>IF(AND(A89="",B89&lt;&gt;""),"No name provided. ","")</f>
        <v/>
      </c>
      <c r="R89" s="1">
        <f>IF(AND(A89&lt;&gt;"",B89=""),"No sequence provided. ","")</f>
        <v/>
      </c>
      <c r="S89" s="16">
        <f>IF(AND(P89&lt;&gt;"",E89&lt;&gt;"",NOT(X89)),IF(AND(INDEX(validRnaScaleLowerSizeLimits,MATCH(E89,validRnaScale,0))&lt;=$P89,$P89&lt;=INDEX(validRnaScaleUpperSizeLimits,MATCH(E89,validRnaScale,0))),"","Sequence (length) not available in " &amp; E89 &amp; " scale. "),"")</f>
        <v/>
      </c>
      <c r="T89" s="16">
        <f>IF(AND(P89&lt;&gt;"",E89&lt;&gt;"",NOT(Y89)),IF(AND(INDEX(validRnaPurificationLowerSizeLimits,MATCH(E89,validRnaScale,0),MATCH(D89,validRnaPurificationLowerSizeLimitsHeader,0))&lt;=$P89,$P89&lt;=INDEX(validRnaPurificationUpperSizeLimits,MATCH(E89,validRnaScale,0),MATCH(D89,validRnaPurificationUpperSizeLimitsHeader,0))),"","Combination of purification and scale not available. "),"")</f>
        <v/>
      </c>
      <c r="U89" s="16">
        <f>IF(LEN(A89)&gt;validOligoNameMaxLength,"RNA oligo name is too long. ","")</f>
        <v/>
      </c>
      <c r="V89" s="16">
        <f>IF(AND(A89&lt;&gt;"",NOT(ISNUMBER(SUMPRODUCT(FIND(MID(A89,ROW(INDIRECT("1:"&amp;LEN(A89))),1),validOligoNameCharacters))))),"RNA oligo name contains invalid characters. ","")</f>
        <v/>
      </c>
      <c r="W89" s="16">
        <f>IF(AND(B89&lt;&gt;"",NOT(ISNUMBER(SUMPRODUCT(FIND(MID(B89,ROW(INDIRECT("1:"&amp;LEN(B89))),1),validRnaSequenceCharacters))))),"RNA sequence contains invalid characters. ","")</f>
        <v/>
      </c>
      <c r="X89" s="16">
        <f>OR(Z89)</f>
        <v/>
      </c>
      <c r="Y89" s="16">
        <f>OR(Z89)</f>
        <v/>
      </c>
      <c r="Z89" s="16">
        <f>AND(A89="Leerposition",P89&gt;=2)</f>
        <v/>
      </c>
      <c r="AC89" s="16">
        <f>IF(AND(A89&lt;&gt;"",L89=""),"Physical condition not defined. ","")</f>
        <v/>
      </c>
      <c r="AD89" s="16">
        <f>IF(AND(A89&lt;&gt;"",M89=""),"Datasheet not defined. ","")</f>
        <v/>
      </c>
      <c r="AE89" s="16">
        <f>IF(AND(A89&lt;&gt;"",N89=""),"Aliquoting not defined. ","")</f>
        <v/>
      </c>
    </row>
    <row r="90" ht="10.5" customFormat="1" customHeight="1" s="16">
      <c r="A90" s="25" t="n"/>
      <c r="B90" s="25" t="n"/>
      <c r="C90" s="35">
        <f>IF(B90&lt;&gt;"",LEN(SUBSTITUTE(SUBSTITUTE(B90," ",""),"*","")),"")</f>
        <v/>
      </c>
      <c r="D90" s="19" t="n"/>
      <c r="E90" s="25" t="n"/>
      <c r="F90" s="19" t="n"/>
      <c r="G90" s="19" t="n"/>
      <c r="H90" s="19" t="n"/>
      <c r="I90" s="19" t="n"/>
      <c r="J90" s="19" t="n"/>
      <c r="K90" s="19" t="n"/>
      <c r="L90" s="19" t="n"/>
      <c r="M90" s="19" t="n"/>
      <c r="N90" s="19" t="n"/>
      <c r="O90" s="17">
        <f>Q90 &amp; R90 &amp; U90 &amp; V90 &amp; W90 &amp; S90 &amp; T90 &amp; AC90 &amp; AD90 &amp; AE90</f>
        <v/>
      </c>
      <c r="P90" s="1">
        <f>IF(B90&lt;&gt;"",LEN(SUBSTITUTE(SUBSTITUTE(B90," ",""),"*","")),"")</f>
        <v/>
      </c>
      <c r="Q90" s="1">
        <f>IF(AND(A90="",B90&lt;&gt;""),"No name provided. ","")</f>
        <v/>
      </c>
      <c r="R90" s="1">
        <f>IF(AND(A90&lt;&gt;"",B90=""),"No sequence provided. ","")</f>
        <v/>
      </c>
      <c r="S90" s="16">
        <f>IF(AND(P90&lt;&gt;"",E90&lt;&gt;"",NOT(X90)),IF(AND(INDEX(validRnaScaleLowerSizeLimits,MATCH(E90,validRnaScale,0))&lt;=$P90,$P90&lt;=INDEX(validRnaScaleUpperSizeLimits,MATCH(E90,validRnaScale,0))),"","Sequence (length) not available in " &amp; E90 &amp; " scale. "),"")</f>
        <v/>
      </c>
      <c r="T90" s="16">
        <f>IF(AND(P90&lt;&gt;"",E90&lt;&gt;"",NOT(Y90)),IF(AND(INDEX(validRnaPurificationLowerSizeLimits,MATCH(E90,validRnaScale,0),MATCH(D90,validRnaPurificationLowerSizeLimitsHeader,0))&lt;=$P90,$P90&lt;=INDEX(validRnaPurificationUpperSizeLimits,MATCH(E90,validRnaScale,0),MATCH(D90,validRnaPurificationUpperSizeLimitsHeader,0))),"","Combination of purification and scale not available. "),"")</f>
        <v/>
      </c>
      <c r="U90" s="16">
        <f>IF(LEN(A90)&gt;validOligoNameMaxLength,"RNA oligo name is too long. ","")</f>
        <v/>
      </c>
      <c r="V90" s="16">
        <f>IF(AND(A90&lt;&gt;"",NOT(ISNUMBER(SUMPRODUCT(FIND(MID(A90,ROW(INDIRECT("1:"&amp;LEN(A90))),1),validOligoNameCharacters))))),"RNA oligo name contains invalid characters. ","")</f>
        <v/>
      </c>
      <c r="W90" s="16">
        <f>IF(AND(B90&lt;&gt;"",NOT(ISNUMBER(SUMPRODUCT(FIND(MID(B90,ROW(INDIRECT("1:"&amp;LEN(B90))),1),validRnaSequenceCharacters))))),"RNA sequence contains invalid characters. ","")</f>
        <v/>
      </c>
      <c r="X90" s="16">
        <f>OR(Z90)</f>
        <v/>
      </c>
      <c r="Y90" s="16">
        <f>OR(Z90)</f>
        <v/>
      </c>
      <c r="Z90" s="16">
        <f>AND(A90="Leerposition",P90&gt;=2)</f>
        <v/>
      </c>
      <c r="AC90" s="16">
        <f>IF(AND(A90&lt;&gt;"",L90=""),"Physical condition not defined. ","")</f>
        <v/>
      </c>
      <c r="AD90" s="16">
        <f>IF(AND(A90&lt;&gt;"",M90=""),"Datasheet not defined. ","")</f>
        <v/>
      </c>
      <c r="AE90" s="16">
        <f>IF(AND(A90&lt;&gt;"",N90=""),"Aliquoting not defined. ","")</f>
        <v/>
      </c>
    </row>
    <row r="91" ht="10.5" customFormat="1" customHeight="1" s="16">
      <c r="A91" s="25" t="n"/>
      <c r="B91" s="25" t="n"/>
      <c r="C91" s="35">
        <f>IF(B91&lt;&gt;"",LEN(SUBSTITUTE(SUBSTITUTE(B91," ",""),"*","")),"")</f>
        <v/>
      </c>
      <c r="D91" s="19" t="n"/>
      <c r="E91" s="25" t="n"/>
      <c r="F91" s="19" t="n"/>
      <c r="G91" s="19" t="n"/>
      <c r="H91" s="19" t="n"/>
      <c r="I91" s="19" t="n"/>
      <c r="J91" s="19" t="n"/>
      <c r="K91" s="19" t="n"/>
      <c r="L91" s="19" t="n"/>
      <c r="M91" s="19" t="n"/>
      <c r="N91" s="19" t="n"/>
      <c r="O91" s="17">
        <f>Q91 &amp; R91 &amp; U91 &amp; V91 &amp; W91 &amp; S91 &amp; T91 &amp; AC91 &amp; AD91 &amp; AE91</f>
        <v/>
      </c>
      <c r="P91" s="1">
        <f>IF(B91&lt;&gt;"",LEN(SUBSTITUTE(SUBSTITUTE(B91," ",""),"*","")),"")</f>
        <v/>
      </c>
      <c r="Q91" s="1">
        <f>IF(AND(A91="",B91&lt;&gt;""),"No name provided. ","")</f>
        <v/>
      </c>
      <c r="R91" s="1">
        <f>IF(AND(A91&lt;&gt;"",B91=""),"No sequence provided. ","")</f>
        <v/>
      </c>
      <c r="S91" s="16">
        <f>IF(AND(P91&lt;&gt;"",E91&lt;&gt;"",NOT(X91)),IF(AND(INDEX(validRnaScaleLowerSizeLimits,MATCH(E91,validRnaScale,0))&lt;=$P91,$P91&lt;=INDEX(validRnaScaleUpperSizeLimits,MATCH(E91,validRnaScale,0))),"","Sequence (length) not available in " &amp; E91 &amp; " scale. "),"")</f>
        <v/>
      </c>
      <c r="T91" s="16">
        <f>IF(AND(P91&lt;&gt;"",E91&lt;&gt;"",NOT(Y91)),IF(AND(INDEX(validRnaPurificationLowerSizeLimits,MATCH(E91,validRnaScale,0),MATCH(D91,validRnaPurificationLowerSizeLimitsHeader,0))&lt;=$P91,$P91&lt;=INDEX(validRnaPurificationUpperSizeLimits,MATCH(E91,validRnaScale,0),MATCH(D91,validRnaPurificationUpperSizeLimitsHeader,0))),"","Combination of purification and scale not available. "),"")</f>
        <v/>
      </c>
      <c r="U91" s="16">
        <f>IF(LEN(A91)&gt;validOligoNameMaxLength,"RNA oligo name is too long. ","")</f>
        <v/>
      </c>
      <c r="V91" s="16">
        <f>IF(AND(A91&lt;&gt;"",NOT(ISNUMBER(SUMPRODUCT(FIND(MID(A91,ROW(INDIRECT("1:"&amp;LEN(A91))),1),validOligoNameCharacters))))),"RNA oligo name contains invalid characters. ","")</f>
        <v/>
      </c>
      <c r="W91" s="16">
        <f>IF(AND(B91&lt;&gt;"",NOT(ISNUMBER(SUMPRODUCT(FIND(MID(B91,ROW(INDIRECT("1:"&amp;LEN(B91))),1),validRnaSequenceCharacters))))),"RNA sequence contains invalid characters. ","")</f>
        <v/>
      </c>
      <c r="X91" s="16">
        <f>OR(Z91)</f>
        <v/>
      </c>
      <c r="Y91" s="16">
        <f>OR(Z91)</f>
        <v/>
      </c>
      <c r="Z91" s="16">
        <f>AND(A91="Leerposition",P91&gt;=2)</f>
        <v/>
      </c>
      <c r="AC91" s="16">
        <f>IF(AND(A91&lt;&gt;"",L91=""),"Physical condition not defined. ","")</f>
        <v/>
      </c>
      <c r="AD91" s="16">
        <f>IF(AND(A91&lt;&gt;"",M91=""),"Datasheet not defined. ","")</f>
        <v/>
      </c>
      <c r="AE91" s="16">
        <f>IF(AND(A91&lt;&gt;"",N91=""),"Aliquoting not defined. ","")</f>
        <v/>
      </c>
    </row>
    <row r="92" ht="10.5" customFormat="1" customHeight="1" s="16">
      <c r="A92" s="25" t="n"/>
      <c r="B92" s="25" t="n"/>
      <c r="C92" s="35">
        <f>IF(B92&lt;&gt;"",LEN(SUBSTITUTE(SUBSTITUTE(B92," ",""),"*","")),"")</f>
        <v/>
      </c>
      <c r="D92" s="19" t="n"/>
      <c r="E92" s="25" t="n"/>
      <c r="F92" s="19" t="n"/>
      <c r="G92" s="19" t="n"/>
      <c r="H92" s="19" t="n"/>
      <c r="I92" s="19" t="n"/>
      <c r="J92" s="19" t="n"/>
      <c r="K92" s="19" t="n"/>
      <c r="L92" s="19" t="n"/>
      <c r="M92" s="19" t="n"/>
      <c r="N92" s="19" t="n"/>
      <c r="O92" s="17">
        <f>Q92 &amp; R92 &amp; U92 &amp; V92 &amp; W92 &amp; S92 &amp; T92 &amp; AC92 &amp; AD92 &amp; AE92</f>
        <v/>
      </c>
      <c r="P92" s="1">
        <f>IF(B92&lt;&gt;"",LEN(SUBSTITUTE(SUBSTITUTE(B92," ",""),"*","")),"")</f>
        <v/>
      </c>
      <c r="Q92" s="1">
        <f>IF(AND(A92="",B92&lt;&gt;""),"No name provided. ","")</f>
        <v/>
      </c>
      <c r="R92" s="1">
        <f>IF(AND(A92&lt;&gt;"",B92=""),"No sequence provided. ","")</f>
        <v/>
      </c>
      <c r="S92" s="16">
        <f>IF(AND(P92&lt;&gt;"",E92&lt;&gt;"",NOT(X92)),IF(AND(INDEX(validRnaScaleLowerSizeLimits,MATCH(E92,validRnaScale,0))&lt;=$P92,$P92&lt;=INDEX(validRnaScaleUpperSizeLimits,MATCH(E92,validRnaScale,0))),"","Sequence (length) not available in " &amp; E92 &amp; " scale. "),"")</f>
        <v/>
      </c>
      <c r="T92" s="16">
        <f>IF(AND(P92&lt;&gt;"",E92&lt;&gt;"",NOT(Y92)),IF(AND(INDEX(validRnaPurificationLowerSizeLimits,MATCH(E92,validRnaScale,0),MATCH(D92,validRnaPurificationLowerSizeLimitsHeader,0))&lt;=$P92,$P92&lt;=INDEX(validRnaPurificationUpperSizeLimits,MATCH(E92,validRnaScale,0),MATCH(D92,validRnaPurificationUpperSizeLimitsHeader,0))),"","Combination of purification and scale not available. "),"")</f>
        <v/>
      </c>
      <c r="U92" s="16">
        <f>IF(LEN(A92)&gt;validOligoNameMaxLength,"RNA oligo name is too long. ","")</f>
        <v/>
      </c>
      <c r="V92" s="16">
        <f>IF(AND(A92&lt;&gt;"",NOT(ISNUMBER(SUMPRODUCT(FIND(MID(A92,ROW(INDIRECT("1:"&amp;LEN(A92))),1),validOligoNameCharacters))))),"RNA oligo name contains invalid characters. ","")</f>
        <v/>
      </c>
      <c r="W92" s="16">
        <f>IF(AND(B92&lt;&gt;"",NOT(ISNUMBER(SUMPRODUCT(FIND(MID(B92,ROW(INDIRECT("1:"&amp;LEN(B92))),1),validRnaSequenceCharacters))))),"RNA sequence contains invalid characters. ","")</f>
        <v/>
      </c>
      <c r="X92" s="16">
        <f>OR(Z92)</f>
        <v/>
      </c>
      <c r="Y92" s="16">
        <f>OR(Z92)</f>
        <v/>
      </c>
      <c r="Z92" s="16">
        <f>AND(A92="Leerposition",P92&gt;=2)</f>
        <v/>
      </c>
      <c r="AC92" s="16">
        <f>IF(AND(A92&lt;&gt;"",L92=""),"Physical condition not defined. ","")</f>
        <v/>
      </c>
      <c r="AD92" s="16">
        <f>IF(AND(A92&lt;&gt;"",M92=""),"Datasheet not defined. ","")</f>
        <v/>
      </c>
      <c r="AE92" s="16">
        <f>IF(AND(A92&lt;&gt;"",N92=""),"Aliquoting not defined. ","")</f>
        <v/>
      </c>
    </row>
    <row r="93" ht="10.5" customFormat="1" customHeight="1" s="16">
      <c r="A93" s="25" t="n"/>
      <c r="B93" s="25" t="n"/>
      <c r="C93" s="35">
        <f>IF(B93&lt;&gt;"",LEN(SUBSTITUTE(SUBSTITUTE(B93," ",""),"*","")),"")</f>
        <v/>
      </c>
      <c r="D93" s="19" t="n"/>
      <c r="E93" s="25" t="n"/>
      <c r="F93" s="19" t="n"/>
      <c r="G93" s="19" t="n"/>
      <c r="H93" s="19" t="n"/>
      <c r="I93" s="19" t="n"/>
      <c r="J93" s="19" t="n"/>
      <c r="K93" s="19" t="n"/>
      <c r="L93" s="19" t="n"/>
      <c r="M93" s="19" t="n"/>
      <c r="N93" s="19" t="n"/>
      <c r="O93" s="17">
        <f>Q93 &amp; R93 &amp; U93 &amp; V93 &amp; W93 &amp; S93 &amp; T93 &amp; AC93 &amp; AD93 &amp; AE93</f>
        <v/>
      </c>
      <c r="P93" s="1">
        <f>IF(B93&lt;&gt;"",LEN(SUBSTITUTE(SUBSTITUTE(B93," ",""),"*","")),"")</f>
        <v/>
      </c>
      <c r="Q93" s="1">
        <f>IF(AND(A93="",B93&lt;&gt;""),"No name provided. ","")</f>
        <v/>
      </c>
      <c r="R93" s="1">
        <f>IF(AND(A93&lt;&gt;"",B93=""),"No sequence provided. ","")</f>
        <v/>
      </c>
      <c r="S93" s="16">
        <f>IF(AND(P93&lt;&gt;"",E93&lt;&gt;"",NOT(X93)),IF(AND(INDEX(validRnaScaleLowerSizeLimits,MATCH(E93,validRnaScale,0))&lt;=$P93,$P93&lt;=INDEX(validRnaScaleUpperSizeLimits,MATCH(E93,validRnaScale,0))),"","Sequence (length) not available in " &amp; E93 &amp; " scale. "),"")</f>
        <v/>
      </c>
      <c r="T93" s="16">
        <f>IF(AND(P93&lt;&gt;"",E93&lt;&gt;"",NOT(Y93)),IF(AND(INDEX(validRnaPurificationLowerSizeLimits,MATCH(E93,validRnaScale,0),MATCH(D93,validRnaPurificationLowerSizeLimitsHeader,0))&lt;=$P93,$P93&lt;=INDEX(validRnaPurificationUpperSizeLimits,MATCH(E93,validRnaScale,0),MATCH(D93,validRnaPurificationUpperSizeLimitsHeader,0))),"","Combination of purification and scale not available. "),"")</f>
        <v/>
      </c>
      <c r="U93" s="16">
        <f>IF(LEN(A93)&gt;validOligoNameMaxLength,"RNA oligo name is too long. ","")</f>
        <v/>
      </c>
      <c r="V93" s="16">
        <f>IF(AND(A93&lt;&gt;"",NOT(ISNUMBER(SUMPRODUCT(FIND(MID(A93,ROW(INDIRECT("1:"&amp;LEN(A93))),1),validOligoNameCharacters))))),"RNA oligo name contains invalid characters. ","")</f>
        <v/>
      </c>
      <c r="W93" s="16">
        <f>IF(AND(B93&lt;&gt;"",NOT(ISNUMBER(SUMPRODUCT(FIND(MID(B93,ROW(INDIRECT("1:"&amp;LEN(B93))),1),validRnaSequenceCharacters))))),"RNA sequence contains invalid characters. ","")</f>
        <v/>
      </c>
      <c r="X93" s="16">
        <f>OR(Z93)</f>
        <v/>
      </c>
      <c r="Y93" s="16">
        <f>OR(Z93)</f>
        <v/>
      </c>
      <c r="Z93" s="16">
        <f>AND(A93="Leerposition",P93&gt;=2)</f>
        <v/>
      </c>
      <c r="AC93" s="16">
        <f>IF(AND(A93&lt;&gt;"",L93=""),"Physical condition not defined. ","")</f>
        <v/>
      </c>
      <c r="AD93" s="16">
        <f>IF(AND(A93&lt;&gt;"",M93=""),"Datasheet not defined. ","")</f>
        <v/>
      </c>
      <c r="AE93" s="16">
        <f>IF(AND(A93&lt;&gt;"",N93=""),"Aliquoting not defined. ","")</f>
        <v/>
      </c>
    </row>
    <row r="94" ht="10.5" customFormat="1" customHeight="1" s="16">
      <c r="A94" s="25" t="n"/>
      <c r="B94" s="25" t="n"/>
      <c r="C94" s="35">
        <f>IF(B94&lt;&gt;"",LEN(SUBSTITUTE(SUBSTITUTE(B94," ",""),"*","")),"")</f>
        <v/>
      </c>
      <c r="D94" s="19" t="n"/>
      <c r="E94" s="25" t="n"/>
      <c r="F94" s="19" t="n"/>
      <c r="G94" s="19" t="n"/>
      <c r="H94" s="19" t="n"/>
      <c r="I94" s="19" t="n"/>
      <c r="J94" s="19" t="n"/>
      <c r="K94" s="19" t="n"/>
      <c r="L94" s="19" t="n"/>
      <c r="M94" s="19" t="n"/>
      <c r="N94" s="19" t="n"/>
      <c r="O94" s="17">
        <f>Q94 &amp; R94 &amp; U94 &amp; V94 &amp; W94 &amp; S94 &amp; T94 &amp; AC94 &amp; AD94 &amp; AE94</f>
        <v/>
      </c>
      <c r="P94" s="1">
        <f>IF(B94&lt;&gt;"",LEN(SUBSTITUTE(SUBSTITUTE(B94," ",""),"*","")),"")</f>
        <v/>
      </c>
      <c r="Q94" s="1">
        <f>IF(AND(A94="",B94&lt;&gt;""),"No name provided. ","")</f>
        <v/>
      </c>
      <c r="R94" s="1">
        <f>IF(AND(A94&lt;&gt;"",B94=""),"No sequence provided. ","")</f>
        <v/>
      </c>
      <c r="S94" s="16">
        <f>IF(AND(P94&lt;&gt;"",E94&lt;&gt;"",NOT(X94)),IF(AND(INDEX(validRnaScaleLowerSizeLimits,MATCH(E94,validRnaScale,0))&lt;=$P94,$P94&lt;=INDEX(validRnaScaleUpperSizeLimits,MATCH(E94,validRnaScale,0))),"","Sequence (length) not available in " &amp; E94 &amp; " scale. "),"")</f>
        <v/>
      </c>
      <c r="T94" s="16">
        <f>IF(AND(P94&lt;&gt;"",E94&lt;&gt;"",NOT(Y94)),IF(AND(INDEX(validRnaPurificationLowerSizeLimits,MATCH(E94,validRnaScale,0),MATCH(D94,validRnaPurificationLowerSizeLimitsHeader,0))&lt;=$P94,$P94&lt;=INDEX(validRnaPurificationUpperSizeLimits,MATCH(E94,validRnaScale,0),MATCH(D94,validRnaPurificationUpperSizeLimitsHeader,0))),"","Combination of purification and scale not available. "),"")</f>
        <v/>
      </c>
      <c r="U94" s="16">
        <f>IF(LEN(A94)&gt;validOligoNameMaxLength,"RNA oligo name is too long. ","")</f>
        <v/>
      </c>
      <c r="V94" s="16">
        <f>IF(AND(A94&lt;&gt;"",NOT(ISNUMBER(SUMPRODUCT(FIND(MID(A94,ROW(INDIRECT("1:"&amp;LEN(A94))),1),validOligoNameCharacters))))),"RNA oligo name contains invalid characters. ","")</f>
        <v/>
      </c>
      <c r="W94" s="16">
        <f>IF(AND(B94&lt;&gt;"",NOT(ISNUMBER(SUMPRODUCT(FIND(MID(B94,ROW(INDIRECT("1:"&amp;LEN(B94))),1),validRnaSequenceCharacters))))),"RNA sequence contains invalid characters. ","")</f>
        <v/>
      </c>
      <c r="X94" s="16">
        <f>OR(Z94)</f>
        <v/>
      </c>
      <c r="Y94" s="16">
        <f>OR(Z94)</f>
        <v/>
      </c>
      <c r="Z94" s="16">
        <f>AND(A94="Leerposition",P94&gt;=2)</f>
        <v/>
      </c>
      <c r="AC94" s="16">
        <f>IF(AND(A94&lt;&gt;"",L94=""),"Physical condition not defined. ","")</f>
        <v/>
      </c>
      <c r="AD94" s="16">
        <f>IF(AND(A94&lt;&gt;"",M94=""),"Datasheet not defined. ","")</f>
        <v/>
      </c>
      <c r="AE94" s="16">
        <f>IF(AND(A94&lt;&gt;"",N94=""),"Aliquoting not defined. ","")</f>
        <v/>
      </c>
    </row>
    <row r="95" ht="10.5" customFormat="1" customHeight="1" s="16">
      <c r="A95" s="25" t="n"/>
      <c r="B95" s="25" t="n"/>
      <c r="C95" s="35">
        <f>IF(B95&lt;&gt;"",LEN(SUBSTITUTE(SUBSTITUTE(B95," ",""),"*","")),"")</f>
        <v/>
      </c>
      <c r="D95" s="19" t="n"/>
      <c r="E95" s="25" t="n"/>
      <c r="F95" s="19" t="n"/>
      <c r="G95" s="19" t="n"/>
      <c r="H95" s="19" t="n"/>
      <c r="I95" s="19" t="n"/>
      <c r="J95" s="19" t="n"/>
      <c r="K95" s="19" t="n"/>
      <c r="L95" s="19" t="n"/>
      <c r="M95" s="19" t="n"/>
      <c r="N95" s="19" t="n"/>
      <c r="O95" s="17">
        <f>Q95 &amp; R95 &amp; U95 &amp; V95 &amp; W95 &amp; S95 &amp; T95 &amp; AC95 &amp; AD95 &amp; AE95</f>
        <v/>
      </c>
      <c r="P95" s="1">
        <f>IF(B95&lt;&gt;"",LEN(SUBSTITUTE(SUBSTITUTE(B95," ",""),"*","")),"")</f>
        <v/>
      </c>
      <c r="Q95" s="1">
        <f>IF(AND(A95="",B95&lt;&gt;""),"No name provided. ","")</f>
        <v/>
      </c>
      <c r="R95" s="1">
        <f>IF(AND(A95&lt;&gt;"",B95=""),"No sequence provided. ","")</f>
        <v/>
      </c>
      <c r="S95" s="16">
        <f>IF(AND(P95&lt;&gt;"",E95&lt;&gt;"",NOT(X95)),IF(AND(INDEX(validRnaScaleLowerSizeLimits,MATCH(E95,validRnaScale,0))&lt;=$P95,$P95&lt;=INDEX(validRnaScaleUpperSizeLimits,MATCH(E95,validRnaScale,0))),"","Sequence (length) not available in " &amp; E95 &amp; " scale. "),"")</f>
        <v/>
      </c>
      <c r="T95" s="16">
        <f>IF(AND(P95&lt;&gt;"",E95&lt;&gt;"",NOT(Y95)),IF(AND(INDEX(validRnaPurificationLowerSizeLimits,MATCH(E95,validRnaScale,0),MATCH(D95,validRnaPurificationLowerSizeLimitsHeader,0))&lt;=$P95,$P95&lt;=INDEX(validRnaPurificationUpperSizeLimits,MATCH(E95,validRnaScale,0),MATCH(D95,validRnaPurificationUpperSizeLimitsHeader,0))),"","Combination of purification and scale not available. "),"")</f>
        <v/>
      </c>
      <c r="U95" s="16">
        <f>IF(LEN(A95)&gt;validOligoNameMaxLength,"RNA oligo name is too long. ","")</f>
        <v/>
      </c>
      <c r="V95" s="16">
        <f>IF(AND(A95&lt;&gt;"",NOT(ISNUMBER(SUMPRODUCT(FIND(MID(A95,ROW(INDIRECT("1:"&amp;LEN(A95))),1),validOligoNameCharacters))))),"RNA oligo name contains invalid characters. ","")</f>
        <v/>
      </c>
      <c r="W95" s="16">
        <f>IF(AND(B95&lt;&gt;"",NOT(ISNUMBER(SUMPRODUCT(FIND(MID(B95,ROW(INDIRECT("1:"&amp;LEN(B95))),1),validRnaSequenceCharacters))))),"RNA sequence contains invalid characters. ","")</f>
        <v/>
      </c>
      <c r="X95" s="16">
        <f>OR(Z95)</f>
        <v/>
      </c>
      <c r="Y95" s="16">
        <f>OR(Z95)</f>
        <v/>
      </c>
      <c r="Z95" s="16">
        <f>AND(A95="Leerposition",P95&gt;=2)</f>
        <v/>
      </c>
      <c r="AC95" s="16">
        <f>IF(AND(A95&lt;&gt;"",L95=""),"Physical condition not defined. ","")</f>
        <v/>
      </c>
      <c r="AD95" s="16">
        <f>IF(AND(A95&lt;&gt;"",M95=""),"Datasheet not defined. ","")</f>
        <v/>
      </c>
      <c r="AE95" s="16">
        <f>IF(AND(A95&lt;&gt;"",N95=""),"Aliquoting not defined. ","")</f>
        <v/>
      </c>
    </row>
    <row r="96" ht="10.5" customFormat="1" customHeight="1" s="16">
      <c r="A96" s="25" t="n"/>
      <c r="B96" s="25" t="n"/>
      <c r="C96" s="35">
        <f>IF(B96&lt;&gt;"",LEN(SUBSTITUTE(SUBSTITUTE(B96," ",""),"*","")),"")</f>
        <v/>
      </c>
      <c r="D96" s="19" t="n"/>
      <c r="E96" s="25" t="n"/>
      <c r="F96" s="19" t="n"/>
      <c r="G96" s="19" t="n"/>
      <c r="H96" s="19" t="n"/>
      <c r="I96" s="19" t="n"/>
      <c r="J96" s="19" t="n"/>
      <c r="K96" s="19" t="n"/>
      <c r="L96" s="19" t="n"/>
      <c r="M96" s="19" t="n"/>
      <c r="N96" s="19" t="n"/>
      <c r="O96" s="17">
        <f>Q96 &amp; R96 &amp; U96 &amp; V96 &amp; W96 &amp; S96 &amp; T96 &amp; AC96 &amp; AD96 &amp; AE96</f>
        <v/>
      </c>
      <c r="P96" s="1">
        <f>IF(B96&lt;&gt;"",LEN(SUBSTITUTE(SUBSTITUTE(B96," ",""),"*","")),"")</f>
        <v/>
      </c>
      <c r="Q96" s="1">
        <f>IF(AND(A96="",B96&lt;&gt;""),"No name provided. ","")</f>
        <v/>
      </c>
      <c r="R96" s="1">
        <f>IF(AND(A96&lt;&gt;"",B96=""),"No sequence provided. ","")</f>
        <v/>
      </c>
      <c r="S96" s="16">
        <f>IF(AND(P96&lt;&gt;"",E96&lt;&gt;"",NOT(X96)),IF(AND(INDEX(validRnaScaleLowerSizeLimits,MATCH(E96,validRnaScale,0))&lt;=$P96,$P96&lt;=INDEX(validRnaScaleUpperSizeLimits,MATCH(E96,validRnaScale,0))),"","Sequence (length) not available in " &amp; E96 &amp; " scale. "),"")</f>
        <v/>
      </c>
      <c r="T96" s="16">
        <f>IF(AND(P96&lt;&gt;"",E96&lt;&gt;"",NOT(Y96)),IF(AND(INDEX(validRnaPurificationLowerSizeLimits,MATCH(E96,validRnaScale,0),MATCH(D96,validRnaPurificationLowerSizeLimitsHeader,0))&lt;=$P96,$P96&lt;=INDEX(validRnaPurificationUpperSizeLimits,MATCH(E96,validRnaScale,0),MATCH(D96,validRnaPurificationUpperSizeLimitsHeader,0))),"","Combination of purification and scale not available. "),"")</f>
        <v/>
      </c>
      <c r="U96" s="16">
        <f>IF(LEN(A96)&gt;validOligoNameMaxLength,"RNA oligo name is too long. ","")</f>
        <v/>
      </c>
      <c r="V96" s="16">
        <f>IF(AND(A96&lt;&gt;"",NOT(ISNUMBER(SUMPRODUCT(FIND(MID(A96,ROW(INDIRECT("1:"&amp;LEN(A96))),1),validOligoNameCharacters))))),"RNA oligo name contains invalid characters. ","")</f>
        <v/>
      </c>
      <c r="W96" s="16">
        <f>IF(AND(B96&lt;&gt;"",NOT(ISNUMBER(SUMPRODUCT(FIND(MID(B96,ROW(INDIRECT("1:"&amp;LEN(B96))),1),validRnaSequenceCharacters))))),"RNA sequence contains invalid characters. ","")</f>
        <v/>
      </c>
      <c r="X96" s="16">
        <f>OR(Z96)</f>
        <v/>
      </c>
      <c r="Y96" s="16">
        <f>OR(Z96)</f>
        <v/>
      </c>
      <c r="Z96" s="16">
        <f>AND(A96="Leerposition",P96&gt;=2)</f>
        <v/>
      </c>
      <c r="AC96" s="16">
        <f>IF(AND(A96&lt;&gt;"",L96=""),"Physical condition not defined. ","")</f>
        <v/>
      </c>
      <c r="AD96" s="16">
        <f>IF(AND(A96&lt;&gt;"",M96=""),"Datasheet not defined. ","")</f>
        <v/>
      </c>
      <c r="AE96" s="16">
        <f>IF(AND(A96&lt;&gt;"",N96=""),"Aliquoting not defined. ","")</f>
        <v/>
      </c>
    </row>
    <row r="97" ht="10.5" customFormat="1" customHeight="1" s="83" thickBot="1">
      <c r="A97" s="78" t="n"/>
      <c r="B97" s="78" t="n"/>
      <c r="C97" s="79">
        <f>IF(B97&lt;&gt;"",LEN(SUBSTITUTE(SUBSTITUTE(B97," ",""),"*","")),"")</f>
        <v/>
      </c>
      <c r="D97" s="80" t="n"/>
      <c r="E97" s="78" t="n"/>
      <c r="F97" s="80" t="n"/>
      <c r="G97" s="80" t="n"/>
      <c r="H97" s="80" t="n"/>
      <c r="I97" s="80" t="n"/>
      <c r="J97" s="80" t="n"/>
      <c r="K97" s="80" t="n"/>
      <c r="L97" s="100" t="n"/>
      <c r="M97" s="100" t="n"/>
      <c r="N97" s="100" t="n"/>
      <c r="O97" s="81">
        <f>Q97 &amp; R97 &amp; U97 &amp; V97 &amp; W97 &amp; S97 &amp; T97 &amp; AC97 &amp; AD97 &amp; AE97</f>
        <v/>
      </c>
      <c r="P97" s="82">
        <f>IF(B97&lt;&gt;"",LEN(SUBSTITUTE(SUBSTITUTE(B97," ",""),"*","")),"")</f>
        <v/>
      </c>
      <c r="Q97" s="82">
        <f>IF(AND(A97="",B97&lt;&gt;""),"No name provided. ","")</f>
        <v/>
      </c>
      <c r="R97" s="82">
        <f>IF(AND(A97&lt;&gt;"",B97=""),"No sequence provided. ","")</f>
        <v/>
      </c>
      <c r="S97" s="83">
        <f>IF(AND(P97&lt;&gt;"",E97&lt;&gt;"",NOT(X97)),IF(AND(INDEX(validRnaScaleLowerSizeLimits,MATCH(E97,validRnaScale,0))&lt;=$P97,$P97&lt;=INDEX(validRnaScaleUpperSizeLimits,MATCH(E97,validRnaScale,0))),"","Sequence (length) not available in " &amp; E97 &amp; " scale. "),"")</f>
        <v/>
      </c>
      <c r="T97" s="83">
        <f>IF(AND(P97&lt;&gt;"",E97&lt;&gt;"",NOT(Y97)),IF(AND(INDEX(validRnaPurificationLowerSizeLimits,MATCH(E97,validRnaScale,0),MATCH(D97,validRnaPurificationLowerSizeLimitsHeader,0))&lt;=$P97,$P97&lt;=INDEX(validRnaPurificationUpperSizeLimits,MATCH(E97,validRnaScale,0),MATCH(D97,validRnaPurificationUpperSizeLimitsHeader,0))),"","Combination of purification and scale not available. "),"")</f>
        <v/>
      </c>
      <c r="U97" s="83">
        <f>IF(LEN(A97)&gt;validOligoNameMaxLength,"RNA oligo name is too long. ","")</f>
        <v/>
      </c>
      <c r="V97" s="83">
        <f>IF(AND(A97&lt;&gt;"",NOT(ISNUMBER(SUMPRODUCT(FIND(MID(A97,ROW(INDIRECT("1:"&amp;LEN(A97))),1),validOligoNameCharacters))))),"RNA oligo name contains invalid characters. ","")</f>
        <v/>
      </c>
      <c r="W97" s="83">
        <f>IF(AND(B97&lt;&gt;"",NOT(ISNUMBER(SUMPRODUCT(FIND(MID(B97,ROW(INDIRECT("1:"&amp;LEN(B97))),1),validRnaSequenceCharacters))))),"RNA sequence contains invalid characters. ","")</f>
        <v/>
      </c>
      <c r="X97" s="83">
        <f>OR(Z97)</f>
        <v/>
      </c>
      <c r="Y97" s="83">
        <f>OR(Z97)</f>
        <v/>
      </c>
      <c r="Z97" s="83">
        <f>AND(A97="Leerposition",P97&gt;=2)</f>
        <v/>
      </c>
      <c r="AC97" s="83">
        <f>IF(AND(A97&lt;&gt;"",L97=""),"Physical condition not defined. ","")</f>
        <v/>
      </c>
      <c r="AD97" s="83">
        <f>IF(AND(A97&lt;&gt;"",M97=""),"Datasheet not defined. ","")</f>
        <v/>
      </c>
      <c r="AE97" s="83">
        <f>IF(AND(A97&lt;&gt;"",N97=""),"Aliquoting not defined. ","")</f>
        <v/>
      </c>
    </row>
    <row r="98" ht="10.5" customFormat="1" customHeight="1" s="16">
      <c r="A98" s="25" t="n"/>
      <c r="B98" s="25" t="n"/>
      <c r="C98" s="35">
        <f>IF(B98&lt;&gt;"",LEN(SUBSTITUTE(SUBSTITUTE(B98," ",""),"*","")),"")</f>
        <v/>
      </c>
      <c r="D98" s="19" t="n"/>
      <c r="E98" s="25" t="n"/>
      <c r="F98" s="19" t="n"/>
      <c r="G98" s="19" t="n"/>
      <c r="H98" s="19" t="n"/>
      <c r="I98" s="19" t="n"/>
      <c r="J98" s="19" t="n"/>
      <c r="K98" s="19" t="n"/>
      <c r="L98" s="19" t="n"/>
      <c r="M98" s="19" t="n"/>
      <c r="N98" s="19" t="n"/>
      <c r="O98" s="17">
        <f>Q98 &amp; R98 &amp; U98 &amp; V98 &amp; W98 &amp; S98 &amp; T98 &amp; AC98 &amp; AD98 &amp; AE98</f>
        <v/>
      </c>
      <c r="P98" s="1">
        <f>IF(B98&lt;&gt;"",LEN(SUBSTITUTE(SUBSTITUTE(B98," ",""),"*","")),"")</f>
        <v/>
      </c>
      <c r="Q98" s="1">
        <f>IF(AND(A98="",B98&lt;&gt;""),"No name provided. ","")</f>
        <v/>
      </c>
      <c r="R98" s="1">
        <f>IF(AND(A98&lt;&gt;"",B98=""),"No sequence provided. ","")</f>
        <v/>
      </c>
      <c r="S98" s="16">
        <f>IF(AND(P98&lt;&gt;"",E98&lt;&gt;"",NOT(X98)),IF(AND(INDEX(validRnaScaleLowerSizeLimits,MATCH(E98,validRnaScale,0))&lt;=$P98,$P98&lt;=INDEX(validRnaScaleUpperSizeLimits,MATCH(E98,validRnaScale,0))),"","Sequence (length) not available in " &amp; E98 &amp; " scale. "),"")</f>
        <v/>
      </c>
      <c r="T98" s="16">
        <f>IF(AND(P98&lt;&gt;"",E98&lt;&gt;"",NOT(Y98)),IF(AND(INDEX(validRnaPurificationLowerSizeLimits,MATCH(E98,validRnaScale,0),MATCH(D98,validRnaPurificationLowerSizeLimitsHeader,0))&lt;=$P98,$P98&lt;=INDEX(validRnaPurificationUpperSizeLimits,MATCH(E98,validRnaScale,0),MATCH(D98,validRnaPurificationUpperSizeLimitsHeader,0))),"","Combination of purification and scale not available. "),"")</f>
        <v/>
      </c>
      <c r="U98" s="16">
        <f>IF(LEN(A98)&gt;validOligoNameMaxLength,"RNA oligo name is too long. ","")</f>
        <v/>
      </c>
      <c r="V98" s="16">
        <f>IF(AND(A98&lt;&gt;"",NOT(ISNUMBER(SUMPRODUCT(FIND(MID(A98,ROW(INDIRECT("1:"&amp;LEN(A98))),1),validOligoNameCharacters))))),"RNA oligo name contains invalid characters. ","")</f>
        <v/>
      </c>
      <c r="W98" s="16">
        <f>IF(AND(B98&lt;&gt;"",NOT(ISNUMBER(SUMPRODUCT(FIND(MID(B98,ROW(INDIRECT("1:"&amp;LEN(B98))),1),validRnaSequenceCharacters))))),"RNA sequence contains invalid characters. ","")</f>
        <v/>
      </c>
      <c r="X98" s="16">
        <f>OR(Z98)</f>
        <v/>
      </c>
      <c r="Y98" s="16">
        <f>OR(Z98)</f>
        <v/>
      </c>
      <c r="Z98" s="16">
        <f>AND(A98="Leerposition",P98&gt;=2)</f>
        <v/>
      </c>
      <c r="AC98" s="16">
        <f>IF(AND(A98&lt;&gt;"",L98=""),"Physical condition not defined. ","")</f>
        <v/>
      </c>
      <c r="AD98" s="16">
        <f>IF(AND(A98&lt;&gt;"",M98=""),"Datasheet not defined. ","")</f>
        <v/>
      </c>
      <c r="AE98" s="16">
        <f>IF(AND(A98&lt;&gt;"",N98=""),"Aliquoting not defined. ","")</f>
        <v/>
      </c>
    </row>
    <row r="99" ht="10.5" customFormat="1" customHeight="1" s="16">
      <c r="A99" s="25" t="n"/>
      <c r="B99" s="25" t="n"/>
      <c r="C99" s="35">
        <f>IF(B99&lt;&gt;"",LEN(SUBSTITUTE(SUBSTITUTE(B99," ",""),"*","")),"")</f>
        <v/>
      </c>
      <c r="D99" s="19" t="n"/>
      <c r="E99" s="25" t="n"/>
      <c r="F99" s="19" t="n"/>
      <c r="G99" s="19" t="n"/>
      <c r="H99" s="19" t="n"/>
      <c r="I99" s="19" t="n"/>
      <c r="J99" s="19" t="n"/>
      <c r="K99" s="19" t="n"/>
      <c r="L99" s="19" t="n"/>
      <c r="M99" s="19" t="n"/>
      <c r="N99" s="19" t="n"/>
      <c r="O99" s="17">
        <f>Q99 &amp; R99 &amp; U99 &amp; V99 &amp; W99 &amp; S99 &amp; T99 &amp; AC99 &amp; AD99 &amp; AE99</f>
        <v/>
      </c>
      <c r="P99" s="1">
        <f>IF(B99&lt;&gt;"",LEN(SUBSTITUTE(SUBSTITUTE(B99," ",""),"*","")),"")</f>
        <v/>
      </c>
      <c r="Q99" s="1">
        <f>IF(AND(A99="",B99&lt;&gt;""),"No name provided. ","")</f>
        <v/>
      </c>
      <c r="R99" s="1">
        <f>IF(AND(A99&lt;&gt;"",B99=""),"No sequence provided. ","")</f>
        <v/>
      </c>
      <c r="S99" s="16">
        <f>IF(AND(P99&lt;&gt;"",E99&lt;&gt;"",NOT(X99)),IF(AND(INDEX(validRnaScaleLowerSizeLimits,MATCH(E99,validRnaScale,0))&lt;=$P99,$P99&lt;=INDEX(validRnaScaleUpperSizeLimits,MATCH(E99,validRnaScale,0))),"","Sequence (length) not available in " &amp; E99 &amp; " scale. "),"")</f>
        <v/>
      </c>
      <c r="T99" s="16">
        <f>IF(AND(P99&lt;&gt;"",E99&lt;&gt;"",NOT(Y99)),IF(AND(INDEX(validRnaPurificationLowerSizeLimits,MATCH(E99,validRnaScale,0),MATCH(D99,validRnaPurificationLowerSizeLimitsHeader,0))&lt;=$P99,$P99&lt;=INDEX(validRnaPurificationUpperSizeLimits,MATCH(E99,validRnaScale,0),MATCH(D99,validRnaPurificationUpperSizeLimitsHeader,0))),"","Combination of purification and scale not available. "),"")</f>
        <v/>
      </c>
      <c r="U99" s="16">
        <f>IF(LEN(A99)&gt;validOligoNameMaxLength,"RNA oligo name is too long. ","")</f>
        <v/>
      </c>
      <c r="V99" s="16">
        <f>IF(AND(A99&lt;&gt;"",NOT(ISNUMBER(SUMPRODUCT(FIND(MID(A99,ROW(INDIRECT("1:"&amp;LEN(A99))),1),validOligoNameCharacters))))),"RNA oligo name contains invalid characters. ","")</f>
        <v/>
      </c>
      <c r="W99" s="16">
        <f>IF(AND(B99&lt;&gt;"",NOT(ISNUMBER(SUMPRODUCT(FIND(MID(B99,ROW(INDIRECT("1:"&amp;LEN(B99))),1),validRnaSequenceCharacters))))),"RNA sequence contains invalid characters. ","")</f>
        <v/>
      </c>
      <c r="X99" s="16">
        <f>OR(Z99)</f>
        <v/>
      </c>
      <c r="Y99" s="16">
        <f>OR(Z99)</f>
        <v/>
      </c>
      <c r="Z99" s="16">
        <f>AND(A99="Leerposition",P99&gt;=2)</f>
        <v/>
      </c>
      <c r="AC99" s="16">
        <f>IF(AND(A99&lt;&gt;"",L99=""),"Physical condition not defined. ","")</f>
        <v/>
      </c>
      <c r="AD99" s="16">
        <f>IF(AND(A99&lt;&gt;"",M99=""),"Datasheet not defined. ","")</f>
        <v/>
      </c>
      <c r="AE99" s="16">
        <f>IF(AND(A99&lt;&gt;"",N99=""),"Aliquoting not defined. ","")</f>
        <v/>
      </c>
    </row>
    <row r="100" ht="10.5" customFormat="1" customHeight="1" s="16">
      <c r="A100" s="25" t="n"/>
      <c r="B100" s="25" t="n"/>
      <c r="C100" s="35">
        <f>IF(B100&lt;&gt;"",LEN(SUBSTITUTE(SUBSTITUTE(B100," ",""),"*","")),"")</f>
        <v/>
      </c>
      <c r="D100" s="19" t="n"/>
      <c r="E100" s="25" t="n"/>
      <c r="F100" s="19" t="n"/>
      <c r="G100" s="19" t="n"/>
      <c r="H100" s="19" t="n"/>
      <c r="I100" s="19" t="n"/>
      <c r="J100" s="19" t="n"/>
      <c r="K100" s="19" t="n"/>
      <c r="L100" s="19" t="n"/>
      <c r="M100" s="19" t="n"/>
      <c r="N100" s="19" t="n"/>
      <c r="O100" s="17">
        <f>Q100 &amp; R100 &amp; U100 &amp; V100 &amp; W100 &amp; S100 &amp; T100 &amp; AC100 &amp; AD100 &amp; AE100</f>
        <v/>
      </c>
      <c r="P100" s="1">
        <f>IF(B100&lt;&gt;"",LEN(SUBSTITUTE(SUBSTITUTE(B100," ",""),"*","")),"")</f>
        <v/>
      </c>
      <c r="Q100" s="1">
        <f>IF(AND(A100="",B100&lt;&gt;""),"No name provided. ","")</f>
        <v/>
      </c>
      <c r="R100" s="1">
        <f>IF(AND(A100&lt;&gt;"",B100=""),"No sequence provided. ","")</f>
        <v/>
      </c>
      <c r="S100" s="16">
        <f>IF(AND(P100&lt;&gt;"",E100&lt;&gt;"",NOT(X100)),IF(AND(INDEX(validRnaScaleLowerSizeLimits,MATCH(E100,validRnaScale,0))&lt;=$P100,$P100&lt;=INDEX(validRnaScaleUpperSizeLimits,MATCH(E100,validRnaScale,0))),"","Sequence (length) not available in " &amp; E100 &amp; " scale. "),"")</f>
        <v/>
      </c>
      <c r="T100" s="16">
        <f>IF(AND(P100&lt;&gt;"",E100&lt;&gt;"",NOT(Y100)),IF(AND(INDEX(validRnaPurificationLowerSizeLimits,MATCH(E100,validRnaScale,0),MATCH(D100,validRnaPurificationLowerSizeLimitsHeader,0))&lt;=$P100,$P100&lt;=INDEX(validRnaPurificationUpperSizeLimits,MATCH(E100,validRnaScale,0),MATCH(D100,validRnaPurificationUpperSizeLimitsHeader,0))),"","Combination of purification and scale not available. "),"")</f>
        <v/>
      </c>
      <c r="U100" s="16">
        <f>IF(LEN(A100)&gt;validOligoNameMaxLength,"RNA oligo name is too long. ","")</f>
        <v/>
      </c>
      <c r="V100" s="16">
        <f>IF(AND(A100&lt;&gt;"",NOT(ISNUMBER(SUMPRODUCT(FIND(MID(A100,ROW(INDIRECT("1:"&amp;LEN(A100))),1),validOligoNameCharacters))))),"RNA oligo name contains invalid characters. ","")</f>
        <v/>
      </c>
      <c r="W100" s="16">
        <f>IF(AND(B100&lt;&gt;"",NOT(ISNUMBER(SUMPRODUCT(FIND(MID(B100,ROW(INDIRECT("1:"&amp;LEN(B100))),1),validRnaSequenceCharacters))))),"RNA sequence contains invalid characters. ","")</f>
        <v/>
      </c>
      <c r="X100" s="16">
        <f>OR(Z100)</f>
        <v/>
      </c>
      <c r="Y100" s="16">
        <f>OR(Z100)</f>
        <v/>
      </c>
      <c r="Z100" s="16">
        <f>AND(A100="Leerposition",P100&gt;=2)</f>
        <v/>
      </c>
      <c r="AC100" s="16">
        <f>IF(AND(A100&lt;&gt;"",L100=""),"Physical condition not defined. ","")</f>
        <v/>
      </c>
      <c r="AD100" s="16">
        <f>IF(AND(A100&lt;&gt;"",M100=""),"Datasheet not defined. ","")</f>
        <v/>
      </c>
      <c r="AE100" s="16">
        <f>IF(AND(A100&lt;&gt;"",N100=""),"Aliquoting not defined. ","")</f>
        <v/>
      </c>
    </row>
    <row r="101" ht="10.5" customFormat="1" customHeight="1" s="16">
      <c r="A101" s="25" t="n"/>
      <c r="B101" s="25" t="n"/>
      <c r="C101" s="35">
        <f>IF(B101&lt;&gt;"",LEN(SUBSTITUTE(SUBSTITUTE(B101," ",""),"*","")),"")</f>
        <v/>
      </c>
      <c r="D101" s="19" t="n"/>
      <c r="E101" s="25" t="n"/>
      <c r="F101" s="19" t="n"/>
      <c r="G101" s="19" t="n"/>
      <c r="H101" s="19" t="n"/>
      <c r="I101" s="19" t="n"/>
      <c r="J101" s="19" t="n"/>
      <c r="K101" s="19" t="n"/>
      <c r="L101" s="19" t="n"/>
      <c r="M101" s="19" t="n"/>
      <c r="N101" s="19" t="n"/>
      <c r="O101" s="17">
        <f>Q101 &amp; R101 &amp; U101 &amp; V101 &amp; W101 &amp; S101 &amp; T101 &amp; AC101 &amp; AD101 &amp; AE101</f>
        <v/>
      </c>
      <c r="P101" s="1">
        <f>IF(B101&lt;&gt;"",LEN(SUBSTITUTE(SUBSTITUTE(B101," ",""),"*","")),"")</f>
        <v/>
      </c>
      <c r="Q101" s="1">
        <f>IF(AND(A101="",B101&lt;&gt;""),"No name provided. ","")</f>
        <v/>
      </c>
      <c r="R101" s="1">
        <f>IF(AND(A101&lt;&gt;"",B101=""),"No sequence provided. ","")</f>
        <v/>
      </c>
      <c r="S101" s="16">
        <f>IF(AND(P101&lt;&gt;"",E101&lt;&gt;"",NOT(X101)),IF(AND(INDEX(validRnaScaleLowerSizeLimits,MATCH(E101,validRnaScale,0))&lt;=$P101,$P101&lt;=INDEX(validRnaScaleUpperSizeLimits,MATCH(E101,validRnaScale,0))),"","Sequence (length) not available in " &amp; E101 &amp; " scale. "),"")</f>
        <v/>
      </c>
      <c r="T101" s="16">
        <f>IF(AND(P101&lt;&gt;"",E101&lt;&gt;"",NOT(Y101)),IF(AND(INDEX(validRnaPurificationLowerSizeLimits,MATCH(E101,validRnaScale,0),MATCH(D101,validRnaPurificationLowerSizeLimitsHeader,0))&lt;=$P101,$P101&lt;=INDEX(validRnaPurificationUpperSizeLimits,MATCH(E101,validRnaScale,0),MATCH(D101,validRnaPurificationUpperSizeLimitsHeader,0))),"","Combination of purification and scale not available. "),"")</f>
        <v/>
      </c>
      <c r="U101" s="16">
        <f>IF(LEN(A101)&gt;validOligoNameMaxLength,"RNA oligo name is too long. ","")</f>
        <v/>
      </c>
      <c r="V101" s="16">
        <f>IF(AND(A101&lt;&gt;"",NOT(ISNUMBER(SUMPRODUCT(FIND(MID(A101,ROW(INDIRECT("1:"&amp;LEN(A101))),1),validOligoNameCharacters))))),"RNA oligo name contains invalid characters. ","")</f>
        <v/>
      </c>
      <c r="W101" s="16">
        <f>IF(AND(B101&lt;&gt;"",NOT(ISNUMBER(SUMPRODUCT(FIND(MID(B101,ROW(INDIRECT("1:"&amp;LEN(B101))),1),validRnaSequenceCharacters))))),"RNA sequence contains invalid characters. ","")</f>
        <v/>
      </c>
      <c r="X101" s="16">
        <f>OR(Z101)</f>
        <v/>
      </c>
      <c r="Y101" s="16">
        <f>OR(Z101)</f>
        <v/>
      </c>
      <c r="Z101" s="16">
        <f>AND(A101="Leerposition",P101&gt;=2)</f>
        <v/>
      </c>
      <c r="AC101" s="16">
        <f>IF(AND(A101&lt;&gt;"",L101=""),"Physical condition not defined. ","")</f>
        <v/>
      </c>
      <c r="AD101" s="16">
        <f>IF(AND(A101&lt;&gt;"",M101=""),"Datasheet not defined. ","")</f>
        <v/>
      </c>
      <c r="AE101" s="16">
        <f>IF(AND(A101&lt;&gt;"",N101=""),"Aliquoting not defined. ","")</f>
        <v/>
      </c>
    </row>
    <row r="102" ht="10.5" customFormat="1" customHeight="1" s="16">
      <c r="A102" s="25" t="n"/>
      <c r="B102" s="25" t="n"/>
      <c r="C102" s="35">
        <f>IF(B102&lt;&gt;"",LEN(SUBSTITUTE(SUBSTITUTE(B102," ",""),"*","")),"")</f>
        <v/>
      </c>
      <c r="D102" s="19" t="n"/>
      <c r="E102" s="25" t="n"/>
      <c r="F102" s="19" t="n"/>
      <c r="G102" s="19" t="n"/>
      <c r="H102" s="19" t="n"/>
      <c r="I102" s="19" t="n"/>
      <c r="J102" s="19" t="n"/>
      <c r="K102" s="19" t="n"/>
      <c r="L102" s="19" t="n"/>
      <c r="M102" s="19" t="n"/>
      <c r="N102" s="19" t="n"/>
      <c r="O102" s="17">
        <f>Q102 &amp; R102 &amp; U102 &amp; V102 &amp; W102 &amp; S102 &amp; T102 &amp; AC102 &amp; AD102 &amp; AE102</f>
        <v/>
      </c>
      <c r="P102" s="1">
        <f>IF(B102&lt;&gt;"",LEN(SUBSTITUTE(SUBSTITUTE(B102," ",""),"*","")),"")</f>
        <v/>
      </c>
      <c r="Q102" s="1">
        <f>IF(AND(A102="",B102&lt;&gt;""),"No name provided. ","")</f>
        <v/>
      </c>
      <c r="R102" s="1">
        <f>IF(AND(A102&lt;&gt;"",B102=""),"No sequence provided. ","")</f>
        <v/>
      </c>
      <c r="S102" s="16">
        <f>IF(AND(P102&lt;&gt;"",E102&lt;&gt;"",NOT(X102)),IF(AND(INDEX(validRnaScaleLowerSizeLimits,MATCH(E102,validRnaScale,0))&lt;=$P102,$P102&lt;=INDEX(validRnaScaleUpperSizeLimits,MATCH(E102,validRnaScale,0))),"","Sequence (length) not available in " &amp; E102 &amp; " scale. "),"")</f>
        <v/>
      </c>
      <c r="T102" s="16">
        <f>IF(AND(P102&lt;&gt;"",E102&lt;&gt;"",NOT(Y102)),IF(AND(INDEX(validRnaPurificationLowerSizeLimits,MATCH(E102,validRnaScale,0),MATCH(D102,validRnaPurificationLowerSizeLimitsHeader,0))&lt;=$P102,$P102&lt;=INDEX(validRnaPurificationUpperSizeLimits,MATCH(E102,validRnaScale,0),MATCH(D102,validRnaPurificationUpperSizeLimitsHeader,0))),"","Combination of purification and scale not available. "),"")</f>
        <v/>
      </c>
      <c r="U102" s="16">
        <f>IF(LEN(A102)&gt;validOligoNameMaxLength,"RNA oligo name is too long. ","")</f>
        <v/>
      </c>
      <c r="V102" s="16">
        <f>IF(AND(A102&lt;&gt;"",NOT(ISNUMBER(SUMPRODUCT(FIND(MID(A102,ROW(INDIRECT("1:"&amp;LEN(A102))),1),validOligoNameCharacters))))),"RNA oligo name contains invalid characters. ","")</f>
        <v/>
      </c>
      <c r="W102" s="16">
        <f>IF(AND(B102&lt;&gt;"",NOT(ISNUMBER(SUMPRODUCT(FIND(MID(B102,ROW(INDIRECT("1:"&amp;LEN(B102))),1),validRnaSequenceCharacters))))),"RNA sequence contains invalid characters. ","")</f>
        <v/>
      </c>
      <c r="X102" s="16">
        <f>OR(Z102)</f>
        <v/>
      </c>
      <c r="Y102" s="16">
        <f>OR(Z102)</f>
        <v/>
      </c>
      <c r="Z102" s="16">
        <f>AND(A102="Leerposition",P102&gt;=2)</f>
        <v/>
      </c>
      <c r="AC102" s="16">
        <f>IF(AND(A102&lt;&gt;"",L102=""),"Physical condition not defined. ","")</f>
        <v/>
      </c>
      <c r="AD102" s="16">
        <f>IF(AND(A102&lt;&gt;"",M102=""),"Datasheet not defined. ","")</f>
        <v/>
      </c>
      <c r="AE102" s="16">
        <f>IF(AND(A102&lt;&gt;"",N102=""),"Aliquoting not defined. ","")</f>
        <v/>
      </c>
    </row>
    <row r="103" ht="10.5" customFormat="1" customHeight="1" s="16">
      <c r="A103" s="25" t="n"/>
      <c r="B103" s="25" t="n"/>
      <c r="C103" s="35">
        <f>IF(B103&lt;&gt;"",LEN(SUBSTITUTE(SUBSTITUTE(B103," ",""),"*","")),"")</f>
        <v/>
      </c>
      <c r="D103" s="19" t="n"/>
      <c r="E103" s="25" t="n"/>
      <c r="F103" s="19" t="n"/>
      <c r="G103" s="19" t="n"/>
      <c r="H103" s="19" t="n"/>
      <c r="I103" s="19" t="n"/>
      <c r="J103" s="19" t="n"/>
      <c r="K103" s="19" t="n"/>
      <c r="L103" s="19" t="n"/>
      <c r="M103" s="19" t="n"/>
      <c r="N103" s="19" t="n"/>
      <c r="O103" s="17">
        <f>Q103 &amp; R103 &amp; U103 &amp; V103 &amp; W103 &amp; S103 &amp; T103 &amp; AC103 &amp; AD103 &amp; AE103</f>
        <v/>
      </c>
      <c r="P103" s="1">
        <f>IF(B103&lt;&gt;"",LEN(SUBSTITUTE(SUBSTITUTE(B103," ",""),"*","")),"")</f>
        <v/>
      </c>
      <c r="Q103" s="1">
        <f>IF(AND(A103="",B103&lt;&gt;""),"No name provided. ","")</f>
        <v/>
      </c>
      <c r="R103" s="1">
        <f>IF(AND(A103&lt;&gt;"",B103=""),"No sequence provided. ","")</f>
        <v/>
      </c>
      <c r="S103" s="16">
        <f>IF(AND(P103&lt;&gt;"",E103&lt;&gt;"",NOT(X103)),IF(AND(INDEX(validRnaScaleLowerSizeLimits,MATCH(E103,validRnaScale,0))&lt;=$P103,$P103&lt;=INDEX(validRnaScaleUpperSizeLimits,MATCH(E103,validRnaScale,0))),"","Sequence (length) not available in " &amp; E103 &amp; " scale. "),"")</f>
        <v/>
      </c>
      <c r="T103" s="16">
        <f>IF(AND(P103&lt;&gt;"",E103&lt;&gt;"",NOT(Y103)),IF(AND(INDEX(validRnaPurificationLowerSizeLimits,MATCH(E103,validRnaScale,0),MATCH(D103,validRnaPurificationLowerSizeLimitsHeader,0))&lt;=$P103,$P103&lt;=INDEX(validRnaPurificationUpperSizeLimits,MATCH(E103,validRnaScale,0),MATCH(D103,validRnaPurificationUpperSizeLimitsHeader,0))),"","Combination of purification and scale not available. "),"")</f>
        <v/>
      </c>
      <c r="U103" s="16">
        <f>IF(LEN(A103)&gt;validOligoNameMaxLength,"RNA oligo name is too long. ","")</f>
        <v/>
      </c>
      <c r="V103" s="16">
        <f>IF(AND(A103&lt;&gt;"",NOT(ISNUMBER(SUMPRODUCT(FIND(MID(A103,ROW(INDIRECT("1:"&amp;LEN(A103))),1),validOligoNameCharacters))))),"RNA oligo name contains invalid characters. ","")</f>
        <v/>
      </c>
      <c r="W103" s="16">
        <f>IF(AND(B103&lt;&gt;"",NOT(ISNUMBER(SUMPRODUCT(FIND(MID(B103,ROW(INDIRECT("1:"&amp;LEN(B103))),1),validRnaSequenceCharacters))))),"RNA sequence contains invalid characters. ","")</f>
        <v/>
      </c>
      <c r="X103" s="16">
        <f>OR(Z103)</f>
        <v/>
      </c>
      <c r="Y103" s="16">
        <f>OR(Z103)</f>
        <v/>
      </c>
      <c r="Z103" s="16">
        <f>AND(A103="Leerposition",P103&gt;=2)</f>
        <v/>
      </c>
      <c r="AC103" s="16">
        <f>IF(AND(A103&lt;&gt;"",L103=""),"Physical condition not defined. ","")</f>
        <v/>
      </c>
      <c r="AD103" s="16">
        <f>IF(AND(A103&lt;&gt;"",M103=""),"Datasheet not defined. ","")</f>
        <v/>
      </c>
      <c r="AE103" s="16">
        <f>IF(AND(A103&lt;&gt;"",N103=""),"Aliquoting not defined. ","")</f>
        <v/>
      </c>
    </row>
    <row r="104" ht="10.5" customFormat="1" customHeight="1" s="16">
      <c r="A104" s="25" t="n"/>
      <c r="B104" s="25" t="n"/>
      <c r="C104" s="35">
        <f>IF(B104&lt;&gt;"",LEN(SUBSTITUTE(SUBSTITUTE(B104," ",""),"*","")),"")</f>
        <v/>
      </c>
      <c r="D104" s="19" t="n"/>
      <c r="E104" s="25" t="n"/>
      <c r="F104" s="19" t="n"/>
      <c r="G104" s="19" t="n"/>
      <c r="H104" s="19" t="n"/>
      <c r="I104" s="19" t="n"/>
      <c r="J104" s="19" t="n"/>
      <c r="K104" s="19" t="n"/>
      <c r="L104" s="19" t="n"/>
      <c r="M104" s="19" t="n"/>
      <c r="N104" s="19" t="n"/>
      <c r="O104" s="17">
        <f>Q104 &amp; R104 &amp; U104 &amp; V104 &amp; W104 &amp; S104 &amp; T104 &amp; AC104 &amp; AD104 &amp; AE104</f>
        <v/>
      </c>
      <c r="P104" s="1">
        <f>IF(B104&lt;&gt;"",LEN(SUBSTITUTE(SUBSTITUTE(B104," ",""),"*","")),"")</f>
        <v/>
      </c>
      <c r="Q104" s="1">
        <f>IF(AND(A104="",B104&lt;&gt;""),"No name provided. ","")</f>
        <v/>
      </c>
      <c r="R104" s="1">
        <f>IF(AND(A104&lt;&gt;"",B104=""),"No sequence provided. ","")</f>
        <v/>
      </c>
      <c r="S104" s="16">
        <f>IF(AND(P104&lt;&gt;"",E104&lt;&gt;"",NOT(X104)),IF(AND(INDEX(validRnaScaleLowerSizeLimits,MATCH(E104,validRnaScale,0))&lt;=$P104,$P104&lt;=INDEX(validRnaScaleUpperSizeLimits,MATCH(E104,validRnaScale,0))),"","Sequence (length) not available in " &amp; E104 &amp; " scale. "),"")</f>
        <v/>
      </c>
      <c r="T104" s="16">
        <f>IF(AND(P104&lt;&gt;"",E104&lt;&gt;"",NOT(Y104)),IF(AND(INDEX(validRnaPurificationLowerSizeLimits,MATCH(E104,validRnaScale,0),MATCH(D104,validRnaPurificationLowerSizeLimitsHeader,0))&lt;=$P104,$P104&lt;=INDEX(validRnaPurificationUpperSizeLimits,MATCH(E104,validRnaScale,0),MATCH(D104,validRnaPurificationUpperSizeLimitsHeader,0))),"","Combination of purification and scale not available. "),"")</f>
        <v/>
      </c>
      <c r="U104" s="16">
        <f>IF(LEN(A104)&gt;validOligoNameMaxLength,"RNA oligo name is too long. ","")</f>
        <v/>
      </c>
      <c r="V104" s="16">
        <f>IF(AND(A104&lt;&gt;"",NOT(ISNUMBER(SUMPRODUCT(FIND(MID(A104,ROW(INDIRECT("1:"&amp;LEN(A104))),1),validOligoNameCharacters))))),"RNA oligo name contains invalid characters. ","")</f>
        <v/>
      </c>
      <c r="W104" s="16">
        <f>IF(AND(B104&lt;&gt;"",NOT(ISNUMBER(SUMPRODUCT(FIND(MID(B104,ROW(INDIRECT("1:"&amp;LEN(B104))),1),validRnaSequenceCharacters))))),"RNA sequence contains invalid characters. ","")</f>
        <v/>
      </c>
      <c r="X104" s="16">
        <f>OR(Z104)</f>
        <v/>
      </c>
      <c r="Y104" s="16">
        <f>OR(Z104)</f>
        <v/>
      </c>
      <c r="Z104" s="16">
        <f>AND(A104="Leerposition",P104&gt;=2)</f>
        <v/>
      </c>
      <c r="AC104" s="16">
        <f>IF(AND(A104&lt;&gt;"",L104=""),"Physical condition not defined. ","")</f>
        <v/>
      </c>
      <c r="AD104" s="16">
        <f>IF(AND(A104&lt;&gt;"",M104=""),"Datasheet not defined. ","")</f>
        <v/>
      </c>
      <c r="AE104" s="16">
        <f>IF(AND(A104&lt;&gt;"",N104=""),"Aliquoting not defined. ","")</f>
        <v/>
      </c>
    </row>
    <row r="105" ht="10.5" customFormat="1" customHeight="1" s="16">
      <c r="A105" s="25" t="n"/>
      <c r="B105" s="25" t="n"/>
      <c r="C105" s="35">
        <f>IF(B105&lt;&gt;"",LEN(SUBSTITUTE(SUBSTITUTE(B105," ",""),"*","")),"")</f>
        <v/>
      </c>
      <c r="D105" s="19" t="n"/>
      <c r="E105" s="25" t="n"/>
      <c r="F105" s="19" t="n"/>
      <c r="G105" s="19" t="n"/>
      <c r="H105" s="19" t="n"/>
      <c r="I105" s="19" t="n"/>
      <c r="J105" s="19" t="n"/>
      <c r="K105" s="19" t="n"/>
      <c r="L105" s="19" t="n"/>
      <c r="M105" s="19" t="n"/>
      <c r="N105" s="19" t="n"/>
      <c r="O105" s="17">
        <f>Q105 &amp; R105 &amp; U105 &amp; V105 &amp; W105 &amp; S105 &amp; T105 &amp; AC105 &amp; AD105 &amp; AE105</f>
        <v/>
      </c>
      <c r="P105" s="1">
        <f>IF(B105&lt;&gt;"",LEN(SUBSTITUTE(SUBSTITUTE(B105," ",""),"*","")),"")</f>
        <v/>
      </c>
      <c r="Q105" s="1">
        <f>IF(AND(A105="",B105&lt;&gt;""),"No name provided. ","")</f>
        <v/>
      </c>
      <c r="R105" s="1">
        <f>IF(AND(A105&lt;&gt;"",B105=""),"No sequence provided. ","")</f>
        <v/>
      </c>
      <c r="S105" s="16">
        <f>IF(AND(P105&lt;&gt;"",E105&lt;&gt;"",NOT(X105)),IF(AND(INDEX(validRnaScaleLowerSizeLimits,MATCH(E105,validRnaScale,0))&lt;=$P105,$P105&lt;=INDEX(validRnaScaleUpperSizeLimits,MATCH(E105,validRnaScale,0))),"","Sequence (length) not available in " &amp; E105 &amp; " scale. "),"")</f>
        <v/>
      </c>
      <c r="T105" s="16">
        <f>IF(AND(P105&lt;&gt;"",E105&lt;&gt;"",NOT(Y105)),IF(AND(INDEX(validRnaPurificationLowerSizeLimits,MATCH(E105,validRnaScale,0),MATCH(D105,validRnaPurificationLowerSizeLimitsHeader,0))&lt;=$P105,$P105&lt;=INDEX(validRnaPurificationUpperSizeLimits,MATCH(E105,validRnaScale,0),MATCH(D105,validRnaPurificationUpperSizeLimitsHeader,0))),"","Combination of purification and scale not available. "),"")</f>
        <v/>
      </c>
      <c r="U105" s="16">
        <f>IF(LEN(A105)&gt;validOligoNameMaxLength,"RNA oligo name is too long. ","")</f>
        <v/>
      </c>
      <c r="V105" s="16">
        <f>IF(AND(A105&lt;&gt;"",NOT(ISNUMBER(SUMPRODUCT(FIND(MID(A105,ROW(INDIRECT("1:"&amp;LEN(A105))),1),validOligoNameCharacters))))),"RNA oligo name contains invalid characters. ","")</f>
        <v/>
      </c>
      <c r="W105" s="16">
        <f>IF(AND(B105&lt;&gt;"",NOT(ISNUMBER(SUMPRODUCT(FIND(MID(B105,ROW(INDIRECT("1:"&amp;LEN(B105))),1),validRnaSequenceCharacters))))),"RNA sequence contains invalid characters. ","")</f>
        <v/>
      </c>
      <c r="X105" s="16">
        <f>OR(Z105)</f>
        <v/>
      </c>
      <c r="Y105" s="16">
        <f>OR(Z105)</f>
        <v/>
      </c>
      <c r="Z105" s="16">
        <f>AND(A105="Leerposition",P105&gt;=2)</f>
        <v/>
      </c>
      <c r="AC105" s="16">
        <f>IF(AND(A105&lt;&gt;"",L105=""),"Physical condition not defined. ","")</f>
        <v/>
      </c>
      <c r="AD105" s="16">
        <f>IF(AND(A105&lt;&gt;"",M105=""),"Datasheet not defined. ","")</f>
        <v/>
      </c>
      <c r="AE105" s="16">
        <f>IF(AND(A105&lt;&gt;"",N105=""),"Aliquoting not defined. ","")</f>
        <v/>
      </c>
    </row>
    <row r="106" ht="10.5" customFormat="1" customHeight="1" s="16">
      <c r="A106" s="25" t="n"/>
      <c r="B106" s="25" t="n"/>
      <c r="C106" s="35">
        <f>IF(B106&lt;&gt;"",LEN(SUBSTITUTE(SUBSTITUTE(B106," ",""),"*","")),"")</f>
        <v/>
      </c>
      <c r="D106" s="19" t="n"/>
      <c r="E106" s="25" t="n"/>
      <c r="F106" s="19" t="n"/>
      <c r="G106" s="19" t="n"/>
      <c r="H106" s="19" t="n"/>
      <c r="I106" s="19" t="n"/>
      <c r="J106" s="19" t="n"/>
      <c r="K106" s="19" t="n"/>
      <c r="L106" s="19" t="n"/>
      <c r="M106" s="19" t="n"/>
      <c r="N106" s="19" t="n"/>
      <c r="O106" s="17">
        <f>Q106 &amp; R106 &amp; U106 &amp; V106 &amp; W106 &amp; S106 &amp; T106 &amp; AC106 &amp; AD106 &amp; AE106</f>
        <v/>
      </c>
      <c r="P106" s="1">
        <f>IF(B106&lt;&gt;"",LEN(SUBSTITUTE(SUBSTITUTE(B106," ",""),"*","")),"")</f>
        <v/>
      </c>
      <c r="Q106" s="1">
        <f>IF(AND(A106="",B106&lt;&gt;""),"No name provided. ","")</f>
        <v/>
      </c>
      <c r="R106" s="1">
        <f>IF(AND(A106&lt;&gt;"",B106=""),"No sequence provided. ","")</f>
        <v/>
      </c>
      <c r="S106" s="16">
        <f>IF(AND(P106&lt;&gt;"",E106&lt;&gt;"",NOT(X106)),IF(AND(INDEX(validRnaScaleLowerSizeLimits,MATCH(E106,validRnaScale,0))&lt;=$P106,$P106&lt;=INDEX(validRnaScaleUpperSizeLimits,MATCH(E106,validRnaScale,0))),"","Sequence (length) not available in " &amp; E106 &amp; " scale. "),"")</f>
        <v/>
      </c>
      <c r="T106" s="16">
        <f>IF(AND(P106&lt;&gt;"",E106&lt;&gt;"",NOT(Y106)),IF(AND(INDEX(validRnaPurificationLowerSizeLimits,MATCH(E106,validRnaScale,0),MATCH(D106,validRnaPurificationLowerSizeLimitsHeader,0))&lt;=$P106,$P106&lt;=INDEX(validRnaPurificationUpperSizeLimits,MATCH(E106,validRnaScale,0),MATCH(D106,validRnaPurificationUpperSizeLimitsHeader,0))),"","Combination of purification and scale not available. "),"")</f>
        <v/>
      </c>
      <c r="U106" s="16">
        <f>IF(LEN(A106)&gt;validOligoNameMaxLength,"RNA oligo name is too long. ","")</f>
        <v/>
      </c>
      <c r="V106" s="16">
        <f>IF(AND(A106&lt;&gt;"",NOT(ISNUMBER(SUMPRODUCT(FIND(MID(A106,ROW(INDIRECT("1:"&amp;LEN(A106))),1),validOligoNameCharacters))))),"RNA oligo name contains invalid characters. ","")</f>
        <v/>
      </c>
      <c r="W106" s="16">
        <f>IF(AND(B106&lt;&gt;"",NOT(ISNUMBER(SUMPRODUCT(FIND(MID(B106,ROW(INDIRECT("1:"&amp;LEN(B106))),1),validRnaSequenceCharacters))))),"RNA sequence contains invalid characters. ","")</f>
        <v/>
      </c>
      <c r="X106" s="16">
        <f>OR(Z106)</f>
        <v/>
      </c>
      <c r="Y106" s="16">
        <f>OR(Z106)</f>
        <v/>
      </c>
      <c r="Z106" s="16">
        <f>AND(A106="Leerposition",P106&gt;=2)</f>
        <v/>
      </c>
      <c r="AC106" s="16">
        <f>IF(AND(A106&lt;&gt;"",L106=""),"Physical condition not defined. ","")</f>
        <v/>
      </c>
      <c r="AD106" s="16">
        <f>IF(AND(A106&lt;&gt;"",M106=""),"Datasheet not defined. ","")</f>
        <v/>
      </c>
      <c r="AE106" s="16">
        <f>IF(AND(A106&lt;&gt;"",N106=""),"Aliquoting not defined. ","")</f>
        <v/>
      </c>
    </row>
    <row r="107" ht="10.5" customFormat="1" customHeight="1" s="16">
      <c r="A107" s="25" t="n"/>
      <c r="B107" s="25" t="n"/>
      <c r="C107" s="35">
        <f>IF(B107&lt;&gt;"",LEN(SUBSTITUTE(SUBSTITUTE(B107," ",""),"*","")),"")</f>
        <v/>
      </c>
      <c r="D107" s="19" t="n"/>
      <c r="E107" s="25" t="n"/>
      <c r="F107" s="19" t="n"/>
      <c r="G107" s="19" t="n"/>
      <c r="H107" s="19" t="n"/>
      <c r="I107" s="19" t="n"/>
      <c r="J107" s="19" t="n"/>
      <c r="K107" s="19" t="n"/>
      <c r="L107" s="19" t="n"/>
      <c r="M107" s="19" t="n"/>
      <c r="N107" s="19" t="n"/>
      <c r="O107" s="17">
        <f>Q107 &amp; R107 &amp; U107 &amp; V107 &amp; W107 &amp; S107 &amp; T107 &amp; AC107 &amp; AD107 &amp; AE107</f>
        <v/>
      </c>
      <c r="P107" s="1">
        <f>IF(B107&lt;&gt;"",LEN(SUBSTITUTE(SUBSTITUTE(B107," ",""),"*","")),"")</f>
        <v/>
      </c>
      <c r="Q107" s="1">
        <f>IF(AND(A107="",B107&lt;&gt;""),"No name provided. ","")</f>
        <v/>
      </c>
      <c r="R107" s="1">
        <f>IF(AND(A107&lt;&gt;"",B107=""),"No sequence provided. ","")</f>
        <v/>
      </c>
      <c r="S107" s="16">
        <f>IF(AND(P107&lt;&gt;"",E107&lt;&gt;"",NOT(X107)),IF(AND(INDEX(validRnaScaleLowerSizeLimits,MATCH(E107,validRnaScale,0))&lt;=$P107,$P107&lt;=INDEX(validRnaScaleUpperSizeLimits,MATCH(E107,validRnaScale,0))),"","Sequence (length) not available in " &amp; E107 &amp; " scale. "),"")</f>
        <v/>
      </c>
      <c r="T107" s="16">
        <f>IF(AND(P107&lt;&gt;"",E107&lt;&gt;"",NOT(Y107)),IF(AND(INDEX(validRnaPurificationLowerSizeLimits,MATCH(E107,validRnaScale,0),MATCH(D107,validRnaPurificationLowerSizeLimitsHeader,0))&lt;=$P107,$P107&lt;=INDEX(validRnaPurificationUpperSizeLimits,MATCH(E107,validRnaScale,0),MATCH(D107,validRnaPurificationUpperSizeLimitsHeader,0))),"","Combination of purification and scale not available. "),"")</f>
        <v/>
      </c>
      <c r="U107" s="16">
        <f>IF(LEN(A107)&gt;validOligoNameMaxLength,"RNA oligo name is too long. ","")</f>
        <v/>
      </c>
      <c r="V107" s="16">
        <f>IF(AND(A107&lt;&gt;"",NOT(ISNUMBER(SUMPRODUCT(FIND(MID(A107,ROW(INDIRECT("1:"&amp;LEN(A107))),1),validOligoNameCharacters))))),"RNA oligo name contains invalid characters. ","")</f>
        <v/>
      </c>
      <c r="W107" s="16">
        <f>IF(AND(B107&lt;&gt;"",NOT(ISNUMBER(SUMPRODUCT(FIND(MID(B107,ROW(INDIRECT("1:"&amp;LEN(B107))),1),validRnaSequenceCharacters))))),"RNA sequence contains invalid characters. ","")</f>
        <v/>
      </c>
      <c r="X107" s="16">
        <f>OR(Z107)</f>
        <v/>
      </c>
      <c r="Y107" s="16">
        <f>OR(Z107)</f>
        <v/>
      </c>
      <c r="Z107" s="16">
        <f>AND(A107="Leerposition",P107&gt;=2)</f>
        <v/>
      </c>
      <c r="AC107" s="16">
        <f>IF(AND(A107&lt;&gt;"",L107=""),"Physical condition not defined. ","")</f>
        <v/>
      </c>
      <c r="AD107" s="16">
        <f>IF(AND(A107&lt;&gt;"",M107=""),"Datasheet not defined. ","")</f>
        <v/>
      </c>
      <c r="AE107" s="16">
        <f>IF(AND(A107&lt;&gt;"",N107=""),"Aliquoting not defined. ","")</f>
        <v/>
      </c>
    </row>
    <row r="108" ht="10.5" customFormat="1" customHeight="1" s="16">
      <c r="A108" s="25" t="n"/>
      <c r="B108" s="25" t="n"/>
      <c r="C108" s="35">
        <f>IF(B108&lt;&gt;"",LEN(SUBSTITUTE(SUBSTITUTE(B108," ",""),"*","")),"")</f>
        <v/>
      </c>
      <c r="D108" s="19" t="n"/>
      <c r="E108" s="25" t="n"/>
      <c r="F108" s="19" t="n"/>
      <c r="G108" s="19" t="n"/>
      <c r="H108" s="19" t="n"/>
      <c r="I108" s="19" t="n"/>
      <c r="J108" s="19" t="n"/>
      <c r="K108" s="19" t="n"/>
      <c r="L108" s="19" t="n"/>
      <c r="M108" s="19" t="n"/>
      <c r="N108" s="19" t="n"/>
      <c r="O108" s="17">
        <f>Q108 &amp; R108 &amp; U108 &amp; V108 &amp; W108 &amp; S108 &amp; T108 &amp; AC108 &amp; AD108 &amp; AE108</f>
        <v/>
      </c>
      <c r="P108" s="1">
        <f>IF(B108&lt;&gt;"",LEN(SUBSTITUTE(SUBSTITUTE(B108," ",""),"*","")),"")</f>
        <v/>
      </c>
      <c r="Q108" s="1">
        <f>IF(AND(A108="",B108&lt;&gt;""),"No name provided. ","")</f>
        <v/>
      </c>
      <c r="R108" s="1">
        <f>IF(AND(A108&lt;&gt;"",B108=""),"No sequence provided. ","")</f>
        <v/>
      </c>
      <c r="S108" s="16">
        <f>IF(AND(P108&lt;&gt;"",E108&lt;&gt;"",NOT(X108)),IF(AND(INDEX(validRnaScaleLowerSizeLimits,MATCH(E108,validRnaScale,0))&lt;=$P108,$P108&lt;=INDEX(validRnaScaleUpperSizeLimits,MATCH(E108,validRnaScale,0))),"","Sequence (length) not available in " &amp; E108 &amp; " scale. "),"")</f>
        <v/>
      </c>
      <c r="T108" s="16">
        <f>IF(AND(P108&lt;&gt;"",E108&lt;&gt;"",NOT(Y108)),IF(AND(INDEX(validRnaPurificationLowerSizeLimits,MATCH(E108,validRnaScale,0),MATCH(D108,validRnaPurificationLowerSizeLimitsHeader,0))&lt;=$P108,$P108&lt;=INDEX(validRnaPurificationUpperSizeLimits,MATCH(E108,validRnaScale,0),MATCH(D108,validRnaPurificationUpperSizeLimitsHeader,0))),"","Combination of purification and scale not available. "),"")</f>
        <v/>
      </c>
      <c r="U108" s="16">
        <f>IF(LEN(A108)&gt;validOligoNameMaxLength,"RNA oligo name is too long. ","")</f>
        <v/>
      </c>
      <c r="V108" s="16">
        <f>IF(AND(A108&lt;&gt;"",NOT(ISNUMBER(SUMPRODUCT(FIND(MID(A108,ROW(INDIRECT("1:"&amp;LEN(A108))),1),validOligoNameCharacters))))),"RNA oligo name contains invalid characters. ","")</f>
        <v/>
      </c>
      <c r="W108" s="16">
        <f>IF(AND(B108&lt;&gt;"",NOT(ISNUMBER(SUMPRODUCT(FIND(MID(B108,ROW(INDIRECT("1:"&amp;LEN(B108))),1),validRnaSequenceCharacters))))),"RNA sequence contains invalid characters. ","")</f>
        <v/>
      </c>
      <c r="X108" s="16">
        <f>OR(Z108)</f>
        <v/>
      </c>
      <c r="Y108" s="16">
        <f>OR(Z108)</f>
        <v/>
      </c>
      <c r="Z108" s="16">
        <f>AND(A108="Leerposition",P108&gt;=2)</f>
        <v/>
      </c>
      <c r="AC108" s="16">
        <f>IF(AND(A108&lt;&gt;"",L108=""),"Physical condition not defined. ","")</f>
        <v/>
      </c>
      <c r="AD108" s="16">
        <f>IF(AND(A108&lt;&gt;"",M108=""),"Datasheet not defined. ","")</f>
        <v/>
      </c>
      <c r="AE108" s="16">
        <f>IF(AND(A108&lt;&gt;"",N108=""),"Aliquoting not defined. ","")</f>
        <v/>
      </c>
    </row>
    <row r="109" ht="10.5" customFormat="1" customHeight="1" s="16">
      <c r="A109" s="25" t="n"/>
      <c r="B109" s="25" t="n"/>
      <c r="C109" s="35">
        <f>IF(B109&lt;&gt;"",LEN(SUBSTITUTE(SUBSTITUTE(B109," ",""),"*","")),"")</f>
        <v/>
      </c>
      <c r="D109" s="19" t="n"/>
      <c r="E109" s="25" t="n"/>
      <c r="F109" s="19" t="n"/>
      <c r="G109" s="19" t="n"/>
      <c r="H109" s="19" t="n"/>
      <c r="I109" s="19" t="n"/>
      <c r="J109" s="19" t="n"/>
      <c r="K109" s="19" t="n"/>
      <c r="L109" s="19" t="n"/>
      <c r="M109" s="19" t="n"/>
      <c r="N109" s="19" t="n"/>
      <c r="O109" s="17">
        <f>Q109 &amp; R109 &amp; U109 &amp; V109 &amp; W109 &amp; S109 &amp; T109 &amp; AC109 &amp; AD109 &amp; AE109</f>
        <v/>
      </c>
      <c r="P109" s="1">
        <f>IF(B109&lt;&gt;"",LEN(SUBSTITUTE(SUBSTITUTE(B109," ",""),"*","")),"")</f>
        <v/>
      </c>
      <c r="Q109" s="1">
        <f>IF(AND(A109="",B109&lt;&gt;""),"No name provided. ","")</f>
        <v/>
      </c>
      <c r="R109" s="1">
        <f>IF(AND(A109&lt;&gt;"",B109=""),"No sequence provided. ","")</f>
        <v/>
      </c>
      <c r="S109" s="16">
        <f>IF(AND(P109&lt;&gt;"",E109&lt;&gt;"",NOT(X109)),IF(AND(INDEX(validRnaScaleLowerSizeLimits,MATCH(E109,validRnaScale,0))&lt;=$P109,$P109&lt;=INDEX(validRnaScaleUpperSizeLimits,MATCH(E109,validRnaScale,0))),"","Sequence (length) not available in " &amp; E109 &amp; " scale. "),"")</f>
        <v/>
      </c>
      <c r="T109" s="16">
        <f>IF(AND(P109&lt;&gt;"",E109&lt;&gt;"",NOT(Y109)),IF(AND(INDEX(validRnaPurificationLowerSizeLimits,MATCH(E109,validRnaScale,0),MATCH(D109,validRnaPurificationLowerSizeLimitsHeader,0))&lt;=$P109,$P109&lt;=INDEX(validRnaPurificationUpperSizeLimits,MATCH(E109,validRnaScale,0),MATCH(D109,validRnaPurificationUpperSizeLimitsHeader,0))),"","Combination of purification and scale not available. "),"")</f>
        <v/>
      </c>
      <c r="U109" s="16">
        <f>IF(LEN(A109)&gt;validOligoNameMaxLength,"RNA oligo name is too long. ","")</f>
        <v/>
      </c>
      <c r="V109" s="16">
        <f>IF(AND(A109&lt;&gt;"",NOT(ISNUMBER(SUMPRODUCT(FIND(MID(A109,ROW(INDIRECT("1:"&amp;LEN(A109))),1),validOligoNameCharacters))))),"RNA oligo name contains invalid characters. ","")</f>
        <v/>
      </c>
      <c r="W109" s="16">
        <f>IF(AND(B109&lt;&gt;"",NOT(ISNUMBER(SUMPRODUCT(FIND(MID(B109,ROW(INDIRECT("1:"&amp;LEN(B109))),1),validRnaSequenceCharacters))))),"RNA sequence contains invalid characters. ","")</f>
        <v/>
      </c>
      <c r="X109" s="16">
        <f>OR(Z109)</f>
        <v/>
      </c>
      <c r="Y109" s="16">
        <f>OR(Z109)</f>
        <v/>
      </c>
      <c r="Z109" s="16">
        <f>AND(A109="Leerposition",P109&gt;=2)</f>
        <v/>
      </c>
      <c r="AC109" s="16">
        <f>IF(AND(A109&lt;&gt;"",L109=""),"Physical condition not defined. ","")</f>
        <v/>
      </c>
      <c r="AD109" s="16">
        <f>IF(AND(A109&lt;&gt;"",M109=""),"Datasheet not defined. ","")</f>
        <v/>
      </c>
      <c r="AE109" s="16">
        <f>IF(AND(A109&lt;&gt;"",N109=""),"Aliquoting not defined. ","")</f>
        <v/>
      </c>
    </row>
    <row r="110" ht="10.5" customFormat="1" customHeight="1" s="16">
      <c r="A110" s="25" t="n"/>
      <c r="B110" s="25" t="n"/>
      <c r="C110" s="35">
        <f>IF(B110&lt;&gt;"",LEN(SUBSTITUTE(SUBSTITUTE(B110," ",""),"*","")),"")</f>
        <v/>
      </c>
      <c r="D110" s="19" t="n"/>
      <c r="E110" s="25" t="n"/>
      <c r="F110" s="19" t="n"/>
      <c r="G110" s="19" t="n"/>
      <c r="H110" s="19" t="n"/>
      <c r="I110" s="19" t="n"/>
      <c r="J110" s="19" t="n"/>
      <c r="K110" s="19" t="n"/>
      <c r="L110" s="19" t="n"/>
      <c r="M110" s="19" t="n"/>
      <c r="N110" s="19" t="n"/>
      <c r="O110" s="17">
        <f>Q110 &amp; R110 &amp; U110 &amp; V110 &amp; W110 &amp; S110 &amp; T110 &amp; AC110 &amp; AD110 &amp; AE110</f>
        <v/>
      </c>
      <c r="P110" s="1">
        <f>IF(B110&lt;&gt;"",LEN(SUBSTITUTE(SUBSTITUTE(B110," ",""),"*","")),"")</f>
        <v/>
      </c>
      <c r="Q110" s="1">
        <f>IF(AND(A110="",B110&lt;&gt;""),"No name provided. ","")</f>
        <v/>
      </c>
      <c r="R110" s="1">
        <f>IF(AND(A110&lt;&gt;"",B110=""),"No sequence provided. ","")</f>
        <v/>
      </c>
      <c r="S110" s="16">
        <f>IF(AND(P110&lt;&gt;"",E110&lt;&gt;"",NOT(X110)),IF(AND(INDEX(validRnaScaleLowerSizeLimits,MATCH(E110,validRnaScale,0))&lt;=$P110,$P110&lt;=INDEX(validRnaScaleUpperSizeLimits,MATCH(E110,validRnaScale,0))),"","Sequence (length) not available in " &amp; E110 &amp; " scale. "),"")</f>
        <v/>
      </c>
      <c r="T110" s="16">
        <f>IF(AND(P110&lt;&gt;"",E110&lt;&gt;"",NOT(Y110)),IF(AND(INDEX(validRnaPurificationLowerSizeLimits,MATCH(E110,validRnaScale,0),MATCH(D110,validRnaPurificationLowerSizeLimitsHeader,0))&lt;=$P110,$P110&lt;=INDEX(validRnaPurificationUpperSizeLimits,MATCH(E110,validRnaScale,0),MATCH(D110,validRnaPurificationUpperSizeLimitsHeader,0))),"","Combination of purification and scale not available. "),"")</f>
        <v/>
      </c>
      <c r="U110" s="16">
        <f>IF(LEN(A110)&gt;validOligoNameMaxLength,"RNA oligo name is too long. ","")</f>
        <v/>
      </c>
      <c r="V110" s="16">
        <f>IF(AND(A110&lt;&gt;"",NOT(ISNUMBER(SUMPRODUCT(FIND(MID(A110,ROW(INDIRECT("1:"&amp;LEN(A110))),1),validOligoNameCharacters))))),"RNA oligo name contains invalid characters. ","")</f>
        <v/>
      </c>
      <c r="W110" s="16">
        <f>IF(AND(B110&lt;&gt;"",NOT(ISNUMBER(SUMPRODUCT(FIND(MID(B110,ROW(INDIRECT("1:"&amp;LEN(B110))),1),validRnaSequenceCharacters))))),"RNA sequence contains invalid characters. ","")</f>
        <v/>
      </c>
      <c r="X110" s="16">
        <f>OR(Z110)</f>
        <v/>
      </c>
      <c r="Y110" s="16">
        <f>OR(Z110)</f>
        <v/>
      </c>
      <c r="Z110" s="16">
        <f>AND(A110="Leerposition",P110&gt;=2)</f>
        <v/>
      </c>
      <c r="AC110" s="16">
        <f>IF(AND(A110&lt;&gt;"",L110=""),"Physical condition not defined. ","")</f>
        <v/>
      </c>
      <c r="AD110" s="16">
        <f>IF(AND(A110&lt;&gt;"",M110=""),"Datasheet not defined. ","")</f>
        <v/>
      </c>
      <c r="AE110" s="16">
        <f>IF(AND(A110&lt;&gt;"",N110=""),"Aliquoting not defined. ","")</f>
        <v/>
      </c>
    </row>
    <row r="111" ht="10.5" customFormat="1" customHeight="1" s="16">
      <c r="A111" s="25" t="n"/>
      <c r="B111" s="25" t="n"/>
      <c r="C111" s="35">
        <f>IF(B111&lt;&gt;"",LEN(SUBSTITUTE(SUBSTITUTE(B111," ",""),"*","")),"")</f>
        <v/>
      </c>
      <c r="D111" s="19" t="n"/>
      <c r="E111" s="25" t="n"/>
      <c r="F111" s="19" t="n"/>
      <c r="G111" s="19" t="n"/>
      <c r="H111" s="19" t="n"/>
      <c r="I111" s="19" t="n"/>
      <c r="J111" s="19" t="n"/>
      <c r="K111" s="19" t="n"/>
      <c r="L111" s="19" t="n"/>
      <c r="M111" s="19" t="n"/>
      <c r="N111" s="19" t="n"/>
      <c r="O111" s="17">
        <f>Q111 &amp; R111 &amp; U111 &amp; V111 &amp; W111 &amp; S111 &amp; T111 &amp; AC111 &amp; AD111 &amp; AE111</f>
        <v/>
      </c>
      <c r="P111" s="1">
        <f>IF(B111&lt;&gt;"",LEN(SUBSTITUTE(SUBSTITUTE(B111," ",""),"*","")),"")</f>
        <v/>
      </c>
      <c r="Q111" s="1">
        <f>IF(AND(A111="",B111&lt;&gt;""),"No name provided. ","")</f>
        <v/>
      </c>
      <c r="R111" s="1">
        <f>IF(AND(A111&lt;&gt;"",B111=""),"No sequence provided. ","")</f>
        <v/>
      </c>
      <c r="S111" s="16">
        <f>IF(AND(P111&lt;&gt;"",E111&lt;&gt;"",NOT(X111)),IF(AND(INDEX(validRnaScaleLowerSizeLimits,MATCH(E111,validRnaScale,0))&lt;=$P111,$P111&lt;=INDEX(validRnaScaleUpperSizeLimits,MATCH(E111,validRnaScale,0))),"","Sequence (length) not available in " &amp; E111 &amp; " scale. "),"")</f>
        <v/>
      </c>
      <c r="T111" s="16">
        <f>IF(AND(P111&lt;&gt;"",E111&lt;&gt;"",NOT(Y111)),IF(AND(INDEX(validRnaPurificationLowerSizeLimits,MATCH(E111,validRnaScale,0),MATCH(D111,validRnaPurificationLowerSizeLimitsHeader,0))&lt;=$P111,$P111&lt;=INDEX(validRnaPurificationUpperSizeLimits,MATCH(E111,validRnaScale,0),MATCH(D111,validRnaPurificationUpperSizeLimitsHeader,0))),"","Combination of purification and scale not available. "),"")</f>
        <v/>
      </c>
      <c r="U111" s="16">
        <f>IF(LEN(A111)&gt;validOligoNameMaxLength,"RNA oligo name is too long. ","")</f>
        <v/>
      </c>
      <c r="V111" s="16">
        <f>IF(AND(A111&lt;&gt;"",NOT(ISNUMBER(SUMPRODUCT(FIND(MID(A111,ROW(INDIRECT("1:"&amp;LEN(A111))),1),validOligoNameCharacters))))),"RNA oligo name contains invalid characters. ","")</f>
        <v/>
      </c>
      <c r="W111" s="16">
        <f>IF(AND(B111&lt;&gt;"",NOT(ISNUMBER(SUMPRODUCT(FIND(MID(B111,ROW(INDIRECT("1:"&amp;LEN(B111))),1),validRnaSequenceCharacters))))),"RNA sequence contains invalid characters. ","")</f>
        <v/>
      </c>
      <c r="X111" s="16">
        <f>OR(Z111)</f>
        <v/>
      </c>
      <c r="Y111" s="16">
        <f>OR(Z111)</f>
        <v/>
      </c>
      <c r="Z111" s="16">
        <f>AND(A111="Leerposition",P111&gt;=2)</f>
        <v/>
      </c>
      <c r="AC111" s="16">
        <f>IF(AND(A111&lt;&gt;"",L111=""),"Physical condition not defined. ","")</f>
        <v/>
      </c>
      <c r="AD111" s="16">
        <f>IF(AND(A111&lt;&gt;"",M111=""),"Datasheet not defined. ","")</f>
        <v/>
      </c>
      <c r="AE111" s="16">
        <f>IF(AND(A111&lt;&gt;"",N111=""),"Aliquoting not defined. ","")</f>
        <v/>
      </c>
    </row>
    <row r="112" ht="10.5" customFormat="1" customHeight="1" s="16">
      <c r="A112" s="25" t="n"/>
      <c r="B112" s="25" t="n"/>
      <c r="C112" s="35">
        <f>IF(B112&lt;&gt;"",LEN(SUBSTITUTE(SUBSTITUTE(B112," ",""),"*","")),"")</f>
        <v/>
      </c>
      <c r="D112" s="19" t="n"/>
      <c r="E112" s="25" t="n"/>
      <c r="F112" s="19" t="n"/>
      <c r="G112" s="19" t="n"/>
      <c r="H112" s="19" t="n"/>
      <c r="I112" s="19" t="n"/>
      <c r="J112" s="19" t="n"/>
      <c r="K112" s="19" t="n"/>
      <c r="L112" s="19" t="n"/>
      <c r="M112" s="19" t="n"/>
      <c r="N112" s="19" t="n"/>
      <c r="O112" s="17">
        <f>Q112 &amp; R112 &amp; U112 &amp; V112 &amp; W112 &amp; S112 &amp; T112 &amp; AC112 &amp; AD112 &amp; AE112</f>
        <v/>
      </c>
      <c r="P112" s="1">
        <f>IF(B112&lt;&gt;"",LEN(SUBSTITUTE(SUBSTITUTE(B112," ",""),"*","")),"")</f>
        <v/>
      </c>
      <c r="Q112" s="1">
        <f>IF(AND(A112="",B112&lt;&gt;""),"No name provided. ","")</f>
        <v/>
      </c>
      <c r="R112" s="1">
        <f>IF(AND(A112&lt;&gt;"",B112=""),"No sequence provided. ","")</f>
        <v/>
      </c>
      <c r="S112" s="16">
        <f>IF(AND(P112&lt;&gt;"",E112&lt;&gt;"",NOT(X112)),IF(AND(INDEX(validRnaScaleLowerSizeLimits,MATCH(E112,validRnaScale,0))&lt;=$P112,$P112&lt;=INDEX(validRnaScaleUpperSizeLimits,MATCH(E112,validRnaScale,0))),"","Sequence (length) not available in " &amp; E112 &amp; " scale. "),"")</f>
        <v/>
      </c>
      <c r="T112" s="16">
        <f>IF(AND(P112&lt;&gt;"",E112&lt;&gt;"",NOT(Y112)),IF(AND(INDEX(validRnaPurificationLowerSizeLimits,MATCH(E112,validRnaScale,0),MATCH(D112,validRnaPurificationLowerSizeLimitsHeader,0))&lt;=$P112,$P112&lt;=INDEX(validRnaPurificationUpperSizeLimits,MATCH(E112,validRnaScale,0),MATCH(D112,validRnaPurificationUpperSizeLimitsHeader,0))),"","Combination of purification and scale not available. "),"")</f>
        <v/>
      </c>
      <c r="U112" s="16">
        <f>IF(LEN(A112)&gt;validOligoNameMaxLength,"RNA oligo name is too long. ","")</f>
        <v/>
      </c>
      <c r="V112" s="16">
        <f>IF(AND(A112&lt;&gt;"",NOT(ISNUMBER(SUMPRODUCT(FIND(MID(A112,ROW(INDIRECT("1:"&amp;LEN(A112))),1),validOligoNameCharacters))))),"RNA oligo name contains invalid characters. ","")</f>
        <v/>
      </c>
      <c r="W112" s="16">
        <f>IF(AND(B112&lt;&gt;"",NOT(ISNUMBER(SUMPRODUCT(FIND(MID(B112,ROW(INDIRECT("1:"&amp;LEN(B112))),1),validRnaSequenceCharacters))))),"RNA sequence contains invalid characters. ","")</f>
        <v/>
      </c>
      <c r="X112" s="16">
        <f>OR(Z112)</f>
        <v/>
      </c>
      <c r="Y112" s="16">
        <f>OR(Z112)</f>
        <v/>
      </c>
      <c r="Z112" s="16">
        <f>AND(A112="Leerposition",P112&gt;=2)</f>
        <v/>
      </c>
      <c r="AC112" s="16">
        <f>IF(AND(A112&lt;&gt;"",L112=""),"Physical condition not defined. ","")</f>
        <v/>
      </c>
      <c r="AD112" s="16">
        <f>IF(AND(A112&lt;&gt;"",M112=""),"Datasheet not defined. ","")</f>
        <v/>
      </c>
      <c r="AE112" s="16">
        <f>IF(AND(A112&lt;&gt;"",N112=""),"Aliquoting not defined. ","")</f>
        <v/>
      </c>
    </row>
    <row r="113" ht="10.5" customFormat="1" customHeight="1" s="16">
      <c r="A113" s="25" t="n"/>
      <c r="B113" s="25" t="n"/>
      <c r="C113" s="35">
        <f>IF(B113&lt;&gt;"",LEN(SUBSTITUTE(SUBSTITUTE(B113," ",""),"*","")),"")</f>
        <v/>
      </c>
      <c r="D113" s="19" t="n"/>
      <c r="E113" s="25" t="n"/>
      <c r="F113" s="19" t="n"/>
      <c r="G113" s="19" t="n"/>
      <c r="H113" s="19" t="n"/>
      <c r="I113" s="19" t="n"/>
      <c r="J113" s="19" t="n"/>
      <c r="K113" s="19" t="n"/>
      <c r="L113" s="19" t="n"/>
      <c r="M113" s="19" t="n"/>
      <c r="N113" s="19" t="n"/>
      <c r="O113" s="17">
        <f>Q113 &amp; R113 &amp; U113 &amp; V113 &amp; W113 &amp; S113 &amp; T113 &amp; AC113 &amp; AD113 &amp; AE113</f>
        <v/>
      </c>
      <c r="P113" s="1">
        <f>IF(B113&lt;&gt;"",LEN(SUBSTITUTE(SUBSTITUTE(B113," ",""),"*","")),"")</f>
        <v/>
      </c>
      <c r="Q113" s="1">
        <f>IF(AND(A113="",B113&lt;&gt;""),"No name provided. ","")</f>
        <v/>
      </c>
      <c r="R113" s="1">
        <f>IF(AND(A113&lt;&gt;"",B113=""),"No sequence provided. ","")</f>
        <v/>
      </c>
      <c r="S113" s="16">
        <f>IF(AND(P113&lt;&gt;"",E113&lt;&gt;"",NOT(X113)),IF(AND(INDEX(validRnaScaleLowerSizeLimits,MATCH(E113,validRnaScale,0))&lt;=$P113,$P113&lt;=INDEX(validRnaScaleUpperSizeLimits,MATCH(E113,validRnaScale,0))),"","Sequence (length) not available in " &amp; E113 &amp; " scale. "),"")</f>
        <v/>
      </c>
      <c r="T113" s="16">
        <f>IF(AND(P113&lt;&gt;"",E113&lt;&gt;"",NOT(Y113)),IF(AND(INDEX(validRnaPurificationLowerSizeLimits,MATCH(E113,validRnaScale,0),MATCH(D113,validRnaPurificationLowerSizeLimitsHeader,0))&lt;=$P113,$P113&lt;=INDEX(validRnaPurificationUpperSizeLimits,MATCH(E113,validRnaScale,0),MATCH(D113,validRnaPurificationUpperSizeLimitsHeader,0))),"","Combination of purification and scale not available. "),"")</f>
        <v/>
      </c>
      <c r="U113" s="16">
        <f>IF(LEN(A113)&gt;validOligoNameMaxLength,"RNA oligo name is too long. ","")</f>
        <v/>
      </c>
      <c r="V113" s="16">
        <f>IF(AND(A113&lt;&gt;"",NOT(ISNUMBER(SUMPRODUCT(FIND(MID(A113,ROW(INDIRECT("1:"&amp;LEN(A113))),1),validOligoNameCharacters))))),"RNA oligo name contains invalid characters. ","")</f>
        <v/>
      </c>
      <c r="W113" s="16">
        <f>IF(AND(B113&lt;&gt;"",NOT(ISNUMBER(SUMPRODUCT(FIND(MID(B113,ROW(INDIRECT("1:"&amp;LEN(B113))),1),validRnaSequenceCharacters))))),"RNA sequence contains invalid characters. ","")</f>
        <v/>
      </c>
      <c r="X113" s="16">
        <f>OR(Z113)</f>
        <v/>
      </c>
      <c r="Y113" s="16">
        <f>OR(Z113)</f>
        <v/>
      </c>
      <c r="Z113" s="16">
        <f>AND(A113="Leerposition",P113&gt;=2)</f>
        <v/>
      </c>
      <c r="AC113" s="16">
        <f>IF(AND(A113&lt;&gt;"",L113=""),"Physical condition not defined. ","")</f>
        <v/>
      </c>
      <c r="AD113" s="16">
        <f>IF(AND(A113&lt;&gt;"",M113=""),"Datasheet not defined. ","")</f>
        <v/>
      </c>
      <c r="AE113" s="16">
        <f>IF(AND(A113&lt;&gt;"",N113=""),"Aliquoting not defined. ","")</f>
        <v/>
      </c>
    </row>
    <row r="114" ht="10.5" customFormat="1" customHeight="1" s="16">
      <c r="A114" s="25" t="n"/>
      <c r="B114" s="25" t="n"/>
      <c r="C114" s="35">
        <f>IF(B114&lt;&gt;"",LEN(SUBSTITUTE(SUBSTITUTE(B114," ",""),"*","")),"")</f>
        <v/>
      </c>
      <c r="D114" s="19" t="n"/>
      <c r="E114" s="25" t="n"/>
      <c r="F114" s="19" t="n"/>
      <c r="G114" s="19" t="n"/>
      <c r="H114" s="19" t="n"/>
      <c r="I114" s="19" t="n"/>
      <c r="J114" s="19" t="n"/>
      <c r="K114" s="19" t="n"/>
      <c r="L114" s="19" t="n"/>
      <c r="M114" s="19" t="n"/>
      <c r="N114" s="19" t="n"/>
      <c r="O114" s="17">
        <f>Q114 &amp; R114 &amp; U114 &amp; V114 &amp; W114 &amp; S114 &amp; T114 &amp; AC114 &amp; AD114 &amp; AE114</f>
        <v/>
      </c>
      <c r="P114" s="1">
        <f>IF(B114&lt;&gt;"",LEN(SUBSTITUTE(SUBSTITUTE(B114," ",""),"*","")),"")</f>
        <v/>
      </c>
      <c r="Q114" s="1">
        <f>IF(AND(A114="",B114&lt;&gt;""),"No name provided. ","")</f>
        <v/>
      </c>
      <c r="R114" s="1">
        <f>IF(AND(A114&lt;&gt;"",B114=""),"No sequence provided. ","")</f>
        <v/>
      </c>
      <c r="S114" s="16">
        <f>IF(AND(P114&lt;&gt;"",E114&lt;&gt;"",NOT(X114)),IF(AND(INDEX(validRnaScaleLowerSizeLimits,MATCH(E114,validRnaScale,0))&lt;=$P114,$P114&lt;=INDEX(validRnaScaleUpperSizeLimits,MATCH(E114,validRnaScale,0))),"","Sequence (length) not available in " &amp; E114 &amp; " scale. "),"")</f>
        <v/>
      </c>
      <c r="T114" s="16">
        <f>IF(AND(P114&lt;&gt;"",E114&lt;&gt;"",NOT(Y114)),IF(AND(INDEX(validRnaPurificationLowerSizeLimits,MATCH(E114,validRnaScale,0),MATCH(D114,validRnaPurificationLowerSizeLimitsHeader,0))&lt;=$P114,$P114&lt;=INDEX(validRnaPurificationUpperSizeLimits,MATCH(E114,validRnaScale,0),MATCH(D114,validRnaPurificationUpperSizeLimitsHeader,0))),"","Combination of purification and scale not available. "),"")</f>
        <v/>
      </c>
      <c r="U114" s="16">
        <f>IF(LEN(A114)&gt;validOligoNameMaxLength,"RNA oligo name is too long. ","")</f>
        <v/>
      </c>
      <c r="V114" s="16">
        <f>IF(AND(A114&lt;&gt;"",NOT(ISNUMBER(SUMPRODUCT(FIND(MID(A114,ROW(INDIRECT("1:"&amp;LEN(A114))),1),validOligoNameCharacters))))),"RNA oligo name contains invalid characters. ","")</f>
        <v/>
      </c>
      <c r="W114" s="16">
        <f>IF(AND(B114&lt;&gt;"",NOT(ISNUMBER(SUMPRODUCT(FIND(MID(B114,ROW(INDIRECT("1:"&amp;LEN(B114))),1),validRnaSequenceCharacters))))),"RNA sequence contains invalid characters. ","")</f>
        <v/>
      </c>
      <c r="X114" s="16">
        <f>OR(Z114)</f>
        <v/>
      </c>
      <c r="Y114" s="16">
        <f>OR(Z114)</f>
        <v/>
      </c>
      <c r="Z114" s="16">
        <f>AND(A114="Leerposition",P114&gt;=2)</f>
        <v/>
      </c>
      <c r="AC114" s="16">
        <f>IF(AND(A114&lt;&gt;"",L114=""),"Physical condition not defined. ","")</f>
        <v/>
      </c>
      <c r="AD114" s="16">
        <f>IF(AND(A114&lt;&gt;"",M114=""),"Datasheet not defined. ","")</f>
        <v/>
      </c>
      <c r="AE114" s="16">
        <f>IF(AND(A114&lt;&gt;"",N114=""),"Aliquoting not defined. ","")</f>
        <v/>
      </c>
    </row>
    <row r="115" ht="10.5" customFormat="1" customHeight="1" s="16">
      <c r="A115" s="25" t="n"/>
      <c r="B115" s="25" t="n"/>
      <c r="C115" s="35">
        <f>IF(B115&lt;&gt;"",LEN(SUBSTITUTE(SUBSTITUTE(B115," ",""),"*","")),"")</f>
        <v/>
      </c>
      <c r="D115" s="19" t="n"/>
      <c r="E115" s="25" t="n"/>
      <c r="F115" s="19" t="n"/>
      <c r="G115" s="19" t="n"/>
      <c r="H115" s="19" t="n"/>
      <c r="I115" s="19" t="n"/>
      <c r="J115" s="19" t="n"/>
      <c r="K115" s="19" t="n"/>
      <c r="L115" s="19" t="n"/>
      <c r="M115" s="19" t="n"/>
      <c r="N115" s="19" t="n"/>
      <c r="O115" s="17">
        <f>Q115 &amp; R115 &amp; U115 &amp; V115 &amp; W115 &amp; S115 &amp; T115 &amp; AC115 &amp; AD115 &amp; AE115</f>
        <v/>
      </c>
      <c r="P115" s="1">
        <f>IF(B115&lt;&gt;"",LEN(SUBSTITUTE(SUBSTITUTE(B115," ",""),"*","")),"")</f>
        <v/>
      </c>
      <c r="Q115" s="1">
        <f>IF(AND(A115="",B115&lt;&gt;""),"No name provided. ","")</f>
        <v/>
      </c>
      <c r="R115" s="1">
        <f>IF(AND(A115&lt;&gt;"",B115=""),"No sequence provided. ","")</f>
        <v/>
      </c>
      <c r="S115" s="16">
        <f>IF(AND(P115&lt;&gt;"",E115&lt;&gt;"",NOT(X115)),IF(AND(INDEX(validRnaScaleLowerSizeLimits,MATCH(E115,validRnaScale,0))&lt;=$P115,$P115&lt;=INDEX(validRnaScaleUpperSizeLimits,MATCH(E115,validRnaScale,0))),"","Sequence (length) not available in " &amp; E115 &amp; " scale. "),"")</f>
        <v/>
      </c>
      <c r="T115" s="16">
        <f>IF(AND(P115&lt;&gt;"",E115&lt;&gt;"",NOT(Y115)),IF(AND(INDEX(validRnaPurificationLowerSizeLimits,MATCH(E115,validRnaScale,0),MATCH(D115,validRnaPurificationLowerSizeLimitsHeader,0))&lt;=$P115,$P115&lt;=INDEX(validRnaPurificationUpperSizeLimits,MATCH(E115,validRnaScale,0),MATCH(D115,validRnaPurificationUpperSizeLimitsHeader,0))),"","Combination of purification and scale not available. "),"")</f>
        <v/>
      </c>
      <c r="U115" s="16">
        <f>IF(LEN(A115)&gt;validOligoNameMaxLength,"RNA oligo name is too long. ","")</f>
        <v/>
      </c>
      <c r="V115" s="16">
        <f>IF(AND(A115&lt;&gt;"",NOT(ISNUMBER(SUMPRODUCT(FIND(MID(A115,ROW(INDIRECT("1:"&amp;LEN(A115))),1),validOligoNameCharacters))))),"RNA oligo name contains invalid characters. ","")</f>
        <v/>
      </c>
      <c r="W115" s="16">
        <f>IF(AND(B115&lt;&gt;"",NOT(ISNUMBER(SUMPRODUCT(FIND(MID(B115,ROW(INDIRECT("1:"&amp;LEN(B115))),1),validRnaSequenceCharacters))))),"RNA sequence contains invalid characters. ","")</f>
        <v/>
      </c>
      <c r="X115" s="16">
        <f>OR(Z115)</f>
        <v/>
      </c>
      <c r="Y115" s="16">
        <f>OR(Z115)</f>
        <v/>
      </c>
      <c r="Z115" s="16">
        <f>AND(A115="Leerposition",P115&gt;=2)</f>
        <v/>
      </c>
      <c r="AC115" s="16">
        <f>IF(AND(A115&lt;&gt;"",L115=""),"Physical condition not defined. ","")</f>
        <v/>
      </c>
      <c r="AD115" s="16">
        <f>IF(AND(A115&lt;&gt;"",M115=""),"Datasheet not defined. ","")</f>
        <v/>
      </c>
      <c r="AE115" s="16">
        <f>IF(AND(A115&lt;&gt;"",N115=""),"Aliquoting not defined. ","")</f>
        <v/>
      </c>
    </row>
    <row r="116" ht="10.5" customFormat="1" customHeight="1" s="16">
      <c r="A116" s="25" t="n"/>
      <c r="B116" s="25" t="n"/>
      <c r="C116" s="35">
        <f>IF(B116&lt;&gt;"",LEN(SUBSTITUTE(SUBSTITUTE(B116," ",""),"*","")),"")</f>
        <v/>
      </c>
      <c r="D116" s="19" t="n"/>
      <c r="E116" s="25" t="n"/>
      <c r="F116" s="19" t="n"/>
      <c r="G116" s="19" t="n"/>
      <c r="H116" s="19" t="n"/>
      <c r="I116" s="19" t="n"/>
      <c r="J116" s="19" t="n"/>
      <c r="K116" s="19" t="n"/>
      <c r="L116" s="19" t="n"/>
      <c r="M116" s="19" t="n"/>
      <c r="N116" s="19" t="n"/>
      <c r="O116" s="17">
        <f>Q116 &amp; R116 &amp; U116 &amp; V116 &amp; W116 &amp; S116 &amp; T116 &amp; AC116 &amp; AD116 &amp; AE116</f>
        <v/>
      </c>
      <c r="P116" s="1">
        <f>IF(B116&lt;&gt;"",LEN(SUBSTITUTE(SUBSTITUTE(B116," ",""),"*","")),"")</f>
        <v/>
      </c>
      <c r="Q116" s="1">
        <f>IF(AND(A116="",B116&lt;&gt;""),"No name provided. ","")</f>
        <v/>
      </c>
      <c r="R116" s="1">
        <f>IF(AND(A116&lt;&gt;"",B116=""),"No sequence provided. ","")</f>
        <v/>
      </c>
      <c r="S116" s="16">
        <f>IF(AND(P116&lt;&gt;"",E116&lt;&gt;"",NOT(X116)),IF(AND(INDEX(validRnaScaleLowerSizeLimits,MATCH(E116,validRnaScale,0))&lt;=$P116,$P116&lt;=INDEX(validRnaScaleUpperSizeLimits,MATCH(E116,validRnaScale,0))),"","Sequence (length) not available in " &amp; E116 &amp; " scale. "),"")</f>
        <v/>
      </c>
      <c r="T116" s="16">
        <f>IF(AND(P116&lt;&gt;"",E116&lt;&gt;"",NOT(Y116)),IF(AND(INDEX(validRnaPurificationLowerSizeLimits,MATCH(E116,validRnaScale,0),MATCH(D116,validRnaPurificationLowerSizeLimitsHeader,0))&lt;=$P116,$P116&lt;=INDEX(validRnaPurificationUpperSizeLimits,MATCH(E116,validRnaScale,0),MATCH(D116,validRnaPurificationUpperSizeLimitsHeader,0))),"","Combination of purification and scale not available. "),"")</f>
        <v/>
      </c>
      <c r="U116" s="16">
        <f>IF(LEN(A116)&gt;validOligoNameMaxLength,"RNA oligo name is too long. ","")</f>
        <v/>
      </c>
      <c r="V116" s="16">
        <f>IF(AND(A116&lt;&gt;"",NOT(ISNUMBER(SUMPRODUCT(FIND(MID(A116,ROW(INDIRECT("1:"&amp;LEN(A116))),1),validOligoNameCharacters))))),"RNA oligo name contains invalid characters. ","")</f>
        <v/>
      </c>
      <c r="W116" s="16">
        <f>IF(AND(B116&lt;&gt;"",NOT(ISNUMBER(SUMPRODUCT(FIND(MID(B116,ROW(INDIRECT("1:"&amp;LEN(B116))),1),validRnaSequenceCharacters))))),"RNA sequence contains invalid characters. ","")</f>
        <v/>
      </c>
      <c r="X116" s="16">
        <f>OR(Z116)</f>
        <v/>
      </c>
      <c r="Y116" s="16">
        <f>OR(Z116)</f>
        <v/>
      </c>
      <c r="Z116" s="16">
        <f>AND(A116="Leerposition",P116&gt;=2)</f>
        <v/>
      </c>
      <c r="AC116" s="16">
        <f>IF(AND(A116&lt;&gt;"",L116=""),"Physical condition not defined. ","")</f>
        <v/>
      </c>
      <c r="AD116" s="16">
        <f>IF(AND(A116&lt;&gt;"",M116=""),"Datasheet not defined. ","")</f>
        <v/>
      </c>
      <c r="AE116" s="16">
        <f>IF(AND(A116&lt;&gt;"",N116=""),"Aliquoting not defined. ","")</f>
        <v/>
      </c>
    </row>
    <row r="117" ht="10.5" customFormat="1" customHeight="1" s="16">
      <c r="A117" s="25" t="n"/>
      <c r="B117" s="25" t="n"/>
      <c r="C117" s="35">
        <f>IF(B117&lt;&gt;"",LEN(SUBSTITUTE(SUBSTITUTE(B117," ",""),"*","")),"")</f>
        <v/>
      </c>
      <c r="D117" s="19" t="n"/>
      <c r="E117" s="25" t="n"/>
      <c r="F117" s="19" t="n"/>
      <c r="G117" s="19" t="n"/>
      <c r="H117" s="19" t="n"/>
      <c r="I117" s="19" t="n"/>
      <c r="J117" s="19" t="n"/>
      <c r="K117" s="19" t="n"/>
      <c r="L117" s="19" t="n"/>
      <c r="M117" s="19" t="n"/>
      <c r="N117" s="19" t="n"/>
      <c r="O117" s="17">
        <f>Q117 &amp; R117 &amp; U117 &amp; V117 &amp; W117 &amp; S117 &amp; T117 &amp; AC117 &amp; AD117 &amp; AE117</f>
        <v/>
      </c>
      <c r="P117" s="1">
        <f>IF(B117&lt;&gt;"",LEN(SUBSTITUTE(SUBSTITUTE(B117," ",""),"*","")),"")</f>
        <v/>
      </c>
      <c r="Q117" s="1">
        <f>IF(AND(A117="",B117&lt;&gt;""),"No name provided. ","")</f>
        <v/>
      </c>
      <c r="R117" s="1">
        <f>IF(AND(A117&lt;&gt;"",B117=""),"No sequence provided. ","")</f>
        <v/>
      </c>
      <c r="S117" s="16">
        <f>IF(AND(P117&lt;&gt;"",E117&lt;&gt;"",NOT(X117)),IF(AND(INDEX(validRnaScaleLowerSizeLimits,MATCH(E117,validRnaScale,0))&lt;=$P117,$P117&lt;=INDEX(validRnaScaleUpperSizeLimits,MATCH(E117,validRnaScale,0))),"","Sequence (length) not available in " &amp; E117 &amp; " scale. "),"")</f>
        <v/>
      </c>
      <c r="T117" s="16">
        <f>IF(AND(P117&lt;&gt;"",E117&lt;&gt;"",NOT(Y117)),IF(AND(INDEX(validRnaPurificationLowerSizeLimits,MATCH(E117,validRnaScale,0),MATCH(D117,validRnaPurificationLowerSizeLimitsHeader,0))&lt;=$P117,$P117&lt;=INDEX(validRnaPurificationUpperSizeLimits,MATCH(E117,validRnaScale,0),MATCH(D117,validRnaPurificationUpperSizeLimitsHeader,0))),"","Combination of purification and scale not available. "),"")</f>
        <v/>
      </c>
      <c r="U117" s="16">
        <f>IF(LEN(A117)&gt;validOligoNameMaxLength,"RNA oligo name is too long. ","")</f>
        <v/>
      </c>
      <c r="V117" s="16">
        <f>IF(AND(A117&lt;&gt;"",NOT(ISNUMBER(SUMPRODUCT(FIND(MID(A117,ROW(INDIRECT("1:"&amp;LEN(A117))),1),validOligoNameCharacters))))),"RNA oligo name contains invalid characters. ","")</f>
        <v/>
      </c>
      <c r="W117" s="16">
        <f>IF(AND(B117&lt;&gt;"",NOT(ISNUMBER(SUMPRODUCT(FIND(MID(B117,ROW(INDIRECT("1:"&amp;LEN(B117))),1),validRnaSequenceCharacters))))),"RNA sequence contains invalid characters. ","")</f>
        <v/>
      </c>
      <c r="X117" s="16">
        <f>OR(Z117)</f>
        <v/>
      </c>
      <c r="Y117" s="16">
        <f>OR(Z117)</f>
        <v/>
      </c>
      <c r="Z117" s="16">
        <f>AND(A117="Leerposition",P117&gt;=2)</f>
        <v/>
      </c>
      <c r="AC117" s="16">
        <f>IF(AND(A117&lt;&gt;"",L117=""),"Physical condition not defined. ","")</f>
        <v/>
      </c>
      <c r="AD117" s="16">
        <f>IF(AND(A117&lt;&gt;"",M117=""),"Datasheet not defined. ","")</f>
        <v/>
      </c>
      <c r="AE117" s="16">
        <f>IF(AND(A117&lt;&gt;"",N117=""),"Aliquoting not defined. ","")</f>
        <v/>
      </c>
    </row>
    <row r="118" ht="10.5" customFormat="1" customHeight="1" s="16">
      <c r="A118" s="25" t="n"/>
      <c r="B118" s="25" t="n"/>
      <c r="C118" s="35">
        <f>IF(B118&lt;&gt;"",LEN(SUBSTITUTE(SUBSTITUTE(B118," ",""),"*","")),"")</f>
        <v/>
      </c>
      <c r="D118" s="19" t="n"/>
      <c r="E118" s="25" t="n"/>
      <c r="F118" s="19" t="n"/>
      <c r="G118" s="19" t="n"/>
      <c r="H118" s="19" t="n"/>
      <c r="I118" s="19" t="n"/>
      <c r="J118" s="19" t="n"/>
      <c r="K118" s="19" t="n"/>
      <c r="L118" s="19" t="n"/>
      <c r="M118" s="19" t="n"/>
      <c r="N118" s="19" t="n"/>
      <c r="O118" s="17">
        <f>Q118 &amp; R118 &amp; U118 &amp; V118 &amp; W118 &amp; S118 &amp; T118 &amp; AC118 &amp; AD118 &amp; AE118</f>
        <v/>
      </c>
      <c r="P118" s="1">
        <f>IF(B118&lt;&gt;"",LEN(SUBSTITUTE(SUBSTITUTE(B118," ",""),"*","")),"")</f>
        <v/>
      </c>
      <c r="Q118" s="1">
        <f>IF(AND(A118="",B118&lt;&gt;""),"No name provided. ","")</f>
        <v/>
      </c>
      <c r="R118" s="1">
        <f>IF(AND(A118&lt;&gt;"",B118=""),"No sequence provided. ","")</f>
        <v/>
      </c>
      <c r="S118" s="16">
        <f>IF(AND(P118&lt;&gt;"",E118&lt;&gt;"",NOT(X118)),IF(AND(INDEX(validRnaScaleLowerSizeLimits,MATCH(E118,validRnaScale,0))&lt;=$P118,$P118&lt;=INDEX(validRnaScaleUpperSizeLimits,MATCH(E118,validRnaScale,0))),"","Sequence (length) not available in " &amp; E118 &amp; " scale. "),"")</f>
        <v/>
      </c>
      <c r="T118" s="16">
        <f>IF(AND(P118&lt;&gt;"",E118&lt;&gt;"",NOT(Y118)),IF(AND(INDEX(validRnaPurificationLowerSizeLimits,MATCH(E118,validRnaScale,0),MATCH(D118,validRnaPurificationLowerSizeLimitsHeader,0))&lt;=$P118,$P118&lt;=INDEX(validRnaPurificationUpperSizeLimits,MATCH(E118,validRnaScale,0),MATCH(D118,validRnaPurificationUpperSizeLimitsHeader,0))),"","Combination of purification and scale not available. "),"")</f>
        <v/>
      </c>
      <c r="U118" s="16">
        <f>IF(LEN(A118)&gt;validOligoNameMaxLength,"RNA oligo name is too long. ","")</f>
        <v/>
      </c>
      <c r="V118" s="16">
        <f>IF(AND(A118&lt;&gt;"",NOT(ISNUMBER(SUMPRODUCT(FIND(MID(A118,ROW(INDIRECT("1:"&amp;LEN(A118))),1),validOligoNameCharacters))))),"RNA oligo name contains invalid characters. ","")</f>
        <v/>
      </c>
      <c r="W118" s="16">
        <f>IF(AND(B118&lt;&gt;"",NOT(ISNUMBER(SUMPRODUCT(FIND(MID(B118,ROW(INDIRECT("1:"&amp;LEN(B118))),1),validRnaSequenceCharacters))))),"RNA sequence contains invalid characters. ","")</f>
        <v/>
      </c>
      <c r="X118" s="16">
        <f>OR(Z118)</f>
        <v/>
      </c>
      <c r="Y118" s="16">
        <f>OR(Z118)</f>
        <v/>
      </c>
      <c r="Z118" s="16">
        <f>AND(A118="Leerposition",P118&gt;=2)</f>
        <v/>
      </c>
      <c r="AC118" s="16">
        <f>IF(AND(A118&lt;&gt;"",L118=""),"Physical condition not defined. ","")</f>
        <v/>
      </c>
      <c r="AD118" s="16">
        <f>IF(AND(A118&lt;&gt;"",M118=""),"Datasheet not defined. ","")</f>
        <v/>
      </c>
      <c r="AE118" s="16">
        <f>IF(AND(A118&lt;&gt;"",N118=""),"Aliquoting not defined. ","")</f>
        <v/>
      </c>
    </row>
    <row r="119" ht="10.5" customFormat="1" customHeight="1" s="16">
      <c r="A119" s="25" t="n"/>
      <c r="B119" s="25" t="n"/>
      <c r="C119" s="35">
        <f>IF(B119&lt;&gt;"",LEN(SUBSTITUTE(SUBSTITUTE(B119," ",""),"*","")),"")</f>
        <v/>
      </c>
      <c r="D119" s="19" t="n"/>
      <c r="E119" s="25" t="n"/>
      <c r="F119" s="19" t="n"/>
      <c r="G119" s="19" t="n"/>
      <c r="H119" s="19" t="n"/>
      <c r="I119" s="19" t="n"/>
      <c r="J119" s="19" t="n"/>
      <c r="K119" s="19" t="n"/>
      <c r="L119" s="19" t="n"/>
      <c r="M119" s="19" t="n"/>
      <c r="N119" s="19" t="n"/>
      <c r="O119" s="17">
        <f>Q119 &amp; R119 &amp; U119 &amp; V119 &amp; W119 &amp; S119 &amp; T119 &amp; AC119 &amp; AD119 &amp; AE119</f>
        <v/>
      </c>
      <c r="P119" s="1">
        <f>IF(B119&lt;&gt;"",LEN(SUBSTITUTE(SUBSTITUTE(B119," ",""),"*","")),"")</f>
        <v/>
      </c>
      <c r="Q119" s="1">
        <f>IF(AND(A119="",B119&lt;&gt;""),"No name provided. ","")</f>
        <v/>
      </c>
      <c r="R119" s="1">
        <f>IF(AND(A119&lt;&gt;"",B119=""),"No sequence provided. ","")</f>
        <v/>
      </c>
      <c r="S119" s="16">
        <f>IF(AND(P119&lt;&gt;"",E119&lt;&gt;"",NOT(X119)),IF(AND(INDEX(validRnaScaleLowerSizeLimits,MATCH(E119,validRnaScale,0))&lt;=$P119,$P119&lt;=INDEX(validRnaScaleUpperSizeLimits,MATCH(E119,validRnaScale,0))),"","Sequence (length) not available in " &amp; E119 &amp; " scale. "),"")</f>
        <v/>
      </c>
      <c r="T119" s="16">
        <f>IF(AND(P119&lt;&gt;"",E119&lt;&gt;"",NOT(Y119)),IF(AND(INDEX(validRnaPurificationLowerSizeLimits,MATCH(E119,validRnaScale,0),MATCH(D119,validRnaPurificationLowerSizeLimitsHeader,0))&lt;=$P119,$P119&lt;=INDEX(validRnaPurificationUpperSizeLimits,MATCH(E119,validRnaScale,0),MATCH(D119,validRnaPurificationUpperSizeLimitsHeader,0))),"","Combination of purification and scale not available. "),"")</f>
        <v/>
      </c>
      <c r="U119" s="16">
        <f>IF(LEN(A119)&gt;validOligoNameMaxLength,"RNA oligo name is too long. ","")</f>
        <v/>
      </c>
      <c r="V119" s="16">
        <f>IF(AND(A119&lt;&gt;"",NOT(ISNUMBER(SUMPRODUCT(FIND(MID(A119,ROW(INDIRECT("1:"&amp;LEN(A119))),1),validOligoNameCharacters))))),"RNA oligo name contains invalid characters. ","")</f>
        <v/>
      </c>
      <c r="W119" s="16">
        <f>IF(AND(B119&lt;&gt;"",NOT(ISNUMBER(SUMPRODUCT(FIND(MID(B119,ROW(INDIRECT("1:"&amp;LEN(B119))),1),validRnaSequenceCharacters))))),"RNA sequence contains invalid characters. ","")</f>
        <v/>
      </c>
      <c r="X119" s="16">
        <f>OR(Z119)</f>
        <v/>
      </c>
      <c r="Y119" s="16">
        <f>OR(Z119)</f>
        <v/>
      </c>
      <c r="Z119" s="16">
        <f>AND(A119="Leerposition",P119&gt;=2)</f>
        <v/>
      </c>
      <c r="AC119" s="16">
        <f>IF(AND(A119&lt;&gt;"",L119=""),"Physical condition not defined. ","")</f>
        <v/>
      </c>
      <c r="AD119" s="16">
        <f>IF(AND(A119&lt;&gt;"",M119=""),"Datasheet not defined. ","")</f>
        <v/>
      </c>
      <c r="AE119" s="16">
        <f>IF(AND(A119&lt;&gt;"",N119=""),"Aliquoting not defined. ","")</f>
        <v/>
      </c>
    </row>
    <row r="120" ht="10.5" customFormat="1" customHeight="1" s="16">
      <c r="A120" s="25" t="n"/>
      <c r="B120" s="25" t="n"/>
      <c r="C120" s="35">
        <f>IF(B120&lt;&gt;"",LEN(SUBSTITUTE(SUBSTITUTE(B120," ",""),"*","")),"")</f>
        <v/>
      </c>
      <c r="D120" s="19" t="n"/>
      <c r="E120" s="25" t="n"/>
      <c r="F120" s="19" t="n"/>
      <c r="G120" s="19" t="n"/>
      <c r="H120" s="19" t="n"/>
      <c r="I120" s="19" t="n"/>
      <c r="J120" s="19" t="n"/>
      <c r="K120" s="19" t="n"/>
      <c r="L120" s="19" t="n"/>
      <c r="M120" s="19" t="n"/>
      <c r="N120" s="19" t="n"/>
      <c r="O120" s="17">
        <f>Q120 &amp; R120 &amp; U120 &amp; V120 &amp; W120 &amp; S120 &amp; T120 &amp; AC120 &amp; AD120 &amp; AE120</f>
        <v/>
      </c>
      <c r="P120" s="1">
        <f>IF(B120&lt;&gt;"",LEN(SUBSTITUTE(SUBSTITUTE(B120," ",""),"*","")),"")</f>
        <v/>
      </c>
      <c r="Q120" s="1">
        <f>IF(AND(A120="",B120&lt;&gt;""),"No name provided. ","")</f>
        <v/>
      </c>
      <c r="R120" s="1">
        <f>IF(AND(A120&lt;&gt;"",B120=""),"No sequence provided. ","")</f>
        <v/>
      </c>
      <c r="S120" s="16">
        <f>IF(AND(P120&lt;&gt;"",E120&lt;&gt;"",NOT(X120)),IF(AND(INDEX(validRnaScaleLowerSizeLimits,MATCH(E120,validRnaScale,0))&lt;=$P120,$P120&lt;=INDEX(validRnaScaleUpperSizeLimits,MATCH(E120,validRnaScale,0))),"","Sequence (length) not available in " &amp; E120 &amp; " scale. "),"")</f>
        <v/>
      </c>
      <c r="T120" s="16">
        <f>IF(AND(P120&lt;&gt;"",E120&lt;&gt;"",NOT(Y120)),IF(AND(INDEX(validRnaPurificationLowerSizeLimits,MATCH(E120,validRnaScale,0),MATCH(D120,validRnaPurificationLowerSizeLimitsHeader,0))&lt;=$P120,$P120&lt;=INDEX(validRnaPurificationUpperSizeLimits,MATCH(E120,validRnaScale,0),MATCH(D120,validRnaPurificationUpperSizeLimitsHeader,0))),"","Combination of purification and scale not available. "),"")</f>
        <v/>
      </c>
      <c r="U120" s="16">
        <f>IF(LEN(A120)&gt;validOligoNameMaxLength,"RNA oligo name is too long. ","")</f>
        <v/>
      </c>
      <c r="V120" s="16">
        <f>IF(AND(A120&lt;&gt;"",NOT(ISNUMBER(SUMPRODUCT(FIND(MID(A120,ROW(INDIRECT("1:"&amp;LEN(A120))),1),validOligoNameCharacters))))),"RNA oligo name contains invalid characters. ","")</f>
        <v/>
      </c>
      <c r="W120" s="16">
        <f>IF(AND(B120&lt;&gt;"",NOT(ISNUMBER(SUMPRODUCT(FIND(MID(B120,ROW(INDIRECT("1:"&amp;LEN(B120))),1),validRnaSequenceCharacters))))),"RNA sequence contains invalid characters. ","")</f>
        <v/>
      </c>
      <c r="X120" s="16">
        <f>OR(Z120)</f>
        <v/>
      </c>
      <c r="Y120" s="16">
        <f>OR(Z120)</f>
        <v/>
      </c>
      <c r="Z120" s="16">
        <f>AND(A120="Leerposition",P120&gt;=2)</f>
        <v/>
      </c>
      <c r="AC120" s="16">
        <f>IF(AND(A120&lt;&gt;"",L120=""),"Physical condition not defined. ","")</f>
        <v/>
      </c>
      <c r="AD120" s="16">
        <f>IF(AND(A120&lt;&gt;"",M120=""),"Datasheet not defined. ","")</f>
        <v/>
      </c>
      <c r="AE120" s="16">
        <f>IF(AND(A120&lt;&gt;"",N120=""),"Aliquoting not defined. ","")</f>
        <v/>
      </c>
    </row>
    <row r="121" ht="10.5" customFormat="1" customHeight="1" s="16">
      <c r="A121" s="25" t="n"/>
      <c r="B121" s="25" t="n"/>
      <c r="C121" s="35">
        <f>IF(B121&lt;&gt;"",LEN(SUBSTITUTE(SUBSTITUTE(B121," ",""),"*","")),"")</f>
        <v/>
      </c>
      <c r="D121" s="19" t="n"/>
      <c r="E121" s="25" t="n"/>
      <c r="F121" s="19" t="n"/>
      <c r="G121" s="19" t="n"/>
      <c r="H121" s="19" t="n"/>
      <c r="I121" s="19" t="n"/>
      <c r="J121" s="19" t="n"/>
      <c r="K121" s="19" t="n"/>
      <c r="L121" s="19" t="n"/>
      <c r="M121" s="19" t="n"/>
      <c r="N121" s="19" t="n"/>
      <c r="O121" s="17">
        <f>Q121 &amp; R121 &amp; U121 &amp; V121 &amp; W121 &amp; S121 &amp; T121 &amp; AC121 &amp; AD121 &amp; AE121</f>
        <v/>
      </c>
      <c r="P121" s="1">
        <f>IF(B121&lt;&gt;"",LEN(SUBSTITUTE(SUBSTITUTE(B121," ",""),"*","")),"")</f>
        <v/>
      </c>
      <c r="Q121" s="1">
        <f>IF(AND(A121="",B121&lt;&gt;""),"No name provided. ","")</f>
        <v/>
      </c>
      <c r="R121" s="1">
        <f>IF(AND(A121&lt;&gt;"",B121=""),"No sequence provided. ","")</f>
        <v/>
      </c>
      <c r="S121" s="16">
        <f>IF(AND(P121&lt;&gt;"",E121&lt;&gt;"",NOT(X121)),IF(AND(INDEX(validRnaScaleLowerSizeLimits,MATCH(E121,validRnaScale,0))&lt;=$P121,$P121&lt;=INDEX(validRnaScaleUpperSizeLimits,MATCH(E121,validRnaScale,0))),"","Sequence (length) not available in " &amp; E121 &amp; " scale. "),"")</f>
        <v/>
      </c>
      <c r="T121" s="16">
        <f>IF(AND(P121&lt;&gt;"",E121&lt;&gt;"",NOT(Y121)),IF(AND(INDEX(validRnaPurificationLowerSizeLimits,MATCH(E121,validRnaScale,0),MATCH(D121,validRnaPurificationLowerSizeLimitsHeader,0))&lt;=$P121,$P121&lt;=INDEX(validRnaPurificationUpperSizeLimits,MATCH(E121,validRnaScale,0),MATCH(D121,validRnaPurificationUpperSizeLimitsHeader,0))),"","Combination of purification and scale not available. "),"")</f>
        <v/>
      </c>
      <c r="U121" s="16">
        <f>IF(LEN(A121)&gt;validOligoNameMaxLength,"RNA oligo name is too long. ","")</f>
        <v/>
      </c>
      <c r="V121" s="16">
        <f>IF(AND(A121&lt;&gt;"",NOT(ISNUMBER(SUMPRODUCT(FIND(MID(A121,ROW(INDIRECT("1:"&amp;LEN(A121))),1),validOligoNameCharacters))))),"RNA oligo name contains invalid characters. ","")</f>
        <v/>
      </c>
      <c r="W121" s="16">
        <f>IF(AND(B121&lt;&gt;"",NOT(ISNUMBER(SUMPRODUCT(FIND(MID(B121,ROW(INDIRECT("1:"&amp;LEN(B121))),1),validRnaSequenceCharacters))))),"RNA sequence contains invalid characters. ","")</f>
        <v/>
      </c>
      <c r="X121" s="16">
        <f>OR(Z121)</f>
        <v/>
      </c>
      <c r="Y121" s="16">
        <f>OR(Z121)</f>
        <v/>
      </c>
      <c r="Z121" s="16">
        <f>AND(A121="Leerposition",P121&gt;=2)</f>
        <v/>
      </c>
      <c r="AC121" s="16">
        <f>IF(AND(A121&lt;&gt;"",L121=""),"Physical condition not defined. ","")</f>
        <v/>
      </c>
      <c r="AD121" s="16">
        <f>IF(AND(A121&lt;&gt;"",M121=""),"Datasheet not defined. ","")</f>
        <v/>
      </c>
      <c r="AE121" s="16">
        <f>IF(AND(A121&lt;&gt;"",N121=""),"Aliquoting not defined. ","")</f>
        <v/>
      </c>
    </row>
    <row r="122" ht="10.5" customFormat="1" customHeight="1" s="16">
      <c r="A122" s="25" t="n"/>
      <c r="B122" s="25" t="n"/>
      <c r="C122" s="35">
        <f>IF(B122&lt;&gt;"",LEN(SUBSTITUTE(SUBSTITUTE(B122," ",""),"*","")),"")</f>
        <v/>
      </c>
      <c r="D122" s="19" t="n"/>
      <c r="E122" s="25" t="n"/>
      <c r="F122" s="19" t="n"/>
      <c r="G122" s="19" t="n"/>
      <c r="H122" s="19" t="n"/>
      <c r="I122" s="19" t="n"/>
      <c r="J122" s="19" t="n"/>
      <c r="K122" s="19" t="n"/>
      <c r="L122" s="19" t="n"/>
      <c r="M122" s="19" t="n"/>
      <c r="N122" s="19" t="n"/>
      <c r="O122" s="17">
        <f>Q122 &amp; R122 &amp; U122 &amp; V122 &amp; W122 &amp; S122 &amp; T122 &amp; AC122 &amp; AD122 &amp; AE122</f>
        <v/>
      </c>
      <c r="P122" s="1">
        <f>IF(B122&lt;&gt;"",LEN(SUBSTITUTE(SUBSTITUTE(B122," ",""),"*","")),"")</f>
        <v/>
      </c>
      <c r="Q122" s="1">
        <f>IF(AND(A122="",B122&lt;&gt;""),"No name provided. ","")</f>
        <v/>
      </c>
      <c r="R122" s="1">
        <f>IF(AND(A122&lt;&gt;"",B122=""),"No sequence provided. ","")</f>
        <v/>
      </c>
      <c r="S122" s="16">
        <f>IF(AND(P122&lt;&gt;"",E122&lt;&gt;"",NOT(X122)),IF(AND(INDEX(validRnaScaleLowerSizeLimits,MATCH(E122,validRnaScale,0))&lt;=$P122,$P122&lt;=INDEX(validRnaScaleUpperSizeLimits,MATCH(E122,validRnaScale,0))),"","Sequence (length) not available in " &amp; E122 &amp; " scale. "),"")</f>
        <v/>
      </c>
      <c r="T122" s="16">
        <f>IF(AND(P122&lt;&gt;"",E122&lt;&gt;"",NOT(Y122)),IF(AND(INDEX(validRnaPurificationLowerSizeLimits,MATCH(E122,validRnaScale,0),MATCH(D122,validRnaPurificationLowerSizeLimitsHeader,0))&lt;=$P122,$P122&lt;=INDEX(validRnaPurificationUpperSizeLimits,MATCH(E122,validRnaScale,0),MATCH(D122,validRnaPurificationUpperSizeLimitsHeader,0))),"","Combination of purification and scale not available. "),"")</f>
        <v/>
      </c>
      <c r="U122" s="16">
        <f>IF(LEN(A122)&gt;validOligoNameMaxLength,"RNA oligo name is too long. ","")</f>
        <v/>
      </c>
      <c r="V122" s="16">
        <f>IF(AND(A122&lt;&gt;"",NOT(ISNUMBER(SUMPRODUCT(FIND(MID(A122,ROW(INDIRECT("1:"&amp;LEN(A122))),1),validOligoNameCharacters))))),"RNA oligo name contains invalid characters. ","")</f>
        <v/>
      </c>
      <c r="W122" s="16">
        <f>IF(AND(B122&lt;&gt;"",NOT(ISNUMBER(SUMPRODUCT(FIND(MID(B122,ROW(INDIRECT("1:"&amp;LEN(B122))),1),validRnaSequenceCharacters))))),"RNA sequence contains invalid characters. ","")</f>
        <v/>
      </c>
      <c r="X122" s="16">
        <f>OR(Z122)</f>
        <v/>
      </c>
      <c r="Y122" s="16">
        <f>OR(Z122)</f>
        <v/>
      </c>
      <c r="Z122" s="16">
        <f>AND(A122="Leerposition",P122&gt;=2)</f>
        <v/>
      </c>
      <c r="AC122" s="16">
        <f>IF(AND(A122&lt;&gt;"",L122=""),"Physical condition not defined. ","")</f>
        <v/>
      </c>
      <c r="AD122" s="16">
        <f>IF(AND(A122&lt;&gt;"",M122=""),"Datasheet not defined. ","")</f>
        <v/>
      </c>
      <c r="AE122" s="16">
        <f>IF(AND(A122&lt;&gt;"",N122=""),"Aliquoting not defined. ","")</f>
        <v/>
      </c>
    </row>
    <row r="123" ht="10.5" customFormat="1" customHeight="1" s="16">
      <c r="A123" s="25" t="n"/>
      <c r="B123" s="25" t="n"/>
      <c r="C123" s="35">
        <f>IF(B123&lt;&gt;"",LEN(SUBSTITUTE(SUBSTITUTE(B123," ",""),"*","")),"")</f>
        <v/>
      </c>
      <c r="D123" s="19" t="n"/>
      <c r="E123" s="25" t="n"/>
      <c r="F123" s="19" t="n"/>
      <c r="G123" s="19" t="n"/>
      <c r="H123" s="19" t="n"/>
      <c r="I123" s="19" t="n"/>
      <c r="J123" s="19" t="n"/>
      <c r="K123" s="19" t="n"/>
      <c r="L123" s="19" t="n"/>
      <c r="M123" s="19" t="n"/>
      <c r="N123" s="19" t="n"/>
      <c r="O123" s="17">
        <f>Q123 &amp; R123 &amp; U123 &amp; V123 &amp; W123 &amp; S123 &amp; T123 &amp; AC123 &amp; AD123 &amp; AE123</f>
        <v/>
      </c>
      <c r="P123" s="1">
        <f>IF(B123&lt;&gt;"",LEN(SUBSTITUTE(SUBSTITUTE(B123," ",""),"*","")),"")</f>
        <v/>
      </c>
      <c r="Q123" s="1">
        <f>IF(AND(A123="",B123&lt;&gt;""),"No name provided. ","")</f>
        <v/>
      </c>
      <c r="R123" s="1">
        <f>IF(AND(A123&lt;&gt;"",B123=""),"No sequence provided. ","")</f>
        <v/>
      </c>
      <c r="S123" s="16">
        <f>IF(AND(P123&lt;&gt;"",E123&lt;&gt;"",NOT(X123)),IF(AND(INDEX(validRnaScaleLowerSizeLimits,MATCH(E123,validRnaScale,0))&lt;=$P123,$P123&lt;=INDEX(validRnaScaleUpperSizeLimits,MATCH(E123,validRnaScale,0))),"","Sequence (length) not available in " &amp; E123 &amp; " scale. "),"")</f>
        <v/>
      </c>
      <c r="T123" s="16">
        <f>IF(AND(P123&lt;&gt;"",E123&lt;&gt;"",NOT(Y123)),IF(AND(INDEX(validRnaPurificationLowerSizeLimits,MATCH(E123,validRnaScale,0),MATCH(D123,validRnaPurificationLowerSizeLimitsHeader,0))&lt;=$P123,$P123&lt;=INDEX(validRnaPurificationUpperSizeLimits,MATCH(E123,validRnaScale,0),MATCH(D123,validRnaPurificationUpperSizeLimitsHeader,0))),"","Combination of purification and scale not available. "),"")</f>
        <v/>
      </c>
      <c r="U123" s="16">
        <f>IF(LEN(A123)&gt;validOligoNameMaxLength,"RNA oligo name is too long. ","")</f>
        <v/>
      </c>
      <c r="V123" s="16">
        <f>IF(AND(A123&lt;&gt;"",NOT(ISNUMBER(SUMPRODUCT(FIND(MID(A123,ROW(INDIRECT("1:"&amp;LEN(A123))),1),validOligoNameCharacters))))),"RNA oligo name contains invalid characters. ","")</f>
        <v/>
      </c>
      <c r="W123" s="16">
        <f>IF(AND(B123&lt;&gt;"",NOT(ISNUMBER(SUMPRODUCT(FIND(MID(B123,ROW(INDIRECT("1:"&amp;LEN(B123))),1),validRnaSequenceCharacters))))),"RNA sequence contains invalid characters. ","")</f>
        <v/>
      </c>
      <c r="X123" s="16">
        <f>OR(Z123)</f>
        <v/>
      </c>
      <c r="Y123" s="16">
        <f>OR(Z123)</f>
        <v/>
      </c>
      <c r="Z123" s="16">
        <f>AND(A123="Leerposition",P123&gt;=2)</f>
        <v/>
      </c>
      <c r="AC123" s="16">
        <f>IF(AND(A123&lt;&gt;"",L123=""),"Physical condition not defined. ","")</f>
        <v/>
      </c>
      <c r="AD123" s="16">
        <f>IF(AND(A123&lt;&gt;"",M123=""),"Datasheet not defined. ","")</f>
        <v/>
      </c>
      <c r="AE123" s="16">
        <f>IF(AND(A123&lt;&gt;"",N123=""),"Aliquoting not defined. ","")</f>
        <v/>
      </c>
    </row>
    <row r="124" ht="10.5" customFormat="1" customHeight="1" s="16">
      <c r="A124" s="25" t="n"/>
      <c r="B124" s="25" t="n"/>
      <c r="C124" s="35">
        <f>IF(B124&lt;&gt;"",LEN(SUBSTITUTE(SUBSTITUTE(B124," ",""),"*","")),"")</f>
        <v/>
      </c>
      <c r="D124" s="19" t="n"/>
      <c r="E124" s="25" t="n"/>
      <c r="F124" s="19" t="n"/>
      <c r="G124" s="19" t="n"/>
      <c r="H124" s="19" t="n"/>
      <c r="I124" s="19" t="n"/>
      <c r="J124" s="19" t="n"/>
      <c r="K124" s="19" t="n"/>
      <c r="L124" s="19" t="n"/>
      <c r="M124" s="19" t="n"/>
      <c r="N124" s="19" t="n"/>
      <c r="O124" s="17">
        <f>Q124 &amp; R124 &amp; U124 &amp; V124 &amp; W124 &amp; S124 &amp; T124 &amp; AC124 &amp; AD124 &amp; AE124</f>
        <v/>
      </c>
      <c r="P124" s="1">
        <f>IF(B124&lt;&gt;"",LEN(SUBSTITUTE(SUBSTITUTE(B124," ",""),"*","")),"")</f>
        <v/>
      </c>
      <c r="Q124" s="1">
        <f>IF(AND(A124="",B124&lt;&gt;""),"No name provided. ","")</f>
        <v/>
      </c>
      <c r="R124" s="1">
        <f>IF(AND(A124&lt;&gt;"",B124=""),"No sequence provided. ","")</f>
        <v/>
      </c>
      <c r="S124" s="16">
        <f>IF(AND(P124&lt;&gt;"",E124&lt;&gt;"",NOT(X124)),IF(AND(INDEX(validRnaScaleLowerSizeLimits,MATCH(E124,validRnaScale,0))&lt;=$P124,$P124&lt;=INDEX(validRnaScaleUpperSizeLimits,MATCH(E124,validRnaScale,0))),"","Sequence (length) not available in " &amp; E124 &amp; " scale. "),"")</f>
        <v/>
      </c>
      <c r="T124" s="16">
        <f>IF(AND(P124&lt;&gt;"",E124&lt;&gt;"",NOT(Y124)),IF(AND(INDEX(validRnaPurificationLowerSizeLimits,MATCH(E124,validRnaScale,0),MATCH(D124,validRnaPurificationLowerSizeLimitsHeader,0))&lt;=$P124,$P124&lt;=INDEX(validRnaPurificationUpperSizeLimits,MATCH(E124,validRnaScale,0),MATCH(D124,validRnaPurificationUpperSizeLimitsHeader,0))),"","Combination of purification and scale not available. "),"")</f>
        <v/>
      </c>
      <c r="U124" s="16">
        <f>IF(LEN(A124)&gt;validOligoNameMaxLength,"RNA oligo name is too long. ","")</f>
        <v/>
      </c>
      <c r="V124" s="16">
        <f>IF(AND(A124&lt;&gt;"",NOT(ISNUMBER(SUMPRODUCT(FIND(MID(A124,ROW(INDIRECT("1:"&amp;LEN(A124))),1),validOligoNameCharacters))))),"RNA oligo name contains invalid characters. ","")</f>
        <v/>
      </c>
      <c r="W124" s="16">
        <f>IF(AND(B124&lt;&gt;"",NOT(ISNUMBER(SUMPRODUCT(FIND(MID(B124,ROW(INDIRECT("1:"&amp;LEN(B124))),1),validRnaSequenceCharacters))))),"RNA sequence contains invalid characters. ","")</f>
        <v/>
      </c>
      <c r="X124" s="16">
        <f>OR(Z124)</f>
        <v/>
      </c>
      <c r="Y124" s="16">
        <f>OR(Z124)</f>
        <v/>
      </c>
      <c r="Z124" s="16">
        <f>AND(A124="Leerposition",P124&gt;=2)</f>
        <v/>
      </c>
      <c r="AC124" s="16">
        <f>IF(AND(A124&lt;&gt;"",L124=""),"Physical condition not defined. ","")</f>
        <v/>
      </c>
      <c r="AD124" s="16">
        <f>IF(AND(A124&lt;&gt;"",M124=""),"Datasheet not defined. ","")</f>
        <v/>
      </c>
      <c r="AE124" s="16">
        <f>IF(AND(A124&lt;&gt;"",N124=""),"Aliquoting not defined. ","")</f>
        <v/>
      </c>
    </row>
    <row r="125" ht="10.5" customFormat="1" customHeight="1" s="16">
      <c r="A125" s="25" t="n"/>
      <c r="B125" s="25" t="n"/>
      <c r="C125" s="35">
        <f>IF(B125&lt;&gt;"",LEN(SUBSTITUTE(SUBSTITUTE(B125," ",""),"*","")),"")</f>
        <v/>
      </c>
      <c r="D125" s="19" t="n"/>
      <c r="E125" s="25" t="n"/>
      <c r="F125" s="19" t="n"/>
      <c r="G125" s="19" t="n"/>
      <c r="H125" s="19" t="n"/>
      <c r="I125" s="19" t="n"/>
      <c r="J125" s="19" t="n"/>
      <c r="K125" s="19" t="n"/>
      <c r="L125" s="19" t="n"/>
      <c r="M125" s="19" t="n"/>
      <c r="N125" s="19" t="n"/>
      <c r="O125" s="17">
        <f>Q125 &amp; R125 &amp; U125 &amp; V125 &amp; W125 &amp; S125 &amp; T125 &amp; AC125 &amp; AD125 &amp; AE125</f>
        <v/>
      </c>
      <c r="P125" s="1">
        <f>IF(B125&lt;&gt;"",LEN(SUBSTITUTE(SUBSTITUTE(B125," ",""),"*","")),"")</f>
        <v/>
      </c>
      <c r="Q125" s="1">
        <f>IF(AND(A125="",B125&lt;&gt;""),"No name provided. ","")</f>
        <v/>
      </c>
      <c r="R125" s="1">
        <f>IF(AND(A125&lt;&gt;"",B125=""),"No sequence provided. ","")</f>
        <v/>
      </c>
      <c r="S125" s="16">
        <f>IF(AND(P125&lt;&gt;"",E125&lt;&gt;"",NOT(X125)),IF(AND(INDEX(validRnaScaleLowerSizeLimits,MATCH(E125,validRnaScale,0))&lt;=$P125,$P125&lt;=INDEX(validRnaScaleUpperSizeLimits,MATCH(E125,validRnaScale,0))),"","Sequence (length) not available in " &amp; E125 &amp; " scale. "),"")</f>
        <v/>
      </c>
      <c r="T125" s="16">
        <f>IF(AND(P125&lt;&gt;"",E125&lt;&gt;"",NOT(Y125)),IF(AND(INDEX(validRnaPurificationLowerSizeLimits,MATCH(E125,validRnaScale,0),MATCH(D125,validRnaPurificationLowerSizeLimitsHeader,0))&lt;=$P125,$P125&lt;=INDEX(validRnaPurificationUpperSizeLimits,MATCH(E125,validRnaScale,0),MATCH(D125,validRnaPurificationUpperSizeLimitsHeader,0))),"","Combination of purification and scale not available. "),"")</f>
        <v/>
      </c>
      <c r="U125" s="16">
        <f>IF(LEN(A125)&gt;validOligoNameMaxLength,"RNA oligo name is too long. ","")</f>
        <v/>
      </c>
      <c r="V125" s="16">
        <f>IF(AND(A125&lt;&gt;"",NOT(ISNUMBER(SUMPRODUCT(FIND(MID(A125,ROW(INDIRECT("1:"&amp;LEN(A125))),1),validOligoNameCharacters))))),"RNA oligo name contains invalid characters. ","")</f>
        <v/>
      </c>
      <c r="W125" s="16">
        <f>IF(AND(B125&lt;&gt;"",NOT(ISNUMBER(SUMPRODUCT(FIND(MID(B125,ROW(INDIRECT("1:"&amp;LEN(B125))),1),validRnaSequenceCharacters))))),"RNA sequence contains invalid characters. ","")</f>
        <v/>
      </c>
      <c r="X125" s="16">
        <f>OR(Z125)</f>
        <v/>
      </c>
      <c r="Y125" s="16">
        <f>OR(Z125)</f>
        <v/>
      </c>
      <c r="Z125" s="16">
        <f>AND(A125="Leerposition",P125&gt;=2)</f>
        <v/>
      </c>
      <c r="AC125" s="16">
        <f>IF(AND(A125&lt;&gt;"",L125=""),"Physical condition not defined. ","")</f>
        <v/>
      </c>
      <c r="AD125" s="16">
        <f>IF(AND(A125&lt;&gt;"",M125=""),"Datasheet not defined. ","")</f>
        <v/>
      </c>
      <c r="AE125" s="16">
        <f>IF(AND(A125&lt;&gt;"",N125=""),"Aliquoting not defined. ","")</f>
        <v/>
      </c>
    </row>
    <row r="126" ht="10.5" customFormat="1" customHeight="1" s="16">
      <c r="A126" s="25" t="n"/>
      <c r="B126" s="25" t="n"/>
      <c r="C126" s="35">
        <f>IF(B126&lt;&gt;"",LEN(SUBSTITUTE(SUBSTITUTE(B126," ",""),"*","")),"")</f>
        <v/>
      </c>
      <c r="D126" s="19" t="n"/>
      <c r="E126" s="25" t="n"/>
      <c r="F126" s="19" t="n"/>
      <c r="G126" s="19" t="n"/>
      <c r="H126" s="19" t="n"/>
      <c r="I126" s="19" t="n"/>
      <c r="J126" s="19" t="n"/>
      <c r="K126" s="19" t="n"/>
      <c r="L126" s="19" t="n"/>
      <c r="M126" s="19" t="n"/>
      <c r="N126" s="19" t="n"/>
      <c r="O126" s="17">
        <f>Q126 &amp; R126 &amp; U126 &amp; V126 &amp; W126 &amp; S126 &amp; T126 &amp; AC126 &amp; AD126 &amp; AE126</f>
        <v/>
      </c>
      <c r="P126" s="1">
        <f>IF(B126&lt;&gt;"",LEN(SUBSTITUTE(SUBSTITUTE(B126," ",""),"*","")),"")</f>
        <v/>
      </c>
      <c r="Q126" s="1">
        <f>IF(AND(A126="",B126&lt;&gt;""),"No name provided. ","")</f>
        <v/>
      </c>
      <c r="R126" s="1">
        <f>IF(AND(A126&lt;&gt;"",B126=""),"No sequence provided. ","")</f>
        <v/>
      </c>
      <c r="S126" s="16">
        <f>IF(AND(P126&lt;&gt;"",E126&lt;&gt;"",NOT(X126)),IF(AND(INDEX(validRnaScaleLowerSizeLimits,MATCH(E126,validRnaScale,0))&lt;=$P126,$P126&lt;=INDEX(validRnaScaleUpperSizeLimits,MATCH(E126,validRnaScale,0))),"","Sequence (length) not available in " &amp; E126 &amp; " scale. "),"")</f>
        <v/>
      </c>
      <c r="T126" s="16">
        <f>IF(AND(P126&lt;&gt;"",E126&lt;&gt;"",NOT(Y126)),IF(AND(INDEX(validRnaPurificationLowerSizeLimits,MATCH(E126,validRnaScale,0),MATCH(D126,validRnaPurificationLowerSizeLimitsHeader,0))&lt;=$P126,$P126&lt;=INDEX(validRnaPurificationUpperSizeLimits,MATCH(E126,validRnaScale,0),MATCH(D126,validRnaPurificationUpperSizeLimitsHeader,0))),"","Combination of purification and scale not available. "),"")</f>
        <v/>
      </c>
      <c r="U126" s="16">
        <f>IF(LEN(A126)&gt;validOligoNameMaxLength,"RNA oligo name is too long. ","")</f>
        <v/>
      </c>
      <c r="V126" s="16">
        <f>IF(AND(A126&lt;&gt;"",NOT(ISNUMBER(SUMPRODUCT(FIND(MID(A126,ROW(INDIRECT("1:"&amp;LEN(A126))),1),validOligoNameCharacters))))),"RNA oligo name contains invalid characters. ","")</f>
        <v/>
      </c>
      <c r="W126" s="16">
        <f>IF(AND(B126&lt;&gt;"",NOT(ISNUMBER(SUMPRODUCT(FIND(MID(B126,ROW(INDIRECT("1:"&amp;LEN(B126))),1),validRnaSequenceCharacters))))),"RNA sequence contains invalid characters. ","")</f>
        <v/>
      </c>
      <c r="X126" s="16">
        <f>OR(Z126)</f>
        <v/>
      </c>
      <c r="Y126" s="16">
        <f>OR(Z126)</f>
        <v/>
      </c>
      <c r="Z126" s="16">
        <f>AND(A126="Leerposition",P126&gt;=2)</f>
        <v/>
      </c>
      <c r="AC126" s="16">
        <f>IF(AND(A126&lt;&gt;"",L126=""),"Physical condition not defined. ","")</f>
        <v/>
      </c>
      <c r="AD126" s="16">
        <f>IF(AND(A126&lt;&gt;"",M126=""),"Datasheet not defined. ","")</f>
        <v/>
      </c>
      <c r="AE126" s="16">
        <f>IF(AND(A126&lt;&gt;"",N126=""),"Aliquoting not defined. ","")</f>
        <v/>
      </c>
    </row>
    <row r="127" ht="10.5" customFormat="1" customHeight="1" s="16">
      <c r="A127" s="25" t="n"/>
      <c r="B127" s="25" t="n"/>
      <c r="C127" s="35">
        <f>IF(B127&lt;&gt;"",LEN(SUBSTITUTE(SUBSTITUTE(B127," ",""),"*","")),"")</f>
        <v/>
      </c>
      <c r="D127" s="19" t="n"/>
      <c r="E127" s="25" t="n"/>
      <c r="F127" s="19" t="n"/>
      <c r="G127" s="19" t="n"/>
      <c r="H127" s="19" t="n"/>
      <c r="I127" s="19" t="n"/>
      <c r="J127" s="19" t="n"/>
      <c r="K127" s="19" t="n"/>
      <c r="L127" s="19" t="n"/>
      <c r="M127" s="19" t="n"/>
      <c r="N127" s="19" t="n"/>
      <c r="O127" s="17">
        <f>Q127 &amp; R127 &amp; U127 &amp; V127 &amp; W127 &amp; S127 &amp; T127 &amp; AC127 &amp; AD127 &amp; AE127</f>
        <v/>
      </c>
      <c r="P127" s="1">
        <f>IF(B127&lt;&gt;"",LEN(SUBSTITUTE(SUBSTITUTE(B127," ",""),"*","")),"")</f>
        <v/>
      </c>
      <c r="Q127" s="1">
        <f>IF(AND(A127="",B127&lt;&gt;""),"No name provided. ","")</f>
        <v/>
      </c>
      <c r="R127" s="1">
        <f>IF(AND(A127&lt;&gt;"",B127=""),"No sequence provided. ","")</f>
        <v/>
      </c>
      <c r="S127" s="16">
        <f>IF(AND(P127&lt;&gt;"",E127&lt;&gt;"",NOT(X127)),IF(AND(INDEX(validRnaScaleLowerSizeLimits,MATCH(E127,validRnaScale,0))&lt;=$P127,$P127&lt;=INDEX(validRnaScaleUpperSizeLimits,MATCH(E127,validRnaScale,0))),"","Sequence (length) not available in " &amp; E127 &amp; " scale. "),"")</f>
        <v/>
      </c>
      <c r="T127" s="16">
        <f>IF(AND(P127&lt;&gt;"",E127&lt;&gt;"",NOT(Y127)),IF(AND(INDEX(validRnaPurificationLowerSizeLimits,MATCH(E127,validRnaScale,0),MATCH(D127,validRnaPurificationLowerSizeLimitsHeader,0))&lt;=$P127,$P127&lt;=INDEX(validRnaPurificationUpperSizeLimits,MATCH(E127,validRnaScale,0),MATCH(D127,validRnaPurificationUpperSizeLimitsHeader,0))),"","Combination of purification and scale not available. "),"")</f>
        <v/>
      </c>
      <c r="U127" s="16">
        <f>IF(LEN(A127)&gt;validOligoNameMaxLength,"RNA oligo name is too long. ","")</f>
        <v/>
      </c>
      <c r="V127" s="16">
        <f>IF(AND(A127&lt;&gt;"",NOT(ISNUMBER(SUMPRODUCT(FIND(MID(A127,ROW(INDIRECT("1:"&amp;LEN(A127))),1),validOligoNameCharacters))))),"RNA oligo name contains invalid characters. ","")</f>
        <v/>
      </c>
      <c r="W127" s="16">
        <f>IF(AND(B127&lt;&gt;"",NOT(ISNUMBER(SUMPRODUCT(FIND(MID(B127,ROW(INDIRECT("1:"&amp;LEN(B127))),1),validRnaSequenceCharacters))))),"RNA sequence contains invalid characters. ","")</f>
        <v/>
      </c>
      <c r="X127" s="16">
        <f>OR(Z127)</f>
        <v/>
      </c>
      <c r="Y127" s="16">
        <f>OR(Z127)</f>
        <v/>
      </c>
      <c r="Z127" s="16">
        <f>AND(A127="Leerposition",P127&gt;=2)</f>
        <v/>
      </c>
      <c r="AC127" s="16">
        <f>IF(AND(A127&lt;&gt;"",L127=""),"Physical condition not defined. ","")</f>
        <v/>
      </c>
      <c r="AD127" s="16">
        <f>IF(AND(A127&lt;&gt;"",M127=""),"Datasheet not defined. ","")</f>
        <v/>
      </c>
      <c r="AE127" s="16">
        <f>IF(AND(A127&lt;&gt;"",N127=""),"Aliquoting not defined. ","")</f>
        <v/>
      </c>
    </row>
    <row r="128" ht="10.5" customFormat="1" customHeight="1" s="16">
      <c r="A128" s="25" t="n"/>
      <c r="B128" s="25" t="n"/>
      <c r="C128" s="35">
        <f>IF(B128&lt;&gt;"",LEN(SUBSTITUTE(SUBSTITUTE(B128," ",""),"*","")),"")</f>
        <v/>
      </c>
      <c r="D128" s="19" t="n"/>
      <c r="E128" s="25" t="n"/>
      <c r="F128" s="19" t="n"/>
      <c r="G128" s="19" t="n"/>
      <c r="H128" s="19" t="n"/>
      <c r="I128" s="19" t="n"/>
      <c r="J128" s="19" t="n"/>
      <c r="K128" s="19" t="n"/>
      <c r="L128" s="19" t="n"/>
      <c r="M128" s="19" t="n"/>
      <c r="N128" s="19" t="n"/>
      <c r="O128" s="17">
        <f>Q128 &amp; R128 &amp; U128 &amp; V128 &amp; W128 &amp; S128 &amp; T128 &amp; AC128 &amp; AD128 &amp; AE128</f>
        <v/>
      </c>
      <c r="P128" s="1">
        <f>IF(B128&lt;&gt;"",LEN(SUBSTITUTE(SUBSTITUTE(B128," ",""),"*","")),"")</f>
        <v/>
      </c>
      <c r="Q128" s="1">
        <f>IF(AND(A128="",B128&lt;&gt;""),"No name provided. ","")</f>
        <v/>
      </c>
      <c r="R128" s="1">
        <f>IF(AND(A128&lt;&gt;"",B128=""),"No sequence provided. ","")</f>
        <v/>
      </c>
      <c r="S128" s="16">
        <f>IF(AND(P128&lt;&gt;"",E128&lt;&gt;"",NOT(X128)),IF(AND(INDEX(validRnaScaleLowerSizeLimits,MATCH(E128,validRnaScale,0))&lt;=$P128,$P128&lt;=INDEX(validRnaScaleUpperSizeLimits,MATCH(E128,validRnaScale,0))),"","Sequence (length) not available in " &amp; E128 &amp; " scale. "),"")</f>
        <v/>
      </c>
      <c r="T128" s="16">
        <f>IF(AND(P128&lt;&gt;"",E128&lt;&gt;"",NOT(Y128)),IF(AND(INDEX(validRnaPurificationLowerSizeLimits,MATCH(E128,validRnaScale,0),MATCH(D128,validRnaPurificationLowerSizeLimitsHeader,0))&lt;=$P128,$P128&lt;=INDEX(validRnaPurificationUpperSizeLimits,MATCH(E128,validRnaScale,0),MATCH(D128,validRnaPurificationUpperSizeLimitsHeader,0))),"","Combination of purification and scale not available. "),"")</f>
        <v/>
      </c>
      <c r="U128" s="16">
        <f>IF(LEN(A128)&gt;validOligoNameMaxLength,"RNA oligo name is too long. ","")</f>
        <v/>
      </c>
      <c r="V128" s="16">
        <f>IF(AND(A128&lt;&gt;"",NOT(ISNUMBER(SUMPRODUCT(FIND(MID(A128,ROW(INDIRECT("1:"&amp;LEN(A128))),1),validOligoNameCharacters))))),"RNA oligo name contains invalid characters. ","")</f>
        <v/>
      </c>
      <c r="W128" s="16">
        <f>IF(AND(B128&lt;&gt;"",NOT(ISNUMBER(SUMPRODUCT(FIND(MID(B128,ROW(INDIRECT("1:"&amp;LEN(B128))),1),validRnaSequenceCharacters))))),"RNA sequence contains invalid characters. ","")</f>
        <v/>
      </c>
      <c r="X128" s="16">
        <f>OR(Z128)</f>
        <v/>
      </c>
      <c r="Y128" s="16">
        <f>OR(Z128)</f>
        <v/>
      </c>
      <c r="Z128" s="16">
        <f>AND(A128="Leerposition",P128&gt;=2)</f>
        <v/>
      </c>
      <c r="AC128" s="16">
        <f>IF(AND(A128&lt;&gt;"",L128=""),"Physical condition not defined. ","")</f>
        <v/>
      </c>
      <c r="AD128" s="16">
        <f>IF(AND(A128&lt;&gt;"",M128=""),"Datasheet not defined. ","")</f>
        <v/>
      </c>
      <c r="AE128" s="16">
        <f>IF(AND(A128&lt;&gt;"",N128=""),"Aliquoting not defined. ","")</f>
        <v/>
      </c>
    </row>
    <row r="129" ht="10.5" customFormat="1" customHeight="1" s="16">
      <c r="A129" s="25" t="n"/>
      <c r="B129" s="25" t="n"/>
      <c r="C129" s="35">
        <f>IF(B129&lt;&gt;"",LEN(SUBSTITUTE(SUBSTITUTE(B129," ",""),"*","")),"")</f>
        <v/>
      </c>
      <c r="D129" s="19" t="n"/>
      <c r="E129" s="25" t="n"/>
      <c r="F129" s="19" t="n"/>
      <c r="G129" s="19" t="n"/>
      <c r="H129" s="19" t="n"/>
      <c r="I129" s="19" t="n"/>
      <c r="J129" s="19" t="n"/>
      <c r="K129" s="19" t="n"/>
      <c r="L129" s="19" t="n"/>
      <c r="M129" s="19" t="n"/>
      <c r="N129" s="19" t="n"/>
      <c r="O129" s="17">
        <f>Q129 &amp; R129 &amp; U129 &amp; V129 &amp; W129 &amp; S129 &amp; T129 &amp; AC129 &amp; AD129 &amp; AE129</f>
        <v/>
      </c>
      <c r="P129" s="1">
        <f>IF(B129&lt;&gt;"",LEN(SUBSTITUTE(SUBSTITUTE(B129," ",""),"*","")),"")</f>
        <v/>
      </c>
      <c r="Q129" s="1">
        <f>IF(AND(A129="",B129&lt;&gt;""),"No name provided. ","")</f>
        <v/>
      </c>
      <c r="R129" s="1">
        <f>IF(AND(A129&lt;&gt;"",B129=""),"No sequence provided. ","")</f>
        <v/>
      </c>
      <c r="S129" s="16">
        <f>IF(AND(P129&lt;&gt;"",E129&lt;&gt;"",NOT(X129)),IF(AND(INDEX(validRnaScaleLowerSizeLimits,MATCH(E129,validRnaScale,0))&lt;=$P129,$P129&lt;=INDEX(validRnaScaleUpperSizeLimits,MATCH(E129,validRnaScale,0))),"","Sequence (length) not available in " &amp; E129 &amp; " scale. "),"")</f>
        <v/>
      </c>
      <c r="T129" s="16">
        <f>IF(AND(P129&lt;&gt;"",E129&lt;&gt;"",NOT(Y129)),IF(AND(INDEX(validRnaPurificationLowerSizeLimits,MATCH(E129,validRnaScale,0),MATCH(D129,validRnaPurificationLowerSizeLimitsHeader,0))&lt;=$P129,$P129&lt;=INDEX(validRnaPurificationUpperSizeLimits,MATCH(E129,validRnaScale,0),MATCH(D129,validRnaPurificationUpperSizeLimitsHeader,0))),"","Combination of purification and scale not available. "),"")</f>
        <v/>
      </c>
      <c r="U129" s="16">
        <f>IF(LEN(A129)&gt;validOligoNameMaxLength,"RNA oligo name is too long. ","")</f>
        <v/>
      </c>
      <c r="V129" s="16">
        <f>IF(AND(A129&lt;&gt;"",NOT(ISNUMBER(SUMPRODUCT(FIND(MID(A129,ROW(INDIRECT("1:"&amp;LEN(A129))),1),validOligoNameCharacters))))),"RNA oligo name contains invalid characters. ","")</f>
        <v/>
      </c>
      <c r="W129" s="16">
        <f>IF(AND(B129&lt;&gt;"",NOT(ISNUMBER(SUMPRODUCT(FIND(MID(B129,ROW(INDIRECT("1:"&amp;LEN(B129))),1),validRnaSequenceCharacters))))),"RNA sequence contains invalid characters. ","")</f>
        <v/>
      </c>
      <c r="X129" s="16">
        <f>OR(Z129)</f>
        <v/>
      </c>
      <c r="Y129" s="16">
        <f>OR(Z129)</f>
        <v/>
      </c>
      <c r="Z129" s="16">
        <f>AND(A129="Leerposition",P129&gt;=2)</f>
        <v/>
      </c>
      <c r="AC129" s="16">
        <f>IF(AND(A129&lt;&gt;"",L129=""),"Physical condition not defined. ","")</f>
        <v/>
      </c>
      <c r="AD129" s="16">
        <f>IF(AND(A129&lt;&gt;"",M129=""),"Datasheet not defined. ","")</f>
        <v/>
      </c>
      <c r="AE129" s="16">
        <f>IF(AND(A129&lt;&gt;"",N129=""),"Aliquoting not defined. ","")</f>
        <v/>
      </c>
    </row>
    <row r="130" ht="10.5" customFormat="1" customHeight="1" s="16">
      <c r="A130" s="25" t="n"/>
      <c r="B130" s="25" t="n"/>
      <c r="C130" s="35">
        <f>IF(B130&lt;&gt;"",LEN(SUBSTITUTE(SUBSTITUTE(B130," ",""),"*","")),"")</f>
        <v/>
      </c>
      <c r="D130" s="19" t="n"/>
      <c r="E130" s="25" t="n"/>
      <c r="F130" s="19" t="n"/>
      <c r="G130" s="19" t="n"/>
      <c r="H130" s="19" t="n"/>
      <c r="I130" s="19" t="n"/>
      <c r="J130" s="19" t="n"/>
      <c r="K130" s="19" t="n"/>
      <c r="L130" s="19" t="n"/>
      <c r="M130" s="19" t="n"/>
      <c r="N130" s="19" t="n"/>
      <c r="O130" s="17">
        <f>Q130 &amp; R130 &amp; U130 &amp; V130 &amp; W130 &amp; S130 &amp; T130 &amp; AC130 &amp; AD130 &amp; AE130</f>
        <v/>
      </c>
      <c r="P130" s="1">
        <f>IF(B130&lt;&gt;"",LEN(SUBSTITUTE(SUBSTITUTE(B130," ",""),"*","")),"")</f>
        <v/>
      </c>
      <c r="Q130" s="1">
        <f>IF(AND(A130="",B130&lt;&gt;""),"No name provided. ","")</f>
        <v/>
      </c>
      <c r="R130" s="1">
        <f>IF(AND(A130&lt;&gt;"",B130=""),"No sequence provided. ","")</f>
        <v/>
      </c>
      <c r="S130" s="16">
        <f>IF(AND(P130&lt;&gt;"",E130&lt;&gt;"",NOT(X130)),IF(AND(INDEX(validRnaScaleLowerSizeLimits,MATCH(E130,validRnaScale,0))&lt;=$P130,$P130&lt;=INDEX(validRnaScaleUpperSizeLimits,MATCH(E130,validRnaScale,0))),"","Sequence (length) not available in " &amp; E130 &amp; " scale. "),"")</f>
        <v/>
      </c>
      <c r="T130" s="16">
        <f>IF(AND(P130&lt;&gt;"",E130&lt;&gt;"",NOT(Y130)),IF(AND(INDEX(validRnaPurificationLowerSizeLimits,MATCH(E130,validRnaScale,0),MATCH(D130,validRnaPurificationLowerSizeLimitsHeader,0))&lt;=$P130,$P130&lt;=INDEX(validRnaPurificationUpperSizeLimits,MATCH(E130,validRnaScale,0),MATCH(D130,validRnaPurificationUpperSizeLimitsHeader,0))),"","Combination of purification and scale not available. "),"")</f>
        <v/>
      </c>
      <c r="U130" s="16">
        <f>IF(LEN(A130)&gt;validOligoNameMaxLength,"RNA oligo name is too long. ","")</f>
        <v/>
      </c>
      <c r="V130" s="16">
        <f>IF(AND(A130&lt;&gt;"",NOT(ISNUMBER(SUMPRODUCT(FIND(MID(A130,ROW(INDIRECT("1:"&amp;LEN(A130))),1),validOligoNameCharacters))))),"RNA oligo name contains invalid characters. ","")</f>
        <v/>
      </c>
      <c r="W130" s="16">
        <f>IF(AND(B130&lt;&gt;"",NOT(ISNUMBER(SUMPRODUCT(FIND(MID(B130,ROW(INDIRECT("1:"&amp;LEN(B130))),1),validRnaSequenceCharacters))))),"RNA sequence contains invalid characters. ","")</f>
        <v/>
      </c>
      <c r="X130" s="16">
        <f>OR(Z130)</f>
        <v/>
      </c>
      <c r="Y130" s="16">
        <f>OR(Z130)</f>
        <v/>
      </c>
      <c r="Z130" s="16">
        <f>AND(A130="Leerposition",P130&gt;=2)</f>
        <v/>
      </c>
      <c r="AC130" s="16">
        <f>IF(AND(A130&lt;&gt;"",L130=""),"Physical condition not defined. ","")</f>
        <v/>
      </c>
      <c r="AD130" s="16">
        <f>IF(AND(A130&lt;&gt;"",M130=""),"Datasheet not defined. ","")</f>
        <v/>
      </c>
      <c r="AE130" s="16">
        <f>IF(AND(A130&lt;&gt;"",N130=""),"Aliquoting not defined. ","")</f>
        <v/>
      </c>
    </row>
    <row r="131" ht="10.5" customFormat="1" customHeight="1" s="16">
      <c r="A131" s="25" t="n"/>
      <c r="B131" s="25" t="n"/>
      <c r="C131" s="35">
        <f>IF(B131&lt;&gt;"",LEN(SUBSTITUTE(SUBSTITUTE(B131," ",""),"*","")),"")</f>
        <v/>
      </c>
      <c r="D131" s="19" t="n"/>
      <c r="E131" s="25" t="n"/>
      <c r="F131" s="19" t="n"/>
      <c r="G131" s="19" t="n"/>
      <c r="H131" s="19" t="n"/>
      <c r="I131" s="19" t="n"/>
      <c r="J131" s="19" t="n"/>
      <c r="K131" s="19" t="n"/>
      <c r="L131" s="19" t="n"/>
      <c r="M131" s="19" t="n"/>
      <c r="N131" s="19" t="n"/>
      <c r="O131" s="17">
        <f>Q131 &amp; R131 &amp; U131 &amp; V131 &amp; W131 &amp; S131 &amp; T131 &amp; AC131 &amp; AD131 &amp; AE131</f>
        <v/>
      </c>
      <c r="P131" s="1">
        <f>IF(B131&lt;&gt;"",LEN(SUBSTITUTE(SUBSTITUTE(B131," ",""),"*","")),"")</f>
        <v/>
      </c>
      <c r="Q131" s="1">
        <f>IF(AND(A131="",B131&lt;&gt;""),"No name provided. ","")</f>
        <v/>
      </c>
      <c r="R131" s="1">
        <f>IF(AND(A131&lt;&gt;"",B131=""),"No sequence provided. ","")</f>
        <v/>
      </c>
      <c r="S131" s="16">
        <f>IF(AND(P131&lt;&gt;"",E131&lt;&gt;"",NOT(X131)),IF(AND(INDEX(validRnaScaleLowerSizeLimits,MATCH(E131,validRnaScale,0))&lt;=$P131,$P131&lt;=INDEX(validRnaScaleUpperSizeLimits,MATCH(E131,validRnaScale,0))),"","Sequence (length) not available in " &amp; E131 &amp; " scale. "),"")</f>
        <v/>
      </c>
      <c r="T131" s="16">
        <f>IF(AND(P131&lt;&gt;"",E131&lt;&gt;"",NOT(Y131)),IF(AND(INDEX(validRnaPurificationLowerSizeLimits,MATCH(E131,validRnaScale,0),MATCH(D131,validRnaPurificationLowerSizeLimitsHeader,0))&lt;=$P131,$P131&lt;=INDEX(validRnaPurificationUpperSizeLimits,MATCH(E131,validRnaScale,0),MATCH(D131,validRnaPurificationUpperSizeLimitsHeader,0))),"","Combination of purification and scale not available. "),"")</f>
        <v/>
      </c>
      <c r="U131" s="16">
        <f>IF(LEN(A131)&gt;validOligoNameMaxLength,"RNA oligo name is too long. ","")</f>
        <v/>
      </c>
      <c r="V131" s="16">
        <f>IF(AND(A131&lt;&gt;"",NOT(ISNUMBER(SUMPRODUCT(FIND(MID(A131,ROW(INDIRECT("1:"&amp;LEN(A131))),1),validOligoNameCharacters))))),"RNA oligo name contains invalid characters. ","")</f>
        <v/>
      </c>
      <c r="W131" s="16">
        <f>IF(AND(B131&lt;&gt;"",NOT(ISNUMBER(SUMPRODUCT(FIND(MID(B131,ROW(INDIRECT("1:"&amp;LEN(B131))),1),validRnaSequenceCharacters))))),"RNA sequence contains invalid characters. ","")</f>
        <v/>
      </c>
      <c r="X131" s="16">
        <f>OR(Z131)</f>
        <v/>
      </c>
      <c r="Y131" s="16">
        <f>OR(Z131)</f>
        <v/>
      </c>
      <c r="Z131" s="16">
        <f>AND(A131="Leerposition",P131&gt;=2)</f>
        <v/>
      </c>
      <c r="AC131" s="16">
        <f>IF(AND(A131&lt;&gt;"",L131=""),"Physical condition not defined. ","")</f>
        <v/>
      </c>
      <c r="AD131" s="16">
        <f>IF(AND(A131&lt;&gt;"",M131=""),"Datasheet not defined. ","")</f>
        <v/>
      </c>
      <c r="AE131" s="16">
        <f>IF(AND(A131&lt;&gt;"",N131=""),"Aliquoting not defined. ","")</f>
        <v/>
      </c>
    </row>
    <row r="132" ht="10.5" customFormat="1" customHeight="1" s="16">
      <c r="A132" s="25" t="n"/>
      <c r="B132" s="25" t="n"/>
      <c r="C132" s="35">
        <f>IF(B132&lt;&gt;"",LEN(SUBSTITUTE(SUBSTITUTE(B132," ",""),"*","")),"")</f>
        <v/>
      </c>
      <c r="D132" s="19" t="n"/>
      <c r="E132" s="25" t="n"/>
      <c r="F132" s="19" t="n"/>
      <c r="G132" s="19" t="n"/>
      <c r="H132" s="19" t="n"/>
      <c r="I132" s="19" t="n"/>
      <c r="J132" s="19" t="n"/>
      <c r="K132" s="19" t="n"/>
      <c r="L132" s="19" t="n"/>
      <c r="M132" s="19" t="n"/>
      <c r="N132" s="19" t="n"/>
      <c r="O132" s="17">
        <f>Q132 &amp; R132 &amp; U132 &amp; V132 &amp; W132 &amp; S132 &amp; T132 &amp; AC132 &amp; AD132 &amp; AE132</f>
        <v/>
      </c>
      <c r="P132" s="1">
        <f>IF(B132&lt;&gt;"",LEN(SUBSTITUTE(SUBSTITUTE(B132," ",""),"*","")),"")</f>
        <v/>
      </c>
      <c r="Q132" s="1">
        <f>IF(AND(A132="",B132&lt;&gt;""),"No name provided. ","")</f>
        <v/>
      </c>
      <c r="R132" s="1">
        <f>IF(AND(A132&lt;&gt;"",B132=""),"No sequence provided. ","")</f>
        <v/>
      </c>
      <c r="S132" s="16">
        <f>IF(AND(P132&lt;&gt;"",E132&lt;&gt;"",NOT(X132)),IF(AND(INDEX(validRnaScaleLowerSizeLimits,MATCH(E132,validRnaScale,0))&lt;=$P132,$P132&lt;=INDEX(validRnaScaleUpperSizeLimits,MATCH(E132,validRnaScale,0))),"","Sequence (length) not available in " &amp; E132 &amp; " scale. "),"")</f>
        <v/>
      </c>
      <c r="T132" s="16">
        <f>IF(AND(P132&lt;&gt;"",E132&lt;&gt;"",NOT(Y132)),IF(AND(INDEX(validRnaPurificationLowerSizeLimits,MATCH(E132,validRnaScale,0),MATCH(D132,validRnaPurificationLowerSizeLimitsHeader,0))&lt;=$P132,$P132&lt;=INDEX(validRnaPurificationUpperSizeLimits,MATCH(E132,validRnaScale,0),MATCH(D132,validRnaPurificationUpperSizeLimitsHeader,0))),"","Combination of purification and scale not available. "),"")</f>
        <v/>
      </c>
      <c r="U132" s="16">
        <f>IF(LEN(A132)&gt;validOligoNameMaxLength,"RNA oligo name is too long. ","")</f>
        <v/>
      </c>
      <c r="V132" s="16">
        <f>IF(AND(A132&lt;&gt;"",NOT(ISNUMBER(SUMPRODUCT(FIND(MID(A132,ROW(INDIRECT("1:"&amp;LEN(A132))),1),validOligoNameCharacters))))),"RNA oligo name contains invalid characters. ","")</f>
        <v/>
      </c>
      <c r="W132" s="16">
        <f>IF(AND(B132&lt;&gt;"",NOT(ISNUMBER(SUMPRODUCT(FIND(MID(B132,ROW(INDIRECT("1:"&amp;LEN(B132))),1),validRnaSequenceCharacters))))),"RNA sequence contains invalid characters. ","")</f>
        <v/>
      </c>
      <c r="X132" s="16">
        <f>OR(Z132)</f>
        <v/>
      </c>
      <c r="Y132" s="16">
        <f>OR(Z132)</f>
        <v/>
      </c>
      <c r="Z132" s="16">
        <f>AND(A132="Leerposition",P132&gt;=2)</f>
        <v/>
      </c>
      <c r="AC132" s="16">
        <f>IF(AND(A132&lt;&gt;"",L132=""),"Physical condition not defined. ","")</f>
        <v/>
      </c>
      <c r="AD132" s="16">
        <f>IF(AND(A132&lt;&gt;"",M132=""),"Datasheet not defined. ","")</f>
        <v/>
      </c>
      <c r="AE132" s="16">
        <f>IF(AND(A132&lt;&gt;"",N132=""),"Aliquoting not defined. ","")</f>
        <v/>
      </c>
    </row>
    <row r="133" ht="10.5" customFormat="1" customHeight="1" s="16">
      <c r="A133" s="25" t="n"/>
      <c r="B133" s="25" t="n"/>
      <c r="C133" s="35">
        <f>IF(B133&lt;&gt;"",LEN(SUBSTITUTE(SUBSTITUTE(B133," ",""),"*","")),"")</f>
        <v/>
      </c>
      <c r="D133" s="19" t="n"/>
      <c r="E133" s="25" t="n"/>
      <c r="F133" s="19" t="n"/>
      <c r="G133" s="19" t="n"/>
      <c r="H133" s="19" t="n"/>
      <c r="I133" s="19" t="n"/>
      <c r="J133" s="19" t="n"/>
      <c r="K133" s="19" t="n"/>
      <c r="L133" s="19" t="n"/>
      <c r="M133" s="19" t="n"/>
      <c r="N133" s="19" t="n"/>
      <c r="O133" s="17">
        <f>Q133 &amp; R133 &amp; U133 &amp; V133 &amp; W133 &amp; S133 &amp; T133 &amp; AC133 &amp; AD133 &amp; AE133</f>
        <v/>
      </c>
      <c r="P133" s="1">
        <f>IF(B133&lt;&gt;"",LEN(SUBSTITUTE(SUBSTITUTE(B133," ",""),"*","")),"")</f>
        <v/>
      </c>
      <c r="Q133" s="1">
        <f>IF(AND(A133="",B133&lt;&gt;""),"No name provided. ","")</f>
        <v/>
      </c>
      <c r="R133" s="1">
        <f>IF(AND(A133&lt;&gt;"",B133=""),"No sequence provided. ","")</f>
        <v/>
      </c>
      <c r="S133" s="16">
        <f>IF(AND(P133&lt;&gt;"",E133&lt;&gt;"",NOT(X133)),IF(AND(INDEX(validRnaScaleLowerSizeLimits,MATCH(E133,validRnaScale,0))&lt;=$P133,$P133&lt;=INDEX(validRnaScaleUpperSizeLimits,MATCH(E133,validRnaScale,0))),"","Sequence (length) not available in " &amp; E133 &amp; " scale. "),"")</f>
        <v/>
      </c>
      <c r="T133" s="16">
        <f>IF(AND(P133&lt;&gt;"",E133&lt;&gt;"",NOT(Y133)),IF(AND(INDEX(validRnaPurificationLowerSizeLimits,MATCH(E133,validRnaScale,0),MATCH(D133,validRnaPurificationLowerSizeLimitsHeader,0))&lt;=$P133,$P133&lt;=INDEX(validRnaPurificationUpperSizeLimits,MATCH(E133,validRnaScale,0),MATCH(D133,validRnaPurificationUpperSizeLimitsHeader,0))),"","Combination of purification and scale not available. "),"")</f>
        <v/>
      </c>
      <c r="U133" s="16">
        <f>IF(LEN(A133)&gt;validOligoNameMaxLength,"RNA oligo name is too long. ","")</f>
        <v/>
      </c>
      <c r="V133" s="16">
        <f>IF(AND(A133&lt;&gt;"",NOT(ISNUMBER(SUMPRODUCT(FIND(MID(A133,ROW(INDIRECT("1:"&amp;LEN(A133))),1),validOligoNameCharacters))))),"RNA oligo name contains invalid characters. ","")</f>
        <v/>
      </c>
      <c r="W133" s="16">
        <f>IF(AND(B133&lt;&gt;"",NOT(ISNUMBER(SUMPRODUCT(FIND(MID(B133,ROW(INDIRECT("1:"&amp;LEN(B133))),1),validRnaSequenceCharacters))))),"RNA sequence contains invalid characters. ","")</f>
        <v/>
      </c>
      <c r="X133" s="16">
        <f>OR(Z133)</f>
        <v/>
      </c>
      <c r="Y133" s="16">
        <f>OR(Z133)</f>
        <v/>
      </c>
      <c r="Z133" s="16">
        <f>AND(A133="Leerposition",P133&gt;=2)</f>
        <v/>
      </c>
      <c r="AC133" s="16">
        <f>IF(AND(A133&lt;&gt;"",L133=""),"Physical condition not defined. ","")</f>
        <v/>
      </c>
      <c r="AD133" s="16">
        <f>IF(AND(A133&lt;&gt;"",M133=""),"Datasheet not defined. ","")</f>
        <v/>
      </c>
      <c r="AE133" s="16">
        <f>IF(AND(A133&lt;&gt;"",N133=""),"Aliquoting not defined. ","")</f>
        <v/>
      </c>
    </row>
    <row r="134" ht="10.5" customFormat="1" customHeight="1" s="16">
      <c r="A134" s="25" t="n"/>
      <c r="B134" s="25" t="n"/>
      <c r="C134" s="35">
        <f>IF(B134&lt;&gt;"",LEN(SUBSTITUTE(SUBSTITUTE(B134," ",""),"*","")),"")</f>
        <v/>
      </c>
      <c r="D134" s="19" t="n"/>
      <c r="E134" s="25" t="n"/>
      <c r="F134" s="19" t="n"/>
      <c r="G134" s="19" t="n"/>
      <c r="H134" s="19" t="n"/>
      <c r="I134" s="19" t="n"/>
      <c r="J134" s="19" t="n"/>
      <c r="K134" s="19" t="n"/>
      <c r="L134" s="19" t="n"/>
      <c r="M134" s="19" t="n"/>
      <c r="N134" s="19" t="n"/>
      <c r="O134" s="17">
        <f>Q134 &amp; R134 &amp; U134 &amp; V134 &amp; W134 &amp; S134 &amp; T134 &amp; AC134 &amp; AD134 &amp; AE134</f>
        <v/>
      </c>
      <c r="P134" s="1">
        <f>IF(B134&lt;&gt;"",LEN(SUBSTITUTE(SUBSTITUTE(B134," ",""),"*","")),"")</f>
        <v/>
      </c>
      <c r="Q134" s="1">
        <f>IF(AND(A134="",B134&lt;&gt;""),"No name provided. ","")</f>
        <v/>
      </c>
      <c r="R134" s="1">
        <f>IF(AND(A134&lt;&gt;"",B134=""),"No sequence provided. ","")</f>
        <v/>
      </c>
      <c r="S134" s="16">
        <f>IF(AND(P134&lt;&gt;"",E134&lt;&gt;"",NOT(X134)),IF(AND(INDEX(validRnaScaleLowerSizeLimits,MATCH(E134,validRnaScale,0))&lt;=$P134,$P134&lt;=INDEX(validRnaScaleUpperSizeLimits,MATCH(E134,validRnaScale,0))),"","Sequence (length) not available in " &amp; E134 &amp; " scale. "),"")</f>
        <v/>
      </c>
      <c r="T134" s="16">
        <f>IF(AND(P134&lt;&gt;"",E134&lt;&gt;"",NOT(Y134)),IF(AND(INDEX(validRnaPurificationLowerSizeLimits,MATCH(E134,validRnaScale,0),MATCH(D134,validRnaPurificationLowerSizeLimitsHeader,0))&lt;=$P134,$P134&lt;=INDEX(validRnaPurificationUpperSizeLimits,MATCH(E134,validRnaScale,0),MATCH(D134,validRnaPurificationUpperSizeLimitsHeader,0))),"","Combination of purification and scale not available. "),"")</f>
        <v/>
      </c>
      <c r="U134" s="16">
        <f>IF(LEN(A134)&gt;validOligoNameMaxLength,"RNA oligo name is too long. ","")</f>
        <v/>
      </c>
      <c r="V134" s="16">
        <f>IF(AND(A134&lt;&gt;"",NOT(ISNUMBER(SUMPRODUCT(FIND(MID(A134,ROW(INDIRECT("1:"&amp;LEN(A134))),1),validOligoNameCharacters))))),"RNA oligo name contains invalid characters. ","")</f>
        <v/>
      </c>
      <c r="W134" s="16">
        <f>IF(AND(B134&lt;&gt;"",NOT(ISNUMBER(SUMPRODUCT(FIND(MID(B134,ROW(INDIRECT("1:"&amp;LEN(B134))),1),validRnaSequenceCharacters))))),"RNA sequence contains invalid characters. ","")</f>
        <v/>
      </c>
      <c r="X134" s="16">
        <f>OR(Z134)</f>
        <v/>
      </c>
      <c r="Y134" s="16">
        <f>OR(Z134)</f>
        <v/>
      </c>
      <c r="Z134" s="16">
        <f>AND(A134="Leerposition",P134&gt;=2)</f>
        <v/>
      </c>
      <c r="AC134" s="16">
        <f>IF(AND(A134&lt;&gt;"",L134=""),"Physical condition not defined. ","")</f>
        <v/>
      </c>
      <c r="AD134" s="16">
        <f>IF(AND(A134&lt;&gt;"",M134=""),"Datasheet not defined. ","")</f>
        <v/>
      </c>
      <c r="AE134" s="16">
        <f>IF(AND(A134&lt;&gt;"",N134=""),"Aliquoting not defined. ","")</f>
        <v/>
      </c>
    </row>
    <row r="135" ht="10.5" customFormat="1" customHeight="1" s="16">
      <c r="A135" s="25" t="n"/>
      <c r="B135" s="25" t="n"/>
      <c r="C135" s="35">
        <f>IF(B135&lt;&gt;"",LEN(SUBSTITUTE(SUBSTITUTE(B135," ",""),"*","")),"")</f>
        <v/>
      </c>
      <c r="D135" s="19" t="n"/>
      <c r="E135" s="25" t="n"/>
      <c r="F135" s="19" t="n"/>
      <c r="G135" s="19" t="n"/>
      <c r="H135" s="19" t="n"/>
      <c r="I135" s="19" t="n"/>
      <c r="J135" s="19" t="n"/>
      <c r="K135" s="19" t="n"/>
      <c r="L135" s="19" t="n"/>
      <c r="M135" s="19" t="n"/>
      <c r="N135" s="19" t="n"/>
      <c r="O135" s="17">
        <f>Q135 &amp; R135 &amp; U135 &amp; V135 &amp; W135 &amp; S135 &amp; T135 &amp; AC135 &amp; AD135 &amp; AE135</f>
        <v/>
      </c>
      <c r="P135" s="1">
        <f>IF(B135&lt;&gt;"",LEN(SUBSTITUTE(SUBSTITUTE(B135," ",""),"*","")),"")</f>
        <v/>
      </c>
      <c r="Q135" s="1">
        <f>IF(AND(A135="",B135&lt;&gt;""),"No name provided. ","")</f>
        <v/>
      </c>
      <c r="R135" s="1">
        <f>IF(AND(A135&lt;&gt;"",B135=""),"No sequence provided. ","")</f>
        <v/>
      </c>
      <c r="S135" s="16">
        <f>IF(AND(P135&lt;&gt;"",E135&lt;&gt;"",NOT(X135)),IF(AND(INDEX(validRnaScaleLowerSizeLimits,MATCH(E135,validRnaScale,0))&lt;=$P135,$P135&lt;=INDEX(validRnaScaleUpperSizeLimits,MATCH(E135,validRnaScale,0))),"","Sequence (length) not available in " &amp; E135 &amp; " scale. "),"")</f>
        <v/>
      </c>
      <c r="T135" s="16">
        <f>IF(AND(P135&lt;&gt;"",E135&lt;&gt;"",NOT(Y135)),IF(AND(INDEX(validRnaPurificationLowerSizeLimits,MATCH(E135,validRnaScale,0),MATCH(D135,validRnaPurificationLowerSizeLimitsHeader,0))&lt;=$P135,$P135&lt;=INDEX(validRnaPurificationUpperSizeLimits,MATCH(E135,validRnaScale,0),MATCH(D135,validRnaPurificationUpperSizeLimitsHeader,0))),"","Combination of purification and scale not available. "),"")</f>
        <v/>
      </c>
      <c r="U135" s="16">
        <f>IF(LEN(A135)&gt;validOligoNameMaxLength,"RNA oligo name is too long. ","")</f>
        <v/>
      </c>
      <c r="V135" s="16">
        <f>IF(AND(A135&lt;&gt;"",NOT(ISNUMBER(SUMPRODUCT(FIND(MID(A135,ROW(INDIRECT("1:"&amp;LEN(A135))),1),validOligoNameCharacters))))),"RNA oligo name contains invalid characters. ","")</f>
        <v/>
      </c>
      <c r="W135" s="16">
        <f>IF(AND(B135&lt;&gt;"",NOT(ISNUMBER(SUMPRODUCT(FIND(MID(B135,ROW(INDIRECT("1:"&amp;LEN(B135))),1),validRnaSequenceCharacters))))),"RNA sequence contains invalid characters. ","")</f>
        <v/>
      </c>
      <c r="X135" s="16">
        <f>OR(Z135)</f>
        <v/>
      </c>
      <c r="Y135" s="16">
        <f>OR(Z135)</f>
        <v/>
      </c>
      <c r="Z135" s="16">
        <f>AND(A135="Leerposition",P135&gt;=2)</f>
        <v/>
      </c>
      <c r="AC135" s="16">
        <f>IF(AND(A135&lt;&gt;"",L135=""),"Physical condition not defined. ","")</f>
        <v/>
      </c>
      <c r="AD135" s="16">
        <f>IF(AND(A135&lt;&gt;"",M135=""),"Datasheet not defined. ","")</f>
        <v/>
      </c>
      <c r="AE135" s="16">
        <f>IF(AND(A135&lt;&gt;"",N135=""),"Aliquoting not defined. ","")</f>
        <v/>
      </c>
    </row>
    <row r="136" ht="10.5" customFormat="1" customHeight="1" s="16">
      <c r="A136" s="25" t="n"/>
      <c r="B136" s="25" t="n"/>
      <c r="C136" s="35">
        <f>IF(B136&lt;&gt;"",LEN(SUBSTITUTE(SUBSTITUTE(B136," ",""),"*","")),"")</f>
        <v/>
      </c>
      <c r="D136" s="19" t="n"/>
      <c r="E136" s="25" t="n"/>
      <c r="F136" s="19" t="n"/>
      <c r="G136" s="19" t="n"/>
      <c r="H136" s="19" t="n"/>
      <c r="I136" s="19" t="n"/>
      <c r="J136" s="19" t="n"/>
      <c r="K136" s="19" t="n"/>
      <c r="L136" s="19" t="n"/>
      <c r="M136" s="19" t="n"/>
      <c r="N136" s="19" t="n"/>
      <c r="O136" s="17">
        <f>Q136 &amp; R136 &amp; U136 &amp; V136 &amp; W136 &amp; S136 &amp; T136 &amp; AC136 &amp; AD136 &amp; AE136</f>
        <v/>
      </c>
      <c r="P136" s="1">
        <f>IF(B136&lt;&gt;"",LEN(SUBSTITUTE(SUBSTITUTE(B136," ",""),"*","")),"")</f>
        <v/>
      </c>
      <c r="Q136" s="1">
        <f>IF(AND(A136="",B136&lt;&gt;""),"No name provided. ","")</f>
        <v/>
      </c>
      <c r="R136" s="1">
        <f>IF(AND(A136&lt;&gt;"",B136=""),"No sequence provided. ","")</f>
        <v/>
      </c>
      <c r="S136" s="16">
        <f>IF(AND(P136&lt;&gt;"",E136&lt;&gt;"",NOT(X136)),IF(AND(INDEX(validRnaScaleLowerSizeLimits,MATCH(E136,validRnaScale,0))&lt;=$P136,$P136&lt;=INDEX(validRnaScaleUpperSizeLimits,MATCH(E136,validRnaScale,0))),"","Sequence (length) not available in " &amp; E136 &amp; " scale. "),"")</f>
        <v/>
      </c>
      <c r="T136" s="16">
        <f>IF(AND(P136&lt;&gt;"",E136&lt;&gt;"",NOT(Y136)),IF(AND(INDEX(validRnaPurificationLowerSizeLimits,MATCH(E136,validRnaScale,0),MATCH(D136,validRnaPurificationLowerSizeLimitsHeader,0))&lt;=$P136,$P136&lt;=INDEX(validRnaPurificationUpperSizeLimits,MATCH(E136,validRnaScale,0),MATCH(D136,validRnaPurificationUpperSizeLimitsHeader,0))),"","Combination of purification and scale not available. "),"")</f>
        <v/>
      </c>
      <c r="U136" s="16">
        <f>IF(LEN(A136)&gt;validOligoNameMaxLength,"RNA oligo name is too long. ","")</f>
        <v/>
      </c>
      <c r="V136" s="16">
        <f>IF(AND(A136&lt;&gt;"",NOT(ISNUMBER(SUMPRODUCT(FIND(MID(A136,ROW(INDIRECT("1:"&amp;LEN(A136))),1),validOligoNameCharacters))))),"RNA oligo name contains invalid characters. ","")</f>
        <v/>
      </c>
      <c r="W136" s="16">
        <f>IF(AND(B136&lt;&gt;"",NOT(ISNUMBER(SUMPRODUCT(FIND(MID(B136,ROW(INDIRECT("1:"&amp;LEN(B136))),1),validRnaSequenceCharacters))))),"RNA sequence contains invalid characters. ","")</f>
        <v/>
      </c>
      <c r="X136" s="16">
        <f>OR(Z136)</f>
        <v/>
      </c>
      <c r="Y136" s="16">
        <f>OR(Z136)</f>
        <v/>
      </c>
      <c r="Z136" s="16">
        <f>AND(A136="Leerposition",P136&gt;=2)</f>
        <v/>
      </c>
      <c r="AC136" s="16">
        <f>IF(AND(A136&lt;&gt;"",L136=""),"Physical condition not defined. ","")</f>
        <v/>
      </c>
      <c r="AD136" s="16">
        <f>IF(AND(A136&lt;&gt;"",M136=""),"Datasheet not defined. ","")</f>
        <v/>
      </c>
      <c r="AE136" s="16">
        <f>IF(AND(A136&lt;&gt;"",N136=""),"Aliquoting not defined. ","")</f>
        <v/>
      </c>
    </row>
    <row r="137" ht="10.5" customFormat="1" customHeight="1" s="16">
      <c r="A137" s="25" t="n"/>
      <c r="B137" s="25" t="n"/>
      <c r="C137" s="35">
        <f>IF(B137&lt;&gt;"",LEN(SUBSTITUTE(SUBSTITUTE(B137," ",""),"*","")),"")</f>
        <v/>
      </c>
      <c r="D137" s="19" t="n"/>
      <c r="E137" s="25" t="n"/>
      <c r="F137" s="19" t="n"/>
      <c r="G137" s="19" t="n"/>
      <c r="H137" s="19" t="n"/>
      <c r="I137" s="19" t="n"/>
      <c r="J137" s="19" t="n"/>
      <c r="K137" s="19" t="n"/>
      <c r="L137" s="19" t="n"/>
      <c r="M137" s="19" t="n"/>
      <c r="N137" s="19" t="n"/>
      <c r="O137" s="17">
        <f>Q137 &amp; R137 &amp; U137 &amp; V137 &amp; W137 &amp; S137 &amp; T137 &amp; AC137 &amp; AD137 &amp; AE137</f>
        <v/>
      </c>
      <c r="P137" s="1">
        <f>IF(B137&lt;&gt;"",LEN(SUBSTITUTE(SUBSTITUTE(B137," ",""),"*","")),"")</f>
        <v/>
      </c>
      <c r="Q137" s="1">
        <f>IF(AND(A137="",B137&lt;&gt;""),"No name provided. ","")</f>
        <v/>
      </c>
      <c r="R137" s="1">
        <f>IF(AND(A137&lt;&gt;"",B137=""),"No sequence provided. ","")</f>
        <v/>
      </c>
      <c r="S137" s="16">
        <f>IF(AND(P137&lt;&gt;"",E137&lt;&gt;"",NOT(X137)),IF(AND(INDEX(validRnaScaleLowerSizeLimits,MATCH(E137,validRnaScale,0))&lt;=$P137,$P137&lt;=INDEX(validRnaScaleUpperSizeLimits,MATCH(E137,validRnaScale,0))),"","Sequence (length) not available in " &amp; E137 &amp; " scale. "),"")</f>
        <v/>
      </c>
      <c r="T137" s="16">
        <f>IF(AND(P137&lt;&gt;"",E137&lt;&gt;"",NOT(Y137)),IF(AND(INDEX(validRnaPurificationLowerSizeLimits,MATCH(E137,validRnaScale,0),MATCH(D137,validRnaPurificationLowerSizeLimitsHeader,0))&lt;=$P137,$P137&lt;=INDEX(validRnaPurificationUpperSizeLimits,MATCH(E137,validRnaScale,0),MATCH(D137,validRnaPurificationUpperSizeLimitsHeader,0))),"","Combination of purification and scale not available. "),"")</f>
        <v/>
      </c>
      <c r="U137" s="16">
        <f>IF(LEN(A137)&gt;validOligoNameMaxLength,"RNA oligo name is too long. ","")</f>
        <v/>
      </c>
      <c r="V137" s="16">
        <f>IF(AND(A137&lt;&gt;"",NOT(ISNUMBER(SUMPRODUCT(FIND(MID(A137,ROW(INDIRECT("1:"&amp;LEN(A137))),1),validOligoNameCharacters))))),"RNA oligo name contains invalid characters. ","")</f>
        <v/>
      </c>
      <c r="W137" s="16">
        <f>IF(AND(B137&lt;&gt;"",NOT(ISNUMBER(SUMPRODUCT(FIND(MID(B137,ROW(INDIRECT("1:"&amp;LEN(B137))),1),validRnaSequenceCharacters))))),"RNA sequence contains invalid characters. ","")</f>
        <v/>
      </c>
      <c r="X137" s="16">
        <f>OR(Z137)</f>
        <v/>
      </c>
      <c r="Y137" s="16">
        <f>OR(Z137)</f>
        <v/>
      </c>
      <c r="Z137" s="16">
        <f>AND(A137="Leerposition",P137&gt;=2)</f>
        <v/>
      </c>
      <c r="AC137" s="16">
        <f>IF(AND(A137&lt;&gt;"",L137=""),"Physical condition not defined. ","")</f>
        <v/>
      </c>
      <c r="AD137" s="16">
        <f>IF(AND(A137&lt;&gt;"",M137=""),"Datasheet not defined. ","")</f>
        <v/>
      </c>
      <c r="AE137" s="16">
        <f>IF(AND(A137&lt;&gt;"",N137=""),"Aliquoting not defined. ","")</f>
        <v/>
      </c>
    </row>
    <row r="138" ht="10.5" customFormat="1" customHeight="1" s="16">
      <c r="A138" s="25" t="n"/>
      <c r="B138" s="25" t="n"/>
      <c r="C138" s="35">
        <f>IF(B138&lt;&gt;"",LEN(SUBSTITUTE(SUBSTITUTE(B138," ",""),"*","")),"")</f>
        <v/>
      </c>
      <c r="D138" s="19" t="n"/>
      <c r="E138" s="25" t="n"/>
      <c r="F138" s="19" t="n"/>
      <c r="G138" s="19" t="n"/>
      <c r="H138" s="19" t="n"/>
      <c r="I138" s="19" t="n"/>
      <c r="J138" s="19" t="n"/>
      <c r="K138" s="19" t="n"/>
      <c r="L138" s="19" t="n"/>
      <c r="M138" s="19" t="n"/>
      <c r="N138" s="19" t="n"/>
      <c r="O138" s="17">
        <f>Q138 &amp; R138 &amp; U138 &amp; V138 &amp; W138 &amp; S138 &amp; T138 &amp; AC138 &amp; AD138 &amp; AE138</f>
        <v/>
      </c>
      <c r="P138" s="1">
        <f>IF(B138&lt;&gt;"",LEN(SUBSTITUTE(SUBSTITUTE(B138," ",""),"*","")),"")</f>
        <v/>
      </c>
      <c r="Q138" s="1">
        <f>IF(AND(A138="",B138&lt;&gt;""),"No name provided. ","")</f>
        <v/>
      </c>
      <c r="R138" s="1">
        <f>IF(AND(A138&lt;&gt;"",B138=""),"No sequence provided. ","")</f>
        <v/>
      </c>
      <c r="S138" s="16">
        <f>IF(AND(P138&lt;&gt;"",E138&lt;&gt;"",NOT(X138)),IF(AND(INDEX(validRnaScaleLowerSizeLimits,MATCH(E138,validRnaScale,0))&lt;=$P138,$P138&lt;=INDEX(validRnaScaleUpperSizeLimits,MATCH(E138,validRnaScale,0))),"","Sequence (length) not available in " &amp; E138 &amp; " scale. "),"")</f>
        <v/>
      </c>
      <c r="T138" s="16">
        <f>IF(AND(P138&lt;&gt;"",E138&lt;&gt;"",NOT(Y138)),IF(AND(INDEX(validRnaPurificationLowerSizeLimits,MATCH(E138,validRnaScale,0),MATCH(D138,validRnaPurificationLowerSizeLimitsHeader,0))&lt;=$P138,$P138&lt;=INDEX(validRnaPurificationUpperSizeLimits,MATCH(E138,validRnaScale,0),MATCH(D138,validRnaPurificationUpperSizeLimitsHeader,0))),"","Combination of purification and scale not available. "),"")</f>
        <v/>
      </c>
      <c r="U138" s="16">
        <f>IF(LEN(A138)&gt;validOligoNameMaxLength,"RNA oligo name is too long. ","")</f>
        <v/>
      </c>
      <c r="V138" s="16">
        <f>IF(AND(A138&lt;&gt;"",NOT(ISNUMBER(SUMPRODUCT(FIND(MID(A138,ROW(INDIRECT("1:"&amp;LEN(A138))),1),validOligoNameCharacters))))),"RNA oligo name contains invalid characters. ","")</f>
        <v/>
      </c>
      <c r="W138" s="16">
        <f>IF(AND(B138&lt;&gt;"",NOT(ISNUMBER(SUMPRODUCT(FIND(MID(B138,ROW(INDIRECT("1:"&amp;LEN(B138))),1),validRnaSequenceCharacters))))),"RNA sequence contains invalid characters. ","")</f>
        <v/>
      </c>
      <c r="X138" s="16">
        <f>OR(Z138)</f>
        <v/>
      </c>
      <c r="Y138" s="16">
        <f>OR(Z138)</f>
        <v/>
      </c>
      <c r="Z138" s="16">
        <f>AND(A138="Leerposition",P138&gt;=2)</f>
        <v/>
      </c>
      <c r="AC138" s="16">
        <f>IF(AND(A138&lt;&gt;"",L138=""),"Physical condition not defined. ","")</f>
        <v/>
      </c>
      <c r="AD138" s="16">
        <f>IF(AND(A138&lt;&gt;"",M138=""),"Datasheet not defined. ","")</f>
        <v/>
      </c>
      <c r="AE138" s="16">
        <f>IF(AND(A138&lt;&gt;"",N138=""),"Aliquoting not defined. ","")</f>
        <v/>
      </c>
    </row>
    <row r="139" ht="10.5" customFormat="1" customHeight="1" s="16">
      <c r="A139" s="25" t="n"/>
      <c r="B139" s="25" t="n"/>
      <c r="C139" s="35">
        <f>IF(B139&lt;&gt;"",LEN(SUBSTITUTE(SUBSTITUTE(B139," ",""),"*","")),"")</f>
        <v/>
      </c>
      <c r="D139" s="19" t="n"/>
      <c r="E139" s="25" t="n"/>
      <c r="F139" s="19" t="n"/>
      <c r="G139" s="19" t="n"/>
      <c r="H139" s="19" t="n"/>
      <c r="I139" s="19" t="n"/>
      <c r="J139" s="19" t="n"/>
      <c r="K139" s="19" t="n"/>
      <c r="L139" s="19" t="n"/>
      <c r="M139" s="19" t="n"/>
      <c r="N139" s="19" t="n"/>
      <c r="O139" s="17">
        <f>Q139 &amp; R139 &amp; U139 &amp; V139 &amp; W139 &amp; S139 &amp; T139 &amp; AC139 &amp; AD139 &amp; AE139</f>
        <v/>
      </c>
      <c r="P139" s="1">
        <f>IF(B139&lt;&gt;"",LEN(SUBSTITUTE(SUBSTITUTE(B139," ",""),"*","")),"")</f>
        <v/>
      </c>
      <c r="Q139" s="1">
        <f>IF(AND(A139="",B139&lt;&gt;""),"No name provided. ","")</f>
        <v/>
      </c>
      <c r="R139" s="1">
        <f>IF(AND(A139&lt;&gt;"",B139=""),"No sequence provided. ","")</f>
        <v/>
      </c>
      <c r="S139" s="16">
        <f>IF(AND(P139&lt;&gt;"",E139&lt;&gt;"",NOT(X139)),IF(AND(INDEX(validRnaScaleLowerSizeLimits,MATCH(E139,validRnaScale,0))&lt;=$P139,$P139&lt;=INDEX(validRnaScaleUpperSizeLimits,MATCH(E139,validRnaScale,0))),"","Sequence (length) not available in " &amp; E139 &amp; " scale. "),"")</f>
        <v/>
      </c>
      <c r="T139" s="16">
        <f>IF(AND(P139&lt;&gt;"",E139&lt;&gt;"",NOT(Y139)),IF(AND(INDEX(validRnaPurificationLowerSizeLimits,MATCH(E139,validRnaScale,0),MATCH(D139,validRnaPurificationLowerSizeLimitsHeader,0))&lt;=$P139,$P139&lt;=INDEX(validRnaPurificationUpperSizeLimits,MATCH(E139,validRnaScale,0),MATCH(D139,validRnaPurificationUpperSizeLimitsHeader,0))),"","Combination of purification and scale not available. "),"")</f>
        <v/>
      </c>
      <c r="U139" s="16">
        <f>IF(LEN(A139)&gt;validOligoNameMaxLength,"RNA oligo name is too long. ","")</f>
        <v/>
      </c>
      <c r="V139" s="16">
        <f>IF(AND(A139&lt;&gt;"",NOT(ISNUMBER(SUMPRODUCT(FIND(MID(A139,ROW(INDIRECT("1:"&amp;LEN(A139))),1),validOligoNameCharacters))))),"RNA oligo name contains invalid characters. ","")</f>
        <v/>
      </c>
      <c r="W139" s="16">
        <f>IF(AND(B139&lt;&gt;"",NOT(ISNUMBER(SUMPRODUCT(FIND(MID(B139,ROW(INDIRECT("1:"&amp;LEN(B139))),1),validRnaSequenceCharacters))))),"RNA sequence contains invalid characters. ","")</f>
        <v/>
      </c>
      <c r="X139" s="16">
        <f>OR(Z139)</f>
        <v/>
      </c>
      <c r="Y139" s="16">
        <f>OR(Z139)</f>
        <v/>
      </c>
      <c r="Z139" s="16">
        <f>AND(A139="Leerposition",P139&gt;=2)</f>
        <v/>
      </c>
      <c r="AC139" s="16">
        <f>IF(AND(A139&lt;&gt;"",L139=""),"Physical condition not defined. ","")</f>
        <v/>
      </c>
      <c r="AD139" s="16">
        <f>IF(AND(A139&lt;&gt;"",M139=""),"Datasheet not defined. ","")</f>
        <v/>
      </c>
      <c r="AE139" s="16">
        <f>IF(AND(A139&lt;&gt;"",N139=""),"Aliquoting not defined. ","")</f>
        <v/>
      </c>
    </row>
    <row r="140" ht="10.5" customFormat="1" customHeight="1" s="16">
      <c r="A140" s="25" t="n"/>
      <c r="B140" s="25" t="n"/>
      <c r="C140" s="35">
        <f>IF(B140&lt;&gt;"",LEN(SUBSTITUTE(SUBSTITUTE(B140," ",""),"*","")),"")</f>
        <v/>
      </c>
      <c r="D140" s="19" t="n"/>
      <c r="E140" s="25" t="n"/>
      <c r="F140" s="19" t="n"/>
      <c r="G140" s="19" t="n"/>
      <c r="H140" s="19" t="n"/>
      <c r="I140" s="19" t="n"/>
      <c r="J140" s="19" t="n"/>
      <c r="K140" s="19" t="n"/>
      <c r="L140" s="19" t="n"/>
      <c r="M140" s="19" t="n"/>
      <c r="N140" s="19" t="n"/>
      <c r="O140" s="17">
        <f>Q140 &amp; R140 &amp; U140 &amp; V140 &amp; W140 &amp; S140 &amp; T140 &amp; AC140 &amp; AD140 &amp; AE140</f>
        <v/>
      </c>
      <c r="P140" s="1">
        <f>IF(B140&lt;&gt;"",LEN(SUBSTITUTE(SUBSTITUTE(B140," ",""),"*","")),"")</f>
        <v/>
      </c>
      <c r="Q140" s="1">
        <f>IF(AND(A140="",B140&lt;&gt;""),"No name provided. ","")</f>
        <v/>
      </c>
      <c r="R140" s="1">
        <f>IF(AND(A140&lt;&gt;"",B140=""),"No sequence provided. ","")</f>
        <v/>
      </c>
      <c r="S140" s="16">
        <f>IF(AND(P140&lt;&gt;"",E140&lt;&gt;"",NOT(X140)),IF(AND(INDEX(validRnaScaleLowerSizeLimits,MATCH(E140,validRnaScale,0))&lt;=$P140,$P140&lt;=INDEX(validRnaScaleUpperSizeLimits,MATCH(E140,validRnaScale,0))),"","Sequence (length) not available in " &amp; E140 &amp; " scale. "),"")</f>
        <v/>
      </c>
      <c r="T140" s="16">
        <f>IF(AND(P140&lt;&gt;"",E140&lt;&gt;"",NOT(Y140)),IF(AND(INDEX(validRnaPurificationLowerSizeLimits,MATCH(E140,validRnaScale,0),MATCH(D140,validRnaPurificationLowerSizeLimitsHeader,0))&lt;=$P140,$P140&lt;=INDEX(validRnaPurificationUpperSizeLimits,MATCH(E140,validRnaScale,0),MATCH(D140,validRnaPurificationUpperSizeLimitsHeader,0))),"","Combination of purification and scale not available. "),"")</f>
        <v/>
      </c>
      <c r="U140" s="16">
        <f>IF(LEN(A140)&gt;validOligoNameMaxLength,"RNA oligo name is too long. ","")</f>
        <v/>
      </c>
      <c r="V140" s="16">
        <f>IF(AND(A140&lt;&gt;"",NOT(ISNUMBER(SUMPRODUCT(FIND(MID(A140,ROW(INDIRECT("1:"&amp;LEN(A140))),1),validOligoNameCharacters))))),"RNA oligo name contains invalid characters. ","")</f>
        <v/>
      </c>
      <c r="W140" s="16">
        <f>IF(AND(B140&lt;&gt;"",NOT(ISNUMBER(SUMPRODUCT(FIND(MID(B140,ROW(INDIRECT("1:"&amp;LEN(B140))),1),validRnaSequenceCharacters))))),"RNA sequence contains invalid characters. ","")</f>
        <v/>
      </c>
      <c r="X140" s="16">
        <f>OR(Z140)</f>
        <v/>
      </c>
      <c r="Y140" s="16">
        <f>OR(Z140)</f>
        <v/>
      </c>
      <c r="Z140" s="16">
        <f>AND(A140="Leerposition",P140&gt;=2)</f>
        <v/>
      </c>
      <c r="AC140" s="16">
        <f>IF(AND(A140&lt;&gt;"",L140=""),"Physical condition not defined. ","")</f>
        <v/>
      </c>
      <c r="AD140" s="16">
        <f>IF(AND(A140&lt;&gt;"",M140=""),"Datasheet not defined. ","")</f>
        <v/>
      </c>
      <c r="AE140" s="16">
        <f>IF(AND(A140&lt;&gt;"",N140=""),"Aliquoting not defined. ","")</f>
        <v/>
      </c>
    </row>
    <row r="141" ht="10.5" customFormat="1" customHeight="1" s="16">
      <c r="A141" s="25" t="n"/>
      <c r="B141" s="25" t="n"/>
      <c r="C141" s="35">
        <f>IF(B141&lt;&gt;"",LEN(SUBSTITUTE(SUBSTITUTE(B141," ",""),"*","")),"")</f>
        <v/>
      </c>
      <c r="D141" s="19" t="n"/>
      <c r="E141" s="25" t="n"/>
      <c r="F141" s="19" t="n"/>
      <c r="G141" s="19" t="n"/>
      <c r="H141" s="19" t="n"/>
      <c r="I141" s="19" t="n"/>
      <c r="J141" s="19" t="n"/>
      <c r="K141" s="19" t="n"/>
      <c r="L141" s="19" t="n"/>
      <c r="M141" s="19" t="n"/>
      <c r="N141" s="19" t="n"/>
      <c r="O141" s="17">
        <f>Q141 &amp; R141 &amp; U141 &amp; V141 &amp; W141 &amp; S141 &amp; T141 &amp; AC141 &amp; AD141 &amp; AE141</f>
        <v/>
      </c>
      <c r="P141" s="1">
        <f>IF(B141&lt;&gt;"",LEN(SUBSTITUTE(SUBSTITUTE(B141," ",""),"*","")),"")</f>
        <v/>
      </c>
      <c r="Q141" s="1">
        <f>IF(AND(A141="",B141&lt;&gt;""),"No name provided. ","")</f>
        <v/>
      </c>
      <c r="R141" s="1">
        <f>IF(AND(A141&lt;&gt;"",B141=""),"No sequence provided. ","")</f>
        <v/>
      </c>
      <c r="S141" s="16">
        <f>IF(AND(P141&lt;&gt;"",E141&lt;&gt;"",NOT(X141)),IF(AND(INDEX(validRnaScaleLowerSizeLimits,MATCH(E141,validRnaScale,0))&lt;=$P141,$P141&lt;=INDEX(validRnaScaleUpperSizeLimits,MATCH(E141,validRnaScale,0))),"","Sequence (length) not available in " &amp; E141 &amp; " scale. "),"")</f>
        <v/>
      </c>
      <c r="T141" s="16">
        <f>IF(AND(P141&lt;&gt;"",E141&lt;&gt;"",NOT(Y141)),IF(AND(INDEX(validRnaPurificationLowerSizeLimits,MATCH(E141,validRnaScale,0),MATCH(D141,validRnaPurificationLowerSizeLimitsHeader,0))&lt;=$P141,$P141&lt;=INDEX(validRnaPurificationUpperSizeLimits,MATCH(E141,validRnaScale,0),MATCH(D141,validRnaPurificationUpperSizeLimitsHeader,0))),"","Combination of purification and scale not available. "),"")</f>
        <v/>
      </c>
      <c r="U141" s="16">
        <f>IF(LEN(A141)&gt;validOligoNameMaxLength,"RNA oligo name is too long. ","")</f>
        <v/>
      </c>
      <c r="V141" s="16">
        <f>IF(AND(A141&lt;&gt;"",NOT(ISNUMBER(SUMPRODUCT(FIND(MID(A141,ROW(INDIRECT("1:"&amp;LEN(A141))),1),validOligoNameCharacters))))),"RNA oligo name contains invalid characters. ","")</f>
        <v/>
      </c>
      <c r="W141" s="16">
        <f>IF(AND(B141&lt;&gt;"",NOT(ISNUMBER(SUMPRODUCT(FIND(MID(B141,ROW(INDIRECT("1:"&amp;LEN(B141))),1),validRnaSequenceCharacters))))),"RNA sequence contains invalid characters. ","")</f>
        <v/>
      </c>
      <c r="X141" s="16">
        <f>OR(Z141)</f>
        <v/>
      </c>
      <c r="Y141" s="16">
        <f>OR(Z141)</f>
        <v/>
      </c>
      <c r="Z141" s="16">
        <f>AND(A141="Leerposition",P141&gt;=2)</f>
        <v/>
      </c>
      <c r="AC141" s="16">
        <f>IF(AND(A141&lt;&gt;"",L141=""),"Physical condition not defined. ","")</f>
        <v/>
      </c>
      <c r="AD141" s="16">
        <f>IF(AND(A141&lt;&gt;"",M141=""),"Datasheet not defined. ","")</f>
        <v/>
      </c>
      <c r="AE141" s="16">
        <f>IF(AND(A141&lt;&gt;"",N141=""),"Aliquoting not defined. ","")</f>
        <v/>
      </c>
    </row>
    <row r="142" ht="10.5" customFormat="1" customHeight="1" s="16">
      <c r="A142" s="25" t="n"/>
      <c r="B142" s="25" t="n"/>
      <c r="C142" s="35">
        <f>IF(B142&lt;&gt;"",LEN(SUBSTITUTE(SUBSTITUTE(B142," ",""),"*","")),"")</f>
        <v/>
      </c>
      <c r="D142" s="19" t="n"/>
      <c r="E142" s="25" t="n"/>
      <c r="F142" s="19" t="n"/>
      <c r="G142" s="19" t="n"/>
      <c r="H142" s="19" t="n"/>
      <c r="I142" s="19" t="n"/>
      <c r="J142" s="19" t="n"/>
      <c r="K142" s="19" t="n"/>
      <c r="L142" s="19" t="n"/>
      <c r="M142" s="19" t="n"/>
      <c r="N142" s="19" t="n"/>
      <c r="O142" s="17">
        <f>Q142 &amp; R142 &amp; U142 &amp; V142 &amp; W142 &amp; S142 &amp; T142 &amp; AC142 &amp; AD142 &amp; AE142</f>
        <v/>
      </c>
      <c r="P142" s="1">
        <f>IF(B142&lt;&gt;"",LEN(SUBSTITUTE(SUBSTITUTE(B142," ",""),"*","")),"")</f>
        <v/>
      </c>
      <c r="Q142" s="1">
        <f>IF(AND(A142="",B142&lt;&gt;""),"No name provided. ","")</f>
        <v/>
      </c>
      <c r="R142" s="1">
        <f>IF(AND(A142&lt;&gt;"",B142=""),"No sequence provided. ","")</f>
        <v/>
      </c>
      <c r="S142" s="16">
        <f>IF(AND(P142&lt;&gt;"",E142&lt;&gt;"",NOT(X142)),IF(AND(INDEX(validRnaScaleLowerSizeLimits,MATCH(E142,validRnaScale,0))&lt;=$P142,$P142&lt;=INDEX(validRnaScaleUpperSizeLimits,MATCH(E142,validRnaScale,0))),"","Sequence (length) not available in " &amp; E142 &amp; " scale. "),"")</f>
        <v/>
      </c>
      <c r="T142" s="16">
        <f>IF(AND(P142&lt;&gt;"",E142&lt;&gt;"",NOT(Y142)),IF(AND(INDEX(validRnaPurificationLowerSizeLimits,MATCH(E142,validRnaScale,0),MATCH(D142,validRnaPurificationLowerSizeLimitsHeader,0))&lt;=$P142,$P142&lt;=INDEX(validRnaPurificationUpperSizeLimits,MATCH(E142,validRnaScale,0),MATCH(D142,validRnaPurificationUpperSizeLimitsHeader,0))),"","Combination of purification and scale not available. "),"")</f>
        <v/>
      </c>
      <c r="U142" s="16">
        <f>IF(LEN(A142)&gt;validOligoNameMaxLength,"RNA oligo name is too long. ","")</f>
        <v/>
      </c>
      <c r="V142" s="16">
        <f>IF(AND(A142&lt;&gt;"",NOT(ISNUMBER(SUMPRODUCT(FIND(MID(A142,ROW(INDIRECT("1:"&amp;LEN(A142))),1),validOligoNameCharacters))))),"RNA oligo name contains invalid characters. ","")</f>
        <v/>
      </c>
      <c r="W142" s="16">
        <f>IF(AND(B142&lt;&gt;"",NOT(ISNUMBER(SUMPRODUCT(FIND(MID(B142,ROW(INDIRECT("1:"&amp;LEN(B142))),1),validRnaSequenceCharacters))))),"RNA sequence contains invalid characters. ","")</f>
        <v/>
      </c>
      <c r="X142" s="16">
        <f>OR(Z142)</f>
        <v/>
      </c>
      <c r="Y142" s="16">
        <f>OR(Z142)</f>
        <v/>
      </c>
      <c r="Z142" s="16">
        <f>AND(A142="Leerposition",P142&gt;=2)</f>
        <v/>
      </c>
      <c r="AC142" s="16">
        <f>IF(AND(A142&lt;&gt;"",L142=""),"Physical condition not defined. ","")</f>
        <v/>
      </c>
      <c r="AD142" s="16">
        <f>IF(AND(A142&lt;&gt;"",M142=""),"Datasheet not defined. ","")</f>
        <v/>
      </c>
      <c r="AE142" s="16">
        <f>IF(AND(A142&lt;&gt;"",N142=""),"Aliquoting not defined. ","")</f>
        <v/>
      </c>
    </row>
    <row r="143" ht="10.5" customFormat="1" customHeight="1" s="16">
      <c r="A143" s="25" t="n"/>
      <c r="B143" s="25" t="n"/>
      <c r="C143" s="35">
        <f>IF(B143&lt;&gt;"",LEN(SUBSTITUTE(SUBSTITUTE(B143," ",""),"*","")),"")</f>
        <v/>
      </c>
      <c r="D143" s="19" t="n"/>
      <c r="E143" s="25" t="n"/>
      <c r="F143" s="19" t="n"/>
      <c r="G143" s="19" t="n"/>
      <c r="H143" s="19" t="n"/>
      <c r="I143" s="19" t="n"/>
      <c r="J143" s="19" t="n"/>
      <c r="K143" s="19" t="n"/>
      <c r="L143" s="19" t="n"/>
      <c r="M143" s="19" t="n"/>
      <c r="N143" s="19" t="n"/>
      <c r="O143" s="17">
        <f>Q143 &amp; R143 &amp; U143 &amp; V143 &amp; W143 &amp; S143 &amp; T143 &amp; AC143 &amp; AD143 &amp; AE143</f>
        <v/>
      </c>
      <c r="P143" s="1">
        <f>IF(B143&lt;&gt;"",LEN(SUBSTITUTE(SUBSTITUTE(B143," ",""),"*","")),"")</f>
        <v/>
      </c>
      <c r="Q143" s="1">
        <f>IF(AND(A143="",B143&lt;&gt;""),"No name provided. ","")</f>
        <v/>
      </c>
      <c r="R143" s="1">
        <f>IF(AND(A143&lt;&gt;"",B143=""),"No sequence provided. ","")</f>
        <v/>
      </c>
      <c r="S143" s="16">
        <f>IF(AND(P143&lt;&gt;"",E143&lt;&gt;"",NOT(X143)),IF(AND(INDEX(validRnaScaleLowerSizeLimits,MATCH(E143,validRnaScale,0))&lt;=$P143,$P143&lt;=INDEX(validRnaScaleUpperSizeLimits,MATCH(E143,validRnaScale,0))),"","Sequence (length) not available in " &amp; E143 &amp; " scale. "),"")</f>
        <v/>
      </c>
      <c r="T143" s="16">
        <f>IF(AND(P143&lt;&gt;"",E143&lt;&gt;"",NOT(Y143)),IF(AND(INDEX(validRnaPurificationLowerSizeLimits,MATCH(E143,validRnaScale,0),MATCH(D143,validRnaPurificationLowerSizeLimitsHeader,0))&lt;=$P143,$P143&lt;=INDEX(validRnaPurificationUpperSizeLimits,MATCH(E143,validRnaScale,0),MATCH(D143,validRnaPurificationUpperSizeLimitsHeader,0))),"","Combination of purification and scale not available. "),"")</f>
        <v/>
      </c>
      <c r="U143" s="16">
        <f>IF(LEN(A143)&gt;validOligoNameMaxLength,"RNA oligo name is too long. ","")</f>
        <v/>
      </c>
      <c r="V143" s="16">
        <f>IF(AND(A143&lt;&gt;"",NOT(ISNUMBER(SUMPRODUCT(FIND(MID(A143,ROW(INDIRECT("1:"&amp;LEN(A143))),1),validOligoNameCharacters))))),"RNA oligo name contains invalid characters. ","")</f>
        <v/>
      </c>
      <c r="W143" s="16">
        <f>IF(AND(B143&lt;&gt;"",NOT(ISNUMBER(SUMPRODUCT(FIND(MID(B143,ROW(INDIRECT("1:"&amp;LEN(B143))),1),validRnaSequenceCharacters))))),"RNA sequence contains invalid characters. ","")</f>
        <v/>
      </c>
      <c r="X143" s="16">
        <f>OR(Z143)</f>
        <v/>
      </c>
      <c r="Y143" s="16">
        <f>OR(Z143)</f>
        <v/>
      </c>
      <c r="Z143" s="16">
        <f>AND(A143="Leerposition",P143&gt;=2)</f>
        <v/>
      </c>
      <c r="AC143" s="16">
        <f>IF(AND(A143&lt;&gt;"",L143=""),"Physical condition not defined. ","")</f>
        <v/>
      </c>
      <c r="AD143" s="16">
        <f>IF(AND(A143&lt;&gt;"",M143=""),"Datasheet not defined. ","")</f>
        <v/>
      </c>
      <c r="AE143" s="16">
        <f>IF(AND(A143&lt;&gt;"",N143=""),"Aliquoting not defined. ","")</f>
        <v/>
      </c>
    </row>
    <row r="144" ht="10.5" customFormat="1" customHeight="1" s="16">
      <c r="A144" s="25" t="n"/>
      <c r="B144" s="25" t="n"/>
      <c r="C144" s="35">
        <f>IF(B144&lt;&gt;"",LEN(SUBSTITUTE(SUBSTITUTE(B144," ",""),"*","")),"")</f>
        <v/>
      </c>
      <c r="D144" s="19" t="n"/>
      <c r="E144" s="25" t="n"/>
      <c r="F144" s="19" t="n"/>
      <c r="G144" s="19" t="n"/>
      <c r="H144" s="19" t="n"/>
      <c r="I144" s="19" t="n"/>
      <c r="J144" s="19" t="n"/>
      <c r="K144" s="19" t="n"/>
      <c r="L144" s="19" t="n"/>
      <c r="M144" s="19" t="n"/>
      <c r="N144" s="19" t="n"/>
      <c r="O144" s="17">
        <f>Q144 &amp; R144 &amp; U144 &amp; V144 &amp; W144 &amp; S144 &amp; T144 &amp; AC144 &amp; AD144 &amp; AE144</f>
        <v/>
      </c>
      <c r="P144" s="1">
        <f>IF(B144&lt;&gt;"",LEN(SUBSTITUTE(SUBSTITUTE(B144," ",""),"*","")),"")</f>
        <v/>
      </c>
      <c r="Q144" s="1">
        <f>IF(AND(A144="",B144&lt;&gt;""),"No name provided. ","")</f>
        <v/>
      </c>
      <c r="R144" s="1">
        <f>IF(AND(A144&lt;&gt;"",B144=""),"No sequence provided. ","")</f>
        <v/>
      </c>
      <c r="S144" s="16">
        <f>IF(AND(P144&lt;&gt;"",E144&lt;&gt;"",NOT(X144)),IF(AND(INDEX(validRnaScaleLowerSizeLimits,MATCH(E144,validRnaScale,0))&lt;=$P144,$P144&lt;=INDEX(validRnaScaleUpperSizeLimits,MATCH(E144,validRnaScale,0))),"","Sequence (length) not available in " &amp; E144 &amp; " scale. "),"")</f>
        <v/>
      </c>
      <c r="T144" s="16">
        <f>IF(AND(P144&lt;&gt;"",E144&lt;&gt;"",NOT(Y144)),IF(AND(INDEX(validRnaPurificationLowerSizeLimits,MATCH(E144,validRnaScale,0),MATCH(D144,validRnaPurificationLowerSizeLimitsHeader,0))&lt;=$P144,$P144&lt;=INDEX(validRnaPurificationUpperSizeLimits,MATCH(E144,validRnaScale,0),MATCH(D144,validRnaPurificationUpperSizeLimitsHeader,0))),"","Combination of purification and scale not available. "),"")</f>
        <v/>
      </c>
      <c r="U144" s="16">
        <f>IF(LEN(A144)&gt;validOligoNameMaxLength,"RNA oligo name is too long. ","")</f>
        <v/>
      </c>
      <c r="V144" s="16">
        <f>IF(AND(A144&lt;&gt;"",NOT(ISNUMBER(SUMPRODUCT(FIND(MID(A144,ROW(INDIRECT("1:"&amp;LEN(A144))),1),validOligoNameCharacters))))),"RNA oligo name contains invalid characters. ","")</f>
        <v/>
      </c>
      <c r="W144" s="16">
        <f>IF(AND(B144&lt;&gt;"",NOT(ISNUMBER(SUMPRODUCT(FIND(MID(B144,ROW(INDIRECT("1:"&amp;LEN(B144))),1),validRnaSequenceCharacters))))),"RNA sequence contains invalid characters. ","")</f>
        <v/>
      </c>
      <c r="X144" s="16">
        <f>OR(Z144)</f>
        <v/>
      </c>
      <c r="Y144" s="16">
        <f>OR(Z144)</f>
        <v/>
      </c>
      <c r="Z144" s="16">
        <f>AND(A144="Leerposition",P144&gt;=2)</f>
        <v/>
      </c>
      <c r="AC144" s="16">
        <f>IF(AND(A144&lt;&gt;"",L144=""),"Physical condition not defined. ","")</f>
        <v/>
      </c>
      <c r="AD144" s="16">
        <f>IF(AND(A144&lt;&gt;"",M144=""),"Datasheet not defined. ","")</f>
        <v/>
      </c>
      <c r="AE144" s="16">
        <f>IF(AND(A144&lt;&gt;"",N144=""),"Aliquoting not defined. ","")</f>
        <v/>
      </c>
    </row>
    <row r="145" ht="10.5" customFormat="1" customHeight="1" s="16">
      <c r="A145" s="25" t="n"/>
      <c r="B145" s="25" t="n"/>
      <c r="C145" s="35">
        <f>IF(B145&lt;&gt;"",LEN(SUBSTITUTE(SUBSTITUTE(B145," ",""),"*","")),"")</f>
        <v/>
      </c>
      <c r="D145" s="19" t="n"/>
      <c r="E145" s="25" t="n"/>
      <c r="F145" s="19" t="n"/>
      <c r="G145" s="19" t="n"/>
      <c r="H145" s="19" t="n"/>
      <c r="I145" s="19" t="n"/>
      <c r="J145" s="19" t="n"/>
      <c r="K145" s="19" t="n"/>
      <c r="L145" s="19" t="n"/>
      <c r="M145" s="19" t="n"/>
      <c r="N145" s="19" t="n"/>
      <c r="O145" s="17">
        <f>Q145 &amp; R145 &amp; U145 &amp; V145 &amp; W145 &amp; S145 &amp; T145 &amp; AC145 &amp; AD145 &amp; AE145</f>
        <v/>
      </c>
      <c r="P145" s="1">
        <f>IF(B145&lt;&gt;"",LEN(SUBSTITUTE(SUBSTITUTE(B145," ",""),"*","")),"")</f>
        <v/>
      </c>
      <c r="Q145" s="1">
        <f>IF(AND(A145="",B145&lt;&gt;""),"No name provided. ","")</f>
        <v/>
      </c>
      <c r="R145" s="1">
        <f>IF(AND(A145&lt;&gt;"",B145=""),"No sequence provided. ","")</f>
        <v/>
      </c>
      <c r="S145" s="16">
        <f>IF(AND(P145&lt;&gt;"",E145&lt;&gt;"",NOT(X145)),IF(AND(INDEX(validRnaScaleLowerSizeLimits,MATCH(E145,validRnaScale,0))&lt;=$P145,$P145&lt;=INDEX(validRnaScaleUpperSizeLimits,MATCH(E145,validRnaScale,0))),"","Sequence (length) not available in " &amp; E145 &amp; " scale. "),"")</f>
        <v/>
      </c>
      <c r="T145" s="16">
        <f>IF(AND(P145&lt;&gt;"",E145&lt;&gt;"",NOT(Y145)),IF(AND(INDEX(validRnaPurificationLowerSizeLimits,MATCH(E145,validRnaScale,0),MATCH(D145,validRnaPurificationLowerSizeLimitsHeader,0))&lt;=$P145,$P145&lt;=INDEX(validRnaPurificationUpperSizeLimits,MATCH(E145,validRnaScale,0),MATCH(D145,validRnaPurificationUpperSizeLimitsHeader,0))),"","Combination of purification and scale not available. "),"")</f>
        <v/>
      </c>
      <c r="U145" s="16">
        <f>IF(LEN(A145)&gt;validOligoNameMaxLength,"RNA oligo name is too long. ","")</f>
        <v/>
      </c>
      <c r="V145" s="16">
        <f>IF(AND(A145&lt;&gt;"",NOT(ISNUMBER(SUMPRODUCT(FIND(MID(A145,ROW(INDIRECT("1:"&amp;LEN(A145))),1),validOligoNameCharacters))))),"RNA oligo name contains invalid characters. ","")</f>
        <v/>
      </c>
      <c r="W145" s="16">
        <f>IF(AND(B145&lt;&gt;"",NOT(ISNUMBER(SUMPRODUCT(FIND(MID(B145,ROW(INDIRECT("1:"&amp;LEN(B145))),1),validRnaSequenceCharacters))))),"RNA sequence contains invalid characters. ","")</f>
        <v/>
      </c>
      <c r="X145" s="16">
        <f>OR(Z145)</f>
        <v/>
      </c>
      <c r="Y145" s="16">
        <f>OR(Z145)</f>
        <v/>
      </c>
      <c r="Z145" s="16">
        <f>AND(A145="Leerposition",P145&gt;=2)</f>
        <v/>
      </c>
      <c r="AC145" s="16">
        <f>IF(AND(A145&lt;&gt;"",L145=""),"Physical condition not defined. ","")</f>
        <v/>
      </c>
      <c r="AD145" s="16">
        <f>IF(AND(A145&lt;&gt;"",M145=""),"Datasheet not defined. ","")</f>
        <v/>
      </c>
      <c r="AE145" s="16">
        <f>IF(AND(A145&lt;&gt;"",N145=""),"Aliquoting not defined. ","")</f>
        <v/>
      </c>
    </row>
    <row r="146" ht="10.5" customFormat="1" customHeight="1" s="16">
      <c r="A146" s="25" t="n"/>
      <c r="B146" s="25" t="n"/>
      <c r="C146" s="35">
        <f>IF(B146&lt;&gt;"",LEN(SUBSTITUTE(SUBSTITUTE(B146," ",""),"*","")),"")</f>
        <v/>
      </c>
      <c r="D146" s="19" t="n"/>
      <c r="E146" s="25" t="n"/>
      <c r="F146" s="19" t="n"/>
      <c r="G146" s="19" t="n"/>
      <c r="H146" s="19" t="n"/>
      <c r="I146" s="19" t="n"/>
      <c r="J146" s="19" t="n"/>
      <c r="K146" s="19" t="n"/>
      <c r="L146" s="19" t="n"/>
      <c r="M146" s="19" t="n"/>
      <c r="N146" s="19" t="n"/>
      <c r="O146" s="17">
        <f>Q146 &amp; R146 &amp; U146 &amp; V146 &amp; W146 &amp; S146 &amp; T146 &amp; AC146 &amp; AD146 &amp; AE146</f>
        <v/>
      </c>
      <c r="P146" s="1">
        <f>IF(B146&lt;&gt;"",LEN(SUBSTITUTE(SUBSTITUTE(B146," ",""),"*","")),"")</f>
        <v/>
      </c>
      <c r="Q146" s="1">
        <f>IF(AND(A146="",B146&lt;&gt;""),"No name provided. ","")</f>
        <v/>
      </c>
      <c r="R146" s="1">
        <f>IF(AND(A146&lt;&gt;"",B146=""),"No sequence provided. ","")</f>
        <v/>
      </c>
      <c r="S146" s="16">
        <f>IF(AND(P146&lt;&gt;"",E146&lt;&gt;"",NOT(X146)),IF(AND(INDEX(validRnaScaleLowerSizeLimits,MATCH(E146,validRnaScale,0))&lt;=$P146,$P146&lt;=INDEX(validRnaScaleUpperSizeLimits,MATCH(E146,validRnaScale,0))),"","Sequence (length) not available in " &amp; E146 &amp; " scale. "),"")</f>
        <v/>
      </c>
      <c r="T146" s="16">
        <f>IF(AND(P146&lt;&gt;"",E146&lt;&gt;"",NOT(Y146)),IF(AND(INDEX(validRnaPurificationLowerSizeLimits,MATCH(E146,validRnaScale,0),MATCH(D146,validRnaPurificationLowerSizeLimitsHeader,0))&lt;=$P146,$P146&lt;=INDEX(validRnaPurificationUpperSizeLimits,MATCH(E146,validRnaScale,0),MATCH(D146,validRnaPurificationUpperSizeLimitsHeader,0))),"","Combination of purification and scale not available. "),"")</f>
        <v/>
      </c>
      <c r="U146" s="16">
        <f>IF(LEN(A146)&gt;validOligoNameMaxLength,"RNA oligo name is too long. ","")</f>
        <v/>
      </c>
      <c r="V146" s="16">
        <f>IF(AND(A146&lt;&gt;"",NOT(ISNUMBER(SUMPRODUCT(FIND(MID(A146,ROW(INDIRECT("1:"&amp;LEN(A146))),1),validOligoNameCharacters))))),"RNA oligo name contains invalid characters. ","")</f>
        <v/>
      </c>
      <c r="W146" s="16">
        <f>IF(AND(B146&lt;&gt;"",NOT(ISNUMBER(SUMPRODUCT(FIND(MID(B146,ROW(INDIRECT("1:"&amp;LEN(B146))),1),validRnaSequenceCharacters))))),"RNA sequence contains invalid characters. ","")</f>
        <v/>
      </c>
      <c r="X146" s="16">
        <f>OR(Z146)</f>
        <v/>
      </c>
      <c r="Y146" s="16">
        <f>OR(Z146)</f>
        <v/>
      </c>
      <c r="Z146" s="16">
        <f>AND(A146="Leerposition",P146&gt;=2)</f>
        <v/>
      </c>
      <c r="AC146" s="16">
        <f>IF(AND(A146&lt;&gt;"",L146=""),"Physical condition not defined. ","")</f>
        <v/>
      </c>
      <c r="AD146" s="16">
        <f>IF(AND(A146&lt;&gt;"",M146=""),"Datasheet not defined. ","")</f>
        <v/>
      </c>
      <c r="AE146" s="16">
        <f>IF(AND(A146&lt;&gt;"",N146=""),"Aliquoting not defined. ","")</f>
        <v/>
      </c>
    </row>
    <row r="147" ht="10.5" customFormat="1" customHeight="1" s="16">
      <c r="A147" s="25" t="n"/>
      <c r="B147" s="25" t="n"/>
      <c r="C147" s="35">
        <f>IF(B147&lt;&gt;"",LEN(SUBSTITUTE(SUBSTITUTE(B147," ",""),"*","")),"")</f>
        <v/>
      </c>
      <c r="D147" s="19" t="n"/>
      <c r="E147" s="25" t="n"/>
      <c r="F147" s="19" t="n"/>
      <c r="G147" s="19" t="n"/>
      <c r="H147" s="19" t="n"/>
      <c r="I147" s="19" t="n"/>
      <c r="J147" s="19" t="n"/>
      <c r="K147" s="19" t="n"/>
      <c r="L147" s="19" t="n"/>
      <c r="M147" s="19" t="n"/>
      <c r="N147" s="19" t="n"/>
      <c r="O147" s="17">
        <f>Q147 &amp; R147 &amp; U147 &amp; V147 &amp; W147 &amp; S147 &amp; T147 &amp; AC147 &amp; AD147 &amp; AE147</f>
        <v/>
      </c>
      <c r="P147" s="1">
        <f>IF(B147&lt;&gt;"",LEN(SUBSTITUTE(SUBSTITUTE(B147," ",""),"*","")),"")</f>
        <v/>
      </c>
      <c r="Q147" s="1">
        <f>IF(AND(A147="",B147&lt;&gt;""),"No name provided. ","")</f>
        <v/>
      </c>
      <c r="R147" s="1">
        <f>IF(AND(A147&lt;&gt;"",B147=""),"No sequence provided. ","")</f>
        <v/>
      </c>
      <c r="S147" s="16">
        <f>IF(AND(P147&lt;&gt;"",E147&lt;&gt;"",NOT(X147)),IF(AND(INDEX(validRnaScaleLowerSizeLimits,MATCH(E147,validRnaScale,0))&lt;=$P147,$P147&lt;=INDEX(validRnaScaleUpperSizeLimits,MATCH(E147,validRnaScale,0))),"","Sequence (length) not available in " &amp; E147 &amp; " scale. "),"")</f>
        <v/>
      </c>
      <c r="T147" s="16">
        <f>IF(AND(P147&lt;&gt;"",E147&lt;&gt;"",NOT(Y147)),IF(AND(INDEX(validRnaPurificationLowerSizeLimits,MATCH(E147,validRnaScale,0),MATCH(D147,validRnaPurificationLowerSizeLimitsHeader,0))&lt;=$P147,$P147&lt;=INDEX(validRnaPurificationUpperSizeLimits,MATCH(E147,validRnaScale,0),MATCH(D147,validRnaPurificationUpperSizeLimitsHeader,0))),"","Combination of purification and scale not available. "),"")</f>
        <v/>
      </c>
      <c r="U147" s="16">
        <f>IF(LEN(A147)&gt;validOligoNameMaxLength,"RNA oligo name is too long. ","")</f>
        <v/>
      </c>
      <c r="V147" s="16">
        <f>IF(AND(A147&lt;&gt;"",NOT(ISNUMBER(SUMPRODUCT(FIND(MID(A147,ROW(INDIRECT("1:"&amp;LEN(A147))),1),validOligoNameCharacters))))),"RNA oligo name contains invalid characters. ","")</f>
        <v/>
      </c>
      <c r="W147" s="16">
        <f>IF(AND(B147&lt;&gt;"",NOT(ISNUMBER(SUMPRODUCT(FIND(MID(B147,ROW(INDIRECT("1:"&amp;LEN(B147))),1),validRnaSequenceCharacters))))),"RNA sequence contains invalid characters. ","")</f>
        <v/>
      </c>
      <c r="X147" s="16">
        <f>OR(Z147)</f>
        <v/>
      </c>
      <c r="Y147" s="16">
        <f>OR(Z147)</f>
        <v/>
      </c>
      <c r="Z147" s="16">
        <f>AND(A147="Leerposition",P147&gt;=2)</f>
        <v/>
      </c>
      <c r="AC147" s="16">
        <f>IF(AND(A147&lt;&gt;"",L147=""),"Physical condition not defined. ","")</f>
        <v/>
      </c>
      <c r="AD147" s="16">
        <f>IF(AND(A147&lt;&gt;"",M147=""),"Datasheet not defined. ","")</f>
        <v/>
      </c>
      <c r="AE147" s="16">
        <f>IF(AND(A147&lt;&gt;"",N147=""),"Aliquoting not defined. ","")</f>
        <v/>
      </c>
    </row>
    <row r="148" ht="10.5" customFormat="1" customHeight="1" s="16">
      <c r="A148" s="25" t="n"/>
      <c r="B148" s="25" t="n"/>
      <c r="C148" s="35">
        <f>IF(B148&lt;&gt;"",LEN(SUBSTITUTE(SUBSTITUTE(B148," ",""),"*","")),"")</f>
        <v/>
      </c>
      <c r="D148" s="19" t="n"/>
      <c r="E148" s="25" t="n"/>
      <c r="F148" s="19" t="n"/>
      <c r="G148" s="19" t="n"/>
      <c r="H148" s="19" t="n"/>
      <c r="I148" s="19" t="n"/>
      <c r="J148" s="19" t="n"/>
      <c r="K148" s="19" t="n"/>
      <c r="L148" s="19" t="n"/>
      <c r="M148" s="19" t="n"/>
      <c r="N148" s="19" t="n"/>
      <c r="O148" s="17">
        <f>Q148 &amp; R148 &amp; U148 &amp; V148 &amp; W148 &amp; S148 &amp; T148 &amp; AC148 &amp; AD148 &amp; AE148</f>
        <v/>
      </c>
      <c r="P148" s="1">
        <f>IF(B148&lt;&gt;"",LEN(SUBSTITUTE(SUBSTITUTE(B148," ",""),"*","")),"")</f>
        <v/>
      </c>
      <c r="Q148" s="1">
        <f>IF(AND(A148="",B148&lt;&gt;""),"No name provided. ","")</f>
        <v/>
      </c>
      <c r="R148" s="1">
        <f>IF(AND(A148&lt;&gt;"",B148=""),"No sequence provided. ","")</f>
        <v/>
      </c>
      <c r="S148" s="16">
        <f>IF(AND(P148&lt;&gt;"",E148&lt;&gt;"",NOT(X148)),IF(AND(INDEX(validRnaScaleLowerSizeLimits,MATCH(E148,validRnaScale,0))&lt;=$P148,$P148&lt;=INDEX(validRnaScaleUpperSizeLimits,MATCH(E148,validRnaScale,0))),"","Sequence (length) not available in " &amp; E148 &amp; " scale. "),"")</f>
        <v/>
      </c>
      <c r="T148" s="16">
        <f>IF(AND(P148&lt;&gt;"",E148&lt;&gt;"",NOT(Y148)),IF(AND(INDEX(validRnaPurificationLowerSizeLimits,MATCH(E148,validRnaScale,0),MATCH(D148,validRnaPurificationLowerSizeLimitsHeader,0))&lt;=$P148,$P148&lt;=INDEX(validRnaPurificationUpperSizeLimits,MATCH(E148,validRnaScale,0),MATCH(D148,validRnaPurificationUpperSizeLimitsHeader,0))),"","Combination of purification and scale not available. "),"")</f>
        <v/>
      </c>
      <c r="U148" s="16">
        <f>IF(LEN(A148)&gt;validOligoNameMaxLength,"RNA oligo name is too long. ","")</f>
        <v/>
      </c>
      <c r="V148" s="16">
        <f>IF(AND(A148&lt;&gt;"",NOT(ISNUMBER(SUMPRODUCT(FIND(MID(A148,ROW(INDIRECT("1:"&amp;LEN(A148))),1),validOligoNameCharacters))))),"RNA oligo name contains invalid characters. ","")</f>
        <v/>
      </c>
      <c r="W148" s="16">
        <f>IF(AND(B148&lt;&gt;"",NOT(ISNUMBER(SUMPRODUCT(FIND(MID(B148,ROW(INDIRECT("1:"&amp;LEN(B148))),1),validRnaSequenceCharacters))))),"RNA sequence contains invalid characters. ","")</f>
        <v/>
      </c>
      <c r="X148" s="16">
        <f>OR(Z148)</f>
        <v/>
      </c>
      <c r="Y148" s="16">
        <f>OR(Z148)</f>
        <v/>
      </c>
      <c r="Z148" s="16">
        <f>AND(A148="Leerposition",P148&gt;=2)</f>
        <v/>
      </c>
      <c r="AC148" s="16">
        <f>IF(AND(A148&lt;&gt;"",L148=""),"Physical condition not defined. ","")</f>
        <v/>
      </c>
      <c r="AD148" s="16">
        <f>IF(AND(A148&lt;&gt;"",M148=""),"Datasheet not defined. ","")</f>
        <v/>
      </c>
      <c r="AE148" s="16">
        <f>IF(AND(A148&lt;&gt;"",N148=""),"Aliquoting not defined. ","")</f>
        <v/>
      </c>
    </row>
    <row r="149" ht="10.5" customFormat="1" customHeight="1" s="16">
      <c r="A149" s="25" t="n"/>
      <c r="B149" s="25" t="n"/>
      <c r="C149" s="35">
        <f>IF(B149&lt;&gt;"",LEN(SUBSTITUTE(SUBSTITUTE(B149," ",""),"*","")),"")</f>
        <v/>
      </c>
      <c r="D149" s="19" t="n"/>
      <c r="E149" s="25" t="n"/>
      <c r="F149" s="19" t="n"/>
      <c r="G149" s="19" t="n"/>
      <c r="H149" s="19" t="n"/>
      <c r="I149" s="19" t="n"/>
      <c r="J149" s="19" t="n"/>
      <c r="K149" s="19" t="n"/>
      <c r="L149" s="19" t="n"/>
      <c r="M149" s="19" t="n"/>
      <c r="N149" s="19" t="n"/>
      <c r="O149" s="17">
        <f>Q149 &amp; R149 &amp; U149 &amp; V149 &amp; W149 &amp; S149 &amp; T149 &amp; AC149 &amp; AD149 &amp; AE149</f>
        <v/>
      </c>
      <c r="P149" s="1">
        <f>IF(B149&lt;&gt;"",LEN(SUBSTITUTE(SUBSTITUTE(B149," ",""),"*","")),"")</f>
        <v/>
      </c>
      <c r="Q149" s="1">
        <f>IF(AND(A149="",B149&lt;&gt;""),"No name provided. ","")</f>
        <v/>
      </c>
      <c r="R149" s="1">
        <f>IF(AND(A149&lt;&gt;"",B149=""),"No sequence provided. ","")</f>
        <v/>
      </c>
      <c r="S149" s="16">
        <f>IF(AND(P149&lt;&gt;"",E149&lt;&gt;"",NOT(X149)),IF(AND(INDEX(validRnaScaleLowerSizeLimits,MATCH(E149,validRnaScale,0))&lt;=$P149,$P149&lt;=INDEX(validRnaScaleUpperSizeLimits,MATCH(E149,validRnaScale,0))),"","Sequence (length) not available in " &amp; E149 &amp; " scale. "),"")</f>
        <v/>
      </c>
      <c r="T149" s="16">
        <f>IF(AND(P149&lt;&gt;"",E149&lt;&gt;"",NOT(Y149)),IF(AND(INDEX(validRnaPurificationLowerSizeLimits,MATCH(E149,validRnaScale,0),MATCH(D149,validRnaPurificationLowerSizeLimitsHeader,0))&lt;=$P149,$P149&lt;=INDEX(validRnaPurificationUpperSizeLimits,MATCH(E149,validRnaScale,0),MATCH(D149,validRnaPurificationUpperSizeLimitsHeader,0))),"","Combination of purification and scale not available. "),"")</f>
        <v/>
      </c>
      <c r="U149" s="16">
        <f>IF(LEN(A149)&gt;validOligoNameMaxLength,"RNA oligo name is too long. ","")</f>
        <v/>
      </c>
      <c r="V149" s="16">
        <f>IF(AND(A149&lt;&gt;"",NOT(ISNUMBER(SUMPRODUCT(FIND(MID(A149,ROW(INDIRECT("1:"&amp;LEN(A149))),1),validOligoNameCharacters))))),"RNA oligo name contains invalid characters. ","")</f>
        <v/>
      </c>
      <c r="W149" s="16">
        <f>IF(AND(B149&lt;&gt;"",NOT(ISNUMBER(SUMPRODUCT(FIND(MID(B149,ROW(INDIRECT("1:"&amp;LEN(B149))),1),validRnaSequenceCharacters))))),"RNA sequence contains invalid characters. ","")</f>
        <v/>
      </c>
      <c r="X149" s="16">
        <f>OR(Z149)</f>
        <v/>
      </c>
      <c r="Y149" s="16">
        <f>OR(Z149)</f>
        <v/>
      </c>
      <c r="Z149" s="16">
        <f>AND(A149="Leerposition",P149&gt;=2)</f>
        <v/>
      </c>
      <c r="AC149" s="16">
        <f>IF(AND(A149&lt;&gt;"",L149=""),"Physical condition not defined. ","")</f>
        <v/>
      </c>
      <c r="AD149" s="16">
        <f>IF(AND(A149&lt;&gt;"",M149=""),"Datasheet not defined. ","")</f>
        <v/>
      </c>
      <c r="AE149" s="16">
        <f>IF(AND(A149&lt;&gt;"",N149=""),"Aliquoting not defined. ","")</f>
        <v/>
      </c>
    </row>
    <row r="150" ht="10.5" customFormat="1" customHeight="1" s="16">
      <c r="A150" s="25" t="n"/>
      <c r="B150" s="25" t="n"/>
      <c r="C150" s="35">
        <f>IF(B150&lt;&gt;"",LEN(SUBSTITUTE(SUBSTITUTE(B150," ",""),"*","")),"")</f>
        <v/>
      </c>
      <c r="D150" s="19" t="n"/>
      <c r="E150" s="25" t="n"/>
      <c r="F150" s="19" t="n"/>
      <c r="G150" s="19" t="n"/>
      <c r="H150" s="19" t="n"/>
      <c r="I150" s="19" t="n"/>
      <c r="J150" s="19" t="n"/>
      <c r="K150" s="19" t="n"/>
      <c r="L150" s="19" t="n"/>
      <c r="M150" s="19" t="n"/>
      <c r="N150" s="19" t="n"/>
      <c r="O150" s="17">
        <f>Q150 &amp; R150 &amp; U150 &amp; V150 &amp; W150 &amp; S150 &amp; T150 &amp; AC150 &amp; AD150 &amp; AE150</f>
        <v/>
      </c>
      <c r="P150" s="1">
        <f>IF(B150&lt;&gt;"",LEN(SUBSTITUTE(SUBSTITUTE(B150," ",""),"*","")),"")</f>
        <v/>
      </c>
      <c r="Q150" s="1">
        <f>IF(AND(A150="",B150&lt;&gt;""),"No name provided. ","")</f>
        <v/>
      </c>
      <c r="R150" s="1">
        <f>IF(AND(A150&lt;&gt;"",B150=""),"No sequence provided. ","")</f>
        <v/>
      </c>
      <c r="S150" s="16">
        <f>IF(AND(P150&lt;&gt;"",E150&lt;&gt;"",NOT(X150)),IF(AND(INDEX(validRnaScaleLowerSizeLimits,MATCH(E150,validRnaScale,0))&lt;=$P150,$P150&lt;=INDEX(validRnaScaleUpperSizeLimits,MATCH(E150,validRnaScale,0))),"","Sequence (length) not available in " &amp; E150 &amp; " scale. "),"")</f>
        <v/>
      </c>
      <c r="T150" s="16">
        <f>IF(AND(P150&lt;&gt;"",E150&lt;&gt;"",NOT(Y150)),IF(AND(INDEX(validRnaPurificationLowerSizeLimits,MATCH(E150,validRnaScale,0),MATCH(D150,validRnaPurificationLowerSizeLimitsHeader,0))&lt;=$P150,$P150&lt;=INDEX(validRnaPurificationUpperSizeLimits,MATCH(E150,validRnaScale,0),MATCH(D150,validRnaPurificationUpperSizeLimitsHeader,0))),"","Combination of purification and scale not available. "),"")</f>
        <v/>
      </c>
      <c r="U150" s="16">
        <f>IF(LEN(A150)&gt;validOligoNameMaxLength,"RNA oligo name is too long. ","")</f>
        <v/>
      </c>
      <c r="V150" s="16">
        <f>IF(AND(A150&lt;&gt;"",NOT(ISNUMBER(SUMPRODUCT(FIND(MID(A150,ROW(INDIRECT("1:"&amp;LEN(A150))),1),validOligoNameCharacters))))),"RNA oligo name contains invalid characters. ","")</f>
        <v/>
      </c>
      <c r="W150" s="16">
        <f>IF(AND(B150&lt;&gt;"",NOT(ISNUMBER(SUMPRODUCT(FIND(MID(B150,ROW(INDIRECT("1:"&amp;LEN(B150))),1),validRnaSequenceCharacters))))),"RNA sequence contains invalid characters. ","")</f>
        <v/>
      </c>
      <c r="X150" s="16">
        <f>OR(Z150)</f>
        <v/>
      </c>
      <c r="Y150" s="16">
        <f>OR(Z150)</f>
        <v/>
      </c>
      <c r="Z150" s="16">
        <f>AND(A150="Leerposition",P150&gt;=2)</f>
        <v/>
      </c>
      <c r="AC150" s="16">
        <f>IF(AND(A150&lt;&gt;"",L150=""),"Physical condition not defined. ","")</f>
        <v/>
      </c>
      <c r="AD150" s="16">
        <f>IF(AND(A150&lt;&gt;"",M150=""),"Datasheet not defined. ","")</f>
        <v/>
      </c>
      <c r="AE150" s="16">
        <f>IF(AND(A150&lt;&gt;"",N150=""),"Aliquoting not defined. ","")</f>
        <v/>
      </c>
    </row>
    <row r="151" ht="10.5" customFormat="1" customHeight="1" s="16">
      <c r="A151" s="25" t="n"/>
      <c r="B151" s="25" t="n"/>
      <c r="C151" s="35">
        <f>IF(B151&lt;&gt;"",LEN(SUBSTITUTE(SUBSTITUTE(B151," ",""),"*","")),"")</f>
        <v/>
      </c>
      <c r="D151" s="19" t="n"/>
      <c r="E151" s="25" t="n"/>
      <c r="F151" s="19" t="n"/>
      <c r="G151" s="19" t="n"/>
      <c r="H151" s="19" t="n"/>
      <c r="I151" s="19" t="n"/>
      <c r="J151" s="19" t="n"/>
      <c r="K151" s="19" t="n"/>
      <c r="L151" s="19" t="n"/>
      <c r="M151" s="19" t="n"/>
      <c r="N151" s="19" t="n"/>
      <c r="O151" s="17">
        <f>Q151 &amp; R151 &amp; U151 &amp; V151 &amp; W151 &amp; S151 &amp; T151 &amp; AC151 &amp; AD151 &amp; AE151</f>
        <v/>
      </c>
      <c r="P151" s="1">
        <f>IF(B151&lt;&gt;"",LEN(SUBSTITUTE(SUBSTITUTE(B151," ",""),"*","")),"")</f>
        <v/>
      </c>
      <c r="Q151" s="1">
        <f>IF(AND(A151="",B151&lt;&gt;""),"No name provided. ","")</f>
        <v/>
      </c>
      <c r="R151" s="1">
        <f>IF(AND(A151&lt;&gt;"",B151=""),"No sequence provided. ","")</f>
        <v/>
      </c>
      <c r="S151" s="16">
        <f>IF(AND(P151&lt;&gt;"",E151&lt;&gt;"",NOT(X151)),IF(AND(INDEX(validRnaScaleLowerSizeLimits,MATCH(E151,validRnaScale,0))&lt;=$P151,$P151&lt;=INDEX(validRnaScaleUpperSizeLimits,MATCH(E151,validRnaScale,0))),"","Sequence (length) not available in " &amp; E151 &amp; " scale. "),"")</f>
        <v/>
      </c>
      <c r="T151" s="16">
        <f>IF(AND(P151&lt;&gt;"",E151&lt;&gt;"",NOT(Y151)),IF(AND(INDEX(validRnaPurificationLowerSizeLimits,MATCH(E151,validRnaScale,0),MATCH(D151,validRnaPurificationLowerSizeLimitsHeader,0))&lt;=$P151,$P151&lt;=INDEX(validRnaPurificationUpperSizeLimits,MATCH(E151,validRnaScale,0),MATCH(D151,validRnaPurificationUpperSizeLimitsHeader,0))),"","Combination of purification and scale not available. "),"")</f>
        <v/>
      </c>
      <c r="U151" s="16">
        <f>IF(LEN(A151)&gt;validOligoNameMaxLength,"RNA oligo name is too long. ","")</f>
        <v/>
      </c>
      <c r="V151" s="16">
        <f>IF(AND(A151&lt;&gt;"",NOT(ISNUMBER(SUMPRODUCT(FIND(MID(A151,ROW(INDIRECT("1:"&amp;LEN(A151))),1),validOligoNameCharacters))))),"RNA oligo name contains invalid characters. ","")</f>
        <v/>
      </c>
      <c r="W151" s="16">
        <f>IF(AND(B151&lt;&gt;"",NOT(ISNUMBER(SUMPRODUCT(FIND(MID(B151,ROW(INDIRECT("1:"&amp;LEN(B151))),1),validRnaSequenceCharacters))))),"RNA sequence contains invalid characters. ","")</f>
        <v/>
      </c>
      <c r="X151" s="16">
        <f>OR(Z151)</f>
        <v/>
      </c>
      <c r="Y151" s="16">
        <f>OR(Z151)</f>
        <v/>
      </c>
      <c r="Z151" s="16">
        <f>AND(A151="Leerposition",P151&gt;=2)</f>
        <v/>
      </c>
      <c r="AC151" s="16">
        <f>IF(AND(A151&lt;&gt;"",L151=""),"Physical condition not defined. ","")</f>
        <v/>
      </c>
      <c r="AD151" s="16">
        <f>IF(AND(A151&lt;&gt;"",M151=""),"Datasheet not defined. ","")</f>
        <v/>
      </c>
      <c r="AE151" s="16">
        <f>IF(AND(A151&lt;&gt;"",N151=""),"Aliquoting not defined. ","")</f>
        <v/>
      </c>
    </row>
    <row r="152" ht="10.5" customFormat="1" customHeight="1" s="16">
      <c r="A152" s="25" t="n"/>
      <c r="B152" s="25" t="n"/>
      <c r="C152" s="35">
        <f>IF(B152&lt;&gt;"",LEN(SUBSTITUTE(SUBSTITUTE(B152," ",""),"*","")),"")</f>
        <v/>
      </c>
      <c r="D152" s="19" t="n"/>
      <c r="E152" s="25" t="n"/>
      <c r="F152" s="19" t="n"/>
      <c r="G152" s="19" t="n"/>
      <c r="H152" s="19" t="n"/>
      <c r="I152" s="19" t="n"/>
      <c r="J152" s="19" t="n"/>
      <c r="K152" s="19" t="n"/>
      <c r="L152" s="19" t="n"/>
      <c r="M152" s="19" t="n"/>
      <c r="N152" s="19" t="n"/>
      <c r="O152" s="17">
        <f>Q152 &amp; R152 &amp; U152 &amp; V152 &amp; W152 &amp; S152 &amp; T152 &amp; AC152 &amp; AD152 &amp; AE152</f>
        <v/>
      </c>
      <c r="P152" s="1">
        <f>IF(B152&lt;&gt;"",LEN(SUBSTITUTE(SUBSTITUTE(B152," ",""),"*","")),"")</f>
        <v/>
      </c>
      <c r="Q152" s="1">
        <f>IF(AND(A152="",B152&lt;&gt;""),"No name provided. ","")</f>
        <v/>
      </c>
      <c r="R152" s="1">
        <f>IF(AND(A152&lt;&gt;"",B152=""),"No sequence provided. ","")</f>
        <v/>
      </c>
      <c r="S152" s="16">
        <f>IF(AND(P152&lt;&gt;"",E152&lt;&gt;"",NOT(X152)),IF(AND(INDEX(validRnaScaleLowerSizeLimits,MATCH(E152,validRnaScale,0))&lt;=$P152,$P152&lt;=INDEX(validRnaScaleUpperSizeLimits,MATCH(E152,validRnaScale,0))),"","Sequence (length) not available in " &amp; E152 &amp; " scale. "),"")</f>
        <v/>
      </c>
      <c r="T152" s="16">
        <f>IF(AND(P152&lt;&gt;"",E152&lt;&gt;"",NOT(Y152)),IF(AND(INDEX(validRnaPurificationLowerSizeLimits,MATCH(E152,validRnaScale,0),MATCH(D152,validRnaPurificationLowerSizeLimitsHeader,0))&lt;=$P152,$P152&lt;=INDEX(validRnaPurificationUpperSizeLimits,MATCH(E152,validRnaScale,0),MATCH(D152,validRnaPurificationUpperSizeLimitsHeader,0))),"","Combination of purification and scale not available. "),"")</f>
        <v/>
      </c>
      <c r="U152" s="16">
        <f>IF(LEN(A152)&gt;validOligoNameMaxLength,"RNA oligo name is too long. ","")</f>
        <v/>
      </c>
      <c r="V152" s="16">
        <f>IF(AND(A152&lt;&gt;"",NOT(ISNUMBER(SUMPRODUCT(FIND(MID(A152,ROW(INDIRECT("1:"&amp;LEN(A152))),1),validOligoNameCharacters))))),"RNA oligo name contains invalid characters. ","")</f>
        <v/>
      </c>
      <c r="W152" s="16">
        <f>IF(AND(B152&lt;&gt;"",NOT(ISNUMBER(SUMPRODUCT(FIND(MID(B152,ROW(INDIRECT("1:"&amp;LEN(B152))),1),validRnaSequenceCharacters))))),"RNA sequence contains invalid characters. ","")</f>
        <v/>
      </c>
      <c r="X152" s="16">
        <f>OR(Z152)</f>
        <v/>
      </c>
      <c r="Y152" s="16">
        <f>OR(Z152)</f>
        <v/>
      </c>
      <c r="Z152" s="16">
        <f>AND(A152="Leerposition",P152&gt;=2)</f>
        <v/>
      </c>
      <c r="AC152" s="16">
        <f>IF(AND(A152&lt;&gt;"",L152=""),"Physical condition not defined. ","")</f>
        <v/>
      </c>
      <c r="AD152" s="16">
        <f>IF(AND(A152&lt;&gt;"",M152=""),"Datasheet not defined. ","")</f>
        <v/>
      </c>
      <c r="AE152" s="16">
        <f>IF(AND(A152&lt;&gt;"",N152=""),"Aliquoting not defined. ","")</f>
        <v/>
      </c>
    </row>
    <row r="153" ht="10.5" customFormat="1" customHeight="1" s="16">
      <c r="A153" s="25" t="n"/>
      <c r="B153" s="25" t="n"/>
      <c r="C153" s="35">
        <f>IF(B153&lt;&gt;"",LEN(SUBSTITUTE(SUBSTITUTE(B153," ",""),"*","")),"")</f>
        <v/>
      </c>
      <c r="D153" s="19" t="n"/>
      <c r="E153" s="25" t="n"/>
      <c r="F153" s="19" t="n"/>
      <c r="G153" s="19" t="n"/>
      <c r="H153" s="19" t="n"/>
      <c r="I153" s="19" t="n"/>
      <c r="J153" s="19" t="n"/>
      <c r="K153" s="19" t="n"/>
      <c r="L153" s="19" t="n"/>
      <c r="M153" s="19" t="n"/>
      <c r="N153" s="19" t="n"/>
      <c r="O153" s="17">
        <f>Q153 &amp; R153 &amp; U153 &amp; V153 &amp; W153 &amp; S153 &amp; T153 &amp; AC153 &amp; AD153 &amp; AE153</f>
        <v/>
      </c>
      <c r="P153" s="1">
        <f>IF(B153&lt;&gt;"",LEN(SUBSTITUTE(SUBSTITUTE(B153," ",""),"*","")),"")</f>
        <v/>
      </c>
      <c r="Q153" s="1">
        <f>IF(AND(A153="",B153&lt;&gt;""),"No name provided. ","")</f>
        <v/>
      </c>
      <c r="R153" s="1">
        <f>IF(AND(A153&lt;&gt;"",B153=""),"No sequence provided. ","")</f>
        <v/>
      </c>
      <c r="S153" s="16">
        <f>IF(AND(P153&lt;&gt;"",E153&lt;&gt;"",NOT(X153)),IF(AND(INDEX(validRnaScaleLowerSizeLimits,MATCH(E153,validRnaScale,0))&lt;=$P153,$P153&lt;=INDEX(validRnaScaleUpperSizeLimits,MATCH(E153,validRnaScale,0))),"","Sequence (length) not available in " &amp; E153 &amp; " scale. "),"")</f>
        <v/>
      </c>
      <c r="T153" s="16">
        <f>IF(AND(P153&lt;&gt;"",E153&lt;&gt;"",NOT(Y153)),IF(AND(INDEX(validRnaPurificationLowerSizeLimits,MATCH(E153,validRnaScale,0),MATCH(D153,validRnaPurificationLowerSizeLimitsHeader,0))&lt;=$P153,$P153&lt;=INDEX(validRnaPurificationUpperSizeLimits,MATCH(E153,validRnaScale,0),MATCH(D153,validRnaPurificationUpperSizeLimitsHeader,0))),"","Combination of purification and scale not available. "),"")</f>
        <v/>
      </c>
      <c r="U153" s="16">
        <f>IF(LEN(A153)&gt;validOligoNameMaxLength,"RNA oligo name is too long. ","")</f>
        <v/>
      </c>
      <c r="V153" s="16">
        <f>IF(AND(A153&lt;&gt;"",NOT(ISNUMBER(SUMPRODUCT(FIND(MID(A153,ROW(INDIRECT("1:"&amp;LEN(A153))),1),validOligoNameCharacters))))),"RNA oligo name contains invalid characters. ","")</f>
        <v/>
      </c>
      <c r="W153" s="16">
        <f>IF(AND(B153&lt;&gt;"",NOT(ISNUMBER(SUMPRODUCT(FIND(MID(B153,ROW(INDIRECT("1:"&amp;LEN(B153))),1),validRnaSequenceCharacters))))),"RNA sequence contains invalid characters. ","")</f>
        <v/>
      </c>
      <c r="X153" s="16">
        <f>OR(Z153)</f>
        <v/>
      </c>
      <c r="Y153" s="16">
        <f>OR(Z153)</f>
        <v/>
      </c>
      <c r="Z153" s="16">
        <f>AND(A153="Leerposition",P153&gt;=2)</f>
        <v/>
      </c>
      <c r="AC153" s="16">
        <f>IF(AND(A153&lt;&gt;"",L153=""),"Physical condition not defined. ","")</f>
        <v/>
      </c>
      <c r="AD153" s="16">
        <f>IF(AND(A153&lt;&gt;"",M153=""),"Datasheet not defined. ","")</f>
        <v/>
      </c>
      <c r="AE153" s="16">
        <f>IF(AND(A153&lt;&gt;"",N153=""),"Aliquoting not defined. ","")</f>
        <v/>
      </c>
    </row>
    <row r="154" ht="10.5" customFormat="1" customHeight="1" s="16">
      <c r="A154" s="25" t="n"/>
      <c r="B154" s="25" t="n"/>
      <c r="C154" s="35">
        <f>IF(B154&lt;&gt;"",LEN(SUBSTITUTE(SUBSTITUTE(B154," ",""),"*","")),"")</f>
        <v/>
      </c>
      <c r="D154" s="19" t="n"/>
      <c r="E154" s="25" t="n"/>
      <c r="F154" s="19" t="n"/>
      <c r="G154" s="19" t="n"/>
      <c r="H154" s="19" t="n"/>
      <c r="I154" s="19" t="n"/>
      <c r="J154" s="19" t="n"/>
      <c r="K154" s="19" t="n"/>
      <c r="L154" s="19" t="n"/>
      <c r="M154" s="19" t="n"/>
      <c r="N154" s="19" t="n"/>
      <c r="O154" s="17">
        <f>Q154 &amp; R154 &amp; U154 &amp; V154 &amp; W154 &amp; S154 &amp; T154 &amp; AC154 &amp; AD154 &amp; AE154</f>
        <v/>
      </c>
      <c r="P154" s="1">
        <f>IF(B154&lt;&gt;"",LEN(SUBSTITUTE(SUBSTITUTE(B154," ",""),"*","")),"")</f>
        <v/>
      </c>
      <c r="Q154" s="1">
        <f>IF(AND(A154="",B154&lt;&gt;""),"No name provided. ","")</f>
        <v/>
      </c>
      <c r="R154" s="1">
        <f>IF(AND(A154&lt;&gt;"",B154=""),"No sequence provided. ","")</f>
        <v/>
      </c>
      <c r="S154" s="16">
        <f>IF(AND(P154&lt;&gt;"",E154&lt;&gt;"",NOT(X154)),IF(AND(INDEX(validRnaScaleLowerSizeLimits,MATCH(E154,validRnaScale,0))&lt;=$P154,$P154&lt;=INDEX(validRnaScaleUpperSizeLimits,MATCH(E154,validRnaScale,0))),"","Sequence (length) not available in " &amp; E154 &amp; " scale. "),"")</f>
        <v/>
      </c>
      <c r="T154" s="16">
        <f>IF(AND(P154&lt;&gt;"",E154&lt;&gt;"",NOT(Y154)),IF(AND(INDEX(validRnaPurificationLowerSizeLimits,MATCH(E154,validRnaScale,0),MATCH(D154,validRnaPurificationLowerSizeLimitsHeader,0))&lt;=$P154,$P154&lt;=INDEX(validRnaPurificationUpperSizeLimits,MATCH(E154,validRnaScale,0),MATCH(D154,validRnaPurificationUpperSizeLimitsHeader,0))),"","Combination of purification and scale not available. "),"")</f>
        <v/>
      </c>
      <c r="U154" s="16">
        <f>IF(LEN(A154)&gt;validOligoNameMaxLength,"RNA oligo name is too long. ","")</f>
        <v/>
      </c>
      <c r="V154" s="16">
        <f>IF(AND(A154&lt;&gt;"",NOT(ISNUMBER(SUMPRODUCT(FIND(MID(A154,ROW(INDIRECT("1:"&amp;LEN(A154))),1),validOligoNameCharacters))))),"RNA oligo name contains invalid characters. ","")</f>
        <v/>
      </c>
      <c r="W154" s="16">
        <f>IF(AND(B154&lt;&gt;"",NOT(ISNUMBER(SUMPRODUCT(FIND(MID(B154,ROW(INDIRECT("1:"&amp;LEN(B154))),1),validRnaSequenceCharacters))))),"RNA sequence contains invalid characters. ","")</f>
        <v/>
      </c>
      <c r="X154" s="16">
        <f>OR(Z154)</f>
        <v/>
      </c>
      <c r="Y154" s="16">
        <f>OR(Z154)</f>
        <v/>
      </c>
      <c r="Z154" s="16">
        <f>AND(A154="Leerposition",P154&gt;=2)</f>
        <v/>
      </c>
      <c r="AC154" s="16">
        <f>IF(AND(A154&lt;&gt;"",L154=""),"Physical condition not defined. ","")</f>
        <v/>
      </c>
      <c r="AD154" s="16">
        <f>IF(AND(A154&lt;&gt;"",M154=""),"Datasheet not defined. ","")</f>
        <v/>
      </c>
      <c r="AE154" s="16">
        <f>IF(AND(A154&lt;&gt;"",N154=""),"Aliquoting not defined. ","")</f>
        <v/>
      </c>
    </row>
    <row r="155" ht="10.5" customFormat="1" customHeight="1" s="16">
      <c r="A155" s="25" t="n"/>
      <c r="B155" s="25" t="n"/>
      <c r="C155" s="35">
        <f>IF(B155&lt;&gt;"",LEN(SUBSTITUTE(SUBSTITUTE(B155," ",""),"*","")),"")</f>
        <v/>
      </c>
      <c r="D155" s="19" t="n"/>
      <c r="E155" s="25" t="n"/>
      <c r="F155" s="19" t="n"/>
      <c r="G155" s="19" t="n"/>
      <c r="H155" s="19" t="n"/>
      <c r="I155" s="19" t="n"/>
      <c r="J155" s="19" t="n"/>
      <c r="K155" s="19" t="n"/>
      <c r="L155" s="19" t="n"/>
      <c r="M155" s="19" t="n"/>
      <c r="N155" s="19" t="n"/>
      <c r="O155" s="17">
        <f>Q155 &amp; R155 &amp; U155 &amp; V155 &amp; W155 &amp; S155 &amp; T155 &amp; AC155 &amp; AD155 &amp; AE155</f>
        <v/>
      </c>
      <c r="P155" s="1">
        <f>IF(B155&lt;&gt;"",LEN(SUBSTITUTE(SUBSTITUTE(B155," ",""),"*","")),"")</f>
        <v/>
      </c>
      <c r="Q155" s="1">
        <f>IF(AND(A155="",B155&lt;&gt;""),"No name provided. ","")</f>
        <v/>
      </c>
      <c r="R155" s="1">
        <f>IF(AND(A155&lt;&gt;"",B155=""),"No sequence provided. ","")</f>
        <v/>
      </c>
      <c r="S155" s="16">
        <f>IF(AND(P155&lt;&gt;"",E155&lt;&gt;"",NOT(X155)),IF(AND(INDEX(validRnaScaleLowerSizeLimits,MATCH(E155,validRnaScale,0))&lt;=$P155,$P155&lt;=INDEX(validRnaScaleUpperSizeLimits,MATCH(E155,validRnaScale,0))),"","Sequence (length) not available in " &amp; E155 &amp; " scale. "),"")</f>
        <v/>
      </c>
      <c r="T155" s="16">
        <f>IF(AND(P155&lt;&gt;"",E155&lt;&gt;"",NOT(Y155)),IF(AND(INDEX(validRnaPurificationLowerSizeLimits,MATCH(E155,validRnaScale,0),MATCH(D155,validRnaPurificationLowerSizeLimitsHeader,0))&lt;=$P155,$P155&lt;=INDEX(validRnaPurificationUpperSizeLimits,MATCH(E155,validRnaScale,0),MATCH(D155,validRnaPurificationUpperSizeLimitsHeader,0))),"","Combination of purification and scale not available. "),"")</f>
        <v/>
      </c>
      <c r="U155" s="16">
        <f>IF(LEN(A155)&gt;validOligoNameMaxLength,"RNA oligo name is too long. ","")</f>
        <v/>
      </c>
      <c r="V155" s="16">
        <f>IF(AND(A155&lt;&gt;"",NOT(ISNUMBER(SUMPRODUCT(FIND(MID(A155,ROW(INDIRECT("1:"&amp;LEN(A155))),1),validOligoNameCharacters))))),"RNA oligo name contains invalid characters. ","")</f>
        <v/>
      </c>
      <c r="W155" s="16">
        <f>IF(AND(B155&lt;&gt;"",NOT(ISNUMBER(SUMPRODUCT(FIND(MID(B155,ROW(INDIRECT("1:"&amp;LEN(B155))),1),validRnaSequenceCharacters))))),"RNA sequence contains invalid characters. ","")</f>
        <v/>
      </c>
      <c r="X155" s="16">
        <f>OR(Z155)</f>
        <v/>
      </c>
      <c r="Y155" s="16">
        <f>OR(Z155)</f>
        <v/>
      </c>
      <c r="Z155" s="16">
        <f>AND(A155="Leerposition",P155&gt;=2)</f>
        <v/>
      </c>
      <c r="AC155" s="16">
        <f>IF(AND(A155&lt;&gt;"",L155=""),"Physical condition not defined. ","")</f>
        <v/>
      </c>
      <c r="AD155" s="16">
        <f>IF(AND(A155&lt;&gt;"",M155=""),"Datasheet not defined. ","")</f>
        <v/>
      </c>
      <c r="AE155" s="16">
        <f>IF(AND(A155&lt;&gt;"",N155=""),"Aliquoting not defined. ","")</f>
        <v/>
      </c>
    </row>
    <row r="156" ht="10.5" customFormat="1" customHeight="1" s="16">
      <c r="A156" s="25" t="n"/>
      <c r="B156" s="25" t="n"/>
      <c r="C156" s="35">
        <f>IF(B156&lt;&gt;"",LEN(SUBSTITUTE(SUBSTITUTE(B156," ",""),"*","")),"")</f>
        <v/>
      </c>
      <c r="D156" s="19" t="n"/>
      <c r="E156" s="25" t="n"/>
      <c r="F156" s="19" t="n"/>
      <c r="G156" s="19" t="n"/>
      <c r="H156" s="19" t="n"/>
      <c r="I156" s="19" t="n"/>
      <c r="J156" s="19" t="n"/>
      <c r="K156" s="19" t="n"/>
      <c r="L156" s="19" t="n"/>
      <c r="M156" s="19" t="n"/>
      <c r="N156" s="19" t="n"/>
      <c r="O156" s="17">
        <f>Q156 &amp; R156 &amp; U156 &amp; V156 &amp; W156 &amp; S156 &amp; T156 &amp; AC156 &amp; AD156 &amp; AE156</f>
        <v/>
      </c>
      <c r="P156" s="1">
        <f>IF(B156&lt;&gt;"",LEN(SUBSTITUTE(SUBSTITUTE(B156," ",""),"*","")),"")</f>
        <v/>
      </c>
      <c r="Q156" s="1">
        <f>IF(AND(A156="",B156&lt;&gt;""),"No name provided. ","")</f>
        <v/>
      </c>
      <c r="R156" s="1">
        <f>IF(AND(A156&lt;&gt;"",B156=""),"No sequence provided. ","")</f>
        <v/>
      </c>
      <c r="S156" s="16">
        <f>IF(AND(P156&lt;&gt;"",E156&lt;&gt;"",NOT(X156)),IF(AND(INDEX(validRnaScaleLowerSizeLimits,MATCH(E156,validRnaScale,0))&lt;=$P156,$P156&lt;=INDEX(validRnaScaleUpperSizeLimits,MATCH(E156,validRnaScale,0))),"","Sequence (length) not available in " &amp; E156 &amp; " scale. "),"")</f>
        <v/>
      </c>
      <c r="T156" s="16">
        <f>IF(AND(P156&lt;&gt;"",E156&lt;&gt;"",NOT(Y156)),IF(AND(INDEX(validRnaPurificationLowerSizeLimits,MATCH(E156,validRnaScale,0),MATCH(D156,validRnaPurificationLowerSizeLimitsHeader,0))&lt;=$P156,$P156&lt;=INDEX(validRnaPurificationUpperSizeLimits,MATCH(E156,validRnaScale,0),MATCH(D156,validRnaPurificationUpperSizeLimitsHeader,0))),"","Combination of purification and scale not available. "),"")</f>
        <v/>
      </c>
      <c r="U156" s="16">
        <f>IF(LEN(A156)&gt;validOligoNameMaxLength,"RNA oligo name is too long. ","")</f>
        <v/>
      </c>
      <c r="V156" s="16">
        <f>IF(AND(A156&lt;&gt;"",NOT(ISNUMBER(SUMPRODUCT(FIND(MID(A156,ROW(INDIRECT("1:"&amp;LEN(A156))),1),validOligoNameCharacters))))),"RNA oligo name contains invalid characters. ","")</f>
        <v/>
      </c>
      <c r="W156" s="16">
        <f>IF(AND(B156&lt;&gt;"",NOT(ISNUMBER(SUMPRODUCT(FIND(MID(B156,ROW(INDIRECT("1:"&amp;LEN(B156))),1),validRnaSequenceCharacters))))),"RNA sequence contains invalid characters. ","")</f>
        <v/>
      </c>
      <c r="X156" s="16">
        <f>OR(Z156)</f>
        <v/>
      </c>
      <c r="Y156" s="16">
        <f>OR(Z156)</f>
        <v/>
      </c>
      <c r="Z156" s="16">
        <f>AND(A156="Leerposition",P156&gt;=2)</f>
        <v/>
      </c>
      <c r="AC156" s="16">
        <f>IF(AND(A156&lt;&gt;"",L156=""),"Physical condition not defined. ","")</f>
        <v/>
      </c>
      <c r="AD156" s="16">
        <f>IF(AND(A156&lt;&gt;"",M156=""),"Datasheet not defined. ","")</f>
        <v/>
      </c>
      <c r="AE156" s="16">
        <f>IF(AND(A156&lt;&gt;"",N156=""),"Aliquoting not defined. ","")</f>
        <v/>
      </c>
    </row>
    <row r="157" ht="10.5" customFormat="1" customHeight="1" s="16">
      <c r="A157" s="25" t="n"/>
      <c r="B157" s="25" t="n"/>
      <c r="C157" s="35">
        <f>IF(B157&lt;&gt;"",LEN(SUBSTITUTE(SUBSTITUTE(B157," ",""),"*","")),"")</f>
        <v/>
      </c>
      <c r="D157" s="19" t="n"/>
      <c r="E157" s="25" t="n"/>
      <c r="F157" s="19" t="n"/>
      <c r="G157" s="19" t="n"/>
      <c r="H157" s="19" t="n"/>
      <c r="I157" s="19" t="n"/>
      <c r="J157" s="19" t="n"/>
      <c r="K157" s="19" t="n"/>
      <c r="L157" s="19" t="n"/>
      <c r="M157" s="19" t="n"/>
      <c r="N157" s="19" t="n"/>
      <c r="O157" s="17">
        <f>Q157 &amp; R157 &amp; U157 &amp; V157 &amp; W157 &amp; S157 &amp; T157 &amp; AC157 &amp; AD157 &amp; AE157</f>
        <v/>
      </c>
      <c r="P157" s="1">
        <f>IF(B157&lt;&gt;"",LEN(SUBSTITUTE(SUBSTITUTE(B157," ",""),"*","")),"")</f>
        <v/>
      </c>
      <c r="Q157" s="1">
        <f>IF(AND(A157="",B157&lt;&gt;""),"No name provided. ","")</f>
        <v/>
      </c>
      <c r="R157" s="1">
        <f>IF(AND(A157&lt;&gt;"",B157=""),"No sequence provided. ","")</f>
        <v/>
      </c>
      <c r="S157" s="16">
        <f>IF(AND(P157&lt;&gt;"",E157&lt;&gt;"",NOT(X157)),IF(AND(INDEX(validRnaScaleLowerSizeLimits,MATCH(E157,validRnaScale,0))&lt;=$P157,$P157&lt;=INDEX(validRnaScaleUpperSizeLimits,MATCH(E157,validRnaScale,0))),"","Sequence (length) not available in " &amp; E157 &amp; " scale. "),"")</f>
        <v/>
      </c>
      <c r="T157" s="16">
        <f>IF(AND(P157&lt;&gt;"",E157&lt;&gt;"",NOT(Y157)),IF(AND(INDEX(validRnaPurificationLowerSizeLimits,MATCH(E157,validRnaScale,0),MATCH(D157,validRnaPurificationLowerSizeLimitsHeader,0))&lt;=$P157,$P157&lt;=INDEX(validRnaPurificationUpperSizeLimits,MATCH(E157,validRnaScale,0),MATCH(D157,validRnaPurificationUpperSizeLimitsHeader,0))),"","Combination of purification and scale not available. "),"")</f>
        <v/>
      </c>
      <c r="U157" s="16">
        <f>IF(LEN(A157)&gt;validOligoNameMaxLength,"RNA oligo name is too long. ","")</f>
        <v/>
      </c>
      <c r="V157" s="16">
        <f>IF(AND(A157&lt;&gt;"",NOT(ISNUMBER(SUMPRODUCT(FIND(MID(A157,ROW(INDIRECT("1:"&amp;LEN(A157))),1),validOligoNameCharacters))))),"RNA oligo name contains invalid characters. ","")</f>
        <v/>
      </c>
      <c r="W157" s="16">
        <f>IF(AND(B157&lt;&gt;"",NOT(ISNUMBER(SUMPRODUCT(FIND(MID(B157,ROW(INDIRECT("1:"&amp;LEN(B157))),1),validRnaSequenceCharacters))))),"RNA sequence contains invalid characters. ","")</f>
        <v/>
      </c>
      <c r="X157" s="16">
        <f>OR(Z157)</f>
        <v/>
      </c>
      <c r="Y157" s="16">
        <f>OR(Z157)</f>
        <v/>
      </c>
      <c r="Z157" s="16">
        <f>AND(A157="Leerposition",P157&gt;=2)</f>
        <v/>
      </c>
      <c r="AC157" s="16">
        <f>IF(AND(A157&lt;&gt;"",L157=""),"Physical condition not defined. ","")</f>
        <v/>
      </c>
      <c r="AD157" s="16">
        <f>IF(AND(A157&lt;&gt;"",M157=""),"Datasheet not defined. ","")</f>
        <v/>
      </c>
      <c r="AE157" s="16">
        <f>IF(AND(A157&lt;&gt;"",N157=""),"Aliquoting not defined. ","")</f>
        <v/>
      </c>
    </row>
    <row r="158" ht="10.5" customFormat="1" customHeight="1" s="16">
      <c r="A158" s="25" t="n"/>
      <c r="B158" s="25" t="n"/>
      <c r="C158" s="35">
        <f>IF(B158&lt;&gt;"",LEN(SUBSTITUTE(SUBSTITUTE(B158," ",""),"*","")),"")</f>
        <v/>
      </c>
      <c r="D158" s="19" t="n"/>
      <c r="E158" s="25" t="n"/>
      <c r="F158" s="19" t="n"/>
      <c r="G158" s="19" t="n"/>
      <c r="H158" s="19" t="n"/>
      <c r="I158" s="19" t="n"/>
      <c r="J158" s="19" t="n"/>
      <c r="K158" s="19" t="n"/>
      <c r="L158" s="19" t="n"/>
      <c r="M158" s="19" t="n"/>
      <c r="N158" s="19" t="n"/>
      <c r="O158" s="17">
        <f>Q158 &amp; R158 &amp; U158 &amp; V158 &amp; W158 &amp; S158 &amp; T158 &amp; AC158 &amp; AD158 &amp; AE158</f>
        <v/>
      </c>
      <c r="P158" s="1">
        <f>IF(B158&lt;&gt;"",LEN(SUBSTITUTE(SUBSTITUTE(B158," ",""),"*","")),"")</f>
        <v/>
      </c>
      <c r="Q158" s="1">
        <f>IF(AND(A158="",B158&lt;&gt;""),"No name provided. ","")</f>
        <v/>
      </c>
      <c r="R158" s="1">
        <f>IF(AND(A158&lt;&gt;"",B158=""),"No sequence provided. ","")</f>
        <v/>
      </c>
      <c r="S158" s="16">
        <f>IF(AND(P158&lt;&gt;"",E158&lt;&gt;"",NOT(X158)),IF(AND(INDEX(validRnaScaleLowerSizeLimits,MATCH(E158,validRnaScale,0))&lt;=$P158,$P158&lt;=INDEX(validRnaScaleUpperSizeLimits,MATCH(E158,validRnaScale,0))),"","Sequence (length) not available in " &amp; E158 &amp; " scale. "),"")</f>
        <v/>
      </c>
      <c r="T158" s="16">
        <f>IF(AND(P158&lt;&gt;"",E158&lt;&gt;"",NOT(Y158)),IF(AND(INDEX(validRnaPurificationLowerSizeLimits,MATCH(E158,validRnaScale,0),MATCH(D158,validRnaPurificationLowerSizeLimitsHeader,0))&lt;=$P158,$P158&lt;=INDEX(validRnaPurificationUpperSizeLimits,MATCH(E158,validRnaScale,0),MATCH(D158,validRnaPurificationUpperSizeLimitsHeader,0))),"","Combination of purification and scale not available. "),"")</f>
        <v/>
      </c>
      <c r="U158" s="16">
        <f>IF(LEN(A158)&gt;validOligoNameMaxLength,"RNA oligo name is too long. ","")</f>
        <v/>
      </c>
      <c r="V158" s="16">
        <f>IF(AND(A158&lt;&gt;"",NOT(ISNUMBER(SUMPRODUCT(FIND(MID(A158,ROW(INDIRECT("1:"&amp;LEN(A158))),1),validOligoNameCharacters))))),"RNA oligo name contains invalid characters. ","")</f>
        <v/>
      </c>
      <c r="W158" s="16">
        <f>IF(AND(B158&lt;&gt;"",NOT(ISNUMBER(SUMPRODUCT(FIND(MID(B158,ROW(INDIRECT("1:"&amp;LEN(B158))),1),validRnaSequenceCharacters))))),"RNA sequence contains invalid characters. ","")</f>
        <v/>
      </c>
      <c r="X158" s="16">
        <f>OR(Z158)</f>
        <v/>
      </c>
      <c r="Y158" s="16">
        <f>OR(Z158)</f>
        <v/>
      </c>
      <c r="Z158" s="16">
        <f>AND(A158="Leerposition",P158&gt;=2)</f>
        <v/>
      </c>
      <c r="AC158" s="16">
        <f>IF(AND(A158&lt;&gt;"",L158=""),"Physical condition not defined. ","")</f>
        <v/>
      </c>
      <c r="AD158" s="16">
        <f>IF(AND(A158&lt;&gt;"",M158=""),"Datasheet not defined. ","")</f>
        <v/>
      </c>
      <c r="AE158" s="16">
        <f>IF(AND(A158&lt;&gt;"",N158=""),"Aliquoting not defined. ","")</f>
        <v/>
      </c>
    </row>
    <row r="159" ht="10.5" customFormat="1" customHeight="1" s="16">
      <c r="A159" s="25" t="n"/>
      <c r="B159" s="25" t="n"/>
      <c r="C159" s="35">
        <f>IF(B159&lt;&gt;"",LEN(SUBSTITUTE(SUBSTITUTE(B159," ",""),"*","")),"")</f>
        <v/>
      </c>
      <c r="D159" s="19" t="n"/>
      <c r="E159" s="25" t="n"/>
      <c r="F159" s="19" t="n"/>
      <c r="G159" s="19" t="n"/>
      <c r="H159" s="19" t="n"/>
      <c r="I159" s="19" t="n"/>
      <c r="J159" s="19" t="n"/>
      <c r="K159" s="19" t="n"/>
      <c r="L159" s="19" t="n"/>
      <c r="M159" s="19" t="n"/>
      <c r="N159" s="19" t="n"/>
      <c r="O159" s="17">
        <f>Q159 &amp; R159 &amp; U159 &amp; V159 &amp; W159 &amp; S159 &amp; T159 &amp; AC159 &amp; AD159 &amp; AE159</f>
        <v/>
      </c>
      <c r="P159" s="1">
        <f>IF(B159&lt;&gt;"",LEN(SUBSTITUTE(SUBSTITUTE(B159," ",""),"*","")),"")</f>
        <v/>
      </c>
      <c r="Q159" s="1">
        <f>IF(AND(A159="",B159&lt;&gt;""),"No name provided. ","")</f>
        <v/>
      </c>
      <c r="R159" s="1">
        <f>IF(AND(A159&lt;&gt;"",B159=""),"No sequence provided. ","")</f>
        <v/>
      </c>
      <c r="S159" s="16">
        <f>IF(AND(P159&lt;&gt;"",E159&lt;&gt;"",NOT(X159)),IF(AND(INDEX(validRnaScaleLowerSizeLimits,MATCH(E159,validRnaScale,0))&lt;=$P159,$P159&lt;=INDEX(validRnaScaleUpperSizeLimits,MATCH(E159,validRnaScale,0))),"","Sequence (length) not available in " &amp; E159 &amp; " scale. "),"")</f>
        <v/>
      </c>
      <c r="T159" s="16">
        <f>IF(AND(P159&lt;&gt;"",E159&lt;&gt;"",NOT(Y159)),IF(AND(INDEX(validRnaPurificationLowerSizeLimits,MATCH(E159,validRnaScale,0),MATCH(D159,validRnaPurificationLowerSizeLimitsHeader,0))&lt;=$P159,$P159&lt;=INDEX(validRnaPurificationUpperSizeLimits,MATCH(E159,validRnaScale,0),MATCH(D159,validRnaPurificationUpperSizeLimitsHeader,0))),"","Combination of purification and scale not available. "),"")</f>
        <v/>
      </c>
      <c r="U159" s="16">
        <f>IF(LEN(A159)&gt;validOligoNameMaxLength,"RNA oligo name is too long. ","")</f>
        <v/>
      </c>
      <c r="V159" s="16">
        <f>IF(AND(A159&lt;&gt;"",NOT(ISNUMBER(SUMPRODUCT(FIND(MID(A159,ROW(INDIRECT("1:"&amp;LEN(A159))),1),validOligoNameCharacters))))),"RNA oligo name contains invalid characters. ","")</f>
        <v/>
      </c>
      <c r="W159" s="16">
        <f>IF(AND(B159&lt;&gt;"",NOT(ISNUMBER(SUMPRODUCT(FIND(MID(B159,ROW(INDIRECT("1:"&amp;LEN(B159))),1),validRnaSequenceCharacters))))),"RNA sequence contains invalid characters. ","")</f>
        <v/>
      </c>
      <c r="X159" s="16">
        <f>OR(Z159)</f>
        <v/>
      </c>
      <c r="Y159" s="16">
        <f>OR(Z159)</f>
        <v/>
      </c>
      <c r="Z159" s="16">
        <f>AND(A159="Leerposition",P159&gt;=2)</f>
        <v/>
      </c>
      <c r="AC159" s="16">
        <f>IF(AND(A159&lt;&gt;"",L159=""),"Physical condition not defined. ","")</f>
        <v/>
      </c>
      <c r="AD159" s="16">
        <f>IF(AND(A159&lt;&gt;"",M159=""),"Datasheet not defined. ","")</f>
        <v/>
      </c>
      <c r="AE159" s="16">
        <f>IF(AND(A159&lt;&gt;"",N159=""),"Aliquoting not defined. ","")</f>
        <v/>
      </c>
    </row>
    <row r="160" ht="10.5" customFormat="1" customHeight="1" s="16">
      <c r="A160" s="25" t="n"/>
      <c r="B160" s="25" t="n"/>
      <c r="C160" s="35">
        <f>IF(B160&lt;&gt;"",LEN(SUBSTITUTE(SUBSTITUTE(B160," ",""),"*","")),"")</f>
        <v/>
      </c>
      <c r="D160" s="19" t="n"/>
      <c r="E160" s="25" t="n"/>
      <c r="F160" s="19" t="n"/>
      <c r="G160" s="19" t="n"/>
      <c r="H160" s="19" t="n"/>
      <c r="I160" s="19" t="n"/>
      <c r="J160" s="19" t="n"/>
      <c r="K160" s="19" t="n"/>
      <c r="L160" s="19" t="n"/>
      <c r="M160" s="19" t="n"/>
      <c r="N160" s="19" t="n"/>
      <c r="O160" s="17">
        <f>Q160 &amp; R160 &amp; U160 &amp; V160 &amp; W160 &amp; S160 &amp; T160 &amp; AC160 &amp; AD160 &amp; AE160</f>
        <v/>
      </c>
      <c r="P160" s="1">
        <f>IF(B160&lt;&gt;"",LEN(SUBSTITUTE(SUBSTITUTE(B160," ",""),"*","")),"")</f>
        <v/>
      </c>
      <c r="Q160" s="1">
        <f>IF(AND(A160="",B160&lt;&gt;""),"No name provided. ","")</f>
        <v/>
      </c>
      <c r="R160" s="1">
        <f>IF(AND(A160&lt;&gt;"",B160=""),"No sequence provided. ","")</f>
        <v/>
      </c>
      <c r="S160" s="16">
        <f>IF(AND(P160&lt;&gt;"",E160&lt;&gt;"",NOT(X160)),IF(AND(INDEX(validRnaScaleLowerSizeLimits,MATCH(E160,validRnaScale,0))&lt;=$P160,$P160&lt;=INDEX(validRnaScaleUpperSizeLimits,MATCH(E160,validRnaScale,0))),"","Sequence (length) not available in " &amp; E160 &amp; " scale. "),"")</f>
        <v/>
      </c>
      <c r="T160" s="16">
        <f>IF(AND(P160&lt;&gt;"",E160&lt;&gt;"",NOT(Y160)),IF(AND(INDEX(validRnaPurificationLowerSizeLimits,MATCH(E160,validRnaScale,0),MATCH(D160,validRnaPurificationLowerSizeLimitsHeader,0))&lt;=$P160,$P160&lt;=INDEX(validRnaPurificationUpperSizeLimits,MATCH(E160,validRnaScale,0),MATCH(D160,validRnaPurificationUpperSizeLimitsHeader,0))),"","Combination of purification and scale not available. "),"")</f>
        <v/>
      </c>
      <c r="U160" s="16">
        <f>IF(LEN(A160)&gt;validOligoNameMaxLength,"RNA oligo name is too long. ","")</f>
        <v/>
      </c>
      <c r="V160" s="16">
        <f>IF(AND(A160&lt;&gt;"",NOT(ISNUMBER(SUMPRODUCT(FIND(MID(A160,ROW(INDIRECT("1:"&amp;LEN(A160))),1),validOligoNameCharacters))))),"RNA oligo name contains invalid characters. ","")</f>
        <v/>
      </c>
      <c r="W160" s="16">
        <f>IF(AND(B160&lt;&gt;"",NOT(ISNUMBER(SUMPRODUCT(FIND(MID(B160,ROW(INDIRECT("1:"&amp;LEN(B160))),1),validRnaSequenceCharacters))))),"RNA sequence contains invalid characters. ","")</f>
        <v/>
      </c>
      <c r="X160" s="16">
        <f>OR(Z160)</f>
        <v/>
      </c>
      <c r="Y160" s="16">
        <f>OR(Z160)</f>
        <v/>
      </c>
      <c r="Z160" s="16">
        <f>AND(A160="Leerposition",P160&gt;=2)</f>
        <v/>
      </c>
      <c r="AC160" s="16">
        <f>IF(AND(A160&lt;&gt;"",L160=""),"Physical condition not defined. ","")</f>
        <v/>
      </c>
      <c r="AD160" s="16">
        <f>IF(AND(A160&lt;&gt;"",M160=""),"Datasheet not defined. ","")</f>
        <v/>
      </c>
      <c r="AE160" s="16">
        <f>IF(AND(A160&lt;&gt;"",N160=""),"Aliquoting not defined. ","")</f>
        <v/>
      </c>
    </row>
    <row r="161" ht="10.5" customFormat="1" customHeight="1" s="16">
      <c r="A161" s="25" t="n"/>
      <c r="B161" s="25" t="n"/>
      <c r="C161" s="35">
        <f>IF(B161&lt;&gt;"",LEN(SUBSTITUTE(SUBSTITUTE(B161," ",""),"*","")),"")</f>
        <v/>
      </c>
      <c r="D161" s="19" t="n"/>
      <c r="E161" s="25" t="n"/>
      <c r="F161" s="19" t="n"/>
      <c r="G161" s="19" t="n"/>
      <c r="H161" s="19" t="n"/>
      <c r="I161" s="19" t="n"/>
      <c r="J161" s="19" t="n"/>
      <c r="K161" s="19" t="n"/>
      <c r="L161" s="19" t="n"/>
      <c r="M161" s="19" t="n"/>
      <c r="N161" s="19" t="n"/>
      <c r="O161" s="17">
        <f>Q161 &amp; R161 &amp; U161 &amp; V161 &amp; W161 &amp; S161 &amp; T161 &amp; AC161 &amp; AD161 &amp; AE161</f>
        <v/>
      </c>
      <c r="P161" s="1">
        <f>IF(B161&lt;&gt;"",LEN(SUBSTITUTE(SUBSTITUTE(B161," ",""),"*","")),"")</f>
        <v/>
      </c>
      <c r="Q161" s="1">
        <f>IF(AND(A161="",B161&lt;&gt;""),"No name provided. ","")</f>
        <v/>
      </c>
      <c r="R161" s="1">
        <f>IF(AND(A161&lt;&gt;"",B161=""),"No sequence provided. ","")</f>
        <v/>
      </c>
      <c r="S161" s="16">
        <f>IF(AND(P161&lt;&gt;"",E161&lt;&gt;"",NOT(X161)),IF(AND(INDEX(validRnaScaleLowerSizeLimits,MATCH(E161,validRnaScale,0))&lt;=$P161,$P161&lt;=INDEX(validRnaScaleUpperSizeLimits,MATCH(E161,validRnaScale,0))),"","Sequence (length) not available in " &amp; E161 &amp; " scale. "),"")</f>
        <v/>
      </c>
      <c r="T161" s="16">
        <f>IF(AND(P161&lt;&gt;"",E161&lt;&gt;"",NOT(Y161)),IF(AND(INDEX(validRnaPurificationLowerSizeLimits,MATCH(E161,validRnaScale,0),MATCH(D161,validRnaPurificationLowerSizeLimitsHeader,0))&lt;=$P161,$P161&lt;=INDEX(validRnaPurificationUpperSizeLimits,MATCH(E161,validRnaScale,0),MATCH(D161,validRnaPurificationUpperSizeLimitsHeader,0))),"","Combination of purification and scale not available. "),"")</f>
        <v/>
      </c>
      <c r="U161" s="16">
        <f>IF(LEN(A161)&gt;validOligoNameMaxLength,"RNA oligo name is too long. ","")</f>
        <v/>
      </c>
      <c r="V161" s="16">
        <f>IF(AND(A161&lt;&gt;"",NOT(ISNUMBER(SUMPRODUCT(FIND(MID(A161,ROW(INDIRECT("1:"&amp;LEN(A161))),1),validOligoNameCharacters))))),"RNA oligo name contains invalid characters. ","")</f>
        <v/>
      </c>
      <c r="W161" s="16">
        <f>IF(AND(B161&lt;&gt;"",NOT(ISNUMBER(SUMPRODUCT(FIND(MID(B161,ROW(INDIRECT("1:"&amp;LEN(B161))),1),validRnaSequenceCharacters))))),"RNA sequence contains invalid characters. ","")</f>
        <v/>
      </c>
      <c r="X161" s="16">
        <f>OR(Z161)</f>
        <v/>
      </c>
      <c r="Y161" s="16">
        <f>OR(Z161)</f>
        <v/>
      </c>
      <c r="Z161" s="16">
        <f>AND(A161="Leerposition",P161&gt;=2)</f>
        <v/>
      </c>
      <c r="AC161" s="16">
        <f>IF(AND(A161&lt;&gt;"",L161=""),"Physical condition not defined. ","")</f>
        <v/>
      </c>
      <c r="AD161" s="16">
        <f>IF(AND(A161&lt;&gt;"",M161=""),"Datasheet not defined. ","")</f>
        <v/>
      </c>
      <c r="AE161" s="16">
        <f>IF(AND(A161&lt;&gt;"",N161=""),"Aliquoting not defined. ","")</f>
        <v/>
      </c>
    </row>
    <row r="162" ht="10.5" customFormat="1" customHeight="1" s="16">
      <c r="A162" s="25" t="n"/>
      <c r="B162" s="25" t="n"/>
      <c r="C162" s="35">
        <f>IF(B162&lt;&gt;"",LEN(SUBSTITUTE(SUBSTITUTE(B162," ",""),"*","")),"")</f>
        <v/>
      </c>
      <c r="D162" s="19" t="n"/>
      <c r="E162" s="25" t="n"/>
      <c r="F162" s="19" t="n"/>
      <c r="G162" s="19" t="n"/>
      <c r="H162" s="19" t="n"/>
      <c r="I162" s="19" t="n"/>
      <c r="J162" s="19" t="n"/>
      <c r="K162" s="19" t="n"/>
      <c r="L162" s="19" t="n"/>
      <c r="M162" s="19" t="n"/>
      <c r="N162" s="19" t="n"/>
      <c r="O162" s="17">
        <f>Q162 &amp; R162 &amp; U162 &amp; V162 &amp; W162 &amp; S162 &amp; T162 &amp; AC162 &amp; AD162 &amp; AE162</f>
        <v/>
      </c>
      <c r="P162" s="1">
        <f>IF(B162&lt;&gt;"",LEN(SUBSTITUTE(SUBSTITUTE(B162," ",""),"*","")),"")</f>
        <v/>
      </c>
      <c r="Q162" s="1">
        <f>IF(AND(A162="",B162&lt;&gt;""),"No name provided. ","")</f>
        <v/>
      </c>
      <c r="R162" s="1">
        <f>IF(AND(A162&lt;&gt;"",B162=""),"No sequence provided. ","")</f>
        <v/>
      </c>
      <c r="S162" s="16">
        <f>IF(AND(P162&lt;&gt;"",E162&lt;&gt;"",NOT(X162)),IF(AND(INDEX(validRnaScaleLowerSizeLimits,MATCH(E162,validRnaScale,0))&lt;=$P162,$P162&lt;=INDEX(validRnaScaleUpperSizeLimits,MATCH(E162,validRnaScale,0))),"","Sequence (length) not available in " &amp; E162 &amp; " scale. "),"")</f>
        <v/>
      </c>
      <c r="T162" s="16">
        <f>IF(AND(P162&lt;&gt;"",E162&lt;&gt;"",NOT(Y162)),IF(AND(INDEX(validRnaPurificationLowerSizeLimits,MATCH(E162,validRnaScale,0),MATCH(D162,validRnaPurificationLowerSizeLimitsHeader,0))&lt;=$P162,$P162&lt;=INDEX(validRnaPurificationUpperSizeLimits,MATCH(E162,validRnaScale,0),MATCH(D162,validRnaPurificationUpperSizeLimitsHeader,0))),"","Combination of purification and scale not available. "),"")</f>
        <v/>
      </c>
      <c r="U162" s="16">
        <f>IF(LEN(A162)&gt;validOligoNameMaxLength,"RNA oligo name is too long. ","")</f>
        <v/>
      </c>
      <c r="V162" s="16">
        <f>IF(AND(A162&lt;&gt;"",NOT(ISNUMBER(SUMPRODUCT(FIND(MID(A162,ROW(INDIRECT("1:"&amp;LEN(A162))),1),validOligoNameCharacters))))),"RNA oligo name contains invalid characters. ","")</f>
        <v/>
      </c>
      <c r="W162" s="16">
        <f>IF(AND(B162&lt;&gt;"",NOT(ISNUMBER(SUMPRODUCT(FIND(MID(B162,ROW(INDIRECT("1:"&amp;LEN(B162))),1),validRnaSequenceCharacters))))),"RNA sequence contains invalid characters. ","")</f>
        <v/>
      </c>
      <c r="X162" s="16">
        <f>OR(Z162)</f>
        <v/>
      </c>
      <c r="Y162" s="16">
        <f>OR(Z162)</f>
        <v/>
      </c>
      <c r="Z162" s="16">
        <f>AND(A162="Leerposition",P162&gt;=2)</f>
        <v/>
      </c>
      <c r="AC162" s="16">
        <f>IF(AND(A162&lt;&gt;"",L162=""),"Physical condition not defined. ","")</f>
        <v/>
      </c>
      <c r="AD162" s="16">
        <f>IF(AND(A162&lt;&gt;"",M162=""),"Datasheet not defined. ","")</f>
        <v/>
      </c>
      <c r="AE162" s="16">
        <f>IF(AND(A162&lt;&gt;"",N162=""),"Aliquoting not defined. ","")</f>
        <v/>
      </c>
    </row>
    <row r="163" ht="10.5" customFormat="1" customHeight="1" s="16">
      <c r="A163" s="25" t="n"/>
      <c r="B163" s="25" t="n"/>
      <c r="C163" s="35">
        <f>IF(B163&lt;&gt;"",LEN(SUBSTITUTE(SUBSTITUTE(B163," ",""),"*","")),"")</f>
        <v/>
      </c>
      <c r="D163" s="19" t="n"/>
      <c r="E163" s="25" t="n"/>
      <c r="F163" s="19" t="n"/>
      <c r="G163" s="19" t="n"/>
      <c r="H163" s="19" t="n"/>
      <c r="I163" s="19" t="n"/>
      <c r="J163" s="19" t="n"/>
      <c r="K163" s="19" t="n"/>
      <c r="L163" s="19" t="n"/>
      <c r="M163" s="19" t="n"/>
      <c r="N163" s="19" t="n"/>
      <c r="O163" s="17">
        <f>Q163 &amp; R163 &amp; U163 &amp; V163 &amp; W163 &amp; S163 &amp; T163 &amp; AC163 &amp; AD163 &amp; AE163</f>
        <v/>
      </c>
      <c r="P163" s="1">
        <f>IF(B163&lt;&gt;"",LEN(SUBSTITUTE(SUBSTITUTE(B163," ",""),"*","")),"")</f>
        <v/>
      </c>
      <c r="Q163" s="1">
        <f>IF(AND(A163="",B163&lt;&gt;""),"No name provided. ","")</f>
        <v/>
      </c>
      <c r="R163" s="1">
        <f>IF(AND(A163&lt;&gt;"",B163=""),"No sequence provided. ","")</f>
        <v/>
      </c>
      <c r="S163" s="16">
        <f>IF(AND(P163&lt;&gt;"",E163&lt;&gt;"",NOT(X163)),IF(AND(INDEX(validRnaScaleLowerSizeLimits,MATCH(E163,validRnaScale,0))&lt;=$P163,$P163&lt;=INDEX(validRnaScaleUpperSizeLimits,MATCH(E163,validRnaScale,0))),"","Sequence (length) not available in " &amp; E163 &amp; " scale. "),"")</f>
        <v/>
      </c>
      <c r="T163" s="16">
        <f>IF(AND(P163&lt;&gt;"",E163&lt;&gt;"",NOT(Y163)),IF(AND(INDEX(validRnaPurificationLowerSizeLimits,MATCH(E163,validRnaScale,0),MATCH(D163,validRnaPurificationLowerSizeLimitsHeader,0))&lt;=$P163,$P163&lt;=INDEX(validRnaPurificationUpperSizeLimits,MATCH(E163,validRnaScale,0),MATCH(D163,validRnaPurificationUpperSizeLimitsHeader,0))),"","Combination of purification and scale not available. "),"")</f>
        <v/>
      </c>
      <c r="U163" s="16">
        <f>IF(LEN(A163)&gt;validOligoNameMaxLength,"RNA oligo name is too long. ","")</f>
        <v/>
      </c>
      <c r="V163" s="16">
        <f>IF(AND(A163&lt;&gt;"",NOT(ISNUMBER(SUMPRODUCT(FIND(MID(A163,ROW(INDIRECT("1:"&amp;LEN(A163))),1),validOligoNameCharacters))))),"RNA oligo name contains invalid characters. ","")</f>
        <v/>
      </c>
      <c r="W163" s="16">
        <f>IF(AND(B163&lt;&gt;"",NOT(ISNUMBER(SUMPRODUCT(FIND(MID(B163,ROW(INDIRECT("1:"&amp;LEN(B163))),1),validRnaSequenceCharacters))))),"RNA sequence contains invalid characters. ","")</f>
        <v/>
      </c>
      <c r="X163" s="16">
        <f>OR(Z163)</f>
        <v/>
      </c>
      <c r="Y163" s="16">
        <f>OR(Z163)</f>
        <v/>
      </c>
      <c r="Z163" s="16">
        <f>AND(A163="Leerposition",P163&gt;=2)</f>
        <v/>
      </c>
      <c r="AC163" s="16">
        <f>IF(AND(A163&lt;&gt;"",L163=""),"Physical condition not defined. ","")</f>
        <v/>
      </c>
      <c r="AD163" s="16">
        <f>IF(AND(A163&lt;&gt;"",M163=""),"Datasheet not defined. ","")</f>
        <v/>
      </c>
      <c r="AE163" s="16">
        <f>IF(AND(A163&lt;&gt;"",N163=""),"Aliquoting not defined. ","")</f>
        <v/>
      </c>
    </row>
    <row r="164" ht="10.5" customFormat="1" customHeight="1" s="16">
      <c r="A164" s="25" t="n"/>
      <c r="B164" s="25" t="n"/>
      <c r="C164" s="35">
        <f>IF(B164&lt;&gt;"",LEN(SUBSTITUTE(SUBSTITUTE(B164," ",""),"*","")),"")</f>
        <v/>
      </c>
      <c r="D164" s="19" t="n"/>
      <c r="E164" s="25" t="n"/>
      <c r="F164" s="19" t="n"/>
      <c r="G164" s="19" t="n"/>
      <c r="H164" s="19" t="n"/>
      <c r="I164" s="19" t="n"/>
      <c r="J164" s="19" t="n"/>
      <c r="K164" s="19" t="n"/>
      <c r="L164" s="19" t="n"/>
      <c r="M164" s="19" t="n"/>
      <c r="N164" s="19" t="n"/>
      <c r="O164" s="17">
        <f>Q164 &amp; R164 &amp; U164 &amp; V164 &amp; W164 &amp; S164 &amp; T164 &amp; AC164 &amp; AD164 &amp; AE164</f>
        <v/>
      </c>
      <c r="P164" s="1">
        <f>IF(B164&lt;&gt;"",LEN(SUBSTITUTE(SUBSTITUTE(B164," ",""),"*","")),"")</f>
        <v/>
      </c>
      <c r="Q164" s="1">
        <f>IF(AND(A164="",B164&lt;&gt;""),"No name provided. ","")</f>
        <v/>
      </c>
      <c r="R164" s="1">
        <f>IF(AND(A164&lt;&gt;"",B164=""),"No sequence provided. ","")</f>
        <v/>
      </c>
      <c r="S164" s="16">
        <f>IF(AND(P164&lt;&gt;"",E164&lt;&gt;"",NOT(X164)),IF(AND(INDEX(validRnaScaleLowerSizeLimits,MATCH(E164,validRnaScale,0))&lt;=$P164,$P164&lt;=INDEX(validRnaScaleUpperSizeLimits,MATCH(E164,validRnaScale,0))),"","Sequence (length) not available in " &amp; E164 &amp; " scale. "),"")</f>
        <v/>
      </c>
      <c r="T164" s="16">
        <f>IF(AND(P164&lt;&gt;"",E164&lt;&gt;"",NOT(Y164)),IF(AND(INDEX(validRnaPurificationLowerSizeLimits,MATCH(E164,validRnaScale,0),MATCH(D164,validRnaPurificationLowerSizeLimitsHeader,0))&lt;=$P164,$P164&lt;=INDEX(validRnaPurificationUpperSizeLimits,MATCH(E164,validRnaScale,0),MATCH(D164,validRnaPurificationUpperSizeLimitsHeader,0))),"","Combination of purification and scale not available. "),"")</f>
        <v/>
      </c>
      <c r="U164" s="16">
        <f>IF(LEN(A164)&gt;validOligoNameMaxLength,"RNA oligo name is too long. ","")</f>
        <v/>
      </c>
      <c r="V164" s="16">
        <f>IF(AND(A164&lt;&gt;"",NOT(ISNUMBER(SUMPRODUCT(FIND(MID(A164,ROW(INDIRECT("1:"&amp;LEN(A164))),1),validOligoNameCharacters))))),"RNA oligo name contains invalid characters. ","")</f>
        <v/>
      </c>
      <c r="W164" s="16">
        <f>IF(AND(B164&lt;&gt;"",NOT(ISNUMBER(SUMPRODUCT(FIND(MID(B164,ROW(INDIRECT("1:"&amp;LEN(B164))),1),validRnaSequenceCharacters))))),"RNA sequence contains invalid characters. ","")</f>
        <v/>
      </c>
      <c r="X164" s="16">
        <f>OR(Z164)</f>
        <v/>
      </c>
      <c r="Y164" s="16">
        <f>OR(Z164)</f>
        <v/>
      </c>
      <c r="Z164" s="16">
        <f>AND(A164="Leerposition",P164&gt;=2)</f>
        <v/>
      </c>
      <c r="AC164" s="16">
        <f>IF(AND(A164&lt;&gt;"",L164=""),"Physical condition not defined. ","")</f>
        <v/>
      </c>
      <c r="AD164" s="16">
        <f>IF(AND(A164&lt;&gt;"",M164=""),"Datasheet not defined. ","")</f>
        <v/>
      </c>
      <c r="AE164" s="16">
        <f>IF(AND(A164&lt;&gt;"",N164=""),"Aliquoting not defined. ","")</f>
        <v/>
      </c>
    </row>
    <row r="165" ht="10.5" customFormat="1" customHeight="1" s="16">
      <c r="A165" s="25" t="n"/>
      <c r="B165" s="25" t="n"/>
      <c r="C165" s="35">
        <f>IF(B165&lt;&gt;"",LEN(SUBSTITUTE(SUBSTITUTE(B165," ",""),"*","")),"")</f>
        <v/>
      </c>
      <c r="D165" s="19" t="n"/>
      <c r="E165" s="25" t="n"/>
      <c r="F165" s="19" t="n"/>
      <c r="G165" s="19" t="n"/>
      <c r="H165" s="19" t="n"/>
      <c r="I165" s="19" t="n"/>
      <c r="J165" s="19" t="n"/>
      <c r="K165" s="19" t="n"/>
      <c r="L165" s="19" t="n"/>
      <c r="M165" s="19" t="n"/>
      <c r="N165" s="19" t="n"/>
      <c r="O165" s="17">
        <f>Q165 &amp; R165 &amp; U165 &amp; V165 &amp; W165 &amp; S165 &amp; T165 &amp; AC165 &amp; AD165 &amp; AE165</f>
        <v/>
      </c>
      <c r="P165" s="1">
        <f>IF(B165&lt;&gt;"",LEN(SUBSTITUTE(SUBSTITUTE(B165," ",""),"*","")),"")</f>
        <v/>
      </c>
      <c r="Q165" s="1">
        <f>IF(AND(A165="",B165&lt;&gt;""),"No name provided. ","")</f>
        <v/>
      </c>
      <c r="R165" s="1">
        <f>IF(AND(A165&lt;&gt;"",B165=""),"No sequence provided. ","")</f>
        <v/>
      </c>
      <c r="S165" s="16">
        <f>IF(AND(P165&lt;&gt;"",E165&lt;&gt;"",NOT(X165)),IF(AND(INDEX(validRnaScaleLowerSizeLimits,MATCH(E165,validRnaScale,0))&lt;=$P165,$P165&lt;=INDEX(validRnaScaleUpperSizeLimits,MATCH(E165,validRnaScale,0))),"","Sequence (length) not available in " &amp; E165 &amp; " scale. "),"")</f>
        <v/>
      </c>
      <c r="T165" s="16">
        <f>IF(AND(P165&lt;&gt;"",E165&lt;&gt;"",NOT(Y165)),IF(AND(INDEX(validRnaPurificationLowerSizeLimits,MATCH(E165,validRnaScale,0),MATCH(D165,validRnaPurificationLowerSizeLimitsHeader,0))&lt;=$P165,$P165&lt;=INDEX(validRnaPurificationUpperSizeLimits,MATCH(E165,validRnaScale,0),MATCH(D165,validRnaPurificationUpperSizeLimitsHeader,0))),"","Combination of purification and scale not available. "),"")</f>
        <v/>
      </c>
      <c r="U165" s="16">
        <f>IF(LEN(A165)&gt;validOligoNameMaxLength,"RNA oligo name is too long. ","")</f>
        <v/>
      </c>
      <c r="V165" s="16">
        <f>IF(AND(A165&lt;&gt;"",NOT(ISNUMBER(SUMPRODUCT(FIND(MID(A165,ROW(INDIRECT("1:"&amp;LEN(A165))),1),validOligoNameCharacters))))),"RNA oligo name contains invalid characters. ","")</f>
        <v/>
      </c>
      <c r="W165" s="16">
        <f>IF(AND(B165&lt;&gt;"",NOT(ISNUMBER(SUMPRODUCT(FIND(MID(B165,ROW(INDIRECT("1:"&amp;LEN(B165))),1),validRnaSequenceCharacters))))),"RNA sequence contains invalid characters. ","")</f>
        <v/>
      </c>
      <c r="X165" s="16">
        <f>OR(Z165)</f>
        <v/>
      </c>
      <c r="Y165" s="16">
        <f>OR(Z165)</f>
        <v/>
      </c>
      <c r="Z165" s="16">
        <f>AND(A165="Leerposition",P165&gt;=2)</f>
        <v/>
      </c>
      <c r="AC165" s="16">
        <f>IF(AND(A165&lt;&gt;"",L165=""),"Physical condition not defined. ","")</f>
        <v/>
      </c>
      <c r="AD165" s="16">
        <f>IF(AND(A165&lt;&gt;"",M165=""),"Datasheet not defined. ","")</f>
        <v/>
      </c>
      <c r="AE165" s="16">
        <f>IF(AND(A165&lt;&gt;"",N165=""),"Aliquoting not defined. ","")</f>
        <v/>
      </c>
    </row>
    <row r="166" ht="10.5" customFormat="1" customHeight="1" s="16">
      <c r="A166" s="25" t="n"/>
      <c r="B166" s="25" t="n"/>
      <c r="C166" s="35">
        <f>IF(B166&lt;&gt;"",LEN(SUBSTITUTE(SUBSTITUTE(B166," ",""),"*","")),"")</f>
        <v/>
      </c>
      <c r="D166" s="19" t="n"/>
      <c r="E166" s="25" t="n"/>
      <c r="F166" s="19" t="n"/>
      <c r="G166" s="19" t="n"/>
      <c r="H166" s="19" t="n"/>
      <c r="I166" s="19" t="n"/>
      <c r="J166" s="19" t="n"/>
      <c r="K166" s="19" t="n"/>
      <c r="L166" s="19" t="n"/>
      <c r="M166" s="19" t="n"/>
      <c r="N166" s="19" t="n"/>
      <c r="O166" s="17">
        <f>Q166 &amp; R166 &amp; U166 &amp; V166 &amp; W166 &amp; S166 &amp; T166 &amp; AC166 &amp; AD166 &amp; AE166</f>
        <v/>
      </c>
      <c r="P166" s="1">
        <f>IF(B166&lt;&gt;"",LEN(SUBSTITUTE(SUBSTITUTE(B166," ",""),"*","")),"")</f>
        <v/>
      </c>
      <c r="Q166" s="1">
        <f>IF(AND(A166="",B166&lt;&gt;""),"No name provided. ","")</f>
        <v/>
      </c>
      <c r="R166" s="1">
        <f>IF(AND(A166&lt;&gt;"",B166=""),"No sequence provided. ","")</f>
        <v/>
      </c>
      <c r="S166" s="16">
        <f>IF(AND(P166&lt;&gt;"",E166&lt;&gt;"",NOT(X166)),IF(AND(INDEX(validRnaScaleLowerSizeLimits,MATCH(E166,validRnaScale,0))&lt;=$P166,$P166&lt;=INDEX(validRnaScaleUpperSizeLimits,MATCH(E166,validRnaScale,0))),"","Sequence (length) not available in " &amp; E166 &amp; " scale. "),"")</f>
        <v/>
      </c>
      <c r="T166" s="16">
        <f>IF(AND(P166&lt;&gt;"",E166&lt;&gt;"",NOT(Y166)),IF(AND(INDEX(validRnaPurificationLowerSizeLimits,MATCH(E166,validRnaScale,0),MATCH(D166,validRnaPurificationLowerSizeLimitsHeader,0))&lt;=$P166,$P166&lt;=INDEX(validRnaPurificationUpperSizeLimits,MATCH(E166,validRnaScale,0),MATCH(D166,validRnaPurificationUpperSizeLimitsHeader,0))),"","Combination of purification and scale not available. "),"")</f>
        <v/>
      </c>
      <c r="U166" s="16">
        <f>IF(LEN(A166)&gt;validOligoNameMaxLength,"RNA oligo name is too long. ","")</f>
        <v/>
      </c>
      <c r="V166" s="16">
        <f>IF(AND(A166&lt;&gt;"",NOT(ISNUMBER(SUMPRODUCT(FIND(MID(A166,ROW(INDIRECT("1:"&amp;LEN(A166))),1),validOligoNameCharacters))))),"RNA oligo name contains invalid characters. ","")</f>
        <v/>
      </c>
      <c r="W166" s="16">
        <f>IF(AND(B166&lt;&gt;"",NOT(ISNUMBER(SUMPRODUCT(FIND(MID(B166,ROW(INDIRECT("1:"&amp;LEN(B166))),1),validRnaSequenceCharacters))))),"RNA sequence contains invalid characters. ","")</f>
        <v/>
      </c>
      <c r="X166" s="16">
        <f>OR(Z166)</f>
        <v/>
      </c>
      <c r="Y166" s="16">
        <f>OR(Z166)</f>
        <v/>
      </c>
      <c r="Z166" s="16">
        <f>AND(A166="Leerposition",P166&gt;=2)</f>
        <v/>
      </c>
      <c r="AC166" s="16">
        <f>IF(AND(A166&lt;&gt;"",L166=""),"Physical condition not defined. ","")</f>
        <v/>
      </c>
      <c r="AD166" s="16">
        <f>IF(AND(A166&lt;&gt;"",M166=""),"Datasheet not defined. ","")</f>
        <v/>
      </c>
      <c r="AE166" s="16">
        <f>IF(AND(A166&lt;&gt;"",N166=""),"Aliquoting not defined. ","")</f>
        <v/>
      </c>
    </row>
    <row r="167" ht="10.5" customFormat="1" customHeight="1" s="16">
      <c r="A167" s="25" t="n"/>
      <c r="B167" s="25" t="n"/>
      <c r="C167" s="35">
        <f>IF(B167&lt;&gt;"",LEN(SUBSTITUTE(SUBSTITUTE(B167," ",""),"*","")),"")</f>
        <v/>
      </c>
      <c r="D167" s="19" t="n"/>
      <c r="E167" s="25" t="n"/>
      <c r="F167" s="19" t="n"/>
      <c r="G167" s="19" t="n"/>
      <c r="H167" s="19" t="n"/>
      <c r="I167" s="19" t="n"/>
      <c r="J167" s="19" t="n"/>
      <c r="K167" s="19" t="n"/>
      <c r="L167" s="19" t="n"/>
      <c r="M167" s="19" t="n"/>
      <c r="N167" s="19" t="n"/>
      <c r="O167" s="17">
        <f>Q167 &amp; R167 &amp; U167 &amp; V167 &amp; W167 &amp; S167 &amp; T167 &amp; AC167 &amp; AD167 &amp; AE167</f>
        <v/>
      </c>
      <c r="P167" s="1">
        <f>IF(B167&lt;&gt;"",LEN(SUBSTITUTE(SUBSTITUTE(B167," ",""),"*","")),"")</f>
        <v/>
      </c>
      <c r="Q167" s="1">
        <f>IF(AND(A167="",B167&lt;&gt;""),"No name provided. ","")</f>
        <v/>
      </c>
      <c r="R167" s="1">
        <f>IF(AND(A167&lt;&gt;"",B167=""),"No sequence provided. ","")</f>
        <v/>
      </c>
      <c r="S167" s="16">
        <f>IF(AND(P167&lt;&gt;"",E167&lt;&gt;"",NOT(X167)),IF(AND(INDEX(validRnaScaleLowerSizeLimits,MATCH(E167,validRnaScale,0))&lt;=$P167,$P167&lt;=INDEX(validRnaScaleUpperSizeLimits,MATCH(E167,validRnaScale,0))),"","Sequence (length) not available in " &amp; E167 &amp; " scale. "),"")</f>
        <v/>
      </c>
      <c r="T167" s="16">
        <f>IF(AND(P167&lt;&gt;"",E167&lt;&gt;"",NOT(Y167)),IF(AND(INDEX(validRnaPurificationLowerSizeLimits,MATCH(E167,validRnaScale,0),MATCH(D167,validRnaPurificationLowerSizeLimitsHeader,0))&lt;=$P167,$P167&lt;=INDEX(validRnaPurificationUpperSizeLimits,MATCH(E167,validRnaScale,0),MATCH(D167,validRnaPurificationUpperSizeLimitsHeader,0))),"","Combination of purification and scale not available. "),"")</f>
        <v/>
      </c>
      <c r="U167" s="16">
        <f>IF(LEN(A167)&gt;validOligoNameMaxLength,"RNA oligo name is too long. ","")</f>
        <v/>
      </c>
      <c r="V167" s="16">
        <f>IF(AND(A167&lt;&gt;"",NOT(ISNUMBER(SUMPRODUCT(FIND(MID(A167,ROW(INDIRECT("1:"&amp;LEN(A167))),1),validOligoNameCharacters))))),"RNA oligo name contains invalid characters. ","")</f>
        <v/>
      </c>
      <c r="W167" s="16">
        <f>IF(AND(B167&lt;&gt;"",NOT(ISNUMBER(SUMPRODUCT(FIND(MID(B167,ROW(INDIRECT("1:"&amp;LEN(B167))),1),validRnaSequenceCharacters))))),"RNA sequence contains invalid characters. ","")</f>
        <v/>
      </c>
      <c r="X167" s="16">
        <f>OR(Z167)</f>
        <v/>
      </c>
      <c r="Y167" s="16">
        <f>OR(Z167)</f>
        <v/>
      </c>
      <c r="Z167" s="16">
        <f>AND(A167="Leerposition",P167&gt;=2)</f>
        <v/>
      </c>
      <c r="AC167" s="16">
        <f>IF(AND(A167&lt;&gt;"",L167=""),"Physical condition not defined. ","")</f>
        <v/>
      </c>
      <c r="AD167" s="16">
        <f>IF(AND(A167&lt;&gt;"",M167=""),"Datasheet not defined. ","")</f>
        <v/>
      </c>
      <c r="AE167" s="16">
        <f>IF(AND(A167&lt;&gt;"",N167=""),"Aliquoting not defined. ","")</f>
        <v/>
      </c>
    </row>
    <row r="168" ht="10.5" customFormat="1" customHeight="1" s="16">
      <c r="A168" s="25" t="n"/>
      <c r="B168" s="25" t="n"/>
      <c r="C168" s="35">
        <f>IF(B168&lt;&gt;"",LEN(SUBSTITUTE(SUBSTITUTE(B168," ",""),"*","")),"")</f>
        <v/>
      </c>
      <c r="D168" s="19" t="n"/>
      <c r="E168" s="25" t="n"/>
      <c r="F168" s="19" t="n"/>
      <c r="G168" s="19" t="n"/>
      <c r="H168" s="19" t="n"/>
      <c r="I168" s="19" t="n"/>
      <c r="J168" s="19" t="n"/>
      <c r="K168" s="19" t="n"/>
      <c r="L168" s="19" t="n"/>
      <c r="M168" s="19" t="n"/>
      <c r="N168" s="19" t="n"/>
      <c r="O168" s="17">
        <f>Q168 &amp; R168 &amp; U168 &amp; V168 &amp; W168 &amp; S168 &amp; T168 &amp; AC168 &amp; AD168 &amp; AE168</f>
        <v/>
      </c>
      <c r="P168" s="1">
        <f>IF(B168&lt;&gt;"",LEN(SUBSTITUTE(SUBSTITUTE(B168," ",""),"*","")),"")</f>
        <v/>
      </c>
      <c r="Q168" s="1">
        <f>IF(AND(A168="",B168&lt;&gt;""),"No name provided. ","")</f>
        <v/>
      </c>
      <c r="R168" s="1">
        <f>IF(AND(A168&lt;&gt;"",B168=""),"No sequence provided. ","")</f>
        <v/>
      </c>
      <c r="S168" s="16">
        <f>IF(AND(P168&lt;&gt;"",E168&lt;&gt;"",NOT(X168)),IF(AND(INDEX(validRnaScaleLowerSizeLimits,MATCH(E168,validRnaScale,0))&lt;=$P168,$P168&lt;=INDEX(validRnaScaleUpperSizeLimits,MATCH(E168,validRnaScale,0))),"","Sequence (length) not available in " &amp; E168 &amp; " scale. "),"")</f>
        <v/>
      </c>
      <c r="T168" s="16">
        <f>IF(AND(P168&lt;&gt;"",E168&lt;&gt;"",NOT(Y168)),IF(AND(INDEX(validRnaPurificationLowerSizeLimits,MATCH(E168,validRnaScale,0),MATCH(D168,validRnaPurificationLowerSizeLimitsHeader,0))&lt;=$P168,$P168&lt;=INDEX(validRnaPurificationUpperSizeLimits,MATCH(E168,validRnaScale,0),MATCH(D168,validRnaPurificationUpperSizeLimitsHeader,0))),"","Combination of purification and scale not available. "),"")</f>
        <v/>
      </c>
      <c r="U168" s="16">
        <f>IF(LEN(A168)&gt;validOligoNameMaxLength,"RNA oligo name is too long. ","")</f>
        <v/>
      </c>
      <c r="V168" s="16">
        <f>IF(AND(A168&lt;&gt;"",NOT(ISNUMBER(SUMPRODUCT(FIND(MID(A168,ROW(INDIRECT("1:"&amp;LEN(A168))),1),validOligoNameCharacters))))),"RNA oligo name contains invalid characters. ","")</f>
        <v/>
      </c>
      <c r="W168" s="16">
        <f>IF(AND(B168&lt;&gt;"",NOT(ISNUMBER(SUMPRODUCT(FIND(MID(B168,ROW(INDIRECT("1:"&amp;LEN(B168))),1),validRnaSequenceCharacters))))),"RNA sequence contains invalid characters. ","")</f>
        <v/>
      </c>
      <c r="X168" s="16">
        <f>OR(Z168)</f>
        <v/>
      </c>
      <c r="Y168" s="16">
        <f>OR(Z168)</f>
        <v/>
      </c>
      <c r="Z168" s="16">
        <f>AND(A168="Leerposition",P168&gt;=2)</f>
        <v/>
      </c>
      <c r="AC168" s="16">
        <f>IF(AND(A168&lt;&gt;"",L168=""),"Physical condition not defined. ","")</f>
        <v/>
      </c>
      <c r="AD168" s="16">
        <f>IF(AND(A168&lt;&gt;"",M168=""),"Datasheet not defined. ","")</f>
        <v/>
      </c>
      <c r="AE168" s="16">
        <f>IF(AND(A168&lt;&gt;"",N168=""),"Aliquoting not defined. ","")</f>
        <v/>
      </c>
    </row>
    <row r="169" ht="10.5" customFormat="1" customHeight="1" s="16">
      <c r="A169" s="25" t="n"/>
      <c r="B169" s="25" t="n"/>
      <c r="C169" s="35">
        <f>IF(B169&lt;&gt;"",LEN(SUBSTITUTE(SUBSTITUTE(B169," ",""),"*","")),"")</f>
        <v/>
      </c>
      <c r="D169" s="19" t="n"/>
      <c r="E169" s="25" t="n"/>
      <c r="F169" s="19" t="n"/>
      <c r="G169" s="19" t="n"/>
      <c r="H169" s="19" t="n"/>
      <c r="I169" s="19" t="n"/>
      <c r="J169" s="19" t="n"/>
      <c r="K169" s="19" t="n"/>
      <c r="L169" s="19" t="n"/>
      <c r="M169" s="19" t="n"/>
      <c r="N169" s="19" t="n"/>
      <c r="O169" s="17">
        <f>Q169 &amp; R169 &amp; U169 &amp; V169 &amp; W169 &amp; S169 &amp; T169 &amp; AC169 &amp; AD169 &amp; AE169</f>
        <v/>
      </c>
      <c r="P169" s="1">
        <f>IF(B169&lt;&gt;"",LEN(SUBSTITUTE(SUBSTITUTE(B169," ",""),"*","")),"")</f>
        <v/>
      </c>
      <c r="Q169" s="1">
        <f>IF(AND(A169="",B169&lt;&gt;""),"No name provided. ","")</f>
        <v/>
      </c>
      <c r="R169" s="1">
        <f>IF(AND(A169&lt;&gt;"",B169=""),"No sequence provided. ","")</f>
        <v/>
      </c>
      <c r="S169" s="16">
        <f>IF(AND(P169&lt;&gt;"",E169&lt;&gt;"",NOT(X169)),IF(AND(INDEX(validRnaScaleLowerSizeLimits,MATCH(E169,validRnaScale,0))&lt;=$P169,$P169&lt;=INDEX(validRnaScaleUpperSizeLimits,MATCH(E169,validRnaScale,0))),"","Sequence (length) not available in " &amp; E169 &amp; " scale. "),"")</f>
        <v/>
      </c>
      <c r="T169" s="16">
        <f>IF(AND(P169&lt;&gt;"",E169&lt;&gt;"",NOT(Y169)),IF(AND(INDEX(validRnaPurificationLowerSizeLimits,MATCH(E169,validRnaScale,0),MATCH(D169,validRnaPurificationLowerSizeLimitsHeader,0))&lt;=$P169,$P169&lt;=INDEX(validRnaPurificationUpperSizeLimits,MATCH(E169,validRnaScale,0),MATCH(D169,validRnaPurificationUpperSizeLimitsHeader,0))),"","Combination of purification and scale not available. "),"")</f>
        <v/>
      </c>
      <c r="U169" s="16">
        <f>IF(LEN(A169)&gt;validOligoNameMaxLength,"RNA oligo name is too long. ","")</f>
        <v/>
      </c>
      <c r="V169" s="16">
        <f>IF(AND(A169&lt;&gt;"",NOT(ISNUMBER(SUMPRODUCT(FIND(MID(A169,ROW(INDIRECT("1:"&amp;LEN(A169))),1),validOligoNameCharacters))))),"RNA oligo name contains invalid characters. ","")</f>
        <v/>
      </c>
      <c r="W169" s="16">
        <f>IF(AND(B169&lt;&gt;"",NOT(ISNUMBER(SUMPRODUCT(FIND(MID(B169,ROW(INDIRECT("1:"&amp;LEN(B169))),1),validRnaSequenceCharacters))))),"RNA sequence contains invalid characters. ","")</f>
        <v/>
      </c>
      <c r="X169" s="16">
        <f>OR(Z169)</f>
        <v/>
      </c>
      <c r="Y169" s="16">
        <f>OR(Z169)</f>
        <v/>
      </c>
      <c r="Z169" s="16">
        <f>AND(A169="Leerposition",P169&gt;=2)</f>
        <v/>
      </c>
      <c r="AC169" s="16">
        <f>IF(AND(A169&lt;&gt;"",L169=""),"Physical condition not defined. ","")</f>
        <v/>
      </c>
      <c r="AD169" s="16">
        <f>IF(AND(A169&lt;&gt;"",M169=""),"Datasheet not defined. ","")</f>
        <v/>
      </c>
      <c r="AE169" s="16">
        <f>IF(AND(A169&lt;&gt;"",N169=""),"Aliquoting not defined. ","")</f>
        <v/>
      </c>
    </row>
    <row r="170" ht="10.5" customFormat="1" customHeight="1" s="16">
      <c r="A170" s="25" t="n"/>
      <c r="B170" s="25" t="n"/>
      <c r="C170" s="35">
        <f>IF(B170&lt;&gt;"",LEN(SUBSTITUTE(SUBSTITUTE(B170," ",""),"*","")),"")</f>
        <v/>
      </c>
      <c r="D170" s="19" t="n"/>
      <c r="E170" s="25" t="n"/>
      <c r="F170" s="19" t="n"/>
      <c r="G170" s="19" t="n"/>
      <c r="H170" s="19" t="n"/>
      <c r="I170" s="19" t="n"/>
      <c r="J170" s="19" t="n"/>
      <c r="K170" s="19" t="n"/>
      <c r="L170" s="19" t="n"/>
      <c r="M170" s="19" t="n"/>
      <c r="N170" s="19" t="n"/>
      <c r="O170" s="17">
        <f>Q170 &amp; R170 &amp; U170 &amp; V170 &amp; W170 &amp; S170 &amp; T170 &amp; AC170 &amp; AD170 &amp; AE170</f>
        <v/>
      </c>
      <c r="P170" s="1">
        <f>IF(B170&lt;&gt;"",LEN(SUBSTITUTE(SUBSTITUTE(B170," ",""),"*","")),"")</f>
        <v/>
      </c>
      <c r="Q170" s="1">
        <f>IF(AND(A170="",B170&lt;&gt;""),"No name provided. ","")</f>
        <v/>
      </c>
      <c r="R170" s="1">
        <f>IF(AND(A170&lt;&gt;"",B170=""),"No sequence provided. ","")</f>
        <v/>
      </c>
      <c r="S170" s="16">
        <f>IF(AND(P170&lt;&gt;"",E170&lt;&gt;"",NOT(X170)),IF(AND(INDEX(validRnaScaleLowerSizeLimits,MATCH(E170,validRnaScale,0))&lt;=$P170,$P170&lt;=INDEX(validRnaScaleUpperSizeLimits,MATCH(E170,validRnaScale,0))),"","Sequence (length) not available in " &amp; E170 &amp; " scale. "),"")</f>
        <v/>
      </c>
      <c r="T170" s="16">
        <f>IF(AND(P170&lt;&gt;"",E170&lt;&gt;"",NOT(Y170)),IF(AND(INDEX(validRnaPurificationLowerSizeLimits,MATCH(E170,validRnaScale,0),MATCH(D170,validRnaPurificationLowerSizeLimitsHeader,0))&lt;=$P170,$P170&lt;=INDEX(validRnaPurificationUpperSizeLimits,MATCH(E170,validRnaScale,0),MATCH(D170,validRnaPurificationUpperSizeLimitsHeader,0))),"","Combination of purification and scale not available. "),"")</f>
        <v/>
      </c>
      <c r="U170" s="16">
        <f>IF(LEN(A170)&gt;validOligoNameMaxLength,"RNA oligo name is too long. ","")</f>
        <v/>
      </c>
      <c r="V170" s="16">
        <f>IF(AND(A170&lt;&gt;"",NOT(ISNUMBER(SUMPRODUCT(FIND(MID(A170,ROW(INDIRECT("1:"&amp;LEN(A170))),1),validOligoNameCharacters))))),"RNA oligo name contains invalid characters. ","")</f>
        <v/>
      </c>
      <c r="W170" s="16">
        <f>IF(AND(B170&lt;&gt;"",NOT(ISNUMBER(SUMPRODUCT(FIND(MID(B170,ROW(INDIRECT("1:"&amp;LEN(B170))),1),validRnaSequenceCharacters))))),"RNA sequence contains invalid characters. ","")</f>
        <v/>
      </c>
      <c r="X170" s="16">
        <f>OR(Z170)</f>
        <v/>
      </c>
      <c r="Y170" s="16">
        <f>OR(Z170)</f>
        <v/>
      </c>
      <c r="Z170" s="16">
        <f>AND(A170="Leerposition",P170&gt;=2)</f>
        <v/>
      </c>
      <c r="AC170" s="16">
        <f>IF(AND(A170&lt;&gt;"",L170=""),"Physical condition not defined. ","")</f>
        <v/>
      </c>
      <c r="AD170" s="16">
        <f>IF(AND(A170&lt;&gt;"",M170=""),"Datasheet not defined. ","")</f>
        <v/>
      </c>
      <c r="AE170" s="16">
        <f>IF(AND(A170&lt;&gt;"",N170=""),"Aliquoting not defined. ","")</f>
        <v/>
      </c>
    </row>
    <row r="171" ht="10.5" customFormat="1" customHeight="1" s="16">
      <c r="A171" s="25" t="n"/>
      <c r="B171" s="25" t="n"/>
      <c r="C171" s="35">
        <f>IF(B171&lt;&gt;"",LEN(SUBSTITUTE(SUBSTITUTE(B171," ",""),"*","")),"")</f>
        <v/>
      </c>
      <c r="D171" s="19" t="n"/>
      <c r="E171" s="25" t="n"/>
      <c r="F171" s="19" t="n"/>
      <c r="G171" s="19" t="n"/>
      <c r="H171" s="19" t="n"/>
      <c r="I171" s="19" t="n"/>
      <c r="J171" s="19" t="n"/>
      <c r="K171" s="19" t="n"/>
      <c r="L171" s="19" t="n"/>
      <c r="M171" s="19" t="n"/>
      <c r="N171" s="19" t="n"/>
      <c r="O171" s="17">
        <f>Q171 &amp; R171 &amp; U171 &amp; V171 &amp; W171 &amp; S171 &amp; T171 &amp; AC171 &amp; AD171 &amp; AE171</f>
        <v/>
      </c>
      <c r="P171" s="1">
        <f>IF(B171&lt;&gt;"",LEN(SUBSTITUTE(SUBSTITUTE(B171," ",""),"*","")),"")</f>
        <v/>
      </c>
      <c r="Q171" s="1">
        <f>IF(AND(A171="",B171&lt;&gt;""),"No name provided. ","")</f>
        <v/>
      </c>
      <c r="R171" s="1">
        <f>IF(AND(A171&lt;&gt;"",B171=""),"No sequence provided. ","")</f>
        <v/>
      </c>
      <c r="S171" s="16">
        <f>IF(AND(P171&lt;&gt;"",E171&lt;&gt;"",NOT(X171)),IF(AND(INDEX(validRnaScaleLowerSizeLimits,MATCH(E171,validRnaScale,0))&lt;=$P171,$P171&lt;=INDEX(validRnaScaleUpperSizeLimits,MATCH(E171,validRnaScale,0))),"","Sequence (length) not available in " &amp; E171 &amp; " scale. "),"")</f>
        <v/>
      </c>
      <c r="T171" s="16">
        <f>IF(AND(P171&lt;&gt;"",E171&lt;&gt;"",NOT(Y171)),IF(AND(INDEX(validRnaPurificationLowerSizeLimits,MATCH(E171,validRnaScale,0),MATCH(D171,validRnaPurificationLowerSizeLimitsHeader,0))&lt;=$P171,$P171&lt;=INDEX(validRnaPurificationUpperSizeLimits,MATCH(E171,validRnaScale,0),MATCH(D171,validRnaPurificationUpperSizeLimitsHeader,0))),"","Combination of purification and scale not available. "),"")</f>
        <v/>
      </c>
      <c r="U171" s="16">
        <f>IF(LEN(A171)&gt;validOligoNameMaxLength,"RNA oligo name is too long. ","")</f>
        <v/>
      </c>
      <c r="V171" s="16">
        <f>IF(AND(A171&lt;&gt;"",NOT(ISNUMBER(SUMPRODUCT(FIND(MID(A171,ROW(INDIRECT("1:"&amp;LEN(A171))),1),validOligoNameCharacters))))),"RNA oligo name contains invalid characters. ","")</f>
        <v/>
      </c>
      <c r="W171" s="16">
        <f>IF(AND(B171&lt;&gt;"",NOT(ISNUMBER(SUMPRODUCT(FIND(MID(B171,ROW(INDIRECT("1:"&amp;LEN(B171))),1),validRnaSequenceCharacters))))),"RNA sequence contains invalid characters. ","")</f>
        <v/>
      </c>
      <c r="X171" s="16">
        <f>OR(Z171)</f>
        <v/>
      </c>
      <c r="Y171" s="16">
        <f>OR(Z171)</f>
        <v/>
      </c>
      <c r="Z171" s="16">
        <f>AND(A171="Leerposition",P171&gt;=2)</f>
        <v/>
      </c>
      <c r="AC171" s="16">
        <f>IF(AND(A171&lt;&gt;"",L171=""),"Physical condition not defined. ","")</f>
        <v/>
      </c>
      <c r="AD171" s="16">
        <f>IF(AND(A171&lt;&gt;"",M171=""),"Datasheet not defined. ","")</f>
        <v/>
      </c>
      <c r="AE171" s="16">
        <f>IF(AND(A171&lt;&gt;"",N171=""),"Aliquoting not defined. ","")</f>
        <v/>
      </c>
    </row>
    <row r="172" ht="10.5" customFormat="1" customHeight="1" s="16">
      <c r="A172" s="25" t="n"/>
      <c r="B172" s="25" t="n"/>
      <c r="C172" s="35">
        <f>IF(B172&lt;&gt;"",LEN(SUBSTITUTE(SUBSTITUTE(B172," ",""),"*","")),"")</f>
        <v/>
      </c>
      <c r="D172" s="19" t="n"/>
      <c r="E172" s="25" t="n"/>
      <c r="F172" s="19" t="n"/>
      <c r="G172" s="19" t="n"/>
      <c r="H172" s="19" t="n"/>
      <c r="I172" s="19" t="n"/>
      <c r="J172" s="19" t="n"/>
      <c r="K172" s="19" t="n"/>
      <c r="L172" s="19" t="n"/>
      <c r="M172" s="19" t="n"/>
      <c r="N172" s="19" t="n"/>
      <c r="O172" s="17">
        <f>Q172 &amp; R172 &amp; U172 &amp; V172 &amp; W172 &amp; S172 &amp; T172 &amp; AC172 &amp; AD172 &amp; AE172</f>
        <v/>
      </c>
      <c r="P172" s="1">
        <f>IF(B172&lt;&gt;"",LEN(SUBSTITUTE(SUBSTITUTE(B172," ",""),"*","")),"")</f>
        <v/>
      </c>
      <c r="Q172" s="1">
        <f>IF(AND(A172="",B172&lt;&gt;""),"No name provided. ","")</f>
        <v/>
      </c>
      <c r="R172" s="1">
        <f>IF(AND(A172&lt;&gt;"",B172=""),"No sequence provided. ","")</f>
        <v/>
      </c>
      <c r="S172" s="16">
        <f>IF(AND(P172&lt;&gt;"",E172&lt;&gt;"",NOT(X172)),IF(AND(INDEX(validRnaScaleLowerSizeLimits,MATCH(E172,validRnaScale,0))&lt;=$P172,$P172&lt;=INDEX(validRnaScaleUpperSizeLimits,MATCH(E172,validRnaScale,0))),"","Sequence (length) not available in " &amp; E172 &amp; " scale. "),"")</f>
        <v/>
      </c>
      <c r="T172" s="16">
        <f>IF(AND(P172&lt;&gt;"",E172&lt;&gt;"",NOT(Y172)),IF(AND(INDEX(validRnaPurificationLowerSizeLimits,MATCH(E172,validRnaScale,0),MATCH(D172,validRnaPurificationLowerSizeLimitsHeader,0))&lt;=$P172,$P172&lt;=INDEX(validRnaPurificationUpperSizeLimits,MATCH(E172,validRnaScale,0),MATCH(D172,validRnaPurificationUpperSizeLimitsHeader,0))),"","Combination of purification and scale not available. "),"")</f>
        <v/>
      </c>
      <c r="U172" s="16">
        <f>IF(LEN(A172)&gt;validOligoNameMaxLength,"RNA oligo name is too long. ","")</f>
        <v/>
      </c>
      <c r="V172" s="16">
        <f>IF(AND(A172&lt;&gt;"",NOT(ISNUMBER(SUMPRODUCT(FIND(MID(A172,ROW(INDIRECT("1:"&amp;LEN(A172))),1),validOligoNameCharacters))))),"RNA oligo name contains invalid characters. ","")</f>
        <v/>
      </c>
      <c r="W172" s="16">
        <f>IF(AND(B172&lt;&gt;"",NOT(ISNUMBER(SUMPRODUCT(FIND(MID(B172,ROW(INDIRECT("1:"&amp;LEN(B172))),1),validRnaSequenceCharacters))))),"RNA sequence contains invalid characters. ","")</f>
        <v/>
      </c>
      <c r="X172" s="16">
        <f>OR(Z172)</f>
        <v/>
      </c>
      <c r="Y172" s="16">
        <f>OR(Z172)</f>
        <v/>
      </c>
      <c r="Z172" s="16">
        <f>AND(A172="Leerposition",P172&gt;=2)</f>
        <v/>
      </c>
      <c r="AC172" s="16">
        <f>IF(AND(A172&lt;&gt;"",L172=""),"Physical condition not defined. ","")</f>
        <v/>
      </c>
      <c r="AD172" s="16">
        <f>IF(AND(A172&lt;&gt;"",M172=""),"Datasheet not defined. ","")</f>
        <v/>
      </c>
      <c r="AE172" s="16">
        <f>IF(AND(A172&lt;&gt;"",N172=""),"Aliquoting not defined. ","")</f>
        <v/>
      </c>
    </row>
    <row r="173" ht="10.5" customFormat="1" customHeight="1" s="16">
      <c r="A173" s="25" t="n"/>
      <c r="B173" s="25" t="n"/>
      <c r="C173" s="35">
        <f>IF(B173&lt;&gt;"",LEN(SUBSTITUTE(SUBSTITUTE(B173," ",""),"*","")),"")</f>
        <v/>
      </c>
      <c r="D173" s="19" t="n"/>
      <c r="E173" s="25" t="n"/>
      <c r="F173" s="19" t="n"/>
      <c r="G173" s="19" t="n"/>
      <c r="H173" s="19" t="n"/>
      <c r="I173" s="19" t="n"/>
      <c r="J173" s="19" t="n"/>
      <c r="K173" s="19" t="n"/>
      <c r="L173" s="19" t="n"/>
      <c r="M173" s="19" t="n"/>
      <c r="N173" s="19" t="n"/>
      <c r="O173" s="17">
        <f>Q173 &amp; R173 &amp; U173 &amp; V173 &amp; W173 &amp; S173 &amp; T173 &amp; AC173 &amp; AD173 &amp; AE173</f>
        <v/>
      </c>
      <c r="P173" s="1">
        <f>IF(B173&lt;&gt;"",LEN(SUBSTITUTE(SUBSTITUTE(B173," ",""),"*","")),"")</f>
        <v/>
      </c>
      <c r="Q173" s="1">
        <f>IF(AND(A173="",B173&lt;&gt;""),"No name provided. ","")</f>
        <v/>
      </c>
      <c r="R173" s="1">
        <f>IF(AND(A173&lt;&gt;"",B173=""),"No sequence provided. ","")</f>
        <v/>
      </c>
      <c r="S173" s="16">
        <f>IF(AND(P173&lt;&gt;"",E173&lt;&gt;"",NOT(X173)),IF(AND(INDEX(validRnaScaleLowerSizeLimits,MATCH(E173,validRnaScale,0))&lt;=$P173,$P173&lt;=INDEX(validRnaScaleUpperSizeLimits,MATCH(E173,validRnaScale,0))),"","Sequence (length) not available in " &amp; E173 &amp; " scale. "),"")</f>
        <v/>
      </c>
      <c r="T173" s="16">
        <f>IF(AND(P173&lt;&gt;"",E173&lt;&gt;"",NOT(Y173)),IF(AND(INDEX(validRnaPurificationLowerSizeLimits,MATCH(E173,validRnaScale,0),MATCH(D173,validRnaPurificationLowerSizeLimitsHeader,0))&lt;=$P173,$P173&lt;=INDEX(validRnaPurificationUpperSizeLimits,MATCH(E173,validRnaScale,0),MATCH(D173,validRnaPurificationUpperSizeLimitsHeader,0))),"","Combination of purification and scale not available. "),"")</f>
        <v/>
      </c>
      <c r="U173" s="16">
        <f>IF(LEN(A173)&gt;validOligoNameMaxLength,"RNA oligo name is too long. ","")</f>
        <v/>
      </c>
      <c r="V173" s="16">
        <f>IF(AND(A173&lt;&gt;"",NOT(ISNUMBER(SUMPRODUCT(FIND(MID(A173,ROW(INDIRECT("1:"&amp;LEN(A173))),1),validOligoNameCharacters))))),"RNA oligo name contains invalid characters. ","")</f>
        <v/>
      </c>
      <c r="W173" s="16">
        <f>IF(AND(B173&lt;&gt;"",NOT(ISNUMBER(SUMPRODUCT(FIND(MID(B173,ROW(INDIRECT("1:"&amp;LEN(B173))),1),validRnaSequenceCharacters))))),"RNA sequence contains invalid characters. ","")</f>
        <v/>
      </c>
      <c r="X173" s="16">
        <f>OR(Z173)</f>
        <v/>
      </c>
      <c r="Y173" s="16">
        <f>OR(Z173)</f>
        <v/>
      </c>
      <c r="Z173" s="16">
        <f>AND(A173="Leerposition",P173&gt;=2)</f>
        <v/>
      </c>
      <c r="AC173" s="16">
        <f>IF(AND(A173&lt;&gt;"",L173=""),"Physical condition not defined. ","")</f>
        <v/>
      </c>
      <c r="AD173" s="16">
        <f>IF(AND(A173&lt;&gt;"",M173=""),"Datasheet not defined. ","")</f>
        <v/>
      </c>
      <c r="AE173" s="16">
        <f>IF(AND(A173&lt;&gt;"",N173=""),"Aliquoting not defined. ","")</f>
        <v/>
      </c>
    </row>
    <row r="174" ht="10.5" customFormat="1" customHeight="1" s="16">
      <c r="A174" s="25" t="n"/>
      <c r="B174" s="25" t="n"/>
      <c r="C174" s="35">
        <f>IF(B174&lt;&gt;"",LEN(SUBSTITUTE(SUBSTITUTE(B174," ",""),"*","")),"")</f>
        <v/>
      </c>
      <c r="D174" s="19" t="n"/>
      <c r="E174" s="25" t="n"/>
      <c r="F174" s="19" t="n"/>
      <c r="G174" s="19" t="n"/>
      <c r="H174" s="19" t="n"/>
      <c r="I174" s="19" t="n"/>
      <c r="J174" s="19" t="n"/>
      <c r="K174" s="19" t="n"/>
      <c r="L174" s="19" t="n"/>
      <c r="M174" s="19" t="n"/>
      <c r="N174" s="19" t="n"/>
      <c r="O174" s="17">
        <f>Q174 &amp; R174 &amp; U174 &amp; V174 &amp; W174 &amp; S174 &amp; T174 &amp; AC174 &amp; AD174 &amp; AE174</f>
        <v/>
      </c>
      <c r="P174" s="1">
        <f>IF(B174&lt;&gt;"",LEN(SUBSTITUTE(SUBSTITUTE(B174," ",""),"*","")),"")</f>
        <v/>
      </c>
      <c r="Q174" s="1">
        <f>IF(AND(A174="",B174&lt;&gt;""),"No name provided. ","")</f>
        <v/>
      </c>
      <c r="R174" s="1">
        <f>IF(AND(A174&lt;&gt;"",B174=""),"No sequence provided. ","")</f>
        <v/>
      </c>
      <c r="S174" s="16">
        <f>IF(AND(P174&lt;&gt;"",E174&lt;&gt;"",NOT(X174)),IF(AND(INDEX(validRnaScaleLowerSizeLimits,MATCH(E174,validRnaScale,0))&lt;=$P174,$P174&lt;=INDEX(validRnaScaleUpperSizeLimits,MATCH(E174,validRnaScale,0))),"","Sequence (length) not available in " &amp; E174 &amp; " scale. "),"")</f>
        <v/>
      </c>
      <c r="T174" s="16">
        <f>IF(AND(P174&lt;&gt;"",E174&lt;&gt;"",NOT(Y174)),IF(AND(INDEX(validRnaPurificationLowerSizeLimits,MATCH(E174,validRnaScale,0),MATCH(D174,validRnaPurificationLowerSizeLimitsHeader,0))&lt;=$P174,$P174&lt;=INDEX(validRnaPurificationUpperSizeLimits,MATCH(E174,validRnaScale,0),MATCH(D174,validRnaPurificationUpperSizeLimitsHeader,0))),"","Combination of purification and scale not available. "),"")</f>
        <v/>
      </c>
      <c r="U174" s="16">
        <f>IF(LEN(A174)&gt;validOligoNameMaxLength,"RNA oligo name is too long. ","")</f>
        <v/>
      </c>
      <c r="V174" s="16">
        <f>IF(AND(A174&lt;&gt;"",NOT(ISNUMBER(SUMPRODUCT(FIND(MID(A174,ROW(INDIRECT("1:"&amp;LEN(A174))),1),validOligoNameCharacters))))),"RNA oligo name contains invalid characters. ","")</f>
        <v/>
      </c>
      <c r="W174" s="16">
        <f>IF(AND(B174&lt;&gt;"",NOT(ISNUMBER(SUMPRODUCT(FIND(MID(B174,ROW(INDIRECT("1:"&amp;LEN(B174))),1),validRnaSequenceCharacters))))),"RNA sequence contains invalid characters. ","")</f>
        <v/>
      </c>
      <c r="X174" s="16">
        <f>OR(Z174)</f>
        <v/>
      </c>
      <c r="Y174" s="16">
        <f>OR(Z174)</f>
        <v/>
      </c>
      <c r="Z174" s="16">
        <f>AND(A174="Leerposition",P174&gt;=2)</f>
        <v/>
      </c>
      <c r="AC174" s="16">
        <f>IF(AND(A174&lt;&gt;"",L174=""),"Physical condition not defined. ","")</f>
        <v/>
      </c>
      <c r="AD174" s="16">
        <f>IF(AND(A174&lt;&gt;"",M174=""),"Datasheet not defined. ","")</f>
        <v/>
      </c>
      <c r="AE174" s="16">
        <f>IF(AND(A174&lt;&gt;"",N174=""),"Aliquoting not defined. ","")</f>
        <v/>
      </c>
    </row>
    <row r="175" ht="10.5" customFormat="1" customHeight="1" s="16">
      <c r="A175" s="25" t="n"/>
      <c r="B175" s="25" t="n"/>
      <c r="C175" s="35">
        <f>IF(B175&lt;&gt;"",LEN(SUBSTITUTE(SUBSTITUTE(B175," ",""),"*","")),"")</f>
        <v/>
      </c>
      <c r="D175" s="19" t="n"/>
      <c r="E175" s="25" t="n"/>
      <c r="F175" s="19" t="n"/>
      <c r="G175" s="19" t="n"/>
      <c r="H175" s="19" t="n"/>
      <c r="I175" s="19" t="n"/>
      <c r="J175" s="19" t="n"/>
      <c r="K175" s="19" t="n"/>
      <c r="L175" s="19" t="n"/>
      <c r="M175" s="19" t="n"/>
      <c r="N175" s="19" t="n"/>
      <c r="O175" s="17">
        <f>Q175 &amp; R175 &amp; U175 &amp; V175 &amp; W175 &amp; S175 &amp; T175 &amp; AC175 &amp; AD175 &amp; AE175</f>
        <v/>
      </c>
      <c r="P175" s="1">
        <f>IF(B175&lt;&gt;"",LEN(SUBSTITUTE(SUBSTITUTE(B175," ",""),"*","")),"")</f>
        <v/>
      </c>
      <c r="Q175" s="1">
        <f>IF(AND(A175="",B175&lt;&gt;""),"No name provided. ","")</f>
        <v/>
      </c>
      <c r="R175" s="1">
        <f>IF(AND(A175&lt;&gt;"",B175=""),"No sequence provided. ","")</f>
        <v/>
      </c>
      <c r="S175" s="16">
        <f>IF(AND(P175&lt;&gt;"",E175&lt;&gt;"",NOT(X175)),IF(AND(INDEX(validRnaScaleLowerSizeLimits,MATCH(E175,validRnaScale,0))&lt;=$P175,$P175&lt;=INDEX(validRnaScaleUpperSizeLimits,MATCH(E175,validRnaScale,0))),"","Sequence (length) not available in " &amp; E175 &amp; " scale. "),"")</f>
        <v/>
      </c>
      <c r="T175" s="16">
        <f>IF(AND(P175&lt;&gt;"",E175&lt;&gt;"",NOT(Y175)),IF(AND(INDEX(validRnaPurificationLowerSizeLimits,MATCH(E175,validRnaScale,0),MATCH(D175,validRnaPurificationLowerSizeLimitsHeader,0))&lt;=$P175,$P175&lt;=INDEX(validRnaPurificationUpperSizeLimits,MATCH(E175,validRnaScale,0),MATCH(D175,validRnaPurificationUpperSizeLimitsHeader,0))),"","Combination of purification and scale not available. "),"")</f>
        <v/>
      </c>
      <c r="U175" s="16">
        <f>IF(LEN(A175)&gt;validOligoNameMaxLength,"RNA oligo name is too long. ","")</f>
        <v/>
      </c>
      <c r="V175" s="16">
        <f>IF(AND(A175&lt;&gt;"",NOT(ISNUMBER(SUMPRODUCT(FIND(MID(A175,ROW(INDIRECT("1:"&amp;LEN(A175))),1),validOligoNameCharacters))))),"RNA oligo name contains invalid characters. ","")</f>
        <v/>
      </c>
      <c r="W175" s="16">
        <f>IF(AND(B175&lt;&gt;"",NOT(ISNUMBER(SUMPRODUCT(FIND(MID(B175,ROW(INDIRECT("1:"&amp;LEN(B175))),1),validRnaSequenceCharacters))))),"RNA sequence contains invalid characters. ","")</f>
        <v/>
      </c>
      <c r="X175" s="16">
        <f>OR(Z175)</f>
        <v/>
      </c>
      <c r="Y175" s="16">
        <f>OR(Z175)</f>
        <v/>
      </c>
      <c r="Z175" s="16">
        <f>AND(A175="Leerposition",P175&gt;=2)</f>
        <v/>
      </c>
      <c r="AC175" s="16">
        <f>IF(AND(A175&lt;&gt;"",L175=""),"Physical condition not defined. ","")</f>
        <v/>
      </c>
      <c r="AD175" s="16">
        <f>IF(AND(A175&lt;&gt;"",M175=""),"Datasheet not defined. ","")</f>
        <v/>
      </c>
      <c r="AE175" s="16">
        <f>IF(AND(A175&lt;&gt;"",N175=""),"Aliquoting not defined. ","")</f>
        <v/>
      </c>
    </row>
    <row r="176" ht="10.5" customFormat="1" customHeight="1" s="16">
      <c r="A176" s="25" t="n"/>
      <c r="B176" s="25" t="n"/>
      <c r="C176" s="35">
        <f>IF(B176&lt;&gt;"",LEN(SUBSTITUTE(SUBSTITUTE(B176," ",""),"*","")),"")</f>
        <v/>
      </c>
      <c r="D176" s="19" t="n"/>
      <c r="E176" s="25" t="n"/>
      <c r="F176" s="19" t="n"/>
      <c r="G176" s="19" t="n"/>
      <c r="H176" s="19" t="n"/>
      <c r="I176" s="19" t="n"/>
      <c r="J176" s="19" t="n"/>
      <c r="K176" s="19" t="n"/>
      <c r="L176" s="19" t="n"/>
      <c r="M176" s="19" t="n"/>
      <c r="N176" s="19" t="n"/>
      <c r="O176" s="17">
        <f>Q176 &amp; R176 &amp; U176 &amp; V176 &amp; W176 &amp; S176 &amp; T176 &amp; AC176 &amp; AD176 &amp; AE176</f>
        <v/>
      </c>
      <c r="P176" s="1">
        <f>IF(B176&lt;&gt;"",LEN(SUBSTITUTE(SUBSTITUTE(B176," ",""),"*","")),"")</f>
        <v/>
      </c>
      <c r="Q176" s="1">
        <f>IF(AND(A176="",B176&lt;&gt;""),"No name provided. ","")</f>
        <v/>
      </c>
      <c r="R176" s="1">
        <f>IF(AND(A176&lt;&gt;"",B176=""),"No sequence provided. ","")</f>
        <v/>
      </c>
      <c r="S176" s="16">
        <f>IF(AND(P176&lt;&gt;"",E176&lt;&gt;"",NOT(X176)),IF(AND(INDEX(validRnaScaleLowerSizeLimits,MATCH(E176,validRnaScale,0))&lt;=$P176,$P176&lt;=INDEX(validRnaScaleUpperSizeLimits,MATCH(E176,validRnaScale,0))),"","Sequence (length) not available in " &amp; E176 &amp; " scale. "),"")</f>
        <v/>
      </c>
      <c r="T176" s="16">
        <f>IF(AND(P176&lt;&gt;"",E176&lt;&gt;"",NOT(Y176)),IF(AND(INDEX(validRnaPurificationLowerSizeLimits,MATCH(E176,validRnaScale,0),MATCH(D176,validRnaPurificationLowerSizeLimitsHeader,0))&lt;=$P176,$P176&lt;=INDEX(validRnaPurificationUpperSizeLimits,MATCH(E176,validRnaScale,0),MATCH(D176,validRnaPurificationUpperSizeLimitsHeader,0))),"","Combination of purification and scale not available. "),"")</f>
        <v/>
      </c>
      <c r="U176" s="16">
        <f>IF(LEN(A176)&gt;validOligoNameMaxLength,"RNA oligo name is too long. ","")</f>
        <v/>
      </c>
      <c r="V176" s="16">
        <f>IF(AND(A176&lt;&gt;"",NOT(ISNUMBER(SUMPRODUCT(FIND(MID(A176,ROW(INDIRECT("1:"&amp;LEN(A176))),1),validOligoNameCharacters))))),"RNA oligo name contains invalid characters. ","")</f>
        <v/>
      </c>
      <c r="W176" s="16">
        <f>IF(AND(B176&lt;&gt;"",NOT(ISNUMBER(SUMPRODUCT(FIND(MID(B176,ROW(INDIRECT("1:"&amp;LEN(B176))),1),validRnaSequenceCharacters))))),"RNA sequence contains invalid characters. ","")</f>
        <v/>
      </c>
      <c r="X176" s="16">
        <f>OR(Z176)</f>
        <v/>
      </c>
      <c r="Y176" s="16">
        <f>OR(Z176)</f>
        <v/>
      </c>
      <c r="Z176" s="16">
        <f>AND(A176="Leerposition",P176&gt;=2)</f>
        <v/>
      </c>
      <c r="AC176" s="16">
        <f>IF(AND(A176&lt;&gt;"",L176=""),"Physical condition not defined. ","")</f>
        <v/>
      </c>
      <c r="AD176" s="16">
        <f>IF(AND(A176&lt;&gt;"",M176=""),"Datasheet not defined. ","")</f>
        <v/>
      </c>
      <c r="AE176" s="16">
        <f>IF(AND(A176&lt;&gt;"",N176=""),"Aliquoting not defined. ","")</f>
        <v/>
      </c>
    </row>
    <row r="177" ht="10.5" customFormat="1" customHeight="1" s="16">
      <c r="A177" s="25" t="n"/>
      <c r="B177" s="25" t="n"/>
      <c r="C177" s="35">
        <f>IF(B177&lt;&gt;"",LEN(SUBSTITUTE(SUBSTITUTE(B177," ",""),"*","")),"")</f>
        <v/>
      </c>
      <c r="D177" s="19" t="n"/>
      <c r="E177" s="25" t="n"/>
      <c r="F177" s="19" t="n"/>
      <c r="G177" s="19" t="n"/>
      <c r="H177" s="19" t="n"/>
      <c r="I177" s="19" t="n"/>
      <c r="J177" s="19" t="n"/>
      <c r="K177" s="19" t="n"/>
      <c r="L177" s="19" t="n"/>
      <c r="M177" s="19" t="n"/>
      <c r="N177" s="19" t="n"/>
      <c r="O177" s="17">
        <f>Q177 &amp; R177 &amp; U177 &amp; V177 &amp; W177 &amp; S177 &amp; T177 &amp; AC177 &amp; AD177 &amp; AE177</f>
        <v/>
      </c>
      <c r="P177" s="1">
        <f>IF(B177&lt;&gt;"",LEN(SUBSTITUTE(SUBSTITUTE(B177," ",""),"*","")),"")</f>
        <v/>
      </c>
      <c r="Q177" s="1">
        <f>IF(AND(A177="",B177&lt;&gt;""),"No name provided. ","")</f>
        <v/>
      </c>
      <c r="R177" s="1">
        <f>IF(AND(A177&lt;&gt;"",B177=""),"No sequence provided. ","")</f>
        <v/>
      </c>
      <c r="S177" s="16">
        <f>IF(AND(P177&lt;&gt;"",E177&lt;&gt;"",NOT(X177)),IF(AND(INDEX(validRnaScaleLowerSizeLimits,MATCH(E177,validRnaScale,0))&lt;=$P177,$P177&lt;=INDEX(validRnaScaleUpperSizeLimits,MATCH(E177,validRnaScale,0))),"","Sequence (length) not available in " &amp; E177 &amp; " scale. "),"")</f>
        <v/>
      </c>
      <c r="T177" s="16">
        <f>IF(AND(P177&lt;&gt;"",E177&lt;&gt;"",NOT(Y177)),IF(AND(INDEX(validRnaPurificationLowerSizeLimits,MATCH(E177,validRnaScale,0),MATCH(D177,validRnaPurificationLowerSizeLimitsHeader,0))&lt;=$P177,$P177&lt;=INDEX(validRnaPurificationUpperSizeLimits,MATCH(E177,validRnaScale,0),MATCH(D177,validRnaPurificationUpperSizeLimitsHeader,0))),"","Combination of purification and scale not available. "),"")</f>
        <v/>
      </c>
      <c r="U177" s="16">
        <f>IF(LEN(A177)&gt;validOligoNameMaxLength,"RNA oligo name is too long. ","")</f>
        <v/>
      </c>
      <c r="V177" s="16">
        <f>IF(AND(A177&lt;&gt;"",NOT(ISNUMBER(SUMPRODUCT(FIND(MID(A177,ROW(INDIRECT("1:"&amp;LEN(A177))),1),validOligoNameCharacters))))),"RNA oligo name contains invalid characters. ","")</f>
        <v/>
      </c>
      <c r="W177" s="16">
        <f>IF(AND(B177&lt;&gt;"",NOT(ISNUMBER(SUMPRODUCT(FIND(MID(B177,ROW(INDIRECT("1:"&amp;LEN(B177))),1),validRnaSequenceCharacters))))),"RNA sequence contains invalid characters. ","")</f>
        <v/>
      </c>
      <c r="X177" s="16">
        <f>OR(Z177)</f>
        <v/>
      </c>
      <c r="Y177" s="16">
        <f>OR(Z177)</f>
        <v/>
      </c>
      <c r="Z177" s="16">
        <f>AND(A177="Leerposition",P177&gt;=2)</f>
        <v/>
      </c>
      <c r="AC177" s="16">
        <f>IF(AND(A177&lt;&gt;"",L177=""),"Physical condition not defined. ","")</f>
        <v/>
      </c>
      <c r="AD177" s="16">
        <f>IF(AND(A177&lt;&gt;"",M177=""),"Datasheet not defined. ","")</f>
        <v/>
      </c>
      <c r="AE177" s="16">
        <f>IF(AND(A177&lt;&gt;"",N177=""),"Aliquoting not defined. ","")</f>
        <v/>
      </c>
    </row>
    <row r="178" ht="10.5" customFormat="1" customHeight="1" s="16">
      <c r="A178" s="25" t="n"/>
      <c r="B178" s="25" t="n"/>
      <c r="C178" s="35">
        <f>IF(B178&lt;&gt;"",LEN(SUBSTITUTE(SUBSTITUTE(B178," ",""),"*","")),"")</f>
        <v/>
      </c>
      <c r="D178" s="19" t="n"/>
      <c r="E178" s="25" t="n"/>
      <c r="F178" s="19" t="n"/>
      <c r="G178" s="19" t="n"/>
      <c r="H178" s="19" t="n"/>
      <c r="I178" s="19" t="n"/>
      <c r="J178" s="19" t="n"/>
      <c r="K178" s="19" t="n"/>
      <c r="L178" s="19" t="n"/>
      <c r="M178" s="19" t="n"/>
      <c r="N178" s="19" t="n"/>
      <c r="O178" s="17">
        <f>Q178 &amp; R178 &amp; U178 &amp; V178 &amp; W178 &amp; S178 &amp; T178 &amp; AC178 &amp; AD178 &amp; AE178</f>
        <v/>
      </c>
      <c r="P178" s="1">
        <f>IF(B178&lt;&gt;"",LEN(SUBSTITUTE(SUBSTITUTE(B178," ",""),"*","")),"")</f>
        <v/>
      </c>
      <c r="Q178" s="1">
        <f>IF(AND(A178="",B178&lt;&gt;""),"No name provided. ","")</f>
        <v/>
      </c>
      <c r="R178" s="1">
        <f>IF(AND(A178&lt;&gt;"",B178=""),"No sequence provided. ","")</f>
        <v/>
      </c>
      <c r="S178" s="16">
        <f>IF(AND(P178&lt;&gt;"",E178&lt;&gt;"",NOT(X178)),IF(AND(INDEX(validRnaScaleLowerSizeLimits,MATCH(E178,validRnaScale,0))&lt;=$P178,$P178&lt;=INDEX(validRnaScaleUpperSizeLimits,MATCH(E178,validRnaScale,0))),"","Sequence (length) not available in " &amp; E178 &amp; " scale. "),"")</f>
        <v/>
      </c>
      <c r="T178" s="16">
        <f>IF(AND(P178&lt;&gt;"",E178&lt;&gt;"",NOT(Y178)),IF(AND(INDEX(validRnaPurificationLowerSizeLimits,MATCH(E178,validRnaScale,0),MATCH(D178,validRnaPurificationLowerSizeLimitsHeader,0))&lt;=$P178,$P178&lt;=INDEX(validRnaPurificationUpperSizeLimits,MATCH(E178,validRnaScale,0),MATCH(D178,validRnaPurificationUpperSizeLimitsHeader,0))),"","Combination of purification and scale not available. "),"")</f>
        <v/>
      </c>
      <c r="U178" s="16">
        <f>IF(LEN(A178)&gt;validOligoNameMaxLength,"RNA oligo name is too long. ","")</f>
        <v/>
      </c>
      <c r="V178" s="16">
        <f>IF(AND(A178&lt;&gt;"",NOT(ISNUMBER(SUMPRODUCT(FIND(MID(A178,ROW(INDIRECT("1:"&amp;LEN(A178))),1),validOligoNameCharacters))))),"RNA oligo name contains invalid characters. ","")</f>
        <v/>
      </c>
      <c r="W178" s="16">
        <f>IF(AND(B178&lt;&gt;"",NOT(ISNUMBER(SUMPRODUCT(FIND(MID(B178,ROW(INDIRECT("1:"&amp;LEN(B178))),1),validRnaSequenceCharacters))))),"RNA sequence contains invalid characters. ","")</f>
        <v/>
      </c>
      <c r="X178" s="16">
        <f>OR(Z178)</f>
        <v/>
      </c>
      <c r="Y178" s="16">
        <f>OR(Z178)</f>
        <v/>
      </c>
      <c r="Z178" s="16">
        <f>AND(A178="Leerposition",P178&gt;=2)</f>
        <v/>
      </c>
      <c r="AC178" s="16">
        <f>IF(AND(A178&lt;&gt;"",L178=""),"Physical condition not defined. ","")</f>
        <v/>
      </c>
      <c r="AD178" s="16">
        <f>IF(AND(A178&lt;&gt;"",M178=""),"Datasheet not defined. ","")</f>
        <v/>
      </c>
      <c r="AE178" s="16">
        <f>IF(AND(A178&lt;&gt;"",N178=""),"Aliquoting not defined. ","")</f>
        <v/>
      </c>
    </row>
    <row r="179" ht="10.5" customFormat="1" customHeight="1" s="16">
      <c r="A179" s="25" t="n"/>
      <c r="B179" s="25" t="n"/>
      <c r="C179" s="35">
        <f>IF(B179&lt;&gt;"",LEN(SUBSTITUTE(SUBSTITUTE(B179," ",""),"*","")),"")</f>
        <v/>
      </c>
      <c r="D179" s="19" t="n"/>
      <c r="E179" s="25" t="n"/>
      <c r="F179" s="19" t="n"/>
      <c r="G179" s="19" t="n"/>
      <c r="H179" s="19" t="n"/>
      <c r="I179" s="19" t="n"/>
      <c r="J179" s="19" t="n"/>
      <c r="K179" s="19" t="n"/>
      <c r="L179" s="19" t="n"/>
      <c r="M179" s="19" t="n"/>
      <c r="N179" s="19" t="n"/>
      <c r="O179" s="17">
        <f>Q179 &amp; R179 &amp; U179 &amp; V179 &amp; W179 &amp; S179 &amp; T179 &amp; AC179 &amp; AD179 &amp; AE179</f>
        <v/>
      </c>
      <c r="P179" s="1">
        <f>IF(B179&lt;&gt;"",LEN(SUBSTITUTE(SUBSTITUTE(B179," ",""),"*","")),"")</f>
        <v/>
      </c>
      <c r="Q179" s="1">
        <f>IF(AND(A179="",B179&lt;&gt;""),"No name provided. ","")</f>
        <v/>
      </c>
      <c r="R179" s="1">
        <f>IF(AND(A179&lt;&gt;"",B179=""),"No sequence provided. ","")</f>
        <v/>
      </c>
      <c r="S179" s="16">
        <f>IF(AND(P179&lt;&gt;"",E179&lt;&gt;"",NOT(X179)),IF(AND(INDEX(validRnaScaleLowerSizeLimits,MATCH(E179,validRnaScale,0))&lt;=$P179,$P179&lt;=INDEX(validRnaScaleUpperSizeLimits,MATCH(E179,validRnaScale,0))),"","Sequence (length) not available in " &amp; E179 &amp; " scale. "),"")</f>
        <v/>
      </c>
      <c r="T179" s="16">
        <f>IF(AND(P179&lt;&gt;"",E179&lt;&gt;"",NOT(Y179)),IF(AND(INDEX(validRnaPurificationLowerSizeLimits,MATCH(E179,validRnaScale,0),MATCH(D179,validRnaPurificationLowerSizeLimitsHeader,0))&lt;=$P179,$P179&lt;=INDEX(validRnaPurificationUpperSizeLimits,MATCH(E179,validRnaScale,0),MATCH(D179,validRnaPurificationUpperSizeLimitsHeader,0))),"","Combination of purification and scale not available. "),"")</f>
        <v/>
      </c>
      <c r="U179" s="16">
        <f>IF(LEN(A179)&gt;validOligoNameMaxLength,"RNA oligo name is too long. ","")</f>
        <v/>
      </c>
      <c r="V179" s="16">
        <f>IF(AND(A179&lt;&gt;"",NOT(ISNUMBER(SUMPRODUCT(FIND(MID(A179,ROW(INDIRECT("1:"&amp;LEN(A179))),1),validOligoNameCharacters))))),"RNA oligo name contains invalid characters. ","")</f>
        <v/>
      </c>
      <c r="W179" s="16">
        <f>IF(AND(B179&lt;&gt;"",NOT(ISNUMBER(SUMPRODUCT(FIND(MID(B179,ROW(INDIRECT("1:"&amp;LEN(B179))),1),validRnaSequenceCharacters))))),"RNA sequence contains invalid characters. ","")</f>
        <v/>
      </c>
      <c r="X179" s="16">
        <f>OR(Z179)</f>
        <v/>
      </c>
      <c r="Y179" s="16">
        <f>OR(Z179)</f>
        <v/>
      </c>
      <c r="Z179" s="16">
        <f>AND(A179="Leerposition",P179&gt;=2)</f>
        <v/>
      </c>
      <c r="AC179" s="16">
        <f>IF(AND(A179&lt;&gt;"",L179=""),"Physical condition not defined. ","")</f>
        <v/>
      </c>
      <c r="AD179" s="16">
        <f>IF(AND(A179&lt;&gt;"",M179=""),"Datasheet not defined. ","")</f>
        <v/>
      </c>
      <c r="AE179" s="16">
        <f>IF(AND(A179&lt;&gt;"",N179=""),"Aliquoting not defined. ","")</f>
        <v/>
      </c>
    </row>
    <row r="180" ht="10.5" customFormat="1" customHeight="1" s="16">
      <c r="A180" s="25" t="n"/>
      <c r="B180" s="25" t="n"/>
      <c r="C180" s="35">
        <f>IF(B180&lt;&gt;"",LEN(SUBSTITUTE(SUBSTITUTE(B180," ",""),"*","")),"")</f>
        <v/>
      </c>
      <c r="D180" s="19" t="n"/>
      <c r="E180" s="25" t="n"/>
      <c r="F180" s="19" t="n"/>
      <c r="G180" s="19" t="n"/>
      <c r="H180" s="19" t="n"/>
      <c r="I180" s="19" t="n"/>
      <c r="J180" s="19" t="n"/>
      <c r="K180" s="19" t="n"/>
      <c r="L180" s="19" t="n"/>
      <c r="M180" s="19" t="n"/>
      <c r="N180" s="19" t="n"/>
      <c r="O180" s="17">
        <f>Q180 &amp; R180 &amp; U180 &amp; V180 &amp; W180 &amp; S180 &amp; T180 &amp; AC180 &amp; AD180 &amp; AE180</f>
        <v/>
      </c>
      <c r="P180" s="1">
        <f>IF(B180&lt;&gt;"",LEN(SUBSTITUTE(SUBSTITUTE(B180," ",""),"*","")),"")</f>
        <v/>
      </c>
      <c r="Q180" s="1">
        <f>IF(AND(A180="",B180&lt;&gt;""),"No name provided. ","")</f>
        <v/>
      </c>
      <c r="R180" s="1">
        <f>IF(AND(A180&lt;&gt;"",B180=""),"No sequence provided. ","")</f>
        <v/>
      </c>
      <c r="S180" s="16">
        <f>IF(AND(P180&lt;&gt;"",E180&lt;&gt;"",NOT(X180)),IF(AND(INDEX(validRnaScaleLowerSizeLimits,MATCH(E180,validRnaScale,0))&lt;=$P180,$P180&lt;=INDEX(validRnaScaleUpperSizeLimits,MATCH(E180,validRnaScale,0))),"","Sequence (length) not available in " &amp; E180 &amp; " scale. "),"")</f>
        <v/>
      </c>
      <c r="T180" s="16">
        <f>IF(AND(P180&lt;&gt;"",E180&lt;&gt;"",NOT(Y180)),IF(AND(INDEX(validRnaPurificationLowerSizeLimits,MATCH(E180,validRnaScale,0),MATCH(D180,validRnaPurificationLowerSizeLimitsHeader,0))&lt;=$P180,$P180&lt;=INDEX(validRnaPurificationUpperSizeLimits,MATCH(E180,validRnaScale,0),MATCH(D180,validRnaPurificationUpperSizeLimitsHeader,0))),"","Combination of purification and scale not available. "),"")</f>
        <v/>
      </c>
      <c r="U180" s="16">
        <f>IF(LEN(A180)&gt;validOligoNameMaxLength,"RNA oligo name is too long. ","")</f>
        <v/>
      </c>
      <c r="V180" s="16">
        <f>IF(AND(A180&lt;&gt;"",NOT(ISNUMBER(SUMPRODUCT(FIND(MID(A180,ROW(INDIRECT("1:"&amp;LEN(A180))),1),validOligoNameCharacters))))),"RNA oligo name contains invalid characters. ","")</f>
        <v/>
      </c>
      <c r="W180" s="16">
        <f>IF(AND(B180&lt;&gt;"",NOT(ISNUMBER(SUMPRODUCT(FIND(MID(B180,ROW(INDIRECT("1:"&amp;LEN(B180))),1),validRnaSequenceCharacters))))),"RNA sequence contains invalid characters. ","")</f>
        <v/>
      </c>
      <c r="X180" s="16">
        <f>OR(Z180)</f>
        <v/>
      </c>
      <c r="Y180" s="16">
        <f>OR(Z180)</f>
        <v/>
      </c>
      <c r="Z180" s="16">
        <f>AND(A180="Leerposition",P180&gt;=2)</f>
        <v/>
      </c>
      <c r="AC180" s="16">
        <f>IF(AND(A180&lt;&gt;"",L180=""),"Physical condition not defined. ","")</f>
        <v/>
      </c>
      <c r="AD180" s="16">
        <f>IF(AND(A180&lt;&gt;"",M180=""),"Datasheet not defined. ","")</f>
        <v/>
      </c>
      <c r="AE180" s="16">
        <f>IF(AND(A180&lt;&gt;"",N180=""),"Aliquoting not defined. ","")</f>
        <v/>
      </c>
    </row>
    <row r="181" ht="10.5" customFormat="1" customHeight="1" s="16">
      <c r="A181" s="25" t="n"/>
      <c r="B181" s="25" t="n"/>
      <c r="C181" s="35">
        <f>IF(B181&lt;&gt;"",LEN(SUBSTITUTE(SUBSTITUTE(B181," ",""),"*","")),"")</f>
        <v/>
      </c>
      <c r="D181" s="19" t="n"/>
      <c r="E181" s="25" t="n"/>
      <c r="F181" s="19" t="n"/>
      <c r="G181" s="19" t="n"/>
      <c r="H181" s="19" t="n"/>
      <c r="I181" s="19" t="n"/>
      <c r="J181" s="19" t="n"/>
      <c r="K181" s="19" t="n"/>
      <c r="L181" s="19" t="n"/>
      <c r="M181" s="19" t="n"/>
      <c r="N181" s="19" t="n"/>
      <c r="O181" s="17">
        <f>Q181 &amp; R181 &amp; U181 &amp; V181 &amp; W181 &amp; S181 &amp; T181 &amp; AC181 &amp; AD181 &amp; AE181</f>
        <v/>
      </c>
      <c r="P181" s="1">
        <f>IF(B181&lt;&gt;"",LEN(SUBSTITUTE(SUBSTITUTE(B181," ",""),"*","")),"")</f>
        <v/>
      </c>
      <c r="Q181" s="1">
        <f>IF(AND(A181="",B181&lt;&gt;""),"No name provided. ","")</f>
        <v/>
      </c>
      <c r="R181" s="1">
        <f>IF(AND(A181&lt;&gt;"",B181=""),"No sequence provided. ","")</f>
        <v/>
      </c>
      <c r="S181" s="16">
        <f>IF(AND(P181&lt;&gt;"",E181&lt;&gt;"",NOT(X181)),IF(AND(INDEX(validRnaScaleLowerSizeLimits,MATCH(E181,validRnaScale,0))&lt;=$P181,$P181&lt;=INDEX(validRnaScaleUpperSizeLimits,MATCH(E181,validRnaScale,0))),"","Sequence (length) not available in " &amp; E181 &amp; " scale. "),"")</f>
        <v/>
      </c>
      <c r="T181" s="16">
        <f>IF(AND(P181&lt;&gt;"",E181&lt;&gt;"",NOT(Y181)),IF(AND(INDEX(validRnaPurificationLowerSizeLimits,MATCH(E181,validRnaScale,0),MATCH(D181,validRnaPurificationLowerSizeLimitsHeader,0))&lt;=$P181,$P181&lt;=INDEX(validRnaPurificationUpperSizeLimits,MATCH(E181,validRnaScale,0),MATCH(D181,validRnaPurificationUpperSizeLimitsHeader,0))),"","Combination of purification and scale not available. "),"")</f>
        <v/>
      </c>
      <c r="U181" s="16">
        <f>IF(LEN(A181)&gt;validOligoNameMaxLength,"RNA oligo name is too long. ","")</f>
        <v/>
      </c>
      <c r="V181" s="16">
        <f>IF(AND(A181&lt;&gt;"",NOT(ISNUMBER(SUMPRODUCT(FIND(MID(A181,ROW(INDIRECT("1:"&amp;LEN(A181))),1),validOligoNameCharacters))))),"RNA oligo name contains invalid characters. ","")</f>
        <v/>
      </c>
      <c r="W181" s="16">
        <f>IF(AND(B181&lt;&gt;"",NOT(ISNUMBER(SUMPRODUCT(FIND(MID(B181,ROW(INDIRECT("1:"&amp;LEN(B181))),1),validRnaSequenceCharacters))))),"RNA sequence contains invalid characters. ","")</f>
        <v/>
      </c>
      <c r="X181" s="16">
        <f>OR(Z181)</f>
        <v/>
      </c>
      <c r="Y181" s="16">
        <f>OR(Z181)</f>
        <v/>
      </c>
      <c r="Z181" s="16">
        <f>AND(A181="Leerposition",P181&gt;=2)</f>
        <v/>
      </c>
      <c r="AC181" s="16">
        <f>IF(AND(A181&lt;&gt;"",L181=""),"Physical condition not defined. ","")</f>
        <v/>
      </c>
      <c r="AD181" s="16">
        <f>IF(AND(A181&lt;&gt;"",M181=""),"Datasheet not defined. ","")</f>
        <v/>
      </c>
      <c r="AE181" s="16">
        <f>IF(AND(A181&lt;&gt;"",N181=""),"Aliquoting not defined. ","")</f>
        <v/>
      </c>
    </row>
    <row r="182" ht="10.5" customFormat="1" customHeight="1" s="16">
      <c r="A182" s="25" t="n"/>
      <c r="B182" s="25" t="n"/>
      <c r="C182" s="35">
        <f>IF(B182&lt;&gt;"",LEN(SUBSTITUTE(SUBSTITUTE(B182," ",""),"*","")),"")</f>
        <v/>
      </c>
      <c r="D182" s="19" t="n"/>
      <c r="E182" s="25" t="n"/>
      <c r="F182" s="19" t="n"/>
      <c r="G182" s="19" t="n"/>
      <c r="H182" s="19" t="n"/>
      <c r="I182" s="19" t="n"/>
      <c r="J182" s="19" t="n"/>
      <c r="K182" s="19" t="n"/>
      <c r="L182" s="19" t="n"/>
      <c r="M182" s="19" t="n"/>
      <c r="N182" s="19" t="n"/>
      <c r="O182" s="17">
        <f>Q182 &amp; R182 &amp; U182 &amp; V182 &amp; W182 &amp; S182 &amp; T182 &amp; AC182 &amp; AD182 &amp; AE182</f>
        <v/>
      </c>
      <c r="P182" s="1">
        <f>IF(B182&lt;&gt;"",LEN(SUBSTITUTE(SUBSTITUTE(B182," ",""),"*","")),"")</f>
        <v/>
      </c>
      <c r="Q182" s="1">
        <f>IF(AND(A182="",B182&lt;&gt;""),"No name provided. ","")</f>
        <v/>
      </c>
      <c r="R182" s="1">
        <f>IF(AND(A182&lt;&gt;"",B182=""),"No sequence provided. ","")</f>
        <v/>
      </c>
      <c r="S182" s="16">
        <f>IF(AND(P182&lt;&gt;"",E182&lt;&gt;"",NOT(X182)),IF(AND(INDEX(validRnaScaleLowerSizeLimits,MATCH(E182,validRnaScale,0))&lt;=$P182,$P182&lt;=INDEX(validRnaScaleUpperSizeLimits,MATCH(E182,validRnaScale,0))),"","Sequence (length) not available in " &amp; E182 &amp; " scale. "),"")</f>
        <v/>
      </c>
      <c r="T182" s="16">
        <f>IF(AND(P182&lt;&gt;"",E182&lt;&gt;"",NOT(Y182)),IF(AND(INDEX(validRnaPurificationLowerSizeLimits,MATCH(E182,validRnaScale,0),MATCH(D182,validRnaPurificationLowerSizeLimitsHeader,0))&lt;=$P182,$P182&lt;=INDEX(validRnaPurificationUpperSizeLimits,MATCH(E182,validRnaScale,0),MATCH(D182,validRnaPurificationUpperSizeLimitsHeader,0))),"","Combination of purification and scale not available. "),"")</f>
        <v/>
      </c>
      <c r="U182" s="16">
        <f>IF(LEN(A182)&gt;validOligoNameMaxLength,"RNA oligo name is too long. ","")</f>
        <v/>
      </c>
      <c r="V182" s="16">
        <f>IF(AND(A182&lt;&gt;"",NOT(ISNUMBER(SUMPRODUCT(FIND(MID(A182,ROW(INDIRECT("1:"&amp;LEN(A182))),1),validOligoNameCharacters))))),"RNA oligo name contains invalid characters. ","")</f>
        <v/>
      </c>
      <c r="W182" s="16">
        <f>IF(AND(B182&lt;&gt;"",NOT(ISNUMBER(SUMPRODUCT(FIND(MID(B182,ROW(INDIRECT("1:"&amp;LEN(B182))),1),validRnaSequenceCharacters))))),"RNA sequence contains invalid characters. ","")</f>
        <v/>
      </c>
      <c r="X182" s="16">
        <f>OR(Z182)</f>
        <v/>
      </c>
      <c r="Y182" s="16">
        <f>OR(Z182)</f>
        <v/>
      </c>
      <c r="Z182" s="16">
        <f>AND(A182="Leerposition",P182&gt;=2)</f>
        <v/>
      </c>
      <c r="AC182" s="16">
        <f>IF(AND(A182&lt;&gt;"",L182=""),"Physical condition not defined. ","")</f>
        <v/>
      </c>
      <c r="AD182" s="16">
        <f>IF(AND(A182&lt;&gt;"",M182=""),"Datasheet not defined. ","")</f>
        <v/>
      </c>
      <c r="AE182" s="16">
        <f>IF(AND(A182&lt;&gt;"",N182=""),"Aliquoting not defined. ","")</f>
        <v/>
      </c>
    </row>
    <row r="183" ht="10.5" customFormat="1" customHeight="1" s="16">
      <c r="A183" s="25" t="n"/>
      <c r="B183" s="25" t="n"/>
      <c r="C183" s="35">
        <f>IF(B183&lt;&gt;"",LEN(SUBSTITUTE(SUBSTITUTE(B183," ",""),"*","")),"")</f>
        <v/>
      </c>
      <c r="D183" s="19" t="n"/>
      <c r="E183" s="25" t="n"/>
      <c r="F183" s="19" t="n"/>
      <c r="G183" s="19" t="n"/>
      <c r="H183" s="19" t="n"/>
      <c r="I183" s="19" t="n"/>
      <c r="J183" s="19" t="n"/>
      <c r="K183" s="19" t="n"/>
      <c r="L183" s="19" t="n"/>
      <c r="M183" s="19" t="n"/>
      <c r="N183" s="19" t="n"/>
      <c r="O183" s="17">
        <f>Q183 &amp; R183 &amp; U183 &amp; V183 &amp; W183 &amp; S183 &amp; T183 &amp; AC183 &amp; AD183 &amp; AE183</f>
        <v/>
      </c>
      <c r="P183" s="1">
        <f>IF(B183&lt;&gt;"",LEN(SUBSTITUTE(SUBSTITUTE(B183," ",""),"*","")),"")</f>
        <v/>
      </c>
      <c r="Q183" s="1">
        <f>IF(AND(A183="",B183&lt;&gt;""),"No name provided. ","")</f>
        <v/>
      </c>
      <c r="R183" s="1">
        <f>IF(AND(A183&lt;&gt;"",B183=""),"No sequence provided. ","")</f>
        <v/>
      </c>
      <c r="S183" s="16">
        <f>IF(AND(P183&lt;&gt;"",E183&lt;&gt;"",NOT(X183)),IF(AND(INDEX(validRnaScaleLowerSizeLimits,MATCH(E183,validRnaScale,0))&lt;=$P183,$P183&lt;=INDEX(validRnaScaleUpperSizeLimits,MATCH(E183,validRnaScale,0))),"","Sequence (length) not available in " &amp; E183 &amp; " scale. "),"")</f>
        <v/>
      </c>
      <c r="T183" s="16">
        <f>IF(AND(P183&lt;&gt;"",E183&lt;&gt;"",NOT(Y183)),IF(AND(INDEX(validRnaPurificationLowerSizeLimits,MATCH(E183,validRnaScale,0),MATCH(D183,validRnaPurificationLowerSizeLimitsHeader,0))&lt;=$P183,$P183&lt;=INDEX(validRnaPurificationUpperSizeLimits,MATCH(E183,validRnaScale,0),MATCH(D183,validRnaPurificationUpperSizeLimitsHeader,0))),"","Combination of purification and scale not available. "),"")</f>
        <v/>
      </c>
      <c r="U183" s="16">
        <f>IF(LEN(A183)&gt;validOligoNameMaxLength,"RNA oligo name is too long. ","")</f>
        <v/>
      </c>
      <c r="V183" s="16">
        <f>IF(AND(A183&lt;&gt;"",NOT(ISNUMBER(SUMPRODUCT(FIND(MID(A183,ROW(INDIRECT("1:"&amp;LEN(A183))),1),validOligoNameCharacters))))),"RNA oligo name contains invalid characters. ","")</f>
        <v/>
      </c>
      <c r="W183" s="16">
        <f>IF(AND(B183&lt;&gt;"",NOT(ISNUMBER(SUMPRODUCT(FIND(MID(B183,ROW(INDIRECT("1:"&amp;LEN(B183))),1),validRnaSequenceCharacters))))),"RNA sequence contains invalid characters. ","")</f>
        <v/>
      </c>
      <c r="X183" s="16">
        <f>OR(Z183)</f>
        <v/>
      </c>
      <c r="Y183" s="16">
        <f>OR(Z183)</f>
        <v/>
      </c>
      <c r="Z183" s="16">
        <f>AND(A183="Leerposition",P183&gt;=2)</f>
        <v/>
      </c>
      <c r="AC183" s="16">
        <f>IF(AND(A183&lt;&gt;"",L183=""),"Physical condition not defined. ","")</f>
        <v/>
      </c>
      <c r="AD183" s="16">
        <f>IF(AND(A183&lt;&gt;"",M183=""),"Datasheet not defined. ","")</f>
        <v/>
      </c>
      <c r="AE183" s="16">
        <f>IF(AND(A183&lt;&gt;"",N183=""),"Aliquoting not defined. ","")</f>
        <v/>
      </c>
    </row>
    <row r="184" ht="10.5" customFormat="1" customHeight="1" s="16">
      <c r="A184" s="25" t="n"/>
      <c r="B184" s="25" t="n"/>
      <c r="C184" s="35">
        <f>IF(B184&lt;&gt;"",LEN(SUBSTITUTE(SUBSTITUTE(B184," ",""),"*","")),"")</f>
        <v/>
      </c>
      <c r="D184" s="19" t="n"/>
      <c r="E184" s="25" t="n"/>
      <c r="F184" s="19" t="n"/>
      <c r="G184" s="19" t="n"/>
      <c r="H184" s="19" t="n"/>
      <c r="I184" s="19" t="n"/>
      <c r="J184" s="19" t="n"/>
      <c r="K184" s="19" t="n"/>
      <c r="L184" s="19" t="n"/>
      <c r="M184" s="19" t="n"/>
      <c r="N184" s="19" t="n"/>
      <c r="O184" s="17">
        <f>Q184 &amp; R184 &amp; U184 &amp; V184 &amp; W184 &amp; S184 &amp; T184 &amp; AC184 &amp; AD184 &amp; AE184</f>
        <v/>
      </c>
      <c r="P184" s="1">
        <f>IF(B184&lt;&gt;"",LEN(SUBSTITUTE(SUBSTITUTE(B184," ",""),"*","")),"")</f>
        <v/>
      </c>
      <c r="Q184" s="1">
        <f>IF(AND(A184="",B184&lt;&gt;""),"No name provided. ","")</f>
        <v/>
      </c>
      <c r="R184" s="1">
        <f>IF(AND(A184&lt;&gt;"",B184=""),"No sequence provided. ","")</f>
        <v/>
      </c>
      <c r="S184" s="16">
        <f>IF(AND(P184&lt;&gt;"",E184&lt;&gt;"",NOT(X184)),IF(AND(INDEX(validRnaScaleLowerSizeLimits,MATCH(E184,validRnaScale,0))&lt;=$P184,$P184&lt;=INDEX(validRnaScaleUpperSizeLimits,MATCH(E184,validRnaScale,0))),"","Sequence (length) not available in " &amp; E184 &amp; " scale. "),"")</f>
        <v/>
      </c>
      <c r="T184" s="16">
        <f>IF(AND(P184&lt;&gt;"",E184&lt;&gt;"",NOT(Y184)),IF(AND(INDEX(validRnaPurificationLowerSizeLimits,MATCH(E184,validRnaScale,0),MATCH(D184,validRnaPurificationLowerSizeLimitsHeader,0))&lt;=$P184,$P184&lt;=INDEX(validRnaPurificationUpperSizeLimits,MATCH(E184,validRnaScale,0),MATCH(D184,validRnaPurificationUpperSizeLimitsHeader,0))),"","Combination of purification and scale not available. "),"")</f>
        <v/>
      </c>
      <c r="U184" s="16">
        <f>IF(LEN(A184)&gt;validOligoNameMaxLength,"RNA oligo name is too long. ","")</f>
        <v/>
      </c>
      <c r="V184" s="16">
        <f>IF(AND(A184&lt;&gt;"",NOT(ISNUMBER(SUMPRODUCT(FIND(MID(A184,ROW(INDIRECT("1:"&amp;LEN(A184))),1),validOligoNameCharacters))))),"RNA oligo name contains invalid characters. ","")</f>
        <v/>
      </c>
      <c r="W184" s="16">
        <f>IF(AND(B184&lt;&gt;"",NOT(ISNUMBER(SUMPRODUCT(FIND(MID(B184,ROW(INDIRECT("1:"&amp;LEN(B184))),1),validRnaSequenceCharacters))))),"RNA sequence contains invalid characters. ","")</f>
        <v/>
      </c>
      <c r="X184" s="16">
        <f>OR(Z184)</f>
        <v/>
      </c>
      <c r="Y184" s="16">
        <f>OR(Z184)</f>
        <v/>
      </c>
      <c r="Z184" s="16">
        <f>AND(A184="Leerposition",P184&gt;=2)</f>
        <v/>
      </c>
      <c r="AC184" s="16">
        <f>IF(AND(A184&lt;&gt;"",L184=""),"Physical condition not defined. ","")</f>
        <v/>
      </c>
      <c r="AD184" s="16">
        <f>IF(AND(A184&lt;&gt;"",M184=""),"Datasheet not defined. ","")</f>
        <v/>
      </c>
      <c r="AE184" s="16">
        <f>IF(AND(A184&lt;&gt;"",N184=""),"Aliquoting not defined. ","")</f>
        <v/>
      </c>
    </row>
    <row r="185" ht="10.5" customFormat="1" customHeight="1" s="16">
      <c r="A185" s="25" t="n"/>
      <c r="B185" s="25" t="n"/>
      <c r="C185" s="35">
        <f>IF(B185&lt;&gt;"",LEN(SUBSTITUTE(SUBSTITUTE(B185," ",""),"*","")),"")</f>
        <v/>
      </c>
      <c r="D185" s="19" t="n"/>
      <c r="E185" s="25" t="n"/>
      <c r="F185" s="19" t="n"/>
      <c r="G185" s="19" t="n"/>
      <c r="H185" s="19" t="n"/>
      <c r="I185" s="19" t="n"/>
      <c r="J185" s="19" t="n"/>
      <c r="K185" s="19" t="n"/>
      <c r="L185" s="19" t="n"/>
      <c r="M185" s="19" t="n"/>
      <c r="N185" s="19" t="n"/>
      <c r="O185" s="17">
        <f>Q185 &amp; R185 &amp; U185 &amp; V185 &amp; W185 &amp; S185 &amp; T185 &amp; AC185 &amp; AD185 &amp; AE185</f>
        <v/>
      </c>
      <c r="P185" s="1">
        <f>IF(B185&lt;&gt;"",LEN(SUBSTITUTE(SUBSTITUTE(B185," ",""),"*","")),"")</f>
        <v/>
      </c>
      <c r="Q185" s="1">
        <f>IF(AND(A185="",B185&lt;&gt;""),"No name provided. ","")</f>
        <v/>
      </c>
      <c r="R185" s="1">
        <f>IF(AND(A185&lt;&gt;"",B185=""),"No sequence provided. ","")</f>
        <v/>
      </c>
      <c r="S185" s="16">
        <f>IF(AND(P185&lt;&gt;"",E185&lt;&gt;"",NOT(X185)),IF(AND(INDEX(validRnaScaleLowerSizeLimits,MATCH(E185,validRnaScale,0))&lt;=$P185,$P185&lt;=INDEX(validRnaScaleUpperSizeLimits,MATCH(E185,validRnaScale,0))),"","Sequence (length) not available in " &amp; E185 &amp; " scale. "),"")</f>
        <v/>
      </c>
      <c r="T185" s="16">
        <f>IF(AND(P185&lt;&gt;"",E185&lt;&gt;"",NOT(Y185)),IF(AND(INDEX(validRnaPurificationLowerSizeLimits,MATCH(E185,validRnaScale,0),MATCH(D185,validRnaPurificationLowerSizeLimitsHeader,0))&lt;=$P185,$P185&lt;=INDEX(validRnaPurificationUpperSizeLimits,MATCH(E185,validRnaScale,0),MATCH(D185,validRnaPurificationUpperSizeLimitsHeader,0))),"","Combination of purification and scale not available. "),"")</f>
        <v/>
      </c>
      <c r="U185" s="16">
        <f>IF(LEN(A185)&gt;validOligoNameMaxLength,"RNA oligo name is too long. ","")</f>
        <v/>
      </c>
      <c r="V185" s="16">
        <f>IF(AND(A185&lt;&gt;"",NOT(ISNUMBER(SUMPRODUCT(FIND(MID(A185,ROW(INDIRECT("1:"&amp;LEN(A185))),1),validOligoNameCharacters))))),"RNA oligo name contains invalid characters. ","")</f>
        <v/>
      </c>
      <c r="W185" s="16">
        <f>IF(AND(B185&lt;&gt;"",NOT(ISNUMBER(SUMPRODUCT(FIND(MID(B185,ROW(INDIRECT("1:"&amp;LEN(B185))),1),validRnaSequenceCharacters))))),"RNA sequence contains invalid characters. ","")</f>
        <v/>
      </c>
      <c r="X185" s="16">
        <f>OR(Z185)</f>
        <v/>
      </c>
      <c r="Y185" s="16">
        <f>OR(Z185)</f>
        <v/>
      </c>
      <c r="Z185" s="16">
        <f>AND(A185="Leerposition",P185&gt;=2)</f>
        <v/>
      </c>
      <c r="AC185" s="16">
        <f>IF(AND(A185&lt;&gt;"",L185=""),"Physical condition not defined. ","")</f>
        <v/>
      </c>
      <c r="AD185" s="16">
        <f>IF(AND(A185&lt;&gt;"",M185=""),"Datasheet not defined. ","")</f>
        <v/>
      </c>
      <c r="AE185" s="16">
        <f>IF(AND(A185&lt;&gt;"",N185=""),"Aliquoting not defined. ","")</f>
        <v/>
      </c>
    </row>
    <row r="186" ht="10.5" customFormat="1" customHeight="1" s="16">
      <c r="A186" s="25" t="n"/>
      <c r="B186" s="25" t="n"/>
      <c r="C186" s="35">
        <f>IF(B186&lt;&gt;"",LEN(SUBSTITUTE(SUBSTITUTE(B186," ",""),"*","")),"")</f>
        <v/>
      </c>
      <c r="D186" s="19" t="n"/>
      <c r="E186" s="25" t="n"/>
      <c r="F186" s="19" t="n"/>
      <c r="G186" s="19" t="n"/>
      <c r="H186" s="19" t="n"/>
      <c r="I186" s="19" t="n"/>
      <c r="J186" s="19" t="n"/>
      <c r="K186" s="19" t="n"/>
      <c r="L186" s="19" t="n"/>
      <c r="M186" s="19" t="n"/>
      <c r="N186" s="19" t="n"/>
      <c r="O186" s="17">
        <f>Q186 &amp; R186 &amp; U186 &amp; V186 &amp; W186 &amp; S186 &amp; T186 &amp; AC186 &amp; AD186 &amp; AE186</f>
        <v/>
      </c>
      <c r="P186" s="1">
        <f>IF(B186&lt;&gt;"",LEN(SUBSTITUTE(SUBSTITUTE(B186," ",""),"*","")),"")</f>
        <v/>
      </c>
      <c r="Q186" s="1">
        <f>IF(AND(A186="",B186&lt;&gt;""),"No name provided. ","")</f>
        <v/>
      </c>
      <c r="R186" s="1">
        <f>IF(AND(A186&lt;&gt;"",B186=""),"No sequence provided. ","")</f>
        <v/>
      </c>
      <c r="S186" s="16">
        <f>IF(AND(P186&lt;&gt;"",E186&lt;&gt;"",NOT(X186)),IF(AND(INDEX(validRnaScaleLowerSizeLimits,MATCH(E186,validRnaScale,0))&lt;=$P186,$P186&lt;=INDEX(validRnaScaleUpperSizeLimits,MATCH(E186,validRnaScale,0))),"","Sequence (length) not available in " &amp; E186 &amp; " scale. "),"")</f>
        <v/>
      </c>
      <c r="T186" s="16">
        <f>IF(AND(P186&lt;&gt;"",E186&lt;&gt;"",NOT(Y186)),IF(AND(INDEX(validRnaPurificationLowerSizeLimits,MATCH(E186,validRnaScale,0),MATCH(D186,validRnaPurificationLowerSizeLimitsHeader,0))&lt;=$P186,$P186&lt;=INDEX(validRnaPurificationUpperSizeLimits,MATCH(E186,validRnaScale,0),MATCH(D186,validRnaPurificationUpperSizeLimitsHeader,0))),"","Combination of purification and scale not available. "),"")</f>
        <v/>
      </c>
      <c r="U186" s="16">
        <f>IF(LEN(A186)&gt;validOligoNameMaxLength,"RNA oligo name is too long. ","")</f>
        <v/>
      </c>
      <c r="V186" s="16">
        <f>IF(AND(A186&lt;&gt;"",NOT(ISNUMBER(SUMPRODUCT(FIND(MID(A186,ROW(INDIRECT("1:"&amp;LEN(A186))),1),validOligoNameCharacters))))),"RNA oligo name contains invalid characters. ","")</f>
        <v/>
      </c>
      <c r="W186" s="16">
        <f>IF(AND(B186&lt;&gt;"",NOT(ISNUMBER(SUMPRODUCT(FIND(MID(B186,ROW(INDIRECT("1:"&amp;LEN(B186))),1),validRnaSequenceCharacters))))),"RNA sequence contains invalid characters. ","")</f>
        <v/>
      </c>
      <c r="X186" s="16">
        <f>OR(Z186)</f>
        <v/>
      </c>
      <c r="Y186" s="16">
        <f>OR(Z186)</f>
        <v/>
      </c>
      <c r="Z186" s="16">
        <f>AND(A186="Leerposition",P186&gt;=2)</f>
        <v/>
      </c>
      <c r="AC186" s="16">
        <f>IF(AND(A186&lt;&gt;"",L186=""),"Physical condition not defined. ","")</f>
        <v/>
      </c>
      <c r="AD186" s="16">
        <f>IF(AND(A186&lt;&gt;"",M186=""),"Datasheet not defined. ","")</f>
        <v/>
      </c>
      <c r="AE186" s="16">
        <f>IF(AND(A186&lt;&gt;"",N186=""),"Aliquoting not defined. ","")</f>
        <v/>
      </c>
    </row>
    <row r="187" ht="10.5" customFormat="1" customHeight="1" s="16">
      <c r="A187" s="25" t="n"/>
      <c r="B187" s="25" t="n"/>
      <c r="C187" s="35">
        <f>IF(B187&lt;&gt;"",LEN(SUBSTITUTE(SUBSTITUTE(B187," ",""),"*","")),"")</f>
        <v/>
      </c>
      <c r="D187" s="19" t="n"/>
      <c r="E187" s="25" t="n"/>
      <c r="F187" s="19" t="n"/>
      <c r="G187" s="19" t="n"/>
      <c r="H187" s="19" t="n"/>
      <c r="I187" s="19" t="n"/>
      <c r="J187" s="19" t="n"/>
      <c r="K187" s="19" t="n"/>
      <c r="L187" s="19" t="n"/>
      <c r="M187" s="19" t="n"/>
      <c r="N187" s="19" t="n"/>
      <c r="O187" s="17">
        <f>Q187 &amp; R187 &amp; U187 &amp; V187 &amp; W187 &amp; S187 &amp; T187 &amp; AC187 &amp; AD187 &amp; AE187</f>
        <v/>
      </c>
      <c r="P187" s="1">
        <f>IF(B187&lt;&gt;"",LEN(SUBSTITUTE(SUBSTITUTE(B187," ",""),"*","")),"")</f>
        <v/>
      </c>
      <c r="Q187" s="1">
        <f>IF(AND(A187="",B187&lt;&gt;""),"No name provided. ","")</f>
        <v/>
      </c>
      <c r="R187" s="1">
        <f>IF(AND(A187&lt;&gt;"",B187=""),"No sequence provided. ","")</f>
        <v/>
      </c>
      <c r="S187" s="16">
        <f>IF(AND(P187&lt;&gt;"",E187&lt;&gt;"",NOT(X187)),IF(AND(INDEX(validRnaScaleLowerSizeLimits,MATCH(E187,validRnaScale,0))&lt;=$P187,$P187&lt;=INDEX(validRnaScaleUpperSizeLimits,MATCH(E187,validRnaScale,0))),"","Sequence (length) not available in " &amp; E187 &amp; " scale. "),"")</f>
        <v/>
      </c>
      <c r="T187" s="16">
        <f>IF(AND(P187&lt;&gt;"",E187&lt;&gt;"",NOT(Y187)),IF(AND(INDEX(validRnaPurificationLowerSizeLimits,MATCH(E187,validRnaScale,0),MATCH(D187,validRnaPurificationLowerSizeLimitsHeader,0))&lt;=$P187,$P187&lt;=INDEX(validRnaPurificationUpperSizeLimits,MATCH(E187,validRnaScale,0),MATCH(D187,validRnaPurificationUpperSizeLimitsHeader,0))),"","Combination of purification and scale not available. "),"")</f>
        <v/>
      </c>
      <c r="U187" s="16">
        <f>IF(LEN(A187)&gt;validOligoNameMaxLength,"RNA oligo name is too long. ","")</f>
        <v/>
      </c>
      <c r="V187" s="16">
        <f>IF(AND(A187&lt;&gt;"",NOT(ISNUMBER(SUMPRODUCT(FIND(MID(A187,ROW(INDIRECT("1:"&amp;LEN(A187))),1),validOligoNameCharacters))))),"RNA oligo name contains invalid characters. ","")</f>
        <v/>
      </c>
      <c r="W187" s="16">
        <f>IF(AND(B187&lt;&gt;"",NOT(ISNUMBER(SUMPRODUCT(FIND(MID(B187,ROW(INDIRECT("1:"&amp;LEN(B187))),1),validRnaSequenceCharacters))))),"RNA sequence contains invalid characters. ","")</f>
        <v/>
      </c>
      <c r="X187" s="16">
        <f>OR(Z187)</f>
        <v/>
      </c>
      <c r="Y187" s="16">
        <f>OR(Z187)</f>
        <v/>
      </c>
      <c r="Z187" s="16">
        <f>AND(A187="Leerposition",P187&gt;=2)</f>
        <v/>
      </c>
      <c r="AC187" s="16">
        <f>IF(AND(A187&lt;&gt;"",L187=""),"Physical condition not defined. ","")</f>
        <v/>
      </c>
      <c r="AD187" s="16">
        <f>IF(AND(A187&lt;&gt;"",M187=""),"Datasheet not defined. ","")</f>
        <v/>
      </c>
      <c r="AE187" s="16">
        <f>IF(AND(A187&lt;&gt;"",N187=""),"Aliquoting not defined. ","")</f>
        <v/>
      </c>
    </row>
    <row r="188" ht="10.5" customFormat="1" customHeight="1" s="16">
      <c r="A188" s="25" t="n"/>
      <c r="B188" s="25" t="n"/>
      <c r="C188" s="35">
        <f>IF(B188&lt;&gt;"",LEN(SUBSTITUTE(SUBSTITUTE(B188," ",""),"*","")),"")</f>
        <v/>
      </c>
      <c r="D188" s="19" t="n"/>
      <c r="E188" s="25" t="n"/>
      <c r="F188" s="19" t="n"/>
      <c r="G188" s="19" t="n"/>
      <c r="H188" s="19" t="n"/>
      <c r="I188" s="19" t="n"/>
      <c r="J188" s="19" t="n"/>
      <c r="K188" s="19" t="n"/>
      <c r="L188" s="19" t="n"/>
      <c r="M188" s="19" t="n"/>
      <c r="N188" s="19" t="n"/>
      <c r="O188" s="17">
        <f>Q188 &amp; R188 &amp; U188 &amp; V188 &amp; W188 &amp; S188 &amp; T188 &amp; AC188 &amp; AD188 &amp; AE188</f>
        <v/>
      </c>
      <c r="P188" s="1">
        <f>IF(B188&lt;&gt;"",LEN(SUBSTITUTE(SUBSTITUTE(B188," ",""),"*","")),"")</f>
        <v/>
      </c>
      <c r="Q188" s="1">
        <f>IF(AND(A188="",B188&lt;&gt;""),"No name provided. ","")</f>
        <v/>
      </c>
      <c r="R188" s="1">
        <f>IF(AND(A188&lt;&gt;"",B188=""),"No sequence provided. ","")</f>
        <v/>
      </c>
      <c r="S188" s="16">
        <f>IF(AND(P188&lt;&gt;"",E188&lt;&gt;"",NOT(X188)),IF(AND(INDEX(validRnaScaleLowerSizeLimits,MATCH(E188,validRnaScale,0))&lt;=$P188,$P188&lt;=INDEX(validRnaScaleUpperSizeLimits,MATCH(E188,validRnaScale,0))),"","Sequence (length) not available in " &amp; E188 &amp; " scale. "),"")</f>
        <v/>
      </c>
      <c r="T188" s="16">
        <f>IF(AND(P188&lt;&gt;"",E188&lt;&gt;"",NOT(Y188)),IF(AND(INDEX(validRnaPurificationLowerSizeLimits,MATCH(E188,validRnaScale,0),MATCH(D188,validRnaPurificationLowerSizeLimitsHeader,0))&lt;=$P188,$P188&lt;=INDEX(validRnaPurificationUpperSizeLimits,MATCH(E188,validRnaScale,0),MATCH(D188,validRnaPurificationUpperSizeLimitsHeader,0))),"","Combination of purification and scale not available. "),"")</f>
        <v/>
      </c>
      <c r="U188" s="16">
        <f>IF(LEN(A188)&gt;validOligoNameMaxLength,"RNA oligo name is too long. ","")</f>
        <v/>
      </c>
      <c r="V188" s="16">
        <f>IF(AND(A188&lt;&gt;"",NOT(ISNUMBER(SUMPRODUCT(FIND(MID(A188,ROW(INDIRECT("1:"&amp;LEN(A188))),1),validOligoNameCharacters))))),"RNA oligo name contains invalid characters. ","")</f>
        <v/>
      </c>
      <c r="W188" s="16">
        <f>IF(AND(B188&lt;&gt;"",NOT(ISNUMBER(SUMPRODUCT(FIND(MID(B188,ROW(INDIRECT("1:"&amp;LEN(B188))),1),validRnaSequenceCharacters))))),"RNA sequence contains invalid characters. ","")</f>
        <v/>
      </c>
      <c r="X188" s="16">
        <f>OR(Z188)</f>
        <v/>
      </c>
      <c r="Y188" s="16">
        <f>OR(Z188)</f>
        <v/>
      </c>
      <c r="Z188" s="16">
        <f>AND(A188="Leerposition",P188&gt;=2)</f>
        <v/>
      </c>
      <c r="AC188" s="16">
        <f>IF(AND(A188&lt;&gt;"",L188=""),"Physical condition not defined. ","")</f>
        <v/>
      </c>
      <c r="AD188" s="16">
        <f>IF(AND(A188&lt;&gt;"",M188=""),"Datasheet not defined. ","")</f>
        <v/>
      </c>
      <c r="AE188" s="16">
        <f>IF(AND(A188&lt;&gt;"",N188=""),"Aliquoting not defined. ","")</f>
        <v/>
      </c>
    </row>
    <row r="189" ht="10.5" customFormat="1" customHeight="1" s="16">
      <c r="A189" s="25" t="n"/>
      <c r="B189" s="25" t="n"/>
      <c r="C189" s="35">
        <f>IF(B189&lt;&gt;"",LEN(SUBSTITUTE(SUBSTITUTE(B189," ",""),"*","")),"")</f>
        <v/>
      </c>
      <c r="D189" s="19" t="n"/>
      <c r="E189" s="25" t="n"/>
      <c r="F189" s="19" t="n"/>
      <c r="G189" s="19" t="n"/>
      <c r="H189" s="19" t="n"/>
      <c r="I189" s="19" t="n"/>
      <c r="J189" s="19" t="n"/>
      <c r="K189" s="19" t="n"/>
      <c r="L189" s="19" t="n"/>
      <c r="M189" s="19" t="n"/>
      <c r="N189" s="19" t="n"/>
      <c r="O189" s="17">
        <f>Q189 &amp; R189 &amp; U189 &amp; V189 &amp; W189 &amp; S189 &amp; T189 &amp; AC189 &amp; AD189 &amp; AE189</f>
        <v/>
      </c>
      <c r="P189" s="1">
        <f>IF(B189&lt;&gt;"",LEN(SUBSTITUTE(SUBSTITUTE(B189," ",""),"*","")),"")</f>
        <v/>
      </c>
      <c r="Q189" s="1">
        <f>IF(AND(A189="",B189&lt;&gt;""),"No name provided. ","")</f>
        <v/>
      </c>
      <c r="R189" s="1">
        <f>IF(AND(A189&lt;&gt;"",B189=""),"No sequence provided. ","")</f>
        <v/>
      </c>
      <c r="S189" s="16">
        <f>IF(AND(P189&lt;&gt;"",E189&lt;&gt;"",NOT(X189)),IF(AND(INDEX(validRnaScaleLowerSizeLimits,MATCH(E189,validRnaScale,0))&lt;=$P189,$P189&lt;=INDEX(validRnaScaleUpperSizeLimits,MATCH(E189,validRnaScale,0))),"","Sequence (length) not available in " &amp; E189 &amp; " scale. "),"")</f>
        <v/>
      </c>
      <c r="T189" s="16">
        <f>IF(AND(P189&lt;&gt;"",E189&lt;&gt;"",NOT(Y189)),IF(AND(INDEX(validRnaPurificationLowerSizeLimits,MATCH(E189,validRnaScale,0),MATCH(D189,validRnaPurificationLowerSizeLimitsHeader,0))&lt;=$P189,$P189&lt;=INDEX(validRnaPurificationUpperSizeLimits,MATCH(E189,validRnaScale,0),MATCH(D189,validRnaPurificationUpperSizeLimitsHeader,0))),"","Combination of purification and scale not available. "),"")</f>
        <v/>
      </c>
      <c r="U189" s="16">
        <f>IF(LEN(A189)&gt;validOligoNameMaxLength,"RNA oligo name is too long. ","")</f>
        <v/>
      </c>
      <c r="V189" s="16">
        <f>IF(AND(A189&lt;&gt;"",NOT(ISNUMBER(SUMPRODUCT(FIND(MID(A189,ROW(INDIRECT("1:"&amp;LEN(A189))),1),validOligoNameCharacters))))),"RNA oligo name contains invalid characters. ","")</f>
        <v/>
      </c>
      <c r="W189" s="16">
        <f>IF(AND(B189&lt;&gt;"",NOT(ISNUMBER(SUMPRODUCT(FIND(MID(B189,ROW(INDIRECT("1:"&amp;LEN(B189))),1),validRnaSequenceCharacters))))),"RNA sequence contains invalid characters. ","")</f>
        <v/>
      </c>
      <c r="X189" s="16">
        <f>OR(Z189)</f>
        <v/>
      </c>
      <c r="Y189" s="16">
        <f>OR(Z189)</f>
        <v/>
      </c>
      <c r="Z189" s="16">
        <f>AND(A189="Leerposition",P189&gt;=2)</f>
        <v/>
      </c>
      <c r="AC189" s="16">
        <f>IF(AND(A189&lt;&gt;"",L189=""),"Physical condition not defined. ","")</f>
        <v/>
      </c>
      <c r="AD189" s="16">
        <f>IF(AND(A189&lt;&gt;"",M189=""),"Datasheet not defined. ","")</f>
        <v/>
      </c>
      <c r="AE189" s="16">
        <f>IF(AND(A189&lt;&gt;"",N189=""),"Aliquoting not defined. ","")</f>
        <v/>
      </c>
    </row>
    <row r="190" ht="10.5" customFormat="1" customHeight="1" s="16">
      <c r="A190" s="25" t="n"/>
      <c r="B190" s="25" t="n"/>
      <c r="C190" s="35">
        <f>IF(B190&lt;&gt;"",LEN(SUBSTITUTE(SUBSTITUTE(B190," ",""),"*","")),"")</f>
        <v/>
      </c>
      <c r="D190" s="19" t="n"/>
      <c r="E190" s="25" t="n"/>
      <c r="F190" s="19" t="n"/>
      <c r="G190" s="19" t="n"/>
      <c r="H190" s="19" t="n"/>
      <c r="I190" s="19" t="n"/>
      <c r="J190" s="19" t="n"/>
      <c r="K190" s="19" t="n"/>
      <c r="L190" s="19" t="n"/>
      <c r="M190" s="19" t="n"/>
      <c r="N190" s="19" t="n"/>
      <c r="O190" s="17">
        <f>Q190 &amp; R190 &amp; U190 &amp; V190 &amp; W190 &amp; S190 &amp; T190 &amp; AC190 &amp; AD190 &amp; AE190</f>
        <v/>
      </c>
      <c r="P190" s="1">
        <f>IF(B190&lt;&gt;"",LEN(SUBSTITUTE(SUBSTITUTE(B190," ",""),"*","")),"")</f>
        <v/>
      </c>
      <c r="Q190" s="1">
        <f>IF(AND(A190="",B190&lt;&gt;""),"No name provided. ","")</f>
        <v/>
      </c>
      <c r="R190" s="1">
        <f>IF(AND(A190&lt;&gt;"",B190=""),"No sequence provided. ","")</f>
        <v/>
      </c>
      <c r="S190" s="16">
        <f>IF(AND(P190&lt;&gt;"",E190&lt;&gt;"",NOT(X190)),IF(AND(INDEX(validRnaScaleLowerSizeLimits,MATCH(E190,validRnaScale,0))&lt;=$P190,$P190&lt;=INDEX(validRnaScaleUpperSizeLimits,MATCH(E190,validRnaScale,0))),"","Sequence (length) not available in " &amp; E190 &amp; " scale. "),"")</f>
        <v/>
      </c>
      <c r="T190" s="16">
        <f>IF(AND(P190&lt;&gt;"",E190&lt;&gt;"",NOT(Y190)),IF(AND(INDEX(validRnaPurificationLowerSizeLimits,MATCH(E190,validRnaScale,0),MATCH(D190,validRnaPurificationLowerSizeLimitsHeader,0))&lt;=$P190,$P190&lt;=INDEX(validRnaPurificationUpperSizeLimits,MATCH(E190,validRnaScale,0),MATCH(D190,validRnaPurificationUpperSizeLimitsHeader,0))),"","Combination of purification and scale not available. "),"")</f>
        <v/>
      </c>
      <c r="U190" s="16">
        <f>IF(LEN(A190)&gt;validOligoNameMaxLength,"RNA oligo name is too long. ","")</f>
        <v/>
      </c>
      <c r="V190" s="16">
        <f>IF(AND(A190&lt;&gt;"",NOT(ISNUMBER(SUMPRODUCT(FIND(MID(A190,ROW(INDIRECT("1:"&amp;LEN(A190))),1),validOligoNameCharacters))))),"RNA oligo name contains invalid characters. ","")</f>
        <v/>
      </c>
      <c r="W190" s="16">
        <f>IF(AND(B190&lt;&gt;"",NOT(ISNUMBER(SUMPRODUCT(FIND(MID(B190,ROW(INDIRECT("1:"&amp;LEN(B190))),1),validRnaSequenceCharacters))))),"RNA sequence contains invalid characters. ","")</f>
        <v/>
      </c>
      <c r="X190" s="16">
        <f>OR(Z190)</f>
        <v/>
      </c>
      <c r="Y190" s="16">
        <f>OR(Z190)</f>
        <v/>
      </c>
      <c r="Z190" s="16">
        <f>AND(A190="Leerposition",P190&gt;=2)</f>
        <v/>
      </c>
      <c r="AC190" s="16">
        <f>IF(AND(A190&lt;&gt;"",L190=""),"Physical condition not defined. ","")</f>
        <v/>
      </c>
      <c r="AD190" s="16">
        <f>IF(AND(A190&lt;&gt;"",M190=""),"Datasheet not defined. ","")</f>
        <v/>
      </c>
      <c r="AE190" s="16">
        <f>IF(AND(A190&lt;&gt;"",N190=""),"Aliquoting not defined. ","")</f>
        <v/>
      </c>
    </row>
    <row r="191" ht="10.5" customFormat="1" customHeight="1" s="16">
      <c r="A191" s="25" t="n"/>
      <c r="B191" s="25" t="n"/>
      <c r="C191" s="35">
        <f>IF(B191&lt;&gt;"",LEN(SUBSTITUTE(SUBSTITUTE(B191," ",""),"*","")),"")</f>
        <v/>
      </c>
      <c r="D191" s="19" t="n"/>
      <c r="E191" s="25" t="n"/>
      <c r="F191" s="19" t="n"/>
      <c r="G191" s="19" t="n"/>
      <c r="H191" s="19" t="n"/>
      <c r="I191" s="19" t="n"/>
      <c r="J191" s="19" t="n"/>
      <c r="K191" s="19" t="n"/>
      <c r="L191" s="19" t="n"/>
      <c r="M191" s="19" t="n"/>
      <c r="N191" s="19" t="n"/>
      <c r="O191" s="17">
        <f>Q191 &amp; R191 &amp; U191 &amp; V191 &amp; W191 &amp; S191 &amp; T191 &amp; AC191 &amp; AD191 &amp; AE191</f>
        <v/>
      </c>
      <c r="P191" s="1">
        <f>IF(B191&lt;&gt;"",LEN(SUBSTITUTE(SUBSTITUTE(B191," ",""),"*","")),"")</f>
        <v/>
      </c>
      <c r="Q191" s="1">
        <f>IF(AND(A191="",B191&lt;&gt;""),"No name provided. ","")</f>
        <v/>
      </c>
      <c r="R191" s="1">
        <f>IF(AND(A191&lt;&gt;"",B191=""),"No sequence provided. ","")</f>
        <v/>
      </c>
      <c r="S191" s="16">
        <f>IF(AND(P191&lt;&gt;"",E191&lt;&gt;"",NOT(X191)),IF(AND(INDEX(validRnaScaleLowerSizeLimits,MATCH(E191,validRnaScale,0))&lt;=$P191,$P191&lt;=INDEX(validRnaScaleUpperSizeLimits,MATCH(E191,validRnaScale,0))),"","Sequence (length) not available in " &amp; E191 &amp; " scale. "),"")</f>
        <v/>
      </c>
      <c r="T191" s="16">
        <f>IF(AND(P191&lt;&gt;"",E191&lt;&gt;"",NOT(Y191)),IF(AND(INDEX(validRnaPurificationLowerSizeLimits,MATCH(E191,validRnaScale,0),MATCH(D191,validRnaPurificationLowerSizeLimitsHeader,0))&lt;=$P191,$P191&lt;=INDEX(validRnaPurificationUpperSizeLimits,MATCH(E191,validRnaScale,0),MATCH(D191,validRnaPurificationUpperSizeLimitsHeader,0))),"","Combination of purification and scale not available. "),"")</f>
        <v/>
      </c>
      <c r="U191" s="16">
        <f>IF(LEN(A191)&gt;validOligoNameMaxLength,"RNA oligo name is too long. ","")</f>
        <v/>
      </c>
      <c r="V191" s="16">
        <f>IF(AND(A191&lt;&gt;"",NOT(ISNUMBER(SUMPRODUCT(FIND(MID(A191,ROW(INDIRECT("1:"&amp;LEN(A191))),1),validOligoNameCharacters))))),"RNA oligo name contains invalid characters. ","")</f>
        <v/>
      </c>
      <c r="W191" s="16">
        <f>IF(AND(B191&lt;&gt;"",NOT(ISNUMBER(SUMPRODUCT(FIND(MID(B191,ROW(INDIRECT("1:"&amp;LEN(B191))),1),validRnaSequenceCharacters))))),"RNA sequence contains invalid characters. ","")</f>
        <v/>
      </c>
      <c r="X191" s="16">
        <f>OR(Z191)</f>
        <v/>
      </c>
      <c r="Y191" s="16">
        <f>OR(Z191)</f>
        <v/>
      </c>
      <c r="Z191" s="16">
        <f>AND(A191="Leerposition",P191&gt;=2)</f>
        <v/>
      </c>
      <c r="AC191" s="16">
        <f>IF(AND(A191&lt;&gt;"",L191=""),"Physical condition not defined. ","")</f>
        <v/>
      </c>
      <c r="AD191" s="16">
        <f>IF(AND(A191&lt;&gt;"",M191=""),"Datasheet not defined. ","")</f>
        <v/>
      </c>
      <c r="AE191" s="16">
        <f>IF(AND(A191&lt;&gt;"",N191=""),"Aliquoting not defined. ","")</f>
        <v/>
      </c>
    </row>
    <row r="192" ht="10.5" customFormat="1" customHeight="1" s="16">
      <c r="A192" s="25" t="n"/>
      <c r="B192" s="25" t="n"/>
      <c r="C192" s="35">
        <f>IF(B192&lt;&gt;"",LEN(SUBSTITUTE(SUBSTITUTE(B192," ",""),"*","")),"")</f>
        <v/>
      </c>
      <c r="D192" s="19" t="n"/>
      <c r="E192" s="25" t="n"/>
      <c r="F192" s="19" t="n"/>
      <c r="G192" s="19" t="n"/>
      <c r="H192" s="19" t="n"/>
      <c r="I192" s="19" t="n"/>
      <c r="J192" s="19" t="n"/>
      <c r="K192" s="19" t="n"/>
      <c r="L192" s="19" t="n"/>
      <c r="M192" s="19" t="n"/>
      <c r="N192" s="19" t="n"/>
      <c r="O192" s="17">
        <f>Q192 &amp; R192 &amp; U192 &amp; V192 &amp; W192 &amp; S192 &amp; T192 &amp; AC192 &amp; AD192 &amp; AE192</f>
        <v/>
      </c>
      <c r="P192" s="1">
        <f>IF(B192&lt;&gt;"",LEN(SUBSTITUTE(SUBSTITUTE(B192," ",""),"*","")),"")</f>
        <v/>
      </c>
      <c r="Q192" s="1">
        <f>IF(AND(A192="",B192&lt;&gt;""),"No name provided. ","")</f>
        <v/>
      </c>
      <c r="R192" s="1">
        <f>IF(AND(A192&lt;&gt;"",B192=""),"No sequence provided. ","")</f>
        <v/>
      </c>
      <c r="S192" s="16">
        <f>IF(AND(P192&lt;&gt;"",E192&lt;&gt;"",NOT(X192)),IF(AND(INDEX(validRnaScaleLowerSizeLimits,MATCH(E192,validRnaScale,0))&lt;=$P192,$P192&lt;=INDEX(validRnaScaleUpperSizeLimits,MATCH(E192,validRnaScale,0))),"","Sequence (length) not available in " &amp; E192 &amp; " scale. "),"")</f>
        <v/>
      </c>
      <c r="T192" s="16">
        <f>IF(AND(P192&lt;&gt;"",E192&lt;&gt;"",NOT(Y192)),IF(AND(INDEX(validRnaPurificationLowerSizeLimits,MATCH(E192,validRnaScale,0),MATCH(D192,validRnaPurificationLowerSizeLimitsHeader,0))&lt;=$P192,$P192&lt;=INDEX(validRnaPurificationUpperSizeLimits,MATCH(E192,validRnaScale,0),MATCH(D192,validRnaPurificationUpperSizeLimitsHeader,0))),"","Combination of purification and scale not available. "),"")</f>
        <v/>
      </c>
      <c r="U192" s="16">
        <f>IF(LEN(A192)&gt;validOligoNameMaxLength,"RNA oligo name is too long. ","")</f>
        <v/>
      </c>
      <c r="V192" s="16">
        <f>IF(AND(A192&lt;&gt;"",NOT(ISNUMBER(SUMPRODUCT(FIND(MID(A192,ROW(INDIRECT("1:"&amp;LEN(A192))),1),validOligoNameCharacters))))),"RNA oligo name contains invalid characters. ","")</f>
        <v/>
      </c>
      <c r="W192" s="16">
        <f>IF(AND(B192&lt;&gt;"",NOT(ISNUMBER(SUMPRODUCT(FIND(MID(B192,ROW(INDIRECT("1:"&amp;LEN(B192))),1),validRnaSequenceCharacters))))),"RNA sequence contains invalid characters. ","")</f>
        <v/>
      </c>
      <c r="X192" s="16">
        <f>OR(Z192)</f>
        <v/>
      </c>
      <c r="Y192" s="16">
        <f>OR(Z192)</f>
        <v/>
      </c>
      <c r="Z192" s="16">
        <f>AND(A192="Leerposition",P192&gt;=2)</f>
        <v/>
      </c>
      <c r="AC192" s="16">
        <f>IF(AND(A192&lt;&gt;"",L192=""),"Physical condition not defined. ","")</f>
        <v/>
      </c>
      <c r="AD192" s="16">
        <f>IF(AND(A192&lt;&gt;"",M192=""),"Datasheet not defined. ","")</f>
        <v/>
      </c>
      <c r="AE192" s="16">
        <f>IF(AND(A192&lt;&gt;"",N192=""),"Aliquoting not defined. ","")</f>
        <v/>
      </c>
    </row>
    <row r="193" ht="10.5" customFormat="1" customHeight="1" s="83" thickBot="1">
      <c r="A193" s="78" t="n"/>
      <c r="B193" s="78" t="n"/>
      <c r="C193" s="79">
        <f>IF(B193&lt;&gt;"",LEN(SUBSTITUTE(SUBSTITUTE(B193," ",""),"*","")),"")</f>
        <v/>
      </c>
      <c r="D193" s="80" t="n"/>
      <c r="E193" s="78" t="n"/>
      <c r="F193" s="80" t="n"/>
      <c r="G193" s="80" t="n"/>
      <c r="H193" s="80" t="n"/>
      <c r="I193" s="80" t="n"/>
      <c r="J193" s="80" t="n"/>
      <c r="K193" s="80" t="n"/>
      <c r="L193" s="100" t="n"/>
      <c r="M193" s="100" t="n"/>
      <c r="N193" s="100" t="n"/>
      <c r="O193" s="81">
        <f>Q193 &amp; R193 &amp; U193 &amp; V193 &amp; W193 &amp; S193 &amp; T193 &amp; AC193 &amp; AD193 &amp; AE193</f>
        <v/>
      </c>
      <c r="P193" s="82">
        <f>IF(B193&lt;&gt;"",LEN(SUBSTITUTE(SUBSTITUTE(B193," ",""),"*","")),"")</f>
        <v/>
      </c>
      <c r="Q193" s="82">
        <f>IF(AND(A193="",B193&lt;&gt;""),"No name provided. ","")</f>
        <v/>
      </c>
      <c r="R193" s="82">
        <f>IF(AND(A193&lt;&gt;"",B193=""),"No sequence provided. ","")</f>
        <v/>
      </c>
      <c r="S193" s="83">
        <f>IF(AND(P193&lt;&gt;"",E193&lt;&gt;"",NOT(X193)),IF(AND(INDEX(validRnaScaleLowerSizeLimits,MATCH(E193,validRnaScale,0))&lt;=$P193,$P193&lt;=INDEX(validRnaScaleUpperSizeLimits,MATCH(E193,validRnaScale,0))),"","Sequence (length) not available in " &amp; E193 &amp; " scale. "),"")</f>
        <v/>
      </c>
      <c r="T193" s="83">
        <f>IF(AND(P193&lt;&gt;"",E193&lt;&gt;"",NOT(Y193)),IF(AND(INDEX(validRnaPurificationLowerSizeLimits,MATCH(E193,validRnaScale,0),MATCH(D193,validRnaPurificationLowerSizeLimitsHeader,0))&lt;=$P193,$P193&lt;=INDEX(validRnaPurificationUpperSizeLimits,MATCH(E193,validRnaScale,0),MATCH(D193,validRnaPurificationUpperSizeLimitsHeader,0))),"","Combination of purification and scale not available. "),"")</f>
        <v/>
      </c>
      <c r="U193" s="83">
        <f>IF(LEN(A193)&gt;validOligoNameMaxLength,"RNA oligo name is too long. ","")</f>
        <v/>
      </c>
      <c r="V193" s="83">
        <f>IF(AND(A193&lt;&gt;"",NOT(ISNUMBER(SUMPRODUCT(FIND(MID(A193,ROW(INDIRECT("1:"&amp;LEN(A193))),1),validOligoNameCharacters))))),"RNA oligo name contains invalid characters. ","")</f>
        <v/>
      </c>
      <c r="W193" s="83">
        <f>IF(AND(B193&lt;&gt;"",NOT(ISNUMBER(SUMPRODUCT(FIND(MID(B193,ROW(INDIRECT("1:"&amp;LEN(B193))),1),validRnaSequenceCharacters))))),"RNA sequence contains invalid characters. ","")</f>
        <v/>
      </c>
      <c r="X193" s="83">
        <f>OR(Z193)</f>
        <v/>
      </c>
      <c r="Y193" s="83">
        <f>OR(Z193)</f>
        <v/>
      </c>
      <c r="Z193" s="83">
        <f>AND(A193="Leerposition",P193&gt;=2)</f>
        <v/>
      </c>
      <c r="AC193" s="83">
        <f>IF(AND(A193&lt;&gt;"",L193=""),"Physical condition not defined. ","")</f>
        <v/>
      </c>
      <c r="AD193" s="83">
        <f>IF(AND(A193&lt;&gt;"",M193=""),"Datasheet not defined. ","")</f>
        <v/>
      </c>
      <c r="AE193" s="83">
        <f>IF(AND(A193&lt;&gt;"",N193=""),"Aliquoting not defined. ","")</f>
        <v/>
      </c>
    </row>
    <row r="194" ht="10.5" customFormat="1" customHeight="1" s="16">
      <c r="A194" s="25" t="n"/>
      <c r="B194" s="25" t="n"/>
      <c r="C194" s="35">
        <f>IF(B194&lt;&gt;"",LEN(SUBSTITUTE(SUBSTITUTE(B194," ",""),"*","")),"")</f>
        <v/>
      </c>
      <c r="D194" s="19" t="n"/>
      <c r="E194" s="25" t="n"/>
      <c r="F194" s="19" t="n"/>
      <c r="G194" s="19" t="n"/>
      <c r="H194" s="19" t="n"/>
      <c r="I194" s="19" t="n"/>
      <c r="J194" s="19" t="n"/>
      <c r="K194" s="19" t="n"/>
      <c r="L194" s="19" t="n"/>
      <c r="M194" s="19" t="n"/>
      <c r="N194" s="19" t="n"/>
      <c r="O194" s="17">
        <f>Q194 &amp; R194 &amp; U194 &amp; V194 &amp; W194 &amp; S194 &amp; T194 &amp; AC194 &amp; AD194 &amp; AE194</f>
        <v/>
      </c>
      <c r="P194" s="1">
        <f>IF(B194&lt;&gt;"",LEN(SUBSTITUTE(SUBSTITUTE(B194," ",""),"*","")),"")</f>
        <v/>
      </c>
      <c r="Q194" s="1">
        <f>IF(AND(A194="",B194&lt;&gt;""),"No name provided. ","")</f>
        <v/>
      </c>
      <c r="R194" s="1">
        <f>IF(AND(A194&lt;&gt;"",B194=""),"No sequence provided. ","")</f>
        <v/>
      </c>
      <c r="S194" s="16">
        <f>IF(AND(P194&lt;&gt;"",E194&lt;&gt;"",NOT(X194)),IF(AND(INDEX(validRnaScaleLowerSizeLimits,MATCH(E194,validRnaScale,0))&lt;=$P194,$P194&lt;=INDEX(validRnaScaleUpperSizeLimits,MATCH(E194,validRnaScale,0))),"","Sequence (length) not available in " &amp; E194 &amp; " scale. "),"")</f>
        <v/>
      </c>
      <c r="T194" s="16">
        <f>IF(AND(P194&lt;&gt;"",E194&lt;&gt;"",NOT(Y194)),IF(AND(INDEX(validRnaPurificationLowerSizeLimits,MATCH(E194,validRnaScale,0),MATCH(D194,validRnaPurificationLowerSizeLimitsHeader,0))&lt;=$P194,$P194&lt;=INDEX(validRnaPurificationUpperSizeLimits,MATCH(E194,validRnaScale,0),MATCH(D194,validRnaPurificationUpperSizeLimitsHeader,0))),"","Combination of purification and scale not available. "),"")</f>
        <v/>
      </c>
      <c r="U194" s="16">
        <f>IF(LEN(A194)&gt;validOligoNameMaxLength,"RNA oligo name is too long. ","")</f>
        <v/>
      </c>
      <c r="V194" s="16">
        <f>IF(AND(A194&lt;&gt;"",NOT(ISNUMBER(SUMPRODUCT(FIND(MID(A194,ROW(INDIRECT("1:"&amp;LEN(A194))),1),validOligoNameCharacters))))),"RNA oligo name contains invalid characters. ","")</f>
        <v/>
      </c>
      <c r="W194" s="16">
        <f>IF(AND(B194&lt;&gt;"",NOT(ISNUMBER(SUMPRODUCT(FIND(MID(B194,ROW(INDIRECT("1:"&amp;LEN(B194))),1),validRnaSequenceCharacters))))),"RNA sequence contains invalid characters. ","")</f>
        <v/>
      </c>
      <c r="X194" s="16">
        <f>OR(Z194)</f>
        <v/>
      </c>
      <c r="Y194" s="16">
        <f>OR(Z194)</f>
        <v/>
      </c>
      <c r="Z194" s="16">
        <f>AND(A194="Leerposition",P194&gt;=2)</f>
        <v/>
      </c>
      <c r="AC194" s="16">
        <f>IF(AND(A194&lt;&gt;"",L194=""),"Physical condition not defined. ","")</f>
        <v/>
      </c>
      <c r="AD194" s="16">
        <f>IF(AND(A194&lt;&gt;"",M194=""),"Datasheet not defined. ","")</f>
        <v/>
      </c>
      <c r="AE194" s="16">
        <f>IF(AND(A194&lt;&gt;"",N194=""),"Aliquoting not defined. ","")</f>
        <v/>
      </c>
    </row>
    <row r="195" ht="10.5" customFormat="1" customHeight="1" s="16">
      <c r="A195" s="25" t="n"/>
      <c r="B195" s="25" t="n"/>
      <c r="C195" s="35">
        <f>IF(B195&lt;&gt;"",LEN(SUBSTITUTE(SUBSTITUTE(B195," ",""),"*","")),"")</f>
        <v/>
      </c>
      <c r="D195" s="19" t="n"/>
      <c r="E195" s="25" t="n"/>
      <c r="F195" s="19" t="n"/>
      <c r="G195" s="19" t="n"/>
      <c r="H195" s="19" t="n"/>
      <c r="I195" s="19" t="n"/>
      <c r="J195" s="19" t="n"/>
      <c r="K195" s="19" t="n"/>
      <c r="L195" s="19" t="n"/>
      <c r="M195" s="19" t="n"/>
      <c r="N195" s="19" t="n"/>
      <c r="O195" s="17">
        <f>Q195 &amp; R195 &amp; U195 &amp; V195 &amp; W195 &amp; S195 &amp; T195 &amp; AC195 &amp; AD195 &amp; AE195</f>
        <v/>
      </c>
      <c r="P195" s="1">
        <f>IF(B195&lt;&gt;"",LEN(SUBSTITUTE(SUBSTITUTE(B195," ",""),"*","")),"")</f>
        <v/>
      </c>
      <c r="Q195" s="1">
        <f>IF(AND(A195="",B195&lt;&gt;""),"No name provided. ","")</f>
        <v/>
      </c>
      <c r="R195" s="1">
        <f>IF(AND(A195&lt;&gt;"",B195=""),"No sequence provided. ","")</f>
        <v/>
      </c>
      <c r="S195" s="16">
        <f>IF(AND(P195&lt;&gt;"",E195&lt;&gt;"",NOT(X195)),IF(AND(INDEX(validRnaScaleLowerSizeLimits,MATCH(E195,validRnaScale,0))&lt;=$P195,$P195&lt;=INDEX(validRnaScaleUpperSizeLimits,MATCH(E195,validRnaScale,0))),"","Sequence (length) not available in " &amp; E195 &amp; " scale. "),"")</f>
        <v/>
      </c>
      <c r="T195" s="16">
        <f>IF(AND(P195&lt;&gt;"",E195&lt;&gt;"",NOT(Y195)),IF(AND(INDEX(validRnaPurificationLowerSizeLimits,MATCH(E195,validRnaScale,0),MATCH(D195,validRnaPurificationLowerSizeLimitsHeader,0))&lt;=$P195,$P195&lt;=INDEX(validRnaPurificationUpperSizeLimits,MATCH(E195,validRnaScale,0),MATCH(D195,validRnaPurificationUpperSizeLimitsHeader,0))),"","Combination of purification and scale not available. "),"")</f>
        <v/>
      </c>
      <c r="U195" s="16">
        <f>IF(LEN(A195)&gt;validOligoNameMaxLength,"RNA oligo name is too long. ","")</f>
        <v/>
      </c>
      <c r="V195" s="16">
        <f>IF(AND(A195&lt;&gt;"",NOT(ISNUMBER(SUMPRODUCT(FIND(MID(A195,ROW(INDIRECT("1:"&amp;LEN(A195))),1),validOligoNameCharacters))))),"RNA oligo name contains invalid characters. ","")</f>
        <v/>
      </c>
      <c r="W195" s="16">
        <f>IF(AND(B195&lt;&gt;"",NOT(ISNUMBER(SUMPRODUCT(FIND(MID(B195,ROW(INDIRECT("1:"&amp;LEN(B195))),1),validRnaSequenceCharacters))))),"RNA sequence contains invalid characters. ","")</f>
        <v/>
      </c>
      <c r="X195" s="16">
        <f>OR(Z195)</f>
        <v/>
      </c>
      <c r="Y195" s="16">
        <f>OR(Z195)</f>
        <v/>
      </c>
      <c r="Z195" s="16">
        <f>AND(A195="Leerposition",P195&gt;=2)</f>
        <v/>
      </c>
      <c r="AC195" s="16">
        <f>IF(AND(A195&lt;&gt;"",L195=""),"Physical condition not defined. ","")</f>
        <v/>
      </c>
      <c r="AD195" s="16">
        <f>IF(AND(A195&lt;&gt;"",M195=""),"Datasheet not defined. ","")</f>
        <v/>
      </c>
      <c r="AE195" s="16">
        <f>IF(AND(A195&lt;&gt;"",N195=""),"Aliquoting not defined. ","")</f>
        <v/>
      </c>
    </row>
    <row r="196" ht="10.5" customFormat="1" customHeight="1" s="16">
      <c r="A196" s="25" t="n"/>
      <c r="B196" s="25" t="n"/>
      <c r="C196" s="35">
        <f>IF(B196&lt;&gt;"",LEN(SUBSTITUTE(SUBSTITUTE(B196," ",""),"*","")),"")</f>
        <v/>
      </c>
      <c r="D196" s="19" t="n"/>
      <c r="E196" s="25" t="n"/>
      <c r="F196" s="19" t="n"/>
      <c r="G196" s="19" t="n"/>
      <c r="H196" s="19" t="n"/>
      <c r="I196" s="19" t="n"/>
      <c r="J196" s="19" t="n"/>
      <c r="K196" s="19" t="n"/>
      <c r="L196" s="19" t="n"/>
      <c r="M196" s="19" t="n"/>
      <c r="N196" s="19" t="n"/>
      <c r="O196" s="17">
        <f>Q196 &amp; R196 &amp; U196 &amp; V196 &amp; W196 &amp; S196 &amp; T196 &amp; AC196 &amp; AD196 &amp; AE196</f>
        <v/>
      </c>
      <c r="P196" s="1">
        <f>IF(B196&lt;&gt;"",LEN(SUBSTITUTE(SUBSTITUTE(B196," ",""),"*","")),"")</f>
        <v/>
      </c>
      <c r="Q196" s="1">
        <f>IF(AND(A196="",B196&lt;&gt;""),"No name provided. ","")</f>
        <v/>
      </c>
      <c r="R196" s="1">
        <f>IF(AND(A196&lt;&gt;"",B196=""),"No sequence provided. ","")</f>
        <v/>
      </c>
      <c r="S196" s="16">
        <f>IF(AND(P196&lt;&gt;"",E196&lt;&gt;"",NOT(X196)),IF(AND(INDEX(validRnaScaleLowerSizeLimits,MATCH(E196,validRnaScale,0))&lt;=$P196,$P196&lt;=INDEX(validRnaScaleUpperSizeLimits,MATCH(E196,validRnaScale,0))),"","Sequence (length) not available in " &amp; E196 &amp; " scale. "),"")</f>
        <v/>
      </c>
      <c r="T196" s="16">
        <f>IF(AND(P196&lt;&gt;"",E196&lt;&gt;"",NOT(Y196)),IF(AND(INDEX(validRnaPurificationLowerSizeLimits,MATCH(E196,validRnaScale,0),MATCH(D196,validRnaPurificationLowerSizeLimitsHeader,0))&lt;=$P196,$P196&lt;=INDEX(validRnaPurificationUpperSizeLimits,MATCH(E196,validRnaScale,0),MATCH(D196,validRnaPurificationUpperSizeLimitsHeader,0))),"","Combination of purification and scale not available. "),"")</f>
        <v/>
      </c>
      <c r="U196" s="16">
        <f>IF(LEN(A196)&gt;validOligoNameMaxLength,"RNA oligo name is too long. ","")</f>
        <v/>
      </c>
      <c r="V196" s="16">
        <f>IF(AND(A196&lt;&gt;"",NOT(ISNUMBER(SUMPRODUCT(FIND(MID(A196,ROW(INDIRECT("1:"&amp;LEN(A196))),1),validOligoNameCharacters))))),"RNA oligo name contains invalid characters. ","")</f>
        <v/>
      </c>
      <c r="W196" s="16">
        <f>IF(AND(B196&lt;&gt;"",NOT(ISNUMBER(SUMPRODUCT(FIND(MID(B196,ROW(INDIRECT("1:"&amp;LEN(B196))),1),validRnaSequenceCharacters))))),"RNA sequence contains invalid characters. ","")</f>
        <v/>
      </c>
      <c r="X196" s="16">
        <f>OR(Z196)</f>
        <v/>
      </c>
      <c r="Y196" s="16">
        <f>OR(Z196)</f>
        <v/>
      </c>
      <c r="Z196" s="16">
        <f>AND(A196="Leerposition",P196&gt;=2)</f>
        <v/>
      </c>
      <c r="AC196" s="16">
        <f>IF(AND(A196&lt;&gt;"",L196=""),"Physical condition not defined. ","")</f>
        <v/>
      </c>
      <c r="AD196" s="16">
        <f>IF(AND(A196&lt;&gt;"",M196=""),"Datasheet not defined. ","")</f>
        <v/>
      </c>
      <c r="AE196" s="16">
        <f>IF(AND(A196&lt;&gt;"",N196=""),"Aliquoting not defined. ","")</f>
        <v/>
      </c>
    </row>
    <row r="197" ht="10.5" customFormat="1" customHeight="1" s="16">
      <c r="A197" s="25" t="n"/>
      <c r="B197" s="25" t="n"/>
      <c r="C197" s="35">
        <f>IF(B197&lt;&gt;"",LEN(SUBSTITUTE(SUBSTITUTE(B197," ",""),"*","")),"")</f>
        <v/>
      </c>
      <c r="D197" s="19" t="n"/>
      <c r="E197" s="25" t="n"/>
      <c r="F197" s="19" t="n"/>
      <c r="G197" s="19" t="n"/>
      <c r="H197" s="19" t="n"/>
      <c r="I197" s="19" t="n"/>
      <c r="J197" s="19" t="n"/>
      <c r="K197" s="19" t="n"/>
      <c r="L197" s="19" t="n"/>
      <c r="M197" s="19" t="n"/>
      <c r="N197" s="19" t="n"/>
      <c r="O197" s="17">
        <f>Q197 &amp; R197 &amp; U197 &amp; V197 &amp; W197 &amp; S197 &amp; T197 &amp; AC197 &amp; AD197 &amp; AE197</f>
        <v/>
      </c>
      <c r="P197" s="1">
        <f>IF(B197&lt;&gt;"",LEN(SUBSTITUTE(SUBSTITUTE(B197," ",""),"*","")),"")</f>
        <v/>
      </c>
      <c r="Q197" s="1">
        <f>IF(AND(A197="",B197&lt;&gt;""),"No name provided. ","")</f>
        <v/>
      </c>
      <c r="R197" s="1">
        <f>IF(AND(A197&lt;&gt;"",B197=""),"No sequence provided. ","")</f>
        <v/>
      </c>
      <c r="S197" s="16">
        <f>IF(AND(P197&lt;&gt;"",E197&lt;&gt;"",NOT(X197)),IF(AND(INDEX(validRnaScaleLowerSizeLimits,MATCH(E197,validRnaScale,0))&lt;=$P197,$P197&lt;=INDEX(validRnaScaleUpperSizeLimits,MATCH(E197,validRnaScale,0))),"","Sequence (length) not available in " &amp; E197 &amp; " scale. "),"")</f>
        <v/>
      </c>
      <c r="T197" s="16">
        <f>IF(AND(P197&lt;&gt;"",E197&lt;&gt;"",NOT(Y197)),IF(AND(INDEX(validRnaPurificationLowerSizeLimits,MATCH(E197,validRnaScale,0),MATCH(D197,validRnaPurificationLowerSizeLimitsHeader,0))&lt;=$P197,$P197&lt;=INDEX(validRnaPurificationUpperSizeLimits,MATCH(E197,validRnaScale,0),MATCH(D197,validRnaPurificationUpperSizeLimitsHeader,0))),"","Combination of purification and scale not available. "),"")</f>
        <v/>
      </c>
      <c r="U197" s="16">
        <f>IF(LEN(A197)&gt;validOligoNameMaxLength,"RNA oligo name is too long. ","")</f>
        <v/>
      </c>
      <c r="V197" s="16">
        <f>IF(AND(A197&lt;&gt;"",NOT(ISNUMBER(SUMPRODUCT(FIND(MID(A197,ROW(INDIRECT("1:"&amp;LEN(A197))),1),validOligoNameCharacters))))),"RNA oligo name contains invalid characters. ","")</f>
        <v/>
      </c>
      <c r="W197" s="16">
        <f>IF(AND(B197&lt;&gt;"",NOT(ISNUMBER(SUMPRODUCT(FIND(MID(B197,ROW(INDIRECT("1:"&amp;LEN(B197))),1),validRnaSequenceCharacters))))),"RNA sequence contains invalid characters. ","")</f>
        <v/>
      </c>
      <c r="X197" s="16">
        <f>OR(Z197)</f>
        <v/>
      </c>
      <c r="Y197" s="16">
        <f>OR(Z197)</f>
        <v/>
      </c>
      <c r="Z197" s="16">
        <f>AND(A197="Leerposition",P197&gt;=2)</f>
        <v/>
      </c>
      <c r="AC197" s="16">
        <f>IF(AND(A197&lt;&gt;"",L197=""),"Physical condition not defined. ","")</f>
        <v/>
      </c>
      <c r="AD197" s="16">
        <f>IF(AND(A197&lt;&gt;"",M197=""),"Datasheet not defined. ","")</f>
        <v/>
      </c>
      <c r="AE197" s="16">
        <f>IF(AND(A197&lt;&gt;"",N197=""),"Aliquoting not defined. ","")</f>
        <v/>
      </c>
    </row>
    <row r="198" ht="10.5" customFormat="1" customHeight="1" s="16">
      <c r="A198" s="25" t="n"/>
      <c r="B198" s="25" t="n"/>
      <c r="C198" s="35">
        <f>IF(B198&lt;&gt;"",LEN(SUBSTITUTE(SUBSTITUTE(B198," ",""),"*","")),"")</f>
        <v/>
      </c>
      <c r="D198" s="19" t="n"/>
      <c r="E198" s="25" t="n"/>
      <c r="F198" s="19" t="n"/>
      <c r="G198" s="19" t="n"/>
      <c r="H198" s="19" t="n"/>
      <c r="I198" s="19" t="n"/>
      <c r="J198" s="19" t="n"/>
      <c r="K198" s="19" t="n"/>
      <c r="L198" s="19" t="n"/>
      <c r="M198" s="19" t="n"/>
      <c r="N198" s="19" t="n"/>
      <c r="O198" s="17">
        <f>Q198 &amp; R198 &amp; U198 &amp; V198 &amp; W198 &amp; S198 &amp; T198 &amp; AC198 &amp; AD198 &amp; AE198</f>
        <v/>
      </c>
      <c r="P198" s="1">
        <f>IF(B198&lt;&gt;"",LEN(SUBSTITUTE(SUBSTITUTE(B198," ",""),"*","")),"")</f>
        <v/>
      </c>
      <c r="Q198" s="1">
        <f>IF(AND(A198="",B198&lt;&gt;""),"No name provided. ","")</f>
        <v/>
      </c>
      <c r="R198" s="1">
        <f>IF(AND(A198&lt;&gt;"",B198=""),"No sequence provided. ","")</f>
        <v/>
      </c>
      <c r="S198" s="16">
        <f>IF(AND(P198&lt;&gt;"",E198&lt;&gt;"",NOT(X198)),IF(AND(INDEX(validRnaScaleLowerSizeLimits,MATCH(E198,validRnaScale,0))&lt;=$P198,$P198&lt;=INDEX(validRnaScaleUpperSizeLimits,MATCH(E198,validRnaScale,0))),"","Sequence (length) not available in " &amp; E198 &amp; " scale. "),"")</f>
        <v/>
      </c>
      <c r="T198" s="16">
        <f>IF(AND(P198&lt;&gt;"",E198&lt;&gt;"",NOT(Y198)),IF(AND(INDEX(validRnaPurificationLowerSizeLimits,MATCH(E198,validRnaScale,0),MATCH(D198,validRnaPurificationLowerSizeLimitsHeader,0))&lt;=$P198,$P198&lt;=INDEX(validRnaPurificationUpperSizeLimits,MATCH(E198,validRnaScale,0),MATCH(D198,validRnaPurificationUpperSizeLimitsHeader,0))),"","Combination of purification and scale not available. "),"")</f>
        <v/>
      </c>
      <c r="U198" s="16">
        <f>IF(LEN(A198)&gt;validOligoNameMaxLength,"RNA oligo name is too long. ","")</f>
        <v/>
      </c>
      <c r="V198" s="16">
        <f>IF(AND(A198&lt;&gt;"",NOT(ISNUMBER(SUMPRODUCT(FIND(MID(A198,ROW(INDIRECT("1:"&amp;LEN(A198))),1),validOligoNameCharacters))))),"RNA oligo name contains invalid characters. ","")</f>
        <v/>
      </c>
      <c r="W198" s="16">
        <f>IF(AND(B198&lt;&gt;"",NOT(ISNUMBER(SUMPRODUCT(FIND(MID(B198,ROW(INDIRECT("1:"&amp;LEN(B198))),1),validRnaSequenceCharacters))))),"RNA sequence contains invalid characters. ","")</f>
        <v/>
      </c>
      <c r="X198" s="16">
        <f>OR(Z198)</f>
        <v/>
      </c>
      <c r="Y198" s="16">
        <f>OR(Z198)</f>
        <v/>
      </c>
      <c r="Z198" s="16">
        <f>AND(A198="Leerposition",P198&gt;=2)</f>
        <v/>
      </c>
      <c r="AC198" s="16">
        <f>IF(AND(A198&lt;&gt;"",L198=""),"Physical condition not defined. ","")</f>
        <v/>
      </c>
      <c r="AD198" s="16">
        <f>IF(AND(A198&lt;&gt;"",M198=""),"Datasheet not defined. ","")</f>
        <v/>
      </c>
      <c r="AE198" s="16">
        <f>IF(AND(A198&lt;&gt;"",N198=""),"Aliquoting not defined. ","")</f>
        <v/>
      </c>
    </row>
    <row r="199" ht="10.5" customFormat="1" customHeight="1" s="16">
      <c r="A199" s="25" t="n"/>
      <c r="B199" s="25" t="n"/>
      <c r="C199" s="35">
        <f>IF(B199&lt;&gt;"",LEN(SUBSTITUTE(SUBSTITUTE(B199," ",""),"*","")),"")</f>
        <v/>
      </c>
      <c r="D199" s="19" t="n"/>
      <c r="E199" s="25" t="n"/>
      <c r="F199" s="19" t="n"/>
      <c r="G199" s="19" t="n"/>
      <c r="H199" s="19" t="n"/>
      <c r="I199" s="19" t="n"/>
      <c r="J199" s="19" t="n"/>
      <c r="K199" s="19" t="n"/>
      <c r="L199" s="19" t="n"/>
      <c r="M199" s="19" t="n"/>
      <c r="N199" s="19" t="n"/>
      <c r="O199" s="17">
        <f>Q199 &amp; R199 &amp; U199 &amp; V199 &amp; W199 &amp; S199 &amp; T199 &amp; AC199 &amp; AD199 &amp; AE199</f>
        <v/>
      </c>
      <c r="P199" s="1">
        <f>IF(B199&lt;&gt;"",LEN(SUBSTITUTE(SUBSTITUTE(B199," ",""),"*","")),"")</f>
        <v/>
      </c>
      <c r="Q199" s="1">
        <f>IF(AND(A199="",B199&lt;&gt;""),"No name provided. ","")</f>
        <v/>
      </c>
      <c r="R199" s="1">
        <f>IF(AND(A199&lt;&gt;"",B199=""),"No sequence provided. ","")</f>
        <v/>
      </c>
      <c r="S199" s="16">
        <f>IF(AND(P199&lt;&gt;"",E199&lt;&gt;"",NOT(X199)),IF(AND(INDEX(validRnaScaleLowerSizeLimits,MATCH(E199,validRnaScale,0))&lt;=$P199,$P199&lt;=INDEX(validRnaScaleUpperSizeLimits,MATCH(E199,validRnaScale,0))),"","Sequence (length) not available in " &amp; E199 &amp; " scale. "),"")</f>
        <v/>
      </c>
      <c r="T199" s="16">
        <f>IF(AND(P199&lt;&gt;"",E199&lt;&gt;"",NOT(Y199)),IF(AND(INDEX(validRnaPurificationLowerSizeLimits,MATCH(E199,validRnaScale,0),MATCH(D199,validRnaPurificationLowerSizeLimitsHeader,0))&lt;=$P199,$P199&lt;=INDEX(validRnaPurificationUpperSizeLimits,MATCH(E199,validRnaScale,0),MATCH(D199,validRnaPurificationUpperSizeLimitsHeader,0))),"","Combination of purification and scale not available. "),"")</f>
        <v/>
      </c>
      <c r="U199" s="16">
        <f>IF(LEN(A199)&gt;validOligoNameMaxLength,"RNA oligo name is too long. ","")</f>
        <v/>
      </c>
      <c r="V199" s="16">
        <f>IF(AND(A199&lt;&gt;"",NOT(ISNUMBER(SUMPRODUCT(FIND(MID(A199,ROW(INDIRECT("1:"&amp;LEN(A199))),1),validOligoNameCharacters))))),"RNA oligo name contains invalid characters. ","")</f>
        <v/>
      </c>
      <c r="W199" s="16">
        <f>IF(AND(B199&lt;&gt;"",NOT(ISNUMBER(SUMPRODUCT(FIND(MID(B199,ROW(INDIRECT("1:"&amp;LEN(B199))),1),validRnaSequenceCharacters))))),"RNA sequence contains invalid characters. ","")</f>
        <v/>
      </c>
      <c r="X199" s="16">
        <f>OR(Z199)</f>
        <v/>
      </c>
      <c r="Y199" s="16">
        <f>OR(Z199)</f>
        <v/>
      </c>
      <c r="Z199" s="16">
        <f>AND(A199="Leerposition",P199&gt;=2)</f>
        <v/>
      </c>
      <c r="AC199" s="16">
        <f>IF(AND(A199&lt;&gt;"",L199=""),"Physical condition not defined. ","")</f>
        <v/>
      </c>
      <c r="AD199" s="16">
        <f>IF(AND(A199&lt;&gt;"",M199=""),"Datasheet not defined. ","")</f>
        <v/>
      </c>
      <c r="AE199" s="16">
        <f>IF(AND(A199&lt;&gt;"",N199=""),"Aliquoting not defined. ","")</f>
        <v/>
      </c>
    </row>
    <row r="200" ht="10.5" customFormat="1" customHeight="1" s="16">
      <c r="A200" s="25" t="n"/>
      <c r="B200" s="25" t="n"/>
      <c r="C200" s="35">
        <f>IF(B200&lt;&gt;"",LEN(SUBSTITUTE(SUBSTITUTE(B200," ",""),"*","")),"")</f>
        <v/>
      </c>
      <c r="D200" s="19" t="n"/>
      <c r="E200" s="25" t="n"/>
      <c r="F200" s="19" t="n"/>
      <c r="G200" s="19" t="n"/>
      <c r="H200" s="19" t="n"/>
      <c r="I200" s="19" t="n"/>
      <c r="J200" s="19" t="n"/>
      <c r="K200" s="19" t="n"/>
      <c r="L200" s="19" t="n"/>
      <c r="M200" s="19" t="n"/>
      <c r="N200" s="19" t="n"/>
      <c r="O200" s="17">
        <f>Q200 &amp; R200 &amp; U200 &amp; V200 &amp; W200 &amp; S200 &amp; T200 &amp; AC200 &amp; AD200 &amp; AE200</f>
        <v/>
      </c>
      <c r="P200" s="1">
        <f>IF(B200&lt;&gt;"",LEN(SUBSTITUTE(SUBSTITUTE(B200," ",""),"*","")),"")</f>
        <v/>
      </c>
      <c r="Q200" s="1">
        <f>IF(AND(A200="",B200&lt;&gt;""),"No name provided. ","")</f>
        <v/>
      </c>
      <c r="R200" s="1">
        <f>IF(AND(A200&lt;&gt;"",B200=""),"No sequence provided. ","")</f>
        <v/>
      </c>
      <c r="S200" s="16">
        <f>IF(AND(P200&lt;&gt;"",E200&lt;&gt;"",NOT(X200)),IF(AND(INDEX(validRnaScaleLowerSizeLimits,MATCH(E200,validRnaScale,0))&lt;=$P200,$P200&lt;=INDEX(validRnaScaleUpperSizeLimits,MATCH(E200,validRnaScale,0))),"","Sequence (length) not available in " &amp; E200 &amp; " scale. "),"")</f>
        <v/>
      </c>
      <c r="T200" s="16">
        <f>IF(AND(P200&lt;&gt;"",E200&lt;&gt;"",NOT(Y200)),IF(AND(INDEX(validRnaPurificationLowerSizeLimits,MATCH(E200,validRnaScale,0),MATCH(D200,validRnaPurificationLowerSizeLimitsHeader,0))&lt;=$P200,$P200&lt;=INDEX(validRnaPurificationUpperSizeLimits,MATCH(E200,validRnaScale,0),MATCH(D200,validRnaPurificationUpperSizeLimitsHeader,0))),"","Combination of purification and scale not available. "),"")</f>
        <v/>
      </c>
      <c r="U200" s="16">
        <f>IF(LEN(A200)&gt;validOligoNameMaxLength,"RNA oligo name is too long. ","")</f>
        <v/>
      </c>
      <c r="V200" s="16">
        <f>IF(AND(A200&lt;&gt;"",NOT(ISNUMBER(SUMPRODUCT(FIND(MID(A200,ROW(INDIRECT("1:"&amp;LEN(A200))),1),validOligoNameCharacters))))),"RNA oligo name contains invalid characters. ","")</f>
        <v/>
      </c>
      <c r="W200" s="16">
        <f>IF(AND(B200&lt;&gt;"",NOT(ISNUMBER(SUMPRODUCT(FIND(MID(B200,ROW(INDIRECT("1:"&amp;LEN(B200))),1),validRnaSequenceCharacters))))),"RNA sequence contains invalid characters. ","")</f>
        <v/>
      </c>
      <c r="X200" s="16">
        <f>OR(Z200)</f>
        <v/>
      </c>
      <c r="Y200" s="16">
        <f>OR(Z200)</f>
        <v/>
      </c>
      <c r="Z200" s="16">
        <f>AND(A200="Leerposition",P200&gt;=2)</f>
        <v/>
      </c>
      <c r="AC200" s="16">
        <f>IF(AND(A200&lt;&gt;"",L200=""),"Physical condition not defined. ","")</f>
        <v/>
      </c>
      <c r="AD200" s="16">
        <f>IF(AND(A200&lt;&gt;"",M200=""),"Datasheet not defined. ","")</f>
        <v/>
      </c>
      <c r="AE200" s="16">
        <f>IF(AND(A200&lt;&gt;"",N200=""),"Aliquoting not defined. ","")</f>
        <v/>
      </c>
    </row>
    <row r="201" ht="10.5" customFormat="1" customHeight="1" s="16">
      <c r="A201" s="25" t="n"/>
      <c r="B201" s="25" t="n"/>
      <c r="C201" s="35">
        <f>IF(B201&lt;&gt;"",LEN(SUBSTITUTE(SUBSTITUTE(B201," ",""),"*","")),"")</f>
        <v/>
      </c>
      <c r="D201" s="19" t="n"/>
      <c r="E201" s="25" t="n"/>
      <c r="F201" s="19" t="n"/>
      <c r="G201" s="19" t="n"/>
      <c r="H201" s="19" t="n"/>
      <c r="I201" s="19" t="n"/>
      <c r="J201" s="19" t="n"/>
      <c r="K201" s="19" t="n"/>
      <c r="L201" s="19" t="n"/>
      <c r="M201" s="19" t="n"/>
      <c r="N201" s="19" t="n"/>
      <c r="O201" s="17">
        <f>Q201 &amp; R201 &amp; U201 &amp; V201 &amp; W201 &amp; S201 &amp; T201 &amp; AC201 &amp; AD201 &amp; AE201</f>
        <v/>
      </c>
      <c r="P201" s="1">
        <f>IF(B201&lt;&gt;"",LEN(SUBSTITUTE(SUBSTITUTE(B201," ",""),"*","")),"")</f>
        <v/>
      </c>
      <c r="Q201" s="1">
        <f>IF(AND(A201="",B201&lt;&gt;""),"No name provided. ","")</f>
        <v/>
      </c>
      <c r="R201" s="1">
        <f>IF(AND(A201&lt;&gt;"",B201=""),"No sequence provided. ","")</f>
        <v/>
      </c>
      <c r="S201" s="16">
        <f>IF(AND(P201&lt;&gt;"",E201&lt;&gt;"",NOT(X201)),IF(AND(INDEX(validRnaScaleLowerSizeLimits,MATCH(E201,validRnaScale,0))&lt;=$P201,$P201&lt;=INDEX(validRnaScaleUpperSizeLimits,MATCH(E201,validRnaScale,0))),"","Sequence (length) not available in " &amp; E201 &amp; " scale. "),"")</f>
        <v/>
      </c>
      <c r="T201" s="16">
        <f>IF(AND(P201&lt;&gt;"",E201&lt;&gt;"",NOT(Y201)),IF(AND(INDEX(validRnaPurificationLowerSizeLimits,MATCH(E201,validRnaScale,0),MATCH(D201,validRnaPurificationLowerSizeLimitsHeader,0))&lt;=$P201,$P201&lt;=INDEX(validRnaPurificationUpperSizeLimits,MATCH(E201,validRnaScale,0),MATCH(D201,validRnaPurificationUpperSizeLimitsHeader,0))),"","Combination of purification and scale not available. "),"")</f>
        <v/>
      </c>
      <c r="U201" s="16">
        <f>IF(LEN(A201)&gt;validOligoNameMaxLength,"RNA oligo name is too long. ","")</f>
        <v/>
      </c>
      <c r="V201" s="16">
        <f>IF(AND(A201&lt;&gt;"",NOT(ISNUMBER(SUMPRODUCT(FIND(MID(A201,ROW(INDIRECT("1:"&amp;LEN(A201))),1),validOligoNameCharacters))))),"RNA oligo name contains invalid characters. ","")</f>
        <v/>
      </c>
      <c r="W201" s="16">
        <f>IF(AND(B201&lt;&gt;"",NOT(ISNUMBER(SUMPRODUCT(FIND(MID(B201,ROW(INDIRECT("1:"&amp;LEN(B201))),1),validRnaSequenceCharacters))))),"RNA sequence contains invalid characters. ","")</f>
        <v/>
      </c>
      <c r="X201" s="16">
        <f>OR(Z201)</f>
        <v/>
      </c>
      <c r="Y201" s="16">
        <f>OR(Z201)</f>
        <v/>
      </c>
      <c r="Z201" s="16">
        <f>AND(A201="Leerposition",P201&gt;=2)</f>
        <v/>
      </c>
      <c r="AC201" s="16">
        <f>IF(AND(A201&lt;&gt;"",L201=""),"Physical condition not defined. ","")</f>
        <v/>
      </c>
      <c r="AD201" s="16">
        <f>IF(AND(A201&lt;&gt;"",M201=""),"Datasheet not defined. ","")</f>
        <v/>
      </c>
      <c r="AE201" s="16">
        <f>IF(AND(A201&lt;&gt;"",N201=""),"Aliquoting not defined. ","")</f>
        <v/>
      </c>
    </row>
    <row r="202" ht="10.5" customFormat="1" customHeight="1" s="16">
      <c r="A202" s="25" t="n"/>
      <c r="B202" s="25" t="n"/>
      <c r="C202" s="35">
        <f>IF(B202&lt;&gt;"",LEN(SUBSTITUTE(SUBSTITUTE(B202," ",""),"*","")),"")</f>
        <v/>
      </c>
      <c r="D202" s="19" t="n"/>
      <c r="E202" s="25" t="n"/>
      <c r="F202" s="19" t="n"/>
      <c r="G202" s="19" t="n"/>
      <c r="H202" s="19" t="n"/>
      <c r="I202" s="19" t="n"/>
      <c r="J202" s="19" t="n"/>
      <c r="K202" s="19" t="n"/>
      <c r="L202" s="19" t="n"/>
      <c r="M202" s="19" t="n"/>
      <c r="N202" s="19" t="n"/>
      <c r="O202" s="17">
        <f>Q202 &amp; R202 &amp; U202 &amp; V202 &amp; W202 &amp; S202 &amp; T202 &amp; AC202 &amp; AD202 &amp; AE202</f>
        <v/>
      </c>
      <c r="P202" s="1">
        <f>IF(B202&lt;&gt;"",LEN(SUBSTITUTE(SUBSTITUTE(B202," ",""),"*","")),"")</f>
        <v/>
      </c>
      <c r="Q202" s="1">
        <f>IF(AND(A202="",B202&lt;&gt;""),"No name provided. ","")</f>
        <v/>
      </c>
      <c r="R202" s="1">
        <f>IF(AND(A202&lt;&gt;"",B202=""),"No sequence provided. ","")</f>
        <v/>
      </c>
      <c r="S202" s="16">
        <f>IF(AND(P202&lt;&gt;"",E202&lt;&gt;"",NOT(X202)),IF(AND(INDEX(validRnaScaleLowerSizeLimits,MATCH(E202,validRnaScale,0))&lt;=$P202,$P202&lt;=INDEX(validRnaScaleUpperSizeLimits,MATCH(E202,validRnaScale,0))),"","Sequence (length) not available in " &amp; E202 &amp; " scale. "),"")</f>
        <v/>
      </c>
      <c r="T202" s="16">
        <f>IF(AND(P202&lt;&gt;"",E202&lt;&gt;"",NOT(Y202)),IF(AND(INDEX(validRnaPurificationLowerSizeLimits,MATCH(E202,validRnaScale,0),MATCH(D202,validRnaPurificationLowerSizeLimitsHeader,0))&lt;=$P202,$P202&lt;=INDEX(validRnaPurificationUpperSizeLimits,MATCH(E202,validRnaScale,0),MATCH(D202,validRnaPurificationUpperSizeLimitsHeader,0))),"","Combination of purification and scale not available. "),"")</f>
        <v/>
      </c>
      <c r="U202" s="16">
        <f>IF(LEN(A202)&gt;validOligoNameMaxLength,"RNA oligo name is too long. ","")</f>
        <v/>
      </c>
      <c r="V202" s="16">
        <f>IF(AND(A202&lt;&gt;"",NOT(ISNUMBER(SUMPRODUCT(FIND(MID(A202,ROW(INDIRECT("1:"&amp;LEN(A202))),1),validOligoNameCharacters))))),"RNA oligo name contains invalid characters. ","")</f>
        <v/>
      </c>
      <c r="W202" s="16">
        <f>IF(AND(B202&lt;&gt;"",NOT(ISNUMBER(SUMPRODUCT(FIND(MID(B202,ROW(INDIRECT("1:"&amp;LEN(B202))),1),validRnaSequenceCharacters))))),"RNA sequence contains invalid characters. ","")</f>
        <v/>
      </c>
      <c r="X202" s="16">
        <f>OR(Z202)</f>
        <v/>
      </c>
      <c r="Y202" s="16">
        <f>OR(Z202)</f>
        <v/>
      </c>
      <c r="Z202" s="16">
        <f>AND(A202="Leerposition",P202&gt;=2)</f>
        <v/>
      </c>
      <c r="AC202" s="16">
        <f>IF(AND(A202&lt;&gt;"",L202=""),"Physical condition not defined. ","")</f>
        <v/>
      </c>
      <c r="AD202" s="16">
        <f>IF(AND(A202&lt;&gt;"",M202=""),"Datasheet not defined. ","")</f>
        <v/>
      </c>
      <c r="AE202" s="16">
        <f>IF(AND(A202&lt;&gt;"",N202=""),"Aliquoting not defined. ","")</f>
        <v/>
      </c>
    </row>
    <row r="203" ht="10.5" customFormat="1" customHeight="1" s="16">
      <c r="A203" s="25" t="n"/>
      <c r="B203" s="25" t="n"/>
      <c r="C203" s="35">
        <f>IF(B203&lt;&gt;"",LEN(SUBSTITUTE(SUBSTITUTE(B203," ",""),"*","")),"")</f>
        <v/>
      </c>
      <c r="D203" s="19" t="n"/>
      <c r="E203" s="25" t="n"/>
      <c r="F203" s="19" t="n"/>
      <c r="G203" s="19" t="n"/>
      <c r="H203" s="19" t="n"/>
      <c r="I203" s="19" t="n"/>
      <c r="J203" s="19" t="n"/>
      <c r="K203" s="19" t="n"/>
      <c r="L203" s="19" t="n"/>
      <c r="M203" s="19" t="n"/>
      <c r="N203" s="19" t="n"/>
      <c r="O203" s="17">
        <f>Q203 &amp; R203 &amp; U203 &amp; V203 &amp; W203 &amp; S203 &amp; T203 &amp; AC203 &amp; AD203 &amp; AE203</f>
        <v/>
      </c>
      <c r="P203" s="1">
        <f>IF(B203&lt;&gt;"",LEN(SUBSTITUTE(SUBSTITUTE(B203," ",""),"*","")),"")</f>
        <v/>
      </c>
      <c r="Q203" s="1">
        <f>IF(AND(A203="",B203&lt;&gt;""),"No name provided. ","")</f>
        <v/>
      </c>
      <c r="R203" s="1">
        <f>IF(AND(A203&lt;&gt;"",B203=""),"No sequence provided. ","")</f>
        <v/>
      </c>
      <c r="S203" s="16">
        <f>IF(AND(P203&lt;&gt;"",E203&lt;&gt;"",NOT(X203)),IF(AND(INDEX(validRnaScaleLowerSizeLimits,MATCH(E203,validRnaScale,0))&lt;=$P203,$P203&lt;=INDEX(validRnaScaleUpperSizeLimits,MATCH(E203,validRnaScale,0))),"","Sequence (length) not available in " &amp; E203 &amp; " scale. "),"")</f>
        <v/>
      </c>
      <c r="T203" s="16">
        <f>IF(AND(P203&lt;&gt;"",E203&lt;&gt;"",NOT(Y203)),IF(AND(INDEX(validRnaPurificationLowerSizeLimits,MATCH(E203,validRnaScale,0),MATCH(D203,validRnaPurificationLowerSizeLimitsHeader,0))&lt;=$P203,$P203&lt;=INDEX(validRnaPurificationUpperSizeLimits,MATCH(E203,validRnaScale,0),MATCH(D203,validRnaPurificationUpperSizeLimitsHeader,0))),"","Combination of purification and scale not available. "),"")</f>
        <v/>
      </c>
      <c r="U203" s="16">
        <f>IF(LEN(A203)&gt;validOligoNameMaxLength,"RNA oligo name is too long. ","")</f>
        <v/>
      </c>
      <c r="V203" s="16">
        <f>IF(AND(A203&lt;&gt;"",NOT(ISNUMBER(SUMPRODUCT(FIND(MID(A203,ROW(INDIRECT("1:"&amp;LEN(A203))),1),validOligoNameCharacters))))),"RNA oligo name contains invalid characters. ","")</f>
        <v/>
      </c>
      <c r="W203" s="16">
        <f>IF(AND(B203&lt;&gt;"",NOT(ISNUMBER(SUMPRODUCT(FIND(MID(B203,ROW(INDIRECT("1:"&amp;LEN(B203))),1),validRnaSequenceCharacters))))),"RNA sequence contains invalid characters. ","")</f>
        <v/>
      </c>
      <c r="X203" s="16">
        <f>OR(Z203)</f>
        <v/>
      </c>
      <c r="Y203" s="16">
        <f>OR(Z203)</f>
        <v/>
      </c>
      <c r="Z203" s="16">
        <f>AND(A203="Leerposition",P203&gt;=2)</f>
        <v/>
      </c>
      <c r="AC203" s="16">
        <f>IF(AND(A203&lt;&gt;"",L203=""),"Physical condition not defined. ","")</f>
        <v/>
      </c>
      <c r="AD203" s="16">
        <f>IF(AND(A203&lt;&gt;"",M203=""),"Datasheet not defined. ","")</f>
        <v/>
      </c>
      <c r="AE203" s="16">
        <f>IF(AND(A203&lt;&gt;"",N203=""),"Aliquoting not defined. ","")</f>
        <v/>
      </c>
    </row>
    <row r="204" ht="10.5" customFormat="1" customHeight="1" s="16">
      <c r="A204" s="25" t="n"/>
      <c r="B204" s="25" t="n"/>
      <c r="C204" s="35">
        <f>IF(B204&lt;&gt;"",LEN(SUBSTITUTE(SUBSTITUTE(B204," ",""),"*","")),"")</f>
        <v/>
      </c>
      <c r="D204" s="19" t="n"/>
      <c r="E204" s="25" t="n"/>
      <c r="F204" s="19" t="n"/>
      <c r="G204" s="19" t="n"/>
      <c r="H204" s="19" t="n"/>
      <c r="I204" s="19" t="n"/>
      <c r="J204" s="19" t="n"/>
      <c r="K204" s="19" t="n"/>
      <c r="L204" s="19" t="n"/>
      <c r="M204" s="19" t="n"/>
      <c r="N204" s="19" t="n"/>
      <c r="O204" s="17">
        <f>Q204 &amp; R204 &amp; U204 &amp; V204 &amp; W204 &amp; S204 &amp; T204 &amp; AC204 &amp; AD204 &amp; AE204</f>
        <v/>
      </c>
      <c r="P204" s="1">
        <f>IF(B204&lt;&gt;"",LEN(SUBSTITUTE(SUBSTITUTE(B204," ",""),"*","")),"")</f>
        <v/>
      </c>
      <c r="Q204" s="1">
        <f>IF(AND(A204="",B204&lt;&gt;""),"No name provided. ","")</f>
        <v/>
      </c>
      <c r="R204" s="1">
        <f>IF(AND(A204&lt;&gt;"",B204=""),"No sequence provided. ","")</f>
        <v/>
      </c>
      <c r="S204" s="16">
        <f>IF(AND(P204&lt;&gt;"",E204&lt;&gt;"",NOT(X204)),IF(AND(INDEX(validRnaScaleLowerSizeLimits,MATCH(E204,validRnaScale,0))&lt;=$P204,$P204&lt;=INDEX(validRnaScaleUpperSizeLimits,MATCH(E204,validRnaScale,0))),"","Sequence (length) not available in " &amp; E204 &amp; " scale. "),"")</f>
        <v/>
      </c>
      <c r="T204" s="16">
        <f>IF(AND(P204&lt;&gt;"",E204&lt;&gt;"",NOT(Y204)),IF(AND(INDEX(validRnaPurificationLowerSizeLimits,MATCH(E204,validRnaScale,0),MATCH(D204,validRnaPurificationLowerSizeLimitsHeader,0))&lt;=$P204,$P204&lt;=INDEX(validRnaPurificationUpperSizeLimits,MATCH(E204,validRnaScale,0),MATCH(D204,validRnaPurificationUpperSizeLimitsHeader,0))),"","Combination of purification and scale not available. "),"")</f>
        <v/>
      </c>
      <c r="U204" s="16">
        <f>IF(LEN(A204)&gt;validOligoNameMaxLength,"RNA oligo name is too long. ","")</f>
        <v/>
      </c>
      <c r="V204" s="16">
        <f>IF(AND(A204&lt;&gt;"",NOT(ISNUMBER(SUMPRODUCT(FIND(MID(A204,ROW(INDIRECT("1:"&amp;LEN(A204))),1),validOligoNameCharacters))))),"RNA oligo name contains invalid characters. ","")</f>
        <v/>
      </c>
      <c r="W204" s="16">
        <f>IF(AND(B204&lt;&gt;"",NOT(ISNUMBER(SUMPRODUCT(FIND(MID(B204,ROW(INDIRECT("1:"&amp;LEN(B204))),1),validRnaSequenceCharacters))))),"RNA sequence contains invalid characters. ","")</f>
        <v/>
      </c>
      <c r="X204" s="16">
        <f>OR(Z204)</f>
        <v/>
      </c>
      <c r="Y204" s="16">
        <f>OR(Z204)</f>
        <v/>
      </c>
      <c r="Z204" s="16">
        <f>AND(A204="Leerposition",P204&gt;=2)</f>
        <v/>
      </c>
      <c r="AC204" s="16">
        <f>IF(AND(A204&lt;&gt;"",L204=""),"Physical condition not defined. ","")</f>
        <v/>
      </c>
      <c r="AD204" s="16">
        <f>IF(AND(A204&lt;&gt;"",M204=""),"Datasheet not defined. ","")</f>
        <v/>
      </c>
      <c r="AE204" s="16">
        <f>IF(AND(A204&lt;&gt;"",N204=""),"Aliquoting not defined. ","")</f>
        <v/>
      </c>
    </row>
    <row r="205" ht="10.5" customFormat="1" customHeight="1" s="16">
      <c r="A205" s="25" t="n"/>
      <c r="B205" s="25" t="n"/>
      <c r="C205" s="35">
        <f>IF(B205&lt;&gt;"",LEN(SUBSTITUTE(SUBSTITUTE(B205," ",""),"*","")),"")</f>
        <v/>
      </c>
      <c r="D205" s="19" t="n"/>
      <c r="E205" s="25" t="n"/>
      <c r="F205" s="19" t="n"/>
      <c r="G205" s="19" t="n"/>
      <c r="H205" s="19" t="n"/>
      <c r="I205" s="19" t="n"/>
      <c r="J205" s="19" t="n"/>
      <c r="K205" s="19" t="n"/>
      <c r="L205" s="19" t="n"/>
      <c r="M205" s="19" t="n"/>
      <c r="N205" s="19" t="n"/>
      <c r="O205" s="17">
        <f>Q205 &amp; R205 &amp; U205 &amp; V205 &amp; W205 &amp; S205 &amp; T205 &amp; AC205 &amp; AD205 &amp; AE205</f>
        <v/>
      </c>
      <c r="P205" s="1">
        <f>IF(B205&lt;&gt;"",LEN(SUBSTITUTE(SUBSTITUTE(B205," ",""),"*","")),"")</f>
        <v/>
      </c>
      <c r="Q205" s="1">
        <f>IF(AND(A205="",B205&lt;&gt;""),"No name provided. ","")</f>
        <v/>
      </c>
      <c r="R205" s="1">
        <f>IF(AND(A205&lt;&gt;"",B205=""),"No sequence provided. ","")</f>
        <v/>
      </c>
      <c r="S205" s="16">
        <f>IF(AND(P205&lt;&gt;"",E205&lt;&gt;"",NOT(X205)),IF(AND(INDEX(validRnaScaleLowerSizeLimits,MATCH(E205,validRnaScale,0))&lt;=$P205,$P205&lt;=INDEX(validRnaScaleUpperSizeLimits,MATCH(E205,validRnaScale,0))),"","Sequence (length) not available in " &amp; E205 &amp; " scale. "),"")</f>
        <v/>
      </c>
      <c r="T205" s="16">
        <f>IF(AND(P205&lt;&gt;"",E205&lt;&gt;"",NOT(Y205)),IF(AND(INDEX(validRnaPurificationLowerSizeLimits,MATCH(E205,validRnaScale,0),MATCH(D205,validRnaPurificationLowerSizeLimitsHeader,0))&lt;=$P205,$P205&lt;=INDEX(validRnaPurificationUpperSizeLimits,MATCH(E205,validRnaScale,0),MATCH(D205,validRnaPurificationUpperSizeLimitsHeader,0))),"","Combination of purification and scale not available. "),"")</f>
        <v/>
      </c>
      <c r="U205" s="16">
        <f>IF(LEN(A205)&gt;validOligoNameMaxLength,"RNA oligo name is too long. ","")</f>
        <v/>
      </c>
      <c r="V205" s="16">
        <f>IF(AND(A205&lt;&gt;"",NOT(ISNUMBER(SUMPRODUCT(FIND(MID(A205,ROW(INDIRECT("1:"&amp;LEN(A205))),1),validOligoNameCharacters))))),"RNA oligo name contains invalid characters. ","")</f>
        <v/>
      </c>
      <c r="W205" s="16">
        <f>IF(AND(B205&lt;&gt;"",NOT(ISNUMBER(SUMPRODUCT(FIND(MID(B205,ROW(INDIRECT("1:"&amp;LEN(B205))),1),validRnaSequenceCharacters))))),"RNA sequence contains invalid characters. ","")</f>
        <v/>
      </c>
      <c r="X205" s="16">
        <f>OR(Z205)</f>
        <v/>
      </c>
      <c r="Y205" s="16">
        <f>OR(Z205)</f>
        <v/>
      </c>
      <c r="Z205" s="16">
        <f>AND(A205="Leerposition",P205&gt;=2)</f>
        <v/>
      </c>
      <c r="AC205" s="16">
        <f>IF(AND(A205&lt;&gt;"",L205=""),"Physical condition not defined. ","")</f>
        <v/>
      </c>
      <c r="AD205" s="16">
        <f>IF(AND(A205&lt;&gt;"",M205=""),"Datasheet not defined. ","")</f>
        <v/>
      </c>
      <c r="AE205" s="16">
        <f>IF(AND(A205&lt;&gt;"",N205=""),"Aliquoting not defined. ","")</f>
        <v/>
      </c>
    </row>
    <row r="206" ht="10.5" customFormat="1" customHeight="1" s="16">
      <c r="A206" s="25" t="n"/>
      <c r="B206" s="25" t="n"/>
      <c r="C206" s="35">
        <f>IF(B206&lt;&gt;"",LEN(SUBSTITUTE(SUBSTITUTE(B206," ",""),"*","")),"")</f>
        <v/>
      </c>
      <c r="D206" s="19" t="n"/>
      <c r="E206" s="25" t="n"/>
      <c r="F206" s="19" t="n"/>
      <c r="G206" s="19" t="n"/>
      <c r="H206" s="19" t="n"/>
      <c r="I206" s="19" t="n"/>
      <c r="J206" s="19" t="n"/>
      <c r="K206" s="19" t="n"/>
      <c r="L206" s="19" t="n"/>
      <c r="M206" s="19" t="n"/>
      <c r="N206" s="19" t="n"/>
      <c r="O206" s="17">
        <f>Q206 &amp; R206 &amp; U206 &amp; V206 &amp; W206 &amp; S206 &amp; T206 &amp; AC206 &amp; AD206 &amp; AE206</f>
        <v/>
      </c>
      <c r="P206" s="1">
        <f>IF(B206&lt;&gt;"",LEN(SUBSTITUTE(SUBSTITUTE(B206," ",""),"*","")),"")</f>
        <v/>
      </c>
      <c r="Q206" s="1">
        <f>IF(AND(A206="",B206&lt;&gt;""),"No name provided. ","")</f>
        <v/>
      </c>
      <c r="R206" s="1">
        <f>IF(AND(A206&lt;&gt;"",B206=""),"No sequence provided. ","")</f>
        <v/>
      </c>
      <c r="S206" s="16">
        <f>IF(AND(P206&lt;&gt;"",E206&lt;&gt;"",NOT(X206)),IF(AND(INDEX(validRnaScaleLowerSizeLimits,MATCH(E206,validRnaScale,0))&lt;=$P206,$P206&lt;=INDEX(validRnaScaleUpperSizeLimits,MATCH(E206,validRnaScale,0))),"","Sequence (length) not available in " &amp; E206 &amp; " scale. "),"")</f>
        <v/>
      </c>
      <c r="T206" s="16">
        <f>IF(AND(P206&lt;&gt;"",E206&lt;&gt;"",NOT(Y206)),IF(AND(INDEX(validRnaPurificationLowerSizeLimits,MATCH(E206,validRnaScale,0),MATCH(D206,validRnaPurificationLowerSizeLimitsHeader,0))&lt;=$P206,$P206&lt;=INDEX(validRnaPurificationUpperSizeLimits,MATCH(E206,validRnaScale,0),MATCH(D206,validRnaPurificationUpperSizeLimitsHeader,0))),"","Combination of purification and scale not available. "),"")</f>
        <v/>
      </c>
      <c r="U206" s="16">
        <f>IF(LEN(A206)&gt;validOligoNameMaxLength,"RNA oligo name is too long. ","")</f>
        <v/>
      </c>
      <c r="V206" s="16">
        <f>IF(AND(A206&lt;&gt;"",NOT(ISNUMBER(SUMPRODUCT(FIND(MID(A206,ROW(INDIRECT("1:"&amp;LEN(A206))),1),validOligoNameCharacters))))),"RNA oligo name contains invalid characters. ","")</f>
        <v/>
      </c>
      <c r="W206" s="16">
        <f>IF(AND(B206&lt;&gt;"",NOT(ISNUMBER(SUMPRODUCT(FIND(MID(B206,ROW(INDIRECT("1:"&amp;LEN(B206))),1),validRnaSequenceCharacters))))),"RNA sequence contains invalid characters. ","")</f>
        <v/>
      </c>
      <c r="X206" s="16">
        <f>OR(Z206)</f>
        <v/>
      </c>
      <c r="Y206" s="16">
        <f>OR(Z206)</f>
        <v/>
      </c>
      <c r="Z206" s="16">
        <f>AND(A206="Leerposition",P206&gt;=2)</f>
        <v/>
      </c>
      <c r="AC206" s="16">
        <f>IF(AND(A206&lt;&gt;"",L206=""),"Physical condition not defined. ","")</f>
        <v/>
      </c>
      <c r="AD206" s="16">
        <f>IF(AND(A206&lt;&gt;"",M206=""),"Datasheet not defined. ","")</f>
        <v/>
      </c>
      <c r="AE206" s="16">
        <f>IF(AND(A206&lt;&gt;"",N206=""),"Aliquoting not defined. ","")</f>
        <v/>
      </c>
    </row>
    <row r="207" ht="10.5" customFormat="1" customHeight="1" s="16">
      <c r="A207" s="25" t="n"/>
      <c r="B207" s="25" t="n"/>
      <c r="C207" s="35">
        <f>IF(B207&lt;&gt;"",LEN(SUBSTITUTE(SUBSTITUTE(B207," ",""),"*","")),"")</f>
        <v/>
      </c>
      <c r="D207" s="19" t="n"/>
      <c r="E207" s="25" t="n"/>
      <c r="F207" s="19" t="n"/>
      <c r="G207" s="19" t="n"/>
      <c r="H207" s="19" t="n"/>
      <c r="I207" s="19" t="n"/>
      <c r="J207" s="19" t="n"/>
      <c r="K207" s="19" t="n"/>
      <c r="L207" s="19" t="n"/>
      <c r="M207" s="19" t="n"/>
      <c r="N207" s="19" t="n"/>
      <c r="O207" s="17">
        <f>Q207 &amp; R207 &amp; U207 &amp; V207 &amp; W207 &amp; S207 &amp; T207 &amp; AC207 &amp; AD207 &amp; AE207</f>
        <v/>
      </c>
      <c r="P207" s="1">
        <f>IF(B207&lt;&gt;"",LEN(SUBSTITUTE(SUBSTITUTE(B207," ",""),"*","")),"")</f>
        <v/>
      </c>
      <c r="Q207" s="1">
        <f>IF(AND(A207="",B207&lt;&gt;""),"No name provided. ","")</f>
        <v/>
      </c>
      <c r="R207" s="1">
        <f>IF(AND(A207&lt;&gt;"",B207=""),"No sequence provided. ","")</f>
        <v/>
      </c>
      <c r="S207" s="16">
        <f>IF(AND(P207&lt;&gt;"",E207&lt;&gt;"",NOT(X207)),IF(AND(INDEX(validRnaScaleLowerSizeLimits,MATCH(E207,validRnaScale,0))&lt;=$P207,$P207&lt;=INDEX(validRnaScaleUpperSizeLimits,MATCH(E207,validRnaScale,0))),"","Sequence (length) not available in " &amp; E207 &amp; " scale. "),"")</f>
        <v/>
      </c>
      <c r="T207" s="16">
        <f>IF(AND(P207&lt;&gt;"",E207&lt;&gt;"",NOT(Y207)),IF(AND(INDEX(validRnaPurificationLowerSizeLimits,MATCH(E207,validRnaScale,0),MATCH(D207,validRnaPurificationLowerSizeLimitsHeader,0))&lt;=$P207,$P207&lt;=INDEX(validRnaPurificationUpperSizeLimits,MATCH(E207,validRnaScale,0),MATCH(D207,validRnaPurificationUpperSizeLimitsHeader,0))),"","Combination of purification and scale not available. "),"")</f>
        <v/>
      </c>
      <c r="U207" s="16">
        <f>IF(LEN(A207)&gt;validOligoNameMaxLength,"RNA oligo name is too long. ","")</f>
        <v/>
      </c>
      <c r="V207" s="16">
        <f>IF(AND(A207&lt;&gt;"",NOT(ISNUMBER(SUMPRODUCT(FIND(MID(A207,ROW(INDIRECT("1:"&amp;LEN(A207))),1),validOligoNameCharacters))))),"RNA oligo name contains invalid characters. ","")</f>
        <v/>
      </c>
      <c r="W207" s="16">
        <f>IF(AND(B207&lt;&gt;"",NOT(ISNUMBER(SUMPRODUCT(FIND(MID(B207,ROW(INDIRECT("1:"&amp;LEN(B207))),1),validRnaSequenceCharacters))))),"RNA sequence contains invalid characters. ","")</f>
        <v/>
      </c>
      <c r="X207" s="16">
        <f>OR(Z207)</f>
        <v/>
      </c>
      <c r="Y207" s="16">
        <f>OR(Z207)</f>
        <v/>
      </c>
      <c r="Z207" s="16">
        <f>AND(A207="Leerposition",P207&gt;=2)</f>
        <v/>
      </c>
      <c r="AC207" s="16">
        <f>IF(AND(A207&lt;&gt;"",L207=""),"Physical condition not defined. ","")</f>
        <v/>
      </c>
      <c r="AD207" s="16">
        <f>IF(AND(A207&lt;&gt;"",M207=""),"Datasheet not defined. ","")</f>
        <v/>
      </c>
      <c r="AE207" s="16">
        <f>IF(AND(A207&lt;&gt;"",N207=""),"Aliquoting not defined. ","")</f>
        <v/>
      </c>
    </row>
    <row r="208" ht="10.5" customFormat="1" customHeight="1" s="16">
      <c r="A208" s="25" t="n"/>
      <c r="B208" s="25" t="n"/>
      <c r="C208" s="35">
        <f>IF(B208&lt;&gt;"",LEN(SUBSTITUTE(SUBSTITUTE(B208," ",""),"*","")),"")</f>
        <v/>
      </c>
      <c r="D208" s="19" t="n"/>
      <c r="E208" s="25" t="n"/>
      <c r="F208" s="19" t="n"/>
      <c r="G208" s="19" t="n"/>
      <c r="H208" s="19" t="n"/>
      <c r="I208" s="19" t="n"/>
      <c r="J208" s="19" t="n"/>
      <c r="K208" s="19" t="n"/>
      <c r="L208" s="19" t="n"/>
      <c r="M208" s="19" t="n"/>
      <c r="N208" s="19" t="n"/>
      <c r="O208" s="17">
        <f>Q208 &amp; R208 &amp; U208 &amp; V208 &amp; W208 &amp; S208 &amp; T208 &amp; AC208 &amp; AD208 &amp; AE208</f>
        <v/>
      </c>
      <c r="P208" s="1">
        <f>IF(B208&lt;&gt;"",LEN(SUBSTITUTE(SUBSTITUTE(B208," ",""),"*","")),"")</f>
        <v/>
      </c>
      <c r="Q208" s="1">
        <f>IF(AND(A208="",B208&lt;&gt;""),"No name provided. ","")</f>
        <v/>
      </c>
      <c r="R208" s="1">
        <f>IF(AND(A208&lt;&gt;"",B208=""),"No sequence provided. ","")</f>
        <v/>
      </c>
      <c r="S208" s="16">
        <f>IF(AND(P208&lt;&gt;"",E208&lt;&gt;"",NOT(X208)),IF(AND(INDEX(validRnaScaleLowerSizeLimits,MATCH(E208,validRnaScale,0))&lt;=$P208,$P208&lt;=INDEX(validRnaScaleUpperSizeLimits,MATCH(E208,validRnaScale,0))),"","Sequence (length) not available in " &amp; E208 &amp; " scale. "),"")</f>
        <v/>
      </c>
      <c r="T208" s="16">
        <f>IF(AND(P208&lt;&gt;"",E208&lt;&gt;"",NOT(Y208)),IF(AND(INDEX(validRnaPurificationLowerSizeLimits,MATCH(E208,validRnaScale,0),MATCH(D208,validRnaPurificationLowerSizeLimitsHeader,0))&lt;=$P208,$P208&lt;=INDEX(validRnaPurificationUpperSizeLimits,MATCH(E208,validRnaScale,0),MATCH(D208,validRnaPurificationUpperSizeLimitsHeader,0))),"","Combination of purification and scale not available. "),"")</f>
        <v/>
      </c>
      <c r="U208" s="16">
        <f>IF(LEN(A208)&gt;validOligoNameMaxLength,"RNA oligo name is too long. ","")</f>
        <v/>
      </c>
      <c r="V208" s="16">
        <f>IF(AND(A208&lt;&gt;"",NOT(ISNUMBER(SUMPRODUCT(FIND(MID(A208,ROW(INDIRECT("1:"&amp;LEN(A208))),1),validOligoNameCharacters))))),"RNA oligo name contains invalid characters. ","")</f>
        <v/>
      </c>
      <c r="W208" s="16">
        <f>IF(AND(B208&lt;&gt;"",NOT(ISNUMBER(SUMPRODUCT(FIND(MID(B208,ROW(INDIRECT("1:"&amp;LEN(B208))),1),validRnaSequenceCharacters))))),"RNA sequence contains invalid characters. ","")</f>
        <v/>
      </c>
      <c r="X208" s="16">
        <f>OR(Z208)</f>
        <v/>
      </c>
      <c r="Y208" s="16">
        <f>OR(Z208)</f>
        <v/>
      </c>
      <c r="Z208" s="16">
        <f>AND(A208="Leerposition",P208&gt;=2)</f>
        <v/>
      </c>
      <c r="AC208" s="16">
        <f>IF(AND(A208&lt;&gt;"",L208=""),"Physical condition not defined. ","")</f>
        <v/>
      </c>
      <c r="AD208" s="16">
        <f>IF(AND(A208&lt;&gt;"",M208=""),"Datasheet not defined. ","")</f>
        <v/>
      </c>
      <c r="AE208" s="16">
        <f>IF(AND(A208&lt;&gt;"",N208=""),"Aliquoting not defined. ","")</f>
        <v/>
      </c>
    </row>
    <row r="209" ht="10.5" customFormat="1" customHeight="1" s="16">
      <c r="A209" s="25" t="n"/>
      <c r="B209" s="25" t="n"/>
      <c r="C209" s="35">
        <f>IF(B209&lt;&gt;"",LEN(SUBSTITUTE(SUBSTITUTE(B209," ",""),"*","")),"")</f>
        <v/>
      </c>
      <c r="D209" s="19" t="n"/>
      <c r="E209" s="25" t="n"/>
      <c r="F209" s="19" t="n"/>
      <c r="G209" s="19" t="n"/>
      <c r="H209" s="19" t="n"/>
      <c r="I209" s="19" t="n"/>
      <c r="J209" s="19" t="n"/>
      <c r="K209" s="19" t="n"/>
      <c r="L209" s="19" t="n"/>
      <c r="M209" s="19" t="n"/>
      <c r="N209" s="19" t="n"/>
      <c r="O209" s="17">
        <f>Q209 &amp; R209 &amp; U209 &amp; V209 &amp; W209 &amp; S209 &amp; T209 &amp; AC209 &amp; AD209 &amp; AE209</f>
        <v/>
      </c>
      <c r="P209" s="1">
        <f>IF(B209&lt;&gt;"",LEN(SUBSTITUTE(SUBSTITUTE(B209," ",""),"*","")),"")</f>
        <v/>
      </c>
      <c r="Q209" s="1">
        <f>IF(AND(A209="",B209&lt;&gt;""),"No name provided. ","")</f>
        <v/>
      </c>
      <c r="R209" s="1">
        <f>IF(AND(A209&lt;&gt;"",B209=""),"No sequence provided. ","")</f>
        <v/>
      </c>
      <c r="S209" s="16">
        <f>IF(AND(P209&lt;&gt;"",E209&lt;&gt;"",NOT(X209)),IF(AND(INDEX(validRnaScaleLowerSizeLimits,MATCH(E209,validRnaScale,0))&lt;=$P209,$P209&lt;=INDEX(validRnaScaleUpperSizeLimits,MATCH(E209,validRnaScale,0))),"","Sequence (length) not available in " &amp; E209 &amp; " scale. "),"")</f>
        <v/>
      </c>
      <c r="T209" s="16">
        <f>IF(AND(P209&lt;&gt;"",E209&lt;&gt;"",NOT(Y209)),IF(AND(INDEX(validRnaPurificationLowerSizeLimits,MATCH(E209,validRnaScale,0),MATCH(D209,validRnaPurificationLowerSizeLimitsHeader,0))&lt;=$P209,$P209&lt;=INDEX(validRnaPurificationUpperSizeLimits,MATCH(E209,validRnaScale,0),MATCH(D209,validRnaPurificationUpperSizeLimitsHeader,0))),"","Combination of purification and scale not available. "),"")</f>
        <v/>
      </c>
      <c r="U209" s="16">
        <f>IF(LEN(A209)&gt;validOligoNameMaxLength,"RNA oligo name is too long. ","")</f>
        <v/>
      </c>
      <c r="V209" s="16">
        <f>IF(AND(A209&lt;&gt;"",NOT(ISNUMBER(SUMPRODUCT(FIND(MID(A209,ROW(INDIRECT("1:"&amp;LEN(A209))),1),validOligoNameCharacters))))),"RNA oligo name contains invalid characters. ","")</f>
        <v/>
      </c>
      <c r="W209" s="16">
        <f>IF(AND(B209&lt;&gt;"",NOT(ISNUMBER(SUMPRODUCT(FIND(MID(B209,ROW(INDIRECT("1:"&amp;LEN(B209))),1),validRnaSequenceCharacters))))),"RNA sequence contains invalid characters. ","")</f>
        <v/>
      </c>
      <c r="X209" s="16">
        <f>OR(Z209)</f>
        <v/>
      </c>
      <c r="Y209" s="16">
        <f>OR(Z209)</f>
        <v/>
      </c>
      <c r="Z209" s="16">
        <f>AND(A209="Leerposition",P209&gt;=2)</f>
        <v/>
      </c>
      <c r="AC209" s="16">
        <f>IF(AND(A209&lt;&gt;"",L209=""),"Physical condition not defined. ","")</f>
        <v/>
      </c>
      <c r="AD209" s="16">
        <f>IF(AND(A209&lt;&gt;"",M209=""),"Datasheet not defined. ","")</f>
        <v/>
      </c>
      <c r="AE209" s="16">
        <f>IF(AND(A209&lt;&gt;"",N209=""),"Aliquoting not defined. ","")</f>
        <v/>
      </c>
    </row>
    <row r="210" ht="10.5" customFormat="1" customHeight="1" s="16">
      <c r="A210" s="25" t="n"/>
      <c r="B210" s="25" t="n"/>
      <c r="C210" s="35">
        <f>IF(B210&lt;&gt;"",LEN(SUBSTITUTE(SUBSTITUTE(B210," ",""),"*","")),"")</f>
        <v/>
      </c>
      <c r="D210" s="19" t="n"/>
      <c r="E210" s="25" t="n"/>
      <c r="F210" s="19" t="n"/>
      <c r="G210" s="19" t="n"/>
      <c r="H210" s="19" t="n"/>
      <c r="I210" s="19" t="n"/>
      <c r="J210" s="19" t="n"/>
      <c r="K210" s="19" t="n"/>
      <c r="L210" s="19" t="n"/>
      <c r="M210" s="19" t="n"/>
      <c r="N210" s="19" t="n"/>
      <c r="O210" s="17">
        <f>Q210 &amp; R210 &amp; U210 &amp; V210 &amp; W210 &amp; S210 &amp; T210 &amp; AC210 &amp; AD210 &amp; AE210</f>
        <v/>
      </c>
      <c r="P210" s="1">
        <f>IF(B210&lt;&gt;"",LEN(SUBSTITUTE(SUBSTITUTE(B210," ",""),"*","")),"")</f>
        <v/>
      </c>
      <c r="Q210" s="1">
        <f>IF(AND(A210="",B210&lt;&gt;""),"No name provided. ","")</f>
        <v/>
      </c>
      <c r="R210" s="1">
        <f>IF(AND(A210&lt;&gt;"",B210=""),"No sequence provided. ","")</f>
        <v/>
      </c>
      <c r="S210" s="16">
        <f>IF(AND(P210&lt;&gt;"",E210&lt;&gt;"",NOT(X210)),IF(AND(INDEX(validRnaScaleLowerSizeLimits,MATCH(E210,validRnaScale,0))&lt;=$P210,$P210&lt;=INDEX(validRnaScaleUpperSizeLimits,MATCH(E210,validRnaScale,0))),"","Sequence (length) not available in " &amp; E210 &amp; " scale. "),"")</f>
        <v/>
      </c>
      <c r="T210" s="16">
        <f>IF(AND(P210&lt;&gt;"",E210&lt;&gt;"",NOT(Y210)),IF(AND(INDEX(validRnaPurificationLowerSizeLimits,MATCH(E210,validRnaScale,0),MATCH(D210,validRnaPurificationLowerSizeLimitsHeader,0))&lt;=$P210,$P210&lt;=INDEX(validRnaPurificationUpperSizeLimits,MATCH(E210,validRnaScale,0),MATCH(D210,validRnaPurificationUpperSizeLimitsHeader,0))),"","Combination of purification and scale not available. "),"")</f>
        <v/>
      </c>
      <c r="U210" s="16">
        <f>IF(LEN(A210)&gt;validOligoNameMaxLength,"RNA oligo name is too long. ","")</f>
        <v/>
      </c>
      <c r="V210" s="16">
        <f>IF(AND(A210&lt;&gt;"",NOT(ISNUMBER(SUMPRODUCT(FIND(MID(A210,ROW(INDIRECT("1:"&amp;LEN(A210))),1),validOligoNameCharacters))))),"RNA oligo name contains invalid characters. ","")</f>
        <v/>
      </c>
      <c r="W210" s="16">
        <f>IF(AND(B210&lt;&gt;"",NOT(ISNUMBER(SUMPRODUCT(FIND(MID(B210,ROW(INDIRECT("1:"&amp;LEN(B210))),1),validRnaSequenceCharacters))))),"RNA sequence contains invalid characters. ","")</f>
        <v/>
      </c>
      <c r="X210" s="16">
        <f>OR(Z210)</f>
        <v/>
      </c>
      <c r="Y210" s="16">
        <f>OR(Z210)</f>
        <v/>
      </c>
      <c r="Z210" s="16">
        <f>AND(A210="Leerposition",P210&gt;=2)</f>
        <v/>
      </c>
      <c r="AC210" s="16">
        <f>IF(AND(A210&lt;&gt;"",L210=""),"Physical condition not defined. ","")</f>
        <v/>
      </c>
      <c r="AD210" s="16">
        <f>IF(AND(A210&lt;&gt;"",M210=""),"Datasheet not defined. ","")</f>
        <v/>
      </c>
      <c r="AE210" s="16">
        <f>IF(AND(A210&lt;&gt;"",N210=""),"Aliquoting not defined. ","")</f>
        <v/>
      </c>
    </row>
    <row r="211" ht="10.5" customFormat="1" customHeight="1" s="16">
      <c r="A211" s="25" t="n"/>
      <c r="B211" s="25" t="n"/>
      <c r="C211" s="35">
        <f>IF(B211&lt;&gt;"",LEN(SUBSTITUTE(SUBSTITUTE(B211," ",""),"*","")),"")</f>
        <v/>
      </c>
      <c r="D211" s="19" t="n"/>
      <c r="E211" s="25" t="n"/>
      <c r="F211" s="19" t="n"/>
      <c r="G211" s="19" t="n"/>
      <c r="H211" s="19" t="n"/>
      <c r="I211" s="19" t="n"/>
      <c r="J211" s="19" t="n"/>
      <c r="K211" s="19" t="n"/>
      <c r="L211" s="19" t="n"/>
      <c r="M211" s="19" t="n"/>
      <c r="N211" s="19" t="n"/>
      <c r="O211" s="17">
        <f>Q211 &amp; R211 &amp; U211 &amp; V211 &amp; W211 &amp; S211 &amp; T211 &amp; AC211 &amp; AD211 &amp; AE211</f>
        <v/>
      </c>
      <c r="P211" s="1">
        <f>IF(B211&lt;&gt;"",LEN(SUBSTITUTE(SUBSTITUTE(B211," ",""),"*","")),"")</f>
        <v/>
      </c>
      <c r="Q211" s="1">
        <f>IF(AND(A211="",B211&lt;&gt;""),"No name provided. ","")</f>
        <v/>
      </c>
      <c r="R211" s="1">
        <f>IF(AND(A211&lt;&gt;"",B211=""),"No sequence provided. ","")</f>
        <v/>
      </c>
      <c r="S211" s="16">
        <f>IF(AND(P211&lt;&gt;"",E211&lt;&gt;"",NOT(X211)),IF(AND(INDEX(validRnaScaleLowerSizeLimits,MATCH(E211,validRnaScale,0))&lt;=$P211,$P211&lt;=INDEX(validRnaScaleUpperSizeLimits,MATCH(E211,validRnaScale,0))),"","Sequence (length) not available in " &amp; E211 &amp; " scale. "),"")</f>
        <v/>
      </c>
      <c r="T211" s="16">
        <f>IF(AND(P211&lt;&gt;"",E211&lt;&gt;"",NOT(Y211)),IF(AND(INDEX(validRnaPurificationLowerSizeLimits,MATCH(E211,validRnaScale,0),MATCH(D211,validRnaPurificationLowerSizeLimitsHeader,0))&lt;=$P211,$P211&lt;=INDEX(validRnaPurificationUpperSizeLimits,MATCH(E211,validRnaScale,0),MATCH(D211,validRnaPurificationUpperSizeLimitsHeader,0))),"","Combination of purification and scale not available. "),"")</f>
        <v/>
      </c>
      <c r="U211" s="16">
        <f>IF(LEN(A211)&gt;validOligoNameMaxLength,"RNA oligo name is too long. ","")</f>
        <v/>
      </c>
      <c r="V211" s="16">
        <f>IF(AND(A211&lt;&gt;"",NOT(ISNUMBER(SUMPRODUCT(FIND(MID(A211,ROW(INDIRECT("1:"&amp;LEN(A211))),1),validOligoNameCharacters))))),"RNA oligo name contains invalid characters. ","")</f>
        <v/>
      </c>
      <c r="W211" s="16">
        <f>IF(AND(B211&lt;&gt;"",NOT(ISNUMBER(SUMPRODUCT(FIND(MID(B211,ROW(INDIRECT("1:"&amp;LEN(B211))),1),validRnaSequenceCharacters))))),"RNA sequence contains invalid characters. ","")</f>
        <v/>
      </c>
      <c r="X211" s="16">
        <f>OR(Z211)</f>
        <v/>
      </c>
      <c r="Y211" s="16">
        <f>OR(Z211)</f>
        <v/>
      </c>
      <c r="Z211" s="16">
        <f>AND(A211="Leerposition",P211&gt;=2)</f>
        <v/>
      </c>
      <c r="AC211" s="16">
        <f>IF(AND(A211&lt;&gt;"",L211=""),"Physical condition not defined. ","")</f>
        <v/>
      </c>
      <c r="AD211" s="16">
        <f>IF(AND(A211&lt;&gt;"",M211=""),"Datasheet not defined. ","")</f>
        <v/>
      </c>
      <c r="AE211" s="16">
        <f>IF(AND(A211&lt;&gt;"",N211=""),"Aliquoting not defined. ","")</f>
        <v/>
      </c>
    </row>
    <row r="212" ht="10.5" customFormat="1" customHeight="1" s="16">
      <c r="A212" s="25" t="n"/>
      <c r="B212" s="25" t="n"/>
      <c r="C212" s="35">
        <f>IF(B212&lt;&gt;"",LEN(SUBSTITUTE(SUBSTITUTE(B212," ",""),"*","")),"")</f>
        <v/>
      </c>
      <c r="D212" s="19" t="n"/>
      <c r="E212" s="25" t="n"/>
      <c r="F212" s="19" t="n"/>
      <c r="G212" s="19" t="n"/>
      <c r="H212" s="19" t="n"/>
      <c r="I212" s="19" t="n"/>
      <c r="J212" s="19" t="n"/>
      <c r="K212" s="19" t="n"/>
      <c r="L212" s="19" t="n"/>
      <c r="M212" s="19" t="n"/>
      <c r="N212" s="19" t="n"/>
      <c r="O212" s="17">
        <f>Q212 &amp; R212 &amp; U212 &amp; V212 &amp; W212 &amp; S212 &amp; T212 &amp; AC212 &amp; AD212 &amp; AE212</f>
        <v/>
      </c>
      <c r="P212" s="1">
        <f>IF(B212&lt;&gt;"",LEN(SUBSTITUTE(SUBSTITUTE(B212," ",""),"*","")),"")</f>
        <v/>
      </c>
      <c r="Q212" s="1">
        <f>IF(AND(A212="",B212&lt;&gt;""),"No name provided. ","")</f>
        <v/>
      </c>
      <c r="R212" s="1">
        <f>IF(AND(A212&lt;&gt;"",B212=""),"No sequence provided. ","")</f>
        <v/>
      </c>
      <c r="S212" s="16">
        <f>IF(AND(P212&lt;&gt;"",E212&lt;&gt;"",NOT(X212)),IF(AND(INDEX(validRnaScaleLowerSizeLimits,MATCH(E212,validRnaScale,0))&lt;=$P212,$P212&lt;=INDEX(validRnaScaleUpperSizeLimits,MATCH(E212,validRnaScale,0))),"","Sequence (length) not available in " &amp; E212 &amp; " scale. "),"")</f>
        <v/>
      </c>
      <c r="T212" s="16">
        <f>IF(AND(P212&lt;&gt;"",E212&lt;&gt;"",NOT(Y212)),IF(AND(INDEX(validRnaPurificationLowerSizeLimits,MATCH(E212,validRnaScale,0),MATCH(D212,validRnaPurificationLowerSizeLimitsHeader,0))&lt;=$P212,$P212&lt;=INDEX(validRnaPurificationUpperSizeLimits,MATCH(E212,validRnaScale,0),MATCH(D212,validRnaPurificationUpperSizeLimitsHeader,0))),"","Combination of purification and scale not available. "),"")</f>
        <v/>
      </c>
      <c r="U212" s="16">
        <f>IF(LEN(A212)&gt;validOligoNameMaxLength,"RNA oligo name is too long. ","")</f>
        <v/>
      </c>
      <c r="V212" s="16">
        <f>IF(AND(A212&lt;&gt;"",NOT(ISNUMBER(SUMPRODUCT(FIND(MID(A212,ROW(INDIRECT("1:"&amp;LEN(A212))),1),validOligoNameCharacters))))),"RNA oligo name contains invalid characters. ","")</f>
        <v/>
      </c>
      <c r="W212" s="16">
        <f>IF(AND(B212&lt;&gt;"",NOT(ISNUMBER(SUMPRODUCT(FIND(MID(B212,ROW(INDIRECT("1:"&amp;LEN(B212))),1),validRnaSequenceCharacters))))),"RNA sequence contains invalid characters. ","")</f>
        <v/>
      </c>
      <c r="X212" s="16">
        <f>OR(Z212)</f>
        <v/>
      </c>
      <c r="Y212" s="16">
        <f>OR(Z212)</f>
        <v/>
      </c>
      <c r="Z212" s="16">
        <f>AND(A212="Leerposition",P212&gt;=2)</f>
        <v/>
      </c>
      <c r="AC212" s="16">
        <f>IF(AND(A212&lt;&gt;"",L212=""),"Physical condition not defined. ","")</f>
        <v/>
      </c>
      <c r="AD212" s="16">
        <f>IF(AND(A212&lt;&gt;"",M212=""),"Datasheet not defined. ","")</f>
        <v/>
      </c>
      <c r="AE212" s="16">
        <f>IF(AND(A212&lt;&gt;"",N212=""),"Aliquoting not defined. ","")</f>
        <v/>
      </c>
    </row>
    <row r="213" ht="10.5" customFormat="1" customHeight="1" s="16">
      <c r="A213" s="25" t="n"/>
      <c r="B213" s="25" t="n"/>
      <c r="C213" s="35">
        <f>IF(B213&lt;&gt;"",LEN(SUBSTITUTE(SUBSTITUTE(B213," ",""),"*","")),"")</f>
        <v/>
      </c>
      <c r="D213" s="19" t="n"/>
      <c r="E213" s="25" t="n"/>
      <c r="F213" s="19" t="n"/>
      <c r="G213" s="19" t="n"/>
      <c r="H213" s="19" t="n"/>
      <c r="I213" s="19" t="n"/>
      <c r="J213" s="19" t="n"/>
      <c r="K213" s="19" t="n"/>
      <c r="L213" s="19" t="n"/>
      <c r="M213" s="19" t="n"/>
      <c r="N213" s="19" t="n"/>
      <c r="O213" s="17">
        <f>Q213 &amp; R213 &amp; U213 &amp; V213 &amp; W213 &amp; S213 &amp; T213 &amp; AC213 &amp; AD213 &amp; AE213</f>
        <v/>
      </c>
      <c r="P213" s="1">
        <f>IF(B213&lt;&gt;"",LEN(SUBSTITUTE(SUBSTITUTE(B213," ",""),"*","")),"")</f>
        <v/>
      </c>
      <c r="Q213" s="1">
        <f>IF(AND(A213="",B213&lt;&gt;""),"No name provided. ","")</f>
        <v/>
      </c>
      <c r="R213" s="1">
        <f>IF(AND(A213&lt;&gt;"",B213=""),"No sequence provided. ","")</f>
        <v/>
      </c>
      <c r="S213" s="16">
        <f>IF(AND(P213&lt;&gt;"",E213&lt;&gt;"",NOT(X213)),IF(AND(INDEX(validRnaScaleLowerSizeLimits,MATCH(E213,validRnaScale,0))&lt;=$P213,$P213&lt;=INDEX(validRnaScaleUpperSizeLimits,MATCH(E213,validRnaScale,0))),"","Sequence (length) not available in " &amp; E213 &amp; " scale. "),"")</f>
        <v/>
      </c>
      <c r="T213" s="16">
        <f>IF(AND(P213&lt;&gt;"",E213&lt;&gt;"",NOT(Y213)),IF(AND(INDEX(validRnaPurificationLowerSizeLimits,MATCH(E213,validRnaScale,0),MATCH(D213,validRnaPurificationLowerSizeLimitsHeader,0))&lt;=$P213,$P213&lt;=INDEX(validRnaPurificationUpperSizeLimits,MATCH(E213,validRnaScale,0),MATCH(D213,validRnaPurificationUpperSizeLimitsHeader,0))),"","Combination of purification and scale not available. "),"")</f>
        <v/>
      </c>
      <c r="U213" s="16">
        <f>IF(LEN(A213)&gt;validOligoNameMaxLength,"RNA oligo name is too long. ","")</f>
        <v/>
      </c>
      <c r="V213" s="16">
        <f>IF(AND(A213&lt;&gt;"",NOT(ISNUMBER(SUMPRODUCT(FIND(MID(A213,ROW(INDIRECT("1:"&amp;LEN(A213))),1),validOligoNameCharacters))))),"RNA oligo name contains invalid characters. ","")</f>
        <v/>
      </c>
      <c r="W213" s="16">
        <f>IF(AND(B213&lt;&gt;"",NOT(ISNUMBER(SUMPRODUCT(FIND(MID(B213,ROW(INDIRECT("1:"&amp;LEN(B213))),1),validRnaSequenceCharacters))))),"RNA sequence contains invalid characters. ","")</f>
        <v/>
      </c>
      <c r="X213" s="16">
        <f>OR(Z213)</f>
        <v/>
      </c>
      <c r="Y213" s="16">
        <f>OR(Z213)</f>
        <v/>
      </c>
      <c r="Z213" s="16">
        <f>AND(A213="Leerposition",P213&gt;=2)</f>
        <v/>
      </c>
      <c r="AC213" s="16">
        <f>IF(AND(A213&lt;&gt;"",L213=""),"Physical condition not defined. ","")</f>
        <v/>
      </c>
      <c r="AD213" s="16">
        <f>IF(AND(A213&lt;&gt;"",M213=""),"Datasheet not defined. ","")</f>
        <v/>
      </c>
      <c r="AE213" s="16">
        <f>IF(AND(A213&lt;&gt;"",N213=""),"Aliquoting not defined. ","")</f>
        <v/>
      </c>
    </row>
    <row r="214" ht="10.5" customFormat="1" customHeight="1" s="16">
      <c r="A214" s="25" t="n"/>
      <c r="B214" s="25" t="n"/>
      <c r="C214" s="35">
        <f>IF(B214&lt;&gt;"",LEN(SUBSTITUTE(SUBSTITUTE(B214," ",""),"*","")),"")</f>
        <v/>
      </c>
      <c r="D214" s="19" t="n"/>
      <c r="E214" s="25" t="n"/>
      <c r="F214" s="19" t="n"/>
      <c r="G214" s="19" t="n"/>
      <c r="H214" s="19" t="n"/>
      <c r="I214" s="19" t="n"/>
      <c r="J214" s="19" t="n"/>
      <c r="K214" s="19" t="n"/>
      <c r="L214" s="19" t="n"/>
      <c r="M214" s="19" t="n"/>
      <c r="N214" s="19" t="n"/>
      <c r="O214" s="17">
        <f>Q214 &amp; R214 &amp; U214 &amp; V214 &amp; W214 &amp; S214 &amp; T214 &amp; AC214 &amp; AD214 &amp; AE214</f>
        <v/>
      </c>
      <c r="P214" s="1">
        <f>IF(B214&lt;&gt;"",LEN(SUBSTITUTE(SUBSTITUTE(B214," ",""),"*","")),"")</f>
        <v/>
      </c>
      <c r="Q214" s="1">
        <f>IF(AND(A214="",B214&lt;&gt;""),"No name provided. ","")</f>
        <v/>
      </c>
      <c r="R214" s="1">
        <f>IF(AND(A214&lt;&gt;"",B214=""),"No sequence provided. ","")</f>
        <v/>
      </c>
      <c r="S214" s="16">
        <f>IF(AND(P214&lt;&gt;"",E214&lt;&gt;"",NOT(X214)),IF(AND(INDEX(validRnaScaleLowerSizeLimits,MATCH(E214,validRnaScale,0))&lt;=$P214,$P214&lt;=INDEX(validRnaScaleUpperSizeLimits,MATCH(E214,validRnaScale,0))),"","Sequence (length) not available in " &amp; E214 &amp; " scale. "),"")</f>
        <v/>
      </c>
      <c r="T214" s="16">
        <f>IF(AND(P214&lt;&gt;"",E214&lt;&gt;"",NOT(Y214)),IF(AND(INDEX(validRnaPurificationLowerSizeLimits,MATCH(E214,validRnaScale,0),MATCH(D214,validRnaPurificationLowerSizeLimitsHeader,0))&lt;=$P214,$P214&lt;=INDEX(validRnaPurificationUpperSizeLimits,MATCH(E214,validRnaScale,0),MATCH(D214,validRnaPurificationUpperSizeLimitsHeader,0))),"","Combination of purification and scale not available. "),"")</f>
        <v/>
      </c>
      <c r="U214" s="16">
        <f>IF(LEN(A214)&gt;validOligoNameMaxLength,"RNA oligo name is too long. ","")</f>
        <v/>
      </c>
      <c r="V214" s="16">
        <f>IF(AND(A214&lt;&gt;"",NOT(ISNUMBER(SUMPRODUCT(FIND(MID(A214,ROW(INDIRECT("1:"&amp;LEN(A214))),1),validOligoNameCharacters))))),"RNA oligo name contains invalid characters. ","")</f>
        <v/>
      </c>
      <c r="W214" s="16">
        <f>IF(AND(B214&lt;&gt;"",NOT(ISNUMBER(SUMPRODUCT(FIND(MID(B214,ROW(INDIRECT("1:"&amp;LEN(B214))),1),validRnaSequenceCharacters))))),"RNA sequence contains invalid characters. ","")</f>
        <v/>
      </c>
      <c r="X214" s="16">
        <f>OR(Z214)</f>
        <v/>
      </c>
      <c r="Y214" s="16">
        <f>OR(Z214)</f>
        <v/>
      </c>
      <c r="Z214" s="16">
        <f>AND(A214="Leerposition",P214&gt;=2)</f>
        <v/>
      </c>
      <c r="AC214" s="16">
        <f>IF(AND(A214&lt;&gt;"",L214=""),"Physical condition not defined. ","")</f>
        <v/>
      </c>
      <c r="AD214" s="16">
        <f>IF(AND(A214&lt;&gt;"",M214=""),"Datasheet not defined. ","")</f>
        <v/>
      </c>
      <c r="AE214" s="16">
        <f>IF(AND(A214&lt;&gt;"",N214=""),"Aliquoting not defined. ","")</f>
        <v/>
      </c>
    </row>
    <row r="215" ht="10.5" customFormat="1" customHeight="1" s="16">
      <c r="A215" s="25" t="n"/>
      <c r="B215" s="25" t="n"/>
      <c r="C215" s="35">
        <f>IF(B215&lt;&gt;"",LEN(SUBSTITUTE(SUBSTITUTE(B215," ",""),"*","")),"")</f>
        <v/>
      </c>
      <c r="D215" s="19" t="n"/>
      <c r="E215" s="25" t="n"/>
      <c r="F215" s="19" t="n"/>
      <c r="G215" s="19" t="n"/>
      <c r="H215" s="19" t="n"/>
      <c r="I215" s="19" t="n"/>
      <c r="J215" s="19" t="n"/>
      <c r="K215" s="19" t="n"/>
      <c r="L215" s="19" t="n"/>
      <c r="M215" s="19" t="n"/>
      <c r="N215" s="19" t="n"/>
      <c r="O215" s="17">
        <f>Q215 &amp; R215 &amp; U215 &amp; V215 &amp; W215 &amp; S215 &amp; T215 &amp; AC215 &amp; AD215 &amp; AE215</f>
        <v/>
      </c>
      <c r="P215" s="1">
        <f>IF(B215&lt;&gt;"",LEN(SUBSTITUTE(SUBSTITUTE(B215," ",""),"*","")),"")</f>
        <v/>
      </c>
      <c r="Q215" s="1">
        <f>IF(AND(A215="",B215&lt;&gt;""),"No name provided. ","")</f>
        <v/>
      </c>
      <c r="R215" s="1">
        <f>IF(AND(A215&lt;&gt;"",B215=""),"No sequence provided. ","")</f>
        <v/>
      </c>
      <c r="S215" s="16">
        <f>IF(AND(P215&lt;&gt;"",E215&lt;&gt;"",NOT(X215)),IF(AND(INDEX(validRnaScaleLowerSizeLimits,MATCH(E215,validRnaScale,0))&lt;=$P215,$P215&lt;=INDEX(validRnaScaleUpperSizeLimits,MATCH(E215,validRnaScale,0))),"","Sequence (length) not available in " &amp; E215 &amp; " scale. "),"")</f>
        <v/>
      </c>
      <c r="T215" s="16">
        <f>IF(AND(P215&lt;&gt;"",E215&lt;&gt;"",NOT(Y215)),IF(AND(INDEX(validRnaPurificationLowerSizeLimits,MATCH(E215,validRnaScale,0),MATCH(D215,validRnaPurificationLowerSizeLimitsHeader,0))&lt;=$P215,$P215&lt;=INDEX(validRnaPurificationUpperSizeLimits,MATCH(E215,validRnaScale,0),MATCH(D215,validRnaPurificationUpperSizeLimitsHeader,0))),"","Combination of purification and scale not available. "),"")</f>
        <v/>
      </c>
      <c r="U215" s="16">
        <f>IF(LEN(A215)&gt;validOligoNameMaxLength,"RNA oligo name is too long. ","")</f>
        <v/>
      </c>
      <c r="V215" s="16">
        <f>IF(AND(A215&lt;&gt;"",NOT(ISNUMBER(SUMPRODUCT(FIND(MID(A215,ROW(INDIRECT("1:"&amp;LEN(A215))),1),validOligoNameCharacters))))),"RNA oligo name contains invalid characters. ","")</f>
        <v/>
      </c>
      <c r="W215" s="16">
        <f>IF(AND(B215&lt;&gt;"",NOT(ISNUMBER(SUMPRODUCT(FIND(MID(B215,ROW(INDIRECT("1:"&amp;LEN(B215))),1),validRnaSequenceCharacters))))),"RNA sequence contains invalid characters. ","")</f>
        <v/>
      </c>
      <c r="X215" s="16">
        <f>OR(Z215)</f>
        <v/>
      </c>
      <c r="Y215" s="16">
        <f>OR(Z215)</f>
        <v/>
      </c>
      <c r="Z215" s="16">
        <f>AND(A215="Leerposition",P215&gt;=2)</f>
        <v/>
      </c>
      <c r="AC215" s="16">
        <f>IF(AND(A215&lt;&gt;"",L215=""),"Physical condition not defined. ","")</f>
        <v/>
      </c>
      <c r="AD215" s="16">
        <f>IF(AND(A215&lt;&gt;"",M215=""),"Datasheet not defined. ","")</f>
        <v/>
      </c>
      <c r="AE215" s="16">
        <f>IF(AND(A215&lt;&gt;"",N215=""),"Aliquoting not defined. ","")</f>
        <v/>
      </c>
    </row>
    <row r="216" ht="10.5" customFormat="1" customHeight="1" s="16">
      <c r="A216" s="25" t="n"/>
      <c r="B216" s="25" t="n"/>
      <c r="C216" s="35">
        <f>IF(B216&lt;&gt;"",LEN(SUBSTITUTE(SUBSTITUTE(B216," ",""),"*","")),"")</f>
        <v/>
      </c>
      <c r="D216" s="19" t="n"/>
      <c r="E216" s="25" t="n"/>
      <c r="F216" s="19" t="n"/>
      <c r="G216" s="19" t="n"/>
      <c r="H216" s="19" t="n"/>
      <c r="I216" s="19" t="n"/>
      <c r="J216" s="19" t="n"/>
      <c r="K216" s="19" t="n"/>
      <c r="L216" s="19" t="n"/>
      <c r="M216" s="19" t="n"/>
      <c r="N216" s="19" t="n"/>
      <c r="O216" s="17">
        <f>Q216 &amp; R216 &amp; U216 &amp; V216 &amp; W216 &amp; S216 &amp; T216 &amp; AC216 &amp; AD216 &amp; AE216</f>
        <v/>
      </c>
      <c r="P216" s="1">
        <f>IF(B216&lt;&gt;"",LEN(SUBSTITUTE(SUBSTITUTE(B216," ",""),"*","")),"")</f>
        <v/>
      </c>
      <c r="Q216" s="1">
        <f>IF(AND(A216="",B216&lt;&gt;""),"No name provided. ","")</f>
        <v/>
      </c>
      <c r="R216" s="1">
        <f>IF(AND(A216&lt;&gt;"",B216=""),"No sequence provided. ","")</f>
        <v/>
      </c>
      <c r="S216" s="16">
        <f>IF(AND(P216&lt;&gt;"",E216&lt;&gt;"",NOT(X216)),IF(AND(INDEX(validRnaScaleLowerSizeLimits,MATCH(E216,validRnaScale,0))&lt;=$P216,$P216&lt;=INDEX(validRnaScaleUpperSizeLimits,MATCH(E216,validRnaScale,0))),"","Sequence (length) not available in " &amp; E216 &amp; " scale. "),"")</f>
        <v/>
      </c>
      <c r="T216" s="16">
        <f>IF(AND(P216&lt;&gt;"",E216&lt;&gt;"",NOT(Y216)),IF(AND(INDEX(validRnaPurificationLowerSizeLimits,MATCH(E216,validRnaScale,0),MATCH(D216,validRnaPurificationLowerSizeLimitsHeader,0))&lt;=$P216,$P216&lt;=INDEX(validRnaPurificationUpperSizeLimits,MATCH(E216,validRnaScale,0),MATCH(D216,validRnaPurificationUpperSizeLimitsHeader,0))),"","Combination of purification and scale not available. "),"")</f>
        <v/>
      </c>
      <c r="U216" s="16">
        <f>IF(LEN(A216)&gt;validOligoNameMaxLength,"RNA oligo name is too long. ","")</f>
        <v/>
      </c>
      <c r="V216" s="16">
        <f>IF(AND(A216&lt;&gt;"",NOT(ISNUMBER(SUMPRODUCT(FIND(MID(A216,ROW(INDIRECT("1:"&amp;LEN(A216))),1),validOligoNameCharacters))))),"RNA oligo name contains invalid characters. ","")</f>
        <v/>
      </c>
      <c r="W216" s="16">
        <f>IF(AND(B216&lt;&gt;"",NOT(ISNUMBER(SUMPRODUCT(FIND(MID(B216,ROW(INDIRECT("1:"&amp;LEN(B216))),1),validRnaSequenceCharacters))))),"RNA sequence contains invalid characters. ","")</f>
        <v/>
      </c>
      <c r="X216" s="16">
        <f>OR(Z216)</f>
        <v/>
      </c>
      <c r="Y216" s="16">
        <f>OR(Z216)</f>
        <v/>
      </c>
      <c r="Z216" s="16">
        <f>AND(A216="Leerposition",P216&gt;=2)</f>
        <v/>
      </c>
      <c r="AC216" s="16">
        <f>IF(AND(A216&lt;&gt;"",L216=""),"Physical condition not defined. ","")</f>
        <v/>
      </c>
      <c r="AD216" s="16">
        <f>IF(AND(A216&lt;&gt;"",M216=""),"Datasheet not defined. ","")</f>
        <v/>
      </c>
      <c r="AE216" s="16">
        <f>IF(AND(A216&lt;&gt;"",N216=""),"Aliquoting not defined. ","")</f>
        <v/>
      </c>
    </row>
    <row r="217" ht="10.5" customFormat="1" customHeight="1" s="16">
      <c r="A217" s="25" t="n"/>
      <c r="B217" s="25" t="n"/>
      <c r="C217" s="35">
        <f>IF(B217&lt;&gt;"",LEN(SUBSTITUTE(SUBSTITUTE(B217," ",""),"*","")),"")</f>
        <v/>
      </c>
      <c r="D217" s="19" t="n"/>
      <c r="E217" s="25" t="n"/>
      <c r="F217" s="19" t="n"/>
      <c r="G217" s="19" t="n"/>
      <c r="H217" s="19" t="n"/>
      <c r="I217" s="19" t="n"/>
      <c r="J217" s="19" t="n"/>
      <c r="K217" s="19" t="n"/>
      <c r="L217" s="19" t="n"/>
      <c r="M217" s="19" t="n"/>
      <c r="N217" s="19" t="n"/>
      <c r="O217" s="17">
        <f>Q217 &amp; R217 &amp; U217 &amp; V217 &amp; W217 &amp; S217 &amp; T217 &amp; AC217 &amp; AD217 &amp; AE217</f>
        <v/>
      </c>
      <c r="P217" s="1">
        <f>IF(B217&lt;&gt;"",LEN(SUBSTITUTE(SUBSTITUTE(B217," ",""),"*","")),"")</f>
        <v/>
      </c>
      <c r="Q217" s="1">
        <f>IF(AND(A217="",B217&lt;&gt;""),"No name provided. ","")</f>
        <v/>
      </c>
      <c r="R217" s="1">
        <f>IF(AND(A217&lt;&gt;"",B217=""),"No sequence provided. ","")</f>
        <v/>
      </c>
      <c r="S217" s="16">
        <f>IF(AND(P217&lt;&gt;"",E217&lt;&gt;"",NOT(X217)),IF(AND(INDEX(validRnaScaleLowerSizeLimits,MATCH(E217,validRnaScale,0))&lt;=$P217,$P217&lt;=INDEX(validRnaScaleUpperSizeLimits,MATCH(E217,validRnaScale,0))),"","Sequence (length) not available in " &amp; E217 &amp; " scale. "),"")</f>
        <v/>
      </c>
      <c r="T217" s="16">
        <f>IF(AND(P217&lt;&gt;"",E217&lt;&gt;"",NOT(Y217)),IF(AND(INDEX(validRnaPurificationLowerSizeLimits,MATCH(E217,validRnaScale,0),MATCH(D217,validRnaPurificationLowerSizeLimitsHeader,0))&lt;=$P217,$P217&lt;=INDEX(validRnaPurificationUpperSizeLimits,MATCH(E217,validRnaScale,0),MATCH(D217,validRnaPurificationUpperSizeLimitsHeader,0))),"","Combination of purification and scale not available. "),"")</f>
        <v/>
      </c>
      <c r="U217" s="16">
        <f>IF(LEN(A217)&gt;validOligoNameMaxLength,"RNA oligo name is too long. ","")</f>
        <v/>
      </c>
      <c r="V217" s="16">
        <f>IF(AND(A217&lt;&gt;"",NOT(ISNUMBER(SUMPRODUCT(FIND(MID(A217,ROW(INDIRECT("1:"&amp;LEN(A217))),1),validOligoNameCharacters))))),"RNA oligo name contains invalid characters. ","")</f>
        <v/>
      </c>
      <c r="W217" s="16">
        <f>IF(AND(B217&lt;&gt;"",NOT(ISNUMBER(SUMPRODUCT(FIND(MID(B217,ROW(INDIRECT("1:"&amp;LEN(B217))),1),validRnaSequenceCharacters))))),"RNA sequence contains invalid characters. ","")</f>
        <v/>
      </c>
      <c r="X217" s="16">
        <f>OR(Z217)</f>
        <v/>
      </c>
      <c r="Y217" s="16">
        <f>OR(Z217)</f>
        <v/>
      </c>
      <c r="Z217" s="16">
        <f>AND(A217="Leerposition",P217&gt;=2)</f>
        <v/>
      </c>
      <c r="AC217" s="16">
        <f>IF(AND(A217&lt;&gt;"",L217=""),"Physical condition not defined. ","")</f>
        <v/>
      </c>
      <c r="AD217" s="16">
        <f>IF(AND(A217&lt;&gt;"",M217=""),"Datasheet not defined. ","")</f>
        <v/>
      </c>
      <c r="AE217" s="16">
        <f>IF(AND(A217&lt;&gt;"",N217=""),"Aliquoting not defined. ","")</f>
        <v/>
      </c>
    </row>
    <row r="218" ht="10.5" customFormat="1" customHeight="1" s="16">
      <c r="A218" s="25" t="n"/>
      <c r="B218" s="25" t="n"/>
      <c r="C218" s="35">
        <f>IF(B218&lt;&gt;"",LEN(SUBSTITUTE(SUBSTITUTE(B218," ",""),"*","")),"")</f>
        <v/>
      </c>
      <c r="D218" s="19" t="n"/>
      <c r="E218" s="25" t="n"/>
      <c r="F218" s="19" t="n"/>
      <c r="G218" s="19" t="n"/>
      <c r="H218" s="19" t="n"/>
      <c r="I218" s="19" t="n"/>
      <c r="J218" s="19" t="n"/>
      <c r="K218" s="19" t="n"/>
      <c r="L218" s="19" t="n"/>
      <c r="M218" s="19" t="n"/>
      <c r="N218" s="19" t="n"/>
      <c r="O218" s="17">
        <f>Q218 &amp; R218 &amp; U218 &amp; V218 &amp; W218 &amp; S218 &amp; T218 &amp; AC218 &amp; AD218 &amp; AE218</f>
        <v/>
      </c>
      <c r="P218" s="1">
        <f>IF(B218&lt;&gt;"",LEN(SUBSTITUTE(SUBSTITUTE(B218," ",""),"*","")),"")</f>
        <v/>
      </c>
      <c r="Q218" s="1">
        <f>IF(AND(A218="",B218&lt;&gt;""),"No name provided. ","")</f>
        <v/>
      </c>
      <c r="R218" s="1">
        <f>IF(AND(A218&lt;&gt;"",B218=""),"No sequence provided. ","")</f>
        <v/>
      </c>
      <c r="S218" s="16">
        <f>IF(AND(P218&lt;&gt;"",E218&lt;&gt;"",NOT(X218)),IF(AND(INDEX(validRnaScaleLowerSizeLimits,MATCH(E218,validRnaScale,0))&lt;=$P218,$P218&lt;=INDEX(validRnaScaleUpperSizeLimits,MATCH(E218,validRnaScale,0))),"","Sequence (length) not available in " &amp; E218 &amp; " scale. "),"")</f>
        <v/>
      </c>
      <c r="T218" s="16">
        <f>IF(AND(P218&lt;&gt;"",E218&lt;&gt;"",NOT(Y218)),IF(AND(INDEX(validRnaPurificationLowerSizeLimits,MATCH(E218,validRnaScale,0),MATCH(D218,validRnaPurificationLowerSizeLimitsHeader,0))&lt;=$P218,$P218&lt;=INDEX(validRnaPurificationUpperSizeLimits,MATCH(E218,validRnaScale,0),MATCH(D218,validRnaPurificationUpperSizeLimitsHeader,0))),"","Combination of purification and scale not available. "),"")</f>
        <v/>
      </c>
      <c r="U218" s="16">
        <f>IF(LEN(A218)&gt;validOligoNameMaxLength,"RNA oligo name is too long. ","")</f>
        <v/>
      </c>
      <c r="V218" s="16">
        <f>IF(AND(A218&lt;&gt;"",NOT(ISNUMBER(SUMPRODUCT(FIND(MID(A218,ROW(INDIRECT("1:"&amp;LEN(A218))),1),validOligoNameCharacters))))),"RNA oligo name contains invalid characters. ","")</f>
        <v/>
      </c>
      <c r="W218" s="16">
        <f>IF(AND(B218&lt;&gt;"",NOT(ISNUMBER(SUMPRODUCT(FIND(MID(B218,ROW(INDIRECT("1:"&amp;LEN(B218))),1),validRnaSequenceCharacters))))),"RNA sequence contains invalid characters. ","")</f>
        <v/>
      </c>
      <c r="X218" s="16">
        <f>OR(Z218)</f>
        <v/>
      </c>
      <c r="Y218" s="16">
        <f>OR(Z218)</f>
        <v/>
      </c>
      <c r="Z218" s="16">
        <f>AND(A218="Leerposition",P218&gt;=2)</f>
        <v/>
      </c>
      <c r="AC218" s="16">
        <f>IF(AND(A218&lt;&gt;"",L218=""),"Physical condition not defined. ","")</f>
        <v/>
      </c>
      <c r="AD218" s="16">
        <f>IF(AND(A218&lt;&gt;"",M218=""),"Datasheet not defined. ","")</f>
        <v/>
      </c>
      <c r="AE218" s="16">
        <f>IF(AND(A218&lt;&gt;"",N218=""),"Aliquoting not defined. ","")</f>
        <v/>
      </c>
    </row>
    <row r="219" ht="10.5" customFormat="1" customHeight="1" s="16">
      <c r="A219" s="25" t="n"/>
      <c r="B219" s="25" t="n"/>
      <c r="C219" s="35">
        <f>IF(B219&lt;&gt;"",LEN(SUBSTITUTE(SUBSTITUTE(B219," ",""),"*","")),"")</f>
        <v/>
      </c>
      <c r="D219" s="19" t="n"/>
      <c r="E219" s="25" t="n"/>
      <c r="F219" s="19" t="n"/>
      <c r="G219" s="19" t="n"/>
      <c r="H219" s="19" t="n"/>
      <c r="I219" s="19" t="n"/>
      <c r="J219" s="19" t="n"/>
      <c r="K219" s="19" t="n"/>
      <c r="L219" s="19" t="n"/>
      <c r="M219" s="19" t="n"/>
      <c r="N219" s="19" t="n"/>
      <c r="O219" s="17">
        <f>Q219 &amp; R219 &amp; U219 &amp; V219 &amp; W219 &amp; S219 &amp; T219 &amp; AC219 &amp; AD219 &amp; AE219</f>
        <v/>
      </c>
      <c r="P219" s="1">
        <f>IF(B219&lt;&gt;"",LEN(SUBSTITUTE(SUBSTITUTE(B219," ",""),"*","")),"")</f>
        <v/>
      </c>
      <c r="Q219" s="1">
        <f>IF(AND(A219="",B219&lt;&gt;""),"No name provided. ","")</f>
        <v/>
      </c>
      <c r="R219" s="1">
        <f>IF(AND(A219&lt;&gt;"",B219=""),"No sequence provided. ","")</f>
        <v/>
      </c>
      <c r="S219" s="16">
        <f>IF(AND(P219&lt;&gt;"",E219&lt;&gt;"",NOT(X219)),IF(AND(INDEX(validRnaScaleLowerSizeLimits,MATCH(E219,validRnaScale,0))&lt;=$P219,$P219&lt;=INDEX(validRnaScaleUpperSizeLimits,MATCH(E219,validRnaScale,0))),"","Sequence (length) not available in " &amp; E219 &amp; " scale. "),"")</f>
        <v/>
      </c>
      <c r="T219" s="16">
        <f>IF(AND(P219&lt;&gt;"",E219&lt;&gt;"",NOT(Y219)),IF(AND(INDEX(validRnaPurificationLowerSizeLimits,MATCH(E219,validRnaScale,0),MATCH(D219,validRnaPurificationLowerSizeLimitsHeader,0))&lt;=$P219,$P219&lt;=INDEX(validRnaPurificationUpperSizeLimits,MATCH(E219,validRnaScale,0),MATCH(D219,validRnaPurificationUpperSizeLimitsHeader,0))),"","Combination of purification and scale not available. "),"")</f>
        <v/>
      </c>
      <c r="U219" s="16">
        <f>IF(LEN(A219)&gt;validOligoNameMaxLength,"RNA oligo name is too long. ","")</f>
        <v/>
      </c>
      <c r="V219" s="16">
        <f>IF(AND(A219&lt;&gt;"",NOT(ISNUMBER(SUMPRODUCT(FIND(MID(A219,ROW(INDIRECT("1:"&amp;LEN(A219))),1),validOligoNameCharacters))))),"RNA oligo name contains invalid characters. ","")</f>
        <v/>
      </c>
      <c r="W219" s="16">
        <f>IF(AND(B219&lt;&gt;"",NOT(ISNUMBER(SUMPRODUCT(FIND(MID(B219,ROW(INDIRECT("1:"&amp;LEN(B219))),1),validRnaSequenceCharacters))))),"RNA sequence contains invalid characters. ","")</f>
        <v/>
      </c>
      <c r="X219" s="16">
        <f>OR(Z219)</f>
        <v/>
      </c>
      <c r="Y219" s="16">
        <f>OR(Z219)</f>
        <v/>
      </c>
      <c r="Z219" s="16">
        <f>AND(A219="Leerposition",P219&gt;=2)</f>
        <v/>
      </c>
      <c r="AC219" s="16">
        <f>IF(AND(A219&lt;&gt;"",L219=""),"Physical condition not defined. ","")</f>
        <v/>
      </c>
      <c r="AD219" s="16">
        <f>IF(AND(A219&lt;&gt;"",M219=""),"Datasheet not defined. ","")</f>
        <v/>
      </c>
      <c r="AE219" s="16">
        <f>IF(AND(A219&lt;&gt;"",N219=""),"Aliquoting not defined. ","")</f>
        <v/>
      </c>
    </row>
    <row r="220" ht="10.5" customFormat="1" customHeight="1" s="16">
      <c r="A220" s="25" t="n"/>
      <c r="B220" s="25" t="n"/>
      <c r="C220" s="35">
        <f>IF(B220&lt;&gt;"",LEN(SUBSTITUTE(SUBSTITUTE(B220," ",""),"*","")),"")</f>
        <v/>
      </c>
      <c r="D220" s="19" t="n"/>
      <c r="E220" s="25" t="n"/>
      <c r="F220" s="19" t="n"/>
      <c r="G220" s="19" t="n"/>
      <c r="H220" s="19" t="n"/>
      <c r="I220" s="19" t="n"/>
      <c r="J220" s="19" t="n"/>
      <c r="K220" s="19" t="n"/>
      <c r="L220" s="19" t="n"/>
      <c r="M220" s="19" t="n"/>
      <c r="N220" s="19" t="n"/>
      <c r="O220" s="17">
        <f>Q220 &amp; R220 &amp; U220 &amp; V220 &amp; W220 &amp; S220 &amp; T220 &amp; AC220 &amp; AD220 &amp; AE220</f>
        <v/>
      </c>
      <c r="P220" s="1">
        <f>IF(B220&lt;&gt;"",LEN(SUBSTITUTE(SUBSTITUTE(B220," ",""),"*","")),"")</f>
        <v/>
      </c>
      <c r="Q220" s="1">
        <f>IF(AND(A220="",B220&lt;&gt;""),"No name provided. ","")</f>
        <v/>
      </c>
      <c r="R220" s="1">
        <f>IF(AND(A220&lt;&gt;"",B220=""),"No sequence provided. ","")</f>
        <v/>
      </c>
      <c r="S220" s="16">
        <f>IF(AND(P220&lt;&gt;"",E220&lt;&gt;"",NOT(X220)),IF(AND(INDEX(validRnaScaleLowerSizeLimits,MATCH(E220,validRnaScale,0))&lt;=$P220,$P220&lt;=INDEX(validRnaScaleUpperSizeLimits,MATCH(E220,validRnaScale,0))),"","Sequence (length) not available in " &amp; E220 &amp; " scale. "),"")</f>
        <v/>
      </c>
      <c r="T220" s="16">
        <f>IF(AND(P220&lt;&gt;"",E220&lt;&gt;"",NOT(Y220)),IF(AND(INDEX(validRnaPurificationLowerSizeLimits,MATCH(E220,validRnaScale,0),MATCH(D220,validRnaPurificationLowerSizeLimitsHeader,0))&lt;=$P220,$P220&lt;=INDEX(validRnaPurificationUpperSizeLimits,MATCH(E220,validRnaScale,0),MATCH(D220,validRnaPurificationUpperSizeLimitsHeader,0))),"","Combination of purification and scale not available. "),"")</f>
        <v/>
      </c>
      <c r="U220" s="16">
        <f>IF(LEN(A220)&gt;validOligoNameMaxLength,"RNA oligo name is too long. ","")</f>
        <v/>
      </c>
      <c r="V220" s="16">
        <f>IF(AND(A220&lt;&gt;"",NOT(ISNUMBER(SUMPRODUCT(FIND(MID(A220,ROW(INDIRECT("1:"&amp;LEN(A220))),1),validOligoNameCharacters))))),"RNA oligo name contains invalid characters. ","")</f>
        <v/>
      </c>
      <c r="W220" s="16">
        <f>IF(AND(B220&lt;&gt;"",NOT(ISNUMBER(SUMPRODUCT(FIND(MID(B220,ROW(INDIRECT("1:"&amp;LEN(B220))),1),validRnaSequenceCharacters))))),"RNA sequence contains invalid characters. ","")</f>
        <v/>
      </c>
      <c r="X220" s="16">
        <f>OR(Z220)</f>
        <v/>
      </c>
      <c r="Y220" s="16">
        <f>OR(Z220)</f>
        <v/>
      </c>
      <c r="Z220" s="16">
        <f>AND(A220="Leerposition",P220&gt;=2)</f>
        <v/>
      </c>
      <c r="AC220" s="16">
        <f>IF(AND(A220&lt;&gt;"",L220=""),"Physical condition not defined. ","")</f>
        <v/>
      </c>
      <c r="AD220" s="16">
        <f>IF(AND(A220&lt;&gt;"",M220=""),"Datasheet not defined. ","")</f>
        <v/>
      </c>
      <c r="AE220" s="16">
        <f>IF(AND(A220&lt;&gt;"",N220=""),"Aliquoting not defined. ","")</f>
        <v/>
      </c>
    </row>
    <row r="221" ht="10.5" customFormat="1" customHeight="1" s="16">
      <c r="A221" s="25" t="n"/>
      <c r="B221" s="25" t="n"/>
      <c r="C221" s="35">
        <f>IF(B221&lt;&gt;"",LEN(SUBSTITUTE(SUBSTITUTE(B221," ",""),"*","")),"")</f>
        <v/>
      </c>
      <c r="D221" s="19" t="n"/>
      <c r="E221" s="25" t="n"/>
      <c r="F221" s="19" t="n"/>
      <c r="G221" s="19" t="n"/>
      <c r="H221" s="19" t="n"/>
      <c r="I221" s="19" t="n"/>
      <c r="J221" s="19" t="n"/>
      <c r="K221" s="19" t="n"/>
      <c r="L221" s="19" t="n"/>
      <c r="M221" s="19" t="n"/>
      <c r="N221" s="19" t="n"/>
      <c r="O221" s="17">
        <f>Q221 &amp; R221 &amp; U221 &amp; V221 &amp; W221 &amp; S221 &amp; T221 &amp; AC221 &amp; AD221 &amp; AE221</f>
        <v/>
      </c>
      <c r="P221" s="1">
        <f>IF(B221&lt;&gt;"",LEN(SUBSTITUTE(SUBSTITUTE(B221," ",""),"*","")),"")</f>
        <v/>
      </c>
      <c r="Q221" s="1">
        <f>IF(AND(A221="",B221&lt;&gt;""),"No name provided. ","")</f>
        <v/>
      </c>
      <c r="R221" s="1">
        <f>IF(AND(A221&lt;&gt;"",B221=""),"No sequence provided. ","")</f>
        <v/>
      </c>
      <c r="S221" s="16">
        <f>IF(AND(P221&lt;&gt;"",E221&lt;&gt;"",NOT(X221)),IF(AND(INDEX(validRnaScaleLowerSizeLimits,MATCH(E221,validRnaScale,0))&lt;=$P221,$P221&lt;=INDEX(validRnaScaleUpperSizeLimits,MATCH(E221,validRnaScale,0))),"","Sequence (length) not available in " &amp; E221 &amp; " scale. "),"")</f>
        <v/>
      </c>
      <c r="T221" s="16">
        <f>IF(AND(P221&lt;&gt;"",E221&lt;&gt;"",NOT(Y221)),IF(AND(INDEX(validRnaPurificationLowerSizeLimits,MATCH(E221,validRnaScale,0),MATCH(D221,validRnaPurificationLowerSizeLimitsHeader,0))&lt;=$P221,$P221&lt;=INDEX(validRnaPurificationUpperSizeLimits,MATCH(E221,validRnaScale,0),MATCH(D221,validRnaPurificationUpperSizeLimitsHeader,0))),"","Combination of purification and scale not available. "),"")</f>
        <v/>
      </c>
      <c r="U221" s="16">
        <f>IF(LEN(A221)&gt;validOligoNameMaxLength,"RNA oligo name is too long. ","")</f>
        <v/>
      </c>
      <c r="V221" s="16">
        <f>IF(AND(A221&lt;&gt;"",NOT(ISNUMBER(SUMPRODUCT(FIND(MID(A221,ROW(INDIRECT("1:"&amp;LEN(A221))),1),validOligoNameCharacters))))),"RNA oligo name contains invalid characters. ","")</f>
        <v/>
      </c>
      <c r="W221" s="16">
        <f>IF(AND(B221&lt;&gt;"",NOT(ISNUMBER(SUMPRODUCT(FIND(MID(B221,ROW(INDIRECT("1:"&amp;LEN(B221))),1),validRnaSequenceCharacters))))),"RNA sequence contains invalid characters. ","")</f>
        <v/>
      </c>
      <c r="X221" s="16">
        <f>OR(Z221)</f>
        <v/>
      </c>
      <c r="Y221" s="16">
        <f>OR(Z221)</f>
        <v/>
      </c>
      <c r="Z221" s="16">
        <f>AND(A221="Leerposition",P221&gt;=2)</f>
        <v/>
      </c>
      <c r="AC221" s="16">
        <f>IF(AND(A221&lt;&gt;"",L221=""),"Physical condition not defined. ","")</f>
        <v/>
      </c>
      <c r="AD221" s="16">
        <f>IF(AND(A221&lt;&gt;"",M221=""),"Datasheet not defined. ","")</f>
        <v/>
      </c>
      <c r="AE221" s="16">
        <f>IF(AND(A221&lt;&gt;"",N221=""),"Aliquoting not defined. ","")</f>
        <v/>
      </c>
    </row>
    <row r="222" ht="10.5" customFormat="1" customHeight="1" s="16">
      <c r="A222" s="25" t="n"/>
      <c r="B222" s="25" t="n"/>
      <c r="C222" s="35">
        <f>IF(B222&lt;&gt;"",LEN(SUBSTITUTE(SUBSTITUTE(B222," ",""),"*","")),"")</f>
        <v/>
      </c>
      <c r="D222" s="19" t="n"/>
      <c r="E222" s="25" t="n"/>
      <c r="F222" s="19" t="n"/>
      <c r="G222" s="19" t="n"/>
      <c r="H222" s="19" t="n"/>
      <c r="I222" s="19" t="n"/>
      <c r="J222" s="19" t="n"/>
      <c r="K222" s="19" t="n"/>
      <c r="L222" s="19" t="n"/>
      <c r="M222" s="19" t="n"/>
      <c r="N222" s="19" t="n"/>
      <c r="O222" s="17">
        <f>Q222 &amp; R222 &amp; U222 &amp; V222 &amp; W222 &amp; S222 &amp; T222 &amp; AC222 &amp; AD222 &amp; AE222</f>
        <v/>
      </c>
      <c r="P222" s="1">
        <f>IF(B222&lt;&gt;"",LEN(SUBSTITUTE(SUBSTITUTE(B222," ",""),"*","")),"")</f>
        <v/>
      </c>
      <c r="Q222" s="1">
        <f>IF(AND(A222="",B222&lt;&gt;""),"No name provided. ","")</f>
        <v/>
      </c>
      <c r="R222" s="1">
        <f>IF(AND(A222&lt;&gt;"",B222=""),"No sequence provided. ","")</f>
        <v/>
      </c>
      <c r="S222" s="16">
        <f>IF(AND(P222&lt;&gt;"",E222&lt;&gt;"",NOT(X222)),IF(AND(INDEX(validRnaScaleLowerSizeLimits,MATCH(E222,validRnaScale,0))&lt;=$P222,$P222&lt;=INDEX(validRnaScaleUpperSizeLimits,MATCH(E222,validRnaScale,0))),"","Sequence (length) not available in " &amp; E222 &amp; " scale. "),"")</f>
        <v/>
      </c>
      <c r="T222" s="16">
        <f>IF(AND(P222&lt;&gt;"",E222&lt;&gt;"",NOT(Y222)),IF(AND(INDEX(validRnaPurificationLowerSizeLimits,MATCH(E222,validRnaScale,0),MATCH(D222,validRnaPurificationLowerSizeLimitsHeader,0))&lt;=$P222,$P222&lt;=INDEX(validRnaPurificationUpperSizeLimits,MATCH(E222,validRnaScale,0),MATCH(D222,validRnaPurificationUpperSizeLimitsHeader,0))),"","Combination of purification and scale not available. "),"")</f>
        <v/>
      </c>
      <c r="U222" s="16">
        <f>IF(LEN(A222)&gt;validOligoNameMaxLength,"RNA oligo name is too long. ","")</f>
        <v/>
      </c>
      <c r="V222" s="16">
        <f>IF(AND(A222&lt;&gt;"",NOT(ISNUMBER(SUMPRODUCT(FIND(MID(A222,ROW(INDIRECT("1:"&amp;LEN(A222))),1),validOligoNameCharacters))))),"RNA oligo name contains invalid characters. ","")</f>
        <v/>
      </c>
      <c r="W222" s="16">
        <f>IF(AND(B222&lt;&gt;"",NOT(ISNUMBER(SUMPRODUCT(FIND(MID(B222,ROW(INDIRECT("1:"&amp;LEN(B222))),1),validRnaSequenceCharacters))))),"RNA sequence contains invalid characters. ","")</f>
        <v/>
      </c>
      <c r="X222" s="16">
        <f>OR(Z222)</f>
        <v/>
      </c>
      <c r="Y222" s="16">
        <f>OR(Z222)</f>
        <v/>
      </c>
      <c r="Z222" s="16">
        <f>AND(A222="Leerposition",P222&gt;=2)</f>
        <v/>
      </c>
      <c r="AC222" s="16">
        <f>IF(AND(A222&lt;&gt;"",L222=""),"Physical condition not defined. ","")</f>
        <v/>
      </c>
      <c r="AD222" s="16">
        <f>IF(AND(A222&lt;&gt;"",M222=""),"Datasheet not defined. ","")</f>
        <v/>
      </c>
      <c r="AE222" s="16">
        <f>IF(AND(A222&lt;&gt;"",N222=""),"Aliquoting not defined. ","")</f>
        <v/>
      </c>
    </row>
    <row r="223" ht="10.5" customFormat="1" customHeight="1" s="16">
      <c r="A223" s="25" t="n"/>
      <c r="B223" s="25" t="n"/>
      <c r="C223" s="35">
        <f>IF(B223&lt;&gt;"",LEN(SUBSTITUTE(SUBSTITUTE(B223," ",""),"*","")),"")</f>
        <v/>
      </c>
      <c r="D223" s="19" t="n"/>
      <c r="E223" s="25" t="n"/>
      <c r="F223" s="19" t="n"/>
      <c r="G223" s="19" t="n"/>
      <c r="H223" s="19" t="n"/>
      <c r="I223" s="19" t="n"/>
      <c r="J223" s="19" t="n"/>
      <c r="K223" s="19" t="n"/>
      <c r="L223" s="19" t="n"/>
      <c r="M223" s="19" t="n"/>
      <c r="N223" s="19" t="n"/>
      <c r="O223" s="17">
        <f>Q223 &amp; R223 &amp; U223 &amp; V223 &amp; W223 &amp; S223 &amp; T223 &amp; AC223 &amp; AD223 &amp; AE223</f>
        <v/>
      </c>
      <c r="P223" s="1">
        <f>IF(B223&lt;&gt;"",LEN(SUBSTITUTE(SUBSTITUTE(B223," ",""),"*","")),"")</f>
        <v/>
      </c>
      <c r="Q223" s="1">
        <f>IF(AND(A223="",B223&lt;&gt;""),"No name provided. ","")</f>
        <v/>
      </c>
      <c r="R223" s="1">
        <f>IF(AND(A223&lt;&gt;"",B223=""),"No sequence provided. ","")</f>
        <v/>
      </c>
      <c r="S223" s="16">
        <f>IF(AND(P223&lt;&gt;"",E223&lt;&gt;"",NOT(X223)),IF(AND(INDEX(validRnaScaleLowerSizeLimits,MATCH(E223,validRnaScale,0))&lt;=$P223,$P223&lt;=INDEX(validRnaScaleUpperSizeLimits,MATCH(E223,validRnaScale,0))),"","Sequence (length) not available in " &amp; E223 &amp; " scale. "),"")</f>
        <v/>
      </c>
      <c r="T223" s="16">
        <f>IF(AND(P223&lt;&gt;"",E223&lt;&gt;"",NOT(Y223)),IF(AND(INDEX(validRnaPurificationLowerSizeLimits,MATCH(E223,validRnaScale,0),MATCH(D223,validRnaPurificationLowerSizeLimitsHeader,0))&lt;=$P223,$P223&lt;=INDEX(validRnaPurificationUpperSizeLimits,MATCH(E223,validRnaScale,0),MATCH(D223,validRnaPurificationUpperSizeLimitsHeader,0))),"","Combination of purification and scale not available. "),"")</f>
        <v/>
      </c>
      <c r="U223" s="16">
        <f>IF(LEN(A223)&gt;validOligoNameMaxLength,"RNA oligo name is too long. ","")</f>
        <v/>
      </c>
      <c r="V223" s="16">
        <f>IF(AND(A223&lt;&gt;"",NOT(ISNUMBER(SUMPRODUCT(FIND(MID(A223,ROW(INDIRECT("1:"&amp;LEN(A223))),1),validOligoNameCharacters))))),"RNA oligo name contains invalid characters. ","")</f>
        <v/>
      </c>
      <c r="W223" s="16">
        <f>IF(AND(B223&lt;&gt;"",NOT(ISNUMBER(SUMPRODUCT(FIND(MID(B223,ROW(INDIRECT("1:"&amp;LEN(B223))),1),validRnaSequenceCharacters))))),"RNA sequence contains invalid characters. ","")</f>
        <v/>
      </c>
      <c r="X223" s="16">
        <f>OR(Z223)</f>
        <v/>
      </c>
      <c r="Y223" s="16">
        <f>OR(Z223)</f>
        <v/>
      </c>
      <c r="Z223" s="16">
        <f>AND(A223="Leerposition",P223&gt;=2)</f>
        <v/>
      </c>
      <c r="AC223" s="16">
        <f>IF(AND(A223&lt;&gt;"",L223=""),"Physical condition not defined. ","")</f>
        <v/>
      </c>
      <c r="AD223" s="16">
        <f>IF(AND(A223&lt;&gt;"",M223=""),"Datasheet not defined. ","")</f>
        <v/>
      </c>
      <c r="AE223" s="16">
        <f>IF(AND(A223&lt;&gt;"",N223=""),"Aliquoting not defined. ","")</f>
        <v/>
      </c>
    </row>
    <row r="224" ht="10.5" customFormat="1" customHeight="1" s="16">
      <c r="A224" s="25" t="n"/>
      <c r="B224" s="25" t="n"/>
      <c r="C224" s="35">
        <f>IF(B224&lt;&gt;"",LEN(SUBSTITUTE(SUBSTITUTE(B224," ",""),"*","")),"")</f>
        <v/>
      </c>
      <c r="D224" s="19" t="n"/>
      <c r="E224" s="25" t="n"/>
      <c r="F224" s="19" t="n"/>
      <c r="G224" s="19" t="n"/>
      <c r="H224" s="19" t="n"/>
      <c r="I224" s="19" t="n"/>
      <c r="J224" s="19" t="n"/>
      <c r="K224" s="19" t="n"/>
      <c r="L224" s="19" t="n"/>
      <c r="M224" s="19" t="n"/>
      <c r="N224" s="19" t="n"/>
      <c r="O224" s="17">
        <f>Q224 &amp; R224 &amp; U224 &amp; V224 &amp; W224 &amp; S224 &amp; T224 &amp; AC224 &amp; AD224 &amp; AE224</f>
        <v/>
      </c>
      <c r="P224" s="1">
        <f>IF(B224&lt;&gt;"",LEN(SUBSTITUTE(SUBSTITUTE(B224," ",""),"*","")),"")</f>
        <v/>
      </c>
      <c r="Q224" s="1">
        <f>IF(AND(A224="",B224&lt;&gt;""),"No name provided. ","")</f>
        <v/>
      </c>
      <c r="R224" s="1">
        <f>IF(AND(A224&lt;&gt;"",B224=""),"No sequence provided. ","")</f>
        <v/>
      </c>
      <c r="S224" s="16">
        <f>IF(AND(P224&lt;&gt;"",E224&lt;&gt;"",NOT(X224)),IF(AND(INDEX(validRnaScaleLowerSizeLimits,MATCH(E224,validRnaScale,0))&lt;=$P224,$P224&lt;=INDEX(validRnaScaleUpperSizeLimits,MATCH(E224,validRnaScale,0))),"","Sequence (length) not available in " &amp; E224 &amp; " scale. "),"")</f>
        <v/>
      </c>
      <c r="T224" s="16">
        <f>IF(AND(P224&lt;&gt;"",E224&lt;&gt;"",NOT(Y224)),IF(AND(INDEX(validRnaPurificationLowerSizeLimits,MATCH(E224,validRnaScale,0),MATCH(D224,validRnaPurificationLowerSizeLimitsHeader,0))&lt;=$P224,$P224&lt;=INDEX(validRnaPurificationUpperSizeLimits,MATCH(E224,validRnaScale,0),MATCH(D224,validRnaPurificationUpperSizeLimitsHeader,0))),"","Combination of purification and scale not available. "),"")</f>
        <v/>
      </c>
      <c r="U224" s="16">
        <f>IF(LEN(A224)&gt;validOligoNameMaxLength,"RNA oligo name is too long. ","")</f>
        <v/>
      </c>
      <c r="V224" s="16">
        <f>IF(AND(A224&lt;&gt;"",NOT(ISNUMBER(SUMPRODUCT(FIND(MID(A224,ROW(INDIRECT("1:"&amp;LEN(A224))),1),validOligoNameCharacters))))),"RNA oligo name contains invalid characters. ","")</f>
        <v/>
      </c>
      <c r="W224" s="16">
        <f>IF(AND(B224&lt;&gt;"",NOT(ISNUMBER(SUMPRODUCT(FIND(MID(B224,ROW(INDIRECT("1:"&amp;LEN(B224))),1),validRnaSequenceCharacters))))),"RNA sequence contains invalid characters. ","")</f>
        <v/>
      </c>
      <c r="X224" s="16">
        <f>OR(Z224)</f>
        <v/>
      </c>
      <c r="Y224" s="16">
        <f>OR(Z224)</f>
        <v/>
      </c>
      <c r="Z224" s="16">
        <f>AND(A224="Leerposition",P224&gt;=2)</f>
        <v/>
      </c>
      <c r="AC224" s="16">
        <f>IF(AND(A224&lt;&gt;"",L224=""),"Physical condition not defined. ","")</f>
        <v/>
      </c>
      <c r="AD224" s="16">
        <f>IF(AND(A224&lt;&gt;"",M224=""),"Datasheet not defined. ","")</f>
        <v/>
      </c>
      <c r="AE224" s="16">
        <f>IF(AND(A224&lt;&gt;"",N224=""),"Aliquoting not defined. ","")</f>
        <v/>
      </c>
    </row>
    <row r="225" ht="10.5" customFormat="1" customHeight="1" s="16">
      <c r="A225" s="25" t="n"/>
      <c r="B225" s="25" t="n"/>
      <c r="C225" s="35">
        <f>IF(B225&lt;&gt;"",LEN(SUBSTITUTE(SUBSTITUTE(B225," ",""),"*","")),"")</f>
        <v/>
      </c>
      <c r="D225" s="19" t="n"/>
      <c r="E225" s="25" t="n"/>
      <c r="F225" s="19" t="n"/>
      <c r="G225" s="19" t="n"/>
      <c r="H225" s="19" t="n"/>
      <c r="I225" s="19" t="n"/>
      <c r="J225" s="19" t="n"/>
      <c r="K225" s="19" t="n"/>
      <c r="L225" s="19" t="n"/>
      <c r="M225" s="19" t="n"/>
      <c r="N225" s="19" t="n"/>
      <c r="O225" s="17">
        <f>Q225 &amp; R225 &amp; U225 &amp; V225 &amp; W225 &amp; S225 &amp; T225 &amp; AC225 &amp; AD225 &amp; AE225</f>
        <v/>
      </c>
      <c r="P225" s="1">
        <f>IF(B225&lt;&gt;"",LEN(SUBSTITUTE(SUBSTITUTE(B225," ",""),"*","")),"")</f>
        <v/>
      </c>
      <c r="Q225" s="1">
        <f>IF(AND(A225="",B225&lt;&gt;""),"No name provided. ","")</f>
        <v/>
      </c>
      <c r="R225" s="1">
        <f>IF(AND(A225&lt;&gt;"",B225=""),"No sequence provided. ","")</f>
        <v/>
      </c>
      <c r="S225" s="16">
        <f>IF(AND(P225&lt;&gt;"",E225&lt;&gt;"",NOT(X225)),IF(AND(INDEX(validRnaScaleLowerSizeLimits,MATCH(E225,validRnaScale,0))&lt;=$P225,$P225&lt;=INDEX(validRnaScaleUpperSizeLimits,MATCH(E225,validRnaScale,0))),"","Sequence (length) not available in " &amp; E225 &amp; " scale. "),"")</f>
        <v/>
      </c>
      <c r="T225" s="16">
        <f>IF(AND(P225&lt;&gt;"",E225&lt;&gt;"",NOT(Y225)),IF(AND(INDEX(validRnaPurificationLowerSizeLimits,MATCH(E225,validRnaScale,0),MATCH(D225,validRnaPurificationLowerSizeLimitsHeader,0))&lt;=$P225,$P225&lt;=INDEX(validRnaPurificationUpperSizeLimits,MATCH(E225,validRnaScale,0),MATCH(D225,validRnaPurificationUpperSizeLimitsHeader,0))),"","Combination of purification and scale not available. "),"")</f>
        <v/>
      </c>
      <c r="U225" s="16">
        <f>IF(LEN(A225)&gt;validOligoNameMaxLength,"RNA oligo name is too long. ","")</f>
        <v/>
      </c>
      <c r="V225" s="16">
        <f>IF(AND(A225&lt;&gt;"",NOT(ISNUMBER(SUMPRODUCT(FIND(MID(A225,ROW(INDIRECT("1:"&amp;LEN(A225))),1),validOligoNameCharacters))))),"RNA oligo name contains invalid characters. ","")</f>
        <v/>
      </c>
      <c r="W225" s="16">
        <f>IF(AND(B225&lt;&gt;"",NOT(ISNUMBER(SUMPRODUCT(FIND(MID(B225,ROW(INDIRECT("1:"&amp;LEN(B225))),1),validRnaSequenceCharacters))))),"RNA sequence contains invalid characters. ","")</f>
        <v/>
      </c>
      <c r="X225" s="16">
        <f>OR(Z225)</f>
        <v/>
      </c>
      <c r="Y225" s="16">
        <f>OR(Z225)</f>
        <v/>
      </c>
      <c r="Z225" s="16">
        <f>AND(A225="Leerposition",P225&gt;=2)</f>
        <v/>
      </c>
      <c r="AC225" s="16">
        <f>IF(AND(A225&lt;&gt;"",L225=""),"Physical condition not defined. ","")</f>
        <v/>
      </c>
      <c r="AD225" s="16">
        <f>IF(AND(A225&lt;&gt;"",M225=""),"Datasheet not defined. ","")</f>
        <v/>
      </c>
      <c r="AE225" s="16">
        <f>IF(AND(A225&lt;&gt;"",N225=""),"Aliquoting not defined. ","")</f>
        <v/>
      </c>
    </row>
    <row r="226" ht="10.5" customFormat="1" customHeight="1" s="16">
      <c r="A226" s="25" t="n"/>
      <c r="B226" s="25" t="n"/>
      <c r="C226" s="35">
        <f>IF(B226&lt;&gt;"",LEN(SUBSTITUTE(SUBSTITUTE(B226," ",""),"*","")),"")</f>
        <v/>
      </c>
      <c r="D226" s="19" t="n"/>
      <c r="E226" s="25" t="n"/>
      <c r="F226" s="19" t="n"/>
      <c r="G226" s="19" t="n"/>
      <c r="H226" s="19" t="n"/>
      <c r="I226" s="19" t="n"/>
      <c r="J226" s="19" t="n"/>
      <c r="K226" s="19" t="n"/>
      <c r="L226" s="19" t="n"/>
      <c r="M226" s="19" t="n"/>
      <c r="N226" s="19" t="n"/>
      <c r="O226" s="17">
        <f>Q226 &amp; R226 &amp; U226 &amp; V226 &amp; W226 &amp; S226 &amp; T226 &amp; AC226 &amp; AD226 &amp; AE226</f>
        <v/>
      </c>
      <c r="P226" s="1">
        <f>IF(B226&lt;&gt;"",LEN(SUBSTITUTE(SUBSTITUTE(B226," ",""),"*","")),"")</f>
        <v/>
      </c>
      <c r="Q226" s="1">
        <f>IF(AND(A226="",B226&lt;&gt;""),"No name provided. ","")</f>
        <v/>
      </c>
      <c r="R226" s="1">
        <f>IF(AND(A226&lt;&gt;"",B226=""),"No sequence provided. ","")</f>
        <v/>
      </c>
      <c r="S226" s="16">
        <f>IF(AND(P226&lt;&gt;"",E226&lt;&gt;"",NOT(X226)),IF(AND(INDEX(validRnaScaleLowerSizeLimits,MATCH(E226,validRnaScale,0))&lt;=$P226,$P226&lt;=INDEX(validRnaScaleUpperSizeLimits,MATCH(E226,validRnaScale,0))),"","Sequence (length) not available in " &amp; E226 &amp; " scale. "),"")</f>
        <v/>
      </c>
      <c r="T226" s="16">
        <f>IF(AND(P226&lt;&gt;"",E226&lt;&gt;"",NOT(Y226)),IF(AND(INDEX(validRnaPurificationLowerSizeLimits,MATCH(E226,validRnaScale,0),MATCH(D226,validRnaPurificationLowerSizeLimitsHeader,0))&lt;=$P226,$P226&lt;=INDEX(validRnaPurificationUpperSizeLimits,MATCH(E226,validRnaScale,0),MATCH(D226,validRnaPurificationUpperSizeLimitsHeader,0))),"","Combination of purification and scale not available. "),"")</f>
        <v/>
      </c>
      <c r="U226" s="16">
        <f>IF(LEN(A226)&gt;validOligoNameMaxLength,"RNA oligo name is too long. ","")</f>
        <v/>
      </c>
      <c r="V226" s="16">
        <f>IF(AND(A226&lt;&gt;"",NOT(ISNUMBER(SUMPRODUCT(FIND(MID(A226,ROW(INDIRECT("1:"&amp;LEN(A226))),1),validOligoNameCharacters))))),"RNA oligo name contains invalid characters. ","")</f>
        <v/>
      </c>
      <c r="W226" s="16">
        <f>IF(AND(B226&lt;&gt;"",NOT(ISNUMBER(SUMPRODUCT(FIND(MID(B226,ROW(INDIRECT("1:"&amp;LEN(B226))),1),validRnaSequenceCharacters))))),"RNA sequence contains invalid characters. ","")</f>
        <v/>
      </c>
      <c r="X226" s="16">
        <f>OR(Z226)</f>
        <v/>
      </c>
      <c r="Y226" s="16">
        <f>OR(Z226)</f>
        <v/>
      </c>
      <c r="Z226" s="16">
        <f>AND(A226="Leerposition",P226&gt;=2)</f>
        <v/>
      </c>
      <c r="AC226" s="16">
        <f>IF(AND(A226&lt;&gt;"",L226=""),"Physical condition not defined. ","")</f>
        <v/>
      </c>
      <c r="AD226" s="16">
        <f>IF(AND(A226&lt;&gt;"",M226=""),"Datasheet not defined. ","")</f>
        <v/>
      </c>
      <c r="AE226" s="16">
        <f>IF(AND(A226&lt;&gt;"",N226=""),"Aliquoting not defined. ","")</f>
        <v/>
      </c>
    </row>
    <row r="227" ht="10.5" customFormat="1" customHeight="1" s="16">
      <c r="A227" s="25" t="n"/>
      <c r="B227" s="25" t="n"/>
      <c r="C227" s="35">
        <f>IF(B227&lt;&gt;"",LEN(SUBSTITUTE(SUBSTITUTE(B227," ",""),"*","")),"")</f>
        <v/>
      </c>
      <c r="D227" s="19" t="n"/>
      <c r="E227" s="25" t="n"/>
      <c r="F227" s="19" t="n"/>
      <c r="G227" s="19" t="n"/>
      <c r="H227" s="19" t="n"/>
      <c r="I227" s="19" t="n"/>
      <c r="J227" s="19" t="n"/>
      <c r="K227" s="19" t="n"/>
      <c r="L227" s="19" t="n"/>
      <c r="M227" s="19" t="n"/>
      <c r="N227" s="19" t="n"/>
      <c r="O227" s="17">
        <f>Q227 &amp; R227 &amp; U227 &amp; V227 &amp; W227 &amp; S227 &amp; T227 &amp; AC227 &amp; AD227 &amp; AE227</f>
        <v/>
      </c>
      <c r="P227" s="1">
        <f>IF(B227&lt;&gt;"",LEN(SUBSTITUTE(SUBSTITUTE(B227," ",""),"*","")),"")</f>
        <v/>
      </c>
      <c r="Q227" s="1">
        <f>IF(AND(A227="",B227&lt;&gt;""),"No name provided. ","")</f>
        <v/>
      </c>
      <c r="R227" s="1">
        <f>IF(AND(A227&lt;&gt;"",B227=""),"No sequence provided. ","")</f>
        <v/>
      </c>
      <c r="S227" s="16">
        <f>IF(AND(P227&lt;&gt;"",E227&lt;&gt;"",NOT(X227)),IF(AND(INDEX(validRnaScaleLowerSizeLimits,MATCH(E227,validRnaScale,0))&lt;=$P227,$P227&lt;=INDEX(validRnaScaleUpperSizeLimits,MATCH(E227,validRnaScale,0))),"","Sequence (length) not available in " &amp; E227 &amp; " scale. "),"")</f>
        <v/>
      </c>
      <c r="T227" s="16">
        <f>IF(AND(P227&lt;&gt;"",E227&lt;&gt;"",NOT(Y227)),IF(AND(INDEX(validRnaPurificationLowerSizeLimits,MATCH(E227,validRnaScale,0),MATCH(D227,validRnaPurificationLowerSizeLimitsHeader,0))&lt;=$P227,$P227&lt;=INDEX(validRnaPurificationUpperSizeLimits,MATCH(E227,validRnaScale,0),MATCH(D227,validRnaPurificationUpperSizeLimitsHeader,0))),"","Combination of purification and scale not available. "),"")</f>
        <v/>
      </c>
      <c r="U227" s="16">
        <f>IF(LEN(A227)&gt;validOligoNameMaxLength,"RNA oligo name is too long. ","")</f>
        <v/>
      </c>
      <c r="V227" s="16">
        <f>IF(AND(A227&lt;&gt;"",NOT(ISNUMBER(SUMPRODUCT(FIND(MID(A227,ROW(INDIRECT("1:"&amp;LEN(A227))),1),validOligoNameCharacters))))),"RNA oligo name contains invalid characters. ","")</f>
        <v/>
      </c>
      <c r="W227" s="16">
        <f>IF(AND(B227&lt;&gt;"",NOT(ISNUMBER(SUMPRODUCT(FIND(MID(B227,ROW(INDIRECT("1:"&amp;LEN(B227))),1),validRnaSequenceCharacters))))),"RNA sequence contains invalid characters. ","")</f>
        <v/>
      </c>
      <c r="X227" s="16">
        <f>OR(Z227)</f>
        <v/>
      </c>
      <c r="Y227" s="16">
        <f>OR(Z227)</f>
        <v/>
      </c>
      <c r="Z227" s="16">
        <f>AND(A227="Leerposition",P227&gt;=2)</f>
        <v/>
      </c>
      <c r="AC227" s="16">
        <f>IF(AND(A227&lt;&gt;"",L227=""),"Physical condition not defined. ","")</f>
        <v/>
      </c>
      <c r="AD227" s="16">
        <f>IF(AND(A227&lt;&gt;"",M227=""),"Datasheet not defined. ","")</f>
        <v/>
      </c>
      <c r="AE227" s="16">
        <f>IF(AND(A227&lt;&gt;"",N227=""),"Aliquoting not defined. ","")</f>
        <v/>
      </c>
    </row>
    <row r="228" ht="10.5" customFormat="1" customHeight="1" s="16">
      <c r="A228" s="25" t="n"/>
      <c r="B228" s="25" t="n"/>
      <c r="C228" s="35">
        <f>IF(B228&lt;&gt;"",LEN(SUBSTITUTE(SUBSTITUTE(B228," ",""),"*","")),"")</f>
        <v/>
      </c>
      <c r="D228" s="19" t="n"/>
      <c r="E228" s="25" t="n"/>
      <c r="F228" s="19" t="n"/>
      <c r="G228" s="19" t="n"/>
      <c r="H228" s="19" t="n"/>
      <c r="I228" s="19" t="n"/>
      <c r="J228" s="19" t="n"/>
      <c r="K228" s="19" t="n"/>
      <c r="L228" s="19" t="n"/>
      <c r="M228" s="19" t="n"/>
      <c r="N228" s="19" t="n"/>
      <c r="O228" s="17">
        <f>Q228 &amp; R228 &amp; U228 &amp; V228 &amp; W228 &amp; S228 &amp; T228 &amp; AC228 &amp; AD228 &amp; AE228</f>
        <v/>
      </c>
      <c r="P228" s="1">
        <f>IF(B228&lt;&gt;"",LEN(SUBSTITUTE(SUBSTITUTE(B228," ",""),"*","")),"")</f>
        <v/>
      </c>
      <c r="Q228" s="1">
        <f>IF(AND(A228="",B228&lt;&gt;""),"No name provided. ","")</f>
        <v/>
      </c>
      <c r="R228" s="1">
        <f>IF(AND(A228&lt;&gt;"",B228=""),"No sequence provided. ","")</f>
        <v/>
      </c>
      <c r="S228" s="16">
        <f>IF(AND(P228&lt;&gt;"",E228&lt;&gt;"",NOT(X228)),IF(AND(INDEX(validRnaScaleLowerSizeLimits,MATCH(E228,validRnaScale,0))&lt;=$P228,$P228&lt;=INDEX(validRnaScaleUpperSizeLimits,MATCH(E228,validRnaScale,0))),"","Sequence (length) not available in " &amp; E228 &amp; " scale. "),"")</f>
        <v/>
      </c>
      <c r="T228" s="16">
        <f>IF(AND(P228&lt;&gt;"",E228&lt;&gt;"",NOT(Y228)),IF(AND(INDEX(validRnaPurificationLowerSizeLimits,MATCH(E228,validRnaScale,0),MATCH(D228,validRnaPurificationLowerSizeLimitsHeader,0))&lt;=$P228,$P228&lt;=INDEX(validRnaPurificationUpperSizeLimits,MATCH(E228,validRnaScale,0),MATCH(D228,validRnaPurificationUpperSizeLimitsHeader,0))),"","Combination of purification and scale not available. "),"")</f>
        <v/>
      </c>
      <c r="U228" s="16">
        <f>IF(LEN(A228)&gt;validOligoNameMaxLength,"RNA oligo name is too long. ","")</f>
        <v/>
      </c>
      <c r="V228" s="16">
        <f>IF(AND(A228&lt;&gt;"",NOT(ISNUMBER(SUMPRODUCT(FIND(MID(A228,ROW(INDIRECT("1:"&amp;LEN(A228))),1),validOligoNameCharacters))))),"RNA oligo name contains invalid characters. ","")</f>
        <v/>
      </c>
      <c r="W228" s="16">
        <f>IF(AND(B228&lt;&gt;"",NOT(ISNUMBER(SUMPRODUCT(FIND(MID(B228,ROW(INDIRECT("1:"&amp;LEN(B228))),1),validRnaSequenceCharacters))))),"RNA sequence contains invalid characters. ","")</f>
        <v/>
      </c>
      <c r="X228" s="16">
        <f>OR(Z228)</f>
        <v/>
      </c>
      <c r="Y228" s="16">
        <f>OR(Z228)</f>
        <v/>
      </c>
      <c r="Z228" s="16">
        <f>AND(A228="Leerposition",P228&gt;=2)</f>
        <v/>
      </c>
      <c r="AC228" s="16">
        <f>IF(AND(A228&lt;&gt;"",L228=""),"Physical condition not defined. ","")</f>
        <v/>
      </c>
      <c r="AD228" s="16">
        <f>IF(AND(A228&lt;&gt;"",M228=""),"Datasheet not defined. ","")</f>
        <v/>
      </c>
      <c r="AE228" s="16">
        <f>IF(AND(A228&lt;&gt;"",N228=""),"Aliquoting not defined. ","")</f>
        <v/>
      </c>
    </row>
    <row r="229" ht="10.5" customFormat="1" customHeight="1" s="16">
      <c r="A229" s="25" t="n"/>
      <c r="B229" s="25" t="n"/>
      <c r="C229" s="35">
        <f>IF(B229&lt;&gt;"",LEN(SUBSTITUTE(SUBSTITUTE(B229," ",""),"*","")),"")</f>
        <v/>
      </c>
      <c r="D229" s="19" t="n"/>
      <c r="E229" s="25" t="n"/>
      <c r="F229" s="19" t="n"/>
      <c r="G229" s="19" t="n"/>
      <c r="H229" s="19" t="n"/>
      <c r="I229" s="19" t="n"/>
      <c r="J229" s="19" t="n"/>
      <c r="K229" s="19" t="n"/>
      <c r="L229" s="19" t="n"/>
      <c r="M229" s="19" t="n"/>
      <c r="N229" s="19" t="n"/>
      <c r="O229" s="17">
        <f>Q229 &amp; R229 &amp; U229 &amp; V229 &amp; W229 &amp; S229 &amp; T229 &amp; AC229 &amp; AD229 &amp; AE229</f>
        <v/>
      </c>
      <c r="P229" s="1">
        <f>IF(B229&lt;&gt;"",LEN(SUBSTITUTE(SUBSTITUTE(B229," ",""),"*","")),"")</f>
        <v/>
      </c>
      <c r="Q229" s="1">
        <f>IF(AND(A229="",B229&lt;&gt;""),"No name provided. ","")</f>
        <v/>
      </c>
      <c r="R229" s="1">
        <f>IF(AND(A229&lt;&gt;"",B229=""),"No sequence provided. ","")</f>
        <v/>
      </c>
      <c r="S229" s="16">
        <f>IF(AND(P229&lt;&gt;"",E229&lt;&gt;"",NOT(X229)),IF(AND(INDEX(validRnaScaleLowerSizeLimits,MATCH(E229,validRnaScale,0))&lt;=$P229,$P229&lt;=INDEX(validRnaScaleUpperSizeLimits,MATCH(E229,validRnaScale,0))),"","Sequence (length) not available in " &amp; E229 &amp; " scale. "),"")</f>
        <v/>
      </c>
      <c r="T229" s="16">
        <f>IF(AND(P229&lt;&gt;"",E229&lt;&gt;"",NOT(Y229)),IF(AND(INDEX(validRnaPurificationLowerSizeLimits,MATCH(E229,validRnaScale,0),MATCH(D229,validRnaPurificationLowerSizeLimitsHeader,0))&lt;=$P229,$P229&lt;=INDEX(validRnaPurificationUpperSizeLimits,MATCH(E229,validRnaScale,0),MATCH(D229,validRnaPurificationUpperSizeLimitsHeader,0))),"","Combination of purification and scale not available. "),"")</f>
        <v/>
      </c>
      <c r="U229" s="16">
        <f>IF(LEN(A229)&gt;validOligoNameMaxLength,"RNA oligo name is too long. ","")</f>
        <v/>
      </c>
      <c r="V229" s="16">
        <f>IF(AND(A229&lt;&gt;"",NOT(ISNUMBER(SUMPRODUCT(FIND(MID(A229,ROW(INDIRECT("1:"&amp;LEN(A229))),1),validOligoNameCharacters))))),"RNA oligo name contains invalid characters. ","")</f>
        <v/>
      </c>
      <c r="W229" s="16">
        <f>IF(AND(B229&lt;&gt;"",NOT(ISNUMBER(SUMPRODUCT(FIND(MID(B229,ROW(INDIRECT("1:"&amp;LEN(B229))),1),validRnaSequenceCharacters))))),"RNA sequence contains invalid characters. ","")</f>
        <v/>
      </c>
      <c r="X229" s="16">
        <f>OR(Z229)</f>
        <v/>
      </c>
      <c r="Y229" s="16">
        <f>OR(Z229)</f>
        <v/>
      </c>
      <c r="Z229" s="16">
        <f>AND(A229="Leerposition",P229&gt;=2)</f>
        <v/>
      </c>
      <c r="AC229" s="16">
        <f>IF(AND(A229&lt;&gt;"",L229=""),"Physical condition not defined. ","")</f>
        <v/>
      </c>
      <c r="AD229" s="16">
        <f>IF(AND(A229&lt;&gt;"",M229=""),"Datasheet not defined. ","")</f>
        <v/>
      </c>
      <c r="AE229" s="16">
        <f>IF(AND(A229&lt;&gt;"",N229=""),"Aliquoting not defined. ","")</f>
        <v/>
      </c>
    </row>
    <row r="230" ht="10.5" customFormat="1" customHeight="1" s="16">
      <c r="A230" s="25" t="n"/>
      <c r="B230" s="25" t="n"/>
      <c r="C230" s="35">
        <f>IF(B230&lt;&gt;"",LEN(SUBSTITUTE(SUBSTITUTE(B230," ",""),"*","")),"")</f>
        <v/>
      </c>
      <c r="D230" s="19" t="n"/>
      <c r="E230" s="25" t="n"/>
      <c r="F230" s="19" t="n"/>
      <c r="G230" s="19" t="n"/>
      <c r="H230" s="19" t="n"/>
      <c r="I230" s="19" t="n"/>
      <c r="J230" s="19" t="n"/>
      <c r="K230" s="19" t="n"/>
      <c r="L230" s="19" t="n"/>
      <c r="M230" s="19" t="n"/>
      <c r="N230" s="19" t="n"/>
      <c r="O230" s="17">
        <f>Q230 &amp; R230 &amp; U230 &amp; V230 &amp; W230 &amp; S230 &amp; T230 &amp; AC230 &amp; AD230 &amp; AE230</f>
        <v/>
      </c>
      <c r="P230" s="1">
        <f>IF(B230&lt;&gt;"",LEN(SUBSTITUTE(SUBSTITUTE(B230," ",""),"*","")),"")</f>
        <v/>
      </c>
      <c r="Q230" s="1">
        <f>IF(AND(A230="",B230&lt;&gt;""),"No name provided. ","")</f>
        <v/>
      </c>
      <c r="R230" s="1">
        <f>IF(AND(A230&lt;&gt;"",B230=""),"No sequence provided. ","")</f>
        <v/>
      </c>
      <c r="S230" s="16">
        <f>IF(AND(P230&lt;&gt;"",E230&lt;&gt;"",NOT(X230)),IF(AND(INDEX(validRnaScaleLowerSizeLimits,MATCH(E230,validRnaScale,0))&lt;=$P230,$P230&lt;=INDEX(validRnaScaleUpperSizeLimits,MATCH(E230,validRnaScale,0))),"","Sequence (length) not available in " &amp; E230 &amp; " scale. "),"")</f>
        <v/>
      </c>
      <c r="T230" s="16">
        <f>IF(AND(P230&lt;&gt;"",E230&lt;&gt;"",NOT(Y230)),IF(AND(INDEX(validRnaPurificationLowerSizeLimits,MATCH(E230,validRnaScale,0),MATCH(D230,validRnaPurificationLowerSizeLimitsHeader,0))&lt;=$P230,$P230&lt;=INDEX(validRnaPurificationUpperSizeLimits,MATCH(E230,validRnaScale,0),MATCH(D230,validRnaPurificationUpperSizeLimitsHeader,0))),"","Combination of purification and scale not available. "),"")</f>
        <v/>
      </c>
      <c r="U230" s="16">
        <f>IF(LEN(A230)&gt;validOligoNameMaxLength,"RNA oligo name is too long. ","")</f>
        <v/>
      </c>
      <c r="V230" s="16">
        <f>IF(AND(A230&lt;&gt;"",NOT(ISNUMBER(SUMPRODUCT(FIND(MID(A230,ROW(INDIRECT("1:"&amp;LEN(A230))),1),validOligoNameCharacters))))),"RNA oligo name contains invalid characters. ","")</f>
        <v/>
      </c>
      <c r="W230" s="16">
        <f>IF(AND(B230&lt;&gt;"",NOT(ISNUMBER(SUMPRODUCT(FIND(MID(B230,ROW(INDIRECT("1:"&amp;LEN(B230))),1),validRnaSequenceCharacters))))),"RNA sequence contains invalid characters. ","")</f>
        <v/>
      </c>
      <c r="X230" s="16">
        <f>OR(Z230)</f>
        <v/>
      </c>
      <c r="Y230" s="16">
        <f>OR(Z230)</f>
        <v/>
      </c>
      <c r="Z230" s="16">
        <f>AND(A230="Leerposition",P230&gt;=2)</f>
        <v/>
      </c>
      <c r="AC230" s="16">
        <f>IF(AND(A230&lt;&gt;"",L230=""),"Physical condition not defined. ","")</f>
        <v/>
      </c>
      <c r="AD230" s="16">
        <f>IF(AND(A230&lt;&gt;"",M230=""),"Datasheet not defined. ","")</f>
        <v/>
      </c>
      <c r="AE230" s="16">
        <f>IF(AND(A230&lt;&gt;"",N230=""),"Aliquoting not defined. ","")</f>
        <v/>
      </c>
    </row>
    <row r="231" ht="10.5" customFormat="1" customHeight="1" s="16">
      <c r="A231" s="25" t="n"/>
      <c r="B231" s="25" t="n"/>
      <c r="C231" s="35">
        <f>IF(B231&lt;&gt;"",LEN(SUBSTITUTE(SUBSTITUTE(B231," ",""),"*","")),"")</f>
        <v/>
      </c>
      <c r="D231" s="19" t="n"/>
      <c r="E231" s="25" t="n"/>
      <c r="F231" s="19" t="n"/>
      <c r="G231" s="19" t="n"/>
      <c r="H231" s="19" t="n"/>
      <c r="I231" s="19" t="n"/>
      <c r="J231" s="19" t="n"/>
      <c r="K231" s="19" t="n"/>
      <c r="L231" s="19" t="n"/>
      <c r="M231" s="19" t="n"/>
      <c r="N231" s="19" t="n"/>
      <c r="O231" s="17">
        <f>Q231 &amp; R231 &amp; U231 &amp; V231 &amp; W231 &amp; S231 &amp; T231 &amp; AC231 &amp; AD231 &amp; AE231</f>
        <v/>
      </c>
      <c r="P231" s="1">
        <f>IF(B231&lt;&gt;"",LEN(SUBSTITUTE(SUBSTITUTE(B231," ",""),"*","")),"")</f>
        <v/>
      </c>
      <c r="Q231" s="1">
        <f>IF(AND(A231="",B231&lt;&gt;""),"No name provided. ","")</f>
        <v/>
      </c>
      <c r="R231" s="1">
        <f>IF(AND(A231&lt;&gt;"",B231=""),"No sequence provided. ","")</f>
        <v/>
      </c>
      <c r="S231" s="16">
        <f>IF(AND(P231&lt;&gt;"",E231&lt;&gt;"",NOT(X231)),IF(AND(INDEX(validRnaScaleLowerSizeLimits,MATCH(E231,validRnaScale,0))&lt;=$P231,$P231&lt;=INDEX(validRnaScaleUpperSizeLimits,MATCH(E231,validRnaScale,0))),"","Sequence (length) not available in " &amp; E231 &amp; " scale. "),"")</f>
        <v/>
      </c>
      <c r="T231" s="16">
        <f>IF(AND(P231&lt;&gt;"",E231&lt;&gt;"",NOT(Y231)),IF(AND(INDEX(validRnaPurificationLowerSizeLimits,MATCH(E231,validRnaScale,0),MATCH(D231,validRnaPurificationLowerSizeLimitsHeader,0))&lt;=$P231,$P231&lt;=INDEX(validRnaPurificationUpperSizeLimits,MATCH(E231,validRnaScale,0),MATCH(D231,validRnaPurificationUpperSizeLimitsHeader,0))),"","Combination of purification and scale not available. "),"")</f>
        <v/>
      </c>
      <c r="U231" s="16">
        <f>IF(LEN(A231)&gt;validOligoNameMaxLength,"RNA oligo name is too long. ","")</f>
        <v/>
      </c>
      <c r="V231" s="16">
        <f>IF(AND(A231&lt;&gt;"",NOT(ISNUMBER(SUMPRODUCT(FIND(MID(A231,ROW(INDIRECT("1:"&amp;LEN(A231))),1),validOligoNameCharacters))))),"RNA oligo name contains invalid characters. ","")</f>
        <v/>
      </c>
      <c r="W231" s="16">
        <f>IF(AND(B231&lt;&gt;"",NOT(ISNUMBER(SUMPRODUCT(FIND(MID(B231,ROW(INDIRECT("1:"&amp;LEN(B231))),1),validRnaSequenceCharacters))))),"RNA sequence contains invalid characters. ","")</f>
        <v/>
      </c>
      <c r="X231" s="16">
        <f>OR(Z231)</f>
        <v/>
      </c>
      <c r="Y231" s="16">
        <f>OR(Z231)</f>
        <v/>
      </c>
      <c r="Z231" s="16">
        <f>AND(A231="Leerposition",P231&gt;=2)</f>
        <v/>
      </c>
      <c r="AC231" s="16">
        <f>IF(AND(A231&lt;&gt;"",L231=""),"Physical condition not defined. ","")</f>
        <v/>
      </c>
      <c r="AD231" s="16">
        <f>IF(AND(A231&lt;&gt;"",M231=""),"Datasheet not defined. ","")</f>
        <v/>
      </c>
      <c r="AE231" s="16">
        <f>IF(AND(A231&lt;&gt;"",N231=""),"Aliquoting not defined. ","")</f>
        <v/>
      </c>
    </row>
    <row r="232" ht="10.5" customFormat="1" customHeight="1" s="16">
      <c r="A232" s="25" t="n"/>
      <c r="B232" s="25" t="n"/>
      <c r="C232" s="35">
        <f>IF(B232&lt;&gt;"",LEN(SUBSTITUTE(SUBSTITUTE(B232," ",""),"*","")),"")</f>
        <v/>
      </c>
      <c r="D232" s="19" t="n"/>
      <c r="E232" s="25" t="n"/>
      <c r="F232" s="19" t="n"/>
      <c r="G232" s="19" t="n"/>
      <c r="H232" s="19" t="n"/>
      <c r="I232" s="19" t="n"/>
      <c r="J232" s="19" t="n"/>
      <c r="K232" s="19" t="n"/>
      <c r="L232" s="19" t="n"/>
      <c r="M232" s="19" t="n"/>
      <c r="N232" s="19" t="n"/>
      <c r="O232" s="17">
        <f>Q232 &amp; R232 &amp; U232 &amp; V232 &amp; W232 &amp; S232 &amp; T232 &amp; AC232 &amp; AD232 &amp; AE232</f>
        <v/>
      </c>
      <c r="P232" s="1">
        <f>IF(B232&lt;&gt;"",LEN(SUBSTITUTE(SUBSTITUTE(B232," ",""),"*","")),"")</f>
        <v/>
      </c>
      <c r="Q232" s="1">
        <f>IF(AND(A232="",B232&lt;&gt;""),"No name provided. ","")</f>
        <v/>
      </c>
      <c r="R232" s="1">
        <f>IF(AND(A232&lt;&gt;"",B232=""),"No sequence provided. ","")</f>
        <v/>
      </c>
      <c r="S232" s="16">
        <f>IF(AND(P232&lt;&gt;"",E232&lt;&gt;"",NOT(X232)),IF(AND(INDEX(validRnaScaleLowerSizeLimits,MATCH(E232,validRnaScale,0))&lt;=$P232,$P232&lt;=INDEX(validRnaScaleUpperSizeLimits,MATCH(E232,validRnaScale,0))),"","Sequence (length) not available in " &amp; E232 &amp; " scale. "),"")</f>
        <v/>
      </c>
      <c r="T232" s="16">
        <f>IF(AND(P232&lt;&gt;"",E232&lt;&gt;"",NOT(Y232)),IF(AND(INDEX(validRnaPurificationLowerSizeLimits,MATCH(E232,validRnaScale,0),MATCH(D232,validRnaPurificationLowerSizeLimitsHeader,0))&lt;=$P232,$P232&lt;=INDEX(validRnaPurificationUpperSizeLimits,MATCH(E232,validRnaScale,0),MATCH(D232,validRnaPurificationUpperSizeLimitsHeader,0))),"","Combination of purification and scale not available. "),"")</f>
        <v/>
      </c>
      <c r="U232" s="16">
        <f>IF(LEN(A232)&gt;validOligoNameMaxLength,"RNA oligo name is too long. ","")</f>
        <v/>
      </c>
      <c r="V232" s="16">
        <f>IF(AND(A232&lt;&gt;"",NOT(ISNUMBER(SUMPRODUCT(FIND(MID(A232,ROW(INDIRECT("1:"&amp;LEN(A232))),1),validOligoNameCharacters))))),"RNA oligo name contains invalid characters. ","")</f>
        <v/>
      </c>
      <c r="W232" s="16">
        <f>IF(AND(B232&lt;&gt;"",NOT(ISNUMBER(SUMPRODUCT(FIND(MID(B232,ROW(INDIRECT("1:"&amp;LEN(B232))),1),validRnaSequenceCharacters))))),"RNA sequence contains invalid characters. ","")</f>
        <v/>
      </c>
      <c r="X232" s="16">
        <f>OR(Z232)</f>
        <v/>
      </c>
      <c r="Y232" s="16">
        <f>OR(Z232)</f>
        <v/>
      </c>
      <c r="Z232" s="16">
        <f>AND(A232="Leerposition",P232&gt;=2)</f>
        <v/>
      </c>
      <c r="AC232" s="16">
        <f>IF(AND(A232&lt;&gt;"",L232=""),"Physical condition not defined. ","")</f>
        <v/>
      </c>
      <c r="AD232" s="16">
        <f>IF(AND(A232&lt;&gt;"",M232=""),"Datasheet not defined. ","")</f>
        <v/>
      </c>
      <c r="AE232" s="16">
        <f>IF(AND(A232&lt;&gt;"",N232=""),"Aliquoting not defined. ","")</f>
        <v/>
      </c>
    </row>
    <row r="233" ht="10.5" customFormat="1" customHeight="1" s="16">
      <c r="A233" s="25" t="n"/>
      <c r="B233" s="25" t="n"/>
      <c r="C233" s="35">
        <f>IF(B233&lt;&gt;"",LEN(SUBSTITUTE(SUBSTITUTE(B233," ",""),"*","")),"")</f>
        <v/>
      </c>
      <c r="D233" s="19" t="n"/>
      <c r="E233" s="25" t="n"/>
      <c r="F233" s="19" t="n"/>
      <c r="G233" s="19" t="n"/>
      <c r="H233" s="19" t="n"/>
      <c r="I233" s="19" t="n"/>
      <c r="J233" s="19" t="n"/>
      <c r="K233" s="19" t="n"/>
      <c r="L233" s="19" t="n"/>
      <c r="M233" s="19" t="n"/>
      <c r="N233" s="19" t="n"/>
      <c r="O233" s="17">
        <f>Q233 &amp; R233 &amp; U233 &amp; V233 &amp; W233 &amp; S233 &amp; T233 &amp; AC233 &amp; AD233 &amp; AE233</f>
        <v/>
      </c>
      <c r="P233" s="1">
        <f>IF(B233&lt;&gt;"",LEN(SUBSTITUTE(SUBSTITUTE(B233," ",""),"*","")),"")</f>
        <v/>
      </c>
      <c r="Q233" s="1">
        <f>IF(AND(A233="",B233&lt;&gt;""),"No name provided. ","")</f>
        <v/>
      </c>
      <c r="R233" s="1">
        <f>IF(AND(A233&lt;&gt;"",B233=""),"No sequence provided. ","")</f>
        <v/>
      </c>
      <c r="S233" s="16">
        <f>IF(AND(P233&lt;&gt;"",E233&lt;&gt;"",NOT(X233)),IF(AND(INDEX(validRnaScaleLowerSizeLimits,MATCH(E233,validRnaScale,0))&lt;=$P233,$P233&lt;=INDEX(validRnaScaleUpperSizeLimits,MATCH(E233,validRnaScale,0))),"","Sequence (length) not available in " &amp; E233 &amp; " scale. "),"")</f>
        <v/>
      </c>
      <c r="T233" s="16">
        <f>IF(AND(P233&lt;&gt;"",E233&lt;&gt;"",NOT(Y233)),IF(AND(INDEX(validRnaPurificationLowerSizeLimits,MATCH(E233,validRnaScale,0),MATCH(D233,validRnaPurificationLowerSizeLimitsHeader,0))&lt;=$P233,$P233&lt;=INDEX(validRnaPurificationUpperSizeLimits,MATCH(E233,validRnaScale,0),MATCH(D233,validRnaPurificationUpperSizeLimitsHeader,0))),"","Combination of purification and scale not available. "),"")</f>
        <v/>
      </c>
      <c r="U233" s="16">
        <f>IF(LEN(A233)&gt;validOligoNameMaxLength,"RNA oligo name is too long. ","")</f>
        <v/>
      </c>
      <c r="V233" s="16">
        <f>IF(AND(A233&lt;&gt;"",NOT(ISNUMBER(SUMPRODUCT(FIND(MID(A233,ROW(INDIRECT("1:"&amp;LEN(A233))),1),validOligoNameCharacters))))),"RNA oligo name contains invalid characters. ","")</f>
        <v/>
      </c>
      <c r="W233" s="16">
        <f>IF(AND(B233&lt;&gt;"",NOT(ISNUMBER(SUMPRODUCT(FIND(MID(B233,ROW(INDIRECT("1:"&amp;LEN(B233))),1),validRnaSequenceCharacters))))),"RNA sequence contains invalid characters. ","")</f>
        <v/>
      </c>
      <c r="X233" s="16">
        <f>OR(Z233)</f>
        <v/>
      </c>
      <c r="Y233" s="16">
        <f>OR(Z233)</f>
        <v/>
      </c>
      <c r="Z233" s="16">
        <f>AND(A233="Leerposition",P233&gt;=2)</f>
        <v/>
      </c>
      <c r="AC233" s="16">
        <f>IF(AND(A233&lt;&gt;"",L233=""),"Physical condition not defined. ","")</f>
        <v/>
      </c>
      <c r="AD233" s="16">
        <f>IF(AND(A233&lt;&gt;"",M233=""),"Datasheet not defined. ","")</f>
        <v/>
      </c>
      <c r="AE233" s="16">
        <f>IF(AND(A233&lt;&gt;"",N233=""),"Aliquoting not defined. ","")</f>
        <v/>
      </c>
    </row>
    <row r="234" ht="10.5" customFormat="1" customHeight="1" s="16">
      <c r="A234" s="25" t="n"/>
      <c r="B234" s="25" t="n"/>
      <c r="C234" s="35">
        <f>IF(B234&lt;&gt;"",LEN(SUBSTITUTE(SUBSTITUTE(B234," ",""),"*","")),"")</f>
        <v/>
      </c>
      <c r="D234" s="19" t="n"/>
      <c r="E234" s="25" t="n"/>
      <c r="F234" s="19" t="n"/>
      <c r="G234" s="19" t="n"/>
      <c r="H234" s="19" t="n"/>
      <c r="I234" s="19" t="n"/>
      <c r="J234" s="19" t="n"/>
      <c r="K234" s="19" t="n"/>
      <c r="L234" s="19" t="n"/>
      <c r="M234" s="19" t="n"/>
      <c r="N234" s="19" t="n"/>
      <c r="O234" s="17">
        <f>Q234 &amp; R234 &amp; U234 &amp; V234 &amp; W234 &amp; S234 &amp; T234 &amp; AC234 &amp; AD234 &amp; AE234</f>
        <v/>
      </c>
      <c r="P234" s="1">
        <f>IF(B234&lt;&gt;"",LEN(SUBSTITUTE(SUBSTITUTE(B234," ",""),"*","")),"")</f>
        <v/>
      </c>
      <c r="Q234" s="1">
        <f>IF(AND(A234="",B234&lt;&gt;""),"No name provided. ","")</f>
        <v/>
      </c>
      <c r="R234" s="1">
        <f>IF(AND(A234&lt;&gt;"",B234=""),"No sequence provided. ","")</f>
        <v/>
      </c>
      <c r="S234" s="16">
        <f>IF(AND(P234&lt;&gt;"",E234&lt;&gt;"",NOT(X234)),IF(AND(INDEX(validRnaScaleLowerSizeLimits,MATCH(E234,validRnaScale,0))&lt;=$P234,$P234&lt;=INDEX(validRnaScaleUpperSizeLimits,MATCH(E234,validRnaScale,0))),"","Sequence (length) not available in " &amp; E234 &amp; " scale. "),"")</f>
        <v/>
      </c>
      <c r="T234" s="16">
        <f>IF(AND(P234&lt;&gt;"",E234&lt;&gt;"",NOT(Y234)),IF(AND(INDEX(validRnaPurificationLowerSizeLimits,MATCH(E234,validRnaScale,0),MATCH(D234,validRnaPurificationLowerSizeLimitsHeader,0))&lt;=$P234,$P234&lt;=INDEX(validRnaPurificationUpperSizeLimits,MATCH(E234,validRnaScale,0),MATCH(D234,validRnaPurificationUpperSizeLimitsHeader,0))),"","Combination of purification and scale not available. "),"")</f>
        <v/>
      </c>
      <c r="U234" s="16">
        <f>IF(LEN(A234)&gt;validOligoNameMaxLength,"RNA oligo name is too long. ","")</f>
        <v/>
      </c>
      <c r="V234" s="16">
        <f>IF(AND(A234&lt;&gt;"",NOT(ISNUMBER(SUMPRODUCT(FIND(MID(A234,ROW(INDIRECT("1:"&amp;LEN(A234))),1),validOligoNameCharacters))))),"RNA oligo name contains invalid characters. ","")</f>
        <v/>
      </c>
      <c r="W234" s="16">
        <f>IF(AND(B234&lt;&gt;"",NOT(ISNUMBER(SUMPRODUCT(FIND(MID(B234,ROW(INDIRECT("1:"&amp;LEN(B234))),1),validRnaSequenceCharacters))))),"RNA sequence contains invalid characters. ","")</f>
        <v/>
      </c>
      <c r="X234" s="16">
        <f>OR(Z234)</f>
        <v/>
      </c>
      <c r="Y234" s="16">
        <f>OR(Z234)</f>
        <v/>
      </c>
      <c r="Z234" s="16">
        <f>AND(A234="Leerposition",P234&gt;=2)</f>
        <v/>
      </c>
      <c r="AC234" s="16">
        <f>IF(AND(A234&lt;&gt;"",L234=""),"Physical condition not defined. ","")</f>
        <v/>
      </c>
      <c r="AD234" s="16">
        <f>IF(AND(A234&lt;&gt;"",M234=""),"Datasheet not defined. ","")</f>
        <v/>
      </c>
      <c r="AE234" s="16">
        <f>IF(AND(A234&lt;&gt;"",N234=""),"Aliquoting not defined. ","")</f>
        <v/>
      </c>
    </row>
    <row r="235" ht="10.5" customFormat="1" customHeight="1" s="16">
      <c r="A235" s="25" t="n"/>
      <c r="B235" s="25" t="n"/>
      <c r="C235" s="35">
        <f>IF(B235&lt;&gt;"",LEN(SUBSTITUTE(SUBSTITUTE(B235," ",""),"*","")),"")</f>
        <v/>
      </c>
      <c r="D235" s="19" t="n"/>
      <c r="E235" s="25" t="n"/>
      <c r="F235" s="19" t="n"/>
      <c r="G235" s="19" t="n"/>
      <c r="H235" s="19" t="n"/>
      <c r="I235" s="19" t="n"/>
      <c r="J235" s="19" t="n"/>
      <c r="K235" s="19" t="n"/>
      <c r="L235" s="19" t="n"/>
      <c r="M235" s="19" t="n"/>
      <c r="N235" s="19" t="n"/>
      <c r="O235" s="17">
        <f>Q235 &amp; R235 &amp; U235 &amp; V235 &amp; W235 &amp; S235 &amp; T235 &amp; AC235 &amp; AD235 &amp; AE235</f>
        <v/>
      </c>
      <c r="P235" s="1">
        <f>IF(B235&lt;&gt;"",LEN(SUBSTITUTE(SUBSTITUTE(B235," ",""),"*","")),"")</f>
        <v/>
      </c>
      <c r="Q235" s="1">
        <f>IF(AND(A235="",B235&lt;&gt;""),"No name provided. ","")</f>
        <v/>
      </c>
      <c r="R235" s="1">
        <f>IF(AND(A235&lt;&gt;"",B235=""),"No sequence provided. ","")</f>
        <v/>
      </c>
      <c r="S235" s="16">
        <f>IF(AND(P235&lt;&gt;"",E235&lt;&gt;"",NOT(X235)),IF(AND(INDEX(validRnaScaleLowerSizeLimits,MATCH(E235,validRnaScale,0))&lt;=$P235,$P235&lt;=INDEX(validRnaScaleUpperSizeLimits,MATCH(E235,validRnaScale,0))),"","Sequence (length) not available in " &amp; E235 &amp; " scale. "),"")</f>
        <v/>
      </c>
      <c r="T235" s="16">
        <f>IF(AND(P235&lt;&gt;"",E235&lt;&gt;"",NOT(Y235)),IF(AND(INDEX(validRnaPurificationLowerSizeLimits,MATCH(E235,validRnaScale,0),MATCH(D235,validRnaPurificationLowerSizeLimitsHeader,0))&lt;=$P235,$P235&lt;=INDEX(validRnaPurificationUpperSizeLimits,MATCH(E235,validRnaScale,0),MATCH(D235,validRnaPurificationUpperSizeLimitsHeader,0))),"","Combination of purification and scale not available. "),"")</f>
        <v/>
      </c>
      <c r="U235" s="16">
        <f>IF(LEN(A235)&gt;validOligoNameMaxLength,"RNA oligo name is too long. ","")</f>
        <v/>
      </c>
      <c r="V235" s="16">
        <f>IF(AND(A235&lt;&gt;"",NOT(ISNUMBER(SUMPRODUCT(FIND(MID(A235,ROW(INDIRECT("1:"&amp;LEN(A235))),1),validOligoNameCharacters))))),"RNA oligo name contains invalid characters. ","")</f>
        <v/>
      </c>
      <c r="W235" s="16">
        <f>IF(AND(B235&lt;&gt;"",NOT(ISNUMBER(SUMPRODUCT(FIND(MID(B235,ROW(INDIRECT("1:"&amp;LEN(B235))),1),validRnaSequenceCharacters))))),"RNA sequence contains invalid characters. ","")</f>
        <v/>
      </c>
      <c r="X235" s="16">
        <f>OR(Z235)</f>
        <v/>
      </c>
      <c r="Y235" s="16">
        <f>OR(Z235)</f>
        <v/>
      </c>
      <c r="Z235" s="16">
        <f>AND(A235="Leerposition",P235&gt;=2)</f>
        <v/>
      </c>
      <c r="AC235" s="16">
        <f>IF(AND(A235&lt;&gt;"",L235=""),"Physical condition not defined. ","")</f>
        <v/>
      </c>
      <c r="AD235" s="16">
        <f>IF(AND(A235&lt;&gt;"",M235=""),"Datasheet not defined. ","")</f>
        <v/>
      </c>
      <c r="AE235" s="16">
        <f>IF(AND(A235&lt;&gt;"",N235=""),"Aliquoting not defined. ","")</f>
        <v/>
      </c>
    </row>
    <row r="236" ht="10.5" customFormat="1" customHeight="1" s="16">
      <c r="A236" s="25" t="n"/>
      <c r="B236" s="25" t="n"/>
      <c r="C236" s="35">
        <f>IF(B236&lt;&gt;"",LEN(SUBSTITUTE(SUBSTITUTE(B236," ",""),"*","")),"")</f>
        <v/>
      </c>
      <c r="D236" s="19" t="n"/>
      <c r="E236" s="25" t="n"/>
      <c r="F236" s="19" t="n"/>
      <c r="G236" s="19" t="n"/>
      <c r="H236" s="19" t="n"/>
      <c r="I236" s="19" t="n"/>
      <c r="J236" s="19" t="n"/>
      <c r="K236" s="19" t="n"/>
      <c r="L236" s="19" t="n"/>
      <c r="M236" s="19" t="n"/>
      <c r="N236" s="19" t="n"/>
      <c r="O236" s="17">
        <f>Q236 &amp; R236 &amp; U236 &amp; V236 &amp; W236 &amp; S236 &amp; T236 &amp; AC236 &amp; AD236 &amp; AE236</f>
        <v/>
      </c>
      <c r="P236" s="1">
        <f>IF(B236&lt;&gt;"",LEN(SUBSTITUTE(SUBSTITUTE(B236," ",""),"*","")),"")</f>
        <v/>
      </c>
      <c r="Q236" s="1">
        <f>IF(AND(A236="",B236&lt;&gt;""),"No name provided. ","")</f>
        <v/>
      </c>
      <c r="R236" s="1">
        <f>IF(AND(A236&lt;&gt;"",B236=""),"No sequence provided. ","")</f>
        <v/>
      </c>
      <c r="S236" s="16">
        <f>IF(AND(P236&lt;&gt;"",E236&lt;&gt;"",NOT(X236)),IF(AND(INDEX(validRnaScaleLowerSizeLimits,MATCH(E236,validRnaScale,0))&lt;=$P236,$P236&lt;=INDEX(validRnaScaleUpperSizeLimits,MATCH(E236,validRnaScale,0))),"","Sequence (length) not available in " &amp; E236 &amp; " scale. "),"")</f>
        <v/>
      </c>
      <c r="T236" s="16">
        <f>IF(AND(P236&lt;&gt;"",E236&lt;&gt;"",NOT(Y236)),IF(AND(INDEX(validRnaPurificationLowerSizeLimits,MATCH(E236,validRnaScale,0),MATCH(D236,validRnaPurificationLowerSizeLimitsHeader,0))&lt;=$P236,$P236&lt;=INDEX(validRnaPurificationUpperSizeLimits,MATCH(E236,validRnaScale,0),MATCH(D236,validRnaPurificationUpperSizeLimitsHeader,0))),"","Combination of purification and scale not available. "),"")</f>
        <v/>
      </c>
      <c r="U236" s="16">
        <f>IF(LEN(A236)&gt;validOligoNameMaxLength,"RNA oligo name is too long. ","")</f>
        <v/>
      </c>
      <c r="V236" s="16">
        <f>IF(AND(A236&lt;&gt;"",NOT(ISNUMBER(SUMPRODUCT(FIND(MID(A236,ROW(INDIRECT("1:"&amp;LEN(A236))),1),validOligoNameCharacters))))),"RNA oligo name contains invalid characters. ","")</f>
        <v/>
      </c>
      <c r="W236" s="16">
        <f>IF(AND(B236&lt;&gt;"",NOT(ISNUMBER(SUMPRODUCT(FIND(MID(B236,ROW(INDIRECT("1:"&amp;LEN(B236))),1),validRnaSequenceCharacters))))),"RNA sequence contains invalid characters. ","")</f>
        <v/>
      </c>
      <c r="X236" s="16">
        <f>OR(Z236)</f>
        <v/>
      </c>
      <c r="Y236" s="16">
        <f>OR(Z236)</f>
        <v/>
      </c>
      <c r="Z236" s="16">
        <f>AND(A236="Leerposition",P236&gt;=2)</f>
        <v/>
      </c>
      <c r="AC236" s="16">
        <f>IF(AND(A236&lt;&gt;"",L236=""),"Physical condition not defined. ","")</f>
        <v/>
      </c>
      <c r="AD236" s="16">
        <f>IF(AND(A236&lt;&gt;"",M236=""),"Datasheet not defined. ","")</f>
        <v/>
      </c>
      <c r="AE236" s="16">
        <f>IF(AND(A236&lt;&gt;"",N236=""),"Aliquoting not defined. ","")</f>
        <v/>
      </c>
    </row>
    <row r="237" ht="10.5" customFormat="1" customHeight="1" s="16">
      <c r="A237" s="25" t="n"/>
      <c r="B237" s="25" t="n"/>
      <c r="C237" s="35">
        <f>IF(B237&lt;&gt;"",LEN(SUBSTITUTE(SUBSTITUTE(B237," ",""),"*","")),"")</f>
        <v/>
      </c>
      <c r="D237" s="19" t="n"/>
      <c r="E237" s="25" t="n"/>
      <c r="F237" s="19" t="n"/>
      <c r="G237" s="19" t="n"/>
      <c r="H237" s="19" t="n"/>
      <c r="I237" s="19" t="n"/>
      <c r="J237" s="19" t="n"/>
      <c r="K237" s="19" t="n"/>
      <c r="L237" s="19" t="n"/>
      <c r="M237" s="19" t="n"/>
      <c r="N237" s="19" t="n"/>
      <c r="O237" s="17">
        <f>Q237 &amp; R237 &amp; U237 &amp; V237 &amp; W237 &amp; S237 &amp; T237 &amp; AC237 &amp; AD237 &amp; AE237</f>
        <v/>
      </c>
      <c r="P237" s="1">
        <f>IF(B237&lt;&gt;"",LEN(SUBSTITUTE(SUBSTITUTE(B237," ",""),"*","")),"")</f>
        <v/>
      </c>
      <c r="Q237" s="1">
        <f>IF(AND(A237="",B237&lt;&gt;""),"No name provided. ","")</f>
        <v/>
      </c>
      <c r="R237" s="1">
        <f>IF(AND(A237&lt;&gt;"",B237=""),"No sequence provided. ","")</f>
        <v/>
      </c>
      <c r="S237" s="16">
        <f>IF(AND(P237&lt;&gt;"",E237&lt;&gt;"",NOT(X237)),IF(AND(INDEX(validRnaScaleLowerSizeLimits,MATCH(E237,validRnaScale,0))&lt;=$P237,$P237&lt;=INDEX(validRnaScaleUpperSizeLimits,MATCH(E237,validRnaScale,0))),"","Sequence (length) not available in " &amp; E237 &amp; " scale. "),"")</f>
        <v/>
      </c>
      <c r="T237" s="16">
        <f>IF(AND(P237&lt;&gt;"",E237&lt;&gt;"",NOT(Y237)),IF(AND(INDEX(validRnaPurificationLowerSizeLimits,MATCH(E237,validRnaScale,0),MATCH(D237,validRnaPurificationLowerSizeLimitsHeader,0))&lt;=$P237,$P237&lt;=INDEX(validRnaPurificationUpperSizeLimits,MATCH(E237,validRnaScale,0),MATCH(D237,validRnaPurificationUpperSizeLimitsHeader,0))),"","Combination of purification and scale not available. "),"")</f>
        <v/>
      </c>
      <c r="U237" s="16">
        <f>IF(LEN(A237)&gt;validOligoNameMaxLength,"RNA oligo name is too long. ","")</f>
        <v/>
      </c>
      <c r="V237" s="16">
        <f>IF(AND(A237&lt;&gt;"",NOT(ISNUMBER(SUMPRODUCT(FIND(MID(A237,ROW(INDIRECT("1:"&amp;LEN(A237))),1),validOligoNameCharacters))))),"RNA oligo name contains invalid characters. ","")</f>
        <v/>
      </c>
      <c r="W237" s="16">
        <f>IF(AND(B237&lt;&gt;"",NOT(ISNUMBER(SUMPRODUCT(FIND(MID(B237,ROW(INDIRECT("1:"&amp;LEN(B237))),1),validRnaSequenceCharacters))))),"RNA sequence contains invalid characters. ","")</f>
        <v/>
      </c>
      <c r="X237" s="16">
        <f>OR(Z237)</f>
        <v/>
      </c>
      <c r="Y237" s="16">
        <f>OR(Z237)</f>
        <v/>
      </c>
      <c r="Z237" s="16">
        <f>AND(A237="Leerposition",P237&gt;=2)</f>
        <v/>
      </c>
      <c r="AC237" s="16">
        <f>IF(AND(A237&lt;&gt;"",L237=""),"Physical condition not defined. ","")</f>
        <v/>
      </c>
      <c r="AD237" s="16">
        <f>IF(AND(A237&lt;&gt;"",M237=""),"Datasheet not defined. ","")</f>
        <v/>
      </c>
      <c r="AE237" s="16">
        <f>IF(AND(A237&lt;&gt;"",N237=""),"Aliquoting not defined. ","")</f>
        <v/>
      </c>
    </row>
    <row r="238" ht="10.5" customFormat="1" customHeight="1" s="16">
      <c r="A238" s="25" t="n"/>
      <c r="B238" s="25" t="n"/>
      <c r="C238" s="35">
        <f>IF(B238&lt;&gt;"",LEN(SUBSTITUTE(SUBSTITUTE(B238," ",""),"*","")),"")</f>
        <v/>
      </c>
      <c r="D238" s="19" t="n"/>
      <c r="E238" s="25" t="n"/>
      <c r="F238" s="19" t="n"/>
      <c r="G238" s="19" t="n"/>
      <c r="H238" s="19" t="n"/>
      <c r="I238" s="19" t="n"/>
      <c r="J238" s="19" t="n"/>
      <c r="K238" s="19" t="n"/>
      <c r="L238" s="19" t="n"/>
      <c r="M238" s="19" t="n"/>
      <c r="N238" s="19" t="n"/>
      <c r="O238" s="17">
        <f>Q238 &amp; R238 &amp; U238 &amp; V238 &amp; W238 &amp; S238 &amp; T238 &amp; AC238 &amp; AD238 &amp; AE238</f>
        <v/>
      </c>
      <c r="P238" s="1">
        <f>IF(B238&lt;&gt;"",LEN(SUBSTITUTE(SUBSTITUTE(B238," ",""),"*","")),"")</f>
        <v/>
      </c>
      <c r="Q238" s="1">
        <f>IF(AND(A238="",B238&lt;&gt;""),"No name provided. ","")</f>
        <v/>
      </c>
      <c r="R238" s="1">
        <f>IF(AND(A238&lt;&gt;"",B238=""),"No sequence provided. ","")</f>
        <v/>
      </c>
      <c r="S238" s="16">
        <f>IF(AND(P238&lt;&gt;"",E238&lt;&gt;"",NOT(X238)),IF(AND(INDEX(validRnaScaleLowerSizeLimits,MATCH(E238,validRnaScale,0))&lt;=$P238,$P238&lt;=INDEX(validRnaScaleUpperSizeLimits,MATCH(E238,validRnaScale,0))),"","Sequence (length) not available in " &amp; E238 &amp; " scale. "),"")</f>
        <v/>
      </c>
      <c r="T238" s="16">
        <f>IF(AND(P238&lt;&gt;"",E238&lt;&gt;"",NOT(Y238)),IF(AND(INDEX(validRnaPurificationLowerSizeLimits,MATCH(E238,validRnaScale,0),MATCH(D238,validRnaPurificationLowerSizeLimitsHeader,0))&lt;=$P238,$P238&lt;=INDEX(validRnaPurificationUpperSizeLimits,MATCH(E238,validRnaScale,0),MATCH(D238,validRnaPurificationUpperSizeLimitsHeader,0))),"","Combination of purification and scale not available. "),"")</f>
        <v/>
      </c>
      <c r="U238" s="16">
        <f>IF(LEN(A238)&gt;validOligoNameMaxLength,"RNA oligo name is too long. ","")</f>
        <v/>
      </c>
      <c r="V238" s="16">
        <f>IF(AND(A238&lt;&gt;"",NOT(ISNUMBER(SUMPRODUCT(FIND(MID(A238,ROW(INDIRECT("1:"&amp;LEN(A238))),1),validOligoNameCharacters))))),"RNA oligo name contains invalid characters. ","")</f>
        <v/>
      </c>
      <c r="W238" s="16">
        <f>IF(AND(B238&lt;&gt;"",NOT(ISNUMBER(SUMPRODUCT(FIND(MID(B238,ROW(INDIRECT("1:"&amp;LEN(B238))),1),validRnaSequenceCharacters))))),"RNA sequence contains invalid characters. ","")</f>
        <v/>
      </c>
      <c r="X238" s="16">
        <f>OR(Z238)</f>
        <v/>
      </c>
      <c r="Y238" s="16">
        <f>OR(Z238)</f>
        <v/>
      </c>
      <c r="Z238" s="16">
        <f>AND(A238="Leerposition",P238&gt;=2)</f>
        <v/>
      </c>
      <c r="AC238" s="16">
        <f>IF(AND(A238&lt;&gt;"",L238=""),"Physical condition not defined. ","")</f>
        <v/>
      </c>
      <c r="AD238" s="16">
        <f>IF(AND(A238&lt;&gt;"",M238=""),"Datasheet not defined. ","")</f>
        <v/>
      </c>
      <c r="AE238" s="16">
        <f>IF(AND(A238&lt;&gt;"",N238=""),"Aliquoting not defined. ","")</f>
        <v/>
      </c>
    </row>
    <row r="239" ht="10.5" customFormat="1" customHeight="1" s="16">
      <c r="A239" s="25" t="n"/>
      <c r="B239" s="25" t="n"/>
      <c r="C239" s="35">
        <f>IF(B239&lt;&gt;"",LEN(SUBSTITUTE(SUBSTITUTE(B239," ",""),"*","")),"")</f>
        <v/>
      </c>
      <c r="D239" s="19" t="n"/>
      <c r="E239" s="25" t="n"/>
      <c r="F239" s="19" t="n"/>
      <c r="G239" s="19" t="n"/>
      <c r="H239" s="19" t="n"/>
      <c r="I239" s="19" t="n"/>
      <c r="J239" s="19" t="n"/>
      <c r="K239" s="19" t="n"/>
      <c r="L239" s="19" t="n"/>
      <c r="M239" s="19" t="n"/>
      <c r="N239" s="19" t="n"/>
      <c r="O239" s="17">
        <f>Q239 &amp; R239 &amp; U239 &amp; V239 &amp; W239 &amp; S239 &amp; T239 &amp; AC239 &amp; AD239 &amp; AE239</f>
        <v/>
      </c>
      <c r="P239" s="1">
        <f>IF(B239&lt;&gt;"",LEN(SUBSTITUTE(SUBSTITUTE(B239," ",""),"*","")),"")</f>
        <v/>
      </c>
      <c r="Q239" s="1">
        <f>IF(AND(A239="",B239&lt;&gt;""),"No name provided. ","")</f>
        <v/>
      </c>
      <c r="R239" s="1">
        <f>IF(AND(A239&lt;&gt;"",B239=""),"No sequence provided. ","")</f>
        <v/>
      </c>
      <c r="S239" s="16">
        <f>IF(AND(P239&lt;&gt;"",E239&lt;&gt;"",NOT(X239)),IF(AND(INDEX(validRnaScaleLowerSizeLimits,MATCH(E239,validRnaScale,0))&lt;=$P239,$P239&lt;=INDEX(validRnaScaleUpperSizeLimits,MATCH(E239,validRnaScale,0))),"","Sequence (length) not available in " &amp; E239 &amp; " scale. "),"")</f>
        <v/>
      </c>
      <c r="T239" s="16">
        <f>IF(AND(P239&lt;&gt;"",E239&lt;&gt;"",NOT(Y239)),IF(AND(INDEX(validRnaPurificationLowerSizeLimits,MATCH(E239,validRnaScale,0),MATCH(D239,validRnaPurificationLowerSizeLimitsHeader,0))&lt;=$P239,$P239&lt;=INDEX(validRnaPurificationUpperSizeLimits,MATCH(E239,validRnaScale,0),MATCH(D239,validRnaPurificationUpperSizeLimitsHeader,0))),"","Combination of purification and scale not available. "),"")</f>
        <v/>
      </c>
      <c r="U239" s="16">
        <f>IF(LEN(A239)&gt;validOligoNameMaxLength,"RNA oligo name is too long. ","")</f>
        <v/>
      </c>
      <c r="V239" s="16">
        <f>IF(AND(A239&lt;&gt;"",NOT(ISNUMBER(SUMPRODUCT(FIND(MID(A239,ROW(INDIRECT("1:"&amp;LEN(A239))),1),validOligoNameCharacters))))),"RNA oligo name contains invalid characters. ","")</f>
        <v/>
      </c>
      <c r="W239" s="16">
        <f>IF(AND(B239&lt;&gt;"",NOT(ISNUMBER(SUMPRODUCT(FIND(MID(B239,ROW(INDIRECT("1:"&amp;LEN(B239))),1),validRnaSequenceCharacters))))),"RNA sequence contains invalid characters. ","")</f>
        <v/>
      </c>
      <c r="X239" s="16">
        <f>OR(Z239)</f>
        <v/>
      </c>
      <c r="Y239" s="16">
        <f>OR(Z239)</f>
        <v/>
      </c>
      <c r="Z239" s="16">
        <f>AND(A239="Leerposition",P239&gt;=2)</f>
        <v/>
      </c>
      <c r="AC239" s="16">
        <f>IF(AND(A239&lt;&gt;"",L239=""),"Physical condition not defined. ","")</f>
        <v/>
      </c>
      <c r="AD239" s="16">
        <f>IF(AND(A239&lt;&gt;"",M239=""),"Datasheet not defined. ","")</f>
        <v/>
      </c>
      <c r="AE239" s="16">
        <f>IF(AND(A239&lt;&gt;"",N239=""),"Aliquoting not defined. ","")</f>
        <v/>
      </c>
    </row>
    <row r="240" ht="10.5" customFormat="1" customHeight="1" s="16">
      <c r="A240" s="25" t="n"/>
      <c r="B240" s="25" t="n"/>
      <c r="C240" s="35">
        <f>IF(B240&lt;&gt;"",LEN(SUBSTITUTE(SUBSTITUTE(B240," ",""),"*","")),"")</f>
        <v/>
      </c>
      <c r="D240" s="19" t="n"/>
      <c r="E240" s="25" t="n"/>
      <c r="F240" s="19" t="n"/>
      <c r="G240" s="19" t="n"/>
      <c r="H240" s="19" t="n"/>
      <c r="I240" s="19" t="n"/>
      <c r="J240" s="19" t="n"/>
      <c r="K240" s="19" t="n"/>
      <c r="L240" s="19" t="n"/>
      <c r="M240" s="19" t="n"/>
      <c r="N240" s="19" t="n"/>
      <c r="O240" s="17">
        <f>Q240 &amp; R240 &amp; U240 &amp; V240 &amp; W240 &amp; S240 &amp; T240 &amp; AC240 &amp; AD240 &amp; AE240</f>
        <v/>
      </c>
      <c r="P240" s="1">
        <f>IF(B240&lt;&gt;"",LEN(SUBSTITUTE(SUBSTITUTE(B240," ",""),"*","")),"")</f>
        <v/>
      </c>
      <c r="Q240" s="1">
        <f>IF(AND(A240="",B240&lt;&gt;""),"No name provided. ","")</f>
        <v/>
      </c>
      <c r="R240" s="1">
        <f>IF(AND(A240&lt;&gt;"",B240=""),"No sequence provided. ","")</f>
        <v/>
      </c>
      <c r="S240" s="16">
        <f>IF(AND(P240&lt;&gt;"",E240&lt;&gt;"",NOT(X240)),IF(AND(INDEX(validRnaScaleLowerSizeLimits,MATCH(E240,validRnaScale,0))&lt;=$P240,$P240&lt;=INDEX(validRnaScaleUpperSizeLimits,MATCH(E240,validRnaScale,0))),"","Sequence (length) not available in " &amp; E240 &amp; " scale. "),"")</f>
        <v/>
      </c>
      <c r="T240" s="16">
        <f>IF(AND(P240&lt;&gt;"",E240&lt;&gt;"",NOT(Y240)),IF(AND(INDEX(validRnaPurificationLowerSizeLimits,MATCH(E240,validRnaScale,0),MATCH(D240,validRnaPurificationLowerSizeLimitsHeader,0))&lt;=$P240,$P240&lt;=INDEX(validRnaPurificationUpperSizeLimits,MATCH(E240,validRnaScale,0),MATCH(D240,validRnaPurificationUpperSizeLimitsHeader,0))),"","Combination of purification and scale not available. "),"")</f>
        <v/>
      </c>
      <c r="U240" s="16">
        <f>IF(LEN(A240)&gt;validOligoNameMaxLength,"RNA oligo name is too long. ","")</f>
        <v/>
      </c>
      <c r="V240" s="16">
        <f>IF(AND(A240&lt;&gt;"",NOT(ISNUMBER(SUMPRODUCT(FIND(MID(A240,ROW(INDIRECT("1:"&amp;LEN(A240))),1),validOligoNameCharacters))))),"RNA oligo name contains invalid characters. ","")</f>
        <v/>
      </c>
      <c r="W240" s="16">
        <f>IF(AND(B240&lt;&gt;"",NOT(ISNUMBER(SUMPRODUCT(FIND(MID(B240,ROW(INDIRECT("1:"&amp;LEN(B240))),1),validRnaSequenceCharacters))))),"RNA sequence contains invalid characters. ","")</f>
        <v/>
      </c>
      <c r="X240" s="16">
        <f>OR(Z240)</f>
        <v/>
      </c>
      <c r="Y240" s="16">
        <f>OR(Z240)</f>
        <v/>
      </c>
      <c r="Z240" s="16">
        <f>AND(A240="Leerposition",P240&gt;=2)</f>
        <v/>
      </c>
      <c r="AC240" s="16">
        <f>IF(AND(A240&lt;&gt;"",L240=""),"Physical condition not defined. ","")</f>
        <v/>
      </c>
      <c r="AD240" s="16">
        <f>IF(AND(A240&lt;&gt;"",M240=""),"Datasheet not defined. ","")</f>
        <v/>
      </c>
      <c r="AE240" s="16">
        <f>IF(AND(A240&lt;&gt;"",N240=""),"Aliquoting not defined. ","")</f>
        <v/>
      </c>
    </row>
    <row r="241" ht="10.5" customFormat="1" customHeight="1" s="16">
      <c r="A241" s="25" t="n"/>
      <c r="B241" s="25" t="n"/>
      <c r="C241" s="35">
        <f>IF(B241&lt;&gt;"",LEN(SUBSTITUTE(SUBSTITUTE(B241," ",""),"*","")),"")</f>
        <v/>
      </c>
      <c r="D241" s="19" t="n"/>
      <c r="E241" s="25" t="n"/>
      <c r="F241" s="19" t="n"/>
      <c r="G241" s="19" t="n"/>
      <c r="H241" s="19" t="n"/>
      <c r="I241" s="19" t="n"/>
      <c r="J241" s="19" t="n"/>
      <c r="K241" s="19" t="n"/>
      <c r="L241" s="19" t="n"/>
      <c r="M241" s="19" t="n"/>
      <c r="N241" s="19" t="n"/>
      <c r="O241" s="17">
        <f>Q241 &amp; R241 &amp; U241 &amp; V241 &amp; W241 &amp; S241 &amp; T241 &amp; AC241 &amp; AD241 &amp; AE241</f>
        <v/>
      </c>
      <c r="P241" s="1">
        <f>IF(B241&lt;&gt;"",LEN(SUBSTITUTE(SUBSTITUTE(B241," ",""),"*","")),"")</f>
        <v/>
      </c>
      <c r="Q241" s="1">
        <f>IF(AND(A241="",B241&lt;&gt;""),"No name provided. ","")</f>
        <v/>
      </c>
      <c r="R241" s="1">
        <f>IF(AND(A241&lt;&gt;"",B241=""),"No sequence provided. ","")</f>
        <v/>
      </c>
      <c r="S241" s="16">
        <f>IF(AND(P241&lt;&gt;"",E241&lt;&gt;"",NOT(X241)),IF(AND(INDEX(validRnaScaleLowerSizeLimits,MATCH(E241,validRnaScale,0))&lt;=$P241,$P241&lt;=INDEX(validRnaScaleUpperSizeLimits,MATCH(E241,validRnaScale,0))),"","Sequence (length) not available in " &amp; E241 &amp; " scale. "),"")</f>
        <v/>
      </c>
      <c r="T241" s="16">
        <f>IF(AND(P241&lt;&gt;"",E241&lt;&gt;"",NOT(Y241)),IF(AND(INDEX(validRnaPurificationLowerSizeLimits,MATCH(E241,validRnaScale,0),MATCH(D241,validRnaPurificationLowerSizeLimitsHeader,0))&lt;=$P241,$P241&lt;=INDEX(validRnaPurificationUpperSizeLimits,MATCH(E241,validRnaScale,0),MATCH(D241,validRnaPurificationUpperSizeLimitsHeader,0))),"","Combination of purification and scale not available. "),"")</f>
        <v/>
      </c>
      <c r="U241" s="16">
        <f>IF(LEN(A241)&gt;validOligoNameMaxLength,"RNA oligo name is too long. ","")</f>
        <v/>
      </c>
      <c r="V241" s="16">
        <f>IF(AND(A241&lt;&gt;"",NOT(ISNUMBER(SUMPRODUCT(FIND(MID(A241,ROW(INDIRECT("1:"&amp;LEN(A241))),1),validOligoNameCharacters))))),"RNA oligo name contains invalid characters. ","")</f>
        <v/>
      </c>
      <c r="W241" s="16">
        <f>IF(AND(B241&lt;&gt;"",NOT(ISNUMBER(SUMPRODUCT(FIND(MID(B241,ROW(INDIRECT("1:"&amp;LEN(B241))),1),validRnaSequenceCharacters))))),"RNA sequence contains invalid characters. ","")</f>
        <v/>
      </c>
      <c r="X241" s="16">
        <f>OR(Z241)</f>
        <v/>
      </c>
      <c r="Y241" s="16">
        <f>OR(Z241)</f>
        <v/>
      </c>
      <c r="Z241" s="16">
        <f>AND(A241="Leerposition",P241&gt;=2)</f>
        <v/>
      </c>
      <c r="AC241" s="16">
        <f>IF(AND(A241&lt;&gt;"",L241=""),"Physical condition not defined. ","")</f>
        <v/>
      </c>
      <c r="AD241" s="16">
        <f>IF(AND(A241&lt;&gt;"",M241=""),"Datasheet not defined. ","")</f>
        <v/>
      </c>
      <c r="AE241" s="16">
        <f>IF(AND(A241&lt;&gt;"",N241=""),"Aliquoting not defined. ","")</f>
        <v/>
      </c>
    </row>
    <row r="242" ht="10.5" customFormat="1" customHeight="1" s="16">
      <c r="A242" s="25" t="n"/>
      <c r="B242" s="25" t="n"/>
      <c r="C242" s="35">
        <f>IF(B242&lt;&gt;"",LEN(SUBSTITUTE(SUBSTITUTE(B242," ",""),"*","")),"")</f>
        <v/>
      </c>
      <c r="D242" s="19" t="n"/>
      <c r="E242" s="25" t="n"/>
      <c r="F242" s="19" t="n"/>
      <c r="G242" s="19" t="n"/>
      <c r="H242" s="19" t="n"/>
      <c r="I242" s="19" t="n"/>
      <c r="J242" s="19" t="n"/>
      <c r="K242" s="19" t="n"/>
      <c r="L242" s="19" t="n"/>
      <c r="M242" s="19" t="n"/>
      <c r="N242" s="19" t="n"/>
      <c r="O242" s="17">
        <f>Q242 &amp; R242 &amp; U242 &amp; V242 &amp; W242 &amp; S242 &amp; T242 &amp; AC242 &amp; AD242 &amp; AE242</f>
        <v/>
      </c>
      <c r="P242" s="1">
        <f>IF(B242&lt;&gt;"",LEN(SUBSTITUTE(SUBSTITUTE(B242," ",""),"*","")),"")</f>
        <v/>
      </c>
      <c r="Q242" s="1">
        <f>IF(AND(A242="",B242&lt;&gt;""),"No name provided. ","")</f>
        <v/>
      </c>
      <c r="R242" s="1">
        <f>IF(AND(A242&lt;&gt;"",B242=""),"No sequence provided. ","")</f>
        <v/>
      </c>
      <c r="S242" s="16">
        <f>IF(AND(P242&lt;&gt;"",E242&lt;&gt;"",NOT(X242)),IF(AND(INDEX(validRnaScaleLowerSizeLimits,MATCH(E242,validRnaScale,0))&lt;=$P242,$P242&lt;=INDEX(validRnaScaleUpperSizeLimits,MATCH(E242,validRnaScale,0))),"","Sequence (length) not available in " &amp; E242 &amp; " scale. "),"")</f>
        <v/>
      </c>
      <c r="T242" s="16">
        <f>IF(AND(P242&lt;&gt;"",E242&lt;&gt;"",NOT(Y242)),IF(AND(INDEX(validRnaPurificationLowerSizeLimits,MATCH(E242,validRnaScale,0),MATCH(D242,validRnaPurificationLowerSizeLimitsHeader,0))&lt;=$P242,$P242&lt;=INDEX(validRnaPurificationUpperSizeLimits,MATCH(E242,validRnaScale,0),MATCH(D242,validRnaPurificationUpperSizeLimitsHeader,0))),"","Combination of purification and scale not available. "),"")</f>
        <v/>
      </c>
      <c r="U242" s="16">
        <f>IF(LEN(A242)&gt;validOligoNameMaxLength,"RNA oligo name is too long. ","")</f>
        <v/>
      </c>
      <c r="V242" s="16">
        <f>IF(AND(A242&lt;&gt;"",NOT(ISNUMBER(SUMPRODUCT(FIND(MID(A242,ROW(INDIRECT("1:"&amp;LEN(A242))),1),validOligoNameCharacters))))),"RNA oligo name contains invalid characters. ","")</f>
        <v/>
      </c>
      <c r="W242" s="16">
        <f>IF(AND(B242&lt;&gt;"",NOT(ISNUMBER(SUMPRODUCT(FIND(MID(B242,ROW(INDIRECT("1:"&amp;LEN(B242))),1),validRnaSequenceCharacters))))),"RNA sequence contains invalid characters. ","")</f>
        <v/>
      </c>
      <c r="X242" s="16">
        <f>OR(Z242)</f>
        <v/>
      </c>
      <c r="Y242" s="16">
        <f>OR(Z242)</f>
        <v/>
      </c>
      <c r="Z242" s="16">
        <f>AND(A242="Leerposition",P242&gt;=2)</f>
        <v/>
      </c>
      <c r="AC242" s="16">
        <f>IF(AND(A242&lt;&gt;"",L242=""),"Physical condition not defined. ","")</f>
        <v/>
      </c>
      <c r="AD242" s="16">
        <f>IF(AND(A242&lt;&gt;"",M242=""),"Datasheet not defined. ","")</f>
        <v/>
      </c>
      <c r="AE242" s="16">
        <f>IF(AND(A242&lt;&gt;"",N242=""),"Aliquoting not defined. ","")</f>
        <v/>
      </c>
    </row>
    <row r="243" ht="10.5" customFormat="1" customHeight="1" s="16">
      <c r="A243" s="25" t="n"/>
      <c r="B243" s="25" t="n"/>
      <c r="C243" s="35">
        <f>IF(B243&lt;&gt;"",LEN(SUBSTITUTE(SUBSTITUTE(B243," ",""),"*","")),"")</f>
        <v/>
      </c>
      <c r="D243" s="19" t="n"/>
      <c r="E243" s="25" t="n"/>
      <c r="F243" s="19" t="n"/>
      <c r="G243" s="19" t="n"/>
      <c r="H243" s="19" t="n"/>
      <c r="I243" s="19" t="n"/>
      <c r="J243" s="19" t="n"/>
      <c r="K243" s="19" t="n"/>
      <c r="L243" s="19" t="n"/>
      <c r="M243" s="19" t="n"/>
      <c r="N243" s="19" t="n"/>
      <c r="O243" s="17">
        <f>Q243 &amp; R243 &amp; U243 &amp; V243 &amp; W243 &amp; S243 &amp; T243 &amp; AC243 &amp; AD243 &amp; AE243</f>
        <v/>
      </c>
      <c r="P243" s="1">
        <f>IF(B243&lt;&gt;"",LEN(SUBSTITUTE(SUBSTITUTE(B243," ",""),"*","")),"")</f>
        <v/>
      </c>
      <c r="Q243" s="1">
        <f>IF(AND(A243="",B243&lt;&gt;""),"No name provided. ","")</f>
        <v/>
      </c>
      <c r="R243" s="1">
        <f>IF(AND(A243&lt;&gt;"",B243=""),"No sequence provided. ","")</f>
        <v/>
      </c>
      <c r="S243" s="16">
        <f>IF(AND(P243&lt;&gt;"",E243&lt;&gt;"",NOT(X243)),IF(AND(INDEX(validRnaScaleLowerSizeLimits,MATCH(E243,validRnaScale,0))&lt;=$P243,$P243&lt;=INDEX(validRnaScaleUpperSizeLimits,MATCH(E243,validRnaScale,0))),"","Sequence (length) not available in " &amp; E243 &amp; " scale. "),"")</f>
        <v/>
      </c>
      <c r="T243" s="16">
        <f>IF(AND(P243&lt;&gt;"",E243&lt;&gt;"",NOT(Y243)),IF(AND(INDEX(validRnaPurificationLowerSizeLimits,MATCH(E243,validRnaScale,0),MATCH(D243,validRnaPurificationLowerSizeLimitsHeader,0))&lt;=$P243,$P243&lt;=INDEX(validRnaPurificationUpperSizeLimits,MATCH(E243,validRnaScale,0),MATCH(D243,validRnaPurificationUpperSizeLimitsHeader,0))),"","Combination of purification and scale not available. "),"")</f>
        <v/>
      </c>
      <c r="U243" s="16">
        <f>IF(LEN(A243)&gt;validOligoNameMaxLength,"RNA oligo name is too long. ","")</f>
        <v/>
      </c>
      <c r="V243" s="16">
        <f>IF(AND(A243&lt;&gt;"",NOT(ISNUMBER(SUMPRODUCT(FIND(MID(A243,ROW(INDIRECT("1:"&amp;LEN(A243))),1),validOligoNameCharacters))))),"RNA oligo name contains invalid characters. ","")</f>
        <v/>
      </c>
      <c r="W243" s="16">
        <f>IF(AND(B243&lt;&gt;"",NOT(ISNUMBER(SUMPRODUCT(FIND(MID(B243,ROW(INDIRECT("1:"&amp;LEN(B243))),1),validRnaSequenceCharacters))))),"RNA sequence contains invalid characters. ","")</f>
        <v/>
      </c>
      <c r="X243" s="16">
        <f>OR(Z243)</f>
        <v/>
      </c>
      <c r="Y243" s="16">
        <f>OR(Z243)</f>
        <v/>
      </c>
      <c r="Z243" s="16">
        <f>AND(A243="Leerposition",P243&gt;=2)</f>
        <v/>
      </c>
      <c r="AC243" s="16">
        <f>IF(AND(A243&lt;&gt;"",L243=""),"Physical condition not defined. ","")</f>
        <v/>
      </c>
      <c r="AD243" s="16">
        <f>IF(AND(A243&lt;&gt;"",M243=""),"Datasheet not defined. ","")</f>
        <v/>
      </c>
      <c r="AE243" s="16">
        <f>IF(AND(A243&lt;&gt;"",N243=""),"Aliquoting not defined. ","")</f>
        <v/>
      </c>
    </row>
    <row r="244" ht="10.5" customFormat="1" customHeight="1" s="16">
      <c r="A244" s="25" t="n"/>
      <c r="B244" s="25" t="n"/>
      <c r="C244" s="35">
        <f>IF(B244&lt;&gt;"",LEN(SUBSTITUTE(SUBSTITUTE(B244," ",""),"*","")),"")</f>
        <v/>
      </c>
      <c r="D244" s="19" t="n"/>
      <c r="E244" s="25" t="n"/>
      <c r="F244" s="19" t="n"/>
      <c r="G244" s="19" t="n"/>
      <c r="H244" s="19" t="n"/>
      <c r="I244" s="19" t="n"/>
      <c r="J244" s="19" t="n"/>
      <c r="K244" s="19" t="n"/>
      <c r="L244" s="19" t="n"/>
      <c r="M244" s="19" t="n"/>
      <c r="N244" s="19" t="n"/>
      <c r="O244" s="17">
        <f>Q244 &amp; R244 &amp; U244 &amp; V244 &amp; W244 &amp; S244 &amp; T244 &amp; AC244 &amp; AD244 &amp; AE244</f>
        <v/>
      </c>
      <c r="P244" s="1">
        <f>IF(B244&lt;&gt;"",LEN(SUBSTITUTE(SUBSTITUTE(B244," ",""),"*","")),"")</f>
        <v/>
      </c>
      <c r="Q244" s="1">
        <f>IF(AND(A244="",B244&lt;&gt;""),"No name provided. ","")</f>
        <v/>
      </c>
      <c r="R244" s="1">
        <f>IF(AND(A244&lt;&gt;"",B244=""),"No sequence provided. ","")</f>
        <v/>
      </c>
      <c r="S244" s="16">
        <f>IF(AND(P244&lt;&gt;"",E244&lt;&gt;"",NOT(X244)),IF(AND(INDEX(validRnaScaleLowerSizeLimits,MATCH(E244,validRnaScale,0))&lt;=$P244,$P244&lt;=INDEX(validRnaScaleUpperSizeLimits,MATCH(E244,validRnaScale,0))),"","Sequence (length) not available in " &amp; E244 &amp; " scale. "),"")</f>
        <v/>
      </c>
      <c r="T244" s="16">
        <f>IF(AND(P244&lt;&gt;"",E244&lt;&gt;"",NOT(Y244)),IF(AND(INDEX(validRnaPurificationLowerSizeLimits,MATCH(E244,validRnaScale,0),MATCH(D244,validRnaPurificationLowerSizeLimitsHeader,0))&lt;=$P244,$P244&lt;=INDEX(validRnaPurificationUpperSizeLimits,MATCH(E244,validRnaScale,0),MATCH(D244,validRnaPurificationUpperSizeLimitsHeader,0))),"","Combination of purification and scale not available. "),"")</f>
        <v/>
      </c>
      <c r="U244" s="16">
        <f>IF(LEN(A244)&gt;validOligoNameMaxLength,"RNA oligo name is too long. ","")</f>
        <v/>
      </c>
      <c r="V244" s="16">
        <f>IF(AND(A244&lt;&gt;"",NOT(ISNUMBER(SUMPRODUCT(FIND(MID(A244,ROW(INDIRECT("1:"&amp;LEN(A244))),1),validOligoNameCharacters))))),"RNA oligo name contains invalid characters. ","")</f>
        <v/>
      </c>
      <c r="W244" s="16">
        <f>IF(AND(B244&lt;&gt;"",NOT(ISNUMBER(SUMPRODUCT(FIND(MID(B244,ROW(INDIRECT("1:"&amp;LEN(B244))),1),validRnaSequenceCharacters))))),"RNA sequence contains invalid characters. ","")</f>
        <v/>
      </c>
      <c r="X244" s="16">
        <f>OR(Z244)</f>
        <v/>
      </c>
      <c r="Y244" s="16">
        <f>OR(Z244)</f>
        <v/>
      </c>
      <c r="Z244" s="16">
        <f>AND(A244="Leerposition",P244&gt;=2)</f>
        <v/>
      </c>
      <c r="AC244" s="16">
        <f>IF(AND(A244&lt;&gt;"",L244=""),"Physical condition not defined. ","")</f>
        <v/>
      </c>
      <c r="AD244" s="16">
        <f>IF(AND(A244&lt;&gt;"",M244=""),"Datasheet not defined. ","")</f>
        <v/>
      </c>
      <c r="AE244" s="16">
        <f>IF(AND(A244&lt;&gt;"",N244=""),"Aliquoting not defined. ","")</f>
        <v/>
      </c>
    </row>
    <row r="245" ht="10.5" customFormat="1" customHeight="1" s="16">
      <c r="A245" s="25" t="n"/>
      <c r="B245" s="25" t="n"/>
      <c r="C245" s="35">
        <f>IF(B245&lt;&gt;"",LEN(SUBSTITUTE(SUBSTITUTE(B245," ",""),"*","")),"")</f>
        <v/>
      </c>
      <c r="D245" s="19" t="n"/>
      <c r="E245" s="25" t="n"/>
      <c r="F245" s="19" t="n"/>
      <c r="G245" s="19" t="n"/>
      <c r="H245" s="19" t="n"/>
      <c r="I245" s="19" t="n"/>
      <c r="J245" s="19" t="n"/>
      <c r="K245" s="19" t="n"/>
      <c r="L245" s="19" t="n"/>
      <c r="M245" s="19" t="n"/>
      <c r="N245" s="19" t="n"/>
      <c r="O245" s="17">
        <f>Q245 &amp; R245 &amp; U245 &amp; V245 &amp; W245 &amp; S245 &amp; T245 &amp; AC245 &amp; AD245 &amp; AE245</f>
        <v/>
      </c>
      <c r="P245" s="1">
        <f>IF(B245&lt;&gt;"",LEN(SUBSTITUTE(SUBSTITUTE(B245," ",""),"*","")),"")</f>
        <v/>
      </c>
      <c r="Q245" s="1">
        <f>IF(AND(A245="",B245&lt;&gt;""),"No name provided. ","")</f>
        <v/>
      </c>
      <c r="R245" s="1">
        <f>IF(AND(A245&lt;&gt;"",B245=""),"No sequence provided. ","")</f>
        <v/>
      </c>
      <c r="S245" s="16">
        <f>IF(AND(P245&lt;&gt;"",E245&lt;&gt;"",NOT(X245)),IF(AND(INDEX(validRnaScaleLowerSizeLimits,MATCH(E245,validRnaScale,0))&lt;=$P245,$P245&lt;=INDEX(validRnaScaleUpperSizeLimits,MATCH(E245,validRnaScale,0))),"","Sequence (length) not available in " &amp; E245 &amp; " scale. "),"")</f>
        <v/>
      </c>
      <c r="T245" s="16">
        <f>IF(AND(P245&lt;&gt;"",E245&lt;&gt;"",NOT(Y245)),IF(AND(INDEX(validRnaPurificationLowerSizeLimits,MATCH(E245,validRnaScale,0),MATCH(D245,validRnaPurificationLowerSizeLimitsHeader,0))&lt;=$P245,$P245&lt;=INDEX(validRnaPurificationUpperSizeLimits,MATCH(E245,validRnaScale,0),MATCH(D245,validRnaPurificationUpperSizeLimitsHeader,0))),"","Combination of purification and scale not available. "),"")</f>
        <v/>
      </c>
      <c r="U245" s="16">
        <f>IF(LEN(A245)&gt;validOligoNameMaxLength,"RNA oligo name is too long. ","")</f>
        <v/>
      </c>
      <c r="V245" s="16">
        <f>IF(AND(A245&lt;&gt;"",NOT(ISNUMBER(SUMPRODUCT(FIND(MID(A245,ROW(INDIRECT("1:"&amp;LEN(A245))),1),validOligoNameCharacters))))),"RNA oligo name contains invalid characters. ","")</f>
        <v/>
      </c>
      <c r="W245" s="16">
        <f>IF(AND(B245&lt;&gt;"",NOT(ISNUMBER(SUMPRODUCT(FIND(MID(B245,ROW(INDIRECT("1:"&amp;LEN(B245))),1),validRnaSequenceCharacters))))),"RNA sequence contains invalid characters. ","")</f>
        <v/>
      </c>
      <c r="X245" s="16">
        <f>OR(Z245)</f>
        <v/>
      </c>
      <c r="Y245" s="16">
        <f>OR(Z245)</f>
        <v/>
      </c>
      <c r="Z245" s="16">
        <f>AND(A245="Leerposition",P245&gt;=2)</f>
        <v/>
      </c>
      <c r="AC245" s="16">
        <f>IF(AND(A245&lt;&gt;"",L245=""),"Physical condition not defined. ","")</f>
        <v/>
      </c>
      <c r="AD245" s="16">
        <f>IF(AND(A245&lt;&gt;"",M245=""),"Datasheet not defined. ","")</f>
        <v/>
      </c>
      <c r="AE245" s="16">
        <f>IF(AND(A245&lt;&gt;"",N245=""),"Aliquoting not defined. ","")</f>
        <v/>
      </c>
    </row>
    <row r="246" ht="10.5" customFormat="1" customHeight="1" s="16">
      <c r="A246" s="25" t="n"/>
      <c r="B246" s="25" t="n"/>
      <c r="C246" s="35">
        <f>IF(B246&lt;&gt;"",LEN(SUBSTITUTE(SUBSTITUTE(B246," ",""),"*","")),"")</f>
        <v/>
      </c>
      <c r="D246" s="19" t="n"/>
      <c r="E246" s="25" t="n"/>
      <c r="F246" s="19" t="n"/>
      <c r="G246" s="19" t="n"/>
      <c r="H246" s="19" t="n"/>
      <c r="I246" s="19" t="n"/>
      <c r="J246" s="19" t="n"/>
      <c r="K246" s="19" t="n"/>
      <c r="L246" s="19" t="n"/>
      <c r="M246" s="19" t="n"/>
      <c r="N246" s="19" t="n"/>
      <c r="O246" s="17">
        <f>Q246 &amp; R246 &amp; U246 &amp; V246 &amp; W246 &amp; S246 &amp; T246 &amp; AC246 &amp; AD246 &amp; AE246</f>
        <v/>
      </c>
      <c r="P246" s="1">
        <f>IF(B246&lt;&gt;"",LEN(SUBSTITUTE(SUBSTITUTE(B246," ",""),"*","")),"")</f>
        <v/>
      </c>
      <c r="Q246" s="1">
        <f>IF(AND(A246="",B246&lt;&gt;""),"No name provided. ","")</f>
        <v/>
      </c>
      <c r="R246" s="1">
        <f>IF(AND(A246&lt;&gt;"",B246=""),"No sequence provided. ","")</f>
        <v/>
      </c>
      <c r="S246" s="16">
        <f>IF(AND(P246&lt;&gt;"",E246&lt;&gt;"",NOT(X246)),IF(AND(INDEX(validRnaScaleLowerSizeLimits,MATCH(E246,validRnaScale,0))&lt;=$P246,$P246&lt;=INDEX(validRnaScaleUpperSizeLimits,MATCH(E246,validRnaScale,0))),"","Sequence (length) not available in " &amp; E246 &amp; " scale. "),"")</f>
        <v/>
      </c>
      <c r="T246" s="16">
        <f>IF(AND(P246&lt;&gt;"",E246&lt;&gt;"",NOT(Y246)),IF(AND(INDEX(validRnaPurificationLowerSizeLimits,MATCH(E246,validRnaScale,0),MATCH(D246,validRnaPurificationLowerSizeLimitsHeader,0))&lt;=$P246,$P246&lt;=INDEX(validRnaPurificationUpperSizeLimits,MATCH(E246,validRnaScale,0),MATCH(D246,validRnaPurificationUpperSizeLimitsHeader,0))),"","Combination of purification and scale not available. "),"")</f>
        <v/>
      </c>
      <c r="U246" s="16">
        <f>IF(LEN(A246)&gt;validOligoNameMaxLength,"RNA oligo name is too long. ","")</f>
        <v/>
      </c>
      <c r="V246" s="16">
        <f>IF(AND(A246&lt;&gt;"",NOT(ISNUMBER(SUMPRODUCT(FIND(MID(A246,ROW(INDIRECT("1:"&amp;LEN(A246))),1),validOligoNameCharacters))))),"RNA oligo name contains invalid characters. ","")</f>
        <v/>
      </c>
      <c r="W246" s="16">
        <f>IF(AND(B246&lt;&gt;"",NOT(ISNUMBER(SUMPRODUCT(FIND(MID(B246,ROW(INDIRECT("1:"&amp;LEN(B246))),1),validRnaSequenceCharacters))))),"RNA sequence contains invalid characters. ","")</f>
        <v/>
      </c>
      <c r="X246" s="16">
        <f>OR(Z246)</f>
        <v/>
      </c>
      <c r="Y246" s="16">
        <f>OR(Z246)</f>
        <v/>
      </c>
      <c r="Z246" s="16">
        <f>AND(A246="Leerposition",P246&gt;=2)</f>
        <v/>
      </c>
      <c r="AC246" s="16">
        <f>IF(AND(A246&lt;&gt;"",L246=""),"Physical condition not defined. ","")</f>
        <v/>
      </c>
      <c r="AD246" s="16">
        <f>IF(AND(A246&lt;&gt;"",M246=""),"Datasheet not defined. ","")</f>
        <v/>
      </c>
      <c r="AE246" s="16">
        <f>IF(AND(A246&lt;&gt;"",N246=""),"Aliquoting not defined. ","")</f>
        <v/>
      </c>
    </row>
    <row r="247" ht="10.5" customFormat="1" customHeight="1" s="16">
      <c r="A247" s="25" t="n"/>
      <c r="B247" s="25" t="n"/>
      <c r="C247" s="35">
        <f>IF(B247&lt;&gt;"",LEN(SUBSTITUTE(SUBSTITUTE(B247," ",""),"*","")),"")</f>
        <v/>
      </c>
      <c r="D247" s="19" t="n"/>
      <c r="E247" s="25" t="n"/>
      <c r="F247" s="19" t="n"/>
      <c r="G247" s="19" t="n"/>
      <c r="H247" s="19" t="n"/>
      <c r="I247" s="19" t="n"/>
      <c r="J247" s="19" t="n"/>
      <c r="K247" s="19" t="n"/>
      <c r="L247" s="19" t="n"/>
      <c r="M247" s="19" t="n"/>
      <c r="N247" s="19" t="n"/>
      <c r="O247" s="17">
        <f>Q247 &amp; R247 &amp; U247 &amp; V247 &amp; W247 &amp; S247 &amp; T247 &amp; AC247 &amp; AD247 &amp; AE247</f>
        <v/>
      </c>
      <c r="P247" s="1">
        <f>IF(B247&lt;&gt;"",LEN(SUBSTITUTE(SUBSTITUTE(B247," ",""),"*","")),"")</f>
        <v/>
      </c>
      <c r="Q247" s="1">
        <f>IF(AND(A247="",B247&lt;&gt;""),"No name provided. ","")</f>
        <v/>
      </c>
      <c r="R247" s="1">
        <f>IF(AND(A247&lt;&gt;"",B247=""),"No sequence provided. ","")</f>
        <v/>
      </c>
      <c r="S247" s="16">
        <f>IF(AND(P247&lt;&gt;"",E247&lt;&gt;"",NOT(X247)),IF(AND(INDEX(validRnaScaleLowerSizeLimits,MATCH(E247,validRnaScale,0))&lt;=$P247,$P247&lt;=INDEX(validRnaScaleUpperSizeLimits,MATCH(E247,validRnaScale,0))),"","Sequence (length) not available in " &amp; E247 &amp; " scale. "),"")</f>
        <v/>
      </c>
      <c r="T247" s="16">
        <f>IF(AND(P247&lt;&gt;"",E247&lt;&gt;"",NOT(Y247)),IF(AND(INDEX(validRnaPurificationLowerSizeLimits,MATCH(E247,validRnaScale,0),MATCH(D247,validRnaPurificationLowerSizeLimitsHeader,0))&lt;=$P247,$P247&lt;=INDEX(validRnaPurificationUpperSizeLimits,MATCH(E247,validRnaScale,0),MATCH(D247,validRnaPurificationUpperSizeLimitsHeader,0))),"","Combination of purification and scale not available. "),"")</f>
        <v/>
      </c>
      <c r="U247" s="16">
        <f>IF(LEN(A247)&gt;validOligoNameMaxLength,"RNA oligo name is too long. ","")</f>
        <v/>
      </c>
      <c r="V247" s="16">
        <f>IF(AND(A247&lt;&gt;"",NOT(ISNUMBER(SUMPRODUCT(FIND(MID(A247,ROW(INDIRECT("1:"&amp;LEN(A247))),1),validOligoNameCharacters))))),"RNA oligo name contains invalid characters. ","")</f>
        <v/>
      </c>
      <c r="W247" s="16">
        <f>IF(AND(B247&lt;&gt;"",NOT(ISNUMBER(SUMPRODUCT(FIND(MID(B247,ROW(INDIRECT("1:"&amp;LEN(B247))),1),validRnaSequenceCharacters))))),"RNA sequence contains invalid characters. ","")</f>
        <v/>
      </c>
      <c r="X247" s="16">
        <f>OR(Z247)</f>
        <v/>
      </c>
      <c r="Y247" s="16">
        <f>OR(Z247)</f>
        <v/>
      </c>
      <c r="Z247" s="16">
        <f>AND(A247="Leerposition",P247&gt;=2)</f>
        <v/>
      </c>
      <c r="AC247" s="16">
        <f>IF(AND(A247&lt;&gt;"",L247=""),"Physical condition not defined. ","")</f>
        <v/>
      </c>
      <c r="AD247" s="16">
        <f>IF(AND(A247&lt;&gt;"",M247=""),"Datasheet not defined. ","")</f>
        <v/>
      </c>
      <c r="AE247" s="16">
        <f>IF(AND(A247&lt;&gt;"",N247=""),"Aliquoting not defined. ","")</f>
        <v/>
      </c>
    </row>
    <row r="248" ht="10.5" customFormat="1" customHeight="1" s="16">
      <c r="A248" s="25" t="n"/>
      <c r="B248" s="25" t="n"/>
      <c r="C248" s="35">
        <f>IF(B248&lt;&gt;"",LEN(SUBSTITUTE(SUBSTITUTE(B248," ",""),"*","")),"")</f>
        <v/>
      </c>
      <c r="D248" s="19" t="n"/>
      <c r="E248" s="25" t="n"/>
      <c r="F248" s="19" t="n"/>
      <c r="G248" s="19" t="n"/>
      <c r="H248" s="19" t="n"/>
      <c r="I248" s="19" t="n"/>
      <c r="J248" s="19" t="n"/>
      <c r="K248" s="19" t="n"/>
      <c r="L248" s="19" t="n"/>
      <c r="M248" s="19" t="n"/>
      <c r="N248" s="19" t="n"/>
      <c r="O248" s="17">
        <f>Q248 &amp; R248 &amp; U248 &amp; V248 &amp; W248 &amp; S248 &amp; T248 &amp; AC248 &amp; AD248 &amp; AE248</f>
        <v/>
      </c>
      <c r="P248" s="1">
        <f>IF(B248&lt;&gt;"",LEN(SUBSTITUTE(SUBSTITUTE(B248," ",""),"*","")),"")</f>
        <v/>
      </c>
      <c r="Q248" s="1">
        <f>IF(AND(A248="",B248&lt;&gt;""),"No name provided. ","")</f>
        <v/>
      </c>
      <c r="R248" s="1">
        <f>IF(AND(A248&lt;&gt;"",B248=""),"No sequence provided. ","")</f>
        <v/>
      </c>
      <c r="S248" s="16">
        <f>IF(AND(P248&lt;&gt;"",E248&lt;&gt;"",NOT(X248)),IF(AND(INDEX(validRnaScaleLowerSizeLimits,MATCH(E248,validRnaScale,0))&lt;=$P248,$P248&lt;=INDEX(validRnaScaleUpperSizeLimits,MATCH(E248,validRnaScale,0))),"","Sequence (length) not available in " &amp; E248 &amp; " scale. "),"")</f>
        <v/>
      </c>
      <c r="T248" s="16">
        <f>IF(AND(P248&lt;&gt;"",E248&lt;&gt;"",NOT(Y248)),IF(AND(INDEX(validRnaPurificationLowerSizeLimits,MATCH(E248,validRnaScale,0),MATCH(D248,validRnaPurificationLowerSizeLimitsHeader,0))&lt;=$P248,$P248&lt;=INDEX(validRnaPurificationUpperSizeLimits,MATCH(E248,validRnaScale,0),MATCH(D248,validRnaPurificationUpperSizeLimitsHeader,0))),"","Combination of purification and scale not available. "),"")</f>
        <v/>
      </c>
      <c r="U248" s="16">
        <f>IF(LEN(A248)&gt;validOligoNameMaxLength,"RNA oligo name is too long. ","")</f>
        <v/>
      </c>
      <c r="V248" s="16">
        <f>IF(AND(A248&lt;&gt;"",NOT(ISNUMBER(SUMPRODUCT(FIND(MID(A248,ROW(INDIRECT("1:"&amp;LEN(A248))),1),validOligoNameCharacters))))),"RNA oligo name contains invalid characters. ","")</f>
        <v/>
      </c>
      <c r="W248" s="16">
        <f>IF(AND(B248&lt;&gt;"",NOT(ISNUMBER(SUMPRODUCT(FIND(MID(B248,ROW(INDIRECT("1:"&amp;LEN(B248))),1),validRnaSequenceCharacters))))),"RNA sequence contains invalid characters. ","")</f>
        <v/>
      </c>
      <c r="X248" s="16">
        <f>OR(Z248)</f>
        <v/>
      </c>
      <c r="Y248" s="16">
        <f>OR(Z248)</f>
        <v/>
      </c>
      <c r="Z248" s="16">
        <f>AND(A248="Leerposition",P248&gt;=2)</f>
        <v/>
      </c>
      <c r="AC248" s="16">
        <f>IF(AND(A248&lt;&gt;"",L248=""),"Physical condition not defined. ","")</f>
        <v/>
      </c>
      <c r="AD248" s="16">
        <f>IF(AND(A248&lt;&gt;"",M248=""),"Datasheet not defined. ","")</f>
        <v/>
      </c>
      <c r="AE248" s="16">
        <f>IF(AND(A248&lt;&gt;"",N248=""),"Aliquoting not defined. ","")</f>
        <v/>
      </c>
    </row>
    <row r="249" ht="10.5" customFormat="1" customHeight="1" s="16">
      <c r="A249" s="25" t="n"/>
      <c r="B249" s="25" t="n"/>
      <c r="C249" s="35">
        <f>IF(B249&lt;&gt;"",LEN(SUBSTITUTE(SUBSTITUTE(B249," ",""),"*","")),"")</f>
        <v/>
      </c>
      <c r="D249" s="19" t="n"/>
      <c r="E249" s="25" t="n"/>
      <c r="F249" s="19" t="n"/>
      <c r="G249" s="19" t="n"/>
      <c r="H249" s="19" t="n"/>
      <c r="I249" s="19" t="n"/>
      <c r="J249" s="19" t="n"/>
      <c r="K249" s="19" t="n"/>
      <c r="L249" s="19" t="n"/>
      <c r="M249" s="19" t="n"/>
      <c r="N249" s="19" t="n"/>
      <c r="O249" s="17">
        <f>Q249 &amp; R249 &amp; U249 &amp; V249 &amp; W249 &amp; S249 &amp; T249 &amp; AC249 &amp; AD249 &amp; AE249</f>
        <v/>
      </c>
      <c r="P249" s="1">
        <f>IF(B249&lt;&gt;"",LEN(SUBSTITUTE(SUBSTITUTE(B249," ",""),"*","")),"")</f>
        <v/>
      </c>
      <c r="Q249" s="1">
        <f>IF(AND(A249="",B249&lt;&gt;""),"No name provided. ","")</f>
        <v/>
      </c>
      <c r="R249" s="1">
        <f>IF(AND(A249&lt;&gt;"",B249=""),"No sequence provided. ","")</f>
        <v/>
      </c>
      <c r="S249" s="16">
        <f>IF(AND(P249&lt;&gt;"",E249&lt;&gt;"",NOT(X249)),IF(AND(INDEX(validRnaScaleLowerSizeLimits,MATCH(E249,validRnaScale,0))&lt;=$P249,$P249&lt;=INDEX(validRnaScaleUpperSizeLimits,MATCH(E249,validRnaScale,0))),"","Sequence (length) not available in " &amp; E249 &amp; " scale. "),"")</f>
        <v/>
      </c>
      <c r="T249" s="16">
        <f>IF(AND(P249&lt;&gt;"",E249&lt;&gt;"",NOT(Y249)),IF(AND(INDEX(validRnaPurificationLowerSizeLimits,MATCH(E249,validRnaScale,0),MATCH(D249,validRnaPurificationLowerSizeLimitsHeader,0))&lt;=$P249,$P249&lt;=INDEX(validRnaPurificationUpperSizeLimits,MATCH(E249,validRnaScale,0),MATCH(D249,validRnaPurificationUpperSizeLimitsHeader,0))),"","Combination of purification and scale not available. "),"")</f>
        <v/>
      </c>
      <c r="U249" s="16">
        <f>IF(LEN(A249)&gt;validOligoNameMaxLength,"RNA oligo name is too long. ","")</f>
        <v/>
      </c>
      <c r="V249" s="16">
        <f>IF(AND(A249&lt;&gt;"",NOT(ISNUMBER(SUMPRODUCT(FIND(MID(A249,ROW(INDIRECT("1:"&amp;LEN(A249))),1),validOligoNameCharacters))))),"RNA oligo name contains invalid characters. ","")</f>
        <v/>
      </c>
      <c r="W249" s="16">
        <f>IF(AND(B249&lt;&gt;"",NOT(ISNUMBER(SUMPRODUCT(FIND(MID(B249,ROW(INDIRECT("1:"&amp;LEN(B249))),1),validRnaSequenceCharacters))))),"RNA sequence contains invalid characters. ","")</f>
        <v/>
      </c>
      <c r="X249" s="16">
        <f>OR(Z249)</f>
        <v/>
      </c>
      <c r="Y249" s="16">
        <f>OR(Z249)</f>
        <v/>
      </c>
      <c r="Z249" s="16">
        <f>AND(A249="Leerposition",P249&gt;=2)</f>
        <v/>
      </c>
      <c r="AC249" s="16">
        <f>IF(AND(A249&lt;&gt;"",L249=""),"Physical condition not defined. ","")</f>
        <v/>
      </c>
      <c r="AD249" s="16">
        <f>IF(AND(A249&lt;&gt;"",M249=""),"Datasheet not defined. ","")</f>
        <v/>
      </c>
      <c r="AE249" s="16">
        <f>IF(AND(A249&lt;&gt;"",N249=""),"Aliquoting not defined. ","")</f>
        <v/>
      </c>
    </row>
    <row r="250" ht="10.5" customFormat="1" customHeight="1" s="16">
      <c r="A250" s="25" t="n"/>
      <c r="B250" s="25" t="n"/>
      <c r="C250" s="35">
        <f>IF(B250&lt;&gt;"",LEN(SUBSTITUTE(SUBSTITUTE(B250," ",""),"*","")),"")</f>
        <v/>
      </c>
      <c r="D250" s="19" t="n"/>
      <c r="E250" s="25" t="n"/>
      <c r="F250" s="19" t="n"/>
      <c r="G250" s="19" t="n"/>
      <c r="H250" s="19" t="n"/>
      <c r="I250" s="19" t="n"/>
      <c r="J250" s="19" t="n"/>
      <c r="K250" s="19" t="n"/>
      <c r="L250" s="19" t="n"/>
      <c r="M250" s="19" t="n"/>
      <c r="N250" s="19" t="n"/>
      <c r="O250" s="17">
        <f>Q250 &amp; R250 &amp; U250 &amp; V250 &amp; W250 &amp; S250 &amp; T250 &amp; AC250 &amp; AD250 &amp; AE250</f>
        <v/>
      </c>
      <c r="P250" s="1">
        <f>IF(B250&lt;&gt;"",LEN(SUBSTITUTE(SUBSTITUTE(B250," ",""),"*","")),"")</f>
        <v/>
      </c>
      <c r="Q250" s="1">
        <f>IF(AND(A250="",B250&lt;&gt;""),"No name provided. ","")</f>
        <v/>
      </c>
      <c r="R250" s="1">
        <f>IF(AND(A250&lt;&gt;"",B250=""),"No sequence provided. ","")</f>
        <v/>
      </c>
      <c r="S250" s="16">
        <f>IF(AND(P250&lt;&gt;"",E250&lt;&gt;"",NOT(X250)),IF(AND(INDEX(validRnaScaleLowerSizeLimits,MATCH(E250,validRnaScale,0))&lt;=$P250,$P250&lt;=INDEX(validRnaScaleUpperSizeLimits,MATCH(E250,validRnaScale,0))),"","Sequence (length) not available in " &amp; E250 &amp; " scale. "),"")</f>
        <v/>
      </c>
      <c r="T250" s="16">
        <f>IF(AND(P250&lt;&gt;"",E250&lt;&gt;"",NOT(Y250)),IF(AND(INDEX(validRnaPurificationLowerSizeLimits,MATCH(E250,validRnaScale,0),MATCH(D250,validRnaPurificationLowerSizeLimitsHeader,0))&lt;=$P250,$P250&lt;=INDEX(validRnaPurificationUpperSizeLimits,MATCH(E250,validRnaScale,0),MATCH(D250,validRnaPurificationUpperSizeLimitsHeader,0))),"","Combination of purification and scale not available. "),"")</f>
        <v/>
      </c>
      <c r="U250" s="16">
        <f>IF(LEN(A250)&gt;validOligoNameMaxLength,"RNA oligo name is too long. ","")</f>
        <v/>
      </c>
      <c r="V250" s="16">
        <f>IF(AND(A250&lt;&gt;"",NOT(ISNUMBER(SUMPRODUCT(FIND(MID(A250,ROW(INDIRECT("1:"&amp;LEN(A250))),1),validOligoNameCharacters))))),"RNA oligo name contains invalid characters. ","")</f>
        <v/>
      </c>
      <c r="W250" s="16">
        <f>IF(AND(B250&lt;&gt;"",NOT(ISNUMBER(SUMPRODUCT(FIND(MID(B250,ROW(INDIRECT("1:"&amp;LEN(B250))),1),validRnaSequenceCharacters))))),"RNA sequence contains invalid characters. ","")</f>
        <v/>
      </c>
      <c r="X250" s="16">
        <f>OR(Z250)</f>
        <v/>
      </c>
      <c r="Y250" s="16">
        <f>OR(Z250)</f>
        <v/>
      </c>
      <c r="Z250" s="16">
        <f>AND(A250="Leerposition",P250&gt;=2)</f>
        <v/>
      </c>
      <c r="AC250" s="16">
        <f>IF(AND(A250&lt;&gt;"",L250=""),"Physical condition not defined. ","")</f>
        <v/>
      </c>
      <c r="AD250" s="16">
        <f>IF(AND(A250&lt;&gt;"",M250=""),"Datasheet not defined. ","")</f>
        <v/>
      </c>
      <c r="AE250" s="16">
        <f>IF(AND(A250&lt;&gt;"",N250=""),"Aliquoting not defined. ","")</f>
        <v/>
      </c>
    </row>
    <row r="251" ht="10.5" customFormat="1" customHeight="1" s="16">
      <c r="A251" s="25" t="n"/>
      <c r="B251" s="25" t="n"/>
      <c r="C251" s="35">
        <f>IF(B251&lt;&gt;"",LEN(SUBSTITUTE(SUBSTITUTE(B251," ",""),"*","")),"")</f>
        <v/>
      </c>
      <c r="D251" s="19" t="n"/>
      <c r="E251" s="25" t="n"/>
      <c r="F251" s="19" t="n"/>
      <c r="G251" s="19" t="n"/>
      <c r="H251" s="19" t="n"/>
      <c r="I251" s="19" t="n"/>
      <c r="J251" s="19" t="n"/>
      <c r="K251" s="19" t="n"/>
      <c r="L251" s="19" t="n"/>
      <c r="M251" s="19" t="n"/>
      <c r="N251" s="19" t="n"/>
      <c r="O251" s="17">
        <f>Q251 &amp; R251 &amp; U251 &amp; V251 &amp; W251 &amp; S251 &amp; T251 &amp; AC251 &amp; AD251 &amp; AE251</f>
        <v/>
      </c>
      <c r="P251" s="1">
        <f>IF(B251&lt;&gt;"",LEN(SUBSTITUTE(SUBSTITUTE(B251," ",""),"*","")),"")</f>
        <v/>
      </c>
      <c r="Q251" s="1">
        <f>IF(AND(A251="",B251&lt;&gt;""),"No name provided. ","")</f>
        <v/>
      </c>
      <c r="R251" s="1">
        <f>IF(AND(A251&lt;&gt;"",B251=""),"No sequence provided. ","")</f>
        <v/>
      </c>
      <c r="S251" s="16">
        <f>IF(AND(P251&lt;&gt;"",E251&lt;&gt;"",NOT(X251)),IF(AND(INDEX(validRnaScaleLowerSizeLimits,MATCH(E251,validRnaScale,0))&lt;=$P251,$P251&lt;=INDEX(validRnaScaleUpperSizeLimits,MATCH(E251,validRnaScale,0))),"","Sequence (length) not available in " &amp; E251 &amp; " scale. "),"")</f>
        <v/>
      </c>
      <c r="T251" s="16">
        <f>IF(AND(P251&lt;&gt;"",E251&lt;&gt;"",NOT(Y251)),IF(AND(INDEX(validRnaPurificationLowerSizeLimits,MATCH(E251,validRnaScale,0),MATCH(D251,validRnaPurificationLowerSizeLimitsHeader,0))&lt;=$P251,$P251&lt;=INDEX(validRnaPurificationUpperSizeLimits,MATCH(E251,validRnaScale,0),MATCH(D251,validRnaPurificationUpperSizeLimitsHeader,0))),"","Combination of purification and scale not available. "),"")</f>
        <v/>
      </c>
      <c r="U251" s="16">
        <f>IF(LEN(A251)&gt;validOligoNameMaxLength,"RNA oligo name is too long. ","")</f>
        <v/>
      </c>
      <c r="V251" s="16">
        <f>IF(AND(A251&lt;&gt;"",NOT(ISNUMBER(SUMPRODUCT(FIND(MID(A251,ROW(INDIRECT("1:"&amp;LEN(A251))),1),validOligoNameCharacters))))),"RNA oligo name contains invalid characters. ","")</f>
        <v/>
      </c>
      <c r="W251" s="16">
        <f>IF(AND(B251&lt;&gt;"",NOT(ISNUMBER(SUMPRODUCT(FIND(MID(B251,ROW(INDIRECT("1:"&amp;LEN(B251))),1),validRnaSequenceCharacters))))),"RNA sequence contains invalid characters. ","")</f>
        <v/>
      </c>
      <c r="X251" s="16">
        <f>OR(Z251)</f>
        <v/>
      </c>
      <c r="Y251" s="16">
        <f>OR(Z251)</f>
        <v/>
      </c>
      <c r="Z251" s="16">
        <f>AND(A251="Leerposition",P251&gt;=2)</f>
        <v/>
      </c>
      <c r="AC251" s="16">
        <f>IF(AND(A251&lt;&gt;"",L251=""),"Physical condition not defined. ","")</f>
        <v/>
      </c>
      <c r="AD251" s="16">
        <f>IF(AND(A251&lt;&gt;"",M251=""),"Datasheet not defined. ","")</f>
        <v/>
      </c>
      <c r="AE251" s="16">
        <f>IF(AND(A251&lt;&gt;"",N251=""),"Aliquoting not defined. ","")</f>
        <v/>
      </c>
    </row>
    <row r="252" ht="10.5" customFormat="1" customHeight="1" s="16">
      <c r="A252" s="25" t="n"/>
      <c r="B252" s="25" t="n"/>
      <c r="C252" s="35">
        <f>IF(B252&lt;&gt;"",LEN(SUBSTITUTE(SUBSTITUTE(B252," ",""),"*","")),"")</f>
        <v/>
      </c>
      <c r="D252" s="19" t="n"/>
      <c r="E252" s="25" t="n"/>
      <c r="F252" s="19" t="n"/>
      <c r="G252" s="19" t="n"/>
      <c r="H252" s="19" t="n"/>
      <c r="I252" s="19" t="n"/>
      <c r="J252" s="19" t="n"/>
      <c r="K252" s="19" t="n"/>
      <c r="L252" s="19" t="n"/>
      <c r="M252" s="19" t="n"/>
      <c r="N252" s="19" t="n"/>
      <c r="O252" s="17">
        <f>Q252 &amp; R252 &amp; U252 &amp; V252 &amp; W252 &amp; S252 &amp; T252 &amp; AC252 &amp; AD252 &amp; AE252</f>
        <v/>
      </c>
      <c r="P252" s="1">
        <f>IF(B252&lt;&gt;"",LEN(SUBSTITUTE(SUBSTITUTE(B252," ",""),"*","")),"")</f>
        <v/>
      </c>
      <c r="Q252" s="1">
        <f>IF(AND(A252="",B252&lt;&gt;""),"No name provided. ","")</f>
        <v/>
      </c>
      <c r="R252" s="1">
        <f>IF(AND(A252&lt;&gt;"",B252=""),"No sequence provided. ","")</f>
        <v/>
      </c>
      <c r="S252" s="16">
        <f>IF(AND(P252&lt;&gt;"",E252&lt;&gt;"",NOT(X252)),IF(AND(INDEX(validRnaScaleLowerSizeLimits,MATCH(E252,validRnaScale,0))&lt;=$P252,$P252&lt;=INDEX(validRnaScaleUpperSizeLimits,MATCH(E252,validRnaScale,0))),"","Sequence (length) not available in " &amp; E252 &amp; " scale. "),"")</f>
        <v/>
      </c>
      <c r="T252" s="16">
        <f>IF(AND(P252&lt;&gt;"",E252&lt;&gt;"",NOT(Y252)),IF(AND(INDEX(validRnaPurificationLowerSizeLimits,MATCH(E252,validRnaScale,0),MATCH(D252,validRnaPurificationLowerSizeLimitsHeader,0))&lt;=$P252,$P252&lt;=INDEX(validRnaPurificationUpperSizeLimits,MATCH(E252,validRnaScale,0),MATCH(D252,validRnaPurificationUpperSizeLimitsHeader,0))),"","Combination of purification and scale not available. "),"")</f>
        <v/>
      </c>
      <c r="U252" s="16">
        <f>IF(LEN(A252)&gt;validOligoNameMaxLength,"RNA oligo name is too long. ","")</f>
        <v/>
      </c>
      <c r="V252" s="16">
        <f>IF(AND(A252&lt;&gt;"",NOT(ISNUMBER(SUMPRODUCT(FIND(MID(A252,ROW(INDIRECT("1:"&amp;LEN(A252))),1),validOligoNameCharacters))))),"RNA oligo name contains invalid characters. ","")</f>
        <v/>
      </c>
      <c r="W252" s="16">
        <f>IF(AND(B252&lt;&gt;"",NOT(ISNUMBER(SUMPRODUCT(FIND(MID(B252,ROW(INDIRECT("1:"&amp;LEN(B252))),1),validRnaSequenceCharacters))))),"RNA sequence contains invalid characters. ","")</f>
        <v/>
      </c>
      <c r="X252" s="16">
        <f>OR(Z252)</f>
        <v/>
      </c>
      <c r="Y252" s="16">
        <f>OR(Z252)</f>
        <v/>
      </c>
      <c r="Z252" s="16">
        <f>AND(A252="Leerposition",P252&gt;=2)</f>
        <v/>
      </c>
      <c r="AC252" s="16">
        <f>IF(AND(A252&lt;&gt;"",L252=""),"Physical condition not defined. ","")</f>
        <v/>
      </c>
      <c r="AD252" s="16">
        <f>IF(AND(A252&lt;&gt;"",M252=""),"Datasheet not defined. ","")</f>
        <v/>
      </c>
      <c r="AE252" s="16">
        <f>IF(AND(A252&lt;&gt;"",N252=""),"Aliquoting not defined. ","")</f>
        <v/>
      </c>
    </row>
    <row r="253" ht="10.5" customFormat="1" customHeight="1" s="16">
      <c r="A253" s="25" t="n"/>
      <c r="B253" s="25" t="n"/>
      <c r="C253" s="35">
        <f>IF(B253&lt;&gt;"",LEN(SUBSTITUTE(SUBSTITUTE(B253," ",""),"*","")),"")</f>
        <v/>
      </c>
      <c r="D253" s="19" t="n"/>
      <c r="E253" s="25" t="n"/>
      <c r="F253" s="19" t="n"/>
      <c r="G253" s="19" t="n"/>
      <c r="H253" s="19" t="n"/>
      <c r="I253" s="19" t="n"/>
      <c r="J253" s="19" t="n"/>
      <c r="K253" s="19" t="n"/>
      <c r="L253" s="19" t="n"/>
      <c r="M253" s="19" t="n"/>
      <c r="N253" s="19" t="n"/>
      <c r="O253" s="17">
        <f>Q253 &amp; R253 &amp; U253 &amp; V253 &amp; W253 &amp; S253 &amp; T253 &amp; AC253 &amp; AD253 &amp; AE253</f>
        <v/>
      </c>
      <c r="P253" s="1">
        <f>IF(B253&lt;&gt;"",LEN(SUBSTITUTE(SUBSTITUTE(B253," ",""),"*","")),"")</f>
        <v/>
      </c>
      <c r="Q253" s="1">
        <f>IF(AND(A253="",B253&lt;&gt;""),"No name provided. ","")</f>
        <v/>
      </c>
      <c r="R253" s="1">
        <f>IF(AND(A253&lt;&gt;"",B253=""),"No sequence provided. ","")</f>
        <v/>
      </c>
      <c r="S253" s="16">
        <f>IF(AND(P253&lt;&gt;"",E253&lt;&gt;"",NOT(X253)),IF(AND(INDEX(validRnaScaleLowerSizeLimits,MATCH(E253,validRnaScale,0))&lt;=$P253,$P253&lt;=INDEX(validRnaScaleUpperSizeLimits,MATCH(E253,validRnaScale,0))),"","Sequence (length) not available in " &amp; E253 &amp; " scale. "),"")</f>
        <v/>
      </c>
      <c r="T253" s="16">
        <f>IF(AND(P253&lt;&gt;"",E253&lt;&gt;"",NOT(Y253)),IF(AND(INDEX(validRnaPurificationLowerSizeLimits,MATCH(E253,validRnaScale,0),MATCH(D253,validRnaPurificationLowerSizeLimitsHeader,0))&lt;=$P253,$P253&lt;=INDEX(validRnaPurificationUpperSizeLimits,MATCH(E253,validRnaScale,0),MATCH(D253,validRnaPurificationUpperSizeLimitsHeader,0))),"","Combination of purification and scale not available. "),"")</f>
        <v/>
      </c>
      <c r="U253" s="16">
        <f>IF(LEN(A253)&gt;validOligoNameMaxLength,"RNA oligo name is too long. ","")</f>
        <v/>
      </c>
      <c r="V253" s="16">
        <f>IF(AND(A253&lt;&gt;"",NOT(ISNUMBER(SUMPRODUCT(FIND(MID(A253,ROW(INDIRECT("1:"&amp;LEN(A253))),1),validOligoNameCharacters))))),"RNA oligo name contains invalid characters. ","")</f>
        <v/>
      </c>
      <c r="W253" s="16">
        <f>IF(AND(B253&lt;&gt;"",NOT(ISNUMBER(SUMPRODUCT(FIND(MID(B253,ROW(INDIRECT("1:"&amp;LEN(B253))),1),validRnaSequenceCharacters))))),"RNA sequence contains invalid characters. ","")</f>
        <v/>
      </c>
      <c r="X253" s="16">
        <f>OR(Z253)</f>
        <v/>
      </c>
      <c r="Y253" s="16">
        <f>OR(Z253)</f>
        <v/>
      </c>
      <c r="Z253" s="16">
        <f>AND(A253="Leerposition",P253&gt;=2)</f>
        <v/>
      </c>
      <c r="AC253" s="16">
        <f>IF(AND(A253&lt;&gt;"",L253=""),"Physical condition not defined. ","")</f>
        <v/>
      </c>
      <c r="AD253" s="16">
        <f>IF(AND(A253&lt;&gt;"",M253=""),"Datasheet not defined. ","")</f>
        <v/>
      </c>
      <c r="AE253" s="16">
        <f>IF(AND(A253&lt;&gt;"",N253=""),"Aliquoting not defined. ","")</f>
        <v/>
      </c>
    </row>
    <row r="254" ht="10.5" customFormat="1" customHeight="1" s="16">
      <c r="A254" s="25" t="n"/>
      <c r="B254" s="25" t="n"/>
      <c r="C254" s="35">
        <f>IF(B254&lt;&gt;"",LEN(SUBSTITUTE(SUBSTITUTE(B254," ",""),"*","")),"")</f>
        <v/>
      </c>
      <c r="D254" s="19" t="n"/>
      <c r="E254" s="25" t="n"/>
      <c r="F254" s="19" t="n"/>
      <c r="G254" s="19" t="n"/>
      <c r="H254" s="19" t="n"/>
      <c r="I254" s="19" t="n"/>
      <c r="J254" s="19" t="n"/>
      <c r="K254" s="19" t="n"/>
      <c r="L254" s="19" t="n"/>
      <c r="M254" s="19" t="n"/>
      <c r="N254" s="19" t="n"/>
      <c r="O254" s="17">
        <f>Q254 &amp; R254 &amp; U254 &amp; V254 &amp; W254 &amp; S254 &amp; T254 &amp; AC254 &amp; AD254 &amp; AE254</f>
        <v/>
      </c>
      <c r="P254" s="1">
        <f>IF(B254&lt;&gt;"",LEN(SUBSTITUTE(SUBSTITUTE(B254," ",""),"*","")),"")</f>
        <v/>
      </c>
      <c r="Q254" s="1">
        <f>IF(AND(A254="",B254&lt;&gt;""),"No name provided. ","")</f>
        <v/>
      </c>
      <c r="R254" s="1">
        <f>IF(AND(A254&lt;&gt;"",B254=""),"No sequence provided. ","")</f>
        <v/>
      </c>
      <c r="S254" s="16">
        <f>IF(AND(P254&lt;&gt;"",E254&lt;&gt;"",NOT(X254)),IF(AND(INDEX(validRnaScaleLowerSizeLimits,MATCH(E254,validRnaScale,0))&lt;=$P254,$P254&lt;=INDEX(validRnaScaleUpperSizeLimits,MATCH(E254,validRnaScale,0))),"","Sequence (length) not available in " &amp; E254 &amp; " scale. "),"")</f>
        <v/>
      </c>
      <c r="T254" s="16">
        <f>IF(AND(P254&lt;&gt;"",E254&lt;&gt;"",NOT(Y254)),IF(AND(INDEX(validRnaPurificationLowerSizeLimits,MATCH(E254,validRnaScale,0),MATCH(D254,validRnaPurificationLowerSizeLimitsHeader,0))&lt;=$P254,$P254&lt;=INDEX(validRnaPurificationUpperSizeLimits,MATCH(E254,validRnaScale,0),MATCH(D254,validRnaPurificationUpperSizeLimitsHeader,0))),"","Combination of purification and scale not available. "),"")</f>
        <v/>
      </c>
      <c r="U254" s="16">
        <f>IF(LEN(A254)&gt;validOligoNameMaxLength,"RNA oligo name is too long. ","")</f>
        <v/>
      </c>
      <c r="V254" s="16">
        <f>IF(AND(A254&lt;&gt;"",NOT(ISNUMBER(SUMPRODUCT(FIND(MID(A254,ROW(INDIRECT("1:"&amp;LEN(A254))),1),validOligoNameCharacters))))),"RNA oligo name contains invalid characters. ","")</f>
        <v/>
      </c>
      <c r="W254" s="16">
        <f>IF(AND(B254&lt;&gt;"",NOT(ISNUMBER(SUMPRODUCT(FIND(MID(B254,ROW(INDIRECT("1:"&amp;LEN(B254))),1),validRnaSequenceCharacters))))),"RNA sequence contains invalid characters. ","")</f>
        <v/>
      </c>
      <c r="X254" s="16">
        <f>OR(Z254)</f>
        <v/>
      </c>
      <c r="Y254" s="16">
        <f>OR(Z254)</f>
        <v/>
      </c>
      <c r="Z254" s="16">
        <f>AND(A254="Leerposition",P254&gt;=2)</f>
        <v/>
      </c>
      <c r="AC254" s="16">
        <f>IF(AND(A254&lt;&gt;"",L254=""),"Physical condition not defined. ","")</f>
        <v/>
      </c>
      <c r="AD254" s="16">
        <f>IF(AND(A254&lt;&gt;"",M254=""),"Datasheet not defined. ","")</f>
        <v/>
      </c>
      <c r="AE254" s="16">
        <f>IF(AND(A254&lt;&gt;"",N254=""),"Aliquoting not defined. ","")</f>
        <v/>
      </c>
    </row>
    <row r="255" ht="10.5" customFormat="1" customHeight="1" s="16">
      <c r="A255" s="25" t="n"/>
      <c r="B255" s="25" t="n"/>
      <c r="C255" s="35">
        <f>IF(B255&lt;&gt;"",LEN(SUBSTITUTE(SUBSTITUTE(B255," ",""),"*","")),"")</f>
        <v/>
      </c>
      <c r="D255" s="19" t="n"/>
      <c r="E255" s="25" t="n"/>
      <c r="F255" s="19" t="n"/>
      <c r="G255" s="19" t="n"/>
      <c r="H255" s="19" t="n"/>
      <c r="I255" s="19" t="n"/>
      <c r="J255" s="19" t="n"/>
      <c r="K255" s="19" t="n"/>
      <c r="L255" s="19" t="n"/>
      <c r="M255" s="19" t="n"/>
      <c r="N255" s="19" t="n"/>
      <c r="O255" s="17">
        <f>Q255 &amp; R255 &amp; U255 &amp; V255 &amp; W255 &amp; S255 &amp; T255 &amp; AC255 &amp; AD255 &amp; AE255</f>
        <v/>
      </c>
      <c r="P255" s="1">
        <f>IF(B255&lt;&gt;"",LEN(SUBSTITUTE(SUBSTITUTE(B255," ",""),"*","")),"")</f>
        <v/>
      </c>
      <c r="Q255" s="1">
        <f>IF(AND(A255="",B255&lt;&gt;""),"No name provided. ","")</f>
        <v/>
      </c>
      <c r="R255" s="1">
        <f>IF(AND(A255&lt;&gt;"",B255=""),"No sequence provided. ","")</f>
        <v/>
      </c>
      <c r="S255" s="16">
        <f>IF(AND(P255&lt;&gt;"",E255&lt;&gt;"",NOT(X255)),IF(AND(INDEX(validRnaScaleLowerSizeLimits,MATCH(E255,validRnaScale,0))&lt;=$P255,$P255&lt;=INDEX(validRnaScaleUpperSizeLimits,MATCH(E255,validRnaScale,0))),"","Sequence (length) not available in " &amp; E255 &amp; " scale. "),"")</f>
        <v/>
      </c>
      <c r="T255" s="16">
        <f>IF(AND(P255&lt;&gt;"",E255&lt;&gt;"",NOT(Y255)),IF(AND(INDEX(validRnaPurificationLowerSizeLimits,MATCH(E255,validRnaScale,0),MATCH(D255,validRnaPurificationLowerSizeLimitsHeader,0))&lt;=$P255,$P255&lt;=INDEX(validRnaPurificationUpperSizeLimits,MATCH(E255,validRnaScale,0),MATCH(D255,validRnaPurificationUpperSizeLimitsHeader,0))),"","Combination of purification and scale not available. "),"")</f>
        <v/>
      </c>
      <c r="U255" s="16">
        <f>IF(LEN(A255)&gt;validOligoNameMaxLength,"RNA oligo name is too long. ","")</f>
        <v/>
      </c>
      <c r="V255" s="16">
        <f>IF(AND(A255&lt;&gt;"",NOT(ISNUMBER(SUMPRODUCT(FIND(MID(A255,ROW(INDIRECT("1:"&amp;LEN(A255))),1),validOligoNameCharacters))))),"RNA oligo name contains invalid characters. ","")</f>
        <v/>
      </c>
      <c r="W255" s="16">
        <f>IF(AND(B255&lt;&gt;"",NOT(ISNUMBER(SUMPRODUCT(FIND(MID(B255,ROW(INDIRECT("1:"&amp;LEN(B255))),1),validRnaSequenceCharacters))))),"RNA sequence contains invalid characters. ","")</f>
        <v/>
      </c>
      <c r="X255" s="16">
        <f>OR(Z255)</f>
        <v/>
      </c>
      <c r="Y255" s="16">
        <f>OR(Z255)</f>
        <v/>
      </c>
      <c r="Z255" s="16">
        <f>AND(A255="Leerposition",P255&gt;=2)</f>
        <v/>
      </c>
      <c r="AC255" s="16">
        <f>IF(AND(A255&lt;&gt;"",L255=""),"Physical condition not defined. ","")</f>
        <v/>
      </c>
      <c r="AD255" s="16">
        <f>IF(AND(A255&lt;&gt;"",M255=""),"Datasheet not defined. ","")</f>
        <v/>
      </c>
      <c r="AE255" s="16">
        <f>IF(AND(A255&lt;&gt;"",N255=""),"Aliquoting not defined. ","")</f>
        <v/>
      </c>
    </row>
    <row r="256" ht="10.5" customFormat="1" customHeight="1" s="16">
      <c r="A256" s="25" t="n"/>
      <c r="B256" s="25" t="n"/>
      <c r="C256" s="35">
        <f>IF(B256&lt;&gt;"",LEN(SUBSTITUTE(SUBSTITUTE(B256," ",""),"*","")),"")</f>
        <v/>
      </c>
      <c r="D256" s="19" t="n"/>
      <c r="E256" s="25" t="n"/>
      <c r="F256" s="19" t="n"/>
      <c r="G256" s="19" t="n"/>
      <c r="H256" s="19" t="n"/>
      <c r="I256" s="19" t="n"/>
      <c r="J256" s="19" t="n"/>
      <c r="K256" s="19" t="n"/>
      <c r="L256" s="19" t="n"/>
      <c r="M256" s="19" t="n"/>
      <c r="N256" s="19" t="n"/>
      <c r="O256" s="17">
        <f>Q256 &amp; R256 &amp; U256 &amp; V256 &amp; W256 &amp; S256 &amp; T256 &amp; AC256 &amp; AD256 &amp; AE256</f>
        <v/>
      </c>
      <c r="P256" s="1">
        <f>IF(B256&lt;&gt;"",LEN(SUBSTITUTE(SUBSTITUTE(B256," ",""),"*","")),"")</f>
        <v/>
      </c>
      <c r="Q256" s="1">
        <f>IF(AND(A256="",B256&lt;&gt;""),"No name provided. ","")</f>
        <v/>
      </c>
      <c r="R256" s="1">
        <f>IF(AND(A256&lt;&gt;"",B256=""),"No sequence provided. ","")</f>
        <v/>
      </c>
      <c r="S256" s="16">
        <f>IF(AND(P256&lt;&gt;"",E256&lt;&gt;"",NOT(X256)),IF(AND(INDEX(validRnaScaleLowerSizeLimits,MATCH(E256,validRnaScale,0))&lt;=$P256,$P256&lt;=INDEX(validRnaScaleUpperSizeLimits,MATCH(E256,validRnaScale,0))),"","Sequence (length) not available in " &amp; E256 &amp; " scale. "),"")</f>
        <v/>
      </c>
      <c r="T256" s="16">
        <f>IF(AND(P256&lt;&gt;"",E256&lt;&gt;"",NOT(Y256)),IF(AND(INDEX(validRnaPurificationLowerSizeLimits,MATCH(E256,validRnaScale,0),MATCH(D256,validRnaPurificationLowerSizeLimitsHeader,0))&lt;=$P256,$P256&lt;=INDEX(validRnaPurificationUpperSizeLimits,MATCH(E256,validRnaScale,0),MATCH(D256,validRnaPurificationUpperSizeLimitsHeader,0))),"","Combination of purification and scale not available. "),"")</f>
        <v/>
      </c>
      <c r="U256" s="16">
        <f>IF(LEN(A256)&gt;validOligoNameMaxLength,"RNA oligo name is too long. ","")</f>
        <v/>
      </c>
      <c r="V256" s="16">
        <f>IF(AND(A256&lt;&gt;"",NOT(ISNUMBER(SUMPRODUCT(FIND(MID(A256,ROW(INDIRECT("1:"&amp;LEN(A256))),1),validOligoNameCharacters))))),"RNA oligo name contains invalid characters. ","")</f>
        <v/>
      </c>
      <c r="W256" s="16">
        <f>IF(AND(B256&lt;&gt;"",NOT(ISNUMBER(SUMPRODUCT(FIND(MID(B256,ROW(INDIRECT("1:"&amp;LEN(B256))),1),validRnaSequenceCharacters))))),"RNA sequence contains invalid characters. ","")</f>
        <v/>
      </c>
      <c r="X256" s="16">
        <f>OR(Z256)</f>
        <v/>
      </c>
      <c r="Y256" s="16">
        <f>OR(Z256)</f>
        <v/>
      </c>
      <c r="Z256" s="16">
        <f>AND(A256="Leerposition",P256&gt;=2)</f>
        <v/>
      </c>
      <c r="AC256" s="16">
        <f>IF(AND(A256&lt;&gt;"",L256=""),"Physical condition not defined. ","")</f>
        <v/>
      </c>
      <c r="AD256" s="16">
        <f>IF(AND(A256&lt;&gt;"",M256=""),"Datasheet not defined. ","")</f>
        <v/>
      </c>
      <c r="AE256" s="16">
        <f>IF(AND(A256&lt;&gt;"",N256=""),"Aliquoting not defined. ","")</f>
        <v/>
      </c>
    </row>
    <row r="257" ht="10.5" customFormat="1" customHeight="1" s="16">
      <c r="A257" s="25" t="n"/>
      <c r="B257" s="25" t="n"/>
      <c r="C257" s="35">
        <f>IF(B257&lt;&gt;"",LEN(SUBSTITUTE(SUBSTITUTE(B257," ",""),"*","")),"")</f>
        <v/>
      </c>
      <c r="D257" s="19" t="n"/>
      <c r="E257" s="25" t="n"/>
      <c r="F257" s="19" t="n"/>
      <c r="G257" s="19" t="n"/>
      <c r="H257" s="19" t="n"/>
      <c r="I257" s="19" t="n"/>
      <c r="J257" s="19" t="n"/>
      <c r="K257" s="19" t="n"/>
      <c r="L257" s="19" t="n"/>
      <c r="M257" s="19" t="n"/>
      <c r="N257" s="19" t="n"/>
      <c r="O257" s="17">
        <f>Q257 &amp; R257 &amp; U257 &amp; V257 &amp; W257 &amp; S257 &amp; T257 &amp; AC257 &amp; AD257 &amp; AE257</f>
        <v/>
      </c>
      <c r="P257" s="1">
        <f>IF(B257&lt;&gt;"",LEN(SUBSTITUTE(SUBSTITUTE(B257," ",""),"*","")),"")</f>
        <v/>
      </c>
      <c r="Q257" s="1">
        <f>IF(AND(A257="",B257&lt;&gt;""),"No name provided. ","")</f>
        <v/>
      </c>
      <c r="R257" s="1">
        <f>IF(AND(A257&lt;&gt;"",B257=""),"No sequence provided. ","")</f>
        <v/>
      </c>
      <c r="S257" s="16">
        <f>IF(AND(P257&lt;&gt;"",E257&lt;&gt;"",NOT(X257)),IF(AND(INDEX(validRnaScaleLowerSizeLimits,MATCH(E257,validRnaScale,0))&lt;=$P257,$P257&lt;=INDEX(validRnaScaleUpperSizeLimits,MATCH(E257,validRnaScale,0))),"","Sequence (length) not available in " &amp; E257 &amp; " scale. "),"")</f>
        <v/>
      </c>
      <c r="T257" s="16">
        <f>IF(AND(P257&lt;&gt;"",E257&lt;&gt;"",NOT(Y257)),IF(AND(INDEX(validRnaPurificationLowerSizeLimits,MATCH(E257,validRnaScale,0),MATCH(D257,validRnaPurificationLowerSizeLimitsHeader,0))&lt;=$P257,$P257&lt;=INDEX(validRnaPurificationUpperSizeLimits,MATCH(E257,validRnaScale,0),MATCH(D257,validRnaPurificationUpperSizeLimitsHeader,0))),"","Combination of purification and scale not available. "),"")</f>
        <v/>
      </c>
      <c r="U257" s="16">
        <f>IF(LEN(A257)&gt;validOligoNameMaxLength,"RNA oligo name is too long. ","")</f>
        <v/>
      </c>
      <c r="V257" s="16">
        <f>IF(AND(A257&lt;&gt;"",NOT(ISNUMBER(SUMPRODUCT(FIND(MID(A257,ROW(INDIRECT("1:"&amp;LEN(A257))),1),validOligoNameCharacters))))),"RNA oligo name contains invalid characters. ","")</f>
        <v/>
      </c>
      <c r="W257" s="16">
        <f>IF(AND(B257&lt;&gt;"",NOT(ISNUMBER(SUMPRODUCT(FIND(MID(B257,ROW(INDIRECT("1:"&amp;LEN(B257))),1),validRnaSequenceCharacters))))),"RNA sequence contains invalid characters. ","")</f>
        <v/>
      </c>
      <c r="X257" s="16">
        <f>OR(Z257)</f>
        <v/>
      </c>
      <c r="Y257" s="16">
        <f>OR(Z257)</f>
        <v/>
      </c>
      <c r="Z257" s="16">
        <f>AND(A257="Leerposition",P257&gt;=2)</f>
        <v/>
      </c>
      <c r="AC257" s="16">
        <f>IF(AND(A257&lt;&gt;"",L257=""),"Physical condition not defined. ","")</f>
        <v/>
      </c>
      <c r="AD257" s="16">
        <f>IF(AND(A257&lt;&gt;"",M257=""),"Datasheet not defined. ","")</f>
        <v/>
      </c>
      <c r="AE257" s="16">
        <f>IF(AND(A257&lt;&gt;"",N257=""),"Aliquoting not defined. ","")</f>
        <v/>
      </c>
    </row>
    <row r="258" ht="10.5" customFormat="1" customHeight="1" s="16">
      <c r="A258" s="25" t="n"/>
      <c r="B258" s="25" t="n"/>
      <c r="C258" s="35">
        <f>IF(B258&lt;&gt;"",LEN(SUBSTITUTE(SUBSTITUTE(B258," ",""),"*","")),"")</f>
        <v/>
      </c>
      <c r="D258" s="19" t="n"/>
      <c r="E258" s="25" t="n"/>
      <c r="F258" s="19" t="n"/>
      <c r="G258" s="19" t="n"/>
      <c r="H258" s="19" t="n"/>
      <c r="I258" s="19" t="n"/>
      <c r="J258" s="19" t="n"/>
      <c r="K258" s="19" t="n"/>
      <c r="L258" s="19" t="n"/>
      <c r="M258" s="19" t="n"/>
      <c r="N258" s="19" t="n"/>
      <c r="O258" s="17">
        <f>Q258 &amp; R258 &amp; U258 &amp; V258 &amp; W258 &amp; S258 &amp; T258 &amp; AC258 &amp; AD258 &amp; AE258</f>
        <v/>
      </c>
      <c r="P258" s="1">
        <f>IF(B258&lt;&gt;"",LEN(SUBSTITUTE(SUBSTITUTE(B258," ",""),"*","")),"")</f>
        <v/>
      </c>
      <c r="Q258" s="1">
        <f>IF(AND(A258="",B258&lt;&gt;""),"No name provided. ","")</f>
        <v/>
      </c>
      <c r="R258" s="1">
        <f>IF(AND(A258&lt;&gt;"",B258=""),"No sequence provided. ","")</f>
        <v/>
      </c>
      <c r="S258" s="16">
        <f>IF(AND(P258&lt;&gt;"",E258&lt;&gt;"",NOT(X258)),IF(AND(INDEX(validRnaScaleLowerSizeLimits,MATCH(E258,validRnaScale,0))&lt;=$P258,$P258&lt;=INDEX(validRnaScaleUpperSizeLimits,MATCH(E258,validRnaScale,0))),"","Sequence (length) not available in " &amp; E258 &amp; " scale. "),"")</f>
        <v/>
      </c>
      <c r="T258" s="16">
        <f>IF(AND(P258&lt;&gt;"",E258&lt;&gt;"",NOT(Y258)),IF(AND(INDEX(validRnaPurificationLowerSizeLimits,MATCH(E258,validRnaScale,0),MATCH(D258,validRnaPurificationLowerSizeLimitsHeader,0))&lt;=$P258,$P258&lt;=INDEX(validRnaPurificationUpperSizeLimits,MATCH(E258,validRnaScale,0),MATCH(D258,validRnaPurificationUpperSizeLimitsHeader,0))),"","Combination of purification and scale not available. "),"")</f>
        <v/>
      </c>
      <c r="U258" s="16">
        <f>IF(LEN(A258)&gt;validOligoNameMaxLength,"RNA oligo name is too long. ","")</f>
        <v/>
      </c>
      <c r="V258" s="16">
        <f>IF(AND(A258&lt;&gt;"",NOT(ISNUMBER(SUMPRODUCT(FIND(MID(A258,ROW(INDIRECT("1:"&amp;LEN(A258))),1),validOligoNameCharacters))))),"RNA oligo name contains invalid characters. ","")</f>
        <v/>
      </c>
      <c r="W258" s="16">
        <f>IF(AND(B258&lt;&gt;"",NOT(ISNUMBER(SUMPRODUCT(FIND(MID(B258,ROW(INDIRECT("1:"&amp;LEN(B258))),1),validRnaSequenceCharacters))))),"RNA sequence contains invalid characters. ","")</f>
        <v/>
      </c>
      <c r="X258" s="16">
        <f>OR(Z258)</f>
        <v/>
      </c>
      <c r="Y258" s="16">
        <f>OR(Z258)</f>
        <v/>
      </c>
      <c r="Z258" s="16">
        <f>AND(A258="Leerposition",P258&gt;=2)</f>
        <v/>
      </c>
      <c r="AC258" s="16">
        <f>IF(AND(A258&lt;&gt;"",L258=""),"Physical condition not defined. ","")</f>
        <v/>
      </c>
      <c r="AD258" s="16">
        <f>IF(AND(A258&lt;&gt;"",M258=""),"Datasheet not defined. ","")</f>
        <v/>
      </c>
      <c r="AE258" s="16">
        <f>IF(AND(A258&lt;&gt;"",N258=""),"Aliquoting not defined. ","")</f>
        <v/>
      </c>
    </row>
    <row r="259" ht="10.5" customFormat="1" customHeight="1" s="16">
      <c r="A259" s="25" t="n"/>
      <c r="B259" s="25" t="n"/>
      <c r="C259" s="35">
        <f>IF(B259&lt;&gt;"",LEN(SUBSTITUTE(SUBSTITUTE(B259," ",""),"*","")),"")</f>
        <v/>
      </c>
      <c r="D259" s="19" t="n"/>
      <c r="E259" s="25" t="n"/>
      <c r="F259" s="19" t="n"/>
      <c r="G259" s="19" t="n"/>
      <c r="H259" s="19" t="n"/>
      <c r="I259" s="19" t="n"/>
      <c r="J259" s="19" t="n"/>
      <c r="K259" s="19" t="n"/>
      <c r="L259" s="19" t="n"/>
      <c r="M259" s="19" t="n"/>
      <c r="N259" s="19" t="n"/>
      <c r="O259" s="17">
        <f>Q259 &amp; R259 &amp; U259 &amp; V259 &amp; W259 &amp; S259 &amp; T259 &amp; AC259 &amp; AD259 &amp; AE259</f>
        <v/>
      </c>
      <c r="P259" s="1">
        <f>IF(B259&lt;&gt;"",LEN(SUBSTITUTE(SUBSTITUTE(B259," ",""),"*","")),"")</f>
        <v/>
      </c>
      <c r="Q259" s="1">
        <f>IF(AND(A259="",B259&lt;&gt;""),"No name provided. ","")</f>
        <v/>
      </c>
      <c r="R259" s="1">
        <f>IF(AND(A259&lt;&gt;"",B259=""),"No sequence provided. ","")</f>
        <v/>
      </c>
      <c r="S259" s="16">
        <f>IF(AND(P259&lt;&gt;"",E259&lt;&gt;"",NOT(X259)),IF(AND(INDEX(validRnaScaleLowerSizeLimits,MATCH(E259,validRnaScale,0))&lt;=$P259,$P259&lt;=INDEX(validRnaScaleUpperSizeLimits,MATCH(E259,validRnaScale,0))),"","Sequence (length) not available in " &amp; E259 &amp; " scale. "),"")</f>
        <v/>
      </c>
      <c r="T259" s="16">
        <f>IF(AND(P259&lt;&gt;"",E259&lt;&gt;"",NOT(Y259)),IF(AND(INDEX(validRnaPurificationLowerSizeLimits,MATCH(E259,validRnaScale,0),MATCH(D259,validRnaPurificationLowerSizeLimitsHeader,0))&lt;=$P259,$P259&lt;=INDEX(validRnaPurificationUpperSizeLimits,MATCH(E259,validRnaScale,0),MATCH(D259,validRnaPurificationUpperSizeLimitsHeader,0))),"","Combination of purification and scale not available. "),"")</f>
        <v/>
      </c>
      <c r="U259" s="16">
        <f>IF(LEN(A259)&gt;validOligoNameMaxLength,"RNA oligo name is too long. ","")</f>
        <v/>
      </c>
      <c r="V259" s="16">
        <f>IF(AND(A259&lt;&gt;"",NOT(ISNUMBER(SUMPRODUCT(FIND(MID(A259,ROW(INDIRECT("1:"&amp;LEN(A259))),1),validOligoNameCharacters))))),"RNA oligo name contains invalid characters. ","")</f>
        <v/>
      </c>
      <c r="W259" s="16">
        <f>IF(AND(B259&lt;&gt;"",NOT(ISNUMBER(SUMPRODUCT(FIND(MID(B259,ROW(INDIRECT("1:"&amp;LEN(B259))),1),validRnaSequenceCharacters))))),"RNA sequence contains invalid characters. ","")</f>
        <v/>
      </c>
      <c r="X259" s="16">
        <f>OR(Z259)</f>
        <v/>
      </c>
      <c r="Y259" s="16">
        <f>OR(Z259)</f>
        <v/>
      </c>
      <c r="Z259" s="16">
        <f>AND(A259="Leerposition",P259&gt;=2)</f>
        <v/>
      </c>
      <c r="AC259" s="16">
        <f>IF(AND(A259&lt;&gt;"",L259=""),"Physical condition not defined. ","")</f>
        <v/>
      </c>
      <c r="AD259" s="16">
        <f>IF(AND(A259&lt;&gt;"",M259=""),"Datasheet not defined. ","")</f>
        <v/>
      </c>
      <c r="AE259" s="16">
        <f>IF(AND(A259&lt;&gt;"",N259=""),"Aliquoting not defined. ","")</f>
        <v/>
      </c>
    </row>
    <row r="260" ht="10.5" customFormat="1" customHeight="1" s="16">
      <c r="A260" s="25" t="n"/>
      <c r="B260" s="25" t="n"/>
      <c r="C260" s="35">
        <f>IF(B260&lt;&gt;"",LEN(SUBSTITUTE(SUBSTITUTE(B260," ",""),"*","")),"")</f>
        <v/>
      </c>
      <c r="D260" s="19" t="n"/>
      <c r="E260" s="25" t="n"/>
      <c r="F260" s="19" t="n"/>
      <c r="G260" s="19" t="n"/>
      <c r="H260" s="19" t="n"/>
      <c r="I260" s="19" t="n"/>
      <c r="J260" s="19" t="n"/>
      <c r="K260" s="19" t="n"/>
      <c r="L260" s="19" t="n"/>
      <c r="M260" s="19" t="n"/>
      <c r="N260" s="19" t="n"/>
      <c r="O260" s="17">
        <f>Q260 &amp; R260 &amp; U260 &amp; V260 &amp; W260 &amp; S260 &amp; T260 &amp; AC260 &amp; AD260 &amp; AE260</f>
        <v/>
      </c>
      <c r="P260" s="1">
        <f>IF(B260&lt;&gt;"",LEN(SUBSTITUTE(SUBSTITUTE(B260," ",""),"*","")),"")</f>
        <v/>
      </c>
      <c r="Q260" s="1">
        <f>IF(AND(A260="",B260&lt;&gt;""),"No name provided. ","")</f>
        <v/>
      </c>
      <c r="R260" s="1">
        <f>IF(AND(A260&lt;&gt;"",B260=""),"No sequence provided. ","")</f>
        <v/>
      </c>
      <c r="S260" s="16">
        <f>IF(AND(P260&lt;&gt;"",E260&lt;&gt;"",NOT(X260)),IF(AND(INDEX(validRnaScaleLowerSizeLimits,MATCH(E260,validRnaScale,0))&lt;=$P260,$P260&lt;=INDEX(validRnaScaleUpperSizeLimits,MATCH(E260,validRnaScale,0))),"","Sequence (length) not available in " &amp; E260 &amp; " scale. "),"")</f>
        <v/>
      </c>
      <c r="T260" s="16">
        <f>IF(AND(P260&lt;&gt;"",E260&lt;&gt;"",NOT(Y260)),IF(AND(INDEX(validRnaPurificationLowerSizeLimits,MATCH(E260,validRnaScale,0),MATCH(D260,validRnaPurificationLowerSizeLimitsHeader,0))&lt;=$P260,$P260&lt;=INDEX(validRnaPurificationUpperSizeLimits,MATCH(E260,validRnaScale,0),MATCH(D260,validRnaPurificationUpperSizeLimitsHeader,0))),"","Combination of purification and scale not available. "),"")</f>
        <v/>
      </c>
      <c r="U260" s="16">
        <f>IF(LEN(A260)&gt;validOligoNameMaxLength,"RNA oligo name is too long. ","")</f>
        <v/>
      </c>
      <c r="V260" s="16">
        <f>IF(AND(A260&lt;&gt;"",NOT(ISNUMBER(SUMPRODUCT(FIND(MID(A260,ROW(INDIRECT("1:"&amp;LEN(A260))),1),validOligoNameCharacters))))),"RNA oligo name contains invalid characters. ","")</f>
        <v/>
      </c>
      <c r="W260" s="16">
        <f>IF(AND(B260&lt;&gt;"",NOT(ISNUMBER(SUMPRODUCT(FIND(MID(B260,ROW(INDIRECT("1:"&amp;LEN(B260))),1),validRnaSequenceCharacters))))),"RNA sequence contains invalid characters. ","")</f>
        <v/>
      </c>
      <c r="X260" s="16">
        <f>OR(Z260)</f>
        <v/>
      </c>
      <c r="Y260" s="16">
        <f>OR(Z260)</f>
        <v/>
      </c>
      <c r="Z260" s="16">
        <f>AND(A260="Leerposition",P260&gt;=2)</f>
        <v/>
      </c>
      <c r="AC260" s="16">
        <f>IF(AND(A260&lt;&gt;"",L260=""),"Physical condition not defined. ","")</f>
        <v/>
      </c>
      <c r="AD260" s="16">
        <f>IF(AND(A260&lt;&gt;"",M260=""),"Datasheet not defined. ","")</f>
        <v/>
      </c>
      <c r="AE260" s="16">
        <f>IF(AND(A260&lt;&gt;"",N260=""),"Aliquoting not defined. ","")</f>
        <v/>
      </c>
    </row>
    <row r="261" ht="10.5" customFormat="1" customHeight="1" s="16">
      <c r="A261" s="25" t="n"/>
      <c r="B261" s="25" t="n"/>
      <c r="C261" s="35">
        <f>IF(B261&lt;&gt;"",LEN(SUBSTITUTE(SUBSTITUTE(B261," ",""),"*","")),"")</f>
        <v/>
      </c>
      <c r="D261" s="19" t="n"/>
      <c r="E261" s="25" t="n"/>
      <c r="F261" s="19" t="n"/>
      <c r="G261" s="19" t="n"/>
      <c r="H261" s="19" t="n"/>
      <c r="I261" s="19" t="n"/>
      <c r="J261" s="19" t="n"/>
      <c r="K261" s="19" t="n"/>
      <c r="L261" s="19" t="n"/>
      <c r="M261" s="19" t="n"/>
      <c r="N261" s="19" t="n"/>
      <c r="O261" s="17">
        <f>Q261 &amp; R261 &amp; U261 &amp; V261 &amp; W261 &amp; S261 &amp; T261 &amp; AC261 &amp; AD261 &amp; AE261</f>
        <v/>
      </c>
      <c r="P261" s="1">
        <f>IF(B261&lt;&gt;"",LEN(SUBSTITUTE(SUBSTITUTE(B261," ",""),"*","")),"")</f>
        <v/>
      </c>
      <c r="Q261" s="1">
        <f>IF(AND(A261="",B261&lt;&gt;""),"No name provided. ","")</f>
        <v/>
      </c>
      <c r="R261" s="1">
        <f>IF(AND(A261&lt;&gt;"",B261=""),"No sequence provided. ","")</f>
        <v/>
      </c>
      <c r="S261" s="16">
        <f>IF(AND(P261&lt;&gt;"",E261&lt;&gt;"",NOT(X261)),IF(AND(INDEX(validRnaScaleLowerSizeLimits,MATCH(E261,validRnaScale,0))&lt;=$P261,$P261&lt;=INDEX(validRnaScaleUpperSizeLimits,MATCH(E261,validRnaScale,0))),"","Sequence (length) not available in " &amp; E261 &amp; " scale. "),"")</f>
        <v/>
      </c>
      <c r="T261" s="16">
        <f>IF(AND(P261&lt;&gt;"",E261&lt;&gt;"",NOT(Y261)),IF(AND(INDEX(validRnaPurificationLowerSizeLimits,MATCH(E261,validRnaScale,0),MATCH(D261,validRnaPurificationLowerSizeLimitsHeader,0))&lt;=$P261,$P261&lt;=INDEX(validRnaPurificationUpperSizeLimits,MATCH(E261,validRnaScale,0),MATCH(D261,validRnaPurificationUpperSizeLimitsHeader,0))),"","Combination of purification and scale not available. "),"")</f>
        <v/>
      </c>
      <c r="U261" s="16">
        <f>IF(LEN(A261)&gt;validOligoNameMaxLength,"RNA oligo name is too long. ","")</f>
        <v/>
      </c>
      <c r="V261" s="16">
        <f>IF(AND(A261&lt;&gt;"",NOT(ISNUMBER(SUMPRODUCT(FIND(MID(A261,ROW(INDIRECT("1:"&amp;LEN(A261))),1),validOligoNameCharacters))))),"RNA oligo name contains invalid characters. ","")</f>
        <v/>
      </c>
      <c r="W261" s="16">
        <f>IF(AND(B261&lt;&gt;"",NOT(ISNUMBER(SUMPRODUCT(FIND(MID(B261,ROW(INDIRECT("1:"&amp;LEN(B261))),1),validRnaSequenceCharacters))))),"RNA sequence contains invalid characters. ","")</f>
        <v/>
      </c>
      <c r="X261" s="16">
        <f>OR(Z261)</f>
        <v/>
      </c>
      <c r="Y261" s="16">
        <f>OR(Z261)</f>
        <v/>
      </c>
      <c r="Z261" s="16">
        <f>AND(A261="Leerposition",P261&gt;=2)</f>
        <v/>
      </c>
      <c r="AC261" s="16">
        <f>IF(AND(A261&lt;&gt;"",L261=""),"Physical condition not defined. ","")</f>
        <v/>
      </c>
      <c r="AD261" s="16">
        <f>IF(AND(A261&lt;&gt;"",M261=""),"Datasheet not defined. ","")</f>
        <v/>
      </c>
      <c r="AE261" s="16">
        <f>IF(AND(A261&lt;&gt;"",N261=""),"Aliquoting not defined. ","")</f>
        <v/>
      </c>
    </row>
    <row r="262" ht="10.5" customFormat="1" customHeight="1" s="16">
      <c r="A262" s="25" t="n"/>
      <c r="B262" s="25" t="n"/>
      <c r="C262" s="35">
        <f>IF(B262&lt;&gt;"",LEN(SUBSTITUTE(SUBSTITUTE(B262," ",""),"*","")),"")</f>
        <v/>
      </c>
      <c r="D262" s="19" t="n"/>
      <c r="E262" s="25" t="n"/>
      <c r="F262" s="19" t="n"/>
      <c r="G262" s="19" t="n"/>
      <c r="H262" s="19" t="n"/>
      <c r="I262" s="19" t="n"/>
      <c r="J262" s="19" t="n"/>
      <c r="K262" s="19" t="n"/>
      <c r="L262" s="19" t="n"/>
      <c r="M262" s="19" t="n"/>
      <c r="N262" s="19" t="n"/>
      <c r="O262" s="17">
        <f>Q262 &amp; R262 &amp; U262 &amp; V262 &amp; W262 &amp; S262 &amp; T262 &amp; AC262 &amp; AD262 &amp; AE262</f>
        <v/>
      </c>
      <c r="P262" s="1">
        <f>IF(B262&lt;&gt;"",LEN(SUBSTITUTE(SUBSTITUTE(B262," ",""),"*","")),"")</f>
        <v/>
      </c>
      <c r="Q262" s="1">
        <f>IF(AND(A262="",B262&lt;&gt;""),"No name provided. ","")</f>
        <v/>
      </c>
      <c r="R262" s="1">
        <f>IF(AND(A262&lt;&gt;"",B262=""),"No sequence provided. ","")</f>
        <v/>
      </c>
      <c r="S262" s="16">
        <f>IF(AND(P262&lt;&gt;"",E262&lt;&gt;"",NOT(X262)),IF(AND(INDEX(validRnaScaleLowerSizeLimits,MATCH(E262,validRnaScale,0))&lt;=$P262,$P262&lt;=INDEX(validRnaScaleUpperSizeLimits,MATCH(E262,validRnaScale,0))),"","Sequence (length) not available in " &amp; E262 &amp; " scale. "),"")</f>
        <v/>
      </c>
      <c r="T262" s="16">
        <f>IF(AND(P262&lt;&gt;"",E262&lt;&gt;"",NOT(Y262)),IF(AND(INDEX(validRnaPurificationLowerSizeLimits,MATCH(E262,validRnaScale,0),MATCH(D262,validRnaPurificationLowerSizeLimitsHeader,0))&lt;=$P262,$P262&lt;=INDEX(validRnaPurificationUpperSizeLimits,MATCH(E262,validRnaScale,0),MATCH(D262,validRnaPurificationUpperSizeLimitsHeader,0))),"","Combination of purification and scale not available. "),"")</f>
        <v/>
      </c>
      <c r="U262" s="16">
        <f>IF(LEN(A262)&gt;validOligoNameMaxLength,"RNA oligo name is too long. ","")</f>
        <v/>
      </c>
      <c r="V262" s="16">
        <f>IF(AND(A262&lt;&gt;"",NOT(ISNUMBER(SUMPRODUCT(FIND(MID(A262,ROW(INDIRECT("1:"&amp;LEN(A262))),1),validOligoNameCharacters))))),"RNA oligo name contains invalid characters. ","")</f>
        <v/>
      </c>
      <c r="W262" s="16">
        <f>IF(AND(B262&lt;&gt;"",NOT(ISNUMBER(SUMPRODUCT(FIND(MID(B262,ROW(INDIRECT("1:"&amp;LEN(B262))),1),validRnaSequenceCharacters))))),"RNA sequence contains invalid characters. ","")</f>
        <v/>
      </c>
      <c r="X262" s="16">
        <f>OR(Z262)</f>
        <v/>
      </c>
      <c r="Y262" s="16">
        <f>OR(Z262)</f>
        <v/>
      </c>
      <c r="Z262" s="16">
        <f>AND(A262="Leerposition",P262&gt;=2)</f>
        <v/>
      </c>
      <c r="AC262" s="16">
        <f>IF(AND(A262&lt;&gt;"",L262=""),"Physical condition not defined. ","")</f>
        <v/>
      </c>
      <c r="AD262" s="16">
        <f>IF(AND(A262&lt;&gt;"",M262=""),"Datasheet not defined. ","")</f>
        <v/>
      </c>
      <c r="AE262" s="16">
        <f>IF(AND(A262&lt;&gt;"",N262=""),"Aliquoting not defined. ","")</f>
        <v/>
      </c>
    </row>
    <row r="263" ht="10.5" customFormat="1" customHeight="1" s="16">
      <c r="A263" s="25" t="n"/>
      <c r="B263" s="25" t="n"/>
      <c r="C263" s="35">
        <f>IF(B263&lt;&gt;"",LEN(SUBSTITUTE(SUBSTITUTE(B263," ",""),"*","")),"")</f>
        <v/>
      </c>
      <c r="D263" s="19" t="n"/>
      <c r="E263" s="25" t="n"/>
      <c r="F263" s="19" t="n"/>
      <c r="G263" s="19" t="n"/>
      <c r="H263" s="19" t="n"/>
      <c r="I263" s="19" t="n"/>
      <c r="J263" s="19" t="n"/>
      <c r="K263" s="19" t="n"/>
      <c r="L263" s="19" t="n"/>
      <c r="M263" s="19" t="n"/>
      <c r="N263" s="19" t="n"/>
      <c r="O263" s="17">
        <f>Q263 &amp; R263 &amp; U263 &amp; V263 &amp; W263 &amp; S263 &amp; T263 &amp; AC263 &amp; AD263 &amp; AE263</f>
        <v/>
      </c>
      <c r="P263" s="1">
        <f>IF(B263&lt;&gt;"",LEN(SUBSTITUTE(SUBSTITUTE(B263," ",""),"*","")),"")</f>
        <v/>
      </c>
      <c r="Q263" s="1">
        <f>IF(AND(A263="",B263&lt;&gt;""),"No name provided. ","")</f>
        <v/>
      </c>
      <c r="R263" s="1">
        <f>IF(AND(A263&lt;&gt;"",B263=""),"No sequence provided. ","")</f>
        <v/>
      </c>
      <c r="S263" s="16">
        <f>IF(AND(P263&lt;&gt;"",E263&lt;&gt;"",NOT(X263)),IF(AND(INDEX(validRnaScaleLowerSizeLimits,MATCH(E263,validRnaScale,0))&lt;=$P263,$P263&lt;=INDEX(validRnaScaleUpperSizeLimits,MATCH(E263,validRnaScale,0))),"","Sequence (length) not available in " &amp; E263 &amp; " scale. "),"")</f>
        <v/>
      </c>
      <c r="T263" s="16">
        <f>IF(AND(P263&lt;&gt;"",E263&lt;&gt;"",NOT(Y263)),IF(AND(INDEX(validRnaPurificationLowerSizeLimits,MATCH(E263,validRnaScale,0),MATCH(D263,validRnaPurificationLowerSizeLimitsHeader,0))&lt;=$P263,$P263&lt;=INDEX(validRnaPurificationUpperSizeLimits,MATCH(E263,validRnaScale,0),MATCH(D263,validRnaPurificationUpperSizeLimitsHeader,0))),"","Combination of purification and scale not available. "),"")</f>
        <v/>
      </c>
      <c r="U263" s="16">
        <f>IF(LEN(A263)&gt;validOligoNameMaxLength,"RNA oligo name is too long. ","")</f>
        <v/>
      </c>
      <c r="V263" s="16">
        <f>IF(AND(A263&lt;&gt;"",NOT(ISNUMBER(SUMPRODUCT(FIND(MID(A263,ROW(INDIRECT("1:"&amp;LEN(A263))),1),validOligoNameCharacters))))),"RNA oligo name contains invalid characters. ","")</f>
        <v/>
      </c>
      <c r="W263" s="16">
        <f>IF(AND(B263&lt;&gt;"",NOT(ISNUMBER(SUMPRODUCT(FIND(MID(B263,ROW(INDIRECT("1:"&amp;LEN(B263))),1),validRnaSequenceCharacters))))),"RNA sequence contains invalid characters. ","")</f>
        <v/>
      </c>
      <c r="X263" s="16">
        <f>OR(Z263)</f>
        <v/>
      </c>
      <c r="Y263" s="16">
        <f>OR(Z263)</f>
        <v/>
      </c>
      <c r="Z263" s="16">
        <f>AND(A263="Leerposition",P263&gt;=2)</f>
        <v/>
      </c>
      <c r="AC263" s="16">
        <f>IF(AND(A263&lt;&gt;"",L263=""),"Physical condition not defined. ","")</f>
        <v/>
      </c>
      <c r="AD263" s="16">
        <f>IF(AND(A263&lt;&gt;"",M263=""),"Datasheet not defined. ","")</f>
        <v/>
      </c>
      <c r="AE263" s="16">
        <f>IF(AND(A263&lt;&gt;"",N263=""),"Aliquoting not defined. ","")</f>
        <v/>
      </c>
    </row>
    <row r="264" ht="10.5" customFormat="1" customHeight="1" s="16">
      <c r="A264" s="25" t="n"/>
      <c r="B264" s="25" t="n"/>
      <c r="C264" s="35">
        <f>IF(B264&lt;&gt;"",LEN(SUBSTITUTE(SUBSTITUTE(B264," ",""),"*","")),"")</f>
        <v/>
      </c>
      <c r="D264" s="19" t="n"/>
      <c r="E264" s="25" t="n"/>
      <c r="F264" s="19" t="n"/>
      <c r="G264" s="19" t="n"/>
      <c r="H264" s="19" t="n"/>
      <c r="I264" s="19" t="n"/>
      <c r="J264" s="19" t="n"/>
      <c r="K264" s="19" t="n"/>
      <c r="L264" s="19" t="n"/>
      <c r="M264" s="19" t="n"/>
      <c r="N264" s="19" t="n"/>
      <c r="O264" s="17">
        <f>Q264 &amp; R264 &amp; U264 &amp; V264 &amp; W264 &amp; S264 &amp; T264 &amp; AC264 &amp; AD264 &amp; AE264</f>
        <v/>
      </c>
      <c r="P264" s="1">
        <f>IF(B264&lt;&gt;"",LEN(SUBSTITUTE(SUBSTITUTE(B264," ",""),"*","")),"")</f>
        <v/>
      </c>
      <c r="Q264" s="1">
        <f>IF(AND(A264="",B264&lt;&gt;""),"No name provided. ","")</f>
        <v/>
      </c>
      <c r="R264" s="1">
        <f>IF(AND(A264&lt;&gt;"",B264=""),"No sequence provided. ","")</f>
        <v/>
      </c>
      <c r="S264" s="16">
        <f>IF(AND(P264&lt;&gt;"",E264&lt;&gt;"",NOT(X264)),IF(AND(INDEX(validRnaScaleLowerSizeLimits,MATCH(E264,validRnaScale,0))&lt;=$P264,$P264&lt;=INDEX(validRnaScaleUpperSizeLimits,MATCH(E264,validRnaScale,0))),"","Sequence (length) not available in " &amp; E264 &amp; " scale. "),"")</f>
        <v/>
      </c>
      <c r="T264" s="16">
        <f>IF(AND(P264&lt;&gt;"",E264&lt;&gt;"",NOT(Y264)),IF(AND(INDEX(validRnaPurificationLowerSizeLimits,MATCH(E264,validRnaScale,0),MATCH(D264,validRnaPurificationLowerSizeLimitsHeader,0))&lt;=$P264,$P264&lt;=INDEX(validRnaPurificationUpperSizeLimits,MATCH(E264,validRnaScale,0),MATCH(D264,validRnaPurificationUpperSizeLimitsHeader,0))),"","Combination of purification and scale not available. "),"")</f>
        <v/>
      </c>
      <c r="U264" s="16">
        <f>IF(LEN(A264)&gt;validOligoNameMaxLength,"RNA oligo name is too long. ","")</f>
        <v/>
      </c>
      <c r="V264" s="16">
        <f>IF(AND(A264&lt;&gt;"",NOT(ISNUMBER(SUMPRODUCT(FIND(MID(A264,ROW(INDIRECT("1:"&amp;LEN(A264))),1),validOligoNameCharacters))))),"RNA oligo name contains invalid characters. ","")</f>
        <v/>
      </c>
      <c r="W264" s="16">
        <f>IF(AND(B264&lt;&gt;"",NOT(ISNUMBER(SUMPRODUCT(FIND(MID(B264,ROW(INDIRECT("1:"&amp;LEN(B264))),1),validRnaSequenceCharacters))))),"RNA sequence contains invalid characters. ","")</f>
        <v/>
      </c>
      <c r="X264" s="16">
        <f>OR(Z264)</f>
        <v/>
      </c>
      <c r="Y264" s="16">
        <f>OR(Z264)</f>
        <v/>
      </c>
      <c r="Z264" s="16">
        <f>AND(A264="Leerposition",P264&gt;=2)</f>
        <v/>
      </c>
      <c r="AC264" s="16">
        <f>IF(AND(A264&lt;&gt;"",L264=""),"Physical condition not defined. ","")</f>
        <v/>
      </c>
      <c r="AD264" s="16">
        <f>IF(AND(A264&lt;&gt;"",M264=""),"Datasheet not defined. ","")</f>
        <v/>
      </c>
      <c r="AE264" s="16">
        <f>IF(AND(A264&lt;&gt;"",N264=""),"Aliquoting not defined. ","")</f>
        <v/>
      </c>
    </row>
    <row r="265" ht="10.5" customFormat="1" customHeight="1" s="16">
      <c r="A265" s="25" t="n"/>
      <c r="B265" s="25" t="n"/>
      <c r="C265" s="35">
        <f>IF(B265&lt;&gt;"",LEN(SUBSTITUTE(SUBSTITUTE(B265," ",""),"*","")),"")</f>
        <v/>
      </c>
      <c r="D265" s="19" t="n"/>
      <c r="E265" s="25" t="n"/>
      <c r="F265" s="19" t="n"/>
      <c r="G265" s="19" t="n"/>
      <c r="H265" s="19" t="n"/>
      <c r="I265" s="19" t="n"/>
      <c r="J265" s="19" t="n"/>
      <c r="K265" s="19" t="n"/>
      <c r="L265" s="19" t="n"/>
      <c r="M265" s="19" t="n"/>
      <c r="N265" s="19" t="n"/>
      <c r="O265" s="17">
        <f>Q265 &amp; R265 &amp; U265 &amp; V265 &amp; W265 &amp; S265 &amp; T265 &amp; AC265 &amp; AD265 &amp; AE265</f>
        <v/>
      </c>
      <c r="P265" s="1">
        <f>IF(B265&lt;&gt;"",LEN(SUBSTITUTE(SUBSTITUTE(B265," ",""),"*","")),"")</f>
        <v/>
      </c>
      <c r="Q265" s="1">
        <f>IF(AND(A265="",B265&lt;&gt;""),"No name provided. ","")</f>
        <v/>
      </c>
      <c r="R265" s="1">
        <f>IF(AND(A265&lt;&gt;"",B265=""),"No sequence provided. ","")</f>
        <v/>
      </c>
      <c r="S265" s="16">
        <f>IF(AND(P265&lt;&gt;"",E265&lt;&gt;"",NOT(X265)),IF(AND(INDEX(validRnaScaleLowerSizeLimits,MATCH(E265,validRnaScale,0))&lt;=$P265,$P265&lt;=INDEX(validRnaScaleUpperSizeLimits,MATCH(E265,validRnaScale,0))),"","Sequence (length) not available in " &amp; E265 &amp; " scale. "),"")</f>
        <v/>
      </c>
      <c r="T265" s="16">
        <f>IF(AND(P265&lt;&gt;"",E265&lt;&gt;"",NOT(Y265)),IF(AND(INDEX(validRnaPurificationLowerSizeLimits,MATCH(E265,validRnaScale,0),MATCH(D265,validRnaPurificationLowerSizeLimitsHeader,0))&lt;=$P265,$P265&lt;=INDEX(validRnaPurificationUpperSizeLimits,MATCH(E265,validRnaScale,0),MATCH(D265,validRnaPurificationUpperSizeLimitsHeader,0))),"","Combination of purification and scale not available. "),"")</f>
        <v/>
      </c>
      <c r="U265" s="16">
        <f>IF(LEN(A265)&gt;validOligoNameMaxLength,"RNA oligo name is too long. ","")</f>
        <v/>
      </c>
      <c r="V265" s="16">
        <f>IF(AND(A265&lt;&gt;"",NOT(ISNUMBER(SUMPRODUCT(FIND(MID(A265,ROW(INDIRECT("1:"&amp;LEN(A265))),1),validOligoNameCharacters))))),"RNA oligo name contains invalid characters. ","")</f>
        <v/>
      </c>
      <c r="W265" s="16">
        <f>IF(AND(B265&lt;&gt;"",NOT(ISNUMBER(SUMPRODUCT(FIND(MID(B265,ROW(INDIRECT("1:"&amp;LEN(B265))),1),validRnaSequenceCharacters))))),"RNA sequence contains invalid characters. ","")</f>
        <v/>
      </c>
      <c r="X265" s="16">
        <f>OR(Z265)</f>
        <v/>
      </c>
      <c r="Y265" s="16">
        <f>OR(Z265)</f>
        <v/>
      </c>
      <c r="Z265" s="16">
        <f>AND(A265="Leerposition",P265&gt;=2)</f>
        <v/>
      </c>
      <c r="AC265" s="16">
        <f>IF(AND(A265&lt;&gt;"",L265=""),"Physical condition not defined. ","")</f>
        <v/>
      </c>
      <c r="AD265" s="16">
        <f>IF(AND(A265&lt;&gt;"",M265=""),"Datasheet not defined. ","")</f>
        <v/>
      </c>
      <c r="AE265" s="16">
        <f>IF(AND(A265&lt;&gt;"",N265=""),"Aliquoting not defined. ","")</f>
        <v/>
      </c>
    </row>
    <row r="266" ht="10.5" customFormat="1" customHeight="1" s="16">
      <c r="A266" s="25" t="n"/>
      <c r="B266" s="25" t="n"/>
      <c r="C266" s="35">
        <f>IF(B266&lt;&gt;"",LEN(SUBSTITUTE(SUBSTITUTE(B266," ",""),"*","")),"")</f>
        <v/>
      </c>
      <c r="D266" s="19" t="n"/>
      <c r="E266" s="25" t="n"/>
      <c r="F266" s="19" t="n"/>
      <c r="G266" s="19" t="n"/>
      <c r="H266" s="19" t="n"/>
      <c r="I266" s="19" t="n"/>
      <c r="J266" s="19" t="n"/>
      <c r="K266" s="19" t="n"/>
      <c r="L266" s="19" t="n"/>
      <c r="M266" s="19" t="n"/>
      <c r="N266" s="19" t="n"/>
      <c r="O266" s="17">
        <f>Q266 &amp; R266 &amp; U266 &amp; V266 &amp; W266 &amp; S266 &amp; T266 &amp; AC266 &amp; AD266 &amp; AE266</f>
        <v/>
      </c>
      <c r="P266" s="1">
        <f>IF(B266&lt;&gt;"",LEN(SUBSTITUTE(SUBSTITUTE(B266," ",""),"*","")),"")</f>
        <v/>
      </c>
      <c r="Q266" s="1">
        <f>IF(AND(A266="",B266&lt;&gt;""),"No name provided. ","")</f>
        <v/>
      </c>
      <c r="R266" s="1">
        <f>IF(AND(A266&lt;&gt;"",B266=""),"No sequence provided. ","")</f>
        <v/>
      </c>
      <c r="S266" s="16">
        <f>IF(AND(P266&lt;&gt;"",E266&lt;&gt;"",NOT(X266)),IF(AND(INDEX(validRnaScaleLowerSizeLimits,MATCH(E266,validRnaScale,0))&lt;=$P266,$P266&lt;=INDEX(validRnaScaleUpperSizeLimits,MATCH(E266,validRnaScale,0))),"","Sequence (length) not available in " &amp; E266 &amp; " scale. "),"")</f>
        <v/>
      </c>
      <c r="T266" s="16">
        <f>IF(AND(P266&lt;&gt;"",E266&lt;&gt;"",NOT(Y266)),IF(AND(INDEX(validRnaPurificationLowerSizeLimits,MATCH(E266,validRnaScale,0),MATCH(D266,validRnaPurificationLowerSizeLimitsHeader,0))&lt;=$P266,$P266&lt;=INDEX(validRnaPurificationUpperSizeLimits,MATCH(E266,validRnaScale,0),MATCH(D266,validRnaPurificationUpperSizeLimitsHeader,0))),"","Combination of purification and scale not available. "),"")</f>
        <v/>
      </c>
      <c r="U266" s="16">
        <f>IF(LEN(A266)&gt;validOligoNameMaxLength,"RNA oligo name is too long. ","")</f>
        <v/>
      </c>
      <c r="V266" s="16">
        <f>IF(AND(A266&lt;&gt;"",NOT(ISNUMBER(SUMPRODUCT(FIND(MID(A266,ROW(INDIRECT("1:"&amp;LEN(A266))),1),validOligoNameCharacters))))),"RNA oligo name contains invalid characters. ","")</f>
        <v/>
      </c>
      <c r="W266" s="16">
        <f>IF(AND(B266&lt;&gt;"",NOT(ISNUMBER(SUMPRODUCT(FIND(MID(B266,ROW(INDIRECT("1:"&amp;LEN(B266))),1),validRnaSequenceCharacters))))),"RNA sequence contains invalid characters. ","")</f>
        <v/>
      </c>
      <c r="X266" s="16">
        <f>OR(Z266)</f>
        <v/>
      </c>
      <c r="Y266" s="16">
        <f>OR(Z266)</f>
        <v/>
      </c>
      <c r="Z266" s="16">
        <f>AND(A266="Leerposition",P266&gt;=2)</f>
        <v/>
      </c>
      <c r="AC266" s="16">
        <f>IF(AND(A266&lt;&gt;"",L266=""),"Physical condition not defined. ","")</f>
        <v/>
      </c>
      <c r="AD266" s="16">
        <f>IF(AND(A266&lt;&gt;"",M266=""),"Datasheet not defined. ","")</f>
        <v/>
      </c>
      <c r="AE266" s="16">
        <f>IF(AND(A266&lt;&gt;"",N266=""),"Aliquoting not defined. ","")</f>
        <v/>
      </c>
    </row>
    <row r="267" ht="10.5" customFormat="1" customHeight="1" s="16">
      <c r="A267" s="25" t="n"/>
      <c r="B267" s="25" t="n"/>
      <c r="C267" s="35">
        <f>IF(B267&lt;&gt;"",LEN(SUBSTITUTE(SUBSTITUTE(B267," ",""),"*","")),"")</f>
        <v/>
      </c>
      <c r="D267" s="19" t="n"/>
      <c r="E267" s="25" t="n"/>
      <c r="F267" s="19" t="n"/>
      <c r="G267" s="19" t="n"/>
      <c r="H267" s="19" t="n"/>
      <c r="I267" s="19" t="n"/>
      <c r="J267" s="19" t="n"/>
      <c r="K267" s="19" t="n"/>
      <c r="L267" s="19" t="n"/>
      <c r="M267" s="19" t="n"/>
      <c r="N267" s="19" t="n"/>
      <c r="O267" s="17">
        <f>Q267 &amp; R267 &amp; U267 &amp; V267 &amp; W267 &amp; S267 &amp; T267 &amp; AC267 &amp; AD267 &amp; AE267</f>
        <v/>
      </c>
      <c r="P267" s="1">
        <f>IF(B267&lt;&gt;"",LEN(SUBSTITUTE(SUBSTITUTE(B267," ",""),"*","")),"")</f>
        <v/>
      </c>
      <c r="Q267" s="1">
        <f>IF(AND(A267="",B267&lt;&gt;""),"No name provided. ","")</f>
        <v/>
      </c>
      <c r="R267" s="1">
        <f>IF(AND(A267&lt;&gt;"",B267=""),"No sequence provided. ","")</f>
        <v/>
      </c>
      <c r="S267" s="16">
        <f>IF(AND(P267&lt;&gt;"",E267&lt;&gt;"",NOT(X267)),IF(AND(INDEX(validRnaScaleLowerSizeLimits,MATCH(E267,validRnaScale,0))&lt;=$P267,$P267&lt;=INDEX(validRnaScaleUpperSizeLimits,MATCH(E267,validRnaScale,0))),"","Sequence (length) not available in " &amp; E267 &amp; " scale. "),"")</f>
        <v/>
      </c>
      <c r="T267" s="16">
        <f>IF(AND(P267&lt;&gt;"",E267&lt;&gt;"",NOT(Y267)),IF(AND(INDEX(validRnaPurificationLowerSizeLimits,MATCH(E267,validRnaScale,0),MATCH(D267,validRnaPurificationLowerSizeLimitsHeader,0))&lt;=$P267,$P267&lt;=INDEX(validRnaPurificationUpperSizeLimits,MATCH(E267,validRnaScale,0),MATCH(D267,validRnaPurificationUpperSizeLimitsHeader,0))),"","Combination of purification and scale not available. "),"")</f>
        <v/>
      </c>
      <c r="U267" s="16">
        <f>IF(LEN(A267)&gt;validOligoNameMaxLength,"RNA oligo name is too long. ","")</f>
        <v/>
      </c>
      <c r="V267" s="16">
        <f>IF(AND(A267&lt;&gt;"",NOT(ISNUMBER(SUMPRODUCT(FIND(MID(A267,ROW(INDIRECT("1:"&amp;LEN(A267))),1),validOligoNameCharacters))))),"RNA oligo name contains invalid characters. ","")</f>
        <v/>
      </c>
      <c r="W267" s="16">
        <f>IF(AND(B267&lt;&gt;"",NOT(ISNUMBER(SUMPRODUCT(FIND(MID(B267,ROW(INDIRECT("1:"&amp;LEN(B267))),1),validRnaSequenceCharacters))))),"RNA sequence contains invalid characters. ","")</f>
        <v/>
      </c>
      <c r="X267" s="16">
        <f>OR(Z267)</f>
        <v/>
      </c>
      <c r="Y267" s="16">
        <f>OR(Z267)</f>
        <v/>
      </c>
      <c r="Z267" s="16">
        <f>AND(A267="Leerposition",P267&gt;=2)</f>
        <v/>
      </c>
      <c r="AC267" s="16">
        <f>IF(AND(A267&lt;&gt;"",L267=""),"Physical condition not defined. ","")</f>
        <v/>
      </c>
      <c r="AD267" s="16">
        <f>IF(AND(A267&lt;&gt;"",M267=""),"Datasheet not defined. ","")</f>
        <v/>
      </c>
      <c r="AE267" s="16">
        <f>IF(AND(A267&lt;&gt;"",N267=""),"Aliquoting not defined. ","")</f>
        <v/>
      </c>
    </row>
    <row r="268" ht="10.5" customFormat="1" customHeight="1" s="16">
      <c r="A268" s="25" t="n"/>
      <c r="B268" s="25" t="n"/>
      <c r="C268" s="35">
        <f>IF(B268&lt;&gt;"",LEN(SUBSTITUTE(SUBSTITUTE(B268," ",""),"*","")),"")</f>
        <v/>
      </c>
      <c r="D268" s="19" t="n"/>
      <c r="E268" s="25" t="n"/>
      <c r="F268" s="19" t="n"/>
      <c r="G268" s="19" t="n"/>
      <c r="H268" s="19" t="n"/>
      <c r="I268" s="19" t="n"/>
      <c r="J268" s="19" t="n"/>
      <c r="K268" s="19" t="n"/>
      <c r="L268" s="19" t="n"/>
      <c r="M268" s="19" t="n"/>
      <c r="N268" s="19" t="n"/>
      <c r="O268" s="17">
        <f>Q268 &amp; R268 &amp; U268 &amp; V268 &amp; W268 &amp; S268 &amp; T268 &amp; AC268 &amp; AD268 &amp; AE268</f>
        <v/>
      </c>
      <c r="P268" s="1">
        <f>IF(B268&lt;&gt;"",LEN(SUBSTITUTE(SUBSTITUTE(B268," ",""),"*","")),"")</f>
        <v/>
      </c>
      <c r="Q268" s="1">
        <f>IF(AND(A268="",B268&lt;&gt;""),"No name provided. ","")</f>
        <v/>
      </c>
      <c r="R268" s="1">
        <f>IF(AND(A268&lt;&gt;"",B268=""),"No sequence provided. ","")</f>
        <v/>
      </c>
      <c r="S268" s="16">
        <f>IF(AND(P268&lt;&gt;"",E268&lt;&gt;"",NOT(X268)),IF(AND(INDEX(validRnaScaleLowerSizeLimits,MATCH(E268,validRnaScale,0))&lt;=$P268,$P268&lt;=INDEX(validRnaScaleUpperSizeLimits,MATCH(E268,validRnaScale,0))),"","Sequence (length) not available in " &amp; E268 &amp; " scale. "),"")</f>
        <v/>
      </c>
      <c r="T268" s="16">
        <f>IF(AND(P268&lt;&gt;"",E268&lt;&gt;"",NOT(Y268)),IF(AND(INDEX(validRnaPurificationLowerSizeLimits,MATCH(E268,validRnaScale,0),MATCH(D268,validRnaPurificationLowerSizeLimitsHeader,0))&lt;=$P268,$P268&lt;=INDEX(validRnaPurificationUpperSizeLimits,MATCH(E268,validRnaScale,0),MATCH(D268,validRnaPurificationUpperSizeLimitsHeader,0))),"","Combination of purification and scale not available. "),"")</f>
        <v/>
      </c>
      <c r="U268" s="16">
        <f>IF(LEN(A268)&gt;validOligoNameMaxLength,"RNA oligo name is too long. ","")</f>
        <v/>
      </c>
      <c r="V268" s="16">
        <f>IF(AND(A268&lt;&gt;"",NOT(ISNUMBER(SUMPRODUCT(FIND(MID(A268,ROW(INDIRECT("1:"&amp;LEN(A268))),1),validOligoNameCharacters))))),"RNA oligo name contains invalid characters. ","")</f>
        <v/>
      </c>
      <c r="W268" s="16">
        <f>IF(AND(B268&lt;&gt;"",NOT(ISNUMBER(SUMPRODUCT(FIND(MID(B268,ROW(INDIRECT("1:"&amp;LEN(B268))),1),validRnaSequenceCharacters))))),"RNA sequence contains invalid characters. ","")</f>
        <v/>
      </c>
      <c r="X268" s="16">
        <f>OR(Z268)</f>
        <v/>
      </c>
      <c r="Y268" s="16">
        <f>OR(Z268)</f>
        <v/>
      </c>
      <c r="Z268" s="16">
        <f>AND(A268="Leerposition",P268&gt;=2)</f>
        <v/>
      </c>
      <c r="AC268" s="16">
        <f>IF(AND(A268&lt;&gt;"",L268=""),"Physical condition not defined. ","")</f>
        <v/>
      </c>
      <c r="AD268" s="16">
        <f>IF(AND(A268&lt;&gt;"",M268=""),"Datasheet not defined. ","")</f>
        <v/>
      </c>
      <c r="AE268" s="16">
        <f>IF(AND(A268&lt;&gt;"",N268=""),"Aliquoting not defined. ","")</f>
        <v/>
      </c>
    </row>
    <row r="269" ht="10.5" customFormat="1" customHeight="1" s="16">
      <c r="A269" s="25" t="n"/>
      <c r="B269" s="25" t="n"/>
      <c r="C269" s="35">
        <f>IF(B269&lt;&gt;"",LEN(SUBSTITUTE(SUBSTITUTE(B269," ",""),"*","")),"")</f>
        <v/>
      </c>
      <c r="D269" s="19" t="n"/>
      <c r="E269" s="25" t="n"/>
      <c r="F269" s="19" t="n"/>
      <c r="G269" s="19" t="n"/>
      <c r="H269" s="19" t="n"/>
      <c r="I269" s="19" t="n"/>
      <c r="J269" s="19" t="n"/>
      <c r="K269" s="19" t="n"/>
      <c r="L269" s="19" t="n"/>
      <c r="M269" s="19" t="n"/>
      <c r="N269" s="19" t="n"/>
      <c r="O269" s="17">
        <f>Q269 &amp; R269 &amp; U269 &amp; V269 &amp; W269 &amp; S269 &amp; T269 &amp; AC269 &amp; AD269 &amp; AE269</f>
        <v/>
      </c>
      <c r="P269" s="1">
        <f>IF(B269&lt;&gt;"",LEN(SUBSTITUTE(SUBSTITUTE(B269," ",""),"*","")),"")</f>
        <v/>
      </c>
      <c r="Q269" s="1">
        <f>IF(AND(A269="",B269&lt;&gt;""),"No name provided. ","")</f>
        <v/>
      </c>
      <c r="R269" s="1">
        <f>IF(AND(A269&lt;&gt;"",B269=""),"No sequence provided. ","")</f>
        <v/>
      </c>
      <c r="S269" s="16">
        <f>IF(AND(P269&lt;&gt;"",E269&lt;&gt;"",NOT(X269)),IF(AND(INDEX(validRnaScaleLowerSizeLimits,MATCH(E269,validRnaScale,0))&lt;=$P269,$P269&lt;=INDEX(validRnaScaleUpperSizeLimits,MATCH(E269,validRnaScale,0))),"","Sequence (length) not available in " &amp; E269 &amp; " scale. "),"")</f>
        <v/>
      </c>
      <c r="T269" s="16">
        <f>IF(AND(P269&lt;&gt;"",E269&lt;&gt;"",NOT(Y269)),IF(AND(INDEX(validRnaPurificationLowerSizeLimits,MATCH(E269,validRnaScale,0),MATCH(D269,validRnaPurificationLowerSizeLimitsHeader,0))&lt;=$P269,$P269&lt;=INDEX(validRnaPurificationUpperSizeLimits,MATCH(E269,validRnaScale,0),MATCH(D269,validRnaPurificationUpperSizeLimitsHeader,0))),"","Combination of purification and scale not available. "),"")</f>
        <v/>
      </c>
      <c r="U269" s="16">
        <f>IF(LEN(A269)&gt;validOligoNameMaxLength,"RNA oligo name is too long. ","")</f>
        <v/>
      </c>
      <c r="V269" s="16">
        <f>IF(AND(A269&lt;&gt;"",NOT(ISNUMBER(SUMPRODUCT(FIND(MID(A269,ROW(INDIRECT("1:"&amp;LEN(A269))),1),validOligoNameCharacters))))),"RNA oligo name contains invalid characters. ","")</f>
        <v/>
      </c>
      <c r="W269" s="16">
        <f>IF(AND(B269&lt;&gt;"",NOT(ISNUMBER(SUMPRODUCT(FIND(MID(B269,ROW(INDIRECT("1:"&amp;LEN(B269))),1),validRnaSequenceCharacters))))),"RNA sequence contains invalid characters. ","")</f>
        <v/>
      </c>
      <c r="X269" s="16">
        <f>OR(Z269)</f>
        <v/>
      </c>
      <c r="Y269" s="16">
        <f>OR(Z269)</f>
        <v/>
      </c>
      <c r="Z269" s="16">
        <f>AND(A269="Leerposition",P269&gt;=2)</f>
        <v/>
      </c>
      <c r="AC269" s="16">
        <f>IF(AND(A269&lt;&gt;"",L269=""),"Physical condition not defined. ","")</f>
        <v/>
      </c>
      <c r="AD269" s="16">
        <f>IF(AND(A269&lt;&gt;"",M269=""),"Datasheet not defined. ","")</f>
        <v/>
      </c>
      <c r="AE269" s="16">
        <f>IF(AND(A269&lt;&gt;"",N269=""),"Aliquoting not defined. ","")</f>
        <v/>
      </c>
    </row>
    <row r="270" ht="10.5" customFormat="1" customHeight="1" s="16">
      <c r="A270" s="25" t="n"/>
      <c r="B270" s="25" t="n"/>
      <c r="C270" s="35">
        <f>IF(B270&lt;&gt;"",LEN(SUBSTITUTE(SUBSTITUTE(B270," ",""),"*","")),"")</f>
        <v/>
      </c>
      <c r="D270" s="19" t="n"/>
      <c r="E270" s="25" t="n"/>
      <c r="F270" s="19" t="n"/>
      <c r="G270" s="19" t="n"/>
      <c r="H270" s="19" t="n"/>
      <c r="I270" s="19" t="n"/>
      <c r="J270" s="19" t="n"/>
      <c r="K270" s="19" t="n"/>
      <c r="L270" s="19" t="n"/>
      <c r="M270" s="19" t="n"/>
      <c r="N270" s="19" t="n"/>
      <c r="O270" s="17">
        <f>Q270 &amp; R270 &amp; U270 &amp; V270 &amp; W270 &amp; S270 &amp; T270 &amp; AC270 &amp; AD270 &amp; AE270</f>
        <v/>
      </c>
      <c r="P270" s="1">
        <f>IF(B270&lt;&gt;"",LEN(SUBSTITUTE(SUBSTITUTE(B270," ",""),"*","")),"")</f>
        <v/>
      </c>
      <c r="Q270" s="1">
        <f>IF(AND(A270="",B270&lt;&gt;""),"No name provided. ","")</f>
        <v/>
      </c>
      <c r="R270" s="1">
        <f>IF(AND(A270&lt;&gt;"",B270=""),"No sequence provided. ","")</f>
        <v/>
      </c>
      <c r="S270" s="16">
        <f>IF(AND(P270&lt;&gt;"",E270&lt;&gt;"",NOT(X270)),IF(AND(INDEX(validRnaScaleLowerSizeLimits,MATCH(E270,validRnaScale,0))&lt;=$P270,$P270&lt;=INDEX(validRnaScaleUpperSizeLimits,MATCH(E270,validRnaScale,0))),"","Sequence (length) not available in " &amp; E270 &amp; " scale. "),"")</f>
        <v/>
      </c>
      <c r="T270" s="16">
        <f>IF(AND(P270&lt;&gt;"",E270&lt;&gt;"",NOT(Y270)),IF(AND(INDEX(validRnaPurificationLowerSizeLimits,MATCH(E270,validRnaScale,0),MATCH(D270,validRnaPurificationLowerSizeLimitsHeader,0))&lt;=$P270,$P270&lt;=INDEX(validRnaPurificationUpperSizeLimits,MATCH(E270,validRnaScale,0),MATCH(D270,validRnaPurificationUpperSizeLimitsHeader,0))),"","Combination of purification and scale not available. "),"")</f>
        <v/>
      </c>
      <c r="U270" s="16">
        <f>IF(LEN(A270)&gt;validOligoNameMaxLength,"RNA oligo name is too long. ","")</f>
        <v/>
      </c>
      <c r="V270" s="16">
        <f>IF(AND(A270&lt;&gt;"",NOT(ISNUMBER(SUMPRODUCT(FIND(MID(A270,ROW(INDIRECT("1:"&amp;LEN(A270))),1),validOligoNameCharacters))))),"RNA oligo name contains invalid characters. ","")</f>
        <v/>
      </c>
      <c r="W270" s="16">
        <f>IF(AND(B270&lt;&gt;"",NOT(ISNUMBER(SUMPRODUCT(FIND(MID(B270,ROW(INDIRECT("1:"&amp;LEN(B270))),1),validRnaSequenceCharacters))))),"RNA sequence contains invalid characters. ","")</f>
        <v/>
      </c>
      <c r="X270" s="16">
        <f>OR(Z270)</f>
        <v/>
      </c>
      <c r="Y270" s="16">
        <f>OR(Z270)</f>
        <v/>
      </c>
      <c r="Z270" s="16">
        <f>AND(A270="Leerposition",P270&gt;=2)</f>
        <v/>
      </c>
      <c r="AC270" s="16">
        <f>IF(AND(A270&lt;&gt;"",L270=""),"Physical condition not defined. ","")</f>
        <v/>
      </c>
      <c r="AD270" s="16">
        <f>IF(AND(A270&lt;&gt;"",M270=""),"Datasheet not defined. ","")</f>
        <v/>
      </c>
      <c r="AE270" s="16">
        <f>IF(AND(A270&lt;&gt;"",N270=""),"Aliquoting not defined. ","")</f>
        <v/>
      </c>
    </row>
    <row r="271" ht="10.5" customFormat="1" customHeight="1" s="16">
      <c r="A271" s="25" t="n"/>
      <c r="B271" s="25" t="n"/>
      <c r="C271" s="35">
        <f>IF(B271&lt;&gt;"",LEN(SUBSTITUTE(SUBSTITUTE(B271," ",""),"*","")),"")</f>
        <v/>
      </c>
      <c r="D271" s="19" t="n"/>
      <c r="E271" s="25" t="n"/>
      <c r="F271" s="19" t="n"/>
      <c r="G271" s="19" t="n"/>
      <c r="H271" s="19" t="n"/>
      <c r="I271" s="19" t="n"/>
      <c r="J271" s="19" t="n"/>
      <c r="K271" s="19" t="n"/>
      <c r="L271" s="19" t="n"/>
      <c r="M271" s="19" t="n"/>
      <c r="N271" s="19" t="n"/>
      <c r="O271" s="17">
        <f>Q271 &amp; R271 &amp; U271 &amp; V271 &amp; W271 &amp; S271 &amp; T271 &amp; AC271 &amp; AD271 &amp; AE271</f>
        <v/>
      </c>
      <c r="P271" s="1">
        <f>IF(B271&lt;&gt;"",LEN(SUBSTITUTE(SUBSTITUTE(B271," ",""),"*","")),"")</f>
        <v/>
      </c>
      <c r="Q271" s="1">
        <f>IF(AND(A271="",B271&lt;&gt;""),"No name provided. ","")</f>
        <v/>
      </c>
      <c r="R271" s="1">
        <f>IF(AND(A271&lt;&gt;"",B271=""),"No sequence provided. ","")</f>
        <v/>
      </c>
      <c r="S271" s="16">
        <f>IF(AND(P271&lt;&gt;"",E271&lt;&gt;"",NOT(X271)),IF(AND(INDEX(validRnaScaleLowerSizeLimits,MATCH(E271,validRnaScale,0))&lt;=$P271,$P271&lt;=INDEX(validRnaScaleUpperSizeLimits,MATCH(E271,validRnaScale,0))),"","Sequence (length) not available in " &amp; E271 &amp; " scale. "),"")</f>
        <v/>
      </c>
      <c r="T271" s="16">
        <f>IF(AND(P271&lt;&gt;"",E271&lt;&gt;"",NOT(Y271)),IF(AND(INDEX(validRnaPurificationLowerSizeLimits,MATCH(E271,validRnaScale,0),MATCH(D271,validRnaPurificationLowerSizeLimitsHeader,0))&lt;=$P271,$P271&lt;=INDEX(validRnaPurificationUpperSizeLimits,MATCH(E271,validRnaScale,0),MATCH(D271,validRnaPurificationUpperSizeLimitsHeader,0))),"","Combination of purification and scale not available. "),"")</f>
        <v/>
      </c>
      <c r="U271" s="16">
        <f>IF(LEN(A271)&gt;validOligoNameMaxLength,"RNA oligo name is too long. ","")</f>
        <v/>
      </c>
      <c r="V271" s="16">
        <f>IF(AND(A271&lt;&gt;"",NOT(ISNUMBER(SUMPRODUCT(FIND(MID(A271,ROW(INDIRECT("1:"&amp;LEN(A271))),1),validOligoNameCharacters))))),"RNA oligo name contains invalid characters. ","")</f>
        <v/>
      </c>
      <c r="W271" s="16">
        <f>IF(AND(B271&lt;&gt;"",NOT(ISNUMBER(SUMPRODUCT(FIND(MID(B271,ROW(INDIRECT("1:"&amp;LEN(B271))),1),validRnaSequenceCharacters))))),"RNA sequence contains invalid characters. ","")</f>
        <v/>
      </c>
      <c r="X271" s="16">
        <f>OR(Z271)</f>
        <v/>
      </c>
      <c r="Y271" s="16">
        <f>OR(Z271)</f>
        <v/>
      </c>
      <c r="Z271" s="16">
        <f>AND(A271="Leerposition",P271&gt;=2)</f>
        <v/>
      </c>
      <c r="AC271" s="16">
        <f>IF(AND(A271&lt;&gt;"",L271=""),"Physical condition not defined. ","")</f>
        <v/>
      </c>
      <c r="AD271" s="16">
        <f>IF(AND(A271&lt;&gt;"",M271=""),"Datasheet not defined. ","")</f>
        <v/>
      </c>
      <c r="AE271" s="16">
        <f>IF(AND(A271&lt;&gt;"",N271=""),"Aliquoting not defined. ","")</f>
        <v/>
      </c>
    </row>
    <row r="272" ht="10.5" customFormat="1" customHeight="1" s="16">
      <c r="A272" s="25" t="n"/>
      <c r="B272" s="25" t="n"/>
      <c r="C272" s="35">
        <f>IF(B272&lt;&gt;"",LEN(SUBSTITUTE(SUBSTITUTE(B272," ",""),"*","")),"")</f>
        <v/>
      </c>
      <c r="D272" s="19" t="n"/>
      <c r="E272" s="25" t="n"/>
      <c r="F272" s="19" t="n"/>
      <c r="G272" s="19" t="n"/>
      <c r="H272" s="19" t="n"/>
      <c r="I272" s="19" t="n"/>
      <c r="J272" s="19" t="n"/>
      <c r="K272" s="19" t="n"/>
      <c r="L272" s="19" t="n"/>
      <c r="M272" s="19" t="n"/>
      <c r="N272" s="19" t="n"/>
      <c r="O272" s="17">
        <f>Q272 &amp; R272 &amp; U272 &amp; V272 &amp; W272 &amp; S272 &amp; T272 &amp; AC272 &amp; AD272 &amp; AE272</f>
        <v/>
      </c>
      <c r="P272" s="1">
        <f>IF(B272&lt;&gt;"",LEN(SUBSTITUTE(SUBSTITUTE(B272," ",""),"*","")),"")</f>
        <v/>
      </c>
      <c r="Q272" s="1">
        <f>IF(AND(A272="",B272&lt;&gt;""),"No name provided. ","")</f>
        <v/>
      </c>
      <c r="R272" s="1">
        <f>IF(AND(A272&lt;&gt;"",B272=""),"No sequence provided. ","")</f>
        <v/>
      </c>
      <c r="S272" s="16">
        <f>IF(AND(P272&lt;&gt;"",E272&lt;&gt;"",NOT(X272)),IF(AND(INDEX(validRnaScaleLowerSizeLimits,MATCH(E272,validRnaScale,0))&lt;=$P272,$P272&lt;=INDEX(validRnaScaleUpperSizeLimits,MATCH(E272,validRnaScale,0))),"","Sequence (length) not available in " &amp; E272 &amp; " scale. "),"")</f>
        <v/>
      </c>
      <c r="T272" s="16">
        <f>IF(AND(P272&lt;&gt;"",E272&lt;&gt;"",NOT(Y272)),IF(AND(INDEX(validRnaPurificationLowerSizeLimits,MATCH(E272,validRnaScale,0),MATCH(D272,validRnaPurificationLowerSizeLimitsHeader,0))&lt;=$P272,$P272&lt;=INDEX(validRnaPurificationUpperSizeLimits,MATCH(E272,validRnaScale,0),MATCH(D272,validRnaPurificationUpperSizeLimitsHeader,0))),"","Combination of purification and scale not available. "),"")</f>
        <v/>
      </c>
      <c r="U272" s="16">
        <f>IF(LEN(A272)&gt;validOligoNameMaxLength,"RNA oligo name is too long. ","")</f>
        <v/>
      </c>
      <c r="V272" s="16">
        <f>IF(AND(A272&lt;&gt;"",NOT(ISNUMBER(SUMPRODUCT(FIND(MID(A272,ROW(INDIRECT("1:"&amp;LEN(A272))),1),validOligoNameCharacters))))),"RNA oligo name contains invalid characters. ","")</f>
        <v/>
      </c>
      <c r="W272" s="16">
        <f>IF(AND(B272&lt;&gt;"",NOT(ISNUMBER(SUMPRODUCT(FIND(MID(B272,ROW(INDIRECT("1:"&amp;LEN(B272))),1),validRnaSequenceCharacters))))),"RNA sequence contains invalid characters. ","")</f>
        <v/>
      </c>
      <c r="X272" s="16">
        <f>OR(Z272)</f>
        <v/>
      </c>
      <c r="Y272" s="16">
        <f>OR(Z272)</f>
        <v/>
      </c>
      <c r="Z272" s="16">
        <f>AND(A272="Leerposition",P272&gt;=2)</f>
        <v/>
      </c>
      <c r="AC272" s="16">
        <f>IF(AND(A272&lt;&gt;"",L272=""),"Physical condition not defined. ","")</f>
        <v/>
      </c>
      <c r="AD272" s="16">
        <f>IF(AND(A272&lt;&gt;"",M272=""),"Datasheet not defined. ","")</f>
        <v/>
      </c>
      <c r="AE272" s="16">
        <f>IF(AND(A272&lt;&gt;"",N272=""),"Aliquoting not defined. ","")</f>
        <v/>
      </c>
    </row>
    <row r="273" ht="10.5" customFormat="1" customHeight="1" s="16">
      <c r="A273" s="25" t="n"/>
      <c r="B273" s="25" t="n"/>
      <c r="C273" s="35">
        <f>IF(B273&lt;&gt;"",LEN(SUBSTITUTE(SUBSTITUTE(B273," ",""),"*","")),"")</f>
        <v/>
      </c>
      <c r="D273" s="19" t="n"/>
      <c r="E273" s="25" t="n"/>
      <c r="F273" s="19" t="n"/>
      <c r="G273" s="19" t="n"/>
      <c r="H273" s="19" t="n"/>
      <c r="I273" s="19" t="n"/>
      <c r="J273" s="19" t="n"/>
      <c r="K273" s="19" t="n"/>
      <c r="L273" s="19" t="n"/>
      <c r="M273" s="19" t="n"/>
      <c r="N273" s="19" t="n"/>
      <c r="O273" s="17">
        <f>Q273 &amp; R273 &amp; U273 &amp; V273 &amp; W273 &amp; S273 &amp; T273 &amp; AC273 &amp; AD273 &amp; AE273</f>
        <v/>
      </c>
      <c r="P273" s="1">
        <f>IF(B273&lt;&gt;"",LEN(SUBSTITUTE(SUBSTITUTE(B273," ",""),"*","")),"")</f>
        <v/>
      </c>
      <c r="Q273" s="1">
        <f>IF(AND(A273="",B273&lt;&gt;""),"No name provided. ","")</f>
        <v/>
      </c>
      <c r="R273" s="1">
        <f>IF(AND(A273&lt;&gt;"",B273=""),"No sequence provided. ","")</f>
        <v/>
      </c>
      <c r="S273" s="16">
        <f>IF(AND(P273&lt;&gt;"",E273&lt;&gt;"",NOT(X273)),IF(AND(INDEX(validRnaScaleLowerSizeLimits,MATCH(E273,validRnaScale,0))&lt;=$P273,$P273&lt;=INDEX(validRnaScaleUpperSizeLimits,MATCH(E273,validRnaScale,0))),"","Sequence (length) not available in " &amp; E273 &amp; " scale. "),"")</f>
        <v/>
      </c>
      <c r="T273" s="16">
        <f>IF(AND(P273&lt;&gt;"",E273&lt;&gt;"",NOT(Y273)),IF(AND(INDEX(validRnaPurificationLowerSizeLimits,MATCH(E273,validRnaScale,0),MATCH(D273,validRnaPurificationLowerSizeLimitsHeader,0))&lt;=$P273,$P273&lt;=INDEX(validRnaPurificationUpperSizeLimits,MATCH(E273,validRnaScale,0),MATCH(D273,validRnaPurificationUpperSizeLimitsHeader,0))),"","Combination of purification and scale not available. "),"")</f>
        <v/>
      </c>
      <c r="U273" s="16">
        <f>IF(LEN(A273)&gt;validOligoNameMaxLength,"RNA oligo name is too long. ","")</f>
        <v/>
      </c>
      <c r="V273" s="16">
        <f>IF(AND(A273&lt;&gt;"",NOT(ISNUMBER(SUMPRODUCT(FIND(MID(A273,ROW(INDIRECT("1:"&amp;LEN(A273))),1),validOligoNameCharacters))))),"RNA oligo name contains invalid characters. ","")</f>
        <v/>
      </c>
      <c r="W273" s="16">
        <f>IF(AND(B273&lt;&gt;"",NOT(ISNUMBER(SUMPRODUCT(FIND(MID(B273,ROW(INDIRECT("1:"&amp;LEN(B273))),1),validRnaSequenceCharacters))))),"RNA sequence contains invalid characters. ","")</f>
        <v/>
      </c>
      <c r="X273" s="16">
        <f>OR(Z273)</f>
        <v/>
      </c>
      <c r="Y273" s="16">
        <f>OR(Z273)</f>
        <v/>
      </c>
      <c r="Z273" s="16">
        <f>AND(A273="Leerposition",P273&gt;=2)</f>
        <v/>
      </c>
      <c r="AC273" s="16">
        <f>IF(AND(A273&lt;&gt;"",L273=""),"Physical condition not defined. ","")</f>
        <v/>
      </c>
      <c r="AD273" s="16">
        <f>IF(AND(A273&lt;&gt;"",M273=""),"Datasheet not defined. ","")</f>
        <v/>
      </c>
      <c r="AE273" s="16">
        <f>IF(AND(A273&lt;&gt;"",N273=""),"Aliquoting not defined. ","")</f>
        <v/>
      </c>
    </row>
    <row r="274" ht="10.5" customFormat="1" customHeight="1" s="16">
      <c r="A274" s="25" t="n"/>
      <c r="B274" s="25" t="n"/>
      <c r="C274" s="35">
        <f>IF(B274&lt;&gt;"",LEN(SUBSTITUTE(SUBSTITUTE(B274," ",""),"*","")),"")</f>
        <v/>
      </c>
      <c r="D274" s="19" t="n"/>
      <c r="E274" s="25" t="n"/>
      <c r="F274" s="19" t="n"/>
      <c r="G274" s="19" t="n"/>
      <c r="H274" s="19" t="n"/>
      <c r="I274" s="19" t="n"/>
      <c r="J274" s="19" t="n"/>
      <c r="K274" s="19" t="n"/>
      <c r="L274" s="19" t="n"/>
      <c r="M274" s="19" t="n"/>
      <c r="N274" s="19" t="n"/>
      <c r="O274" s="17">
        <f>Q274 &amp; R274 &amp; U274 &amp; V274 &amp; W274 &amp; S274 &amp; T274 &amp; AC274 &amp; AD274 &amp; AE274</f>
        <v/>
      </c>
      <c r="P274" s="1">
        <f>IF(B274&lt;&gt;"",LEN(SUBSTITUTE(SUBSTITUTE(B274," ",""),"*","")),"")</f>
        <v/>
      </c>
      <c r="Q274" s="1">
        <f>IF(AND(A274="",B274&lt;&gt;""),"No name provided. ","")</f>
        <v/>
      </c>
      <c r="R274" s="1">
        <f>IF(AND(A274&lt;&gt;"",B274=""),"No sequence provided. ","")</f>
        <v/>
      </c>
      <c r="S274" s="16">
        <f>IF(AND(P274&lt;&gt;"",E274&lt;&gt;"",NOT(X274)),IF(AND(INDEX(validRnaScaleLowerSizeLimits,MATCH(E274,validRnaScale,0))&lt;=$P274,$P274&lt;=INDEX(validRnaScaleUpperSizeLimits,MATCH(E274,validRnaScale,0))),"","Sequence (length) not available in " &amp; E274 &amp; " scale. "),"")</f>
        <v/>
      </c>
      <c r="T274" s="16">
        <f>IF(AND(P274&lt;&gt;"",E274&lt;&gt;"",NOT(Y274)),IF(AND(INDEX(validRnaPurificationLowerSizeLimits,MATCH(E274,validRnaScale,0),MATCH(D274,validRnaPurificationLowerSizeLimitsHeader,0))&lt;=$P274,$P274&lt;=INDEX(validRnaPurificationUpperSizeLimits,MATCH(E274,validRnaScale,0),MATCH(D274,validRnaPurificationUpperSizeLimitsHeader,0))),"","Combination of purification and scale not available. "),"")</f>
        <v/>
      </c>
      <c r="U274" s="16">
        <f>IF(LEN(A274)&gt;validOligoNameMaxLength,"RNA oligo name is too long. ","")</f>
        <v/>
      </c>
      <c r="V274" s="16">
        <f>IF(AND(A274&lt;&gt;"",NOT(ISNUMBER(SUMPRODUCT(FIND(MID(A274,ROW(INDIRECT("1:"&amp;LEN(A274))),1),validOligoNameCharacters))))),"RNA oligo name contains invalid characters. ","")</f>
        <v/>
      </c>
      <c r="W274" s="16">
        <f>IF(AND(B274&lt;&gt;"",NOT(ISNUMBER(SUMPRODUCT(FIND(MID(B274,ROW(INDIRECT("1:"&amp;LEN(B274))),1),validRnaSequenceCharacters))))),"RNA sequence contains invalid characters. ","")</f>
        <v/>
      </c>
      <c r="X274" s="16">
        <f>OR(Z274)</f>
        <v/>
      </c>
      <c r="Y274" s="16">
        <f>OR(Z274)</f>
        <v/>
      </c>
      <c r="Z274" s="16">
        <f>AND(A274="Leerposition",P274&gt;=2)</f>
        <v/>
      </c>
      <c r="AC274" s="16">
        <f>IF(AND(A274&lt;&gt;"",L274=""),"Physical condition not defined. ","")</f>
        <v/>
      </c>
      <c r="AD274" s="16">
        <f>IF(AND(A274&lt;&gt;"",M274=""),"Datasheet not defined. ","")</f>
        <v/>
      </c>
      <c r="AE274" s="16">
        <f>IF(AND(A274&lt;&gt;"",N274=""),"Aliquoting not defined. ","")</f>
        <v/>
      </c>
    </row>
    <row r="275" ht="10.5" customFormat="1" customHeight="1" s="16">
      <c r="A275" s="25" t="n"/>
      <c r="B275" s="25" t="n"/>
      <c r="C275" s="35">
        <f>IF(B275&lt;&gt;"",LEN(SUBSTITUTE(SUBSTITUTE(B275," ",""),"*","")),"")</f>
        <v/>
      </c>
      <c r="D275" s="19" t="n"/>
      <c r="E275" s="25" t="n"/>
      <c r="F275" s="19" t="n"/>
      <c r="G275" s="19" t="n"/>
      <c r="H275" s="19" t="n"/>
      <c r="I275" s="19" t="n"/>
      <c r="J275" s="19" t="n"/>
      <c r="K275" s="19" t="n"/>
      <c r="L275" s="19" t="n"/>
      <c r="M275" s="19" t="n"/>
      <c r="N275" s="19" t="n"/>
      <c r="O275" s="17">
        <f>Q275 &amp; R275 &amp; U275 &amp; V275 &amp; W275 &amp; S275 &amp; T275 &amp; AC275 &amp; AD275 &amp; AE275</f>
        <v/>
      </c>
      <c r="P275" s="1">
        <f>IF(B275&lt;&gt;"",LEN(SUBSTITUTE(SUBSTITUTE(B275," ",""),"*","")),"")</f>
        <v/>
      </c>
      <c r="Q275" s="1">
        <f>IF(AND(A275="",B275&lt;&gt;""),"No name provided. ","")</f>
        <v/>
      </c>
      <c r="R275" s="1">
        <f>IF(AND(A275&lt;&gt;"",B275=""),"No sequence provided. ","")</f>
        <v/>
      </c>
      <c r="S275" s="16">
        <f>IF(AND(P275&lt;&gt;"",E275&lt;&gt;"",NOT(X275)),IF(AND(INDEX(validRnaScaleLowerSizeLimits,MATCH(E275,validRnaScale,0))&lt;=$P275,$P275&lt;=INDEX(validRnaScaleUpperSizeLimits,MATCH(E275,validRnaScale,0))),"","Sequence (length) not available in " &amp; E275 &amp; " scale. "),"")</f>
        <v/>
      </c>
      <c r="T275" s="16">
        <f>IF(AND(P275&lt;&gt;"",E275&lt;&gt;"",NOT(Y275)),IF(AND(INDEX(validRnaPurificationLowerSizeLimits,MATCH(E275,validRnaScale,0),MATCH(D275,validRnaPurificationLowerSizeLimitsHeader,0))&lt;=$P275,$P275&lt;=INDEX(validRnaPurificationUpperSizeLimits,MATCH(E275,validRnaScale,0),MATCH(D275,validRnaPurificationUpperSizeLimitsHeader,0))),"","Combination of purification and scale not available. "),"")</f>
        <v/>
      </c>
      <c r="U275" s="16">
        <f>IF(LEN(A275)&gt;validOligoNameMaxLength,"RNA oligo name is too long. ","")</f>
        <v/>
      </c>
      <c r="V275" s="16">
        <f>IF(AND(A275&lt;&gt;"",NOT(ISNUMBER(SUMPRODUCT(FIND(MID(A275,ROW(INDIRECT("1:"&amp;LEN(A275))),1),validOligoNameCharacters))))),"RNA oligo name contains invalid characters. ","")</f>
        <v/>
      </c>
      <c r="W275" s="16">
        <f>IF(AND(B275&lt;&gt;"",NOT(ISNUMBER(SUMPRODUCT(FIND(MID(B275,ROW(INDIRECT("1:"&amp;LEN(B275))),1),validRnaSequenceCharacters))))),"RNA sequence contains invalid characters. ","")</f>
        <v/>
      </c>
      <c r="X275" s="16">
        <f>OR(Z275)</f>
        <v/>
      </c>
      <c r="Y275" s="16">
        <f>OR(Z275)</f>
        <v/>
      </c>
      <c r="Z275" s="16">
        <f>AND(A275="Leerposition",P275&gt;=2)</f>
        <v/>
      </c>
      <c r="AC275" s="16">
        <f>IF(AND(A275&lt;&gt;"",L275=""),"Physical condition not defined. ","")</f>
        <v/>
      </c>
      <c r="AD275" s="16">
        <f>IF(AND(A275&lt;&gt;"",M275=""),"Datasheet not defined. ","")</f>
        <v/>
      </c>
      <c r="AE275" s="16">
        <f>IF(AND(A275&lt;&gt;"",N275=""),"Aliquoting not defined. ","")</f>
        <v/>
      </c>
    </row>
    <row r="276" ht="10.5" customFormat="1" customHeight="1" s="16">
      <c r="A276" s="25" t="n"/>
      <c r="B276" s="25" t="n"/>
      <c r="C276" s="35">
        <f>IF(B276&lt;&gt;"",LEN(SUBSTITUTE(SUBSTITUTE(B276," ",""),"*","")),"")</f>
        <v/>
      </c>
      <c r="D276" s="19" t="n"/>
      <c r="E276" s="25" t="n"/>
      <c r="F276" s="19" t="n"/>
      <c r="G276" s="19" t="n"/>
      <c r="H276" s="19" t="n"/>
      <c r="I276" s="19" t="n"/>
      <c r="J276" s="19" t="n"/>
      <c r="K276" s="19" t="n"/>
      <c r="L276" s="19" t="n"/>
      <c r="M276" s="19" t="n"/>
      <c r="N276" s="19" t="n"/>
      <c r="O276" s="17">
        <f>Q276 &amp; R276 &amp; U276 &amp; V276 &amp; W276 &amp; S276 &amp; T276 &amp; AC276 &amp; AD276 &amp; AE276</f>
        <v/>
      </c>
      <c r="P276" s="1">
        <f>IF(B276&lt;&gt;"",LEN(SUBSTITUTE(SUBSTITUTE(B276," ",""),"*","")),"")</f>
        <v/>
      </c>
      <c r="Q276" s="1">
        <f>IF(AND(A276="",B276&lt;&gt;""),"No name provided. ","")</f>
        <v/>
      </c>
      <c r="R276" s="1">
        <f>IF(AND(A276&lt;&gt;"",B276=""),"No sequence provided. ","")</f>
        <v/>
      </c>
      <c r="S276" s="16">
        <f>IF(AND(P276&lt;&gt;"",E276&lt;&gt;"",NOT(X276)),IF(AND(INDEX(validRnaScaleLowerSizeLimits,MATCH(E276,validRnaScale,0))&lt;=$P276,$P276&lt;=INDEX(validRnaScaleUpperSizeLimits,MATCH(E276,validRnaScale,0))),"","Sequence (length) not available in " &amp; E276 &amp; " scale. "),"")</f>
        <v/>
      </c>
      <c r="T276" s="16">
        <f>IF(AND(P276&lt;&gt;"",E276&lt;&gt;"",NOT(Y276)),IF(AND(INDEX(validRnaPurificationLowerSizeLimits,MATCH(E276,validRnaScale,0),MATCH(D276,validRnaPurificationLowerSizeLimitsHeader,0))&lt;=$P276,$P276&lt;=INDEX(validRnaPurificationUpperSizeLimits,MATCH(E276,validRnaScale,0),MATCH(D276,validRnaPurificationUpperSizeLimitsHeader,0))),"","Combination of purification and scale not available. "),"")</f>
        <v/>
      </c>
      <c r="U276" s="16">
        <f>IF(LEN(A276)&gt;validOligoNameMaxLength,"RNA oligo name is too long. ","")</f>
        <v/>
      </c>
      <c r="V276" s="16">
        <f>IF(AND(A276&lt;&gt;"",NOT(ISNUMBER(SUMPRODUCT(FIND(MID(A276,ROW(INDIRECT("1:"&amp;LEN(A276))),1),validOligoNameCharacters))))),"RNA oligo name contains invalid characters. ","")</f>
        <v/>
      </c>
      <c r="W276" s="16">
        <f>IF(AND(B276&lt;&gt;"",NOT(ISNUMBER(SUMPRODUCT(FIND(MID(B276,ROW(INDIRECT("1:"&amp;LEN(B276))),1),validRnaSequenceCharacters))))),"RNA sequence contains invalid characters. ","")</f>
        <v/>
      </c>
      <c r="X276" s="16">
        <f>OR(Z276)</f>
        <v/>
      </c>
      <c r="Y276" s="16">
        <f>OR(Z276)</f>
        <v/>
      </c>
      <c r="Z276" s="16">
        <f>AND(A276="Leerposition",P276&gt;=2)</f>
        <v/>
      </c>
      <c r="AC276" s="16">
        <f>IF(AND(A276&lt;&gt;"",L276=""),"Physical condition not defined. ","")</f>
        <v/>
      </c>
      <c r="AD276" s="16">
        <f>IF(AND(A276&lt;&gt;"",M276=""),"Datasheet not defined. ","")</f>
        <v/>
      </c>
      <c r="AE276" s="16">
        <f>IF(AND(A276&lt;&gt;"",N276=""),"Aliquoting not defined. ","")</f>
        <v/>
      </c>
    </row>
    <row r="277" ht="10.5" customFormat="1" customHeight="1" s="16">
      <c r="A277" s="25" t="n"/>
      <c r="B277" s="25" t="n"/>
      <c r="C277" s="35">
        <f>IF(B277&lt;&gt;"",LEN(SUBSTITUTE(SUBSTITUTE(B277," ",""),"*","")),"")</f>
        <v/>
      </c>
      <c r="D277" s="19" t="n"/>
      <c r="E277" s="25" t="n"/>
      <c r="F277" s="19" t="n"/>
      <c r="G277" s="19" t="n"/>
      <c r="H277" s="19" t="n"/>
      <c r="I277" s="19" t="n"/>
      <c r="J277" s="19" t="n"/>
      <c r="K277" s="19" t="n"/>
      <c r="L277" s="19" t="n"/>
      <c r="M277" s="19" t="n"/>
      <c r="N277" s="19" t="n"/>
      <c r="O277" s="17">
        <f>Q277 &amp; R277 &amp; U277 &amp; V277 &amp; W277 &amp; S277 &amp; T277 &amp; AC277 &amp; AD277 &amp; AE277</f>
        <v/>
      </c>
      <c r="P277" s="1">
        <f>IF(B277&lt;&gt;"",LEN(SUBSTITUTE(SUBSTITUTE(B277," ",""),"*","")),"")</f>
        <v/>
      </c>
      <c r="Q277" s="1">
        <f>IF(AND(A277="",B277&lt;&gt;""),"No name provided. ","")</f>
        <v/>
      </c>
      <c r="R277" s="1">
        <f>IF(AND(A277&lt;&gt;"",B277=""),"No sequence provided. ","")</f>
        <v/>
      </c>
      <c r="S277" s="16">
        <f>IF(AND(P277&lt;&gt;"",E277&lt;&gt;"",NOT(X277)),IF(AND(INDEX(validRnaScaleLowerSizeLimits,MATCH(E277,validRnaScale,0))&lt;=$P277,$P277&lt;=INDEX(validRnaScaleUpperSizeLimits,MATCH(E277,validRnaScale,0))),"","Sequence (length) not available in " &amp; E277 &amp; " scale. "),"")</f>
        <v/>
      </c>
      <c r="T277" s="16">
        <f>IF(AND(P277&lt;&gt;"",E277&lt;&gt;"",NOT(Y277)),IF(AND(INDEX(validRnaPurificationLowerSizeLimits,MATCH(E277,validRnaScale,0),MATCH(D277,validRnaPurificationLowerSizeLimitsHeader,0))&lt;=$P277,$P277&lt;=INDEX(validRnaPurificationUpperSizeLimits,MATCH(E277,validRnaScale,0),MATCH(D277,validRnaPurificationUpperSizeLimitsHeader,0))),"","Combination of purification and scale not available. "),"")</f>
        <v/>
      </c>
      <c r="U277" s="16">
        <f>IF(LEN(A277)&gt;validOligoNameMaxLength,"RNA oligo name is too long. ","")</f>
        <v/>
      </c>
      <c r="V277" s="16">
        <f>IF(AND(A277&lt;&gt;"",NOT(ISNUMBER(SUMPRODUCT(FIND(MID(A277,ROW(INDIRECT("1:"&amp;LEN(A277))),1),validOligoNameCharacters))))),"RNA oligo name contains invalid characters. ","")</f>
        <v/>
      </c>
      <c r="W277" s="16">
        <f>IF(AND(B277&lt;&gt;"",NOT(ISNUMBER(SUMPRODUCT(FIND(MID(B277,ROW(INDIRECT("1:"&amp;LEN(B277))),1),validRnaSequenceCharacters))))),"RNA sequence contains invalid characters. ","")</f>
        <v/>
      </c>
      <c r="X277" s="16">
        <f>OR(Z277)</f>
        <v/>
      </c>
      <c r="Y277" s="16">
        <f>OR(Z277)</f>
        <v/>
      </c>
      <c r="Z277" s="16">
        <f>AND(A277="Leerposition",P277&gt;=2)</f>
        <v/>
      </c>
      <c r="AC277" s="16">
        <f>IF(AND(A277&lt;&gt;"",L277=""),"Physical condition not defined. ","")</f>
        <v/>
      </c>
      <c r="AD277" s="16">
        <f>IF(AND(A277&lt;&gt;"",M277=""),"Datasheet not defined. ","")</f>
        <v/>
      </c>
      <c r="AE277" s="16">
        <f>IF(AND(A277&lt;&gt;"",N277=""),"Aliquoting not defined. ","")</f>
        <v/>
      </c>
    </row>
    <row r="278" ht="10.5" customFormat="1" customHeight="1" s="16">
      <c r="A278" s="25" t="n"/>
      <c r="B278" s="25" t="n"/>
      <c r="C278" s="35">
        <f>IF(B278&lt;&gt;"",LEN(SUBSTITUTE(SUBSTITUTE(B278," ",""),"*","")),"")</f>
        <v/>
      </c>
      <c r="D278" s="19" t="n"/>
      <c r="E278" s="25" t="n"/>
      <c r="F278" s="19" t="n"/>
      <c r="G278" s="19" t="n"/>
      <c r="H278" s="19" t="n"/>
      <c r="I278" s="19" t="n"/>
      <c r="J278" s="19" t="n"/>
      <c r="K278" s="19" t="n"/>
      <c r="L278" s="19" t="n"/>
      <c r="M278" s="19" t="n"/>
      <c r="N278" s="19" t="n"/>
      <c r="O278" s="17">
        <f>Q278 &amp; R278 &amp; U278 &amp; V278 &amp; W278 &amp; S278 &amp; T278 &amp; AC278 &amp; AD278 &amp; AE278</f>
        <v/>
      </c>
      <c r="P278" s="1">
        <f>IF(B278&lt;&gt;"",LEN(SUBSTITUTE(SUBSTITUTE(B278," ",""),"*","")),"")</f>
        <v/>
      </c>
      <c r="Q278" s="1">
        <f>IF(AND(A278="",B278&lt;&gt;""),"No name provided. ","")</f>
        <v/>
      </c>
      <c r="R278" s="1">
        <f>IF(AND(A278&lt;&gt;"",B278=""),"No sequence provided. ","")</f>
        <v/>
      </c>
      <c r="S278" s="16">
        <f>IF(AND(P278&lt;&gt;"",E278&lt;&gt;"",NOT(X278)),IF(AND(INDEX(validRnaScaleLowerSizeLimits,MATCH(E278,validRnaScale,0))&lt;=$P278,$P278&lt;=INDEX(validRnaScaleUpperSizeLimits,MATCH(E278,validRnaScale,0))),"","Sequence (length) not available in " &amp; E278 &amp; " scale. "),"")</f>
        <v/>
      </c>
      <c r="T278" s="16">
        <f>IF(AND(P278&lt;&gt;"",E278&lt;&gt;"",NOT(Y278)),IF(AND(INDEX(validRnaPurificationLowerSizeLimits,MATCH(E278,validRnaScale,0),MATCH(D278,validRnaPurificationLowerSizeLimitsHeader,0))&lt;=$P278,$P278&lt;=INDEX(validRnaPurificationUpperSizeLimits,MATCH(E278,validRnaScale,0),MATCH(D278,validRnaPurificationUpperSizeLimitsHeader,0))),"","Combination of purification and scale not available. "),"")</f>
        <v/>
      </c>
      <c r="U278" s="16">
        <f>IF(LEN(A278)&gt;validOligoNameMaxLength,"RNA oligo name is too long. ","")</f>
        <v/>
      </c>
      <c r="V278" s="16">
        <f>IF(AND(A278&lt;&gt;"",NOT(ISNUMBER(SUMPRODUCT(FIND(MID(A278,ROW(INDIRECT("1:"&amp;LEN(A278))),1),validOligoNameCharacters))))),"RNA oligo name contains invalid characters. ","")</f>
        <v/>
      </c>
      <c r="W278" s="16">
        <f>IF(AND(B278&lt;&gt;"",NOT(ISNUMBER(SUMPRODUCT(FIND(MID(B278,ROW(INDIRECT("1:"&amp;LEN(B278))),1),validRnaSequenceCharacters))))),"RNA sequence contains invalid characters. ","")</f>
        <v/>
      </c>
      <c r="X278" s="16">
        <f>OR(Z278)</f>
        <v/>
      </c>
      <c r="Y278" s="16">
        <f>OR(Z278)</f>
        <v/>
      </c>
      <c r="Z278" s="16">
        <f>AND(A278="Leerposition",P278&gt;=2)</f>
        <v/>
      </c>
      <c r="AC278" s="16">
        <f>IF(AND(A278&lt;&gt;"",L278=""),"Physical condition not defined. ","")</f>
        <v/>
      </c>
      <c r="AD278" s="16">
        <f>IF(AND(A278&lt;&gt;"",M278=""),"Datasheet not defined. ","")</f>
        <v/>
      </c>
      <c r="AE278" s="16">
        <f>IF(AND(A278&lt;&gt;"",N278=""),"Aliquoting not defined. ","")</f>
        <v/>
      </c>
    </row>
    <row r="279" ht="10.5" customFormat="1" customHeight="1" s="16">
      <c r="A279" s="25" t="n"/>
      <c r="B279" s="25" t="n"/>
      <c r="C279" s="35">
        <f>IF(B279&lt;&gt;"",LEN(SUBSTITUTE(SUBSTITUTE(B279," ",""),"*","")),"")</f>
        <v/>
      </c>
      <c r="D279" s="19" t="n"/>
      <c r="E279" s="25" t="n"/>
      <c r="F279" s="19" t="n"/>
      <c r="G279" s="19" t="n"/>
      <c r="H279" s="19" t="n"/>
      <c r="I279" s="19" t="n"/>
      <c r="J279" s="19" t="n"/>
      <c r="K279" s="19" t="n"/>
      <c r="L279" s="19" t="n"/>
      <c r="M279" s="19" t="n"/>
      <c r="N279" s="19" t="n"/>
      <c r="O279" s="17">
        <f>Q279 &amp; R279 &amp; U279 &amp; V279 &amp; W279 &amp; S279 &amp; T279 &amp; AC279 &amp; AD279 &amp; AE279</f>
        <v/>
      </c>
      <c r="P279" s="1">
        <f>IF(B279&lt;&gt;"",LEN(SUBSTITUTE(SUBSTITUTE(B279," ",""),"*","")),"")</f>
        <v/>
      </c>
      <c r="Q279" s="1">
        <f>IF(AND(A279="",B279&lt;&gt;""),"No name provided. ","")</f>
        <v/>
      </c>
      <c r="R279" s="1">
        <f>IF(AND(A279&lt;&gt;"",B279=""),"No sequence provided. ","")</f>
        <v/>
      </c>
      <c r="S279" s="16">
        <f>IF(AND(P279&lt;&gt;"",E279&lt;&gt;"",NOT(X279)),IF(AND(INDEX(validRnaScaleLowerSizeLimits,MATCH(E279,validRnaScale,0))&lt;=$P279,$P279&lt;=INDEX(validRnaScaleUpperSizeLimits,MATCH(E279,validRnaScale,0))),"","Sequence (length) not available in " &amp; E279 &amp; " scale. "),"")</f>
        <v/>
      </c>
      <c r="T279" s="16">
        <f>IF(AND(P279&lt;&gt;"",E279&lt;&gt;"",NOT(Y279)),IF(AND(INDEX(validRnaPurificationLowerSizeLimits,MATCH(E279,validRnaScale,0),MATCH(D279,validRnaPurificationLowerSizeLimitsHeader,0))&lt;=$P279,$P279&lt;=INDEX(validRnaPurificationUpperSizeLimits,MATCH(E279,validRnaScale,0),MATCH(D279,validRnaPurificationUpperSizeLimitsHeader,0))),"","Combination of purification and scale not available. "),"")</f>
        <v/>
      </c>
      <c r="U279" s="16">
        <f>IF(LEN(A279)&gt;validOligoNameMaxLength,"RNA oligo name is too long. ","")</f>
        <v/>
      </c>
      <c r="V279" s="16">
        <f>IF(AND(A279&lt;&gt;"",NOT(ISNUMBER(SUMPRODUCT(FIND(MID(A279,ROW(INDIRECT("1:"&amp;LEN(A279))),1),validOligoNameCharacters))))),"RNA oligo name contains invalid characters. ","")</f>
        <v/>
      </c>
      <c r="W279" s="16">
        <f>IF(AND(B279&lt;&gt;"",NOT(ISNUMBER(SUMPRODUCT(FIND(MID(B279,ROW(INDIRECT("1:"&amp;LEN(B279))),1),validRnaSequenceCharacters))))),"RNA sequence contains invalid characters. ","")</f>
        <v/>
      </c>
      <c r="X279" s="16">
        <f>OR(Z279)</f>
        <v/>
      </c>
      <c r="Y279" s="16">
        <f>OR(Z279)</f>
        <v/>
      </c>
      <c r="Z279" s="16">
        <f>AND(A279="Leerposition",P279&gt;=2)</f>
        <v/>
      </c>
      <c r="AC279" s="16">
        <f>IF(AND(A279&lt;&gt;"",L279=""),"Physical condition not defined. ","")</f>
        <v/>
      </c>
      <c r="AD279" s="16">
        <f>IF(AND(A279&lt;&gt;"",M279=""),"Datasheet not defined. ","")</f>
        <v/>
      </c>
      <c r="AE279" s="16">
        <f>IF(AND(A279&lt;&gt;"",N279=""),"Aliquoting not defined. ","")</f>
        <v/>
      </c>
    </row>
    <row r="280" ht="10.5" customFormat="1" customHeight="1" s="16">
      <c r="A280" s="25" t="n"/>
      <c r="B280" s="25" t="n"/>
      <c r="C280" s="35">
        <f>IF(B280&lt;&gt;"",LEN(SUBSTITUTE(SUBSTITUTE(B280," ",""),"*","")),"")</f>
        <v/>
      </c>
      <c r="D280" s="19" t="n"/>
      <c r="E280" s="25" t="n"/>
      <c r="F280" s="19" t="n"/>
      <c r="G280" s="19" t="n"/>
      <c r="H280" s="19" t="n"/>
      <c r="I280" s="19" t="n"/>
      <c r="J280" s="19" t="n"/>
      <c r="K280" s="19" t="n"/>
      <c r="L280" s="19" t="n"/>
      <c r="M280" s="19" t="n"/>
      <c r="N280" s="19" t="n"/>
      <c r="O280" s="17">
        <f>Q280 &amp; R280 &amp; U280 &amp; V280 &amp; W280 &amp; S280 &amp; T280 &amp; AC280 &amp; AD280 &amp; AE280</f>
        <v/>
      </c>
      <c r="P280" s="1">
        <f>IF(B280&lt;&gt;"",LEN(SUBSTITUTE(SUBSTITUTE(B280," ",""),"*","")),"")</f>
        <v/>
      </c>
      <c r="Q280" s="1">
        <f>IF(AND(A280="",B280&lt;&gt;""),"No name provided. ","")</f>
        <v/>
      </c>
      <c r="R280" s="1">
        <f>IF(AND(A280&lt;&gt;"",B280=""),"No sequence provided. ","")</f>
        <v/>
      </c>
      <c r="S280" s="16">
        <f>IF(AND(P280&lt;&gt;"",E280&lt;&gt;"",NOT(X280)),IF(AND(INDEX(validRnaScaleLowerSizeLimits,MATCH(E280,validRnaScale,0))&lt;=$P280,$P280&lt;=INDEX(validRnaScaleUpperSizeLimits,MATCH(E280,validRnaScale,0))),"","Sequence (length) not available in " &amp; E280 &amp; " scale. "),"")</f>
        <v/>
      </c>
      <c r="T280" s="16">
        <f>IF(AND(P280&lt;&gt;"",E280&lt;&gt;"",NOT(Y280)),IF(AND(INDEX(validRnaPurificationLowerSizeLimits,MATCH(E280,validRnaScale,0),MATCH(D280,validRnaPurificationLowerSizeLimitsHeader,0))&lt;=$P280,$P280&lt;=INDEX(validRnaPurificationUpperSizeLimits,MATCH(E280,validRnaScale,0),MATCH(D280,validRnaPurificationUpperSizeLimitsHeader,0))),"","Combination of purification and scale not available. "),"")</f>
        <v/>
      </c>
      <c r="U280" s="16">
        <f>IF(LEN(A280)&gt;validOligoNameMaxLength,"RNA oligo name is too long. ","")</f>
        <v/>
      </c>
      <c r="V280" s="16">
        <f>IF(AND(A280&lt;&gt;"",NOT(ISNUMBER(SUMPRODUCT(FIND(MID(A280,ROW(INDIRECT("1:"&amp;LEN(A280))),1),validOligoNameCharacters))))),"RNA oligo name contains invalid characters. ","")</f>
        <v/>
      </c>
      <c r="W280" s="16">
        <f>IF(AND(B280&lt;&gt;"",NOT(ISNUMBER(SUMPRODUCT(FIND(MID(B280,ROW(INDIRECT("1:"&amp;LEN(B280))),1),validRnaSequenceCharacters))))),"RNA sequence contains invalid characters. ","")</f>
        <v/>
      </c>
      <c r="X280" s="16">
        <f>OR(Z280)</f>
        <v/>
      </c>
      <c r="Y280" s="16">
        <f>OR(Z280)</f>
        <v/>
      </c>
      <c r="Z280" s="16">
        <f>AND(A280="Leerposition",P280&gt;=2)</f>
        <v/>
      </c>
      <c r="AC280" s="16">
        <f>IF(AND(A280&lt;&gt;"",L280=""),"Physical condition not defined. ","")</f>
        <v/>
      </c>
      <c r="AD280" s="16">
        <f>IF(AND(A280&lt;&gt;"",M280=""),"Datasheet not defined. ","")</f>
        <v/>
      </c>
      <c r="AE280" s="16">
        <f>IF(AND(A280&lt;&gt;"",N280=""),"Aliquoting not defined. ","")</f>
        <v/>
      </c>
    </row>
    <row r="281" ht="10.5" customFormat="1" customHeight="1" s="16">
      <c r="A281" s="25" t="n"/>
      <c r="B281" s="25" t="n"/>
      <c r="C281" s="35">
        <f>IF(B281&lt;&gt;"",LEN(SUBSTITUTE(SUBSTITUTE(B281," ",""),"*","")),"")</f>
        <v/>
      </c>
      <c r="D281" s="19" t="n"/>
      <c r="E281" s="25" t="n"/>
      <c r="F281" s="19" t="n"/>
      <c r="G281" s="19" t="n"/>
      <c r="H281" s="19" t="n"/>
      <c r="I281" s="19" t="n"/>
      <c r="J281" s="19" t="n"/>
      <c r="K281" s="19" t="n"/>
      <c r="L281" s="19" t="n"/>
      <c r="M281" s="19" t="n"/>
      <c r="N281" s="19" t="n"/>
      <c r="O281" s="17">
        <f>Q281 &amp; R281 &amp; U281 &amp; V281 &amp; W281 &amp; S281 &amp; T281 &amp; AC281 &amp; AD281 &amp; AE281</f>
        <v/>
      </c>
      <c r="P281" s="1">
        <f>IF(B281&lt;&gt;"",LEN(SUBSTITUTE(SUBSTITUTE(B281," ",""),"*","")),"")</f>
        <v/>
      </c>
      <c r="Q281" s="1">
        <f>IF(AND(A281="",B281&lt;&gt;""),"No name provided. ","")</f>
        <v/>
      </c>
      <c r="R281" s="1">
        <f>IF(AND(A281&lt;&gt;"",B281=""),"No sequence provided. ","")</f>
        <v/>
      </c>
      <c r="S281" s="16">
        <f>IF(AND(P281&lt;&gt;"",E281&lt;&gt;"",NOT(X281)),IF(AND(INDEX(validRnaScaleLowerSizeLimits,MATCH(E281,validRnaScale,0))&lt;=$P281,$P281&lt;=INDEX(validRnaScaleUpperSizeLimits,MATCH(E281,validRnaScale,0))),"","Sequence (length) not available in " &amp; E281 &amp; " scale. "),"")</f>
        <v/>
      </c>
      <c r="T281" s="16">
        <f>IF(AND(P281&lt;&gt;"",E281&lt;&gt;"",NOT(Y281)),IF(AND(INDEX(validRnaPurificationLowerSizeLimits,MATCH(E281,validRnaScale,0),MATCH(D281,validRnaPurificationLowerSizeLimitsHeader,0))&lt;=$P281,$P281&lt;=INDEX(validRnaPurificationUpperSizeLimits,MATCH(E281,validRnaScale,0),MATCH(D281,validRnaPurificationUpperSizeLimitsHeader,0))),"","Combination of purification and scale not available. "),"")</f>
        <v/>
      </c>
      <c r="U281" s="16">
        <f>IF(LEN(A281)&gt;validOligoNameMaxLength,"RNA oligo name is too long. ","")</f>
        <v/>
      </c>
      <c r="V281" s="16">
        <f>IF(AND(A281&lt;&gt;"",NOT(ISNUMBER(SUMPRODUCT(FIND(MID(A281,ROW(INDIRECT("1:"&amp;LEN(A281))),1),validOligoNameCharacters))))),"RNA oligo name contains invalid characters. ","")</f>
        <v/>
      </c>
      <c r="W281" s="16">
        <f>IF(AND(B281&lt;&gt;"",NOT(ISNUMBER(SUMPRODUCT(FIND(MID(B281,ROW(INDIRECT("1:"&amp;LEN(B281))),1),validRnaSequenceCharacters))))),"RNA sequence contains invalid characters. ","")</f>
        <v/>
      </c>
      <c r="X281" s="16">
        <f>OR(Z281)</f>
        <v/>
      </c>
      <c r="Y281" s="16">
        <f>OR(Z281)</f>
        <v/>
      </c>
      <c r="Z281" s="16">
        <f>AND(A281="Leerposition",P281&gt;=2)</f>
        <v/>
      </c>
      <c r="AC281" s="16">
        <f>IF(AND(A281&lt;&gt;"",L281=""),"Physical condition not defined. ","")</f>
        <v/>
      </c>
      <c r="AD281" s="16">
        <f>IF(AND(A281&lt;&gt;"",M281=""),"Datasheet not defined. ","")</f>
        <v/>
      </c>
      <c r="AE281" s="16">
        <f>IF(AND(A281&lt;&gt;"",N281=""),"Aliquoting not defined. ","")</f>
        <v/>
      </c>
    </row>
    <row r="282" ht="10.5" customFormat="1" customHeight="1" s="16">
      <c r="A282" s="25" t="n"/>
      <c r="B282" s="25" t="n"/>
      <c r="C282" s="35">
        <f>IF(B282&lt;&gt;"",LEN(SUBSTITUTE(SUBSTITUTE(B282," ",""),"*","")),"")</f>
        <v/>
      </c>
      <c r="D282" s="19" t="n"/>
      <c r="E282" s="25" t="n"/>
      <c r="F282" s="19" t="n"/>
      <c r="G282" s="19" t="n"/>
      <c r="H282" s="19" t="n"/>
      <c r="I282" s="19" t="n"/>
      <c r="J282" s="19" t="n"/>
      <c r="K282" s="19" t="n"/>
      <c r="L282" s="19" t="n"/>
      <c r="M282" s="19" t="n"/>
      <c r="N282" s="19" t="n"/>
      <c r="O282" s="17">
        <f>Q282 &amp; R282 &amp; U282 &amp; V282 &amp; W282 &amp; S282 &amp; T282 &amp; AC282 &amp; AD282 &amp; AE282</f>
        <v/>
      </c>
      <c r="P282" s="1">
        <f>IF(B282&lt;&gt;"",LEN(SUBSTITUTE(SUBSTITUTE(B282," ",""),"*","")),"")</f>
        <v/>
      </c>
      <c r="Q282" s="1">
        <f>IF(AND(A282="",B282&lt;&gt;""),"No name provided. ","")</f>
        <v/>
      </c>
      <c r="R282" s="1">
        <f>IF(AND(A282&lt;&gt;"",B282=""),"No sequence provided. ","")</f>
        <v/>
      </c>
      <c r="S282" s="16">
        <f>IF(AND(P282&lt;&gt;"",E282&lt;&gt;"",NOT(X282)),IF(AND(INDEX(validRnaScaleLowerSizeLimits,MATCH(E282,validRnaScale,0))&lt;=$P282,$P282&lt;=INDEX(validRnaScaleUpperSizeLimits,MATCH(E282,validRnaScale,0))),"","Sequence (length) not available in " &amp; E282 &amp; " scale. "),"")</f>
        <v/>
      </c>
      <c r="T282" s="16">
        <f>IF(AND(P282&lt;&gt;"",E282&lt;&gt;"",NOT(Y282)),IF(AND(INDEX(validRnaPurificationLowerSizeLimits,MATCH(E282,validRnaScale,0),MATCH(D282,validRnaPurificationLowerSizeLimitsHeader,0))&lt;=$P282,$P282&lt;=INDEX(validRnaPurificationUpperSizeLimits,MATCH(E282,validRnaScale,0),MATCH(D282,validRnaPurificationUpperSizeLimitsHeader,0))),"","Combination of purification and scale not available. "),"")</f>
        <v/>
      </c>
      <c r="U282" s="16">
        <f>IF(LEN(A282)&gt;validOligoNameMaxLength,"RNA oligo name is too long. ","")</f>
        <v/>
      </c>
      <c r="V282" s="16">
        <f>IF(AND(A282&lt;&gt;"",NOT(ISNUMBER(SUMPRODUCT(FIND(MID(A282,ROW(INDIRECT("1:"&amp;LEN(A282))),1),validOligoNameCharacters))))),"RNA oligo name contains invalid characters. ","")</f>
        <v/>
      </c>
      <c r="W282" s="16">
        <f>IF(AND(B282&lt;&gt;"",NOT(ISNUMBER(SUMPRODUCT(FIND(MID(B282,ROW(INDIRECT("1:"&amp;LEN(B282))),1),validRnaSequenceCharacters))))),"RNA sequence contains invalid characters. ","")</f>
        <v/>
      </c>
      <c r="X282" s="16">
        <f>OR(Z282)</f>
        <v/>
      </c>
      <c r="Y282" s="16">
        <f>OR(Z282)</f>
        <v/>
      </c>
      <c r="Z282" s="16">
        <f>AND(A282="Leerposition",P282&gt;=2)</f>
        <v/>
      </c>
      <c r="AC282" s="16">
        <f>IF(AND(A282&lt;&gt;"",L282=""),"Physical condition not defined. ","")</f>
        <v/>
      </c>
      <c r="AD282" s="16">
        <f>IF(AND(A282&lt;&gt;"",M282=""),"Datasheet not defined. ","")</f>
        <v/>
      </c>
      <c r="AE282" s="16">
        <f>IF(AND(A282&lt;&gt;"",N282=""),"Aliquoting not defined. ","")</f>
        <v/>
      </c>
    </row>
    <row r="283" ht="10.5" customFormat="1" customHeight="1" s="16">
      <c r="A283" s="25" t="n"/>
      <c r="B283" s="25" t="n"/>
      <c r="C283" s="35">
        <f>IF(B283&lt;&gt;"",LEN(SUBSTITUTE(SUBSTITUTE(B283," ",""),"*","")),"")</f>
        <v/>
      </c>
      <c r="D283" s="19" t="n"/>
      <c r="E283" s="25" t="n"/>
      <c r="F283" s="19" t="n"/>
      <c r="G283" s="19" t="n"/>
      <c r="H283" s="19" t="n"/>
      <c r="I283" s="19" t="n"/>
      <c r="J283" s="19" t="n"/>
      <c r="K283" s="19" t="n"/>
      <c r="L283" s="19" t="n"/>
      <c r="M283" s="19" t="n"/>
      <c r="N283" s="19" t="n"/>
      <c r="O283" s="17">
        <f>Q283 &amp; R283 &amp; U283 &amp; V283 &amp; W283 &amp; S283 &amp; T283 &amp; AC283 &amp; AD283 &amp; AE283</f>
        <v/>
      </c>
      <c r="P283" s="1">
        <f>IF(B283&lt;&gt;"",LEN(SUBSTITUTE(SUBSTITUTE(B283," ",""),"*","")),"")</f>
        <v/>
      </c>
      <c r="Q283" s="1">
        <f>IF(AND(A283="",B283&lt;&gt;""),"No name provided. ","")</f>
        <v/>
      </c>
      <c r="R283" s="1">
        <f>IF(AND(A283&lt;&gt;"",B283=""),"No sequence provided. ","")</f>
        <v/>
      </c>
      <c r="S283" s="16">
        <f>IF(AND(P283&lt;&gt;"",E283&lt;&gt;"",NOT(X283)),IF(AND(INDEX(validRnaScaleLowerSizeLimits,MATCH(E283,validRnaScale,0))&lt;=$P283,$P283&lt;=INDEX(validRnaScaleUpperSizeLimits,MATCH(E283,validRnaScale,0))),"","Sequence (length) not available in " &amp; E283 &amp; " scale. "),"")</f>
        <v/>
      </c>
      <c r="T283" s="16">
        <f>IF(AND(P283&lt;&gt;"",E283&lt;&gt;"",NOT(Y283)),IF(AND(INDEX(validRnaPurificationLowerSizeLimits,MATCH(E283,validRnaScale,0),MATCH(D283,validRnaPurificationLowerSizeLimitsHeader,0))&lt;=$P283,$P283&lt;=INDEX(validRnaPurificationUpperSizeLimits,MATCH(E283,validRnaScale,0),MATCH(D283,validRnaPurificationUpperSizeLimitsHeader,0))),"","Combination of purification and scale not available. "),"")</f>
        <v/>
      </c>
      <c r="U283" s="16">
        <f>IF(LEN(A283)&gt;validOligoNameMaxLength,"RNA oligo name is too long. ","")</f>
        <v/>
      </c>
      <c r="V283" s="16">
        <f>IF(AND(A283&lt;&gt;"",NOT(ISNUMBER(SUMPRODUCT(FIND(MID(A283,ROW(INDIRECT("1:"&amp;LEN(A283))),1),validOligoNameCharacters))))),"RNA oligo name contains invalid characters. ","")</f>
        <v/>
      </c>
      <c r="W283" s="16">
        <f>IF(AND(B283&lt;&gt;"",NOT(ISNUMBER(SUMPRODUCT(FIND(MID(B283,ROW(INDIRECT("1:"&amp;LEN(B283))),1),validRnaSequenceCharacters))))),"RNA sequence contains invalid characters. ","")</f>
        <v/>
      </c>
      <c r="X283" s="16">
        <f>OR(Z283)</f>
        <v/>
      </c>
      <c r="Y283" s="16">
        <f>OR(Z283)</f>
        <v/>
      </c>
      <c r="Z283" s="16">
        <f>AND(A283="Leerposition",P283&gt;=2)</f>
        <v/>
      </c>
      <c r="AC283" s="16">
        <f>IF(AND(A283&lt;&gt;"",L283=""),"Physical condition not defined. ","")</f>
        <v/>
      </c>
      <c r="AD283" s="16">
        <f>IF(AND(A283&lt;&gt;"",M283=""),"Datasheet not defined. ","")</f>
        <v/>
      </c>
      <c r="AE283" s="16">
        <f>IF(AND(A283&lt;&gt;"",N283=""),"Aliquoting not defined. ","")</f>
        <v/>
      </c>
    </row>
    <row r="284" ht="10.5" customFormat="1" customHeight="1" s="16">
      <c r="A284" s="25" t="n"/>
      <c r="B284" s="25" t="n"/>
      <c r="C284" s="35">
        <f>IF(B284&lt;&gt;"",LEN(SUBSTITUTE(SUBSTITUTE(B284," ",""),"*","")),"")</f>
        <v/>
      </c>
      <c r="D284" s="19" t="n"/>
      <c r="E284" s="25" t="n"/>
      <c r="F284" s="19" t="n"/>
      <c r="G284" s="19" t="n"/>
      <c r="H284" s="19" t="n"/>
      <c r="I284" s="19" t="n"/>
      <c r="J284" s="19" t="n"/>
      <c r="K284" s="19" t="n"/>
      <c r="L284" s="19" t="n"/>
      <c r="M284" s="19" t="n"/>
      <c r="N284" s="19" t="n"/>
      <c r="O284" s="17">
        <f>Q284 &amp; R284 &amp; U284 &amp; V284 &amp; W284 &amp; S284 &amp; T284 &amp; AC284 &amp; AD284 &amp; AE284</f>
        <v/>
      </c>
      <c r="P284" s="1">
        <f>IF(B284&lt;&gt;"",LEN(SUBSTITUTE(SUBSTITUTE(B284," ",""),"*","")),"")</f>
        <v/>
      </c>
      <c r="Q284" s="1">
        <f>IF(AND(A284="",B284&lt;&gt;""),"No name provided. ","")</f>
        <v/>
      </c>
      <c r="R284" s="1">
        <f>IF(AND(A284&lt;&gt;"",B284=""),"No sequence provided. ","")</f>
        <v/>
      </c>
      <c r="S284" s="16">
        <f>IF(AND(P284&lt;&gt;"",E284&lt;&gt;"",NOT(X284)),IF(AND(INDEX(validRnaScaleLowerSizeLimits,MATCH(E284,validRnaScale,0))&lt;=$P284,$P284&lt;=INDEX(validRnaScaleUpperSizeLimits,MATCH(E284,validRnaScale,0))),"","Sequence (length) not available in " &amp; E284 &amp; " scale. "),"")</f>
        <v/>
      </c>
      <c r="T284" s="16">
        <f>IF(AND(P284&lt;&gt;"",E284&lt;&gt;"",NOT(Y284)),IF(AND(INDEX(validRnaPurificationLowerSizeLimits,MATCH(E284,validRnaScale,0),MATCH(D284,validRnaPurificationLowerSizeLimitsHeader,0))&lt;=$P284,$P284&lt;=INDEX(validRnaPurificationUpperSizeLimits,MATCH(E284,validRnaScale,0),MATCH(D284,validRnaPurificationUpperSizeLimitsHeader,0))),"","Combination of purification and scale not available. "),"")</f>
        <v/>
      </c>
      <c r="U284" s="16">
        <f>IF(LEN(A284)&gt;validOligoNameMaxLength,"RNA oligo name is too long. ","")</f>
        <v/>
      </c>
      <c r="V284" s="16">
        <f>IF(AND(A284&lt;&gt;"",NOT(ISNUMBER(SUMPRODUCT(FIND(MID(A284,ROW(INDIRECT("1:"&amp;LEN(A284))),1),validOligoNameCharacters))))),"RNA oligo name contains invalid characters. ","")</f>
        <v/>
      </c>
      <c r="W284" s="16">
        <f>IF(AND(B284&lt;&gt;"",NOT(ISNUMBER(SUMPRODUCT(FIND(MID(B284,ROW(INDIRECT("1:"&amp;LEN(B284))),1),validRnaSequenceCharacters))))),"RNA sequence contains invalid characters. ","")</f>
        <v/>
      </c>
      <c r="X284" s="16">
        <f>OR(Z284)</f>
        <v/>
      </c>
      <c r="Y284" s="16">
        <f>OR(Z284)</f>
        <v/>
      </c>
      <c r="Z284" s="16">
        <f>AND(A284="Leerposition",P284&gt;=2)</f>
        <v/>
      </c>
      <c r="AC284" s="16">
        <f>IF(AND(A284&lt;&gt;"",L284=""),"Physical condition not defined. ","")</f>
        <v/>
      </c>
      <c r="AD284" s="16">
        <f>IF(AND(A284&lt;&gt;"",M284=""),"Datasheet not defined. ","")</f>
        <v/>
      </c>
      <c r="AE284" s="16">
        <f>IF(AND(A284&lt;&gt;"",N284=""),"Aliquoting not defined. ","")</f>
        <v/>
      </c>
    </row>
    <row r="285" ht="10.5" customFormat="1" customHeight="1" s="16">
      <c r="A285" s="25" t="n"/>
      <c r="B285" s="25" t="n"/>
      <c r="C285" s="35">
        <f>IF(B285&lt;&gt;"",LEN(SUBSTITUTE(SUBSTITUTE(B285," ",""),"*","")),"")</f>
        <v/>
      </c>
      <c r="D285" s="19" t="n"/>
      <c r="E285" s="25" t="n"/>
      <c r="F285" s="19" t="n"/>
      <c r="G285" s="19" t="n"/>
      <c r="H285" s="19" t="n"/>
      <c r="I285" s="19" t="n"/>
      <c r="J285" s="19" t="n"/>
      <c r="K285" s="19" t="n"/>
      <c r="L285" s="19" t="n"/>
      <c r="M285" s="19" t="n"/>
      <c r="N285" s="19" t="n"/>
      <c r="O285" s="17">
        <f>Q285 &amp; R285 &amp; U285 &amp; V285 &amp; W285 &amp; S285 &amp; T285 &amp; AC285 &amp; AD285 &amp; AE285</f>
        <v/>
      </c>
      <c r="P285" s="1">
        <f>IF(B285&lt;&gt;"",LEN(SUBSTITUTE(SUBSTITUTE(B285," ",""),"*","")),"")</f>
        <v/>
      </c>
      <c r="Q285" s="1">
        <f>IF(AND(A285="",B285&lt;&gt;""),"No name provided. ","")</f>
        <v/>
      </c>
      <c r="R285" s="1">
        <f>IF(AND(A285&lt;&gt;"",B285=""),"No sequence provided. ","")</f>
        <v/>
      </c>
      <c r="S285" s="16">
        <f>IF(AND(P285&lt;&gt;"",E285&lt;&gt;"",NOT(X285)),IF(AND(INDEX(validRnaScaleLowerSizeLimits,MATCH(E285,validRnaScale,0))&lt;=$P285,$P285&lt;=INDEX(validRnaScaleUpperSizeLimits,MATCH(E285,validRnaScale,0))),"","Sequence (length) not available in " &amp; E285 &amp; " scale. "),"")</f>
        <v/>
      </c>
      <c r="T285" s="16">
        <f>IF(AND(P285&lt;&gt;"",E285&lt;&gt;"",NOT(Y285)),IF(AND(INDEX(validRnaPurificationLowerSizeLimits,MATCH(E285,validRnaScale,0),MATCH(D285,validRnaPurificationLowerSizeLimitsHeader,0))&lt;=$P285,$P285&lt;=INDEX(validRnaPurificationUpperSizeLimits,MATCH(E285,validRnaScale,0),MATCH(D285,validRnaPurificationUpperSizeLimitsHeader,0))),"","Combination of purification and scale not available. "),"")</f>
        <v/>
      </c>
      <c r="U285" s="16">
        <f>IF(LEN(A285)&gt;validOligoNameMaxLength,"RNA oligo name is too long. ","")</f>
        <v/>
      </c>
      <c r="V285" s="16">
        <f>IF(AND(A285&lt;&gt;"",NOT(ISNUMBER(SUMPRODUCT(FIND(MID(A285,ROW(INDIRECT("1:"&amp;LEN(A285))),1),validOligoNameCharacters))))),"RNA oligo name contains invalid characters. ","")</f>
        <v/>
      </c>
      <c r="W285" s="16">
        <f>IF(AND(B285&lt;&gt;"",NOT(ISNUMBER(SUMPRODUCT(FIND(MID(B285,ROW(INDIRECT("1:"&amp;LEN(B285))),1),validRnaSequenceCharacters))))),"RNA sequence contains invalid characters. ","")</f>
        <v/>
      </c>
      <c r="X285" s="16">
        <f>OR(Z285)</f>
        <v/>
      </c>
      <c r="Y285" s="16">
        <f>OR(Z285)</f>
        <v/>
      </c>
      <c r="Z285" s="16">
        <f>AND(A285="Leerposition",P285&gt;=2)</f>
        <v/>
      </c>
      <c r="AC285" s="16">
        <f>IF(AND(A285&lt;&gt;"",L285=""),"Physical condition not defined. ","")</f>
        <v/>
      </c>
      <c r="AD285" s="16">
        <f>IF(AND(A285&lt;&gt;"",M285=""),"Datasheet not defined. ","")</f>
        <v/>
      </c>
      <c r="AE285" s="16">
        <f>IF(AND(A285&lt;&gt;"",N285=""),"Aliquoting not defined. ","")</f>
        <v/>
      </c>
    </row>
    <row r="286" ht="10.5" customFormat="1" customHeight="1" s="16">
      <c r="A286" s="25" t="n"/>
      <c r="B286" s="25" t="n"/>
      <c r="C286" s="35">
        <f>IF(B286&lt;&gt;"",LEN(SUBSTITUTE(SUBSTITUTE(B286," ",""),"*","")),"")</f>
        <v/>
      </c>
      <c r="D286" s="19" t="n"/>
      <c r="E286" s="25" t="n"/>
      <c r="F286" s="19" t="n"/>
      <c r="G286" s="19" t="n"/>
      <c r="H286" s="19" t="n"/>
      <c r="I286" s="19" t="n"/>
      <c r="J286" s="19" t="n"/>
      <c r="K286" s="19" t="n"/>
      <c r="L286" s="19" t="n"/>
      <c r="M286" s="19" t="n"/>
      <c r="N286" s="19" t="n"/>
      <c r="O286" s="17">
        <f>Q286 &amp; R286 &amp; U286 &amp; V286 &amp; W286 &amp; S286 &amp; T286 &amp; AC286 &amp; AD286 &amp; AE286</f>
        <v/>
      </c>
      <c r="P286" s="1">
        <f>IF(B286&lt;&gt;"",LEN(SUBSTITUTE(SUBSTITUTE(B286," ",""),"*","")),"")</f>
        <v/>
      </c>
      <c r="Q286" s="1">
        <f>IF(AND(A286="",B286&lt;&gt;""),"No name provided. ","")</f>
        <v/>
      </c>
      <c r="R286" s="1">
        <f>IF(AND(A286&lt;&gt;"",B286=""),"No sequence provided. ","")</f>
        <v/>
      </c>
      <c r="S286" s="16">
        <f>IF(AND(P286&lt;&gt;"",E286&lt;&gt;"",NOT(X286)),IF(AND(INDEX(validRnaScaleLowerSizeLimits,MATCH(E286,validRnaScale,0))&lt;=$P286,$P286&lt;=INDEX(validRnaScaleUpperSizeLimits,MATCH(E286,validRnaScale,0))),"","Sequence (length) not available in " &amp; E286 &amp; " scale. "),"")</f>
        <v/>
      </c>
      <c r="T286" s="16">
        <f>IF(AND(P286&lt;&gt;"",E286&lt;&gt;"",NOT(Y286)),IF(AND(INDEX(validRnaPurificationLowerSizeLimits,MATCH(E286,validRnaScale,0),MATCH(D286,validRnaPurificationLowerSizeLimitsHeader,0))&lt;=$P286,$P286&lt;=INDEX(validRnaPurificationUpperSizeLimits,MATCH(E286,validRnaScale,0),MATCH(D286,validRnaPurificationUpperSizeLimitsHeader,0))),"","Combination of purification and scale not available. "),"")</f>
        <v/>
      </c>
      <c r="U286" s="16">
        <f>IF(LEN(A286)&gt;validOligoNameMaxLength,"RNA oligo name is too long. ","")</f>
        <v/>
      </c>
      <c r="V286" s="16">
        <f>IF(AND(A286&lt;&gt;"",NOT(ISNUMBER(SUMPRODUCT(FIND(MID(A286,ROW(INDIRECT("1:"&amp;LEN(A286))),1),validOligoNameCharacters))))),"RNA oligo name contains invalid characters. ","")</f>
        <v/>
      </c>
      <c r="W286" s="16">
        <f>IF(AND(B286&lt;&gt;"",NOT(ISNUMBER(SUMPRODUCT(FIND(MID(B286,ROW(INDIRECT("1:"&amp;LEN(B286))),1),validRnaSequenceCharacters))))),"RNA sequence contains invalid characters. ","")</f>
        <v/>
      </c>
      <c r="X286" s="16">
        <f>OR(Z286)</f>
        <v/>
      </c>
      <c r="Y286" s="16">
        <f>OR(Z286)</f>
        <v/>
      </c>
      <c r="Z286" s="16">
        <f>AND(A286="Leerposition",P286&gt;=2)</f>
        <v/>
      </c>
      <c r="AC286" s="16">
        <f>IF(AND(A286&lt;&gt;"",L286=""),"Physical condition not defined. ","")</f>
        <v/>
      </c>
      <c r="AD286" s="16">
        <f>IF(AND(A286&lt;&gt;"",M286=""),"Datasheet not defined. ","")</f>
        <v/>
      </c>
      <c r="AE286" s="16">
        <f>IF(AND(A286&lt;&gt;"",N286=""),"Aliquoting not defined. ","")</f>
        <v/>
      </c>
    </row>
    <row r="287" ht="10.5" customFormat="1" customHeight="1" s="16">
      <c r="A287" s="25" t="n"/>
      <c r="B287" s="25" t="n"/>
      <c r="C287" s="35">
        <f>IF(B287&lt;&gt;"",LEN(SUBSTITUTE(SUBSTITUTE(B287," ",""),"*","")),"")</f>
        <v/>
      </c>
      <c r="D287" s="19" t="n"/>
      <c r="E287" s="25" t="n"/>
      <c r="F287" s="19" t="n"/>
      <c r="G287" s="19" t="n"/>
      <c r="H287" s="19" t="n"/>
      <c r="I287" s="19" t="n"/>
      <c r="J287" s="19" t="n"/>
      <c r="K287" s="19" t="n"/>
      <c r="L287" s="19" t="n"/>
      <c r="M287" s="19" t="n"/>
      <c r="N287" s="19" t="n"/>
      <c r="O287" s="17">
        <f>Q287 &amp; R287 &amp; U287 &amp; V287 &amp; W287 &amp; S287 &amp; T287 &amp; AC287 &amp; AD287 &amp; AE287</f>
        <v/>
      </c>
      <c r="P287" s="1">
        <f>IF(B287&lt;&gt;"",LEN(SUBSTITUTE(SUBSTITUTE(B287," ",""),"*","")),"")</f>
        <v/>
      </c>
      <c r="Q287" s="1">
        <f>IF(AND(A287="",B287&lt;&gt;""),"No name provided. ","")</f>
        <v/>
      </c>
      <c r="R287" s="1">
        <f>IF(AND(A287&lt;&gt;"",B287=""),"No sequence provided. ","")</f>
        <v/>
      </c>
      <c r="S287" s="16">
        <f>IF(AND(P287&lt;&gt;"",E287&lt;&gt;"",NOT(X287)),IF(AND(INDEX(validRnaScaleLowerSizeLimits,MATCH(E287,validRnaScale,0))&lt;=$P287,$P287&lt;=INDEX(validRnaScaleUpperSizeLimits,MATCH(E287,validRnaScale,0))),"","Sequence (length) not available in " &amp; E287 &amp; " scale. "),"")</f>
        <v/>
      </c>
      <c r="T287" s="16">
        <f>IF(AND(P287&lt;&gt;"",E287&lt;&gt;"",NOT(Y287)),IF(AND(INDEX(validRnaPurificationLowerSizeLimits,MATCH(E287,validRnaScale,0),MATCH(D287,validRnaPurificationLowerSizeLimitsHeader,0))&lt;=$P287,$P287&lt;=INDEX(validRnaPurificationUpperSizeLimits,MATCH(E287,validRnaScale,0),MATCH(D287,validRnaPurificationUpperSizeLimitsHeader,0))),"","Combination of purification and scale not available. "),"")</f>
        <v/>
      </c>
      <c r="U287" s="16">
        <f>IF(LEN(A287)&gt;validOligoNameMaxLength,"RNA oligo name is too long. ","")</f>
        <v/>
      </c>
      <c r="V287" s="16">
        <f>IF(AND(A287&lt;&gt;"",NOT(ISNUMBER(SUMPRODUCT(FIND(MID(A287,ROW(INDIRECT("1:"&amp;LEN(A287))),1),validOligoNameCharacters))))),"RNA oligo name contains invalid characters. ","")</f>
        <v/>
      </c>
      <c r="W287" s="16">
        <f>IF(AND(B287&lt;&gt;"",NOT(ISNUMBER(SUMPRODUCT(FIND(MID(B287,ROW(INDIRECT("1:"&amp;LEN(B287))),1),validRnaSequenceCharacters))))),"RNA sequence contains invalid characters. ","")</f>
        <v/>
      </c>
      <c r="X287" s="16">
        <f>OR(Z287)</f>
        <v/>
      </c>
      <c r="Y287" s="16">
        <f>OR(Z287)</f>
        <v/>
      </c>
      <c r="Z287" s="16">
        <f>AND(A287="Leerposition",P287&gt;=2)</f>
        <v/>
      </c>
      <c r="AC287" s="16">
        <f>IF(AND(A287&lt;&gt;"",L287=""),"Physical condition not defined. ","")</f>
        <v/>
      </c>
      <c r="AD287" s="16">
        <f>IF(AND(A287&lt;&gt;"",M287=""),"Datasheet not defined. ","")</f>
        <v/>
      </c>
      <c r="AE287" s="16">
        <f>IF(AND(A287&lt;&gt;"",N287=""),"Aliquoting not defined. ","")</f>
        <v/>
      </c>
    </row>
    <row r="288" ht="10.5" customFormat="1" customHeight="1" s="16">
      <c r="A288" s="25" t="n"/>
      <c r="B288" s="25" t="n"/>
      <c r="C288" s="35">
        <f>IF(B288&lt;&gt;"",LEN(SUBSTITUTE(SUBSTITUTE(B288," ",""),"*","")),"")</f>
        <v/>
      </c>
      <c r="D288" s="19" t="n"/>
      <c r="E288" s="25" t="n"/>
      <c r="F288" s="19" t="n"/>
      <c r="G288" s="19" t="n"/>
      <c r="H288" s="19" t="n"/>
      <c r="I288" s="19" t="n"/>
      <c r="J288" s="19" t="n"/>
      <c r="K288" s="19" t="n"/>
      <c r="L288" s="19" t="n"/>
      <c r="M288" s="19" t="n"/>
      <c r="N288" s="19" t="n"/>
      <c r="O288" s="17">
        <f>Q288 &amp; R288 &amp; U288 &amp; V288 &amp; W288 &amp; S288 &amp; T288 &amp; AC288 &amp; AD288 &amp; AE288</f>
        <v/>
      </c>
      <c r="P288" s="1">
        <f>IF(B288&lt;&gt;"",LEN(SUBSTITUTE(SUBSTITUTE(B288," ",""),"*","")),"")</f>
        <v/>
      </c>
      <c r="Q288" s="1">
        <f>IF(AND(A288="",B288&lt;&gt;""),"No name provided. ","")</f>
        <v/>
      </c>
      <c r="R288" s="1">
        <f>IF(AND(A288&lt;&gt;"",B288=""),"No sequence provided. ","")</f>
        <v/>
      </c>
      <c r="S288" s="16">
        <f>IF(AND(P288&lt;&gt;"",E288&lt;&gt;"",NOT(X288)),IF(AND(INDEX(validRnaScaleLowerSizeLimits,MATCH(E288,validRnaScale,0))&lt;=$P288,$P288&lt;=INDEX(validRnaScaleUpperSizeLimits,MATCH(E288,validRnaScale,0))),"","Sequence (length) not available in " &amp; E288 &amp; " scale. "),"")</f>
        <v/>
      </c>
      <c r="T288" s="16">
        <f>IF(AND(P288&lt;&gt;"",E288&lt;&gt;"",NOT(Y288)),IF(AND(INDEX(validRnaPurificationLowerSizeLimits,MATCH(E288,validRnaScale,0),MATCH(D288,validRnaPurificationLowerSizeLimitsHeader,0))&lt;=$P288,$P288&lt;=INDEX(validRnaPurificationUpperSizeLimits,MATCH(E288,validRnaScale,0),MATCH(D288,validRnaPurificationUpperSizeLimitsHeader,0))),"","Combination of purification and scale not available. "),"")</f>
        <v/>
      </c>
      <c r="U288" s="16">
        <f>IF(LEN(A288)&gt;validOligoNameMaxLength,"RNA oligo name is too long. ","")</f>
        <v/>
      </c>
      <c r="V288" s="16">
        <f>IF(AND(A288&lt;&gt;"",NOT(ISNUMBER(SUMPRODUCT(FIND(MID(A288,ROW(INDIRECT("1:"&amp;LEN(A288))),1),validOligoNameCharacters))))),"RNA oligo name contains invalid characters. ","")</f>
        <v/>
      </c>
      <c r="W288" s="16">
        <f>IF(AND(B288&lt;&gt;"",NOT(ISNUMBER(SUMPRODUCT(FIND(MID(B288,ROW(INDIRECT("1:"&amp;LEN(B288))),1),validRnaSequenceCharacters))))),"RNA sequence contains invalid characters. ","")</f>
        <v/>
      </c>
      <c r="X288" s="16">
        <f>OR(Z288)</f>
        <v/>
      </c>
      <c r="Y288" s="16">
        <f>OR(Z288)</f>
        <v/>
      </c>
      <c r="Z288" s="16">
        <f>AND(A288="Leerposition",P288&gt;=2)</f>
        <v/>
      </c>
      <c r="AC288" s="16">
        <f>IF(AND(A288&lt;&gt;"",L288=""),"Physical condition not defined. ","")</f>
        <v/>
      </c>
      <c r="AD288" s="16">
        <f>IF(AND(A288&lt;&gt;"",M288=""),"Datasheet not defined. ","")</f>
        <v/>
      </c>
      <c r="AE288" s="16">
        <f>IF(AND(A288&lt;&gt;"",N288=""),"Aliquoting not defined. ","")</f>
        <v/>
      </c>
    </row>
    <row r="289" ht="10.5" customFormat="1" customHeight="1" s="83" thickBot="1">
      <c r="A289" s="78" t="n"/>
      <c r="B289" s="78" t="n"/>
      <c r="C289" s="79">
        <f>IF(B289&lt;&gt;"",LEN(SUBSTITUTE(SUBSTITUTE(B289," ",""),"*","")),"")</f>
        <v/>
      </c>
      <c r="D289" s="80" t="n"/>
      <c r="E289" s="78" t="n"/>
      <c r="F289" s="80" t="n"/>
      <c r="G289" s="80" t="n"/>
      <c r="H289" s="80" t="n"/>
      <c r="I289" s="80" t="n"/>
      <c r="J289" s="80" t="n"/>
      <c r="K289" s="80" t="n"/>
      <c r="L289" s="100" t="n"/>
      <c r="M289" s="100" t="n"/>
      <c r="N289" s="100" t="n"/>
      <c r="O289" s="81">
        <f>Q289 &amp; R289 &amp; U289 &amp; V289 &amp; W289 &amp; S289 &amp; T289 &amp; AC289 &amp; AD289 &amp; AE289</f>
        <v/>
      </c>
      <c r="P289" s="82">
        <f>IF(B289&lt;&gt;"",LEN(SUBSTITUTE(SUBSTITUTE(B289," ",""),"*","")),"")</f>
        <v/>
      </c>
      <c r="Q289" s="82">
        <f>IF(AND(A289="",B289&lt;&gt;""),"No name provided. ","")</f>
        <v/>
      </c>
      <c r="R289" s="82">
        <f>IF(AND(A289&lt;&gt;"",B289=""),"No sequence provided. ","")</f>
        <v/>
      </c>
      <c r="S289" s="83">
        <f>IF(AND(P289&lt;&gt;"",E289&lt;&gt;"",NOT(X289)),IF(AND(INDEX(validRnaScaleLowerSizeLimits,MATCH(E289,validRnaScale,0))&lt;=$P289,$P289&lt;=INDEX(validRnaScaleUpperSizeLimits,MATCH(E289,validRnaScale,0))),"","Sequence (length) not available in " &amp; E289 &amp; " scale. "),"")</f>
        <v/>
      </c>
      <c r="T289" s="83">
        <f>IF(AND(P289&lt;&gt;"",E289&lt;&gt;"",NOT(Y289)),IF(AND(INDEX(validRnaPurificationLowerSizeLimits,MATCH(E289,validRnaScale,0),MATCH(D289,validRnaPurificationLowerSizeLimitsHeader,0))&lt;=$P289,$P289&lt;=INDEX(validRnaPurificationUpperSizeLimits,MATCH(E289,validRnaScale,0),MATCH(D289,validRnaPurificationUpperSizeLimitsHeader,0))),"","Combination of purification and scale not available. "),"")</f>
        <v/>
      </c>
      <c r="U289" s="83">
        <f>IF(LEN(A289)&gt;validOligoNameMaxLength,"RNA oligo name is too long. ","")</f>
        <v/>
      </c>
      <c r="V289" s="83">
        <f>IF(AND(A289&lt;&gt;"",NOT(ISNUMBER(SUMPRODUCT(FIND(MID(A289,ROW(INDIRECT("1:"&amp;LEN(A289))),1),validOligoNameCharacters))))),"RNA oligo name contains invalid characters. ","")</f>
        <v/>
      </c>
      <c r="W289" s="83">
        <f>IF(AND(B289&lt;&gt;"",NOT(ISNUMBER(SUMPRODUCT(FIND(MID(B289,ROW(INDIRECT("1:"&amp;LEN(B289))),1),validRnaSequenceCharacters))))),"RNA sequence contains invalid characters. ","")</f>
        <v/>
      </c>
      <c r="X289" s="83">
        <f>OR(Z289)</f>
        <v/>
      </c>
      <c r="Y289" s="83">
        <f>OR(Z289)</f>
        <v/>
      </c>
      <c r="Z289" s="83">
        <f>AND(A289="Leerposition",P289&gt;=2)</f>
        <v/>
      </c>
      <c r="AC289" s="83">
        <f>IF(AND(A289&lt;&gt;"",L289=""),"Physical condition not defined. ","")</f>
        <v/>
      </c>
      <c r="AD289" s="83">
        <f>IF(AND(A289&lt;&gt;"",M289=""),"Datasheet not defined. ","")</f>
        <v/>
      </c>
      <c r="AE289" s="83">
        <f>IF(AND(A289&lt;&gt;"",N289=""),"Aliquoting not defined. ","")</f>
        <v/>
      </c>
    </row>
    <row r="290" ht="10.5" customFormat="1" customHeight="1" s="16">
      <c r="A290" s="25" t="n"/>
      <c r="B290" s="25" t="n"/>
      <c r="C290" s="35">
        <f>IF(B290&lt;&gt;"",LEN(SUBSTITUTE(SUBSTITUTE(B290," ",""),"*","")),"")</f>
        <v/>
      </c>
      <c r="D290" s="19" t="n"/>
      <c r="E290" s="25" t="n"/>
      <c r="F290" s="19" t="n"/>
      <c r="G290" s="19" t="n"/>
      <c r="H290" s="19" t="n"/>
      <c r="I290" s="19" t="n"/>
      <c r="J290" s="19" t="n"/>
      <c r="K290" s="19" t="n"/>
      <c r="L290" s="19" t="n"/>
      <c r="M290" s="19" t="n"/>
      <c r="N290" s="19" t="n"/>
      <c r="O290" s="17">
        <f>Q290 &amp; R290 &amp; U290 &amp; V290 &amp; W290 &amp; S290 &amp; T290 &amp; AC290 &amp; AD290 &amp; AE290</f>
        <v/>
      </c>
      <c r="P290" s="1">
        <f>IF(B290&lt;&gt;"",LEN(SUBSTITUTE(SUBSTITUTE(B290," ",""),"*","")),"")</f>
        <v/>
      </c>
      <c r="Q290" s="1">
        <f>IF(AND(A290="",B290&lt;&gt;""),"No name provided. ","")</f>
        <v/>
      </c>
      <c r="R290" s="1">
        <f>IF(AND(A290&lt;&gt;"",B290=""),"No sequence provided. ","")</f>
        <v/>
      </c>
      <c r="S290" s="16">
        <f>IF(AND(P290&lt;&gt;"",E290&lt;&gt;"",NOT(X290)),IF(AND(INDEX(validRnaScaleLowerSizeLimits,MATCH(E290,validRnaScale,0))&lt;=$P290,$P290&lt;=INDEX(validRnaScaleUpperSizeLimits,MATCH(E290,validRnaScale,0))),"","Sequence (length) not available in " &amp; E290 &amp; " scale. "),"")</f>
        <v/>
      </c>
      <c r="T290" s="16">
        <f>IF(AND(P290&lt;&gt;"",E290&lt;&gt;"",NOT(Y290)),IF(AND(INDEX(validRnaPurificationLowerSizeLimits,MATCH(E290,validRnaScale,0),MATCH(D290,validRnaPurificationLowerSizeLimitsHeader,0))&lt;=$P290,$P290&lt;=INDEX(validRnaPurificationUpperSizeLimits,MATCH(E290,validRnaScale,0),MATCH(D290,validRnaPurificationUpperSizeLimitsHeader,0))),"","Combination of purification and scale not available. "),"")</f>
        <v/>
      </c>
      <c r="U290" s="16">
        <f>IF(LEN(A290)&gt;validOligoNameMaxLength,"RNA oligo name is too long. ","")</f>
        <v/>
      </c>
      <c r="V290" s="16">
        <f>IF(AND(A290&lt;&gt;"",NOT(ISNUMBER(SUMPRODUCT(FIND(MID(A290,ROW(INDIRECT("1:"&amp;LEN(A290))),1),validOligoNameCharacters))))),"RNA oligo name contains invalid characters. ","")</f>
        <v/>
      </c>
      <c r="W290" s="16">
        <f>IF(AND(B290&lt;&gt;"",NOT(ISNUMBER(SUMPRODUCT(FIND(MID(B290,ROW(INDIRECT("1:"&amp;LEN(B290))),1),validRnaSequenceCharacters))))),"RNA sequence contains invalid characters. ","")</f>
        <v/>
      </c>
      <c r="X290" s="16">
        <f>OR(Z290)</f>
        <v/>
      </c>
      <c r="Y290" s="16">
        <f>OR(Z290)</f>
        <v/>
      </c>
      <c r="Z290" s="16">
        <f>AND(A290="Leerposition",P290&gt;=2)</f>
        <v/>
      </c>
      <c r="AC290" s="16">
        <f>IF(AND(A290&lt;&gt;"",L290=""),"Physical condition not defined. ","")</f>
        <v/>
      </c>
      <c r="AD290" s="16">
        <f>IF(AND(A290&lt;&gt;"",M290=""),"Datasheet not defined. ","")</f>
        <v/>
      </c>
      <c r="AE290" s="16">
        <f>IF(AND(A290&lt;&gt;"",N290=""),"Aliquoting not defined. ","")</f>
        <v/>
      </c>
    </row>
    <row r="291" ht="10.5" customFormat="1" customHeight="1" s="16">
      <c r="A291" s="25" t="n"/>
      <c r="B291" s="25" t="n"/>
      <c r="C291" s="35">
        <f>IF(B291&lt;&gt;"",LEN(SUBSTITUTE(SUBSTITUTE(B291," ",""),"*","")),"")</f>
        <v/>
      </c>
      <c r="D291" s="19" t="n"/>
      <c r="E291" s="25" t="n"/>
      <c r="F291" s="19" t="n"/>
      <c r="G291" s="19" t="n"/>
      <c r="H291" s="19" t="n"/>
      <c r="I291" s="19" t="n"/>
      <c r="J291" s="19" t="n"/>
      <c r="K291" s="19" t="n"/>
      <c r="L291" s="19" t="n"/>
      <c r="M291" s="19" t="n"/>
      <c r="N291" s="19" t="n"/>
      <c r="O291" s="17">
        <f>Q291 &amp; R291 &amp; U291 &amp; V291 &amp; W291 &amp; S291 &amp; T291 &amp; AC291 &amp; AD291 &amp; AE291</f>
        <v/>
      </c>
      <c r="P291" s="1">
        <f>IF(B291&lt;&gt;"",LEN(SUBSTITUTE(SUBSTITUTE(B291," ",""),"*","")),"")</f>
        <v/>
      </c>
      <c r="Q291" s="1">
        <f>IF(AND(A291="",B291&lt;&gt;""),"No name provided. ","")</f>
        <v/>
      </c>
      <c r="R291" s="1">
        <f>IF(AND(A291&lt;&gt;"",B291=""),"No sequence provided. ","")</f>
        <v/>
      </c>
      <c r="S291" s="16">
        <f>IF(AND(P291&lt;&gt;"",E291&lt;&gt;"",NOT(X291)),IF(AND(INDEX(validRnaScaleLowerSizeLimits,MATCH(E291,validRnaScale,0))&lt;=$P291,$P291&lt;=INDEX(validRnaScaleUpperSizeLimits,MATCH(E291,validRnaScale,0))),"","Sequence (length) not available in " &amp; E291 &amp; " scale. "),"")</f>
        <v/>
      </c>
      <c r="T291" s="16">
        <f>IF(AND(P291&lt;&gt;"",E291&lt;&gt;"",NOT(Y291)),IF(AND(INDEX(validRnaPurificationLowerSizeLimits,MATCH(E291,validRnaScale,0),MATCH(D291,validRnaPurificationLowerSizeLimitsHeader,0))&lt;=$P291,$P291&lt;=INDEX(validRnaPurificationUpperSizeLimits,MATCH(E291,validRnaScale,0),MATCH(D291,validRnaPurificationUpperSizeLimitsHeader,0))),"","Combination of purification and scale not available. "),"")</f>
        <v/>
      </c>
      <c r="U291" s="16">
        <f>IF(LEN(A291)&gt;validOligoNameMaxLength,"RNA oligo name is too long. ","")</f>
        <v/>
      </c>
      <c r="V291" s="16">
        <f>IF(AND(A291&lt;&gt;"",NOT(ISNUMBER(SUMPRODUCT(FIND(MID(A291,ROW(INDIRECT("1:"&amp;LEN(A291))),1),validOligoNameCharacters))))),"RNA oligo name contains invalid characters. ","")</f>
        <v/>
      </c>
      <c r="W291" s="16">
        <f>IF(AND(B291&lt;&gt;"",NOT(ISNUMBER(SUMPRODUCT(FIND(MID(B291,ROW(INDIRECT("1:"&amp;LEN(B291))),1),validRnaSequenceCharacters))))),"RNA sequence contains invalid characters. ","")</f>
        <v/>
      </c>
      <c r="X291" s="16">
        <f>OR(Z291)</f>
        <v/>
      </c>
      <c r="Y291" s="16">
        <f>OR(Z291)</f>
        <v/>
      </c>
      <c r="Z291" s="16">
        <f>AND(A291="Leerposition",P291&gt;=2)</f>
        <v/>
      </c>
      <c r="AC291" s="16">
        <f>IF(AND(A291&lt;&gt;"",L291=""),"Physical condition not defined. ","")</f>
        <v/>
      </c>
      <c r="AD291" s="16">
        <f>IF(AND(A291&lt;&gt;"",M291=""),"Datasheet not defined. ","")</f>
        <v/>
      </c>
      <c r="AE291" s="16">
        <f>IF(AND(A291&lt;&gt;"",N291=""),"Aliquoting not defined. ","")</f>
        <v/>
      </c>
    </row>
    <row r="292" ht="10.5" customFormat="1" customHeight="1" s="16">
      <c r="A292" s="25" t="n"/>
      <c r="B292" s="25" t="n"/>
      <c r="C292" s="35">
        <f>IF(B292&lt;&gt;"",LEN(SUBSTITUTE(SUBSTITUTE(B292," ",""),"*","")),"")</f>
        <v/>
      </c>
      <c r="D292" s="19" t="n"/>
      <c r="E292" s="25" t="n"/>
      <c r="F292" s="19" t="n"/>
      <c r="G292" s="19" t="n"/>
      <c r="H292" s="19" t="n"/>
      <c r="I292" s="19" t="n"/>
      <c r="J292" s="19" t="n"/>
      <c r="K292" s="19" t="n"/>
      <c r="L292" s="19" t="n"/>
      <c r="M292" s="19" t="n"/>
      <c r="N292" s="19" t="n"/>
      <c r="O292" s="17">
        <f>Q292 &amp; R292 &amp; U292 &amp; V292 &amp; W292 &amp; S292 &amp; T292 &amp; AC292 &amp; AD292 &amp; AE292</f>
        <v/>
      </c>
      <c r="P292" s="1">
        <f>IF(B292&lt;&gt;"",LEN(SUBSTITUTE(SUBSTITUTE(B292," ",""),"*","")),"")</f>
        <v/>
      </c>
      <c r="Q292" s="1">
        <f>IF(AND(A292="",B292&lt;&gt;""),"No name provided. ","")</f>
        <v/>
      </c>
      <c r="R292" s="1">
        <f>IF(AND(A292&lt;&gt;"",B292=""),"No sequence provided. ","")</f>
        <v/>
      </c>
      <c r="S292" s="16">
        <f>IF(AND(P292&lt;&gt;"",E292&lt;&gt;"",NOT(X292)),IF(AND(INDEX(validRnaScaleLowerSizeLimits,MATCH(E292,validRnaScale,0))&lt;=$P292,$P292&lt;=INDEX(validRnaScaleUpperSizeLimits,MATCH(E292,validRnaScale,0))),"","Sequence (length) not available in " &amp; E292 &amp; " scale. "),"")</f>
        <v/>
      </c>
      <c r="T292" s="16">
        <f>IF(AND(P292&lt;&gt;"",E292&lt;&gt;"",NOT(Y292)),IF(AND(INDEX(validRnaPurificationLowerSizeLimits,MATCH(E292,validRnaScale,0),MATCH(D292,validRnaPurificationLowerSizeLimitsHeader,0))&lt;=$P292,$P292&lt;=INDEX(validRnaPurificationUpperSizeLimits,MATCH(E292,validRnaScale,0),MATCH(D292,validRnaPurificationUpperSizeLimitsHeader,0))),"","Combination of purification and scale not available. "),"")</f>
        <v/>
      </c>
      <c r="U292" s="16">
        <f>IF(LEN(A292)&gt;validOligoNameMaxLength,"RNA oligo name is too long. ","")</f>
        <v/>
      </c>
      <c r="V292" s="16">
        <f>IF(AND(A292&lt;&gt;"",NOT(ISNUMBER(SUMPRODUCT(FIND(MID(A292,ROW(INDIRECT("1:"&amp;LEN(A292))),1),validOligoNameCharacters))))),"RNA oligo name contains invalid characters. ","")</f>
        <v/>
      </c>
      <c r="W292" s="16">
        <f>IF(AND(B292&lt;&gt;"",NOT(ISNUMBER(SUMPRODUCT(FIND(MID(B292,ROW(INDIRECT("1:"&amp;LEN(B292))),1),validRnaSequenceCharacters))))),"RNA sequence contains invalid characters. ","")</f>
        <v/>
      </c>
      <c r="X292" s="16">
        <f>OR(Z292)</f>
        <v/>
      </c>
      <c r="Y292" s="16">
        <f>OR(Z292)</f>
        <v/>
      </c>
      <c r="Z292" s="16">
        <f>AND(A292="Leerposition",P292&gt;=2)</f>
        <v/>
      </c>
      <c r="AC292" s="16">
        <f>IF(AND(A292&lt;&gt;"",L292=""),"Physical condition not defined. ","")</f>
        <v/>
      </c>
      <c r="AD292" s="16">
        <f>IF(AND(A292&lt;&gt;"",M292=""),"Datasheet not defined. ","")</f>
        <v/>
      </c>
      <c r="AE292" s="16">
        <f>IF(AND(A292&lt;&gt;"",N292=""),"Aliquoting not defined. ","")</f>
        <v/>
      </c>
    </row>
    <row r="293" ht="10.5" customFormat="1" customHeight="1" s="16">
      <c r="A293" s="25" t="n"/>
      <c r="B293" s="25" t="n"/>
      <c r="C293" s="35">
        <f>IF(B293&lt;&gt;"",LEN(SUBSTITUTE(SUBSTITUTE(B293," ",""),"*","")),"")</f>
        <v/>
      </c>
      <c r="D293" s="19" t="n"/>
      <c r="E293" s="25" t="n"/>
      <c r="F293" s="19" t="n"/>
      <c r="G293" s="19" t="n"/>
      <c r="H293" s="19" t="n"/>
      <c r="I293" s="19" t="n"/>
      <c r="J293" s="19" t="n"/>
      <c r="K293" s="19" t="n"/>
      <c r="L293" s="19" t="n"/>
      <c r="M293" s="19" t="n"/>
      <c r="N293" s="19" t="n"/>
      <c r="O293" s="17">
        <f>Q293 &amp; R293 &amp; U293 &amp; V293 &amp; W293 &amp; S293 &amp; T293 &amp; AC293 &amp; AD293 &amp; AE293</f>
        <v/>
      </c>
      <c r="P293" s="1">
        <f>IF(B293&lt;&gt;"",LEN(SUBSTITUTE(SUBSTITUTE(B293," ",""),"*","")),"")</f>
        <v/>
      </c>
      <c r="Q293" s="1">
        <f>IF(AND(A293="",B293&lt;&gt;""),"No name provided. ","")</f>
        <v/>
      </c>
      <c r="R293" s="1">
        <f>IF(AND(A293&lt;&gt;"",B293=""),"No sequence provided. ","")</f>
        <v/>
      </c>
      <c r="S293" s="16">
        <f>IF(AND(P293&lt;&gt;"",E293&lt;&gt;"",NOT(X293)),IF(AND(INDEX(validRnaScaleLowerSizeLimits,MATCH(E293,validRnaScale,0))&lt;=$P293,$P293&lt;=INDEX(validRnaScaleUpperSizeLimits,MATCH(E293,validRnaScale,0))),"","Sequence (length) not available in " &amp; E293 &amp; " scale. "),"")</f>
        <v/>
      </c>
      <c r="T293" s="16">
        <f>IF(AND(P293&lt;&gt;"",E293&lt;&gt;"",NOT(Y293)),IF(AND(INDEX(validRnaPurificationLowerSizeLimits,MATCH(E293,validRnaScale,0),MATCH(D293,validRnaPurificationLowerSizeLimitsHeader,0))&lt;=$P293,$P293&lt;=INDEX(validRnaPurificationUpperSizeLimits,MATCH(E293,validRnaScale,0),MATCH(D293,validRnaPurificationUpperSizeLimitsHeader,0))),"","Combination of purification and scale not available. "),"")</f>
        <v/>
      </c>
      <c r="U293" s="16">
        <f>IF(LEN(A293)&gt;validOligoNameMaxLength,"RNA oligo name is too long. ","")</f>
        <v/>
      </c>
      <c r="V293" s="16">
        <f>IF(AND(A293&lt;&gt;"",NOT(ISNUMBER(SUMPRODUCT(FIND(MID(A293,ROW(INDIRECT("1:"&amp;LEN(A293))),1),validOligoNameCharacters))))),"RNA oligo name contains invalid characters. ","")</f>
        <v/>
      </c>
      <c r="W293" s="16">
        <f>IF(AND(B293&lt;&gt;"",NOT(ISNUMBER(SUMPRODUCT(FIND(MID(B293,ROW(INDIRECT("1:"&amp;LEN(B293))),1),validRnaSequenceCharacters))))),"RNA sequence contains invalid characters. ","")</f>
        <v/>
      </c>
      <c r="X293" s="16">
        <f>OR(Z293)</f>
        <v/>
      </c>
      <c r="Y293" s="16">
        <f>OR(Z293)</f>
        <v/>
      </c>
      <c r="Z293" s="16">
        <f>AND(A293="Leerposition",P293&gt;=2)</f>
        <v/>
      </c>
      <c r="AC293" s="16">
        <f>IF(AND(A293&lt;&gt;"",L293=""),"Physical condition not defined. ","")</f>
        <v/>
      </c>
      <c r="AD293" s="16">
        <f>IF(AND(A293&lt;&gt;"",M293=""),"Datasheet not defined. ","")</f>
        <v/>
      </c>
      <c r="AE293" s="16">
        <f>IF(AND(A293&lt;&gt;"",N293=""),"Aliquoting not defined. ","")</f>
        <v/>
      </c>
    </row>
    <row r="294" ht="10.5" customFormat="1" customHeight="1" s="16">
      <c r="A294" s="25" t="n"/>
      <c r="B294" s="25" t="n"/>
      <c r="C294" s="35">
        <f>IF(B294&lt;&gt;"",LEN(SUBSTITUTE(SUBSTITUTE(B294," ",""),"*","")),"")</f>
        <v/>
      </c>
      <c r="D294" s="19" t="n"/>
      <c r="E294" s="25" t="n"/>
      <c r="F294" s="19" t="n"/>
      <c r="G294" s="19" t="n"/>
      <c r="H294" s="19" t="n"/>
      <c r="I294" s="19" t="n"/>
      <c r="J294" s="19" t="n"/>
      <c r="K294" s="19" t="n"/>
      <c r="L294" s="19" t="n"/>
      <c r="M294" s="19" t="n"/>
      <c r="N294" s="19" t="n"/>
      <c r="O294" s="17">
        <f>Q294 &amp; R294 &amp; U294 &amp; V294 &amp; W294 &amp; S294 &amp; T294 &amp; AC294 &amp; AD294 &amp; AE294</f>
        <v/>
      </c>
      <c r="P294" s="1">
        <f>IF(B294&lt;&gt;"",LEN(SUBSTITUTE(SUBSTITUTE(B294," ",""),"*","")),"")</f>
        <v/>
      </c>
      <c r="Q294" s="1">
        <f>IF(AND(A294="",B294&lt;&gt;""),"No name provided. ","")</f>
        <v/>
      </c>
      <c r="R294" s="1">
        <f>IF(AND(A294&lt;&gt;"",B294=""),"No sequence provided. ","")</f>
        <v/>
      </c>
      <c r="S294" s="16">
        <f>IF(AND(P294&lt;&gt;"",E294&lt;&gt;"",NOT(X294)),IF(AND(INDEX(validRnaScaleLowerSizeLimits,MATCH(E294,validRnaScale,0))&lt;=$P294,$P294&lt;=INDEX(validRnaScaleUpperSizeLimits,MATCH(E294,validRnaScale,0))),"","Sequence (length) not available in " &amp; E294 &amp; " scale. "),"")</f>
        <v/>
      </c>
      <c r="T294" s="16">
        <f>IF(AND(P294&lt;&gt;"",E294&lt;&gt;"",NOT(Y294)),IF(AND(INDEX(validRnaPurificationLowerSizeLimits,MATCH(E294,validRnaScale,0),MATCH(D294,validRnaPurificationLowerSizeLimitsHeader,0))&lt;=$P294,$P294&lt;=INDEX(validRnaPurificationUpperSizeLimits,MATCH(E294,validRnaScale,0),MATCH(D294,validRnaPurificationUpperSizeLimitsHeader,0))),"","Combination of purification and scale not available. "),"")</f>
        <v/>
      </c>
      <c r="U294" s="16">
        <f>IF(LEN(A294)&gt;validOligoNameMaxLength,"RNA oligo name is too long. ","")</f>
        <v/>
      </c>
      <c r="V294" s="16">
        <f>IF(AND(A294&lt;&gt;"",NOT(ISNUMBER(SUMPRODUCT(FIND(MID(A294,ROW(INDIRECT("1:"&amp;LEN(A294))),1),validOligoNameCharacters))))),"RNA oligo name contains invalid characters. ","")</f>
        <v/>
      </c>
      <c r="W294" s="16">
        <f>IF(AND(B294&lt;&gt;"",NOT(ISNUMBER(SUMPRODUCT(FIND(MID(B294,ROW(INDIRECT("1:"&amp;LEN(B294))),1),validRnaSequenceCharacters))))),"RNA sequence contains invalid characters. ","")</f>
        <v/>
      </c>
      <c r="X294" s="16">
        <f>OR(Z294)</f>
        <v/>
      </c>
      <c r="Y294" s="16">
        <f>OR(Z294)</f>
        <v/>
      </c>
      <c r="Z294" s="16">
        <f>AND(A294="Leerposition",P294&gt;=2)</f>
        <v/>
      </c>
      <c r="AC294" s="16">
        <f>IF(AND(A294&lt;&gt;"",L294=""),"Physical condition not defined. ","")</f>
        <v/>
      </c>
      <c r="AD294" s="16">
        <f>IF(AND(A294&lt;&gt;"",M294=""),"Datasheet not defined. ","")</f>
        <v/>
      </c>
      <c r="AE294" s="16">
        <f>IF(AND(A294&lt;&gt;"",N294=""),"Aliquoting not defined. ","")</f>
        <v/>
      </c>
    </row>
    <row r="295" ht="10.5" customFormat="1" customHeight="1" s="16">
      <c r="A295" s="25" t="n"/>
      <c r="B295" s="25" t="n"/>
      <c r="C295" s="35">
        <f>IF(B295&lt;&gt;"",LEN(SUBSTITUTE(SUBSTITUTE(B295," ",""),"*","")),"")</f>
        <v/>
      </c>
      <c r="D295" s="19" t="n"/>
      <c r="E295" s="25" t="n"/>
      <c r="F295" s="19" t="n"/>
      <c r="G295" s="19" t="n"/>
      <c r="H295" s="19" t="n"/>
      <c r="I295" s="19" t="n"/>
      <c r="J295" s="19" t="n"/>
      <c r="K295" s="19" t="n"/>
      <c r="L295" s="19" t="n"/>
      <c r="M295" s="19" t="n"/>
      <c r="N295" s="19" t="n"/>
      <c r="O295" s="17">
        <f>Q295 &amp; R295 &amp; U295 &amp; V295 &amp; W295 &amp; S295 &amp; T295 &amp; AC295 &amp; AD295 &amp; AE295</f>
        <v/>
      </c>
      <c r="P295" s="1">
        <f>IF(B295&lt;&gt;"",LEN(SUBSTITUTE(SUBSTITUTE(B295," ",""),"*","")),"")</f>
        <v/>
      </c>
      <c r="Q295" s="1">
        <f>IF(AND(A295="",B295&lt;&gt;""),"No name provided. ","")</f>
        <v/>
      </c>
      <c r="R295" s="1">
        <f>IF(AND(A295&lt;&gt;"",B295=""),"No sequence provided. ","")</f>
        <v/>
      </c>
      <c r="S295" s="16">
        <f>IF(AND(P295&lt;&gt;"",E295&lt;&gt;"",NOT(X295)),IF(AND(INDEX(validRnaScaleLowerSizeLimits,MATCH(E295,validRnaScale,0))&lt;=$P295,$P295&lt;=INDEX(validRnaScaleUpperSizeLimits,MATCH(E295,validRnaScale,0))),"","Sequence (length) not available in " &amp; E295 &amp; " scale. "),"")</f>
        <v/>
      </c>
      <c r="T295" s="16">
        <f>IF(AND(P295&lt;&gt;"",E295&lt;&gt;"",NOT(Y295)),IF(AND(INDEX(validRnaPurificationLowerSizeLimits,MATCH(E295,validRnaScale,0),MATCH(D295,validRnaPurificationLowerSizeLimitsHeader,0))&lt;=$P295,$P295&lt;=INDEX(validRnaPurificationUpperSizeLimits,MATCH(E295,validRnaScale,0),MATCH(D295,validRnaPurificationUpperSizeLimitsHeader,0))),"","Combination of purification and scale not available. "),"")</f>
        <v/>
      </c>
      <c r="U295" s="16">
        <f>IF(LEN(A295)&gt;validOligoNameMaxLength,"RNA oligo name is too long. ","")</f>
        <v/>
      </c>
      <c r="V295" s="16">
        <f>IF(AND(A295&lt;&gt;"",NOT(ISNUMBER(SUMPRODUCT(FIND(MID(A295,ROW(INDIRECT("1:"&amp;LEN(A295))),1),validOligoNameCharacters))))),"RNA oligo name contains invalid characters. ","")</f>
        <v/>
      </c>
      <c r="W295" s="16">
        <f>IF(AND(B295&lt;&gt;"",NOT(ISNUMBER(SUMPRODUCT(FIND(MID(B295,ROW(INDIRECT("1:"&amp;LEN(B295))),1),validRnaSequenceCharacters))))),"RNA sequence contains invalid characters. ","")</f>
        <v/>
      </c>
      <c r="X295" s="16">
        <f>OR(Z295)</f>
        <v/>
      </c>
      <c r="Y295" s="16">
        <f>OR(Z295)</f>
        <v/>
      </c>
      <c r="Z295" s="16">
        <f>AND(A295="Leerposition",P295&gt;=2)</f>
        <v/>
      </c>
      <c r="AC295" s="16">
        <f>IF(AND(A295&lt;&gt;"",L295=""),"Physical condition not defined. ","")</f>
        <v/>
      </c>
      <c r="AD295" s="16">
        <f>IF(AND(A295&lt;&gt;"",M295=""),"Datasheet not defined. ","")</f>
        <v/>
      </c>
      <c r="AE295" s="16">
        <f>IF(AND(A295&lt;&gt;"",N295=""),"Aliquoting not defined. ","")</f>
        <v/>
      </c>
    </row>
    <row r="296" ht="10.5" customFormat="1" customHeight="1" s="16">
      <c r="A296" s="25" t="n"/>
      <c r="B296" s="25" t="n"/>
      <c r="C296" s="35">
        <f>IF(B296&lt;&gt;"",LEN(SUBSTITUTE(SUBSTITUTE(B296," ",""),"*","")),"")</f>
        <v/>
      </c>
      <c r="D296" s="19" t="n"/>
      <c r="E296" s="25" t="n"/>
      <c r="F296" s="19" t="n"/>
      <c r="G296" s="19" t="n"/>
      <c r="H296" s="19" t="n"/>
      <c r="I296" s="19" t="n"/>
      <c r="J296" s="19" t="n"/>
      <c r="K296" s="19" t="n"/>
      <c r="L296" s="19" t="n"/>
      <c r="M296" s="19" t="n"/>
      <c r="N296" s="19" t="n"/>
      <c r="O296" s="17">
        <f>Q296 &amp; R296 &amp; U296 &amp; V296 &amp; W296 &amp; S296 &amp; T296 &amp; AC296 &amp; AD296 &amp; AE296</f>
        <v/>
      </c>
      <c r="P296" s="1">
        <f>IF(B296&lt;&gt;"",LEN(SUBSTITUTE(SUBSTITUTE(B296," ",""),"*","")),"")</f>
        <v/>
      </c>
      <c r="Q296" s="1">
        <f>IF(AND(A296="",B296&lt;&gt;""),"No name provided. ","")</f>
        <v/>
      </c>
      <c r="R296" s="1">
        <f>IF(AND(A296&lt;&gt;"",B296=""),"No sequence provided. ","")</f>
        <v/>
      </c>
      <c r="S296" s="16">
        <f>IF(AND(P296&lt;&gt;"",E296&lt;&gt;"",NOT(X296)),IF(AND(INDEX(validRnaScaleLowerSizeLimits,MATCH(E296,validRnaScale,0))&lt;=$P296,$P296&lt;=INDEX(validRnaScaleUpperSizeLimits,MATCH(E296,validRnaScale,0))),"","Sequence (length) not available in " &amp; E296 &amp; " scale. "),"")</f>
        <v/>
      </c>
      <c r="T296" s="16">
        <f>IF(AND(P296&lt;&gt;"",E296&lt;&gt;"",NOT(Y296)),IF(AND(INDEX(validRnaPurificationLowerSizeLimits,MATCH(E296,validRnaScale,0),MATCH(D296,validRnaPurificationLowerSizeLimitsHeader,0))&lt;=$P296,$P296&lt;=INDEX(validRnaPurificationUpperSizeLimits,MATCH(E296,validRnaScale,0),MATCH(D296,validRnaPurificationUpperSizeLimitsHeader,0))),"","Combination of purification and scale not available. "),"")</f>
        <v/>
      </c>
      <c r="U296" s="16">
        <f>IF(LEN(A296)&gt;validOligoNameMaxLength,"RNA oligo name is too long. ","")</f>
        <v/>
      </c>
      <c r="V296" s="16">
        <f>IF(AND(A296&lt;&gt;"",NOT(ISNUMBER(SUMPRODUCT(FIND(MID(A296,ROW(INDIRECT("1:"&amp;LEN(A296))),1),validOligoNameCharacters))))),"RNA oligo name contains invalid characters. ","")</f>
        <v/>
      </c>
      <c r="W296" s="16">
        <f>IF(AND(B296&lt;&gt;"",NOT(ISNUMBER(SUMPRODUCT(FIND(MID(B296,ROW(INDIRECT("1:"&amp;LEN(B296))),1),validRnaSequenceCharacters))))),"RNA sequence contains invalid characters. ","")</f>
        <v/>
      </c>
      <c r="X296" s="16">
        <f>OR(Z296)</f>
        <v/>
      </c>
      <c r="Y296" s="16">
        <f>OR(Z296)</f>
        <v/>
      </c>
      <c r="Z296" s="16">
        <f>AND(A296="Leerposition",P296&gt;=2)</f>
        <v/>
      </c>
      <c r="AC296" s="16">
        <f>IF(AND(A296&lt;&gt;"",L296=""),"Physical condition not defined. ","")</f>
        <v/>
      </c>
      <c r="AD296" s="16">
        <f>IF(AND(A296&lt;&gt;"",M296=""),"Datasheet not defined. ","")</f>
        <v/>
      </c>
      <c r="AE296" s="16">
        <f>IF(AND(A296&lt;&gt;"",N296=""),"Aliquoting not defined. ","")</f>
        <v/>
      </c>
    </row>
    <row r="297" ht="10.5" customFormat="1" customHeight="1" s="16">
      <c r="A297" s="25" t="n"/>
      <c r="B297" s="25" t="n"/>
      <c r="C297" s="35">
        <f>IF(B297&lt;&gt;"",LEN(SUBSTITUTE(SUBSTITUTE(B297," ",""),"*","")),"")</f>
        <v/>
      </c>
      <c r="D297" s="19" t="n"/>
      <c r="E297" s="25" t="n"/>
      <c r="F297" s="19" t="n"/>
      <c r="G297" s="19" t="n"/>
      <c r="H297" s="19" t="n"/>
      <c r="I297" s="19" t="n"/>
      <c r="J297" s="19" t="n"/>
      <c r="K297" s="19" t="n"/>
      <c r="L297" s="19" t="n"/>
      <c r="M297" s="19" t="n"/>
      <c r="N297" s="19" t="n"/>
      <c r="O297" s="17">
        <f>Q297 &amp; R297 &amp; U297 &amp; V297 &amp; W297 &amp; S297 &amp; T297 &amp; AC297 &amp; AD297 &amp; AE297</f>
        <v/>
      </c>
      <c r="P297" s="1">
        <f>IF(B297&lt;&gt;"",LEN(SUBSTITUTE(SUBSTITUTE(B297," ",""),"*","")),"")</f>
        <v/>
      </c>
      <c r="Q297" s="1">
        <f>IF(AND(A297="",B297&lt;&gt;""),"No name provided. ","")</f>
        <v/>
      </c>
      <c r="R297" s="1">
        <f>IF(AND(A297&lt;&gt;"",B297=""),"No sequence provided. ","")</f>
        <v/>
      </c>
      <c r="S297" s="16">
        <f>IF(AND(P297&lt;&gt;"",E297&lt;&gt;"",NOT(X297)),IF(AND(INDEX(validRnaScaleLowerSizeLimits,MATCH(E297,validRnaScale,0))&lt;=$P297,$P297&lt;=INDEX(validRnaScaleUpperSizeLimits,MATCH(E297,validRnaScale,0))),"","Sequence (length) not available in " &amp; E297 &amp; " scale. "),"")</f>
        <v/>
      </c>
      <c r="T297" s="16">
        <f>IF(AND(P297&lt;&gt;"",E297&lt;&gt;"",NOT(Y297)),IF(AND(INDEX(validRnaPurificationLowerSizeLimits,MATCH(E297,validRnaScale,0),MATCH(D297,validRnaPurificationLowerSizeLimitsHeader,0))&lt;=$P297,$P297&lt;=INDEX(validRnaPurificationUpperSizeLimits,MATCH(E297,validRnaScale,0),MATCH(D297,validRnaPurificationUpperSizeLimitsHeader,0))),"","Combination of purification and scale not available. "),"")</f>
        <v/>
      </c>
      <c r="U297" s="16">
        <f>IF(LEN(A297)&gt;validOligoNameMaxLength,"RNA oligo name is too long. ","")</f>
        <v/>
      </c>
      <c r="V297" s="16">
        <f>IF(AND(A297&lt;&gt;"",NOT(ISNUMBER(SUMPRODUCT(FIND(MID(A297,ROW(INDIRECT("1:"&amp;LEN(A297))),1),validOligoNameCharacters))))),"RNA oligo name contains invalid characters. ","")</f>
        <v/>
      </c>
      <c r="W297" s="16">
        <f>IF(AND(B297&lt;&gt;"",NOT(ISNUMBER(SUMPRODUCT(FIND(MID(B297,ROW(INDIRECT("1:"&amp;LEN(B297))),1),validRnaSequenceCharacters))))),"RNA sequence contains invalid characters. ","")</f>
        <v/>
      </c>
      <c r="X297" s="16">
        <f>OR(Z297)</f>
        <v/>
      </c>
      <c r="Y297" s="16">
        <f>OR(Z297)</f>
        <v/>
      </c>
      <c r="Z297" s="16">
        <f>AND(A297="Leerposition",P297&gt;=2)</f>
        <v/>
      </c>
      <c r="AC297" s="16">
        <f>IF(AND(A297&lt;&gt;"",L297=""),"Physical condition not defined. ","")</f>
        <v/>
      </c>
      <c r="AD297" s="16">
        <f>IF(AND(A297&lt;&gt;"",M297=""),"Datasheet not defined. ","")</f>
        <v/>
      </c>
      <c r="AE297" s="16">
        <f>IF(AND(A297&lt;&gt;"",N297=""),"Aliquoting not defined. ","")</f>
        <v/>
      </c>
    </row>
    <row r="298" ht="10.5" customFormat="1" customHeight="1" s="16">
      <c r="A298" s="25" t="n"/>
      <c r="B298" s="25" t="n"/>
      <c r="C298" s="35">
        <f>IF(B298&lt;&gt;"",LEN(SUBSTITUTE(SUBSTITUTE(B298," ",""),"*","")),"")</f>
        <v/>
      </c>
      <c r="D298" s="19" t="n"/>
      <c r="E298" s="25" t="n"/>
      <c r="F298" s="19" t="n"/>
      <c r="G298" s="19" t="n"/>
      <c r="H298" s="19" t="n"/>
      <c r="I298" s="19" t="n"/>
      <c r="J298" s="19" t="n"/>
      <c r="K298" s="19" t="n"/>
      <c r="L298" s="19" t="n"/>
      <c r="M298" s="19" t="n"/>
      <c r="N298" s="19" t="n"/>
      <c r="O298" s="17">
        <f>Q298 &amp; R298 &amp; U298 &amp; V298 &amp; W298 &amp; S298 &amp; T298 &amp; AC298 &amp; AD298 &amp; AE298</f>
        <v/>
      </c>
      <c r="P298" s="1">
        <f>IF(B298&lt;&gt;"",LEN(SUBSTITUTE(SUBSTITUTE(B298," ",""),"*","")),"")</f>
        <v/>
      </c>
      <c r="Q298" s="1">
        <f>IF(AND(A298="",B298&lt;&gt;""),"No name provided. ","")</f>
        <v/>
      </c>
      <c r="R298" s="1">
        <f>IF(AND(A298&lt;&gt;"",B298=""),"No sequence provided. ","")</f>
        <v/>
      </c>
      <c r="S298" s="16">
        <f>IF(AND(P298&lt;&gt;"",E298&lt;&gt;"",NOT(X298)),IF(AND(INDEX(validRnaScaleLowerSizeLimits,MATCH(E298,validRnaScale,0))&lt;=$P298,$P298&lt;=INDEX(validRnaScaleUpperSizeLimits,MATCH(E298,validRnaScale,0))),"","Sequence (length) not available in " &amp; E298 &amp; " scale. "),"")</f>
        <v/>
      </c>
      <c r="T298" s="16">
        <f>IF(AND(P298&lt;&gt;"",E298&lt;&gt;"",NOT(Y298)),IF(AND(INDEX(validRnaPurificationLowerSizeLimits,MATCH(E298,validRnaScale,0),MATCH(D298,validRnaPurificationLowerSizeLimitsHeader,0))&lt;=$P298,$P298&lt;=INDEX(validRnaPurificationUpperSizeLimits,MATCH(E298,validRnaScale,0),MATCH(D298,validRnaPurificationUpperSizeLimitsHeader,0))),"","Combination of purification and scale not available. "),"")</f>
        <v/>
      </c>
      <c r="U298" s="16">
        <f>IF(LEN(A298)&gt;validOligoNameMaxLength,"RNA oligo name is too long. ","")</f>
        <v/>
      </c>
      <c r="V298" s="16">
        <f>IF(AND(A298&lt;&gt;"",NOT(ISNUMBER(SUMPRODUCT(FIND(MID(A298,ROW(INDIRECT("1:"&amp;LEN(A298))),1),validOligoNameCharacters))))),"RNA oligo name contains invalid characters. ","")</f>
        <v/>
      </c>
      <c r="W298" s="16">
        <f>IF(AND(B298&lt;&gt;"",NOT(ISNUMBER(SUMPRODUCT(FIND(MID(B298,ROW(INDIRECT("1:"&amp;LEN(B298))),1),validRnaSequenceCharacters))))),"RNA sequence contains invalid characters. ","")</f>
        <v/>
      </c>
      <c r="X298" s="16">
        <f>OR(Z298)</f>
        <v/>
      </c>
      <c r="Y298" s="16">
        <f>OR(Z298)</f>
        <v/>
      </c>
      <c r="Z298" s="16">
        <f>AND(A298="Leerposition",P298&gt;=2)</f>
        <v/>
      </c>
      <c r="AC298" s="16">
        <f>IF(AND(A298&lt;&gt;"",L298=""),"Physical condition not defined. ","")</f>
        <v/>
      </c>
      <c r="AD298" s="16">
        <f>IF(AND(A298&lt;&gt;"",M298=""),"Datasheet not defined. ","")</f>
        <v/>
      </c>
      <c r="AE298" s="16">
        <f>IF(AND(A298&lt;&gt;"",N298=""),"Aliquoting not defined. ","")</f>
        <v/>
      </c>
    </row>
    <row r="299" ht="10.5" customFormat="1" customHeight="1" s="16">
      <c r="A299" s="25" t="n"/>
      <c r="B299" s="25" t="n"/>
      <c r="C299" s="35">
        <f>IF(B299&lt;&gt;"",LEN(SUBSTITUTE(SUBSTITUTE(B299," ",""),"*","")),"")</f>
        <v/>
      </c>
      <c r="D299" s="19" t="n"/>
      <c r="E299" s="25" t="n"/>
      <c r="F299" s="19" t="n"/>
      <c r="G299" s="19" t="n"/>
      <c r="H299" s="19" t="n"/>
      <c r="I299" s="19" t="n"/>
      <c r="J299" s="19" t="n"/>
      <c r="K299" s="19" t="n"/>
      <c r="L299" s="19" t="n"/>
      <c r="M299" s="19" t="n"/>
      <c r="N299" s="19" t="n"/>
      <c r="O299" s="17">
        <f>Q299 &amp; R299 &amp; U299 &amp; V299 &amp; W299 &amp; S299 &amp; T299 &amp; AC299 &amp; AD299 &amp; AE299</f>
        <v/>
      </c>
      <c r="P299" s="1">
        <f>IF(B299&lt;&gt;"",LEN(SUBSTITUTE(SUBSTITUTE(B299," ",""),"*","")),"")</f>
        <v/>
      </c>
      <c r="Q299" s="1">
        <f>IF(AND(A299="",B299&lt;&gt;""),"No name provided. ","")</f>
        <v/>
      </c>
      <c r="R299" s="1">
        <f>IF(AND(A299&lt;&gt;"",B299=""),"No sequence provided. ","")</f>
        <v/>
      </c>
      <c r="S299" s="16">
        <f>IF(AND(P299&lt;&gt;"",E299&lt;&gt;"",NOT(X299)),IF(AND(INDEX(validRnaScaleLowerSizeLimits,MATCH(E299,validRnaScale,0))&lt;=$P299,$P299&lt;=INDEX(validRnaScaleUpperSizeLimits,MATCH(E299,validRnaScale,0))),"","Sequence (length) not available in " &amp; E299 &amp; " scale. "),"")</f>
        <v/>
      </c>
      <c r="T299" s="16">
        <f>IF(AND(P299&lt;&gt;"",E299&lt;&gt;"",NOT(Y299)),IF(AND(INDEX(validRnaPurificationLowerSizeLimits,MATCH(E299,validRnaScale,0),MATCH(D299,validRnaPurificationLowerSizeLimitsHeader,0))&lt;=$P299,$P299&lt;=INDEX(validRnaPurificationUpperSizeLimits,MATCH(E299,validRnaScale,0),MATCH(D299,validRnaPurificationUpperSizeLimitsHeader,0))),"","Combination of purification and scale not available. "),"")</f>
        <v/>
      </c>
      <c r="U299" s="16">
        <f>IF(LEN(A299)&gt;validOligoNameMaxLength,"RNA oligo name is too long. ","")</f>
        <v/>
      </c>
      <c r="V299" s="16">
        <f>IF(AND(A299&lt;&gt;"",NOT(ISNUMBER(SUMPRODUCT(FIND(MID(A299,ROW(INDIRECT("1:"&amp;LEN(A299))),1),validOligoNameCharacters))))),"RNA oligo name contains invalid characters. ","")</f>
        <v/>
      </c>
      <c r="W299" s="16">
        <f>IF(AND(B299&lt;&gt;"",NOT(ISNUMBER(SUMPRODUCT(FIND(MID(B299,ROW(INDIRECT("1:"&amp;LEN(B299))),1),validRnaSequenceCharacters))))),"RNA sequence contains invalid characters. ","")</f>
        <v/>
      </c>
      <c r="X299" s="16">
        <f>OR(Z299)</f>
        <v/>
      </c>
      <c r="Y299" s="16">
        <f>OR(Z299)</f>
        <v/>
      </c>
      <c r="Z299" s="16">
        <f>AND(A299="Leerposition",P299&gt;=2)</f>
        <v/>
      </c>
      <c r="AC299" s="16">
        <f>IF(AND(A299&lt;&gt;"",L299=""),"Physical condition not defined. ","")</f>
        <v/>
      </c>
      <c r="AD299" s="16">
        <f>IF(AND(A299&lt;&gt;"",M299=""),"Datasheet not defined. ","")</f>
        <v/>
      </c>
      <c r="AE299" s="16">
        <f>IF(AND(A299&lt;&gt;"",N299=""),"Aliquoting not defined. ","")</f>
        <v/>
      </c>
    </row>
    <row r="300" ht="10.5" customFormat="1" customHeight="1" s="16">
      <c r="A300" s="25" t="n"/>
      <c r="B300" s="25" t="n"/>
      <c r="C300" s="35">
        <f>IF(B300&lt;&gt;"",LEN(SUBSTITUTE(SUBSTITUTE(B300," ",""),"*","")),"")</f>
        <v/>
      </c>
      <c r="D300" s="19" t="n"/>
      <c r="E300" s="25" t="n"/>
      <c r="F300" s="19" t="n"/>
      <c r="G300" s="19" t="n"/>
      <c r="H300" s="19" t="n"/>
      <c r="I300" s="19" t="n"/>
      <c r="J300" s="19" t="n"/>
      <c r="K300" s="19" t="n"/>
      <c r="L300" s="19" t="n"/>
      <c r="M300" s="19" t="n"/>
      <c r="N300" s="19" t="n"/>
      <c r="O300" s="17">
        <f>Q300 &amp; R300 &amp; U300 &amp; V300 &amp; W300 &amp; S300 &amp; T300 &amp; AC300 &amp; AD300 &amp; AE300</f>
        <v/>
      </c>
      <c r="P300" s="1">
        <f>IF(B300&lt;&gt;"",LEN(SUBSTITUTE(SUBSTITUTE(B300," ",""),"*","")),"")</f>
        <v/>
      </c>
      <c r="Q300" s="1">
        <f>IF(AND(A300="",B300&lt;&gt;""),"No name provided. ","")</f>
        <v/>
      </c>
      <c r="R300" s="1">
        <f>IF(AND(A300&lt;&gt;"",B300=""),"No sequence provided. ","")</f>
        <v/>
      </c>
      <c r="S300" s="16">
        <f>IF(AND(P300&lt;&gt;"",E300&lt;&gt;"",NOT(X300)),IF(AND(INDEX(validRnaScaleLowerSizeLimits,MATCH(E300,validRnaScale,0))&lt;=$P300,$P300&lt;=INDEX(validRnaScaleUpperSizeLimits,MATCH(E300,validRnaScale,0))),"","Sequence (length) not available in " &amp; E300 &amp; " scale. "),"")</f>
        <v/>
      </c>
      <c r="T300" s="16">
        <f>IF(AND(P300&lt;&gt;"",E300&lt;&gt;"",NOT(Y300)),IF(AND(INDEX(validRnaPurificationLowerSizeLimits,MATCH(E300,validRnaScale,0),MATCH(D300,validRnaPurificationLowerSizeLimitsHeader,0))&lt;=$P300,$P300&lt;=INDEX(validRnaPurificationUpperSizeLimits,MATCH(E300,validRnaScale,0),MATCH(D300,validRnaPurificationUpperSizeLimitsHeader,0))),"","Combination of purification and scale not available. "),"")</f>
        <v/>
      </c>
      <c r="U300" s="16">
        <f>IF(LEN(A300)&gt;validOligoNameMaxLength,"RNA oligo name is too long. ","")</f>
        <v/>
      </c>
      <c r="V300" s="16">
        <f>IF(AND(A300&lt;&gt;"",NOT(ISNUMBER(SUMPRODUCT(FIND(MID(A300,ROW(INDIRECT("1:"&amp;LEN(A300))),1),validOligoNameCharacters))))),"RNA oligo name contains invalid characters. ","")</f>
        <v/>
      </c>
      <c r="W300" s="16">
        <f>IF(AND(B300&lt;&gt;"",NOT(ISNUMBER(SUMPRODUCT(FIND(MID(B300,ROW(INDIRECT("1:"&amp;LEN(B300))),1),validRnaSequenceCharacters))))),"RNA sequence contains invalid characters. ","")</f>
        <v/>
      </c>
      <c r="X300" s="16">
        <f>OR(Z300)</f>
        <v/>
      </c>
      <c r="Y300" s="16">
        <f>OR(Z300)</f>
        <v/>
      </c>
      <c r="Z300" s="16">
        <f>AND(A300="Leerposition",P300&gt;=2)</f>
        <v/>
      </c>
      <c r="AC300" s="16">
        <f>IF(AND(A300&lt;&gt;"",L300=""),"Physical condition not defined. ","")</f>
        <v/>
      </c>
      <c r="AD300" s="16">
        <f>IF(AND(A300&lt;&gt;"",M300=""),"Datasheet not defined. ","")</f>
        <v/>
      </c>
      <c r="AE300" s="16">
        <f>IF(AND(A300&lt;&gt;"",N300=""),"Aliquoting not defined. ","")</f>
        <v/>
      </c>
    </row>
    <row r="301" ht="10.5" customFormat="1" customHeight="1" s="16">
      <c r="A301" s="25" t="n"/>
      <c r="B301" s="25" t="n"/>
      <c r="C301" s="35">
        <f>IF(B301&lt;&gt;"",LEN(SUBSTITUTE(SUBSTITUTE(B301," ",""),"*","")),"")</f>
        <v/>
      </c>
      <c r="D301" s="19" t="n"/>
      <c r="E301" s="25" t="n"/>
      <c r="F301" s="19" t="n"/>
      <c r="G301" s="19" t="n"/>
      <c r="H301" s="19" t="n"/>
      <c r="I301" s="19" t="n"/>
      <c r="J301" s="19" t="n"/>
      <c r="K301" s="19" t="n"/>
      <c r="L301" s="19" t="n"/>
      <c r="M301" s="19" t="n"/>
      <c r="N301" s="19" t="n"/>
      <c r="O301" s="17">
        <f>Q301 &amp; R301 &amp; U301 &amp; V301 &amp; W301 &amp; S301 &amp; T301 &amp; AC301 &amp; AD301 &amp; AE301</f>
        <v/>
      </c>
      <c r="P301" s="1">
        <f>IF(B301&lt;&gt;"",LEN(SUBSTITUTE(SUBSTITUTE(B301," ",""),"*","")),"")</f>
        <v/>
      </c>
      <c r="Q301" s="1">
        <f>IF(AND(A301="",B301&lt;&gt;""),"No name provided. ","")</f>
        <v/>
      </c>
      <c r="R301" s="1">
        <f>IF(AND(A301&lt;&gt;"",B301=""),"No sequence provided. ","")</f>
        <v/>
      </c>
      <c r="S301" s="16">
        <f>IF(AND(P301&lt;&gt;"",E301&lt;&gt;"",NOT(X301)),IF(AND(INDEX(validRnaScaleLowerSizeLimits,MATCH(E301,validRnaScale,0))&lt;=$P301,$P301&lt;=INDEX(validRnaScaleUpperSizeLimits,MATCH(E301,validRnaScale,0))),"","Sequence (length) not available in " &amp; E301 &amp; " scale. "),"")</f>
        <v/>
      </c>
      <c r="T301" s="16">
        <f>IF(AND(P301&lt;&gt;"",E301&lt;&gt;"",NOT(Y301)),IF(AND(INDEX(validRnaPurificationLowerSizeLimits,MATCH(E301,validRnaScale,0),MATCH(D301,validRnaPurificationLowerSizeLimitsHeader,0))&lt;=$P301,$P301&lt;=INDEX(validRnaPurificationUpperSizeLimits,MATCH(E301,validRnaScale,0),MATCH(D301,validRnaPurificationUpperSizeLimitsHeader,0))),"","Combination of purification and scale not available. "),"")</f>
        <v/>
      </c>
      <c r="U301" s="16">
        <f>IF(LEN(A301)&gt;validOligoNameMaxLength,"RNA oligo name is too long. ","")</f>
        <v/>
      </c>
      <c r="V301" s="16">
        <f>IF(AND(A301&lt;&gt;"",NOT(ISNUMBER(SUMPRODUCT(FIND(MID(A301,ROW(INDIRECT("1:"&amp;LEN(A301))),1),validOligoNameCharacters))))),"RNA oligo name contains invalid characters. ","")</f>
        <v/>
      </c>
      <c r="W301" s="16">
        <f>IF(AND(B301&lt;&gt;"",NOT(ISNUMBER(SUMPRODUCT(FIND(MID(B301,ROW(INDIRECT("1:"&amp;LEN(B301))),1),validRnaSequenceCharacters))))),"RNA sequence contains invalid characters. ","")</f>
        <v/>
      </c>
      <c r="X301" s="16">
        <f>OR(Z301)</f>
        <v/>
      </c>
      <c r="Y301" s="16">
        <f>OR(Z301)</f>
        <v/>
      </c>
      <c r="Z301" s="16">
        <f>AND(A301="Leerposition",P301&gt;=2)</f>
        <v/>
      </c>
      <c r="AC301" s="16">
        <f>IF(AND(A301&lt;&gt;"",L301=""),"Physical condition not defined. ","")</f>
        <v/>
      </c>
      <c r="AD301" s="16">
        <f>IF(AND(A301&lt;&gt;"",M301=""),"Datasheet not defined. ","")</f>
        <v/>
      </c>
      <c r="AE301" s="16">
        <f>IF(AND(A301&lt;&gt;"",N301=""),"Aliquoting not defined. ","")</f>
        <v/>
      </c>
    </row>
    <row r="302" ht="10.5" customFormat="1" customHeight="1" s="16">
      <c r="A302" s="25" t="n"/>
      <c r="B302" s="25" t="n"/>
      <c r="C302" s="35">
        <f>IF(B302&lt;&gt;"",LEN(SUBSTITUTE(SUBSTITUTE(B302," ",""),"*","")),"")</f>
        <v/>
      </c>
      <c r="D302" s="19" t="n"/>
      <c r="E302" s="25" t="n"/>
      <c r="F302" s="19" t="n"/>
      <c r="G302" s="19" t="n"/>
      <c r="H302" s="19" t="n"/>
      <c r="I302" s="19" t="n"/>
      <c r="J302" s="19" t="n"/>
      <c r="K302" s="19" t="n"/>
      <c r="L302" s="19" t="n"/>
      <c r="M302" s="19" t="n"/>
      <c r="N302" s="19" t="n"/>
      <c r="O302" s="17">
        <f>Q302 &amp; R302 &amp; U302 &amp; V302 &amp; W302 &amp; S302 &amp; T302 &amp; AC302 &amp; AD302 &amp; AE302</f>
        <v/>
      </c>
      <c r="P302" s="1">
        <f>IF(B302&lt;&gt;"",LEN(SUBSTITUTE(SUBSTITUTE(B302," ",""),"*","")),"")</f>
        <v/>
      </c>
      <c r="Q302" s="1">
        <f>IF(AND(A302="",B302&lt;&gt;""),"No name provided. ","")</f>
        <v/>
      </c>
      <c r="R302" s="1">
        <f>IF(AND(A302&lt;&gt;"",B302=""),"No sequence provided. ","")</f>
        <v/>
      </c>
      <c r="S302" s="16">
        <f>IF(AND(P302&lt;&gt;"",E302&lt;&gt;"",NOT(X302)),IF(AND(INDEX(validRnaScaleLowerSizeLimits,MATCH(E302,validRnaScale,0))&lt;=$P302,$P302&lt;=INDEX(validRnaScaleUpperSizeLimits,MATCH(E302,validRnaScale,0))),"","Sequence (length) not available in " &amp; E302 &amp; " scale. "),"")</f>
        <v/>
      </c>
      <c r="T302" s="16">
        <f>IF(AND(P302&lt;&gt;"",E302&lt;&gt;"",NOT(Y302)),IF(AND(INDEX(validRnaPurificationLowerSizeLimits,MATCH(E302,validRnaScale,0),MATCH(D302,validRnaPurificationLowerSizeLimitsHeader,0))&lt;=$P302,$P302&lt;=INDEX(validRnaPurificationUpperSizeLimits,MATCH(E302,validRnaScale,0),MATCH(D302,validRnaPurificationUpperSizeLimitsHeader,0))),"","Combination of purification and scale not available. "),"")</f>
        <v/>
      </c>
      <c r="U302" s="16">
        <f>IF(LEN(A302)&gt;validOligoNameMaxLength,"RNA oligo name is too long. ","")</f>
        <v/>
      </c>
      <c r="V302" s="16">
        <f>IF(AND(A302&lt;&gt;"",NOT(ISNUMBER(SUMPRODUCT(FIND(MID(A302,ROW(INDIRECT("1:"&amp;LEN(A302))),1),validOligoNameCharacters))))),"RNA oligo name contains invalid characters. ","")</f>
        <v/>
      </c>
      <c r="W302" s="16">
        <f>IF(AND(B302&lt;&gt;"",NOT(ISNUMBER(SUMPRODUCT(FIND(MID(B302,ROW(INDIRECT("1:"&amp;LEN(B302))),1),validRnaSequenceCharacters))))),"RNA sequence contains invalid characters. ","")</f>
        <v/>
      </c>
      <c r="X302" s="16">
        <f>OR(Z302)</f>
        <v/>
      </c>
      <c r="Y302" s="16">
        <f>OR(Z302)</f>
        <v/>
      </c>
      <c r="Z302" s="16">
        <f>AND(A302="Leerposition",P302&gt;=2)</f>
        <v/>
      </c>
      <c r="AC302" s="16">
        <f>IF(AND(A302&lt;&gt;"",L302=""),"Physical condition not defined. ","")</f>
        <v/>
      </c>
      <c r="AD302" s="16">
        <f>IF(AND(A302&lt;&gt;"",M302=""),"Datasheet not defined. ","")</f>
        <v/>
      </c>
      <c r="AE302" s="16">
        <f>IF(AND(A302&lt;&gt;"",N302=""),"Aliquoting not defined. ","")</f>
        <v/>
      </c>
    </row>
    <row r="303" ht="10.5" customFormat="1" customHeight="1" s="16">
      <c r="A303" s="25" t="n"/>
      <c r="B303" s="25" t="n"/>
      <c r="C303" s="35">
        <f>IF(B303&lt;&gt;"",LEN(SUBSTITUTE(SUBSTITUTE(B303," ",""),"*","")),"")</f>
        <v/>
      </c>
      <c r="D303" s="19" t="n"/>
      <c r="E303" s="25" t="n"/>
      <c r="F303" s="19" t="n"/>
      <c r="G303" s="19" t="n"/>
      <c r="H303" s="19" t="n"/>
      <c r="I303" s="19" t="n"/>
      <c r="J303" s="19" t="n"/>
      <c r="K303" s="19" t="n"/>
      <c r="L303" s="19" t="n"/>
      <c r="M303" s="19" t="n"/>
      <c r="N303" s="19" t="n"/>
      <c r="O303" s="17">
        <f>Q303 &amp; R303 &amp; U303 &amp; V303 &amp; W303 &amp; S303 &amp; T303 &amp; AC303 &amp; AD303 &amp; AE303</f>
        <v/>
      </c>
      <c r="P303" s="1">
        <f>IF(B303&lt;&gt;"",LEN(SUBSTITUTE(SUBSTITUTE(B303," ",""),"*","")),"")</f>
        <v/>
      </c>
      <c r="Q303" s="1">
        <f>IF(AND(A303="",B303&lt;&gt;""),"No name provided. ","")</f>
        <v/>
      </c>
      <c r="R303" s="1">
        <f>IF(AND(A303&lt;&gt;"",B303=""),"No sequence provided. ","")</f>
        <v/>
      </c>
      <c r="S303" s="16">
        <f>IF(AND(P303&lt;&gt;"",E303&lt;&gt;"",NOT(X303)),IF(AND(INDEX(validRnaScaleLowerSizeLimits,MATCH(E303,validRnaScale,0))&lt;=$P303,$P303&lt;=INDEX(validRnaScaleUpperSizeLimits,MATCH(E303,validRnaScale,0))),"","Sequence (length) not available in " &amp; E303 &amp; " scale. "),"")</f>
        <v/>
      </c>
      <c r="T303" s="16">
        <f>IF(AND(P303&lt;&gt;"",E303&lt;&gt;"",NOT(Y303)),IF(AND(INDEX(validRnaPurificationLowerSizeLimits,MATCH(E303,validRnaScale,0),MATCH(D303,validRnaPurificationLowerSizeLimitsHeader,0))&lt;=$P303,$P303&lt;=INDEX(validRnaPurificationUpperSizeLimits,MATCH(E303,validRnaScale,0),MATCH(D303,validRnaPurificationUpperSizeLimitsHeader,0))),"","Combination of purification and scale not available. "),"")</f>
        <v/>
      </c>
      <c r="U303" s="16">
        <f>IF(LEN(A303)&gt;validOligoNameMaxLength,"RNA oligo name is too long. ","")</f>
        <v/>
      </c>
      <c r="V303" s="16">
        <f>IF(AND(A303&lt;&gt;"",NOT(ISNUMBER(SUMPRODUCT(FIND(MID(A303,ROW(INDIRECT("1:"&amp;LEN(A303))),1),validOligoNameCharacters))))),"RNA oligo name contains invalid characters. ","")</f>
        <v/>
      </c>
      <c r="W303" s="16">
        <f>IF(AND(B303&lt;&gt;"",NOT(ISNUMBER(SUMPRODUCT(FIND(MID(B303,ROW(INDIRECT("1:"&amp;LEN(B303))),1),validRnaSequenceCharacters))))),"RNA sequence contains invalid characters. ","")</f>
        <v/>
      </c>
      <c r="X303" s="16">
        <f>OR(Z303)</f>
        <v/>
      </c>
      <c r="Y303" s="16">
        <f>OR(Z303)</f>
        <v/>
      </c>
      <c r="Z303" s="16">
        <f>AND(A303="Leerposition",P303&gt;=2)</f>
        <v/>
      </c>
      <c r="AC303" s="16">
        <f>IF(AND(A303&lt;&gt;"",L303=""),"Physical condition not defined. ","")</f>
        <v/>
      </c>
      <c r="AD303" s="16">
        <f>IF(AND(A303&lt;&gt;"",M303=""),"Datasheet not defined. ","")</f>
        <v/>
      </c>
      <c r="AE303" s="16">
        <f>IF(AND(A303&lt;&gt;"",N303=""),"Aliquoting not defined. ","")</f>
        <v/>
      </c>
    </row>
    <row r="304" ht="10.5" customFormat="1" customHeight="1" s="16">
      <c r="A304" s="25" t="n"/>
      <c r="B304" s="25" t="n"/>
      <c r="C304" s="35">
        <f>IF(B304&lt;&gt;"",LEN(SUBSTITUTE(SUBSTITUTE(B304," ",""),"*","")),"")</f>
        <v/>
      </c>
      <c r="D304" s="19" t="n"/>
      <c r="E304" s="25" t="n"/>
      <c r="F304" s="19" t="n"/>
      <c r="G304" s="19" t="n"/>
      <c r="H304" s="19" t="n"/>
      <c r="I304" s="19" t="n"/>
      <c r="J304" s="19" t="n"/>
      <c r="K304" s="19" t="n"/>
      <c r="L304" s="19" t="n"/>
      <c r="M304" s="19" t="n"/>
      <c r="N304" s="19" t="n"/>
      <c r="O304" s="17">
        <f>Q304 &amp; R304 &amp; U304 &amp; V304 &amp; W304 &amp; S304 &amp; T304 &amp; AC304 &amp; AD304 &amp; AE304</f>
        <v/>
      </c>
      <c r="P304" s="1">
        <f>IF(B304&lt;&gt;"",LEN(SUBSTITUTE(SUBSTITUTE(B304," ",""),"*","")),"")</f>
        <v/>
      </c>
      <c r="Q304" s="1">
        <f>IF(AND(A304="",B304&lt;&gt;""),"No name provided. ","")</f>
        <v/>
      </c>
      <c r="R304" s="1">
        <f>IF(AND(A304&lt;&gt;"",B304=""),"No sequence provided. ","")</f>
        <v/>
      </c>
      <c r="S304" s="16">
        <f>IF(AND(P304&lt;&gt;"",E304&lt;&gt;"",NOT(X304)),IF(AND(INDEX(validRnaScaleLowerSizeLimits,MATCH(E304,validRnaScale,0))&lt;=$P304,$P304&lt;=INDEX(validRnaScaleUpperSizeLimits,MATCH(E304,validRnaScale,0))),"","Sequence (length) not available in " &amp; E304 &amp; " scale. "),"")</f>
        <v/>
      </c>
      <c r="T304" s="16">
        <f>IF(AND(P304&lt;&gt;"",E304&lt;&gt;"",NOT(Y304)),IF(AND(INDEX(validRnaPurificationLowerSizeLimits,MATCH(E304,validRnaScale,0),MATCH(D304,validRnaPurificationLowerSizeLimitsHeader,0))&lt;=$P304,$P304&lt;=INDEX(validRnaPurificationUpperSizeLimits,MATCH(E304,validRnaScale,0),MATCH(D304,validRnaPurificationUpperSizeLimitsHeader,0))),"","Combination of purification and scale not available. "),"")</f>
        <v/>
      </c>
      <c r="U304" s="16">
        <f>IF(LEN(A304)&gt;validOligoNameMaxLength,"RNA oligo name is too long. ","")</f>
        <v/>
      </c>
      <c r="V304" s="16">
        <f>IF(AND(A304&lt;&gt;"",NOT(ISNUMBER(SUMPRODUCT(FIND(MID(A304,ROW(INDIRECT("1:"&amp;LEN(A304))),1),validOligoNameCharacters))))),"RNA oligo name contains invalid characters. ","")</f>
        <v/>
      </c>
      <c r="W304" s="16">
        <f>IF(AND(B304&lt;&gt;"",NOT(ISNUMBER(SUMPRODUCT(FIND(MID(B304,ROW(INDIRECT("1:"&amp;LEN(B304))),1),validRnaSequenceCharacters))))),"RNA sequence contains invalid characters. ","")</f>
        <v/>
      </c>
      <c r="X304" s="16">
        <f>OR(Z304)</f>
        <v/>
      </c>
      <c r="Y304" s="16">
        <f>OR(Z304)</f>
        <v/>
      </c>
      <c r="Z304" s="16">
        <f>AND(A304="Leerposition",P304&gt;=2)</f>
        <v/>
      </c>
      <c r="AC304" s="16">
        <f>IF(AND(A304&lt;&gt;"",L304=""),"Physical condition not defined. ","")</f>
        <v/>
      </c>
      <c r="AD304" s="16">
        <f>IF(AND(A304&lt;&gt;"",M304=""),"Datasheet not defined. ","")</f>
        <v/>
      </c>
      <c r="AE304" s="16">
        <f>IF(AND(A304&lt;&gt;"",N304=""),"Aliquoting not defined. ","")</f>
        <v/>
      </c>
    </row>
    <row r="305" ht="10.5" customFormat="1" customHeight="1" s="16">
      <c r="A305" s="25" t="n"/>
      <c r="B305" s="25" t="n"/>
      <c r="C305" s="35">
        <f>IF(B305&lt;&gt;"",LEN(SUBSTITUTE(SUBSTITUTE(B305," ",""),"*","")),"")</f>
        <v/>
      </c>
      <c r="D305" s="19" t="n"/>
      <c r="E305" s="25" t="n"/>
      <c r="F305" s="19" t="n"/>
      <c r="G305" s="19" t="n"/>
      <c r="H305" s="19" t="n"/>
      <c r="I305" s="19" t="n"/>
      <c r="J305" s="19" t="n"/>
      <c r="K305" s="19" t="n"/>
      <c r="L305" s="19" t="n"/>
      <c r="M305" s="19" t="n"/>
      <c r="N305" s="19" t="n"/>
      <c r="O305" s="17">
        <f>Q305 &amp; R305 &amp; U305 &amp; V305 &amp; W305 &amp; S305 &amp; T305 &amp; AC305 &amp; AD305 &amp; AE305</f>
        <v/>
      </c>
      <c r="P305" s="1">
        <f>IF(B305&lt;&gt;"",LEN(SUBSTITUTE(SUBSTITUTE(B305," ",""),"*","")),"")</f>
        <v/>
      </c>
      <c r="Q305" s="1">
        <f>IF(AND(A305="",B305&lt;&gt;""),"No name provided. ","")</f>
        <v/>
      </c>
      <c r="R305" s="1">
        <f>IF(AND(A305&lt;&gt;"",B305=""),"No sequence provided. ","")</f>
        <v/>
      </c>
      <c r="S305" s="16">
        <f>IF(AND(P305&lt;&gt;"",E305&lt;&gt;"",NOT(X305)),IF(AND(INDEX(validRnaScaleLowerSizeLimits,MATCH(E305,validRnaScale,0))&lt;=$P305,$P305&lt;=INDEX(validRnaScaleUpperSizeLimits,MATCH(E305,validRnaScale,0))),"","Sequence (length) not available in " &amp; E305 &amp; " scale. "),"")</f>
        <v/>
      </c>
      <c r="T305" s="16">
        <f>IF(AND(P305&lt;&gt;"",E305&lt;&gt;"",NOT(Y305)),IF(AND(INDEX(validRnaPurificationLowerSizeLimits,MATCH(E305,validRnaScale,0),MATCH(D305,validRnaPurificationLowerSizeLimitsHeader,0))&lt;=$P305,$P305&lt;=INDEX(validRnaPurificationUpperSizeLimits,MATCH(E305,validRnaScale,0),MATCH(D305,validRnaPurificationUpperSizeLimitsHeader,0))),"","Combination of purification and scale not available. "),"")</f>
        <v/>
      </c>
      <c r="U305" s="16">
        <f>IF(LEN(A305)&gt;validOligoNameMaxLength,"RNA oligo name is too long. ","")</f>
        <v/>
      </c>
      <c r="V305" s="16">
        <f>IF(AND(A305&lt;&gt;"",NOT(ISNUMBER(SUMPRODUCT(FIND(MID(A305,ROW(INDIRECT("1:"&amp;LEN(A305))),1),validOligoNameCharacters))))),"RNA oligo name contains invalid characters. ","")</f>
        <v/>
      </c>
      <c r="W305" s="16">
        <f>IF(AND(B305&lt;&gt;"",NOT(ISNUMBER(SUMPRODUCT(FIND(MID(B305,ROW(INDIRECT("1:"&amp;LEN(B305))),1),validRnaSequenceCharacters))))),"RNA sequence contains invalid characters. ","")</f>
        <v/>
      </c>
      <c r="X305" s="16">
        <f>OR(Z305)</f>
        <v/>
      </c>
      <c r="Y305" s="16">
        <f>OR(Z305)</f>
        <v/>
      </c>
      <c r="Z305" s="16">
        <f>AND(A305="Leerposition",P305&gt;=2)</f>
        <v/>
      </c>
      <c r="AC305" s="16">
        <f>IF(AND(A305&lt;&gt;"",L305=""),"Physical condition not defined. ","")</f>
        <v/>
      </c>
      <c r="AD305" s="16">
        <f>IF(AND(A305&lt;&gt;"",M305=""),"Datasheet not defined. ","")</f>
        <v/>
      </c>
      <c r="AE305" s="16">
        <f>IF(AND(A305&lt;&gt;"",N305=""),"Aliquoting not defined. ","")</f>
        <v/>
      </c>
    </row>
    <row r="306" ht="10.5" customFormat="1" customHeight="1" s="16">
      <c r="A306" s="25" t="n"/>
      <c r="B306" s="25" t="n"/>
      <c r="C306" s="35">
        <f>IF(B306&lt;&gt;"",LEN(SUBSTITUTE(SUBSTITUTE(B306," ",""),"*","")),"")</f>
        <v/>
      </c>
      <c r="D306" s="19" t="n"/>
      <c r="E306" s="25" t="n"/>
      <c r="F306" s="19" t="n"/>
      <c r="G306" s="19" t="n"/>
      <c r="H306" s="19" t="n"/>
      <c r="I306" s="19" t="n"/>
      <c r="J306" s="19" t="n"/>
      <c r="K306" s="19" t="n"/>
      <c r="L306" s="19" t="n"/>
      <c r="M306" s="19" t="n"/>
      <c r="N306" s="19" t="n"/>
      <c r="O306" s="17">
        <f>Q306 &amp; R306 &amp; U306 &amp; V306 &amp; W306 &amp; S306 &amp; T306 &amp; AC306 &amp; AD306 &amp; AE306</f>
        <v/>
      </c>
      <c r="P306" s="1">
        <f>IF(B306&lt;&gt;"",LEN(SUBSTITUTE(SUBSTITUTE(B306," ",""),"*","")),"")</f>
        <v/>
      </c>
      <c r="Q306" s="1">
        <f>IF(AND(A306="",B306&lt;&gt;""),"No name provided. ","")</f>
        <v/>
      </c>
      <c r="R306" s="1">
        <f>IF(AND(A306&lt;&gt;"",B306=""),"No sequence provided. ","")</f>
        <v/>
      </c>
      <c r="S306" s="16">
        <f>IF(AND(P306&lt;&gt;"",E306&lt;&gt;"",NOT(X306)),IF(AND(INDEX(validRnaScaleLowerSizeLimits,MATCH(E306,validRnaScale,0))&lt;=$P306,$P306&lt;=INDEX(validRnaScaleUpperSizeLimits,MATCH(E306,validRnaScale,0))),"","Sequence (length) not available in " &amp; E306 &amp; " scale. "),"")</f>
        <v/>
      </c>
      <c r="T306" s="16">
        <f>IF(AND(P306&lt;&gt;"",E306&lt;&gt;"",NOT(Y306)),IF(AND(INDEX(validRnaPurificationLowerSizeLimits,MATCH(E306,validRnaScale,0),MATCH(D306,validRnaPurificationLowerSizeLimitsHeader,0))&lt;=$P306,$P306&lt;=INDEX(validRnaPurificationUpperSizeLimits,MATCH(E306,validRnaScale,0),MATCH(D306,validRnaPurificationUpperSizeLimitsHeader,0))),"","Combination of purification and scale not available. "),"")</f>
        <v/>
      </c>
      <c r="U306" s="16">
        <f>IF(LEN(A306)&gt;validOligoNameMaxLength,"RNA oligo name is too long. ","")</f>
        <v/>
      </c>
      <c r="V306" s="16">
        <f>IF(AND(A306&lt;&gt;"",NOT(ISNUMBER(SUMPRODUCT(FIND(MID(A306,ROW(INDIRECT("1:"&amp;LEN(A306))),1),validOligoNameCharacters))))),"RNA oligo name contains invalid characters. ","")</f>
        <v/>
      </c>
      <c r="W306" s="16">
        <f>IF(AND(B306&lt;&gt;"",NOT(ISNUMBER(SUMPRODUCT(FIND(MID(B306,ROW(INDIRECT("1:"&amp;LEN(B306))),1),validRnaSequenceCharacters))))),"RNA sequence contains invalid characters. ","")</f>
        <v/>
      </c>
      <c r="X306" s="16">
        <f>OR(Z306)</f>
        <v/>
      </c>
      <c r="Y306" s="16">
        <f>OR(Z306)</f>
        <v/>
      </c>
      <c r="Z306" s="16">
        <f>AND(A306="Leerposition",P306&gt;=2)</f>
        <v/>
      </c>
      <c r="AC306" s="16">
        <f>IF(AND(A306&lt;&gt;"",L306=""),"Physical condition not defined. ","")</f>
        <v/>
      </c>
      <c r="AD306" s="16">
        <f>IF(AND(A306&lt;&gt;"",M306=""),"Datasheet not defined. ","")</f>
        <v/>
      </c>
      <c r="AE306" s="16">
        <f>IF(AND(A306&lt;&gt;"",N306=""),"Aliquoting not defined. ","")</f>
        <v/>
      </c>
    </row>
    <row r="307" ht="10.5" customFormat="1" customHeight="1" s="16">
      <c r="A307" s="25" t="n"/>
      <c r="B307" s="25" t="n"/>
      <c r="C307" s="35">
        <f>IF(B307&lt;&gt;"",LEN(SUBSTITUTE(SUBSTITUTE(B307," ",""),"*","")),"")</f>
        <v/>
      </c>
      <c r="D307" s="19" t="n"/>
      <c r="E307" s="25" t="n"/>
      <c r="F307" s="19" t="n"/>
      <c r="G307" s="19" t="n"/>
      <c r="H307" s="19" t="n"/>
      <c r="I307" s="19" t="n"/>
      <c r="J307" s="19" t="n"/>
      <c r="K307" s="19" t="n"/>
      <c r="L307" s="19" t="n"/>
      <c r="M307" s="19" t="n"/>
      <c r="N307" s="19" t="n"/>
      <c r="O307" s="17">
        <f>Q307 &amp; R307 &amp; U307 &amp; V307 &amp; W307 &amp; S307 &amp; T307 &amp; AC307 &amp; AD307 &amp; AE307</f>
        <v/>
      </c>
      <c r="P307" s="1">
        <f>IF(B307&lt;&gt;"",LEN(SUBSTITUTE(SUBSTITUTE(B307," ",""),"*","")),"")</f>
        <v/>
      </c>
      <c r="Q307" s="1">
        <f>IF(AND(A307="",B307&lt;&gt;""),"No name provided. ","")</f>
        <v/>
      </c>
      <c r="R307" s="1">
        <f>IF(AND(A307&lt;&gt;"",B307=""),"No sequence provided. ","")</f>
        <v/>
      </c>
      <c r="S307" s="16">
        <f>IF(AND(P307&lt;&gt;"",E307&lt;&gt;"",NOT(X307)),IF(AND(INDEX(validRnaScaleLowerSizeLimits,MATCH(E307,validRnaScale,0))&lt;=$P307,$P307&lt;=INDEX(validRnaScaleUpperSizeLimits,MATCH(E307,validRnaScale,0))),"","Sequence (length) not available in " &amp; E307 &amp; " scale. "),"")</f>
        <v/>
      </c>
      <c r="T307" s="16">
        <f>IF(AND(P307&lt;&gt;"",E307&lt;&gt;"",NOT(Y307)),IF(AND(INDEX(validRnaPurificationLowerSizeLimits,MATCH(E307,validRnaScale,0),MATCH(D307,validRnaPurificationLowerSizeLimitsHeader,0))&lt;=$P307,$P307&lt;=INDEX(validRnaPurificationUpperSizeLimits,MATCH(E307,validRnaScale,0),MATCH(D307,validRnaPurificationUpperSizeLimitsHeader,0))),"","Combination of purification and scale not available. "),"")</f>
        <v/>
      </c>
      <c r="U307" s="16">
        <f>IF(LEN(A307)&gt;validOligoNameMaxLength,"RNA oligo name is too long. ","")</f>
        <v/>
      </c>
      <c r="V307" s="16">
        <f>IF(AND(A307&lt;&gt;"",NOT(ISNUMBER(SUMPRODUCT(FIND(MID(A307,ROW(INDIRECT("1:"&amp;LEN(A307))),1),validOligoNameCharacters))))),"RNA oligo name contains invalid characters. ","")</f>
        <v/>
      </c>
      <c r="W307" s="16">
        <f>IF(AND(B307&lt;&gt;"",NOT(ISNUMBER(SUMPRODUCT(FIND(MID(B307,ROW(INDIRECT("1:"&amp;LEN(B307))),1),validRnaSequenceCharacters))))),"RNA sequence contains invalid characters. ","")</f>
        <v/>
      </c>
      <c r="X307" s="16">
        <f>OR(Z307)</f>
        <v/>
      </c>
      <c r="Y307" s="16">
        <f>OR(Z307)</f>
        <v/>
      </c>
      <c r="Z307" s="16">
        <f>AND(A307="Leerposition",P307&gt;=2)</f>
        <v/>
      </c>
      <c r="AC307" s="16">
        <f>IF(AND(A307&lt;&gt;"",L307=""),"Physical condition not defined. ","")</f>
        <v/>
      </c>
      <c r="AD307" s="16">
        <f>IF(AND(A307&lt;&gt;"",M307=""),"Datasheet not defined. ","")</f>
        <v/>
      </c>
      <c r="AE307" s="16">
        <f>IF(AND(A307&lt;&gt;"",N307=""),"Aliquoting not defined. ","")</f>
        <v/>
      </c>
    </row>
    <row r="308" ht="10.5" customFormat="1" customHeight="1" s="16">
      <c r="A308" s="25" t="n"/>
      <c r="B308" s="25" t="n"/>
      <c r="C308" s="35">
        <f>IF(B308&lt;&gt;"",LEN(SUBSTITUTE(SUBSTITUTE(B308," ",""),"*","")),"")</f>
        <v/>
      </c>
      <c r="D308" s="19" t="n"/>
      <c r="E308" s="25" t="n"/>
      <c r="F308" s="19" t="n"/>
      <c r="G308" s="19" t="n"/>
      <c r="H308" s="19" t="n"/>
      <c r="I308" s="19" t="n"/>
      <c r="J308" s="19" t="n"/>
      <c r="K308" s="19" t="n"/>
      <c r="L308" s="19" t="n"/>
      <c r="M308" s="19" t="n"/>
      <c r="N308" s="19" t="n"/>
      <c r="O308" s="17">
        <f>Q308 &amp; R308 &amp; U308 &amp; V308 &amp; W308 &amp; S308 &amp; T308 &amp; AC308 &amp; AD308 &amp; AE308</f>
        <v/>
      </c>
      <c r="P308" s="1">
        <f>IF(B308&lt;&gt;"",LEN(SUBSTITUTE(SUBSTITUTE(B308," ",""),"*","")),"")</f>
        <v/>
      </c>
      <c r="Q308" s="1">
        <f>IF(AND(A308="",B308&lt;&gt;""),"No name provided. ","")</f>
        <v/>
      </c>
      <c r="R308" s="1">
        <f>IF(AND(A308&lt;&gt;"",B308=""),"No sequence provided. ","")</f>
        <v/>
      </c>
      <c r="S308" s="16">
        <f>IF(AND(P308&lt;&gt;"",E308&lt;&gt;"",NOT(X308)),IF(AND(INDEX(validRnaScaleLowerSizeLimits,MATCH(E308,validRnaScale,0))&lt;=$P308,$P308&lt;=INDEX(validRnaScaleUpperSizeLimits,MATCH(E308,validRnaScale,0))),"","Sequence (length) not available in " &amp; E308 &amp; " scale. "),"")</f>
        <v/>
      </c>
      <c r="T308" s="16">
        <f>IF(AND(P308&lt;&gt;"",E308&lt;&gt;"",NOT(Y308)),IF(AND(INDEX(validRnaPurificationLowerSizeLimits,MATCH(E308,validRnaScale,0),MATCH(D308,validRnaPurificationLowerSizeLimitsHeader,0))&lt;=$P308,$P308&lt;=INDEX(validRnaPurificationUpperSizeLimits,MATCH(E308,validRnaScale,0),MATCH(D308,validRnaPurificationUpperSizeLimitsHeader,0))),"","Combination of purification and scale not available. "),"")</f>
        <v/>
      </c>
      <c r="U308" s="16">
        <f>IF(LEN(A308)&gt;validOligoNameMaxLength,"RNA oligo name is too long. ","")</f>
        <v/>
      </c>
      <c r="V308" s="16">
        <f>IF(AND(A308&lt;&gt;"",NOT(ISNUMBER(SUMPRODUCT(FIND(MID(A308,ROW(INDIRECT("1:"&amp;LEN(A308))),1),validOligoNameCharacters))))),"RNA oligo name contains invalid characters. ","")</f>
        <v/>
      </c>
      <c r="W308" s="16">
        <f>IF(AND(B308&lt;&gt;"",NOT(ISNUMBER(SUMPRODUCT(FIND(MID(B308,ROW(INDIRECT("1:"&amp;LEN(B308))),1),validRnaSequenceCharacters))))),"RNA sequence contains invalid characters. ","")</f>
        <v/>
      </c>
      <c r="X308" s="16">
        <f>OR(Z308)</f>
        <v/>
      </c>
      <c r="Y308" s="16">
        <f>OR(Z308)</f>
        <v/>
      </c>
      <c r="Z308" s="16">
        <f>AND(A308="Leerposition",P308&gt;=2)</f>
        <v/>
      </c>
      <c r="AC308" s="16">
        <f>IF(AND(A308&lt;&gt;"",L308=""),"Physical condition not defined. ","")</f>
        <v/>
      </c>
      <c r="AD308" s="16">
        <f>IF(AND(A308&lt;&gt;"",M308=""),"Datasheet not defined. ","")</f>
        <v/>
      </c>
      <c r="AE308" s="16">
        <f>IF(AND(A308&lt;&gt;"",N308=""),"Aliquoting not defined. ","")</f>
        <v/>
      </c>
    </row>
    <row r="309" ht="10.5" customFormat="1" customHeight="1" s="16">
      <c r="A309" s="25" t="n"/>
      <c r="B309" s="25" t="n"/>
      <c r="C309" s="35">
        <f>IF(B309&lt;&gt;"",LEN(SUBSTITUTE(SUBSTITUTE(B309," ",""),"*","")),"")</f>
        <v/>
      </c>
      <c r="D309" s="19" t="n"/>
      <c r="E309" s="25" t="n"/>
      <c r="F309" s="19" t="n"/>
      <c r="G309" s="19" t="n"/>
      <c r="H309" s="19" t="n"/>
      <c r="I309" s="19" t="n"/>
      <c r="J309" s="19" t="n"/>
      <c r="K309" s="19" t="n"/>
      <c r="L309" s="19" t="n"/>
      <c r="M309" s="19" t="n"/>
      <c r="N309" s="19" t="n"/>
      <c r="O309" s="17">
        <f>Q309 &amp; R309 &amp; U309 &amp; V309 &amp; W309 &amp; S309 &amp; T309 &amp; AC309 &amp; AD309 &amp; AE309</f>
        <v/>
      </c>
      <c r="P309" s="1">
        <f>IF(B309&lt;&gt;"",LEN(SUBSTITUTE(SUBSTITUTE(B309," ",""),"*","")),"")</f>
        <v/>
      </c>
      <c r="Q309" s="1">
        <f>IF(AND(A309="",B309&lt;&gt;""),"No name provided. ","")</f>
        <v/>
      </c>
      <c r="R309" s="1">
        <f>IF(AND(A309&lt;&gt;"",B309=""),"No sequence provided. ","")</f>
        <v/>
      </c>
      <c r="S309" s="16">
        <f>IF(AND(P309&lt;&gt;"",E309&lt;&gt;"",NOT(X309)),IF(AND(INDEX(validRnaScaleLowerSizeLimits,MATCH(E309,validRnaScale,0))&lt;=$P309,$P309&lt;=INDEX(validRnaScaleUpperSizeLimits,MATCH(E309,validRnaScale,0))),"","Sequence (length) not available in " &amp; E309 &amp; " scale. "),"")</f>
        <v/>
      </c>
      <c r="T309" s="16">
        <f>IF(AND(P309&lt;&gt;"",E309&lt;&gt;"",NOT(Y309)),IF(AND(INDEX(validRnaPurificationLowerSizeLimits,MATCH(E309,validRnaScale,0),MATCH(D309,validRnaPurificationLowerSizeLimitsHeader,0))&lt;=$P309,$P309&lt;=INDEX(validRnaPurificationUpperSizeLimits,MATCH(E309,validRnaScale,0),MATCH(D309,validRnaPurificationUpperSizeLimitsHeader,0))),"","Combination of purification and scale not available. "),"")</f>
        <v/>
      </c>
      <c r="U309" s="16">
        <f>IF(LEN(A309)&gt;validOligoNameMaxLength,"RNA oligo name is too long. ","")</f>
        <v/>
      </c>
      <c r="V309" s="16">
        <f>IF(AND(A309&lt;&gt;"",NOT(ISNUMBER(SUMPRODUCT(FIND(MID(A309,ROW(INDIRECT("1:"&amp;LEN(A309))),1),validOligoNameCharacters))))),"RNA oligo name contains invalid characters. ","")</f>
        <v/>
      </c>
      <c r="W309" s="16">
        <f>IF(AND(B309&lt;&gt;"",NOT(ISNUMBER(SUMPRODUCT(FIND(MID(B309,ROW(INDIRECT("1:"&amp;LEN(B309))),1),validRnaSequenceCharacters))))),"RNA sequence contains invalid characters. ","")</f>
        <v/>
      </c>
      <c r="X309" s="16">
        <f>OR(Z309)</f>
        <v/>
      </c>
      <c r="Y309" s="16">
        <f>OR(Z309)</f>
        <v/>
      </c>
      <c r="Z309" s="16">
        <f>AND(A309="Leerposition",P309&gt;=2)</f>
        <v/>
      </c>
      <c r="AC309" s="16">
        <f>IF(AND(A309&lt;&gt;"",L309=""),"Physical condition not defined. ","")</f>
        <v/>
      </c>
      <c r="AD309" s="16">
        <f>IF(AND(A309&lt;&gt;"",M309=""),"Datasheet not defined. ","")</f>
        <v/>
      </c>
      <c r="AE309" s="16">
        <f>IF(AND(A309&lt;&gt;"",N309=""),"Aliquoting not defined. ","")</f>
        <v/>
      </c>
    </row>
    <row r="310" ht="10.5" customFormat="1" customHeight="1" s="16">
      <c r="A310" s="25" t="n"/>
      <c r="B310" s="25" t="n"/>
      <c r="C310" s="35">
        <f>IF(B310&lt;&gt;"",LEN(SUBSTITUTE(SUBSTITUTE(B310," ",""),"*","")),"")</f>
        <v/>
      </c>
      <c r="D310" s="19" t="n"/>
      <c r="E310" s="25" t="n"/>
      <c r="F310" s="19" t="n"/>
      <c r="G310" s="19" t="n"/>
      <c r="H310" s="19" t="n"/>
      <c r="I310" s="19" t="n"/>
      <c r="J310" s="19" t="n"/>
      <c r="K310" s="19" t="n"/>
      <c r="L310" s="19" t="n"/>
      <c r="M310" s="19" t="n"/>
      <c r="N310" s="19" t="n"/>
      <c r="O310" s="17">
        <f>Q310 &amp; R310 &amp; U310 &amp; V310 &amp; W310 &amp; S310 &amp; T310 &amp; AC310 &amp; AD310 &amp; AE310</f>
        <v/>
      </c>
      <c r="P310" s="1">
        <f>IF(B310&lt;&gt;"",LEN(SUBSTITUTE(SUBSTITUTE(B310," ",""),"*","")),"")</f>
        <v/>
      </c>
      <c r="Q310" s="1">
        <f>IF(AND(A310="",B310&lt;&gt;""),"No name provided. ","")</f>
        <v/>
      </c>
      <c r="R310" s="1">
        <f>IF(AND(A310&lt;&gt;"",B310=""),"No sequence provided. ","")</f>
        <v/>
      </c>
      <c r="S310" s="16">
        <f>IF(AND(P310&lt;&gt;"",E310&lt;&gt;"",NOT(X310)),IF(AND(INDEX(validRnaScaleLowerSizeLimits,MATCH(E310,validRnaScale,0))&lt;=$P310,$P310&lt;=INDEX(validRnaScaleUpperSizeLimits,MATCH(E310,validRnaScale,0))),"","Sequence (length) not available in " &amp; E310 &amp; " scale. "),"")</f>
        <v/>
      </c>
      <c r="T310" s="16">
        <f>IF(AND(P310&lt;&gt;"",E310&lt;&gt;"",NOT(Y310)),IF(AND(INDEX(validRnaPurificationLowerSizeLimits,MATCH(E310,validRnaScale,0),MATCH(D310,validRnaPurificationLowerSizeLimitsHeader,0))&lt;=$P310,$P310&lt;=INDEX(validRnaPurificationUpperSizeLimits,MATCH(E310,validRnaScale,0),MATCH(D310,validRnaPurificationUpperSizeLimitsHeader,0))),"","Combination of purification and scale not available. "),"")</f>
        <v/>
      </c>
      <c r="U310" s="16">
        <f>IF(LEN(A310)&gt;validOligoNameMaxLength,"RNA oligo name is too long. ","")</f>
        <v/>
      </c>
      <c r="V310" s="16">
        <f>IF(AND(A310&lt;&gt;"",NOT(ISNUMBER(SUMPRODUCT(FIND(MID(A310,ROW(INDIRECT("1:"&amp;LEN(A310))),1),validOligoNameCharacters))))),"RNA oligo name contains invalid characters. ","")</f>
        <v/>
      </c>
      <c r="W310" s="16">
        <f>IF(AND(B310&lt;&gt;"",NOT(ISNUMBER(SUMPRODUCT(FIND(MID(B310,ROW(INDIRECT("1:"&amp;LEN(B310))),1),validRnaSequenceCharacters))))),"RNA sequence contains invalid characters. ","")</f>
        <v/>
      </c>
      <c r="X310" s="16">
        <f>OR(Z310)</f>
        <v/>
      </c>
      <c r="Y310" s="16">
        <f>OR(Z310)</f>
        <v/>
      </c>
      <c r="Z310" s="16">
        <f>AND(A310="Leerposition",P310&gt;=2)</f>
        <v/>
      </c>
      <c r="AC310" s="16">
        <f>IF(AND(A310&lt;&gt;"",L310=""),"Physical condition not defined. ","")</f>
        <v/>
      </c>
      <c r="AD310" s="16">
        <f>IF(AND(A310&lt;&gt;"",M310=""),"Datasheet not defined. ","")</f>
        <v/>
      </c>
      <c r="AE310" s="16">
        <f>IF(AND(A310&lt;&gt;"",N310=""),"Aliquoting not defined. ","")</f>
        <v/>
      </c>
    </row>
    <row r="311" ht="10.5" customFormat="1" customHeight="1" s="16">
      <c r="A311" s="25" t="n"/>
      <c r="B311" s="25" t="n"/>
      <c r="C311" s="35">
        <f>IF(B311&lt;&gt;"",LEN(SUBSTITUTE(SUBSTITUTE(B311," ",""),"*","")),"")</f>
        <v/>
      </c>
      <c r="D311" s="19" t="n"/>
      <c r="E311" s="25" t="n"/>
      <c r="F311" s="19" t="n"/>
      <c r="G311" s="19" t="n"/>
      <c r="H311" s="19" t="n"/>
      <c r="I311" s="19" t="n"/>
      <c r="J311" s="19" t="n"/>
      <c r="K311" s="19" t="n"/>
      <c r="L311" s="19" t="n"/>
      <c r="M311" s="19" t="n"/>
      <c r="N311" s="19" t="n"/>
      <c r="O311" s="17">
        <f>Q311 &amp; R311 &amp; U311 &amp; V311 &amp; W311 &amp; S311 &amp; T311 &amp; AC311 &amp; AD311 &amp; AE311</f>
        <v/>
      </c>
      <c r="P311" s="1">
        <f>IF(B311&lt;&gt;"",LEN(SUBSTITUTE(SUBSTITUTE(B311," ",""),"*","")),"")</f>
        <v/>
      </c>
      <c r="Q311" s="1">
        <f>IF(AND(A311="",B311&lt;&gt;""),"No name provided. ","")</f>
        <v/>
      </c>
      <c r="R311" s="1">
        <f>IF(AND(A311&lt;&gt;"",B311=""),"No sequence provided. ","")</f>
        <v/>
      </c>
      <c r="S311" s="16">
        <f>IF(AND(P311&lt;&gt;"",E311&lt;&gt;"",NOT(X311)),IF(AND(INDEX(validRnaScaleLowerSizeLimits,MATCH(E311,validRnaScale,0))&lt;=$P311,$P311&lt;=INDEX(validRnaScaleUpperSizeLimits,MATCH(E311,validRnaScale,0))),"","Sequence (length) not available in " &amp; E311 &amp; " scale. "),"")</f>
        <v/>
      </c>
      <c r="T311" s="16">
        <f>IF(AND(P311&lt;&gt;"",E311&lt;&gt;"",NOT(Y311)),IF(AND(INDEX(validRnaPurificationLowerSizeLimits,MATCH(E311,validRnaScale,0),MATCH(D311,validRnaPurificationLowerSizeLimitsHeader,0))&lt;=$P311,$P311&lt;=INDEX(validRnaPurificationUpperSizeLimits,MATCH(E311,validRnaScale,0),MATCH(D311,validRnaPurificationUpperSizeLimitsHeader,0))),"","Combination of purification and scale not available. "),"")</f>
        <v/>
      </c>
      <c r="U311" s="16">
        <f>IF(LEN(A311)&gt;validOligoNameMaxLength,"RNA oligo name is too long. ","")</f>
        <v/>
      </c>
      <c r="V311" s="16">
        <f>IF(AND(A311&lt;&gt;"",NOT(ISNUMBER(SUMPRODUCT(FIND(MID(A311,ROW(INDIRECT("1:"&amp;LEN(A311))),1),validOligoNameCharacters))))),"RNA oligo name contains invalid characters. ","")</f>
        <v/>
      </c>
      <c r="W311" s="16">
        <f>IF(AND(B311&lt;&gt;"",NOT(ISNUMBER(SUMPRODUCT(FIND(MID(B311,ROW(INDIRECT("1:"&amp;LEN(B311))),1),validRnaSequenceCharacters))))),"RNA sequence contains invalid characters. ","")</f>
        <v/>
      </c>
      <c r="X311" s="16">
        <f>OR(Z311)</f>
        <v/>
      </c>
      <c r="Y311" s="16">
        <f>OR(Z311)</f>
        <v/>
      </c>
      <c r="Z311" s="16">
        <f>AND(A311="Leerposition",P311&gt;=2)</f>
        <v/>
      </c>
      <c r="AC311" s="16">
        <f>IF(AND(A311&lt;&gt;"",L311=""),"Physical condition not defined. ","")</f>
        <v/>
      </c>
      <c r="AD311" s="16">
        <f>IF(AND(A311&lt;&gt;"",M311=""),"Datasheet not defined. ","")</f>
        <v/>
      </c>
      <c r="AE311" s="16">
        <f>IF(AND(A311&lt;&gt;"",N311=""),"Aliquoting not defined. ","")</f>
        <v/>
      </c>
    </row>
    <row r="312" ht="10.5" customFormat="1" customHeight="1" s="16">
      <c r="A312" s="25" t="n"/>
      <c r="B312" s="25" t="n"/>
      <c r="C312" s="35">
        <f>IF(B312&lt;&gt;"",LEN(SUBSTITUTE(SUBSTITUTE(B312," ",""),"*","")),"")</f>
        <v/>
      </c>
      <c r="D312" s="19" t="n"/>
      <c r="E312" s="25" t="n"/>
      <c r="F312" s="19" t="n"/>
      <c r="G312" s="19" t="n"/>
      <c r="H312" s="19" t="n"/>
      <c r="I312" s="19" t="n"/>
      <c r="J312" s="19" t="n"/>
      <c r="K312" s="19" t="n"/>
      <c r="L312" s="19" t="n"/>
      <c r="M312" s="19" t="n"/>
      <c r="N312" s="19" t="n"/>
      <c r="O312" s="17">
        <f>Q312 &amp; R312 &amp; U312 &amp; V312 &amp; W312 &amp; S312 &amp; T312 &amp; AC312 &amp; AD312 &amp; AE312</f>
        <v/>
      </c>
      <c r="P312" s="1">
        <f>IF(B312&lt;&gt;"",LEN(SUBSTITUTE(SUBSTITUTE(B312," ",""),"*","")),"")</f>
        <v/>
      </c>
      <c r="Q312" s="1">
        <f>IF(AND(A312="",B312&lt;&gt;""),"No name provided. ","")</f>
        <v/>
      </c>
      <c r="R312" s="1">
        <f>IF(AND(A312&lt;&gt;"",B312=""),"No sequence provided. ","")</f>
        <v/>
      </c>
      <c r="S312" s="16">
        <f>IF(AND(P312&lt;&gt;"",E312&lt;&gt;"",NOT(X312)),IF(AND(INDEX(validRnaScaleLowerSizeLimits,MATCH(E312,validRnaScale,0))&lt;=$P312,$P312&lt;=INDEX(validRnaScaleUpperSizeLimits,MATCH(E312,validRnaScale,0))),"","Sequence (length) not available in " &amp; E312 &amp; " scale. "),"")</f>
        <v/>
      </c>
      <c r="T312" s="16">
        <f>IF(AND(P312&lt;&gt;"",E312&lt;&gt;"",NOT(Y312)),IF(AND(INDEX(validRnaPurificationLowerSizeLimits,MATCH(E312,validRnaScale,0),MATCH(D312,validRnaPurificationLowerSizeLimitsHeader,0))&lt;=$P312,$P312&lt;=INDEX(validRnaPurificationUpperSizeLimits,MATCH(E312,validRnaScale,0),MATCH(D312,validRnaPurificationUpperSizeLimitsHeader,0))),"","Combination of purification and scale not available. "),"")</f>
        <v/>
      </c>
      <c r="U312" s="16">
        <f>IF(LEN(A312)&gt;validOligoNameMaxLength,"RNA oligo name is too long. ","")</f>
        <v/>
      </c>
      <c r="V312" s="16">
        <f>IF(AND(A312&lt;&gt;"",NOT(ISNUMBER(SUMPRODUCT(FIND(MID(A312,ROW(INDIRECT("1:"&amp;LEN(A312))),1),validOligoNameCharacters))))),"RNA oligo name contains invalid characters. ","")</f>
        <v/>
      </c>
      <c r="W312" s="16">
        <f>IF(AND(B312&lt;&gt;"",NOT(ISNUMBER(SUMPRODUCT(FIND(MID(B312,ROW(INDIRECT("1:"&amp;LEN(B312))),1),validRnaSequenceCharacters))))),"RNA sequence contains invalid characters. ","")</f>
        <v/>
      </c>
      <c r="X312" s="16">
        <f>OR(Z312)</f>
        <v/>
      </c>
      <c r="Y312" s="16">
        <f>OR(Z312)</f>
        <v/>
      </c>
      <c r="Z312" s="16">
        <f>AND(A312="Leerposition",P312&gt;=2)</f>
        <v/>
      </c>
      <c r="AC312" s="16">
        <f>IF(AND(A312&lt;&gt;"",L312=""),"Physical condition not defined. ","")</f>
        <v/>
      </c>
      <c r="AD312" s="16">
        <f>IF(AND(A312&lt;&gt;"",M312=""),"Datasheet not defined. ","")</f>
        <v/>
      </c>
      <c r="AE312" s="16">
        <f>IF(AND(A312&lt;&gt;"",N312=""),"Aliquoting not defined. ","")</f>
        <v/>
      </c>
    </row>
    <row r="313" ht="10.5" customFormat="1" customHeight="1" s="16">
      <c r="A313" s="25" t="n"/>
      <c r="B313" s="25" t="n"/>
      <c r="C313" s="35">
        <f>IF(B313&lt;&gt;"",LEN(SUBSTITUTE(SUBSTITUTE(B313," ",""),"*","")),"")</f>
        <v/>
      </c>
      <c r="D313" s="19" t="n"/>
      <c r="E313" s="25" t="n"/>
      <c r="F313" s="19" t="n"/>
      <c r="G313" s="19" t="n"/>
      <c r="H313" s="19" t="n"/>
      <c r="I313" s="19" t="n"/>
      <c r="J313" s="19" t="n"/>
      <c r="K313" s="19" t="n"/>
      <c r="L313" s="19" t="n"/>
      <c r="M313" s="19" t="n"/>
      <c r="N313" s="19" t="n"/>
      <c r="O313" s="17">
        <f>Q313 &amp; R313 &amp; U313 &amp; V313 &amp; W313 &amp; S313 &amp; T313 &amp; AC313 &amp; AD313 &amp; AE313</f>
        <v/>
      </c>
      <c r="P313" s="1">
        <f>IF(B313&lt;&gt;"",LEN(SUBSTITUTE(SUBSTITUTE(B313," ",""),"*","")),"")</f>
        <v/>
      </c>
      <c r="Q313" s="1">
        <f>IF(AND(A313="",B313&lt;&gt;""),"No name provided. ","")</f>
        <v/>
      </c>
      <c r="R313" s="1">
        <f>IF(AND(A313&lt;&gt;"",B313=""),"No sequence provided. ","")</f>
        <v/>
      </c>
      <c r="S313" s="16">
        <f>IF(AND(P313&lt;&gt;"",E313&lt;&gt;"",NOT(X313)),IF(AND(INDEX(validRnaScaleLowerSizeLimits,MATCH(E313,validRnaScale,0))&lt;=$P313,$P313&lt;=INDEX(validRnaScaleUpperSizeLimits,MATCH(E313,validRnaScale,0))),"","Sequence (length) not available in " &amp; E313 &amp; " scale. "),"")</f>
        <v/>
      </c>
      <c r="T313" s="16">
        <f>IF(AND(P313&lt;&gt;"",E313&lt;&gt;"",NOT(Y313)),IF(AND(INDEX(validRnaPurificationLowerSizeLimits,MATCH(E313,validRnaScale,0),MATCH(D313,validRnaPurificationLowerSizeLimitsHeader,0))&lt;=$P313,$P313&lt;=INDEX(validRnaPurificationUpperSizeLimits,MATCH(E313,validRnaScale,0),MATCH(D313,validRnaPurificationUpperSizeLimitsHeader,0))),"","Combination of purification and scale not available. "),"")</f>
        <v/>
      </c>
      <c r="U313" s="16">
        <f>IF(LEN(A313)&gt;validOligoNameMaxLength,"RNA oligo name is too long. ","")</f>
        <v/>
      </c>
      <c r="V313" s="16">
        <f>IF(AND(A313&lt;&gt;"",NOT(ISNUMBER(SUMPRODUCT(FIND(MID(A313,ROW(INDIRECT("1:"&amp;LEN(A313))),1),validOligoNameCharacters))))),"RNA oligo name contains invalid characters. ","")</f>
        <v/>
      </c>
      <c r="W313" s="16">
        <f>IF(AND(B313&lt;&gt;"",NOT(ISNUMBER(SUMPRODUCT(FIND(MID(B313,ROW(INDIRECT("1:"&amp;LEN(B313))),1),validRnaSequenceCharacters))))),"RNA sequence contains invalid characters. ","")</f>
        <v/>
      </c>
      <c r="X313" s="16">
        <f>OR(Z313)</f>
        <v/>
      </c>
      <c r="Y313" s="16">
        <f>OR(Z313)</f>
        <v/>
      </c>
      <c r="Z313" s="16">
        <f>AND(A313="Leerposition",P313&gt;=2)</f>
        <v/>
      </c>
      <c r="AC313" s="16">
        <f>IF(AND(A313&lt;&gt;"",L313=""),"Physical condition not defined. ","")</f>
        <v/>
      </c>
      <c r="AD313" s="16">
        <f>IF(AND(A313&lt;&gt;"",M313=""),"Datasheet not defined. ","")</f>
        <v/>
      </c>
      <c r="AE313" s="16">
        <f>IF(AND(A313&lt;&gt;"",N313=""),"Aliquoting not defined. ","")</f>
        <v/>
      </c>
    </row>
    <row r="314" ht="10.5" customFormat="1" customHeight="1" s="16">
      <c r="A314" s="25" t="n"/>
      <c r="B314" s="25" t="n"/>
      <c r="C314" s="35">
        <f>IF(B314&lt;&gt;"",LEN(SUBSTITUTE(SUBSTITUTE(B314," ",""),"*","")),"")</f>
        <v/>
      </c>
      <c r="D314" s="19" t="n"/>
      <c r="E314" s="25" t="n"/>
      <c r="F314" s="19" t="n"/>
      <c r="G314" s="19" t="n"/>
      <c r="H314" s="19" t="n"/>
      <c r="I314" s="19" t="n"/>
      <c r="J314" s="19" t="n"/>
      <c r="K314" s="19" t="n"/>
      <c r="L314" s="19" t="n"/>
      <c r="M314" s="19" t="n"/>
      <c r="N314" s="19" t="n"/>
      <c r="O314" s="17">
        <f>Q314 &amp; R314 &amp; U314 &amp; V314 &amp; W314 &amp; S314 &amp; T314 &amp; AC314 &amp; AD314 &amp; AE314</f>
        <v/>
      </c>
      <c r="P314" s="1">
        <f>IF(B314&lt;&gt;"",LEN(SUBSTITUTE(SUBSTITUTE(B314," ",""),"*","")),"")</f>
        <v/>
      </c>
      <c r="Q314" s="1">
        <f>IF(AND(A314="",B314&lt;&gt;""),"No name provided. ","")</f>
        <v/>
      </c>
      <c r="R314" s="1">
        <f>IF(AND(A314&lt;&gt;"",B314=""),"No sequence provided. ","")</f>
        <v/>
      </c>
      <c r="S314" s="16">
        <f>IF(AND(P314&lt;&gt;"",E314&lt;&gt;"",NOT(X314)),IF(AND(INDEX(validRnaScaleLowerSizeLimits,MATCH(E314,validRnaScale,0))&lt;=$P314,$P314&lt;=INDEX(validRnaScaleUpperSizeLimits,MATCH(E314,validRnaScale,0))),"","Sequence (length) not available in " &amp; E314 &amp; " scale. "),"")</f>
        <v/>
      </c>
      <c r="T314" s="16">
        <f>IF(AND(P314&lt;&gt;"",E314&lt;&gt;"",NOT(Y314)),IF(AND(INDEX(validRnaPurificationLowerSizeLimits,MATCH(E314,validRnaScale,0),MATCH(D314,validRnaPurificationLowerSizeLimitsHeader,0))&lt;=$P314,$P314&lt;=INDEX(validRnaPurificationUpperSizeLimits,MATCH(E314,validRnaScale,0),MATCH(D314,validRnaPurificationUpperSizeLimitsHeader,0))),"","Combination of purification and scale not available. "),"")</f>
        <v/>
      </c>
      <c r="U314" s="16">
        <f>IF(LEN(A314)&gt;validOligoNameMaxLength,"RNA oligo name is too long. ","")</f>
        <v/>
      </c>
      <c r="V314" s="16">
        <f>IF(AND(A314&lt;&gt;"",NOT(ISNUMBER(SUMPRODUCT(FIND(MID(A314,ROW(INDIRECT("1:"&amp;LEN(A314))),1),validOligoNameCharacters))))),"RNA oligo name contains invalid characters. ","")</f>
        <v/>
      </c>
      <c r="W314" s="16">
        <f>IF(AND(B314&lt;&gt;"",NOT(ISNUMBER(SUMPRODUCT(FIND(MID(B314,ROW(INDIRECT("1:"&amp;LEN(B314))),1),validRnaSequenceCharacters))))),"RNA sequence contains invalid characters. ","")</f>
        <v/>
      </c>
      <c r="X314" s="16">
        <f>OR(Z314)</f>
        <v/>
      </c>
      <c r="Y314" s="16">
        <f>OR(Z314)</f>
        <v/>
      </c>
      <c r="Z314" s="16">
        <f>AND(A314="Leerposition",P314&gt;=2)</f>
        <v/>
      </c>
      <c r="AC314" s="16">
        <f>IF(AND(A314&lt;&gt;"",L314=""),"Physical condition not defined. ","")</f>
        <v/>
      </c>
      <c r="AD314" s="16">
        <f>IF(AND(A314&lt;&gt;"",M314=""),"Datasheet not defined. ","")</f>
        <v/>
      </c>
      <c r="AE314" s="16">
        <f>IF(AND(A314&lt;&gt;"",N314=""),"Aliquoting not defined. ","")</f>
        <v/>
      </c>
    </row>
    <row r="315" ht="10.5" customFormat="1" customHeight="1" s="16">
      <c r="A315" s="25" t="n"/>
      <c r="B315" s="25" t="n"/>
      <c r="C315" s="35">
        <f>IF(B315&lt;&gt;"",LEN(SUBSTITUTE(SUBSTITUTE(B315," ",""),"*","")),"")</f>
        <v/>
      </c>
      <c r="D315" s="19" t="n"/>
      <c r="E315" s="25" t="n"/>
      <c r="F315" s="19" t="n"/>
      <c r="G315" s="19" t="n"/>
      <c r="H315" s="19" t="n"/>
      <c r="I315" s="19" t="n"/>
      <c r="J315" s="19" t="n"/>
      <c r="K315" s="19" t="n"/>
      <c r="L315" s="19" t="n"/>
      <c r="M315" s="19" t="n"/>
      <c r="N315" s="19" t="n"/>
      <c r="O315" s="17">
        <f>Q315 &amp; R315 &amp; U315 &amp; V315 &amp; W315 &amp; S315 &amp; T315 &amp; AC315 &amp; AD315 &amp; AE315</f>
        <v/>
      </c>
      <c r="P315" s="1">
        <f>IF(B315&lt;&gt;"",LEN(SUBSTITUTE(SUBSTITUTE(B315," ",""),"*","")),"")</f>
        <v/>
      </c>
      <c r="Q315" s="1">
        <f>IF(AND(A315="",B315&lt;&gt;""),"No name provided. ","")</f>
        <v/>
      </c>
      <c r="R315" s="1">
        <f>IF(AND(A315&lt;&gt;"",B315=""),"No sequence provided. ","")</f>
        <v/>
      </c>
      <c r="S315" s="16">
        <f>IF(AND(P315&lt;&gt;"",E315&lt;&gt;"",NOT(X315)),IF(AND(INDEX(validRnaScaleLowerSizeLimits,MATCH(E315,validRnaScale,0))&lt;=$P315,$P315&lt;=INDEX(validRnaScaleUpperSizeLimits,MATCH(E315,validRnaScale,0))),"","Sequence (length) not available in " &amp; E315 &amp; " scale. "),"")</f>
        <v/>
      </c>
      <c r="T315" s="16">
        <f>IF(AND(P315&lt;&gt;"",E315&lt;&gt;"",NOT(Y315)),IF(AND(INDEX(validRnaPurificationLowerSizeLimits,MATCH(E315,validRnaScale,0),MATCH(D315,validRnaPurificationLowerSizeLimitsHeader,0))&lt;=$P315,$P315&lt;=INDEX(validRnaPurificationUpperSizeLimits,MATCH(E315,validRnaScale,0),MATCH(D315,validRnaPurificationUpperSizeLimitsHeader,0))),"","Combination of purification and scale not available. "),"")</f>
        <v/>
      </c>
      <c r="U315" s="16">
        <f>IF(LEN(A315)&gt;validOligoNameMaxLength,"RNA oligo name is too long. ","")</f>
        <v/>
      </c>
      <c r="V315" s="16">
        <f>IF(AND(A315&lt;&gt;"",NOT(ISNUMBER(SUMPRODUCT(FIND(MID(A315,ROW(INDIRECT("1:"&amp;LEN(A315))),1),validOligoNameCharacters))))),"RNA oligo name contains invalid characters. ","")</f>
        <v/>
      </c>
      <c r="W315" s="16">
        <f>IF(AND(B315&lt;&gt;"",NOT(ISNUMBER(SUMPRODUCT(FIND(MID(B315,ROW(INDIRECT("1:"&amp;LEN(B315))),1),validRnaSequenceCharacters))))),"RNA sequence contains invalid characters. ","")</f>
        <v/>
      </c>
      <c r="X315" s="16">
        <f>OR(Z315)</f>
        <v/>
      </c>
      <c r="Y315" s="16">
        <f>OR(Z315)</f>
        <v/>
      </c>
      <c r="Z315" s="16">
        <f>AND(A315="Leerposition",P315&gt;=2)</f>
        <v/>
      </c>
      <c r="AC315" s="16">
        <f>IF(AND(A315&lt;&gt;"",L315=""),"Physical condition not defined. ","")</f>
        <v/>
      </c>
      <c r="AD315" s="16">
        <f>IF(AND(A315&lt;&gt;"",M315=""),"Datasheet not defined. ","")</f>
        <v/>
      </c>
      <c r="AE315" s="16">
        <f>IF(AND(A315&lt;&gt;"",N315=""),"Aliquoting not defined. ","")</f>
        <v/>
      </c>
    </row>
    <row r="316" ht="10.5" customFormat="1" customHeight="1" s="16">
      <c r="A316" s="25" t="n"/>
      <c r="B316" s="25" t="n"/>
      <c r="C316" s="35">
        <f>IF(B316&lt;&gt;"",LEN(SUBSTITUTE(SUBSTITUTE(B316," ",""),"*","")),"")</f>
        <v/>
      </c>
      <c r="D316" s="19" t="n"/>
      <c r="E316" s="25" t="n"/>
      <c r="F316" s="19" t="n"/>
      <c r="G316" s="19" t="n"/>
      <c r="H316" s="19" t="n"/>
      <c r="I316" s="19" t="n"/>
      <c r="J316" s="19" t="n"/>
      <c r="K316" s="19" t="n"/>
      <c r="L316" s="19" t="n"/>
      <c r="M316" s="19" t="n"/>
      <c r="N316" s="19" t="n"/>
      <c r="O316" s="17">
        <f>Q316 &amp; R316 &amp; U316 &amp; V316 &amp; W316 &amp; S316 &amp; T316 &amp; AC316 &amp; AD316 &amp; AE316</f>
        <v/>
      </c>
      <c r="P316" s="1">
        <f>IF(B316&lt;&gt;"",LEN(SUBSTITUTE(SUBSTITUTE(B316," ",""),"*","")),"")</f>
        <v/>
      </c>
      <c r="Q316" s="1">
        <f>IF(AND(A316="",B316&lt;&gt;""),"No name provided. ","")</f>
        <v/>
      </c>
      <c r="R316" s="1">
        <f>IF(AND(A316&lt;&gt;"",B316=""),"No sequence provided. ","")</f>
        <v/>
      </c>
      <c r="S316" s="16">
        <f>IF(AND(P316&lt;&gt;"",E316&lt;&gt;"",NOT(X316)),IF(AND(INDEX(validRnaScaleLowerSizeLimits,MATCH(E316,validRnaScale,0))&lt;=$P316,$P316&lt;=INDEX(validRnaScaleUpperSizeLimits,MATCH(E316,validRnaScale,0))),"","Sequence (length) not available in " &amp; E316 &amp; " scale. "),"")</f>
        <v/>
      </c>
      <c r="T316" s="16">
        <f>IF(AND(P316&lt;&gt;"",E316&lt;&gt;"",NOT(Y316)),IF(AND(INDEX(validRnaPurificationLowerSizeLimits,MATCH(E316,validRnaScale,0),MATCH(D316,validRnaPurificationLowerSizeLimitsHeader,0))&lt;=$P316,$P316&lt;=INDEX(validRnaPurificationUpperSizeLimits,MATCH(E316,validRnaScale,0),MATCH(D316,validRnaPurificationUpperSizeLimitsHeader,0))),"","Combination of purification and scale not available. "),"")</f>
        <v/>
      </c>
      <c r="U316" s="16">
        <f>IF(LEN(A316)&gt;validOligoNameMaxLength,"RNA oligo name is too long. ","")</f>
        <v/>
      </c>
      <c r="V316" s="16">
        <f>IF(AND(A316&lt;&gt;"",NOT(ISNUMBER(SUMPRODUCT(FIND(MID(A316,ROW(INDIRECT("1:"&amp;LEN(A316))),1),validOligoNameCharacters))))),"RNA oligo name contains invalid characters. ","")</f>
        <v/>
      </c>
      <c r="W316" s="16">
        <f>IF(AND(B316&lt;&gt;"",NOT(ISNUMBER(SUMPRODUCT(FIND(MID(B316,ROW(INDIRECT("1:"&amp;LEN(B316))),1),validRnaSequenceCharacters))))),"RNA sequence contains invalid characters. ","")</f>
        <v/>
      </c>
      <c r="X316" s="16">
        <f>OR(Z316)</f>
        <v/>
      </c>
      <c r="Y316" s="16">
        <f>OR(Z316)</f>
        <v/>
      </c>
      <c r="Z316" s="16">
        <f>AND(A316="Leerposition",P316&gt;=2)</f>
        <v/>
      </c>
      <c r="AC316" s="16">
        <f>IF(AND(A316&lt;&gt;"",L316=""),"Physical condition not defined. ","")</f>
        <v/>
      </c>
      <c r="AD316" s="16">
        <f>IF(AND(A316&lt;&gt;"",M316=""),"Datasheet not defined. ","")</f>
        <v/>
      </c>
      <c r="AE316" s="16">
        <f>IF(AND(A316&lt;&gt;"",N316=""),"Aliquoting not defined. ","")</f>
        <v/>
      </c>
    </row>
    <row r="317" ht="10.5" customFormat="1" customHeight="1" s="16">
      <c r="A317" s="25" t="n"/>
      <c r="B317" s="25" t="n"/>
      <c r="C317" s="35">
        <f>IF(B317&lt;&gt;"",LEN(SUBSTITUTE(SUBSTITUTE(B317," ",""),"*","")),"")</f>
        <v/>
      </c>
      <c r="D317" s="19" t="n"/>
      <c r="E317" s="25" t="n"/>
      <c r="F317" s="19" t="n"/>
      <c r="G317" s="19" t="n"/>
      <c r="H317" s="19" t="n"/>
      <c r="I317" s="19" t="n"/>
      <c r="J317" s="19" t="n"/>
      <c r="K317" s="19" t="n"/>
      <c r="L317" s="19" t="n"/>
      <c r="M317" s="19" t="n"/>
      <c r="N317" s="19" t="n"/>
      <c r="O317" s="17">
        <f>Q317 &amp; R317 &amp; U317 &amp; V317 &amp; W317 &amp; S317 &amp; T317 &amp; AC317 &amp; AD317 &amp; AE317</f>
        <v/>
      </c>
      <c r="P317" s="1">
        <f>IF(B317&lt;&gt;"",LEN(SUBSTITUTE(SUBSTITUTE(B317," ",""),"*","")),"")</f>
        <v/>
      </c>
      <c r="Q317" s="1">
        <f>IF(AND(A317="",B317&lt;&gt;""),"No name provided. ","")</f>
        <v/>
      </c>
      <c r="R317" s="1">
        <f>IF(AND(A317&lt;&gt;"",B317=""),"No sequence provided. ","")</f>
        <v/>
      </c>
      <c r="S317" s="16">
        <f>IF(AND(P317&lt;&gt;"",E317&lt;&gt;"",NOT(X317)),IF(AND(INDEX(validRnaScaleLowerSizeLimits,MATCH(E317,validRnaScale,0))&lt;=$P317,$P317&lt;=INDEX(validRnaScaleUpperSizeLimits,MATCH(E317,validRnaScale,0))),"","Sequence (length) not available in " &amp; E317 &amp; " scale. "),"")</f>
        <v/>
      </c>
      <c r="T317" s="16">
        <f>IF(AND(P317&lt;&gt;"",E317&lt;&gt;"",NOT(Y317)),IF(AND(INDEX(validRnaPurificationLowerSizeLimits,MATCH(E317,validRnaScale,0),MATCH(D317,validRnaPurificationLowerSizeLimitsHeader,0))&lt;=$P317,$P317&lt;=INDEX(validRnaPurificationUpperSizeLimits,MATCH(E317,validRnaScale,0),MATCH(D317,validRnaPurificationUpperSizeLimitsHeader,0))),"","Combination of purification and scale not available. "),"")</f>
        <v/>
      </c>
      <c r="U317" s="16">
        <f>IF(LEN(A317)&gt;validOligoNameMaxLength,"RNA oligo name is too long. ","")</f>
        <v/>
      </c>
      <c r="V317" s="16">
        <f>IF(AND(A317&lt;&gt;"",NOT(ISNUMBER(SUMPRODUCT(FIND(MID(A317,ROW(INDIRECT("1:"&amp;LEN(A317))),1),validOligoNameCharacters))))),"RNA oligo name contains invalid characters. ","")</f>
        <v/>
      </c>
      <c r="W317" s="16">
        <f>IF(AND(B317&lt;&gt;"",NOT(ISNUMBER(SUMPRODUCT(FIND(MID(B317,ROW(INDIRECT("1:"&amp;LEN(B317))),1),validRnaSequenceCharacters))))),"RNA sequence contains invalid characters. ","")</f>
        <v/>
      </c>
      <c r="X317" s="16">
        <f>OR(Z317)</f>
        <v/>
      </c>
      <c r="Y317" s="16">
        <f>OR(Z317)</f>
        <v/>
      </c>
      <c r="Z317" s="16">
        <f>AND(A317="Leerposition",P317&gt;=2)</f>
        <v/>
      </c>
      <c r="AC317" s="16">
        <f>IF(AND(A317&lt;&gt;"",L317=""),"Physical condition not defined. ","")</f>
        <v/>
      </c>
      <c r="AD317" s="16">
        <f>IF(AND(A317&lt;&gt;"",M317=""),"Datasheet not defined. ","")</f>
        <v/>
      </c>
      <c r="AE317" s="16">
        <f>IF(AND(A317&lt;&gt;"",N317=""),"Aliquoting not defined. ","")</f>
        <v/>
      </c>
    </row>
    <row r="318" ht="10.5" customFormat="1" customHeight="1" s="16">
      <c r="A318" s="25" t="n"/>
      <c r="B318" s="25" t="n"/>
      <c r="C318" s="35">
        <f>IF(B318&lt;&gt;"",LEN(SUBSTITUTE(SUBSTITUTE(B318," ",""),"*","")),"")</f>
        <v/>
      </c>
      <c r="D318" s="19" t="n"/>
      <c r="E318" s="25" t="n"/>
      <c r="F318" s="19" t="n"/>
      <c r="G318" s="19" t="n"/>
      <c r="H318" s="19" t="n"/>
      <c r="I318" s="19" t="n"/>
      <c r="J318" s="19" t="n"/>
      <c r="K318" s="19" t="n"/>
      <c r="L318" s="19" t="n"/>
      <c r="M318" s="19" t="n"/>
      <c r="N318" s="19" t="n"/>
      <c r="O318" s="17">
        <f>Q318 &amp; R318 &amp; U318 &amp; V318 &amp; W318 &amp; S318 &amp; T318 &amp; AC318 &amp; AD318 &amp; AE318</f>
        <v/>
      </c>
      <c r="P318" s="1">
        <f>IF(B318&lt;&gt;"",LEN(SUBSTITUTE(SUBSTITUTE(B318," ",""),"*","")),"")</f>
        <v/>
      </c>
      <c r="Q318" s="1">
        <f>IF(AND(A318="",B318&lt;&gt;""),"No name provided. ","")</f>
        <v/>
      </c>
      <c r="R318" s="1">
        <f>IF(AND(A318&lt;&gt;"",B318=""),"No sequence provided. ","")</f>
        <v/>
      </c>
      <c r="S318" s="16">
        <f>IF(AND(P318&lt;&gt;"",E318&lt;&gt;"",NOT(X318)),IF(AND(INDEX(validRnaScaleLowerSizeLimits,MATCH(E318,validRnaScale,0))&lt;=$P318,$P318&lt;=INDEX(validRnaScaleUpperSizeLimits,MATCH(E318,validRnaScale,0))),"","Sequence (length) not available in " &amp; E318 &amp; " scale. "),"")</f>
        <v/>
      </c>
      <c r="T318" s="16">
        <f>IF(AND(P318&lt;&gt;"",E318&lt;&gt;"",NOT(Y318)),IF(AND(INDEX(validRnaPurificationLowerSizeLimits,MATCH(E318,validRnaScale,0),MATCH(D318,validRnaPurificationLowerSizeLimitsHeader,0))&lt;=$P318,$P318&lt;=INDEX(validRnaPurificationUpperSizeLimits,MATCH(E318,validRnaScale,0),MATCH(D318,validRnaPurificationUpperSizeLimitsHeader,0))),"","Combination of purification and scale not available. "),"")</f>
        <v/>
      </c>
      <c r="U318" s="16">
        <f>IF(LEN(A318)&gt;validOligoNameMaxLength,"RNA oligo name is too long. ","")</f>
        <v/>
      </c>
      <c r="V318" s="16">
        <f>IF(AND(A318&lt;&gt;"",NOT(ISNUMBER(SUMPRODUCT(FIND(MID(A318,ROW(INDIRECT("1:"&amp;LEN(A318))),1),validOligoNameCharacters))))),"RNA oligo name contains invalid characters. ","")</f>
        <v/>
      </c>
      <c r="W318" s="16">
        <f>IF(AND(B318&lt;&gt;"",NOT(ISNUMBER(SUMPRODUCT(FIND(MID(B318,ROW(INDIRECT("1:"&amp;LEN(B318))),1),validRnaSequenceCharacters))))),"RNA sequence contains invalid characters. ","")</f>
        <v/>
      </c>
      <c r="X318" s="16">
        <f>OR(Z318)</f>
        <v/>
      </c>
      <c r="Y318" s="16">
        <f>OR(Z318)</f>
        <v/>
      </c>
      <c r="Z318" s="16">
        <f>AND(A318="Leerposition",P318&gt;=2)</f>
        <v/>
      </c>
      <c r="AC318" s="16">
        <f>IF(AND(A318&lt;&gt;"",L318=""),"Physical condition not defined. ","")</f>
        <v/>
      </c>
      <c r="AD318" s="16">
        <f>IF(AND(A318&lt;&gt;"",M318=""),"Datasheet not defined. ","")</f>
        <v/>
      </c>
      <c r="AE318" s="16">
        <f>IF(AND(A318&lt;&gt;"",N318=""),"Aliquoting not defined. ","")</f>
        <v/>
      </c>
    </row>
    <row r="319" ht="10.5" customFormat="1" customHeight="1" s="16">
      <c r="A319" s="25" t="n"/>
      <c r="B319" s="25" t="n"/>
      <c r="C319" s="35">
        <f>IF(B319&lt;&gt;"",LEN(SUBSTITUTE(SUBSTITUTE(B319," ",""),"*","")),"")</f>
        <v/>
      </c>
      <c r="D319" s="19" t="n"/>
      <c r="E319" s="25" t="n"/>
      <c r="F319" s="19" t="n"/>
      <c r="G319" s="19" t="n"/>
      <c r="H319" s="19" t="n"/>
      <c r="I319" s="19" t="n"/>
      <c r="J319" s="19" t="n"/>
      <c r="K319" s="19" t="n"/>
      <c r="L319" s="19" t="n"/>
      <c r="M319" s="19" t="n"/>
      <c r="N319" s="19" t="n"/>
      <c r="O319" s="17">
        <f>Q319 &amp; R319 &amp; U319 &amp; V319 &amp; W319 &amp; S319 &amp; T319 &amp; AC319 &amp; AD319 &amp; AE319</f>
        <v/>
      </c>
      <c r="P319" s="1">
        <f>IF(B319&lt;&gt;"",LEN(SUBSTITUTE(SUBSTITUTE(B319," ",""),"*","")),"")</f>
        <v/>
      </c>
      <c r="Q319" s="1">
        <f>IF(AND(A319="",B319&lt;&gt;""),"No name provided. ","")</f>
        <v/>
      </c>
      <c r="R319" s="1">
        <f>IF(AND(A319&lt;&gt;"",B319=""),"No sequence provided. ","")</f>
        <v/>
      </c>
      <c r="S319" s="16">
        <f>IF(AND(P319&lt;&gt;"",E319&lt;&gt;"",NOT(X319)),IF(AND(INDEX(validRnaScaleLowerSizeLimits,MATCH(E319,validRnaScale,0))&lt;=$P319,$P319&lt;=INDEX(validRnaScaleUpperSizeLimits,MATCH(E319,validRnaScale,0))),"","Sequence (length) not available in " &amp; E319 &amp; " scale. "),"")</f>
        <v/>
      </c>
      <c r="T319" s="16">
        <f>IF(AND(P319&lt;&gt;"",E319&lt;&gt;"",NOT(Y319)),IF(AND(INDEX(validRnaPurificationLowerSizeLimits,MATCH(E319,validRnaScale,0),MATCH(D319,validRnaPurificationLowerSizeLimitsHeader,0))&lt;=$P319,$P319&lt;=INDEX(validRnaPurificationUpperSizeLimits,MATCH(E319,validRnaScale,0),MATCH(D319,validRnaPurificationUpperSizeLimitsHeader,0))),"","Combination of purification and scale not available. "),"")</f>
        <v/>
      </c>
      <c r="U319" s="16">
        <f>IF(LEN(A319)&gt;validOligoNameMaxLength,"RNA oligo name is too long. ","")</f>
        <v/>
      </c>
      <c r="V319" s="16">
        <f>IF(AND(A319&lt;&gt;"",NOT(ISNUMBER(SUMPRODUCT(FIND(MID(A319,ROW(INDIRECT("1:"&amp;LEN(A319))),1),validOligoNameCharacters))))),"RNA oligo name contains invalid characters. ","")</f>
        <v/>
      </c>
      <c r="W319" s="16">
        <f>IF(AND(B319&lt;&gt;"",NOT(ISNUMBER(SUMPRODUCT(FIND(MID(B319,ROW(INDIRECT("1:"&amp;LEN(B319))),1),validRnaSequenceCharacters))))),"RNA sequence contains invalid characters. ","")</f>
        <v/>
      </c>
      <c r="X319" s="16">
        <f>OR(Z319)</f>
        <v/>
      </c>
      <c r="Y319" s="16">
        <f>OR(Z319)</f>
        <v/>
      </c>
      <c r="Z319" s="16">
        <f>AND(A319="Leerposition",P319&gt;=2)</f>
        <v/>
      </c>
      <c r="AC319" s="16">
        <f>IF(AND(A319&lt;&gt;"",L319=""),"Physical condition not defined. ","")</f>
        <v/>
      </c>
      <c r="AD319" s="16">
        <f>IF(AND(A319&lt;&gt;"",M319=""),"Datasheet not defined. ","")</f>
        <v/>
      </c>
      <c r="AE319" s="16">
        <f>IF(AND(A319&lt;&gt;"",N319=""),"Aliquoting not defined. ","")</f>
        <v/>
      </c>
    </row>
    <row r="320" ht="10.5" customFormat="1" customHeight="1" s="16">
      <c r="A320" s="25" t="n"/>
      <c r="B320" s="25" t="n"/>
      <c r="C320" s="35">
        <f>IF(B320&lt;&gt;"",LEN(SUBSTITUTE(SUBSTITUTE(B320," ",""),"*","")),"")</f>
        <v/>
      </c>
      <c r="D320" s="19" t="n"/>
      <c r="E320" s="25" t="n"/>
      <c r="F320" s="19" t="n"/>
      <c r="G320" s="19" t="n"/>
      <c r="H320" s="19" t="n"/>
      <c r="I320" s="19" t="n"/>
      <c r="J320" s="19" t="n"/>
      <c r="K320" s="19" t="n"/>
      <c r="L320" s="19" t="n"/>
      <c r="M320" s="19" t="n"/>
      <c r="N320" s="19" t="n"/>
      <c r="O320" s="17">
        <f>Q320 &amp; R320 &amp; U320 &amp; V320 &amp; W320 &amp; S320 &amp; T320 &amp; AC320 &amp; AD320 &amp; AE320</f>
        <v/>
      </c>
      <c r="P320" s="1">
        <f>IF(B320&lt;&gt;"",LEN(SUBSTITUTE(SUBSTITUTE(B320," ",""),"*","")),"")</f>
        <v/>
      </c>
      <c r="Q320" s="1">
        <f>IF(AND(A320="",B320&lt;&gt;""),"No name provided. ","")</f>
        <v/>
      </c>
      <c r="R320" s="1">
        <f>IF(AND(A320&lt;&gt;"",B320=""),"No sequence provided. ","")</f>
        <v/>
      </c>
      <c r="S320" s="16">
        <f>IF(AND(P320&lt;&gt;"",E320&lt;&gt;"",NOT(X320)),IF(AND(INDEX(validRnaScaleLowerSizeLimits,MATCH(E320,validRnaScale,0))&lt;=$P320,$P320&lt;=INDEX(validRnaScaleUpperSizeLimits,MATCH(E320,validRnaScale,0))),"","Sequence (length) not available in " &amp; E320 &amp; " scale. "),"")</f>
        <v/>
      </c>
      <c r="T320" s="16">
        <f>IF(AND(P320&lt;&gt;"",E320&lt;&gt;"",NOT(Y320)),IF(AND(INDEX(validRnaPurificationLowerSizeLimits,MATCH(E320,validRnaScale,0),MATCH(D320,validRnaPurificationLowerSizeLimitsHeader,0))&lt;=$P320,$P320&lt;=INDEX(validRnaPurificationUpperSizeLimits,MATCH(E320,validRnaScale,0),MATCH(D320,validRnaPurificationUpperSizeLimitsHeader,0))),"","Combination of purification and scale not available. "),"")</f>
        <v/>
      </c>
      <c r="U320" s="16">
        <f>IF(LEN(A320)&gt;validOligoNameMaxLength,"RNA oligo name is too long. ","")</f>
        <v/>
      </c>
      <c r="V320" s="16">
        <f>IF(AND(A320&lt;&gt;"",NOT(ISNUMBER(SUMPRODUCT(FIND(MID(A320,ROW(INDIRECT("1:"&amp;LEN(A320))),1),validOligoNameCharacters))))),"RNA oligo name contains invalid characters. ","")</f>
        <v/>
      </c>
      <c r="W320" s="16">
        <f>IF(AND(B320&lt;&gt;"",NOT(ISNUMBER(SUMPRODUCT(FIND(MID(B320,ROW(INDIRECT("1:"&amp;LEN(B320))),1),validRnaSequenceCharacters))))),"RNA sequence contains invalid characters. ","")</f>
        <v/>
      </c>
      <c r="X320" s="16">
        <f>OR(Z320)</f>
        <v/>
      </c>
      <c r="Y320" s="16">
        <f>OR(Z320)</f>
        <v/>
      </c>
      <c r="Z320" s="16">
        <f>AND(A320="Leerposition",P320&gt;=2)</f>
        <v/>
      </c>
      <c r="AC320" s="16">
        <f>IF(AND(A320&lt;&gt;"",L320=""),"Physical condition not defined. ","")</f>
        <v/>
      </c>
      <c r="AD320" s="16">
        <f>IF(AND(A320&lt;&gt;"",M320=""),"Datasheet not defined. ","")</f>
        <v/>
      </c>
      <c r="AE320" s="16">
        <f>IF(AND(A320&lt;&gt;"",N320=""),"Aliquoting not defined. ","")</f>
        <v/>
      </c>
    </row>
    <row r="321" ht="10.5" customFormat="1" customHeight="1" s="16">
      <c r="A321" s="25" t="n"/>
      <c r="B321" s="25" t="n"/>
      <c r="C321" s="35">
        <f>IF(B321&lt;&gt;"",LEN(SUBSTITUTE(SUBSTITUTE(B321," ",""),"*","")),"")</f>
        <v/>
      </c>
      <c r="D321" s="19" t="n"/>
      <c r="E321" s="25" t="n"/>
      <c r="F321" s="19" t="n"/>
      <c r="G321" s="19" t="n"/>
      <c r="H321" s="19" t="n"/>
      <c r="I321" s="19" t="n"/>
      <c r="J321" s="19" t="n"/>
      <c r="K321" s="19" t="n"/>
      <c r="L321" s="19" t="n"/>
      <c r="M321" s="19" t="n"/>
      <c r="N321" s="19" t="n"/>
      <c r="O321" s="17">
        <f>Q321 &amp; R321 &amp; U321 &amp; V321 &amp; W321 &amp; S321 &amp; T321 &amp; AC321 &amp; AD321 &amp; AE321</f>
        <v/>
      </c>
      <c r="P321" s="1">
        <f>IF(B321&lt;&gt;"",LEN(SUBSTITUTE(SUBSTITUTE(B321," ",""),"*","")),"")</f>
        <v/>
      </c>
      <c r="Q321" s="1">
        <f>IF(AND(A321="",B321&lt;&gt;""),"No name provided. ","")</f>
        <v/>
      </c>
      <c r="R321" s="1">
        <f>IF(AND(A321&lt;&gt;"",B321=""),"No sequence provided. ","")</f>
        <v/>
      </c>
      <c r="S321" s="16">
        <f>IF(AND(P321&lt;&gt;"",E321&lt;&gt;"",NOT(X321)),IF(AND(INDEX(validRnaScaleLowerSizeLimits,MATCH(E321,validRnaScale,0))&lt;=$P321,$P321&lt;=INDEX(validRnaScaleUpperSizeLimits,MATCH(E321,validRnaScale,0))),"","Sequence (length) not available in " &amp; E321 &amp; " scale. "),"")</f>
        <v/>
      </c>
      <c r="T321" s="16">
        <f>IF(AND(P321&lt;&gt;"",E321&lt;&gt;"",NOT(Y321)),IF(AND(INDEX(validRnaPurificationLowerSizeLimits,MATCH(E321,validRnaScale,0),MATCH(D321,validRnaPurificationLowerSizeLimitsHeader,0))&lt;=$P321,$P321&lt;=INDEX(validRnaPurificationUpperSizeLimits,MATCH(E321,validRnaScale,0),MATCH(D321,validRnaPurificationUpperSizeLimitsHeader,0))),"","Combination of purification and scale not available. "),"")</f>
        <v/>
      </c>
      <c r="U321" s="16">
        <f>IF(LEN(A321)&gt;validOligoNameMaxLength,"RNA oligo name is too long. ","")</f>
        <v/>
      </c>
      <c r="V321" s="16">
        <f>IF(AND(A321&lt;&gt;"",NOT(ISNUMBER(SUMPRODUCT(FIND(MID(A321,ROW(INDIRECT("1:"&amp;LEN(A321))),1),validOligoNameCharacters))))),"RNA oligo name contains invalid characters. ","")</f>
        <v/>
      </c>
      <c r="W321" s="16">
        <f>IF(AND(B321&lt;&gt;"",NOT(ISNUMBER(SUMPRODUCT(FIND(MID(B321,ROW(INDIRECT("1:"&amp;LEN(B321))),1),validRnaSequenceCharacters))))),"RNA sequence contains invalid characters. ","")</f>
        <v/>
      </c>
      <c r="X321" s="16">
        <f>OR(Z321)</f>
        <v/>
      </c>
      <c r="Y321" s="16">
        <f>OR(Z321)</f>
        <v/>
      </c>
      <c r="Z321" s="16">
        <f>AND(A321="Leerposition",P321&gt;=2)</f>
        <v/>
      </c>
      <c r="AC321" s="16">
        <f>IF(AND(A321&lt;&gt;"",L321=""),"Physical condition not defined. ","")</f>
        <v/>
      </c>
      <c r="AD321" s="16">
        <f>IF(AND(A321&lt;&gt;"",M321=""),"Datasheet not defined. ","")</f>
        <v/>
      </c>
      <c r="AE321" s="16">
        <f>IF(AND(A321&lt;&gt;"",N321=""),"Aliquoting not defined. ","")</f>
        <v/>
      </c>
    </row>
    <row r="322" ht="10.5" customFormat="1" customHeight="1" s="16">
      <c r="A322" s="25" t="n"/>
      <c r="B322" s="25" t="n"/>
      <c r="C322" s="35">
        <f>IF(B322&lt;&gt;"",LEN(SUBSTITUTE(SUBSTITUTE(B322," ",""),"*","")),"")</f>
        <v/>
      </c>
      <c r="D322" s="19" t="n"/>
      <c r="E322" s="25" t="n"/>
      <c r="F322" s="19" t="n"/>
      <c r="G322" s="19" t="n"/>
      <c r="H322" s="19" t="n"/>
      <c r="I322" s="19" t="n"/>
      <c r="J322" s="19" t="n"/>
      <c r="K322" s="19" t="n"/>
      <c r="L322" s="19" t="n"/>
      <c r="M322" s="19" t="n"/>
      <c r="N322" s="19" t="n"/>
      <c r="O322" s="17">
        <f>Q322 &amp; R322 &amp; U322 &amp; V322 &amp; W322 &amp; S322 &amp; T322 &amp; AC322 &amp; AD322 &amp; AE322</f>
        <v/>
      </c>
      <c r="P322" s="1">
        <f>IF(B322&lt;&gt;"",LEN(SUBSTITUTE(SUBSTITUTE(B322," ",""),"*","")),"")</f>
        <v/>
      </c>
      <c r="Q322" s="1">
        <f>IF(AND(A322="",B322&lt;&gt;""),"No name provided. ","")</f>
        <v/>
      </c>
      <c r="R322" s="1">
        <f>IF(AND(A322&lt;&gt;"",B322=""),"No sequence provided. ","")</f>
        <v/>
      </c>
      <c r="S322" s="16">
        <f>IF(AND(P322&lt;&gt;"",E322&lt;&gt;"",NOT(X322)),IF(AND(INDEX(validRnaScaleLowerSizeLimits,MATCH(E322,validRnaScale,0))&lt;=$P322,$P322&lt;=INDEX(validRnaScaleUpperSizeLimits,MATCH(E322,validRnaScale,0))),"","Sequence (length) not available in " &amp; E322 &amp; " scale. "),"")</f>
        <v/>
      </c>
      <c r="T322" s="16">
        <f>IF(AND(P322&lt;&gt;"",E322&lt;&gt;"",NOT(Y322)),IF(AND(INDEX(validRnaPurificationLowerSizeLimits,MATCH(E322,validRnaScale,0),MATCH(D322,validRnaPurificationLowerSizeLimitsHeader,0))&lt;=$P322,$P322&lt;=INDEX(validRnaPurificationUpperSizeLimits,MATCH(E322,validRnaScale,0),MATCH(D322,validRnaPurificationUpperSizeLimitsHeader,0))),"","Combination of purification and scale not available. "),"")</f>
        <v/>
      </c>
      <c r="U322" s="16">
        <f>IF(LEN(A322)&gt;validOligoNameMaxLength,"RNA oligo name is too long. ","")</f>
        <v/>
      </c>
      <c r="V322" s="16">
        <f>IF(AND(A322&lt;&gt;"",NOT(ISNUMBER(SUMPRODUCT(FIND(MID(A322,ROW(INDIRECT("1:"&amp;LEN(A322))),1),validOligoNameCharacters))))),"RNA oligo name contains invalid characters. ","")</f>
        <v/>
      </c>
      <c r="W322" s="16">
        <f>IF(AND(B322&lt;&gt;"",NOT(ISNUMBER(SUMPRODUCT(FIND(MID(B322,ROW(INDIRECT("1:"&amp;LEN(B322))),1),validRnaSequenceCharacters))))),"RNA sequence contains invalid characters. ","")</f>
        <v/>
      </c>
      <c r="X322" s="16">
        <f>OR(Z322)</f>
        <v/>
      </c>
      <c r="Y322" s="16">
        <f>OR(Z322)</f>
        <v/>
      </c>
      <c r="Z322" s="16">
        <f>AND(A322="Leerposition",P322&gt;=2)</f>
        <v/>
      </c>
      <c r="AC322" s="16">
        <f>IF(AND(A322&lt;&gt;"",L322=""),"Physical condition not defined. ","")</f>
        <v/>
      </c>
      <c r="AD322" s="16">
        <f>IF(AND(A322&lt;&gt;"",M322=""),"Datasheet not defined. ","")</f>
        <v/>
      </c>
      <c r="AE322" s="16">
        <f>IF(AND(A322&lt;&gt;"",N322=""),"Aliquoting not defined. ","")</f>
        <v/>
      </c>
    </row>
    <row r="323" ht="10.5" customFormat="1" customHeight="1" s="16">
      <c r="A323" s="25" t="n"/>
      <c r="B323" s="25" t="n"/>
      <c r="C323" s="35">
        <f>IF(B323&lt;&gt;"",LEN(SUBSTITUTE(SUBSTITUTE(B323," ",""),"*","")),"")</f>
        <v/>
      </c>
      <c r="D323" s="19" t="n"/>
      <c r="E323" s="25" t="n"/>
      <c r="F323" s="19" t="n"/>
      <c r="G323" s="19" t="n"/>
      <c r="H323" s="19" t="n"/>
      <c r="I323" s="19" t="n"/>
      <c r="J323" s="19" t="n"/>
      <c r="K323" s="19" t="n"/>
      <c r="L323" s="19" t="n"/>
      <c r="M323" s="19" t="n"/>
      <c r="N323" s="19" t="n"/>
      <c r="O323" s="17">
        <f>Q323 &amp; R323 &amp; U323 &amp; V323 &amp; W323 &amp; S323 &amp; T323 &amp; AC323 &amp; AD323 &amp; AE323</f>
        <v/>
      </c>
      <c r="P323" s="1">
        <f>IF(B323&lt;&gt;"",LEN(SUBSTITUTE(SUBSTITUTE(B323," ",""),"*","")),"")</f>
        <v/>
      </c>
      <c r="Q323" s="1">
        <f>IF(AND(A323="",B323&lt;&gt;""),"No name provided. ","")</f>
        <v/>
      </c>
      <c r="R323" s="1">
        <f>IF(AND(A323&lt;&gt;"",B323=""),"No sequence provided. ","")</f>
        <v/>
      </c>
      <c r="S323" s="16">
        <f>IF(AND(P323&lt;&gt;"",E323&lt;&gt;"",NOT(X323)),IF(AND(INDEX(validRnaScaleLowerSizeLimits,MATCH(E323,validRnaScale,0))&lt;=$P323,$P323&lt;=INDEX(validRnaScaleUpperSizeLimits,MATCH(E323,validRnaScale,0))),"","Sequence (length) not available in " &amp; E323 &amp; " scale. "),"")</f>
        <v/>
      </c>
      <c r="T323" s="16">
        <f>IF(AND(P323&lt;&gt;"",E323&lt;&gt;"",NOT(Y323)),IF(AND(INDEX(validRnaPurificationLowerSizeLimits,MATCH(E323,validRnaScale,0),MATCH(D323,validRnaPurificationLowerSizeLimitsHeader,0))&lt;=$P323,$P323&lt;=INDEX(validRnaPurificationUpperSizeLimits,MATCH(E323,validRnaScale,0),MATCH(D323,validRnaPurificationUpperSizeLimitsHeader,0))),"","Combination of purification and scale not available. "),"")</f>
        <v/>
      </c>
      <c r="U323" s="16">
        <f>IF(LEN(A323)&gt;validOligoNameMaxLength,"RNA oligo name is too long. ","")</f>
        <v/>
      </c>
      <c r="V323" s="16">
        <f>IF(AND(A323&lt;&gt;"",NOT(ISNUMBER(SUMPRODUCT(FIND(MID(A323,ROW(INDIRECT("1:"&amp;LEN(A323))),1),validOligoNameCharacters))))),"RNA oligo name contains invalid characters. ","")</f>
        <v/>
      </c>
      <c r="W323" s="16">
        <f>IF(AND(B323&lt;&gt;"",NOT(ISNUMBER(SUMPRODUCT(FIND(MID(B323,ROW(INDIRECT("1:"&amp;LEN(B323))),1),validRnaSequenceCharacters))))),"RNA sequence contains invalid characters. ","")</f>
        <v/>
      </c>
      <c r="X323" s="16">
        <f>OR(Z323)</f>
        <v/>
      </c>
      <c r="Y323" s="16">
        <f>OR(Z323)</f>
        <v/>
      </c>
      <c r="Z323" s="16">
        <f>AND(A323="Leerposition",P323&gt;=2)</f>
        <v/>
      </c>
      <c r="AC323" s="16">
        <f>IF(AND(A323&lt;&gt;"",L323=""),"Physical condition not defined. ","")</f>
        <v/>
      </c>
      <c r="AD323" s="16">
        <f>IF(AND(A323&lt;&gt;"",M323=""),"Datasheet not defined. ","")</f>
        <v/>
      </c>
      <c r="AE323" s="16">
        <f>IF(AND(A323&lt;&gt;"",N323=""),"Aliquoting not defined. ","")</f>
        <v/>
      </c>
    </row>
    <row r="324" ht="10.5" customFormat="1" customHeight="1" s="16">
      <c r="A324" s="25" t="n"/>
      <c r="B324" s="25" t="n"/>
      <c r="C324" s="35">
        <f>IF(B324&lt;&gt;"",LEN(SUBSTITUTE(SUBSTITUTE(B324," ",""),"*","")),"")</f>
        <v/>
      </c>
      <c r="D324" s="19" t="n"/>
      <c r="E324" s="25" t="n"/>
      <c r="F324" s="19" t="n"/>
      <c r="G324" s="19" t="n"/>
      <c r="H324" s="19" t="n"/>
      <c r="I324" s="19" t="n"/>
      <c r="J324" s="19" t="n"/>
      <c r="K324" s="19" t="n"/>
      <c r="L324" s="19" t="n"/>
      <c r="M324" s="19" t="n"/>
      <c r="N324" s="19" t="n"/>
      <c r="O324" s="17">
        <f>Q324 &amp; R324 &amp; U324 &amp; V324 &amp; W324 &amp; S324 &amp; T324 &amp; AC324 &amp; AD324 &amp; AE324</f>
        <v/>
      </c>
      <c r="P324" s="1">
        <f>IF(B324&lt;&gt;"",LEN(SUBSTITUTE(SUBSTITUTE(B324," ",""),"*","")),"")</f>
        <v/>
      </c>
      <c r="Q324" s="1">
        <f>IF(AND(A324="",B324&lt;&gt;""),"No name provided. ","")</f>
        <v/>
      </c>
      <c r="R324" s="1">
        <f>IF(AND(A324&lt;&gt;"",B324=""),"No sequence provided. ","")</f>
        <v/>
      </c>
      <c r="S324" s="16">
        <f>IF(AND(P324&lt;&gt;"",E324&lt;&gt;"",NOT(X324)),IF(AND(INDEX(validRnaScaleLowerSizeLimits,MATCH(E324,validRnaScale,0))&lt;=$P324,$P324&lt;=INDEX(validRnaScaleUpperSizeLimits,MATCH(E324,validRnaScale,0))),"","Sequence (length) not available in " &amp; E324 &amp; " scale. "),"")</f>
        <v/>
      </c>
      <c r="T324" s="16">
        <f>IF(AND(P324&lt;&gt;"",E324&lt;&gt;"",NOT(Y324)),IF(AND(INDEX(validRnaPurificationLowerSizeLimits,MATCH(E324,validRnaScale,0),MATCH(D324,validRnaPurificationLowerSizeLimitsHeader,0))&lt;=$P324,$P324&lt;=INDEX(validRnaPurificationUpperSizeLimits,MATCH(E324,validRnaScale,0),MATCH(D324,validRnaPurificationUpperSizeLimitsHeader,0))),"","Combination of purification and scale not available. "),"")</f>
        <v/>
      </c>
      <c r="U324" s="16">
        <f>IF(LEN(A324)&gt;validOligoNameMaxLength,"RNA oligo name is too long. ","")</f>
        <v/>
      </c>
      <c r="V324" s="16">
        <f>IF(AND(A324&lt;&gt;"",NOT(ISNUMBER(SUMPRODUCT(FIND(MID(A324,ROW(INDIRECT("1:"&amp;LEN(A324))),1),validOligoNameCharacters))))),"RNA oligo name contains invalid characters. ","")</f>
        <v/>
      </c>
      <c r="W324" s="16">
        <f>IF(AND(B324&lt;&gt;"",NOT(ISNUMBER(SUMPRODUCT(FIND(MID(B324,ROW(INDIRECT("1:"&amp;LEN(B324))),1),validRnaSequenceCharacters))))),"RNA sequence contains invalid characters. ","")</f>
        <v/>
      </c>
      <c r="X324" s="16">
        <f>OR(Z324)</f>
        <v/>
      </c>
      <c r="Y324" s="16">
        <f>OR(Z324)</f>
        <v/>
      </c>
      <c r="Z324" s="16">
        <f>AND(A324="Leerposition",P324&gt;=2)</f>
        <v/>
      </c>
      <c r="AC324" s="16">
        <f>IF(AND(A324&lt;&gt;"",L324=""),"Physical condition not defined. ","")</f>
        <v/>
      </c>
      <c r="AD324" s="16">
        <f>IF(AND(A324&lt;&gt;"",M324=""),"Datasheet not defined. ","")</f>
        <v/>
      </c>
      <c r="AE324" s="16">
        <f>IF(AND(A324&lt;&gt;"",N324=""),"Aliquoting not defined. ","")</f>
        <v/>
      </c>
    </row>
    <row r="325" ht="10.5" customFormat="1" customHeight="1" s="16">
      <c r="A325" s="25" t="n"/>
      <c r="B325" s="25" t="n"/>
      <c r="C325" s="35">
        <f>IF(B325&lt;&gt;"",LEN(SUBSTITUTE(SUBSTITUTE(B325," ",""),"*","")),"")</f>
        <v/>
      </c>
      <c r="D325" s="19" t="n"/>
      <c r="E325" s="25" t="n"/>
      <c r="F325" s="19" t="n"/>
      <c r="G325" s="19" t="n"/>
      <c r="H325" s="19" t="n"/>
      <c r="I325" s="19" t="n"/>
      <c r="J325" s="19" t="n"/>
      <c r="K325" s="19" t="n"/>
      <c r="L325" s="19" t="n"/>
      <c r="M325" s="19" t="n"/>
      <c r="N325" s="19" t="n"/>
      <c r="O325" s="17">
        <f>Q325 &amp; R325 &amp; U325 &amp; V325 &amp; W325 &amp; S325 &amp; T325 &amp; AC325 &amp; AD325 &amp; AE325</f>
        <v/>
      </c>
      <c r="P325" s="1">
        <f>IF(B325&lt;&gt;"",LEN(SUBSTITUTE(SUBSTITUTE(B325," ",""),"*","")),"")</f>
        <v/>
      </c>
      <c r="Q325" s="1">
        <f>IF(AND(A325="",B325&lt;&gt;""),"No name provided. ","")</f>
        <v/>
      </c>
      <c r="R325" s="1">
        <f>IF(AND(A325&lt;&gt;"",B325=""),"No sequence provided. ","")</f>
        <v/>
      </c>
      <c r="S325" s="16">
        <f>IF(AND(P325&lt;&gt;"",E325&lt;&gt;"",NOT(X325)),IF(AND(INDEX(validRnaScaleLowerSizeLimits,MATCH(E325,validRnaScale,0))&lt;=$P325,$P325&lt;=INDEX(validRnaScaleUpperSizeLimits,MATCH(E325,validRnaScale,0))),"","Sequence (length) not available in " &amp; E325 &amp; " scale. "),"")</f>
        <v/>
      </c>
      <c r="T325" s="16">
        <f>IF(AND(P325&lt;&gt;"",E325&lt;&gt;"",NOT(Y325)),IF(AND(INDEX(validRnaPurificationLowerSizeLimits,MATCH(E325,validRnaScale,0),MATCH(D325,validRnaPurificationLowerSizeLimitsHeader,0))&lt;=$P325,$P325&lt;=INDEX(validRnaPurificationUpperSizeLimits,MATCH(E325,validRnaScale,0),MATCH(D325,validRnaPurificationUpperSizeLimitsHeader,0))),"","Combination of purification and scale not available. "),"")</f>
        <v/>
      </c>
      <c r="U325" s="16">
        <f>IF(LEN(A325)&gt;validOligoNameMaxLength,"RNA oligo name is too long. ","")</f>
        <v/>
      </c>
      <c r="V325" s="16">
        <f>IF(AND(A325&lt;&gt;"",NOT(ISNUMBER(SUMPRODUCT(FIND(MID(A325,ROW(INDIRECT("1:"&amp;LEN(A325))),1),validOligoNameCharacters))))),"RNA oligo name contains invalid characters. ","")</f>
        <v/>
      </c>
      <c r="W325" s="16">
        <f>IF(AND(B325&lt;&gt;"",NOT(ISNUMBER(SUMPRODUCT(FIND(MID(B325,ROW(INDIRECT("1:"&amp;LEN(B325))),1),validRnaSequenceCharacters))))),"RNA sequence contains invalid characters. ","")</f>
        <v/>
      </c>
      <c r="X325" s="16">
        <f>OR(Z325)</f>
        <v/>
      </c>
      <c r="Y325" s="16">
        <f>OR(Z325)</f>
        <v/>
      </c>
      <c r="Z325" s="16">
        <f>AND(A325="Leerposition",P325&gt;=2)</f>
        <v/>
      </c>
      <c r="AC325" s="16">
        <f>IF(AND(A325&lt;&gt;"",L325=""),"Physical condition not defined. ","")</f>
        <v/>
      </c>
      <c r="AD325" s="16">
        <f>IF(AND(A325&lt;&gt;"",M325=""),"Datasheet not defined. ","")</f>
        <v/>
      </c>
      <c r="AE325" s="16">
        <f>IF(AND(A325&lt;&gt;"",N325=""),"Aliquoting not defined. ","")</f>
        <v/>
      </c>
    </row>
    <row r="326" ht="10.5" customFormat="1" customHeight="1" s="16">
      <c r="A326" s="25" t="n"/>
      <c r="B326" s="25" t="n"/>
      <c r="C326" s="35">
        <f>IF(B326&lt;&gt;"",LEN(SUBSTITUTE(SUBSTITUTE(B326," ",""),"*","")),"")</f>
        <v/>
      </c>
      <c r="D326" s="19" t="n"/>
      <c r="E326" s="25" t="n"/>
      <c r="F326" s="19" t="n"/>
      <c r="G326" s="19" t="n"/>
      <c r="H326" s="19" t="n"/>
      <c r="I326" s="19" t="n"/>
      <c r="J326" s="19" t="n"/>
      <c r="K326" s="19" t="n"/>
      <c r="L326" s="19" t="n"/>
      <c r="M326" s="19" t="n"/>
      <c r="N326" s="19" t="n"/>
      <c r="O326" s="17">
        <f>Q326 &amp; R326 &amp; U326 &amp; V326 &amp; W326 &amp; S326 &amp; T326 &amp; AC326 &amp; AD326 &amp; AE326</f>
        <v/>
      </c>
      <c r="P326" s="1">
        <f>IF(B326&lt;&gt;"",LEN(SUBSTITUTE(SUBSTITUTE(B326," ",""),"*","")),"")</f>
        <v/>
      </c>
      <c r="Q326" s="1">
        <f>IF(AND(A326="",B326&lt;&gt;""),"No name provided. ","")</f>
        <v/>
      </c>
      <c r="R326" s="1">
        <f>IF(AND(A326&lt;&gt;"",B326=""),"No sequence provided. ","")</f>
        <v/>
      </c>
      <c r="S326" s="16">
        <f>IF(AND(P326&lt;&gt;"",E326&lt;&gt;"",NOT(X326)),IF(AND(INDEX(validRnaScaleLowerSizeLimits,MATCH(E326,validRnaScale,0))&lt;=$P326,$P326&lt;=INDEX(validRnaScaleUpperSizeLimits,MATCH(E326,validRnaScale,0))),"","Sequence (length) not available in " &amp; E326 &amp; " scale. "),"")</f>
        <v/>
      </c>
      <c r="T326" s="16">
        <f>IF(AND(P326&lt;&gt;"",E326&lt;&gt;"",NOT(Y326)),IF(AND(INDEX(validRnaPurificationLowerSizeLimits,MATCH(E326,validRnaScale,0),MATCH(D326,validRnaPurificationLowerSizeLimitsHeader,0))&lt;=$P326,$P326&lt;=INDEX(validRnaPurificationUpperSizeLimits,MATCH(E326,validRnaScale,0),MATCH(D326,validRnaPurificationUpperSizeLimitsHeader,0))),"","Combination of purification and scale not available. "),"")</f>
        <v/>
      </c>
      <c r="U326" s="16">
        <f>IF(LEN(A326)&gt;validOligoNameMaxLength,"RNA oligo name is too long. ","")</f>
        <v/>
      </c>
      <c r="V326" s="16">
        <f>IF(AND(A326&lt;&gt;"",NOT(ISNUMBER(SUMPRODUCT(FIND(MID(A326,ROW(INDIRECT("1:"&amp;LEN(A326))),1),validOligoNameCharacters))))),"RNA oligo name contains invalid characters. ","")</f>
        <v/>
      </c>
      <c r="W326" s="16">
        <f>IF(AND(B326&lt;&gt;"",NOT(ISNUMBER(SUMPRODUCT(FIND(MID(B326,ROW(INDIRECT("1:"&amp;LEN(B326))),1),validRnaSequenceCharacters))))),"RNA sequence contains invalid characters. ","")</f>
        <v/>
      </c>
      <c r="X326" s="16">
        <f>OR(Z326)</f>
        <v/>
      </c>
      <c r="Y326" s="16">
        <f>OR(Z326)</f>
        <v/>
      </c>
      <c r="Z326" s="16">
        <f>AND(A326="Leerposition",P326&gt;=2)</f>
        <v/>
      </c>
      <c r="AC326" s="16">
        <f>IF(AND(A326&lt;&gt;"",L326=""),"Physical condition not defined. ","")</f>
        <v/>
      </c>
      <c r="AD326" s="16">
        <f>IF(AND(A326&lt;&gt;"",M326=""),"Datasheet not defined. ","")</f>
        <v/>
      </c>
      <c r="AE326" s="16">
        <f>IF(AND(A326&lt;&gt;"",N326=""),"Aliquoting not defined. ","")</f>
        <v/>
      </c>
    </row>
    <row r="327" ht="10.5" customFormat="1" customHeight="1" s="16">
      <c r="A327" s="25" t="n"/>
      <c r="B327" s="25" t="n"/>
      <c r="C327" s="35">
        <f>IF(B327&lt;&gt;"",LEN(SUBSTITUTE(SUBSTITUTE(B327," ",""),"*","")),"")</f>
        <v/>
      </c>
      <c r="D327" s="19" t="n"/>
      <c r="E327" s="25" t="n"/>
      <c r="F327" s="19" t="n"/>
      <c r="G327" s="19" t="n"/>
      <c r="H327" s="19" t="n"/>
      <c r="I327" s="19" t="n"/>
      <c r="J327" s="19" t="n"/>
      <c r="K327" s="19" t="n"/>
      <c r="L327" s="19" t="n"/>
      <c r="M327" s="19" t="n"/>
      <c r="N327" s="19" t="n"/>
      <c r="O327" s="17">
        <f>Q327 &amp; R327 &amp; U327 &amp; V327 &amp; W327 &amp; S327 &amp; T327 &amp; AC327 &amp; AD327 &amp; AE327</f>
        <v/>
      </c>
      <c r="P327" s="1">
        <f>IF(B327&lt;&gt;"",LEN(SUBSTITUTE(SUBSTITUTE(B327," ",""),"*","")),"")</f>
        <v/>
      </c>
      <c r="Q327" s="1">
        <f>IF(AND(A327="",B327&lt;&gt;""),"No name provided. ","")</f>
        <v/>
      </c>
      <c r="R327" s="1">
        <f>IF(AND(A327&lt;&gt;"",B327=""),"No sequence provided. ","")</f>
        <v/>
      </c>
      <c r="S327" s="16">
        <f>IF(AND(P327&lt;&gt;"",E327&lt;&gt;"",NOT(X327)),IF(AND(INDEX(validRnaScaleLowerSizeLimits,MATCH(E327,validRnaScale,0))&lt;=$P327,$P327&lt;=INDEX(validRnaScaleUpperSizeLimits,MATCH(E327,validRnaScale,0))),"","Sequence (length) not available in " &amp; E327 &amp; " scale. "),"")</f>
        <v/>
      </c>
      <c r="T327" s="16">
        <f>IF(AND(P327&lt;&gt;"",E327&lt;&gt;"",NOT(Y327)),IF(AND(INDEX(validRnaPurificationLowerSizeLimits,MATCH(E327,validRnaScale,0),MATCH(D327,validRnaPurificationLowerSizeLimitsHeader,0))&lt;=$P327,$P327&lt;=INDEX(validRnaPurificationUpperSizeLimits,MATCH(E327,validRnaScale,0),MATCH(D327,validRnaPurificationUpperSizeLimitsHeader,0))),"","Combination of purification and scale not available. "),"")</f>
        <v/>
      </c>
      <c r="U327" s="16">
        <f>IF(LEN(A327)&gt;validOligoNameMaxLength,"RNA oligo name is too long. ","")</f>
        <v/>
      </c>
      <c r="V327" s="16">
        <f>IF(AND(A327&lt;&gt;"",NOT(ISNUMBER(SUMPRODUCT(FIND(MID(A327,ROW(INDIRECT("1:"&amp;LEN(A327))),1),validOligoNameCharacters))))),"RNA oligo name contains invalid characters. ","")</f>
        <v/>
      </c>
      <c r="W327" s="16">
        <f>IF(AND(B327&lt;&gt;"",NOT(ISNUMBER(SUMPRODUCT(FIND(MID(B327,ROW(INDIRECT("1:"&amp;LEN(B327))),1),validRnaSequenceCharacters))))),"RNA sequence contains invalid characters. ","")</f>
        <v/>
      </c>
      <c r="X327" s="16">
        <f>OR(Z327)</f>
        <v/>
      </c>
      <c r="Y327" s="16">
        <f>OR(Z327)</f>
        <v/>
      </c>
      <c r="Z327" s="16">
        <f>AND(A327="Leerposition",P327&gt;=2)</f>
        <v/>
      </c>
      <c r="AC327" s="16">
        <f>IF(AND(A327&lt;&gt;"",L327=""),"Physical condition not defined. ","")</f>
        <v/>
      </c>
      <c r="AD327" s="16">
        <f>IF(AND(A327&lt;&gt;"",M327=""),"Datasheet not defined. ","")</f>
        <v/>
      </c>
      <c r="AE327" s="16">
        <f>IF(AND(A327&lt;&gt;"",N327=""),"Aliquoting not defined. ","")</f>
        <v/>
      </c>
    </row>
    <row r="328" ht="10.5" customFormat="1" customHeight="1" s="16">
      <c r="A328" s="25" t="n"/>
      <c r="B328" s="25" t="n"/>
      <c r="C328" s="35">
        <f>IF(B328&lt;&gt;"",LEN(SUBSTITUTE(SUBSTITUTE(B328," ",""),"*","")),"")</f>
        <v/>
      </c>
      <c r="D328" s="19" t="n"/>
      <c r="E328" s="25" t="n"/>
      <c r="F328" s="19" t="n"/>
      <c r="G328" s="19" t="n"/>
      <c r="H328" s="19" t="n"/>
      <c r="I328" s="19" t="n"/>
      <c r="J328" s="19" t="n"/>
      <c r="K328" s="19" t="n"/>
      <c r="L328" s="19" t="n"/>
      <c r="M328" s="19" t="n"/>
      <c r="N328" s="19" t="n"/>
      <c r="O328" s="17">
        <f>Q328 &amp; R328 &amp; U328 &amp; V328 &amp; W328 &amp; S328 &amp; T328 &amp; AC328 &amp; AD328 &amp; AE328</f>
        <v/>
      </c>
      <c r="P328" s="1">
        <f>IF(B328&lt;&gt;"",LEN(SUBSTITUTE(SUBSTITUTE(B328," ",""),"*","")),"")</f>
        <v/>
      </c>
      <c r="Q328" s="1">
        <f>IF(AND(A328="",B328&lt;&gt;""),"No name provided. ","")</f>
        <v/>
      </c>
      <c r="R328" s="1">
        <f>IF(AND(A328&lt;&gt;"",B328=""),"No sequence provided. ","")</f>
        <v/>
      </c>
      <c r="S328" s="16">
        <f>IF(AND(P328&lt;&gt;"",E328&lt;&gt;"",NOT(X328)),IF(AND(INDEX(validRnaScaleLowerSizeLimits,MATCH(E328,validRnaScale,0))&lt;=$P328,$P328&lt;=INDEX(validRnaScaleUpperSizeLimits,MATCH(E328,validRnaScale,0))),"","Sequence (length) not available in " &amp; E328 &amp; " scale. "),"")</f>
        <v/>
      </c>
      <c r="T328" s="16">
        <f>IF(AND(P328&lt;&gt;"",E328&lt;&gt;"",NOT(Y328)),IF(AND(INDEX(validRnaPurificationLowerSizeLimits,MATCH(E328,validRnaScale,0),MATCH(D328,validRnaPurificationLowerSizeLimitsHeader,0))&lt;=$P328,$P328&lt;=INDEX(validRnaPurificationUpperSizeLimits,MATCH(E328,validRnaScale,0),MATCH(D328,validRnaPurificationUpperSizeLimitsHeader,0))),"","Combination of purification and scale not available. "),"")</f>
        <v/>
      </c>
      <c r="U328" s="16">
        <f>IF(LEN(A328)&gt;validOligoNameMaxLength,"RNA oligo name is too long. ","")</f>
        <v/>
      </c>
      <c r="V328" s="16">
        <f>IF(AND(A328&lt;&gt;"",NOT(ISNUMBER(SUMPRODUCT(FIND(MID(A328,ROW(INDIRECT("1:"&amp;LEN(A328))),1),validOligoNameCharacters))))),"RNA oligo name contains invalid characters. ","")</f>
        <v/>
      </c>
      <c r="W328" s="16">
        <f>IF(AND(B328&lt;&gt;"",NOT(ISNUMBER(SUMPRODUCT(FIND(MID(B328,ROW(INDIRECT("1:"&amp;LEN(B328))),1),validRnaSequenceCharacters))))),"RNA sequence contains invalid characters. ","")</f>
        <v/>
      </c>
      <c r="X328" s="16">
        <f>OR(Z328)</f>
        <v/>
      </c>
      <c r="Y328" s="16">
        <f>OR(Z328)</f>
        <v/>
      </c>
      <c r="Z328" s="16">
        <f>AND(A328="Leerposition",P328&gt;=2)</f>
        <v/>
      </c>
      <c r="AC328" s="16">
        <f>IF(AND(A328&lt;&gt;"",L328=""),"Physical condition not defined. ","")</f>
        <v/>
      </c>
      <c r="AD328" s="16">
        <f>IF(AND(A328&lt;&gt;"",M328=""),"Datasheet not defined. ","")</f>
        <v/>
      </c>
      <c r="AE328" s="16">
        <f>IF(AND(A328&lt;&gt;"",N328=""),"Aliquoting not defined. ","")</f>
        <v/>
      </c>
    </row>
    <row r="329" ht="10.5" customFormat="1" customHeight="1" s="16">
      <c r="A329" s="25" t="n"/>
      <c r="B329" s="25" t="n"/>
      <c r="C329" s="35">
        <f>IF(B329&lt;&gt;"",LEN(SUBSTITUTE(SUBSTITUTE(B329," ",""),"*","")),"")</f>
        <v/>
      </c>
      <c r="D329" s="19" t="n"/>
      <c r="E329" s="25" t="n"/>
      <c r="F329" s="19" t="n"/>
      <c r="G329" s="19" t="n"/>
      <c r="H329" s="19" t="n"/>
      <c r="I329" s="19" t="n"/>
      <c r="J329" s="19" t="n"/>
      <c r="K329" s="19" t="n"/>
      <c r="L329" s="19" t="n"/>
      <c r="M329" s="19" t="n"/>
      <c r="N329" s="19" t="n"/>
      <c r="O329" s="17">
        <f>Q329 &amp; R329 &amp; U329 &amp; V329 &amp; W329 &amp; S329 &amp; T329 &amp; AC329 &amp; AD329 &amp; AE329</f>
        <v/>
      </c>
      <c r="P329" s="1">
        <f>IF(B329&lt;&gt;"",LEN(SUBSTITUTE(SUBSTITUTE(B329," ",""),"*","")),"")</f>
        <v/>
      </c>
      <c r="Q329" s="1">
        <f>IF(AND(A329="",B329&lt;&gt;""),"No name provided. ","")</f>
        <v/>
      </c>
      <c r="R329" s="1">
        <f>IF(AND(A329&lt;&gt;"",B329=""),"No sequence provided. ","")</f>
        <v/>
      </c>
      <c r="S329" s="16">
        <f>IF(AND(P329&lt;&gt;"",E329&lt;&gt;"",NOT(X329)),IF(AND(INDEX(validRnaScaleLowerSizeLimits,MATCH(E329,validRnaScale,0))&lt;=$P329,$P329&lt;=INDEX(validRnaScaleUpperSizeLimits,MATCH(E329,validRnaScale,0))),"","Sequence (length) not available in " &amp; E329 &amp; " scale. "),"")</f>
        <v/>
      </c>
      <c r="T329" s="16">
        <f>IF(AND(P329&lt;&gt;"",E329&lt;&gt;"",NOT(Y329)),IF(AND(INDEX(validRnaPurificationLowerSizeLimits,MATCH(E329,validRnaScale,0),MATCH(D329,validRnaPurificationLowerSizeLimitsHeader,0))&lt;=$P329,$P329&lt;=INDEX(validRnaPurificationUpperSizeLimits,MATCH(E329,validRnaScale,0),MATCH(D329,validRnaPurificationUpperSizeLimitsHeader,0))),"","Combination of purification and scale not available. "),"")</f>
        <v/>
      </c>
      <c r="U329" s="16">
        <f>IF(LEN(A329)&gt;validOligoNameMaxLength,"RNA oligo name is too long. ","")</f>
        <v/>
      </c>
      <c r="V329" s="16">
        <f>IF(AND(A329&lt;&gt;"",NOT(ISNUMBER(SUMPRODUCT(FIND(MID(A329,ROW(INDIRECT("1:"&amp;LEN(A329))),1),validOligoNameCharacters))))),"RNA oligo name contains invalid characters. ","")</f>
        <v/>
      </c>
      <c r="W329" s="16">
        <f>IF(AND(B329&lt;&gt;"",NOT(ISNUMBER(SUMPRODUCT(FIND(MID(B329,ROW(INDIRECT("1:"&amp;LEN(B329))),1),validRnaSequenceCharacters))))),"RNA sequence contains invalid characters. ","")</f>
        <v/>
      </c>
      <c r="X329" s="16">
        <f>OR(Z329)</f>
        <v/>
      </c>
      <c r="Y329" s="16">
        <f>OR(Z329)</f>
        <v/>
      </c>
      <c r="Z329" s="16">
        <f>AND(A329="Leerposition",P329&gt;=2)</f>
        <v/>
      </c>
      <c r="AC329" s="16">
        <f>IF(AND(A329&lt;&gt;"",L329=""),"Physical condition not defined. ","")</f>
        <v/>
      </c>
      <c r="AD329" s="16">
        <f>IF(AND(A329&lt;&gt;"",M329=""),"Datasheet not defined. ","")</f>
        <v/>
      </c>
      <c r="AE329" s="16">
        <f>IF(AND(A329&lt;&gt;"",N329=""),"Aliquoting not defined. ","")</f>
        <v/>
      </c>
    </row>
    <row r="330" ht="10.5" customFormat="1" customHeight="1" s="16">
      <c r="A330" s="25" t="n"/>
      <c r="B330" s="25" t="n"/>
      <c r="C330" s="35">
        <f>IF(B330&lt;&gt;"",LEN(SUBSTITUTE(SUBSTITUTE(B330," ",""),"*","")),"")</f>
        <v/>
      </c>
      <c r="D330" s="19" t="n"/>
      <c r="E330" s="25" t="n"/>
      <c r="F330" s="19" t="n"/>
      <c r="G330" s="19" t="n"/>
      <c r="H330" s="19" t="n"/>
      <c r="I330" s="19" t="n"/>
      <c r="J330" s="19" t="n"/>
      <c r="K330" s="19" t="n"/>
      <c r="L330" s="19" t="n"/>
      <c r="M330" s="19" t="n"/>
      <c r="N330" s="19" t="n"/>
      <c r="O330" s="17">
        <f>Q330 &amp; R330 &amp; U330 &amp; V330 &amp; W330 &amp; S330 &amp; T330 &amp; AC330 &amp; AD330 &amp; AE330</f>
        <v/>
      </c>
      <c r="P330" s="1">
        <f>IF(B330&lt;&gt;"",LEN(SUBSTITUTE(SUBSTITUTE(B330," ",""),"*","")),"")</f>
        <v/>
      </c>
      <c r="Q330" s="1">
        <f>IF(AND(A330="",B330&lt;&gt;""),"No name provided. ","")</f>
        <v/>
      </c>
      <c r="R330" s="1">
        <f>IF(AND(A330&lt;&gt;"",B330=""),"No sequence provided. ","")</f>
        <v/>
      </c>
      <c r="S330" s="16">
        <f>IF(AND(P330&lt;&gt;"",E330&lt;&gt;"",NOT(X330)),IF(AND(INDEX(validRnaScaleLowerSizeLimits,MATCH(E330,validRnaScale,0))&lt;=$P330,$P330&lt;=INDEX(validRnaScaleUpperSizeLimits,MATCH(E330,validRnaScale,0))),"","Sequence (length) not available in " &amp; E330 &amp; " scale. "),"")</f>
        <v/>
      </c>
      <c r="T330" s="16">
        <f>IF(AND(P330&lt;&gt;"",E330&lt;&gt;"",NOT(Y330)),IF(AND(INDEX(validRnaPurificationLowerSizeLimits,MATCH(E330,validRnaScale,0),MATCH(D330,validRnaPurificationLowerSizeLimitsHeader,0))&lt;=$P330,$P330&lt;=INDEX(validRnaPurificationUpperSizeLimits,MATCH(E330,validRnaScale,0),MATCH(D330,validRnaPurificationUpperSizeLimitsHeader,0))),"","Combination of purification and scale not available. "),"")</f>
        <v/>
      </c>
      <c r="U330" s="16">
        <f>IF(LEN(A330)&gt;validOligoNameMaxLength,"RNA oligo name is too long. ","")</f>
        <v/>
      </c>
      <c r="V330" s="16">
        <f>IF(AND(A330&lt;&gt;"",NOT(ISNUMBER(SUMPRODUCT(FIND(MID(A330,ROW(INDIRECT("1:"&amp;LEN(A330))),1),validOligoNameCharacters))))),"RNA oligo name contains invalid characters. ","")</f>
        <v/>
      </c>
      <c r="W330" s="16">
        <f>IF(AND(B330&lt;&gt;"",NOT(ISNUMBER(SUMPRODUCT(FIND(MID(B330,ROW(INDIRECT("1:"&amp;LEN(B330))),1),validRnaSequenceCharacters))))),"RNA sequence contains invalid characters. ","")</f>
        <v/>
      </c>
      <c r="X330" s="16">
        <f>OR(Z330)</f>
        <v/>
      </c>
      <c r="Y330" s="16">
        <f>OR(Z330)</f>
        <v/>
      </c>
      <c r="Z330" s="16">
        <f>AND(A330="Leerposition",P330&gt;=2)</f>
        <v/>
      </c>
      <c r="AC330" s="16">
        <f>IF(AND(A330&lt;&gt;"",L330=""),"Physical condition not defined. ","")</f>
        <v/>
      </c>
      <c r="AD330" s="16">
        <f>IF(AND(A330&lt;&gt;"",M330=""),"Datasheet not defined. ","")</f>
        <v/>
      </c>
      <c r="AE330" s="16">
        <f>IF(AND(A330&lt;&gt;"",N330=""),"Aliquoting not defined. ","")</f>
        <v/>
      </c>
    </row>
    <row r="331" ht="10.5" customFormat="1" customHeight="1" s="16">
      <c r="A331" s="25" t="n"/>
      <c r="B331" s="25" t="n"/>
      <c r="C331" s="35">
        <f>IF(B331&lt;&gt;"",LEN(SUBSTITUTE(SUBSTITUTE(B331," ",""),"*","")),"")</f>
        <v/>
      </c>
      <c r="D331" s="19" t="n"/>
      <c r="E331" s="25" t="n"/>
      <c r="F331" s="19" t="n"/>
      <c r="G331" s="19" t="n"/>
      <c r="H331" s="19" t="n"/>
      <c r="I331" s="19" t="n"/>
      <c r="J331" s="19" t="n"/>
      <c r="K331" s="19" t="n"/>
      <c r="L331" s="19" t="n"/>
      <c r="M331" s="19" t="n"/>
      <c r="N331" s="19" t="n"/>
      <c r="O331" s="17">
        <f>Q331 &amp; R331 &amp; U331 &amp; V331 &amp; W331 &amp; S331 &amp; T331 &amp; AC331 &amp; AD331 &amp; AE331</f>
        <v/>
      </c>
      <c r="P331" s="1">
        <f>IF(B331&lt;&gt;"",LEN(SUBSTITUTE(SUBSTITUTE(B331," ",""),"*","")),"")</f>
        <v/>
      </c>
      <c r="Q331" s="1">
        <f>IF(AND(A331="",B331&lt;&gt;""),"No name provided. ","")</f>
        <v/>
      </c>
      <c r="R331" s="1">
        <f>IF(AND(A331&lt;&gt;"",B331=""),"No sequence provided. ","")</f>
        <v/>
      </c>
      <c r="S331" s="16">
        <f>IF(AND(P331&lt;&gt;"",E331&lt;&gt;"",NOT(X331)),IF(AND(INDEX(validRnaScaleLowerSizeLimits,MATCH(E331,validRnaScale,0))&lt;=$P331,$P331&lt;=INDEX(validRnaScaleUpperSizeLimits,MATCH(E331,validRnaScale,0))),"","Sequence (length) not available in " &amp; E331 &amp; " scale. "),"")</f>
        <v/>
      </c>
      <c r="T331" s="16">
        <f>IF(AND(P331&lt;&gt;"",E331&lt;&gt;"",NOT(Y331)),IF(AND(INDEX(validRnaPurificationLowerSizeLimits,MATCH(E331,validRnaScale,0),MATCH(D331,validRnaPurificationLowerSizeLimitsHeader,0))&lt;=$P331,$P331&lt;=INDEX(validRnaPurificationUpperSizeLimits,MATCH(E331,validRnaScale,0),MATCH(D331,validRnaPurificationUpperSizeLimitsHeader,0))),"","Combination of purification and scale not available. "),"")</f>
        <v/>
      </c>
      <c r="U331" s="16">
        <f>IF(LEN(A331)&gt;validOligoNameMaxLength,"RNA oligo name is too long. ","")</f>
        <v/>
      </c>
      <c r="V331" s="16">
        <f>IF(AND(A331&lt;&gt;"",NOT(ISNUMBER(SUMPRODUCT(FIND(MID(A331,ROW(INDIRECT("1:"&amp;LEN(A331))),1),validOligoNameCharacters))))),"RNA oligo name contains invalid characters. ","")</f>
        <v/>
      </c>
      <c r="W331" s="16">
        <f>IF(AND(B331&lt;&gt;"",NOT(ISNUMBER(SUMPRODUCT(FIND(MID(B331,ROW(INDIRECT("1:"&amp;LEN(B331))),1),validRnaSequenceCharacters))))),"RNA sequence contains invalid characters. ","")</f>
        <v/>
      </c>
      <c r="X331" s="16">
        <f>OR(Z331)</f>
        <v/>
      </c>
      <c r="Y331" s="16">
        <f>OR(Z331)</f>
        <v/>
      </c>
      <c r="Z331" s="16">
        <f>AND(A331="Leerposition",P331&gt;=2)</f>
        <v/>
      </c>
      <c r="AC331" s="16">
        <f>IF(AND(A331&lt;&gt;"",L331=""),"Physical condition not defined. ","")</f>
        <v/>
      </c>
      <c r="AD331" s="16">
        <f>IF(AND(A331&lt;&gt;"",M331=""),"Datasheet not defined. ","")</f>
        <v/>
      </c>
      <c r="AE331" s="16">
        <f>IF(AND(A331&lt;&gt;"",N331=""),"Aliquoting not defined. ","")</f>
        <v/>
      </c>
    </row>
    <row r="332" ht="10.5" customFormat="1" customHeight="1" s="16">
      <c r="A332" s="25" t="n"/>
      <c r="B332" s="25" t="n"/>
      <c r="C332" s="35">
        <f>IF(B332&lt;&gt;"",LEN(SUBSTITUTE(SUBSTITUTE(B332," ",""),"*","")),"")</f>
        <v/>
      </c>
      <c r="D332" s="19" t="n"/>
      <c r="E332" s="25" t="n"/>
      <c r="F332" s="19" t="n"/>
      <c r="G332" s="19" t="n"/>
      <c r="H332" s="19" t="n"/>
      <c r="I332" s="19" t="n"/>
      <c r="J332" s="19" t="n"/>
      <c r="K332" s="19" t="n"/>
      <c r="L332" s="19" t="n"/>
      <c r="M332" s="19" t="n"/>
      <c r="N332" s="19" t="n"/>
      <c r="O332" s="17">
        <f>Q332 &amp; R332 &amp; U332 &amp; V332 &amp; W332 &amp; S332 &amp; T332 &amp; AC332 &amp; AD332 &amp; AE332</f>
        <v/>
      </c>
      <c r="P332" s="1">
        <f>IF(B332&lt;&gt;"",LEN(SUBSTITUTE(SUBSTITUTE(B332," ",""),"*","")),"")</f>
        <v/>
      </c>
      <c r="Q332" s="1">
        <f>IF(AND(A332="",B332&lt;&gt;""),"No name provided. ","")</f>
        <v/>
      </c>
      <c r="R332" s="1">
        <f>IF(AND(A332&lt;&gt;"",B332=""),"No sequence provided. ","")</f>
        <v/>
      </c>
      <c r="S332" s="16">
        <f>IF(AND(P332&lt;&gt;"",E332&lt;&gt;"",NOT(X332)),IF(AND(INDEX(validRnaScaleLowerSizeLimits,MATCH(E332,validRnaScale,0))&lt;=$P332,$P332&lt;=INDEX(validRnaScaleUpperSizeLimits,MATCH(E332,validRnaScale,0))),"","Sequence (length) not available in " &amp; E332 &amp; " scale. "),"")</f>
        <v/>
      </c>
      <c r="T332" s="16">
        <f>IF(AND(P332&lt;&gt;"",E332&lt;&gt;"",NOT(Y332)),IF(AND(INDEX(validRnaPurificationLowerSizeLimits,MATCH(E332,validRnaScale,0),MATCH(D332,validRnaPurificationLowerSizeLimitsHeader,0))&lt;=$P332,$P332&lt;=INDEX(validRnaPurificationUpperSizeLimits,MATCH(E332,validRnaScale,0),MATCH(D332,validRnaPurificationUpperSizeLimitsHeader,0))),"","Combination of purification and scale not available. "),"")</f>
        <v/>
      </c>
      <c r="U332" s="16">
        <f>IF(LEN(A332)&gt;validOligoNameMaxLength,"RNA oligo name is too long. ","")</f>
        <v/>
      </c>
      <c r="V332" s="16">
        <f>IF(AND(A332&lt;&gt;"",NOT(ISNUMBER(SUMPRODUCT(FIND(MID(A332,ROW(INDIRECT("1:"&amp;LEN(A332))),1),validOligoNameCharacters))))),"RNA oligo name contains invalid characters. ","")</f>
        <v/>
      </c>
      <c r="W332" s="16">
        <f>IF(AND(B332&lt;&gt;"",NOT(ISNUMBER(SUMPRODUCT(FIND(MID(B332,ROW(INDIRECT("1:"&amp;LEN(B332))),1),validRnaSequenceCharacters))))),"RNA sequence contains invalid characters. ","")</f>
        <v/>
      </c>
      <c r="X332" s="16">
        <f>OR(Z332)</f>
        <v/>
      </c>
      <c r="Y332" s="16">
        <f>OR(Z332)</f>
        <v/>
      </c>
      <c r="Z332" s="16">
        <f>AND(A332="Leerposition",P332&gt;=2)</f>
        <v/>
      </c>
      <c r="AC332" s="16">
        <f>IF(AND(A332&lt;&gt;"",L332=""),"Physical condition not defined. ","")</f>
        <v/>
      </c>
      <c r="AD332" s="16">
        <f>IF(AND(A332&lt;&gt;"",M332=""),"Datasheet not defined. ","")</f>
        <v/>
      </c>
      <c r="AE332" s="16">
        <f>IF(AND(A332&lt;&gt;"",N332=""),"Aliquoting not defined. ","")</f>
        <v/>
      </c>
    </row>
    <row r="333" ht="10.5" customFormat="1" customHeight="1" s="16">
      <c r="A333" s="25" t="n"/>
      <c r="B333" s="25" t="n"/>
      <c r="C333" s="35">
        <f>IF(B333&lt;&gt;"",LEN(SUBSTITUTE(SUBSTITUTE(B333," ",""),"*","")),"")</f>
        <v/>
      </c>
      <c r="D333" s="19" t="n"/>
      <c r="E333" s="25" t="n"/>
      <c r="F333" s="19" t="n"/>
      <c r="G333" s="19" t="n"/>
      <c r="H333" s="19" t="n"/>
      <c r="I333" s="19" t="n"/>
      <c r="J333" s="19" t="n"/>
      <c r="K333" s="19" t="n"/>
      <c r="L333" s="19" t="n"/>
      <c r="M333" s="19" t="n"/>
      <c r="N333" s="19" t="n"/>
      <c r="O333" s="17">
        <f>Q333 &amp; R333 &amp; U333 &amp; V333 &amp; W333 &amp; S333 &amp; T333 &amp; AC333 &amp; AD333 &amp; AE333</f>
        <v/>
      </c>
      <c r="P333" s="1">
        <f>IF(B333&lt;&gt;"",LEN(SUBSTITUTE(SUBSTITUTE(B333," ",""),"*","")),"")</f>
        <v/>
      </c>
      <c r="Q333" s="1">
        <f>IF(AND(A333="",B333&lt;&gt;""),"No name provided. ","")</f>
        <v/>
      </c>
      <c r="R333" s="1">
        <f>IF(AND(A333&lt;&gt;"",B333=""),"No sequence provided. ","")</f>
        <v/>
      </c>
      <c r="S333" s="16">
        <f>IF(AND(P333&lt;&gt;"",E333&lt;&gt;"",NOT(X333)),IF(AND(INDEX(validRnaScaleLowerSizeLimits,MATCH(E333,validRnaScale,0))&lt;=$P333,$P333&lt;=INDEX(validRnaScaleUpperSizeLimits,MATCH(E333,validRnaScale,0))),"","Sequence (length) not available in " &amp; E333 &amp; " scale. "),"")</f>
        <v/>
      </c>
      <c r="T333" s="16">
        <f>IF(AND(P333&lt;&gt;"",E333&lt;&gt;"",NOT(Y333)),IF(AND(INDEX(validRnaPurificationLowerSizeLimits,MATCH(E333,validRnaScale,0),MATCH(D333,validRnaPurificationLowerSizeLimitsHeader,0))&lt;=$P333,$P333&lt;=INDEX(validRnaPurificationUpperSizeLimits,MATCH(E333,validRnaScale,0),MATCH(D333,validRnaPurificationUpperSizeLimitsHeader,0))),"","Combination of purification and scale not available. "),"")</f>
        <v/>
      </c>
      <c r="U333" s="16">
        <f>IF(LEN(A333)&gt;validOligoNameMaxLength,"RNA oligo name is too long. ","")</f>
        <v/>
      </c>
      <c r="V333" s="16">
        <f>IF(AND(A333&lt;&gt;"",NOT(ISNUMBER(SUMPRODUCT(FIND(MID(A333,ROW(INDIRECT("1:"&amp;LEN(A333))),1),validOligoNameCharacters))))),"RNA oligo name contains invalid characters. ","")</f>
        <v/>
      </c>
      <c r="W333" s="16">
        <f>IF(AND(B333&lt;&gt;"",NOT(ISNUMBER(SUMPRODUCT(FIND(MID(B333,ROW(INDIRECT("1:"&amp;LEN(B333))),1),validRnaSequenceCharacters))))),"RNA sequence contains invalid characters. ","")</f>
        <v/>
      </c>
      <c r="X333" s="16">
        <f>OR(Z333)</f>
        <v/>
      </c>
      <c r="Y333" s="16">
        <f>OR(Z333)</f>
        <v/>
      </c>
      <c r="Z333" s="16">
        <f>AND(A333="Leerposition",P333&gt;=2)</f>
        <v/>
      </c>
      <c r="AC333" s="16">
        <f>IF(AND(A333&lt;&gt;"",L333=""),"Physical condition not defined. ","")</f>
        <v/>
      </c>
      <c r="AD333" s="16">
        <f>IF(AND(A333&lt;&gt;"",M333=""),"Datasheet not defined. ","")</f>
        <v/>
      </c>
      <c r="AE333" s="16">
        <f>IF(AND(A333&lt;&gt;"",N333=""),"Aliquoting not defined. ","")</f>
        <v/>
      </c>
    </row>
    <row r="334" ht="10.5" customFormat="1" customHeight="1" s="16">
      <c r="A334" s="25" t="n"/>
      <c r="B334" s="25" t="n"/>
      <c r="C334" s="35">
        <f>IF(B334&lt;&gt;"",LEN(SUBSTITUTE(SUBSTITUTE(B334," ",""),"*","")),"")</f>
        <v/>
      </c>
      <c r="D334" s="19" t="n"/>
      <c r="E334" s="25" t="n"/>
      <c r="F334" s="19" t="n"/>
      <c r="G334" s="19" t="n"/>
      <c r="H334" s="19" t="n"/>
      <c r="I334" s="19" t="n"/>
      <c r="J334" s="19" t="n"/>
      <c r="K334" s="19" t="n"/>
      <c r="L334" s="19" t="n"/>
      <c r="M334" s="19" t="n"/>
      <c r="N334" s="19" t="n"/>
      <c r="O334" s="17">
        <f>Q334 &amp; R334 &amp; U334 &amp; V334 &amp; W334 &amp; S334 &amp; T334 &amp; AC334 &amp; AD334 &amp; AE334</f>
        <v/>
      </c>
      <c r="P334" s="1">
        <f>IF(B334&lt;&gt;"",LEN(SUBSTITUTE(SUBSTITUTE(B334," ",""),"*","")),"")</f>
        <v/>
      </c>
      <c r="Q334" s="1">
        <f>IF(AND(A334="",B334&lt;&gt;""),"No name provided. ","")</f>
        <v/>
      </c>
      <c r="R334" s="1">
        <f>IF(AND(A334&lt;&gt;"",B334=""),"No sequence provided. ","")</f>
        <v/>
      </c>
      <c r="S334" s="16">
        <f>IF(AND(P334&lt;&gt;"",E334&lt;&gt;"",NOT(X334)),IF(AND(INDEX(validRnaScaleLowerSizeLimits,MATCH(E334,validRnaScale,0))&lt;=$P334,$P334&lt;=INDEX(validRnaScaleUpperSizeLimits,MATCH(E334,validRnaScale,0))),"","Sequence (length) not available in " &amp; E334 &amp; " scale. "),"")</f>
        <v/>
      </c>
      <c r="T334" s="16">
        <f>IF(AND(P334&lt;&gt;"",E334&lt;&gt;"",NOT(Y334)),IF(AND(INDEX(validRnaPurificationLowerSizeLimits,MATCH(E334,validRnaScale,0),MATCH(D334,validRnaPurificationLowerSizeLimitsHeader,0))&lt;=$P334,$P334&lt;=INDEX(validRnaPurificationUpperSizeLimits,MATCH(E334,validRnaScale,0),MATCH(D334,validRnaPurificationUpperSizeLimitsHeader,0))),"","Combination of purification and scale not available. "),"")</f>
        <v/>
      </c>
      <c r="U334" s="16">
        <f>IF(LEN(A334)&gt;validOligoNameMaxLength,"RNA oligo name is too long. ","")</f>
        <v/>
      </c>
      <c r="V334" s="16">
        <f>IF(AND(A334&lt;&gt;"",NOT(ISNUMBER(SUMPRODUCT(FIND(MID(A334,ROW(INDIRECT("1:"&amp;LEN(A334))),1),validOligoNameCharacters))))),"RNA oligo name contains invalid characters. ","")</f>
        <v/>
      </c>
      <c r="W334" s="16">
        <f>IF(AND(B334&lt;&gt;"",NOT(ISNUMBER(SUMPRODUCT(FIND(MID(B334,ROW(INDIRECT("1:"&amp;LEN(B334))),1),validRnaSequenceCharacters))))),"RNA sequence contains invalid characters. ","")</f>
        <v/>
      </c>
      <c r="X334" s="16">
        <f>OR(Z334)</f>
        <v/>
      </c>
      <c r="Y334" s="16">
        <f>OR(Z334)</f>
        <v/>
      </c>
      <c r="Z334" s="16">
        <f>AND(A334="Leerposition",P334&gt;=2)</f>
        <v/>
      </c>
      <c r="AC334" s="16">
        <f>IF(AND(A334&lt;&gt;"",L334=""),"Physical condition not defined. ","")</f>
        <v/>
      </c>
      <c r="AD334" s="16">
        <f>IF(AND(A334&lt;&gt;"",M334=""),"Datasheet not defined. ","")</f>
        <v/>
      </c>
      <c r="AE334" s="16">
        <f>IF(AND(A334&lt;&gt;"",N334=""),"Aliquoting not defined. ","")</f>
        <v/>
      </c>
    </row>
    <row r="335" ht="10.5" customFormat="1" customHeight="1" s="16">
      <c r="A335" s="25" t="n"/>
      <c r="B335" s="25" t="n"/>
      <c r="C335" s="35">
        <f>IF(B335&lt;&gt;"",LEN(SUBSTITUTE(SUBSTITUTE(B335," ",""),"*","")),"")</f>
        <v/>
      </c>
      <c r="D335" s="19" t="n"/>
      <c r="E335" s="25" t="n"/>
      <c r="F335" s="19" t="n"/>
      <c r="G335" s="19" t="n"/>
      <c r="H335" s="19" t="n"/>
      <c r="I335" s="19" t="n"/>
      <c r="J335" s="19" t="n"/>
      <c r="K335" s="19" t="n"/>
      <c r="L335" s="19" t="n"/>
      <c r="M335" s="19" t="n"/>
      <c r="N335" s="19" t="n"/>
      <c r="O335" s="17">
        <f>Q335 &amp; R335 &amp; U335 &amp; V335 &amp; W335 &amp; S335 &amp; T335 &amp; AC335 &amp; AD335 &amp; AE335</f>
        <v/>
      </c>
      <c r="P335" s="1">
        <f>IF(B335&lt;&gt;"",LEN(SUBSTITUTE(SUBSTITUTE(B335," ",""),"*","")),"")</f>
        <v/>
      </c>
      <c r="Q335" s="1">
        <f>IF(AND(A335="",B335&lt;&gt;""),"No name provided. ","")</f>
        <v/>
      </c>
      <c r="R335" s="1">
        <f>IF(AND(A335&lt;&gt;"",B335=""),"No sequence provided. ","")</f>
        <v/>
      </c>
      <c r="S335" s="16">
        <f>IF(AND(P335&lt;&gt;"",E335&lt;&gt;"",NOT(X335)),IF(AND(INDEX(validRnaScaleLowerSizeLimits,MATCH(E335,validRnaScale,0))&lt;=$P335,$P335&lt;=INDEX(validRnaScaleUpperSizeLimits,MATCH(E335,validRnaScale,0))),"","Sequence (length) not available in " &amp; E335 &amp; " scale. "),"")</f>
        <v/>
      </c>
      <c r="T335" s="16">
        <f>IF(AND(P335&lt;&gt;"",E335&lt;&gt;"",NOT(Y335)),IF(AND(INDEX(validRnaPurificationLowerSizeLimits,MATCH(E335,validRnaScale,0),MATCH(D335,validRnaPurificationLowerSizeLimitsHeader,0))&lt;=$P335,$P335&lt;=INDEX(validRnaPurificationUpperSizeLimits,MATCH(E335,validRnaScale,0),MATCH(D335,validRnaPurificationUpperSizeLimitsHeader,0))),"","Combination of purification and scale not available. "),"")</f>
        <v/>
      </c>
      <c r="U335" s="16">
        <f>IF(LEN(A335)&gt;validOligoNameMaxLength,"RNA oligo name is too long. ","")</f>
        <v/>
      </c>
      <c r="V335" s="16">
        <f>IF(AND(A335&lt;&gt;"",NOT(ISNUMBER(SUMPRODUCT(FIND(MID(A335,ROW(INDIRECT("1:"&amp;LEN(A335))),1),validOligoNameCharacters))))),"RNA oligo name contains invalid characters. ","")</f>
        <v/>
      </c>
      <c r="W335" s="16">
        <f>IF(AND(B335&lt;&gt;"",NOT(ISNUMBER(SUMPRODUCT(FIND(MID(B335,ROW(INDIRECT("1:"&amp;LEN(B335))),1),validRnaSequenceCharacters))))),"RNA sequence contains invalid characters. ","")</f>
        <v/>
      </c>
      <c r="X335" s="16">
        <f>OR(Z335)</f>
        <v/>
      </c>
      <c r="Y335" s="16">
        <f>OR(Z335)</f>
        <v/>
      </c>
      <c r="Z335" s="16">
        <f>AND(A335="Leerposition",P335&gt;=2)</f>
        <v/>
      </c>
      <c r="AC335" s="16">
        <f>IF(AND(A335&lt;&gt;"",L335=""),"Physical condition not defined. ","")</f>
        <v/>
      </c>
      <c r="AD335" s="16">
        <f>IF(AND(A335&lt;&gt;"",M335=""),"Datasheet not defined. ","")</f>
        <v/>
      </c>
      <c r="AE335" s="16">
        <f>IF(AND(A335&lt;&gt;"",N335=""),"Aliquoting not defined. ","")</f>
        <v/>
      </c>
    </row>
    <row r="336" ht="10.5" customFormat="1" customHeight="1" s="16">
      <c r="A336" s="25" t="n"/>
      <c r="B336" s="25" t="n"/>
      <c r="C336" s="35">
        <f>IF(B336&lt;&gt;"",LEN(SUBSTITUTE(SUBSTITUTE(B336," ",""),"*","")),"")</f>
        <v/>
      </c>
      <c r="D336" s="19" t="n"/>
      <c r="E336" s="25" t="n"/>
      <c r="F336" s="19" t="n"/>
      <c r="G336" s="19" t="n"/>
      <c r="H336" s="19" t="n"/>
      <c r="I336" s="19" t="n"/>
      <c r="J336" s="19" t="n"/>
      <c r="K336" s="19" t="n"/>
      <c r="L336" s="19" t="n"/>
      <c r="M336" s="19" t="n"/>
      <c r="N336" s="19" t="n"/>
      <c r="O336" s="17">
        <f>Q336 &amp; R336 &amp; U336 &amp; V336 &amp; W336 &amp; S336 &amp; T336 &amp; AC336 &amp; AD336 &amp; AE336</f>
        <v/>
      </c>
      <c r="P336" s="1">
        <f>IF(B336&lt;&gt;"",LEN(SUBSTITUTE(SUBSTITUTE(B336," ",""),"*","")),"")</f>
        <v/>
      </c>
      <c r="Q336" s="1">
        <f>IF(AND(A336="",B336&lt;&gt;""),"No name provided. ","")</f>
        <v/>
      </c>
      <c r="R336" s="1">
        <f>IF(AND(A336&lt;&gt;"",B336=""),"No sequence provided. ","")</f>
        <v/>
      </c>
      <c r="S336" s="16">
        <f>IF(AND(P336&lt;&gt;"",E336&lt;&gt;"",NOT(X336)),IF(AND(INDEX(validRnaScaleLowerSizeLimits,MATCH(E336,validRnaScale,0))&lt;=$P336,$P336&lt;=INDEX(validRnaScaleUpperSizeLimits,MATCH(E336,validRnaScale,0))),"","Sequence (length) not available in " &amp; E336 &amp; " scale. "),"")</f>
        <v/>
      </c>
      <c r="T336" s="16">
        <f>IF(AND(P336&lt;&gt;"",E336&lt;&gt;"",NOT(Y336)),IF(AND(INDEX(validRnaPurificationLowerSizeLimits,MATCH(E336,validRnaScale,0),MATCH(D336,validRnaPurificationLowerSizeLimitsHeader,0))&lt;=$P336,$P336&lt;=INDEX(validRnaPurificationUpperSizeLimits,MATCH(E336,validRnaScale,0),MATCH(D336,validRnaPurificationUpperSizeLimitsHeader,0))),"","Combination of purification and scale not available. "),"")</f>
        <v/>
      </c>
      <c r="U336" s="16">
        <f>IF(LEN(A336)&gt;validOligoNameMaxLength,"RNA oligo name is too long. ","")</f>
        <v/>
      </c>
      <c r="V336" s="16">
        <f>IF(AND(A336&lt;&gt;"",NOT(ISNUMBER(SUMPRODUCT(FIND(MID(A336,ROW(INDIRECT("1:"&amp;LEN(A336))),1),validOligoNameCharacters))))),"RNA oligo name contains invalid characters. ","")</f>
        <v/>
      </c>
      <c r="W336" s="16">
        <f>IF(AND(B336&lt;&gt;"",NOT(ISNUMBER(SUMPRODUCT(FIND(MID(B336,ROW(INDIRECT("1:"&amp;LEN(B336))),1),validRnaSequenceCharacters))))),"RNA sequence contains invalid characters. ","")</f>
        <v/>
      </c>
      <c r="X336" s="16">
        <f>OR(Z336)</f>
        <v/>
      </c>
      <c r="Y336" s="16">
        <f>OR(Z336)</f>
        <v/>
      </c>
      <c r="Z336" s="16">
        <f>AND(A336="Leerposition",P336&gt;=2)</f>
        <v/>
      </c>
      <c r="AC336" s="16">
        <f>IF(AND(A336&lt;&gt;"",L336=""),"Physical condition not defined. ","")</f>
        <v/>
      </c>
      <c r="AD336" s="16">
        <f>IF(AND(A336&lt;&gt;"",M336=""),"Datasheet not defined. ","")</f>
        <v/>
      </c>
      <c r="AE336" s="16">
        <f>IF(AND(A336&lt;&gt;"",N336=""),"Aliquoting not defined. ","")</f>
        <v/>
      </c>
    </row>
    <row r="337" ht="10.5" customFormat="1" customHeight="1" s="16">
      <c r="A337" s="25" t="n"/>
      <c r="B337" s="25" t="n"/>
      <c r="C337" s="35">
        <f>IF(B337&lt;&gt;"",LEN(SUBSTITUTE(SUBSTITUTE(B337," ",""),"*","")),"")</f>
        <v/>
      </c>
      <c r="D337" s="19" t="n"/>
      <c r="E337" s="25" t="n"/>
      <c r="F337" s="19" t="n"/>
      <c r="G337" s="19" t="n"/>
      <c r="H337" s="19" t="n"/>
      <c r="I337" s="19" t="n"/>
      <c r="J337" s="19" t="n"/>
      <c r="K337" s="19" t="n"/>
      <c r="L337" s="19" t="n"/>
      <c r="M337" s="19" t="n"/>
      <c r="N337" s="19" t="n"/>
      <c r="O337" s="17">
        <f>Q337 &amp; R337 &amp; U337 &amp; V337 &amp; W337 &amp; S337 &amp; T337 &amp; AC337 &amp; AD337 &amp; AE337</f>
        <v/>
      </c>
      <c r="P337" s="1">
        <f>IF(B337&lt;&gt;"",LEN(SUBSTITUTE(SUBSTITUTE(B337," ",""),"*","")),"")</f>
        <v/>
      </c>
      <c r="Q337" s="1">
        <f>IF(AND(A337="",B337&lt;&gt;""),"No name provided. ","")</f>
        <v/>
      </c>
      <c r="R337" s="1">
        <f>IF(AND(A337&lt;&gt;"",B337=""),"No sequence provided. ","")</f>
        <v/>
      </c>
      <c r="S337" s="16">
        <f>IF(AND(P337&lt;&gt;"",E337&lt;&gt;"",NOT(X337)),IF(AND(INDEX(validRnaScaleLowerSizeLimits,MATCH(E337,validRnaScale,0))&lt;=$P337,$P337&lt;=INDEX(validRnaScaleUpperSizeLimits,MATCH(E337,validRnaScale,0))),"","Sequence (length) not available in " &amp; E337 &amp; " scale. "),"")</f>
        <v/>
      </c>
      <c r="T337" s="16">
        <f>IF(AND(P337&lt;&gt;"",E337&lt;&gt;"",NOT(Y337)),IF(AND(INDEX(validRnaPurificationLowerSizeLimits,MATCH(E337,validRnaScale,0),MATCH(D337,validRnaPurificationLowerSizeLimitsHeader,0))&lt;=$P337,$P337&lt;=INDEX(validRnaPurificationUpperSizeLimits,MATCH(E337,validRnaScale,0),MATCH(D337,validRnaPurificationUpperSizeLimitsHeader,0))),"","Combination of purification and scale not available. "),"")</f>
        <v/>
      </c>
      <c r="U337" s="16">
        <f>IF(LEN(A337)&gt;validOligoNameMaxLength,"RNA oligo name is too long. ","")</f>
        <v/>
      </c>
      <c r="V337" s="16">
        <f>IF(AND(A337&lt;&gt;"",NOT(ISNUMBER(SUMPRODUCT(FIND(MID(A337,ROW(INDIRECT("1:"&amp;LEN(A337))),1),validOligoNameCharacters))))),"RNA oligo name contains invalid characters. ","")</f>
        <v/>
      </c>
      <c r="W337" s="16">
        <f>IF(AND(B337&lt;&gt;"",NOT(ISNUMBER(SUMPRODUCT(FIND(MID(B337,ROW(INDIRECT("1:"&amp;LEN(B337))),1),validRnaSequenceCharacters))))),"RNA sequence contains invalid characters. ","")</f>
        <v/>
      </c>
      <c r="X337" s="16">
        <f>OR(Z337)</f>
        <v/>
      </c>
      <c r="Y337" s="16">
        <f>OR(Z337)</f>
        <v/>
      </c>
      <c r="Z337" s="16">
        <f>AND(A337="Leerposition",P337&gt;=2)</f>
        <v/>
      </c>
      <c r="AC337" s="16">
        <f>IF(AND(A337&lt;&gt;"",L337=""),"Physical condition not defined. ","")</f>
        <v/>
      </c>
      <c r="AD337" s="16">
        <f>IF(AND(A337&lt;&gt;"",M337=""),"Datasheet not defined. ","")</f>
        <v/>
      </c>
      <c r="AE337" s="16">
        <f>IF(AND(A337&lt;&gt;"",N337=""),"Aliquoting not defined. ","")</f>
        <v/>
      </c>
    </row>
    <row r="338" ht="10.5" customFormat="1" customHeight="1" s="16">
      <c r="A338" s="25" t="n"/>
      <c r="B338" s="25" t="n"/>
      <c r="C338" s="35">
        <f>IF(B338&lt;&gt;"",LEN(SUBSTITUTE(SUBSTITUTE(B338," ",""),"*","")),"")</f>
        <v/>
      </c>
      <c r="D338" s="19" t="n"/>
      <c r="E338" s="25" t="n"/>
      <c r="F338" s="19" t="n"/>
      <c r="G338" s="19" t="n"/>
      <c r="H338" s="19" t="n"/>
      <c r="I338" s="19" t="n"/>
      <c r="J338" s="19" t="n"/>
      <c r="K338" s="19" t="n"/>
      <c r="L338" s="19" t="n"/>
      <c r="M338" s="19" t="n"/>
      <c r="N338" s="19" t="n"/>
      <c r="O338" s="17">
        <f>Q338 &amp; R338 &amp; U338 &amp; V338 &amp; W338 &amp; S338 &amp; T338 &amp; AC338 &amp; AD338 &amp; AE338</f>
        <v/>
      </c>
      <c r="P338" s="1">
        <f>IF(B338&lt;&gt;"",LEN(SUBSTITUTE(SUBSTITUTE(B338," ",""),"*","")),"")</f>
        <v/>
      </c>
      <c r="Q338" s="1">
        <f>IF(AND(A338="",B338&lt;&gt;""),"No name provided. ","")</f>
        <v/>
      </c>
      <c r="R338" s="1">
        <f>IF(AND(A338&lt;&gt;"",B338=""),"No sequence provided. ","")</f>
        <v/>
      </c>
      <c r="S338" s="16">
        <f>IF(AND(P338&lt;&gt;"",E338&lt;&gt;"",NOT(X338)),IF(AND(INDEX(validRnaScaleLowerSizeLimits,MATCH(E338,validRnaScale,0))&lt;=$P338,$P338&lt;=INDEX(validRnaScaleUpperSizeLimits,MATCH(E338,validRnaScale,0))),"","Sequence (length) not available in " &amp; E338 &amp; " scale. "),"")</f>
        <v/>
      </c>
      <c r="T338" s="16">
        <f>IF(AND(P338&lt;&gt;"",E338&lt;&gt;"",NOT(Y338)),IF(AND(INDEX(validRnaPurificationLowerSizeLimits,MATCH(E338,validRnaScale,0),MATCH(D338,validRnaPurificationLowerSizeLimitsHeader,0))&lt;=$P338,$P338&lt;=INDEX(validRnaPurificationUpperSizeLimits,MATCH(E338,validRnaScale,0),MATCH(D338,validRnaPurificationUpperSizeLimitsHeader,0))),"","Combination of purification and scale not available. "),"")</f>
        <v/>
      </c>
      <c r="U338" s="16">
        <f>IF(LEN(A338)&gt;validOligoNameMaxLength,"RNA oligo name is too long. ","")</f>
        <v/>
      </c>
      <c r="V338" s="16">
        <f>IF(AND(A338&lt;&gt;"",NOT(ISNUMBER(SUMPRODUCT(FIND(MID(A338,ROW(INDIRECT("1:"&amp;LEN(A338))),1),validOligoNameCharacters))))),"RNA oligo name contains invalid characters. ","")</f>
        <v/>
      </c>
      <c r="W338" s="16">
        <f>IF(AND(B338&lt;&gt;"",NOT(ISNUMBER(SUMPRODUCT(FIND(MID(B338,ROW(INDIRECT("1:"&amp;LEN(B338))),1),validRnaSequenceCharacters))))),"RNA sequence contains invalid characters. ","")</f>
        <v/>
      </c>
      <c r="X338" s="16">
        <f>OR(Z338)</f>
        <v/>
      </c>
      <c r="Y338" s="16">
        <f>OR(Z338)</f>
        <v/>
      </c>
      <c r="Z338" s="16">
        <f>AND(A338="Leerposition",P338&gt;=2)</f>
        <v/>
      </c>
      <c r="AC338" s="16">
        <f>IF(AND(A338&lt;&gt;"",L338=""),"Physical condition not defined. ","")</f>
        <v/>
      </c>
      <c r="AD338" s="16">
        <f>IF(AND(A338&lt;&gt;"",M338=""),"Datasheet not defined. ","")</f>
        <v/>
      </c>
      <c r="AE338" s="16">
        <f>IF(AND(A338&lt;&gt;"",N338=""),"Aliquoting not defined. ","")</f>
        <v/>
      </c>
    </row>
    <row r="339" ht="10.5" customFormat="1" customHeight="1" s="16">
      <c r="A339" s="25" t="n"/>
      <c r="B339" s="25" t="n"/>
      <c r="C339" s="35">
        <f>IF(B339&lt;&gt;"",LEN(SUBSTITUTE(SUBSTITUTE(B339," ",""),"*","")),"")</f>
        <v/>
      </c>
      <c r="D339" s="19" t="n"/>
      <c r="E339" s="25" t="n"/>
      <c r="F339" s="19" t="n"/>
      <c r="G339" s="19" t="n"/>
      <c r="H339" s="19" t="n"/>
      <c r="I339" s="19" t="n"/>
      <c r="J339" s="19" t="n"/>
      <c r="K339" s="19" t="n"/>
      <c r="L339" s="19" t="n"/>
      <c r="M339" s="19" t="n"/>
      <c r="N339" s="19" t="n"/>
      <c r="O339" s="17">
        <f>Q339 &amp; R339 &amp; U339 &amp; V339 &amp; W339 &amp; S339 &amp; T339 &amp; AC339 &amp; AD339 &amp; AE339</f>
        <v/>
      </c>
      <c r="P339" s="1">
        <f>IF(B339&lt;&gt;"",LEN(SUBSTITUTE(SUBSTITUTE(B339," ",""),"*","")),"")</f>
        <v/>
      </c>
      <c r="Q339" s="1">
        <f>IF(AND(A339="",B339&lt;&gt;""),"No name provided. ","")</f>
        <v/>
      </c>
      <c r="R339" s="1">
        <f>IF(AND(A339&lt;&gt;"",B339=""),"No sequence provided. ","")</f>
        <v/>
      </c>
      <c r="S339" s="16">
        <f>IF(AND(P339&lt;&gt;"",E339&lt;&gt;"",NOT(X339)),IF(AND(INDEX(validRnaScaleLowerSizeLimits,MATCH(E339,validRnaScale,0))&lt;=$P339,$P339&lt;=INDEX(validRnaScaleUpperSizeLimits,MATCH(E339,validRnaScale,0))),"","Sequence (length) not available in " &amp; E339 &amp; " scale. "),"")</f>
        <v/>
      </c>
      <c r="T339" s="16">
        <f>IF(AND(P339&lt;&gt;"",E339&lt;&gt;"",NOT(Y339)),IF(AND(INDEX(validRnaPurificationLowerSizeLimits,MATCH(E339,validRnaScale,0),MATCH(D339,validRnaPurificationLowerSizeLimitsHeader,0))&lt;=$P339,$P339&lt;=INDEX(validRnaPurificationUpperSizeLimits,MATCH(E339,validRnaScale,0),MATCH(D339,validRnaPurificationUpperSizeLimitsHeader,0))),"","Combination of purification and scale not available. "),"")</f>
        <v/>
      </c>
      <c r="U339" s="16">
        <f>IF(LEN(A339)&gt;validOligoNameMaxLength,"RNA oligo name is too long. ","")</f>
        <v/>
      </c>
      <c r="V339" s="16">
        <f>IF(AND(A339&lt;&gt;"",NOT(ISNUMBER(SUMPRODUCT(FIND(MID(A339,ROW(INDIRECT("1:"&amp;LEN(A339))),1),validOligoNameCharacters))))),"RNA oligo name contains invalid characters. ","")</f>
        <v/>
      </c>
      <c r="W339" s="16">
        <f>IF(AND(B339&lt;&gt;"",NOT(ISNUMBER(SUMPRODUCT(FIND(MID(B339,ROW(INDIRECT("1:"&amp;LEN(B339))),1),validRnaSequenceCharacters))))),"RNA sequence contains invalid characters. ","")</f>
        <v/>
      </c>
      <c r="X339" s="16">
        <f>OR(Z339)</f>
        <v/>
      </c>
      <c r="Y339" s="16">
        <f>OR(Z339)</f>
        <v/>
      </c>
      <c r="Z339" s="16">
        <f>AND(A339="Leerposition",P339&gt;=2)</f>
        <v/>
      </c>
      <c r="AC339" s="16">
        <f>IF(AND(A339&lt;&gt;"",L339=""),"Physical condition not defined. ","")</f>
        <v/>
      </c>
      <c r="AD339" s="16">
        <f>IF(AND(A339&lt;&gt;"",M339=""),"Datasheet not defined. ","")</f>
        <v/>
      </c>
      <c r="AE339" s="16">
        <f>IF(AND(A339&lt;&gt;"",N339=""),"Aliquoting not defined. ","")</f>
        <v/>
      </c>
    </row>
    <row r="340" ht="10.5" customFormat="1" customHeight="1" s="16">
      <c r="A340" s="25" t="n"/>
      <c r="B340" s="25" t="n"/>
      <c r="C340" s="35">
        <f>IF(B340&lt;&gt;"",LEN(SUBSTITUTE(SUBSTITUTE(B340," ",""),"*","")),"")</f>
        <v/>
      </c>
      <c r="D340" s="19" t="n"/>
      <c r="E340" s="25" t="n"/>
      <c r="F340" s="19" t="n"/>
      <c r="G340" s="19" t="n"/>
      <c r="H340" s="19" t="n"/>
      <c r="I340" s="19" t="n"/>
      <c r="J340" s="19" t="n"/>
      <c r="K340" s="19" t="n"/>
      <c r="L340" s="19" t="n"/>
      <c r="M340" s="19" t="n"/>
      <c r="N340" s="19" t="n"/>
      <c r="O340" s="17">
        <f>Q340 &amp; R340 &amp; U340 &amp; V340 &amp; W340 &amp; S340 &amp; T340 &amp; AC340 &amp; AD340 &amp; AE340</f>
        <v/>
      </c>
      <c r="P340" s="1">
        <f>IF(B340&lt;&gt;"",LEN(SUBSTITUTE(SUBSTITUTE(B340," ",""),"*","")),"")</f>
        <v/>
      </c>
      <c r="Q340" s="1">
        <f>IF(AND(A340="",B340&lt;&gt;""),"No name provided. ","")</f>
        <v/>
      </c>
      <c r="R340" s="1">
        <f>IF(AND(A340&lt;&gt;"",B340=""),"No sequence provided. ","")</f>
        <v/>
      </c>
      <c r="S340" s="16">
        <f>IF(AND(P340&lt;&gt;"",E340&lt;&gt;"",NOT(X340)),IF(AND(INDEX(validRnaScaleLowerSizeLimits,MATCH(E340,validRnaScale,0))&lt;=$P340,$P340&lt;=INDEX(validRnaScaleUpperSizeLimits,MATCH(E340,validRnaScale,0))),"","Sequence (length) not available in " &amp; E340 &amp; " scale. "),"")</f>
        <v/>
      </c>
      <c r="T340" s="16">
        <f>IF(AND(P340&lt;&gt;"",E340&lt;&gt;"",NOT(Y340)),IF(AND(INDEX(validRnaPurificationLowerSizeLimits,MATCH(E340,validRnaScale,0),MATCH(D340,validRnaPurificationLowerSizeLimitsHeader,0))&lt;=$P340,$P340&lt;=INDEX(validRnaPurificationUpperSizeLimits,MATCH(E340,validRnaScale,0),MATCH(D340,validRnaPurificationUpperSizeLimitsHeader,0))),"","Combination of purification and scale not available. "),"")</f>
        <v/>
      </c>
      <c r="U340" s="16">
        <f>IF(LEN(A340)&gt;validOligoNameMaxLength,"RNA oligo name is too long. ","")</f>
        <v/>
      </c>
      <c r="V340" s="16">
        <f>IF(AND(A340&lt;&gt;"",NOT(ISNUMBER(SUMPRODUCT(FIND(MID(A340,ROW(INDIRECT("1:"&amp;LEN(A340))),1),validOligoNameCharacters))))),"RNA oligo name contains invalid characters. ","")</f>
        <v/>
      </c>
      <c r="W340" s="16">
        <f>IF(AND(B340&lt;&gt;"",NOT(ISNUMBER(SUMPRODUCT(FIND(MID(B340,ROW(INDIRECT("1:"&amp;LEN(B340))),1),validRnaSequenceCharacters))))),"RNA sequence contains invalid characters. ","")</f>
        <v/>
      </c>
      <c r="X340" s="16">
        <f>OR(Z340)</f>
        <v/>
      </c>
      <c r="Y340" s="16">
        <f>OR(Z340)</f>
        <v/>
      </c>
      <c r="Z340" s="16">
        <f>AND(A340="Leerposition",P340&gt;=2)</f>
        <v/>
      </c>
      <c r="AC340" s="16">
        <f>IF(AND(A340&lt;&gt;"",L340=""),"Physical condition not defined. ","")</f>
        <v/>
      </c>
      <c r="AD340" s="16">
        <f>IF(AND(A340&lt;&gt;"",M340=""),"Datasheet not defined. ","")</f>
        <v/>
      </c>
      <c r="AE340" s="16">
        <f>IF(AND(A340&lt;&gt;"",N340=""),"Aliquoting not defined. ","")</f>
        <v/>
      </c>
    </row>
    <row r="341" ht="10.5" customFormat="1" customHeight="1" s="16">
      <c r="A341" s="25" t="n"/>
      <c r="B341" s="25" t="n"/>
      <c r="C341" s="35">
        <f>IF(B341&lt;&gt;"",LEN(SUBSTITUTE(SUBSTITUTE(B341," ",""),"*","")),"")</f>
        <v/>
      </c>
      <c r="D341" s="19" t="n"/>
      <c r="E341" s="25" t="n"/>
      <c r="F341" s="19" t="n"/>
      <c r="G341" s="19" t="n"/>
      <c r="H341" s="19" t="n"/>
      <c r="I341" s="19" t="n"/>
      <c r="J341" s="19" t="n"/>
      <c r="K341" s="19" t="n"/>
      <c r="L341" s="19" t="n"/>
      <c r="M341" s="19" t="n"/>
      <c r="N341" s="19" t="n"/>
      <c r="O341" s="17">
        <f>Q341 &amp; R341 &amp; U341 &amp; V341 &amp; W341 &amp; S341 &amp; T341 &amp; AC341 &amp; AD341 &amp; AE341</f>
        <v/>
      </c>
      <c r="P341" s="1">
        <f>IF(B341&lt;&gt;"",LEN(SUBSTITUTE(SUBSTITUTE(B341," ",""),"*","")),"")</f>
        <v/>
      </c>
      <c r="Q341" s="1">
        <f>IF(AND(A341="",B341&lt;&gt;""),"No name provided. ","")</f>
        <v/>
      </c>
      <c r="R341" s="1">
        <f>IF(AND(A341&lt;&gt;"",B341=""),"No sequence provided. ","")</f>
        <v/>
      </c>
      <c r="S341" s="16">
        <f>IF(AND(P341&lt;&gt;"",E341&lt;&gt;"",NOT(X341)),IF(AND(INDEX(validRnaScaleLowerSizeLimits,MATCH(E341,validRnaScale,0))&lt;=$P341,$P341&lt;=INDEX(validRnaScaleUpperSizeLimits,MATCH(E341,validRnaScale,0))),"","Sequence (length) not available in " &amp; E341 &amp; " scale. "),"")</f>
        <v/>
      </c>
      <c r="T341" s="16">
        <f>IF(AND(P341&lt;&gt;"",E341&lt;&gt;"",NOT(Y341)),IF(AND(INDEX(validRnaPurificationLowerSizeLimits,MATCH(E341,validRnaScale,0),MATCH(D341,validRnaPurificationLowerSizeLimitsHeader,0))&lt;=$P341,$P341&lt;=INDEX(validRnaPurificationUpperSizeLimits,MATCH(E341,validRnaScale,0),MATCH(D341,validRnaPurificationUpperSizeLimitsHeader,0))),"","Combination of purification and scale not available. "),"")</f>
        <v/>
      </c>
      <c r="U341" s="16">
        <f>IF(LEN(A341)&gt;validOligoNameMaxLength,"RNA oligo name is too long. ","")</f>
        <v/>
      </c>
      <c r="V341" s="16">
        <f>IF(AND(A341&lt;&gt;"",NOT(ISNUMBER(SUMPRODUCT(FIND(MID(A341,ROW(INDIRECT("1:"&amp;LEN(A341))),1),validOligoNameCharacters))))),"RNA oligo name contains invalid characters. ","")</f>
        <v/>
      </c>
      <c r="W341" s="16">
        <f>IF(AND(B341&lt;&gt;"",NOT(ISNUMBER(SUMPRODUCT(FIND(MID(B341,ROW(INDIRECT("1:"&amp;LEN(B341))),1),validRnaSequenceCharacters))))),"RNA sequence contains invalid characters. ","")</f>
        <v/>
      </c>
      <c r="X341" s="16">
        <f>OR(Z341)</f>
        <v/>
      </c>
      <c r="Y341" s="16">
        <f>OR(Z341)</f>
        <v/>
      </c>
      <c r="Z341" s="16">
        <f>AND(A341="Leerposition",P341&gt;=2)</f>
        <v/>
      </c>
      <c r="AC341" s="16">
        <f>IF(AND(A341&lt;&gt;"",L341=""),"Physical condition not defined. ","")</f>
        <v/>
      </c>
      <c r="AD341" s="16">
        <f>IF(AND(A341&lt;&gt;"",M341=""),"Datasheet not defined. ","")</f>
        <v/>
      </c>
      <c r="AE341" s="16">
        <f>IF(AND(A341&lt;&gt;"",N341=""),"Aliquoting not defined. ","")</f>
        <v/>
      </c>
    </row>
    <row r="342" ht="10.5" customFormat="1" customHeight="1" s="16">
      <c r="A342" s="25" t="n"/>
      <c r="B342" s="25" t="n"/>
      <c r="C342" s="35">
        <f>IF(B342&lt;&gt;"",LEN(SUBSTITUTE(SUBSTITUTE(B342," ",""),"*","")),"")</f>
        <v/>
      </c>
      <c r="D342" s="19" t="n"/>
      <c r="E342" s="25" t="n"/>
      <c r="F342" s="19" t="n"/>
      <c r="G342" s="19" t="n"/>
      <c r="H342" s="19" t="n"/>
      <c r="I342" s="19" t="n"/>
      <c r="J342" s="19" t="n"/>
      <c r="K342" s="19" t="n"/>
      <c r="L342" s="19" t="n"/>
      <c r="M342" s="19" t="n"/>
      <c r="N342" s="19" t="n"/>
      <c r="O342" s="17">
        <f>Q342 &amp; R342 &amp; U342 &amp; V342 &amp; W342 &amp; S342 &amp; T342 &amp; AC342 &amp; AD342 &amp; AE342</f>
        <v/>
      </c>
      <c r="P342" s="1">
        <f>IF(B342&lt;&gt;"",LEN(SUBSTITUTE(SUBSTITUTE(B342," ",""),"*","")),"")</f>
        <v/>
      </c>
      <c r="Q342" s="1">
        <f>IF(AND(A342="",B342&lt;&gt;""),"No name provided. ","")</f>
        <v/>
      </c>
      <c r="R342" s="1">
        <f>IF(AND(A342&lt;&gt;"",B342=""),"No sequence provided. ","")</f>
        <v/>
      </c>
      <c r="S342" s="16">
        <f>IF(AND(P342&lt;&gt;"",E342&lt;&gt;"",NOT(X342)),IF(AND(INDEX(validRnaScaleLowerSizeLimits,MATCH(E342,validRnaScale,0))&lt;=$P342,$P342&lt;=INDEX(validRnaScaleUpperSizeLimits,MATCH(E342,validRnaScale,0))),"","Sequence (length) not available in " &amp; E342 &amp; " scale. "),"")</f>
        <v/>
      </c>
      <c r="T342" s="16">
        <f>IF(AND(P342&lt;&gt;"",E342&lt;&gt;"",NOT(Y342)),IF(AND(INDEX(validRnaPurificationLowerSizeLimits,MATCH(E342,validRnaScale,0),MATCH(D342,validRnaPurificationLowerSizeLimitsHeader,0))&lt;=$P342,$P342&lt;=INDEX(validRnaPurificationUpperSizeLimits,MATCH(E342,validRnaScale,0),MATCH(D342,validRnaPurificationUpperSizeLimitsHeader,0))),"","Combination of purification and scale not available. "),"")</f>
        <v/>
      </c>
      <c r="U342" s="16">
        <f>IF(LEN(A342)&gt;validOligoNameMaxLength,"RNA oligo name is too long. ","")</f>
        <v/>
      </c>
      <c r="V342" s="16">
        <f>IF(AND(A342&lt;&gt;"",NOT(ISNUMBER(SUMPRODUCT(FIND(MID(A342,ROW(INDIRECT("1:"&amp;LEN(A342))),1),validOligoNameCharacters))))),"RNA oligo name contains invalid characters. ","")</f>
        <v/>
      </c>
      <c r="W342" s="16">
        <f>IF(AND(B342&lt;&gt;"",NOT(ISNUMBER(SUMPRODUCT(FIND(MID(B342,ROW(INDIRECT("1:"&amp;LEN(B342))),1),validRnaSequenceCharacters))))),"RNA sequence contains invalid characters. ","")</f>
        <v/>
      </c>
      <c r="X342" s="16">
        <f>OR(Z342)</f>
        <v/>
      </c>
      <c r="Y342" s="16">
        <f>OR(Z342)</f>
        <v/>
      </c>
      <c r="Z342" s="16">
        <f>AND(A342="Leerposition",P342&gt;=2)</f>
        <v/>
      </c>
      <c r="AC342" s="16">
        <f>IF(AND(A342&lt;&gt;"",L342=""),"Physical condition not defined. ","")</f>
        <v/>
      </c>
      <c r="AD342" s="16">
        <f>IF(AND(A342&lt;&gt;"",M342=""),"Datasheet not defined. ","")</f>
        <v/>
      </c>
      <c r="AE342" s="16">
        <f>IF(AND(A342&lt;&gt;"",N342=""),"Aliquoting not defined. ","")</f>
        <v/>
      </c>
    </row>
    <row r="343" ht="10.5" customFormat="1" customHeight="1" s="16">
      <c r="A343" s="25" t="n"/>
      <c r="B343" s="25" t="n"/>
      <c r="C343" s="35">
        <f>IF(B343&lt;&gt;"",LEN(SUBSTITUTE(SUBSTITUTE(B343," ",""),"*","")),"")</f>
        <v/>
      </c>
      <c r="D343" s="19" t="n"/>
      <c r="E343" s="25" t="n"/>
      <c r="F343" s="19" t="n"/>
      <c r="G343" s="19" t="n"/>
      <c r="H343" s="19" t="n"/>
      <c r="I343" s="19" t="n"/>
      <c r="J343" s="19" t="n"/>
      <c r="K343" s="19" t="n"/>
      <c r="L343" s="19" t="n"/>
      <c r="M343" s="19" t="n"/>
      <c r="N343" s="19" t="n"/>
      <c r="O343" s="17">
        <f>Q343 &amp; R343 &amp; U343 &amp; V343 &amp; W343 &amp; S343 &amp; T343 &amp; AC343 &amp; AD343 &amp; AE343</f>
        <v/>
      </c>
      <c r="P343" s="1">
        <f>IF(B343&lt;&gt;"",LEN(SUBSTITUTE(SUBSTITUTE(B343," ",""),"*","")),"")</f>
        <v/>
      </c>
      <c r="Q343" s="1">
        <f>IF(AND(A343="",B343&lt;&gt;""),"No name provided. ","")</f>
        <v/>
      </c>
      <c r="R343" s="1">
        <f>IF(AND(A343&lt;&gt;"",B343=""),"No sequence provided. ","")</f>
        <v/>
      </c>
      <c r="S343" s="16">
        <f>IF(AND(P343&lt;&gt;"",E343&lt;&gt;"",NOT(X343)),IF(AND(INDEX(validRnaScaleLowerSizeLimits,MATCH(E343,validRnaScale,0))&lt;=$P343,$P343&lt;=INDEX(validRnaScaleUpperSizeLimits,MATCH(E343,validRnaScale,0))),"","Sequence (length) not available in " &amp; E343 &amp; " scale. "),"")</f>
        <v/>
      </c>
      <c r="T343" s="16">
        <f>IF(AND(P343&lt;&gt;"",E343&lt;&gt;"",NOT(Y343)),IF(AND(INDEX(validRnaPurificationLowerSizeLimits,MATCH(E343,validRnaScale,0),MATCH(D343,validRnaPurificationLowerSizeLimitsHeader,0))&lt;=$P343,$P343&lt;=INDEX(validRnaPurificationUpperSizeLimits,MATCH(E343,validRnaScale,0),MATCH(D343,validRnaPurificationUpperSizeLimitsHeader,0))),"","Combination of purification and scale not available. "),"")</f>
        <v/>
      </c>
      <c r="U343" s="16">
        <f>IF(LEN(A343)&gt;validOligoNameMaxLength,"RNA oligo name is too long. ","")</f>
        <v/>
      </c>
      <c r="V343" s="16">
        <f>IF(AND(A343&lt;&gt;"",NOT(ISNUMBER(SUMPRODUCT(FIND(MID(A343,ROW(INDIRECT("1:"&amp;LEN(A343))),1),validOligoNameCharacters))))),"RNA oligo name contains invalid characters. ","")</f>
        <v/>
      </c>
      <c r="W343" s="16">
        <f>IF(AND(B343&lt;&gt;"",NOT(ISNUMBER(SUMPRODUCT(FIND(MID(B343,ROW(INDIRECT("1:"&amp;LEN(B343))),1),validRnaSequenceCharacters))))),"RNA sequence contains invalid characters. ","")</f>
        <v/>
      </c>
      <c r="X343" s="16">
        <f>OR(Z343)</f>
        <v/>
      </c>
      <c r="Y343" s="16">
        <f>OR(Z343)</f>
        <v/>
      </c>
      <c r="Z343" s="16">
        <f>AND(A343="Leerposition",P343&gt;=2)</f>
        <v/>
      </c>
      <c r="AC343" s="16">
        <f>IF(AND(A343&lt;&gt;"",L343=""),"Physical condition not defined. ","")</f>
        <v/>
      </c>
      <c r="AD343" s="16">
        <f>IF(AND(A343&lt;&gt;"",M343=""),"Datasheet not defined. ","")</f>
        <v/>
      </c>
      <c r="AE343" s="16">
        <f>IF(AND(A343&lt;&gt;"",N343=""),"Aliquoting not defined. ","")</f>
        <v/>
      </c>
    </row>
    <row r="344" ht="10.5" customFormat="1" customHeight="1" s="16">
      <c r="A344" s="25" t="n"/>
      <c r="B344" s="25" t="n"/>
      <c r="C344" s="35">
        <f>IF(B344&lt;&gt;"",LEN(SUBSTITUTE(SUBSTITUTE(B344," ",""),"*","")),"")</f>
        <v/>
      </c>
      <c r="D344" s="19" t="n"/>
      <c r="E344" s="25" t="n"/>
      <c r="F344" s="19" t="n"/>
      <c r="G344" s="19" t="n"/>
      <c r="H344" s="19" t="n"/>
      <c r="I344" s="19" t="n"/>
      <c r="J344" s="19" t="n"/>
      <c r="K344" s="19" t="n"/>
      <c r="L344" s="19" t="n"/>
      <c r="M344" s="19" t="n"/>
      <c r="N344" s="19" t="n"/>
      <c r="O344" s="17">
        <f>Q344 &amp; R344 &amp; U344 &amp; V344 &amp; W344 &amp; S344 &amp; T344 &amp; AC344 &amp; AD344 &amp; AE344</f>
        <v/>
      </c>
      <c r="P344" s="1">
        <f>IF(B344&lt;&gt;"",LEN(SUBSTITUTE(SUBSTITUTE(B344," ",""),"*","")),"")</f>
        <v/>
      </c>
      <c r="Q344" s="1">
        <f>IF(AND(A344="",B344&lt;&gt;""),"No name provided. ","")</f>
        <v/>
      </c>
      <c r="R344" s="1">
        <f>IF(AND(A344&lt;&gt;"",B344=""),"No sequence provided. ","")</f>
        <v/>
      </c>
      <c r="S344" s="16">
        <f>IF(AND(P344&lt;&gt;"",E344&lt;&gt;"",NOT(X344)),IF(AND(INDEX(validRnaScaleLowerSizeLimits,MATCH(E344,validRnaScale,0))&lt;=$P344,$P344&lt;=INDEX(validRnaScaleUpperSizeLimits,MATCH(E344,validRnaScale,0))),"","Sequence (length) not available in " &amp; E344 &amp; " scale. "),"")</f>
        <v/>
      </c>
      <c r="T344" s="16">
        <f>IF(AND(P344&lt;&gt;"",E344&lt;&gt;"",NOT(Y344)),IF(AND(INDEX(validRnaPurificationLowerSizeLimits,MATCH(E344,validRnaScale,0),MATCH(D344,validRnaPurificationLowerSizeLimitsHeader,0))&lt;=$P344,$P344&lt;=INDEX(validRnaPurificationUpperSizeLimits,MATCH(E344,validRnaScale,0),MATCH(D344,validRnaPurificationUpperSizeLimitsHeader,0))),"","Combination of purification and scale not available. "),"")</f>
        <v/>
      </c>
      <c r="U344" s="16">
        <f>IF(LEN(A344)&gt;validOligoNameMaxLength,"RNA oligo name is too long. ","")</f>
        <v/>
      </c>
      <c r="V344" s="16">
        <f>IF(AND(A344&lt;&gt;"",NOT(ISNUMBER(SUMPRODUCT(FIND(MID(A344,ROW(INDIRECT("1:"&amp;LEN(A344))),1),validOligoNameCharacters))))),"RNA oligo name contains invalid characters. ","")</f>
        <v/>
      </c>
      <c r="W344" s="16">
        <f>IF(AND(B344&lt;&gt;"",NOT(ISNUMBER(SUMPRODUCT(FIND(MID(B344,ROW(INDIRECT("1:"&amp;LEN(B344))),1),validRnaSequenceCharacters))))),"RNA sequence contains invalid characters. ","")</f>
        <v/>
      </c>
      <c r="X344" s="16">
        <f>OR(Z344)</f>
        <v/>
      </c>
      <c r="Y344" s="16">
        <f>OR(Z344)</f>
        <v/>
      </c>
      <c r="Z344" s="16">
        <f>AND(A344="Leerposition",P344&gt;=2)</f>
        <v/>
      </c>
      <c r="AC344" s="16">
        <f>IF(AND(A344&lt;&gt;"",L344=""),"Physical condition not defined. ","")</f>
        <v/>
      </c>
      <c r="AD344" s="16">
        <f>IF(AND(A344&lt;&gt;"",M344=""),"Datasheet not defined. ","")</f>
        <v/>
      </c>
      <c r="AE344" s="16">
        <f>IF(AND(A344&lt;&gt;"",N344=""),"Aliquoting not defined. ","")</f>
        <v/>
      </c>
    </row>
    <row r="345" ht="10.5" customFormat="1" customHeight="1" s="16">
      <c r="A345" s="25" t="n"/>
      <c r="B345" s="25" t="n"/>
      <c r="C345" s="35">
        <f>IF(B345&lt;&gt;"",LEN(SUBSTITUTE(SUBSTITUTE(B345," ",""),"*","")),"")</f>
        <v/>
      </c>
      <c r="D345" s="19" t="n"/>
      <c r="E345" s="25" t="n"/>
      <c r="F345" s="19" t="n"/>
      <c r="G345" s="19" t="n"/>
      <c r="H345" s="19" t="n"/>
      <c r="I345" s="19" t="n"/>
      <c r="J345" s="19" t="n"/>
      <c r="K345" s="19" t="n"/>
      <c r="L345" s="19" t="n"/>
      <c r="M345" s="19" t="n"/>
      <c r="N345" s="19" t="n"/>
      <c r="O345" s="17">
        <f>Q345 &amp; R345 &amp; U345 &amp; V345 &amp; W345 &amp; S345 &amp; T345 &amp; AC345 &amp; AD345 &amp; AE345</f>
        <v/>
      </c>
      <c r="P345" s="1">
        <f>IF(B345&lt;&gt;"",LEN(SUBSTITUTE(SUBSTITUTE(B345," ",""),"*","")),"")</f>
        <v/>
      </c>
      <c r="Q345" s="1">
        <f>IF(AND(A345="",B345&lt;&gt;""),"No name provided. ","")</f>
        <v/>
      </c>
      <c r="R345" s="1">
        <f>IF(AND(A345&lt;&gt;"",B345=""),"No sequence provided. ","")</f>
        <v/>
      </c>
      <c r="S345" s="16">
        <f>IF(AND(P345&lt;&gt;"",E345&lt;&gt;"",NOT(X345)),IF(AND(INDEX(validRnaScaleLowerSizeLimits,MATCH(E345,validRnaScale,0))&lt;=$P345,$P345&lt;=INDEX(validRnaScaleUpperSizeLimits,MATCH(E345,validRnaScale,0))),"","Sequence (length) not available in " &amp; E345 &amp; " scale. "),"")</f>
        <v/>
      </c>
      <c r="T345" s="16">
        <f>IF(AND(P345&lt;&gt;"",E345&lt;&gt;"",NOT(Y345)),IF(AND(INDEX(validRnaPurificationLowerSizeLimits,MATCH(E345,validRnaScale,0),MATCH(D345,validRnaPurificationLowerSizeLimitsHeader,0))&lt;=$P345,$P345&lt;=INDEX(validRnaPurificationUpperSizeLimits,MATCH(E345,validRnaScale,0),MATCH(D345,validRnaPurificationUpperSizeLimitsHeader,0))),"","Combination of purification and scale not available. "),"")</f>
        <v/>
      </c>
      <c r="U345" s="16">
        <f>IF(LEN(A345)&gt;validOligoNameMaxLength,"RNA oligo name is too long. ","")</f>
        <v/>
      </c>
      <c r="V345" s="16">
        <f>IF(AND(A345&lt;&gt;"",NOT(ISNUMBER(SUMPRODUCT(FIND(MID(A345,ROW(INDIRECT("1:"&amp;LEN(A345))),1),validOligoNameCharacters))))),"RNA oligo name contains invalid characters. ","")</f>
        <v/>
      </c>
      <c r="W345" s="16">
        <f>IF(AND(B345&lt;&gt;"",NOT(ISNUMBER(SUMPRODUCT(FIND(MID(B345,ROW(INDIRECT("1:"&amp;LEN(B345))),1),validRnaSequenceCharacters))))),"RNA sequence contains invalid characters. ","")</f>
        <v/>
      </c>
      <c r="X345" s="16">
        <f>OR(Z345)</f>
        <v/>
      </c>
      <c r="Y345" s="16">
        <f>OR(Z345)</f>
        <v/>
      </c>
      <c r="Z345" s="16">
        <f>AND(A345="Leerposition",P345&gt;=2)</f>
        <v/>
      </c>
      <c r="AC345" s="16">
        <f>IF(AND(A345&lt;&gt;"",L345=""),"Physical condition not defined. ","")</f>
        <v/>
      </c>
      <c r="AD345" s="16">
        <f>IF(AND(A345&lt;&gt;"",M345=""),"Datasheet not defined. ","")</f>
        <v/>
      </c>
      <c r="AE345" s="16">
        <f>IF(AND(A345&lt;&gt;"",N345=""),"Aliquoting not defined. ","")</f>
        <v/>
      </c>
    </row>
    <row r="346" ht="10.5" customFormat="1" customHeight="1" s="16">
      <c r="A346" s="25" t="n"/>
      <c r="B346" s="25" t="n"/>
      <c r="C346" s="35">
        <f>IF(B346&lt;&gt;"",LEN(SUBSTITUTE(SUBSTITUTE(B346," ",""),"*","")),"")</f>
        <v/>
      </c>
      <c r="D346" s="19" t="n"/>
      <c r="E346" s="25" t="n"/>
      <c r="F346" s="19" t="n"/>
      <c r="G346" s="19" t="n"/>
      <c r="H346" s="19" t="n"/>
      <c r="I346" s="19" t="n"/>
      <c r="J346" s="19" t="n"/>
      <c r="K346" s="19" t="n"/>
      <c r="L346" s="19" t="n"/>
      <c r="M346" s="19" t="n"/>
      <c r="N346" s="19" t="n"/>
      <c r="O346" s="17">
        <f>Q346 &amp; R346 &amp; U346 &amp; V346 &amp; W346 &amp; S346 &amp; T346 &amp; AC346 &amp; AD346 &amp; AE346</f>
        <v/>
      </c>
      <c r="P346" s="1">
        <f>IF(B346&lt;&gt;"",LEN(SUBSTITUTE(SUBSTITUTE(B346," ",""),"*","")),"")</f>
        <v/>
      </c>
      <c r="Q346" s="1">
        <f>IF(AND(A346="",B346&lt;&gt;""),"No name provided. ","")</f>
        <v/>
      </c>
      <c r="R346" s="1">
        <f>IF(AND(A346&lt;&gt;"",B346=""),"No sequence provided. ","")</f>
        <v/>
      </c>
      <c r="S346" s="16">
        <f>IF(AND(P346&lt;&gt;"",E346&lt;&gt;"",NOT(X346)),IF(AND(INDEX(validRnaScaleLowerSizeLimits,MATCH(E346,validRnaScale,0))&lt;=$P346,$P346&lt;=INDEX(validRnaScaleUpperSizeLimits,MATCH(E346,validRnaScale,0))),"","Sequence (length) not available in " &amp; E346 &amp; " scale. "),"")</f>
        <v/>
      </c>
      <c r="T346" s="16">
        <f>IF(AND(P346&lt;&gt;"",E346&lt;&gt;"",NOT(Y346)),IF(AND(INDEX(validRnaPurificationLowerSizeLimits,MATCH(E346,validRnaScale,0),MATCH(D346,validRnaPurificationLowerSizeLimitsHeader,0))&lt;=$P346,$P346&lt;=INDEX(validRnaPurificationUpperSizeLimits,MATCH(E346,validRnaScale,0),MATCH(D346,validRnaPurificationUpperSizeLimitsHeader,0))),"","Combination of purification and scale not available. "),"")</f>
        <v/>
      </c>
      <c r="U346" s="16">
        <f>IF(LEN(A346)&gt;validOligoNameMaxLength,"RNA oligo name is too long. ","")</f>
        <v/>
      </c>
      <c r="V346" s="16">
        <f>IF(AND(A346&lt;&gt;"",NOT(ISNUMBER(SUMPRODUCT(FIND(MID(A346,ROW(INDIRECT("1:"&amp;LEN(A346))),1),validOligoNameCharacters))))),"RNA oligo name contains invalid characters. ","")</f>
        <v/>
      </c>
      <c r="W346" s="16">
        <f>IF(AND(B346&lt;&gt;"",NOT(ISNUMBER(SUMPRODUCT(FIND(MID(B346,ROW(INDIRECT("1:"&amp;LEN(B346))),1),validRnaSequenceCharacters))))),"RNA sequence contains invalid characters. ","")</f>
        <v/>
      </c>
      <c r="X346" s="16">
        <f>OR(Z346)</f>
        <v/>
      </c>
      <c r="Y346" s="16">
        <f>OR(Z346)</f>
        <v/>
      </c>
      <c r="Z346" s="16">
        <f>AND(A346="Leerposition",P346&gt;=2)</f>
        <v/>
      </c>
      <c r="AC346" s="16">
        <f>IF(AND(A346&lt;&gt;"",L346=""),"Physical condition not defined. ","")</f>
        <v/>
      </c>
      <c r="AD346" s="16">
        <f>IF(AND(A346&lt;&gt;"",M346=""),"Datasheet not defined. ","")</f>
        <v/>
      </c>
      <c r="AE346" s="16">
        <f>IF(AND(A346&lt;&gt;"",N346=""),"Aliquoting not defined. ","")</f>
        <v/>
      </c>
    </row>
    <row r="347" ht="10.5" customFormat="1" customHeight="1" s="16">
      <c r="A347" s="25" t="n"/>
      <c r="B347" s="25" t="n"/>
      <c r="C347" s="35">
        <f>IF(B347&lt;&gt;"",LEN(SUBSTITUTE(SUBSTITUTE(B347," ",""),"*","")),"")</f>
        <v/>
      </c>
      <c r="D347" s="19" t="n"/>
      <c r="E347" s="25" t="n"/>
      <c r="F347" s="19" t="n"/>
      <c r="G347" s="19" t="n"/>
      <c r="H347" s="19" t="n"/>
      <c r="I347" s="19" t="n"/>
      <c r="J347" s="19" t="n"/>
      <c r="K347" s="19" t="n"/>
      <c r="L347" s="19" t="n"/>
      <c r="M347" s="19" t="n"/>
      <c r="N347" s="19" t="n"/>
      <c r="O347" s="17">
        <f>Q347 &amp; R347 &amp; U347 &amp; V347 &amp; W347 &amp; S347 &amp; T347 &amp; AC347 &amp; AD347 &amp; AE347</f>
        <v/>
      </c>
      <c r="P347" s="1">
        <f>IF(B347&lt;&gt;"",LEN(SUBSTITUTE(SUBSTITUTE(B347," ",""),"*","")),"")</f>
        <v/>
      </c>
      <c r="Q347" s="1">
        <f>IF(AND(A347="",B347&lt;&gt;""),"No name provided. ","")</f>
        <v/>
      </c>
      <c r="R347" s="1">
        <f>IF(AND(A347&lt;&gt;"",B347=""),"No sequence provided. ","")</f>
        <v/>
      </c>
      <c r="S347" s="16">
        <f>IF(AND(P347&lt;&gt;"",E347&lt;&gt;"",NOT(X347)),IF(AND(INDEX(validRnaScaleLowerSizeLimits,MATCH(E347,validRnaScale,0))&lt;=$P347,$P347&lt;=INDEX(validRnaScaleUpperSizeLimits,MATCH(E347,validRnaScale,0))),"","Sequence (length) not available in " &amp; E347 &amp; " scale. "),"")</f>
        <v/>
      </c>
      <c r="T347" s="16">
        <f>IF(AND(P347&lt;&gt;"",E347&lt;&gt;"",NOT(Y347)),IF(AND(INDEX(validRnaPurificationLowerSizeLimits,MATCH(E347,validRnaScale,0),MATCH(D347,validRnaPurificationLowerSizeLimitsHeader,0))&lt;=$P347,$P347&lt;=INDEX(validRnaPurificationUpperSizeLimits,MATCH(E347,validRnaScale,0),MATCH(D347,validRnaPurificationUpperSizeLimitsHeader,0))),"","Combination of purification and scale not available. "),"")</f>
        <v/>
      </c>
      <c r="U347" s="16">
        <f>IF(LEN(A347)&gt;validOligoNameMaxLength,"RNA oligo name is too long. ","")</f>
        <v/>
      </c>
      <c r="V347" s="16">
        <f>IF(AND(A347&lt;&gt;"",NOT(ISNUMBER(SUMPRODUCT(FIND(MID(A347,ROW(INDIRECT("1:"&amp;LEN(A347))),1),validOligoNameCharacters))))),"RNA oligo name contains invalid characters. ","")</f>
        <v/>
      </c>
      <c r="W347" s="16">
        <f>IF(AND(B347&lt;&gt;"",NOT(ISNUMBER(SUMPRODUCT(FIND(MID(B347,ROW(INDIRECT("1:"&amp;LEN(B347))),1),validRnaSequenceCharacters))))),"RNA sequence contains invalid characters. ","")</f>
        <v/>
      </c>
      <c r="X347" s="16">
        <f>OR(Z347)</f>
        <v/>
      </c>
      <c r="Y347" s="16">
        <f>OR(Z347)</f>
        <v/>
      </c>
      <c r="Z347" s="16">
        <f>AND(A347="Leerposition",P347&gt;=2)</f>
        <v/>
      </c>
      <c r="AC347" s="16">
        <f>IF(AND(A347&lt;&gt;"",L347=""),"Physical condition not defined. ","")</f>
        <v/>
      </c>
      <c r="AD347" s="16">
        <f>IF(AND(A347&lt;&gt;"",M347=""),"Datasheet not defined. ","")</f>
        <v/>
      </c>
      <c r="AE347" s="16">
        <f>IF(AND(A347&lt;&gt;"",N347=""),"Aliquoting not defined. ","")</f>
        <v/>
      </c>
    </row>
    <row r="348" ht="10.5" customFormat="1" customHeight="1" s="16">
      <c r="A348" s="25" t="n"/>
      <c r="B348" s="25" t="n"/>
      <c r="C348" s="35">
        <f>IF(B348&lt;&gt;"",LEN(SUBSTITUTE(SUBSTITUTE(B348," ",""),"*","")),"")</f>
        <v/>
      </c>
      <c r="D348" s="19" t="n"/>
      <c r="E348" s="25" t="n"/>
      <c r="F348" s="19" t="n"/>
      <c r="G348" s="19" t="n"/>
      <c r="H348" s="19" t="n"/>
      <c r="I348" s="19" t="n"/>
      <c r="J348" s="19" t="n"/>
      <c r="K348" s="19" t="n"/>
      <c r="L348" s="19" t="n"/>
      <c r="M348" s="19" t="n"/>
      <c r="N348" s="19" t="n"/>
      <c r="O348" s="17">
        <f>Q348 &amp; R348 &amp; U348 &amp; V348 &amp; W348 &amp; S348 &amp; T348 &amp; AC348 &amp; AD348 &amp; AE348</f>
        <v/>
      </c>
      <c r="P348" s="1">
        <f>IF(B348&lt;&gt;"",LEN(SUBSTITUTE(SUBSTITUTE(B348," ",""),"*","")),"")</f>
        <v/>
      </c>
      <c r="Q348" s="1">
        <f>IF(AND(A348="",B348&lt;&gt;""),"No name provided. ","")</f>
        <v/>
      </c>
      <c r="R348" s="1">
        <f>IF(AND(A348&lt;&gt;"",B348=""),"No sequence provided. ","")</f>
        <v/>
      </c>
      <c r="S348" s="16">
        <f>IF(AND(P348&lt;&gt;"",E348&lt;&gt;"",NOT(X348)),IF(AND(INDEX(validRnaScaleLowerSizeLimits,MATCH(E348,validRnaScale,0))&lt;=$P348,$P348&lt;=INDEX(validRnaScaleUpperSizeLimits,MATCH(E348,validRnaScale,0))),"","Sequence (length) not available in " &amp; E348 &amp; " scale. "),"")</f>
        <v/>
      </c>
      <c r="T348" s="16">
        <f>IF(AND(P348&lt;&gt;"",E348&lt;&gt;"",NOT(Y348)),IF(AND(INDEX(validRnaPurificationLowerSizeLimits,MATCH(E348,validRnaScale,0),MATCH(D348,validRnaPurificationLowerSizeLimitsHeader,0))&lt;=$P348,$P348&lt;=INDEX(validRnaPurificationUpperSizeLimits,MATCH(E348,validRnaScale,0),MATCH(D348,validRnaPurificationUpperSizeLimitsHeader,0))),"","Combination of purification and scale not available. "),"")</f>
        <v/>
      </c>
      <c r="U348" s="16">
        <f>IF(LEN(A348)&gt;validOligoNameMaxLength,"RNA oligo name is too long. ","")</f>
        <v/>
      </c>
      <c r="V348" s="16">
        <f>IF(AND(A348&lt;&gt;"",NOT(ISNUMBER(SUMPRODUCT(FIND(MID(A348,ROW(INDIRECT("1:"&amp;LEN(A348))),1),validOligoNameCharacters))))),"RNA oligo name contains invalid characters. ","")</f>
        <v/>
      </c>
      <c r="W348" s="16">
        <f>IF(AND(B348&lt;&gt;"",NOT(ISNUMBER(SUMPRODUCT(FIND(MID(B348,ROW(INDIRECT("1:"&amp;LEN(B348))),1),validRnaSequenceCharacters))))),"RNA sequence contains invalid characters. ","")</f>
        <v/>
      </c>
      <c r="X348" s="16">
        <f>OR(Z348)</f>
        <v/>
      </c>
      <c r="Y348" s="16">
        <f>OR(Z348)</f>
        <v/>
      </c>
      <c r="Z348" s="16">
        <f>AND(A348="Leerposition",P348&gt;=2)</f>
        <v/>
      </c>
      <c r="AC348" s="16">
        <f>IF(AND(A348&lt;&gt;"",L348=""),"Physical condition not defined. ","")</f>
        <v/>
      </c>
      <c r="AD348" s="16">
        <f>IF(AND(A348&lt;&gt;"",M348=""),"Datasheet not defined. ","")</f>
        <v/>
      </c>
      <c r="AE348" s="16">
        <f>IF(AND(A348&lt;&gt;"",N348=""),"Aliquoting not defined. ","")</f>
        <v/>
      </c>
    </row>
    <row r="349" ht="10.5" customFormat="1" customHeight="1" s="16">
      <c r="A349" s="25" t="n"/>
      <c r="B349" s="25" t="n"/>
      <c r="C349" s="35">
        <f>IF(B349&lt;&gt;"",LEN(SUBSTITUTE(SUBSTITUTE(B349," ",""),"*","")),"")</f>
        <v/>
      </c>
      <c r="D349" s="19" t="n"/>
      <c r="E349" s="25" t="n"/>
      <c r="F349" s="19" t="n"/>
      <c r="G349" s="19" t="n"/>
      <c r="H349" s="19" t="n"/>
      <c r="I349" s="19" t="n"/>
      <c r="J349" s="19" t="n"/>
      <c r="K349" s="19" t="n"/>
      <c r="L349" s="19" t="n"/>
      <c r="M349" s="19" t="n"/>
      <c r="N349" s="19" t="n"/>
      <c r="O349" s="17">
        <f>Q349 &amp; R349 &amp; U349 &amp; V349 &amp; W349 &amp; S349 &amp; T349 &amp; AC349 &amp; AD349 &amp; AE349</f>
        <v/>
      </c>
      <c r="P349" s="1">
        <f>IF(B349&lt;&gt;"",LEN(SUBSTITUTE(SUBSTITUTE(B349," ",""),"*","")),"")</f>
        <v/>
      </c>
      <c r="Q349" s="1">
        <f>IF(AND(A349="",B349&lt;&gt;""),"No name provided. ","")</f>
        <v/>
      </c>
      <c r="R349" s="1">
        <f>IF(AND(A349&lt;&gt;"",B349=""),"No sequence provided. ","")</f>
        <v/>
      </c>
      <c r="S349" s="16">
        <f>IF(AND(P349&lt;&gt;"",E349&lt;&gt;"",NOT(X349)),IF(AND(INDEX(validRnaScaleLowerSizeLimits,MATCH(E349,validRnaScale,0))&lt;=$P349,$P349&lt;=INDEX(validRnaScaleUpperSizeLimits,MATCH(E349,validRnaScale,0))),"","Sequence (length) not available in " &amp; E349 &amp; " scale. "),"")</f>
        <v/>
      </c>
      <c r="T349" s="16">
        <f>IF(AND(P349&lt;&gt;"",E349&lt;&gt;"",NOT(Y349)),IF(AND(INDEX(validRnaPurificationLowerSizeLimits,MATCH(E349,validRnaScale,0),MATCH(D349,validRnaPurificationLowerSizeLimitsHeader,0))&lt;=$P349,$P349&lt;=INDEX(validRnaPurificationUpperSizeLimits,MATCH(E349,validRnaScale,0),MATCH(D349,validRnaPurificationUpperSizeLimitsHeader,0))),"","Combination of purification and scale not available. "),"")</f>
        <v/>
      </c>
      <c r="U349" s="16">
        <f>IF(LEN(A349)&gt;validOligoNameMaxLength,"RNA oligo name is too long. ","")</f>
        <v/>
      </c>
      <c r="V349" s="16">
        <f>IF(AND(A349&lt;&gt;"",NOT(ISNUMBER(SUMPRODUCT(FIND(MID(A349,ROW(INDIRECT("1:"&amp;LEN(A349))),1),validOligoNameCharacters))))),"RNA oligo name contains invalid characters. ","")</f>
        <v/>
      </c>
      <c r="W349" s="16">
        <f>IF(AND(B349&lt;&gt;"",NOT(ISNUMBER(SUMPRODUCT(FIND(MID(B349,ROW(INDIRECT("1:"&amp;LEN(B349))),1),validRnaSequenceCharacters))))),"RNA sequence contains invalid characters. ","")</f>
        <v/>
      </c>
      <c r="X349" s="16">
        <f>OR(Z349)</f>
        <v/>
      </c>
      <c r="Y349" s="16">
        <f>OR(Z349)</f>
        <v/>
      </c>
      <c r="Z349" s="16">
        <f>AND(A349="Leerposition",P349&gt;=2)</f>
        <v/>
      </c>
      <c r="AC349" s="16">
        <f>IF(AND(A349&lt;&gt;"",L349=""),"Physical condition not defined. ","")</f>
        <v/>
      </c>
      <c r="AD349" s="16">
        <f>IF(AND(A349&lt;&gt;"",M349=""),"Datasheet not defined. ","")</f>
        <v/>
      </c>
      <c r="AE349" s="16">
        <f>IF(AND(A349&lt;&gt;"",N349=""),"Aliquoting not defined. ","")</f>
        <v/>
      </c>
    </row>
    <row r="350" ht="10.5" customFormat="1" customHeight="1" s="16">
      <c r="A350" s="25" t="n"/>
      <c r="B350" s="25" t="n"/>
      <c r="C350" s="35">
        <f>IF(B350&lt;&gt;"",LEN(SUBSTITUTE(SUBSTITUTE(B350," ",""),"*","")),"")</f>
        <v/>
      </c>
      <c r="D350" s="19" t="n"/>
      <c r="E350" s="25" t="n"/>
      <c r="F350" s="19" t="n"/>
      <c r="G350" s="19" t="n"/>
      <c r="H350" s="19" t="n"/>
      <c r="I350" s="19" t="n"/>
      <c r="J350" s="19" t="n"/>
      <c r="K350" s="19" t="n"/>
      <c r="L350" s="19" t="n"/>
      <c r="M350" s="19" t="n"/>
      <c r="N350" s="19" t="n"/>
      <c r="O350" s="17">
        <f>Q350 &amp; R350 &amp; U350 &amp; V350 &amp; W350 &amp; S350 &amp; T350 &amp; AC350 &amp; AD350 &amp; AE350</f>
        <v/>
      </c>
      <c r="P350" s="1">
        <f>IF(B350&lt;&gt;"",LEN(SUBSTITUTE(SUBSTITUTE(B350," ",""),"*","")),"")</f>
        <v/>
      </c>
      <c r="Q350" s="1">
        <f>IF(AND(A350="",B350&lt;&gt;""),"No name provided. ","")</f>
        <v/>
      </c>
      <c r="R350" s="1">
        <f>IF(AND(A350&lt;&gt;"",B350=""),"No sequence provided. ","")</f>
        <v/>
      </c>
      <c r="S350" s="16">
        <f>IF(AND(P350&lt;&gt;"",E350&lt;&gt;"",NOT(X350)),IF(AND(INDEX(validRnaScaleLowerSizeLimits,MATCH(E350,validRnaScale,0))&lt;=$P350,$P350&lt;=INDEX(validRnaScaleUpperSizeLimits,MATCH(E350,validRnaScale,0))),"","Sequence (length) not available in " &amp; E350 &amp; " scale. "),"")</f>
        <v/>
      </c>
      <c r="T350" s="16">
        <f>IF(AND(P350&lt;&gt;"",E350&lt;&gt;"",NOT(Y350)),IF(AND(INDEX(validRnaPurificationLowerSizeLimits,MATCH(E350,validRnaScale,0),MATCH(D350,validRnaPurificationLowerSizeLimitsHeader,0))&lt;=$P350,$P350&lt;=INDEX(validRnaPurificationUpperSizeLimits,MATCH(E350,validRnaScale,0),MATCH(D350,validRnaPurificationUpperSizeLimitsHeader,0))),"","Combination of purification and scale not available. "),"")</f>
        <v/>
      </c>
      <c r="U350" s="16">
        <f>IF(LEN(A350)&gt;validOligoNameMaxLength,"RNA oligo name is too long. ","")</f>
        <v/>
      </c>
      <c r="V350" s="16">
        <f>IF(AND(A350&lt;&gt;"",NOT(ISNUMBER(SUMPRODUCT(FIND(MID(A350,ROW(INDIRECT("1:"&amp;LEN(A350))),1),validOligoNameCharacters))))),"RNA oligo name contains invalid characters. ","")</f>
        <v/>
      </c>
      <c r="W350" s="16">
        <f>IF(AND(B350&lt;&gt;"",NOT(ISNUMBER(SUMPRODUCT(FIND(MID(B350,ROW(INDIRECT("1:"&amp;LEN(B350))),1),validRnaSequenceCharacters))))),"RNA sequence contains invalid characters. ","")</f>
        <v/>
      </c>
      <c r="X350" s="16">
        <f>OR(Z350)</f>
        <v/>
      </c>
      <c r="Y350" s="16">
        <f>OR(Z350)</f>
        <v/>
      </c>
      <c r="Z350" s="16">
        <f>AND(A350="Leerposition",P350&gt;=2)</f>
        <v/>
      </c>
      <c r="AC350" s="16">
        <f>IF(AND(A350&lt;&gt;"",L350=""),"Physical condition not defined. ","")</f>
        <v/>
      </c>
      <c r="AD350" s="16">
        <f>IF(AND(A350&lt;&gt;"",M350=""),"Datasheet not defined. ","")</f>
        <v/>
      </c>
      <c r="AE350" s="16">
        <f>IF(AND(A350&lt;&gt;"",N350=""),"Aliquoting not defined. ","")</f>
        <v/>
      </c>
    </row>
    <row r="351" ht="10.5" customFormat="1" customHeight="1" s="16">
      <c r="A351" s="25" t="n"/>
      <c r="B351" s="25" t="n"/>
      <c r="C351" s="35">
        <f>IF(B351&lt;&gt;"",LEN(SUBSTITUTE(SUBSTITUTE(B351," ",""),"*","")),"")</f>
        <v/>
      </c>
      <c r="D351" s="19" t="n"/>
      <c r="E351" s="25" t="n"/>
      <c r="F351" s="19" t="n"/>
      <c r="G351" s="19" t="n"/>
      <c r="H351" s="19" t="n"/>
      <c r="I351" s="19" t="n"/>
      <c r="J351" s="19" t="n"/>
      <c r="K351" s="19" t="n"/>
      <c r="L351" s="19" t="n"/>
      <c r="M351" s="19" t="n"/>
      <c r="N351" s="19" t="n"/>
      <c r="O351" s="17">
        <f>Q351 &amp; R351 &amp; U351 &amp; V351 &amp; W351 &amp; S351 &amp; T351 &amp; AC351 &amp; AD351 &amp; AE351</f>
        <v/>
      </c>
      <c r="P351" s="1">
        <f>IF(B351&lt;&gt;"",LEN(SUBSTITUTE(SUBSTITUTE(B351," ",""),"*","")),"")</f>
        <v/>
      </c>
      <c r="Q351" s="1">
        <f>IF(AND(A351="",B351&lt;&gt;""),"No name provided. ","")</f>
        <v/>
      </c>
      <c r="R351" s="1">
        <f>IF(AND(A351&lt;&gt;"",B351=""),"No sequence provided. ","")</f>
        <v/>
      </c>
      <c r="S351" s="16">
        <f>IF(AND(P351&lt;&gt;"",E351&lt;&gt;"",NOT(X351)),IF(AND(INDEX(validRnaScaleLowerSizeLimits,MATCH(E351,validRnaScale,0))&lt;=$P351,$P351&lt;=INDEX(validRnaScaleUpperSizeLimits,MATCH(E351,validRnaScale,0))),"","Sequence (length) not available in " &amp; E351 &amp; " scale. "),"")</f>
        <v/>
      </c>
      <c r="T351" s="16">
        <f>IF(AND(P351&lt;&gt;"",E351&lt;&gt;"",NOT(Y351)),IF(AND(INDEX(validRnaPurificationLowerSizeLimits,MATCH(E351,validRnaScale,0),MATCH(D351,validRnaPurificationLowerSizeLimitsHeader,0))&lt;=$P351,$P351&lt;=INDEX(validRnaPurificationUpperSizeLimits,MATCH(E351,validRnaScale,0),MATCH(D351,validRnaPurificationUpperSizeLimitsHeader,0))),"","Combination of purification and scale not available. "),"")</f>
        <v/>
      </c>
      <c r="U351" s="16">
        <f>IF(LEN(A351)&gt;validOligoNameMaxLength,"RNA oligo name is too long. ","")</f>
        <v/>
      </c>
      <c r="V351" s="16">
        <f>IF(AND(A351&lt;&gt;"",NOT(ISNUMBER(SUMPRODUCT(FIND(MID(A351,ROW(INDIRECT("1:"&amp;LEN(A351))),1),validOligoNameCharacters))))),"RNA oligo name contains invalid characters. ","")</f>
        <v/>
      </c>
      <c r="W351" s="16">
        <f>IF(AND(B351&lt;&gt;"",NOT(ISNUMBER(SUMPRODUCT(FIND(MID(B351,ROW(INDIRECT("1:"&amp;LEN(B351))),1),validRnaSequenceCharacters))))),"RNA sequence contains invalid characters. ","")</f>
        <v/>
      </c>
      <c r="X351" s="16">
        <f>OR(Z351)</f>
        <v/>
      </c>
      <c r="Y351" s="16">
        <f>OR(Z351)</f>
        <v/>
      </c>
      <c r="Z351" s="16">
        <f>AND(A351="Leerposition",P351&gt;=2)</f>
        <v/>
      </c>
      <c r="AC351" s="16">
        <f>IF(AND(A351&lt;&gt;"",L351=""),"Physical condition not defined. ","")</f>
        <v/>
      </c>
      <c r="AD351" s="16">
        <f>IF(AND(A351&lt;&gt;"",M351=""),"Datasheet not defined. ","")</f>
        <v/>
      </c>
      <c r="AE351" s="16">
        <f>IF(AND(A351&lt;&gt;"",N351=""),"Aliquoting not defined. ","")</f>
        <v/>
      </c>
    </row>
    <row r="352" ht="10.5" customFormat="1" customHeight="1" s="16">
      <c r="A352" s="25" t="n"/>
      <c r="B352" s="25" t="n"/>
      <c r="C352" s="35">
        <f>IF(B352&lt;&gt;"",LEN(SUBSTITUTE(SUBSTITUTE(B352," ",""),"*","")),"")</f>
        <v/>
      </c>
      <c r="D352" s="19" t="n"/>
      <c r="E352" s="25" t="n"/>
      <c r="F352" s="19" t="n"/>
      <c r="G352" s="19" t="n"/>
      <c r="H352" s="19" t="n"/>
      <c r="I352" s="19" t="n"/>
      <c r="J352" s="19" t="n"/>
      <c r="K352" s="19" t="n"/>
      <c r="L352" s="19" t="n"/>
      <c r="M352" s="19" t="n"/>
      <c r="N352" s="19" t="n"/>
      <c r="O352" s="17">
        <f>Q352 &amp; R352 &amp; U352 &amp; V352 &amp; W352 &amp; S352 &amp; T352 &amp; AC352 &amp; AD352 &amp; AE352</f>
        <v/>
      </c>
      <c r="P352" s="1">
        <f>IF(B352&lt;&gt;"",LEN(SUBSTITUTE(SUBSTITUTE(B352," ",""),"*","")),"")</f>
        <v/>
      </c>
      <c r="Q352" s="1">
        <f>IF(AND(A352="",B352&lt;&gt;""),"No name provided. ","")</f>
        <v/>
      </c>
      <c r="R352" s="1">
        <f>IF(AND(A352&lt;&gt;"",B352=""),"No sequence provided. ","")</f>
        <v/>
      </c>
      <c r="S352" s="16">
        <f>IF(AND(P352&lt;&gt;"",E352&lt;&gt;"",NOT(X352)),IF(AND(INDEX(validRnaScaleLowerSizeLimits,MATCH(E352,validRnaScale,0))&lt;=$P352,$P352&lt;=INDEX(validRnaScaleUpperSizeLimits,MATCH(E352,validRnaScale,0))),"","Sequence (length) not available in " &amp; E352 &amp; " scale. "),"")</f>
        <v/>
      </c>
      <c r="T352" s="16">
        <f>IF(AND(P352&lt;&gt;"",E352&lt;&gt;"",NOT(Y352)),IF(AND(INDEX(validRnaPurificationLowerSizeLimits,MATCH(E352,validRnaScale,0),MATCH(D352,validRnaPurificationLowerSizeLimitsHeader,0))&lt;=$P352,$P352&lt;=INDEX(validRnaPurificationUpperSizeLimits,MATCH(E352,validRnaScale,0),MATCH(D352,validRnaPurificationUpperSizeLimitsHeader,0))),"","Combination of purification and scale not available. "),"")</f>
        <v/>
      </c>
      <c r="U352" s="16">
        <f>IF(LEN(A352)&gt;validOligoNameMaxLength,"RNA oligo name is too long. ","")</f>
        <v/>
      </c>
      <c r="V352" s="16">
        <f>IF(AND(A352&lt;&gt;"",NOT(ISNUMBER(SUMPRODUCT(FIND(MID(A352,ROW(INDIRECT("1:"&amp;LEN(A352))),1),validOligoNameCharacters))))),"RNA oligo name contains invalid characters. ","")</f>
        <v/>
      </c>
      <c r="W352" s="16">
        <f>IF(AND(B352&lt;&gt;"",NOT(ISNUMBER(SUMPRODUCT(FIND(MID(B352,ROW(INDIRECT("1:"&amp;LEN(B352))),1),validRnaSequenceCharacters))))),"RNA sequence contains invalid characters. ","")</f>
        <v/>
      </c>
      <c r="X352" s="16">
        <f>OR(Z352)</f>
        <v/>
      </c>
      <c r="Y352" s="16">
        <f>OR(Z352)</f>
        <v/>
      </c>
      <c r="Z352" s="16">
        <f>AND(A352="Leerposition",P352&gt;=2)</f>
        <v/>
      </c>
      <c r="AC352" s="16">
        <f>IF(AND(A352&lt;&gt;"",L352=""),"Physical condition not defined. ","")</f>
        <v/>
      </c>
      <c r="AD352" s="16">
        <f>IF(AND(A352&lt;&gt;"",M352=""),"Datasheet not defined. ","")</f>
        <v/>
      </c>
      <c r="AE352" s="16">
        <f>IF(AND(A352&lt;&gt;"",N352=""),"Aliquoting not defined. ","")</f>
        <v/>
      </c>
    </row>
    <row r="353" ht="10.5" customFormat="1" customHeight="1" s="16">
      <c r="A353" s="25" t="n"/>
      <c r="B353" s="25" t="n"/>
      <c r="C353" s="35">
        <f>IF(B353&lt;&gt;"",LEN(SUBSTITUTE(SUBSTITUTE(B353," ",""),"*","")),"")</f>
        <v/>
      </c>
      <c r="D353" s="19" t="n"/>
      <c r="E353" s="25" t="n"/>
      <c r="F353" s="19" t="n"/>
      <c r="G353" s="19" t="n"/>
      <c r="H353" s="19" t="n"/>
      <c r="I353" s="19" t="n"/>
      <c r="J353" s="19" t="n"/>
      <c r="K353" s="19" t="n"/>
      <c r="L353" s="19" t="n"/>
      <c r="M353" s="19" t="n"/>
      <c r="N353" s="19" t="n"/>
      <c r="O353" s="17">
        <f>Q353 &amp; R353 &amp; U353 &amp; V353 &amp; W353 &amp; S353 &amp; T353 &amp; AC353 &amp; AD353 &amp; AE353</f>
        <v/>
      </c>
      <c r="P353" s="1">
        <f>IF(B353&lt;&gt;"",LEN(SUBSTITUTE(SUBSTITUTE(B353," ",""),"*","")),"")</f>
        <v/>
      </c>
      <c r="Q353" s="1">
        <f>IF(AND(A353="",B353&lt;&gt;""),"No name provided. ","")</f>
        <v/>
      </c>
      <c r="R353" s="1">
        <f>IF(AND(A353&lt;&gt;"",B353=""),"No sequence provided. ","")</f>
        <v/>
      </c>
      <c r="S353" s="16">
        <f>IF(AND(P353&lt;&gt;"",E353&lt;&gt;"",NOT(X353)),IF(AND(INDEX(validRnaScaleLowerSizeLimits,MATCH(E353,validRnaScale,0))&lt;=$P353,$P353&lt;=INDEX(validRnaScaleUpperSizeLimits,MATCH(E353,validRnaScale,0))),"","Sequence (length) not available in " &amp; E353 &amp; " scale. "),"")</f>
        <v/>
      </c>
      <c r="T353" s="16">
        <f>IF(AND(P353&lt;&gt;"",E353&lt;&gt;"",NOT(Y353)),IF(AND(INDEX(validRnaPurificationLowerSizeLimits,MATCH(E353,validRnaScale,0),MATCH(D353,validRnaPurificationLowerSizeLimitsHeader,0))&lt;=$P353,$P353&lt;=INDEX(validRnaPurificationUpperSizeLimits,MATCH(E353,validRnaScale,0),MATCH(D353,validRnaPurificationUpperSizeLimitsHeader,0))),"","Combination of purification and scale not available. "),"")</f>
        <v/>
      </c>
      <c r="U353" s="16">
        <f>IF(LEN(A353)&gt;validOligoNameMaxLength,"RNA oligo name is too long. ","")</f>
        <v/>
      </c>
      <c r="V353" s="16">
        <f>IF(AND(A353&lt;&gt;"",NOT(ISNUMBER(SUMPRODUCT(FIND(MID(A353,ROW(INDIRECT("1:"&amp;LEN(A353))),1),validOligoNameCharacters))))),"RNA oligo name contains invalid characters. ","")</f>
        <v/>
      </c>
      <c r="W353" s="16">
        <f>IF(AND(B353&lt;&gt;"",NOT(ISNUMBER(SUMPRODUCT(FIND(MID(B353,ROW(INDIRECT("1:"&amp;LEN(B353))),1),validRnaSequenceCharacters))))),"RNA sequence contains invalid characters. ","")</f>
        <v/>
      </c>
      <c r="X353" s="16">
        <f>OR(Z353)</f>
        <v/>
      </c>
      <c r="Y353" s="16">
        <f>OR(Z353)</f>
        <v/>
      </c>
      <c r="Z353" s="16">
        <f>AND(A353="Leerposition",P353&gt;=2)</f>
        <v/>
      </c>
      <c r="AC353" s="16">
        <f>IF(AND(A353&lt;&gt;"",L353=""),"Physical condition not defined. ","")</f>
        <v/>
      </c>
      <c r="AD353" s="16">
        <f>IF(AND(A353&lt;&gt;"",M353=""),"Datasheet not defined. ","")</f>
        <v/>
      </c>
      <c r="AE353" s="16">
        <f>IF(AND(A353&lt;&gt;"",N353=""),"Aliquoting not defined. ","")</f>
        <v/>
      </c>
    </row>
    <row r="354" ht="10.5" customFormat="1" customHeight="1" s="16">
      <c r="A354" s="25" t="n"/>
      <c r="B354" s="25" t="n"/>
      <c r="C354" s="35">
        <f>IF(B354&lt;&gt;"",LEN(SUBSTITUTE(SUBSTITUTE(B354," ",""),"*","")),"")</f>
        <v/>
      </c>
      <c r="D354" s="19" t="n"/>
      <c r="E354" s="25" t="n"/>
      <c r="F354" s="19" t="n"/>
      <c r="G354" s="19" t="n"/>
      <c r="H354" s="19" t="n"/>
      <c r="I354" s="19" t="n"/>
      <c r="J354" s="19" t="n"/>
      <c r="K354" s="19" t="n"/>
      <c r="L354" s="19" t="n"/>
      <c r="M354" s="19" t="n"/>
      <c r="N354" s="19" t="n"/>
      <c r="O354" s="17">
        <f>Q354 &amp; R354 &amp; U354 &amp; V354 &amp; W354 &amp; S354 &amp; T354 &amp; AC354 &amp; AD354 &amp; AE354</f>
        <v/>
      </c>
      <c r="P354" s="1">
        <f>IF(B354&lt;&gt;"",LEN(SUBSTITUTE(SUBSTITUTE(B354," ",""),"*","")),"")</f>
        <v/>
      </c>
      <c r="Q354" s="1">
        <f>IF(AND(A354="",B354&lt;&gt;""),"No name provided. ","")</f>
        <v/>
      </c>
      <c r="R354" s="1">
        <f>IF(AND(A354&lt;&gt;"",B354=""),"No sequence provided. ","")</f>
        <v/>
      </c>
      <c r="S354" s="16">
        <f>IF(AND(P354&lt;&gt;"",E354&lt;&gt;"",NOT(X354)),IF(AND(INDEX(validRnaScaleLowerSizeLimits,MATCH(E354,validRnaScale,0))&lt;=$P354,$P354&lt;=INDEX(validRnaScaleUpperSizeLimits,MATCH(E354,validRnaScale,0))),"","Sequence (length) not available in " &amp; E354 &amp; " scale. "),"")</f>
        <v/>
      </c>
      <c r="T354" s="16">
        <f>IF(AND(P354&lt;&gt;"",E354&lt;&gt;"",NOT(Y354)),IF(AND(INDEX(validRnaPurificationLowerSizeLimits,MATCH(E354,validRnaScale,0),MATCH(D354,validRnaPurificationLowerSizeLimitsHeader,0))&lt;=$P354,$P354&lt;=INDEX(validRnaPurificationUpperSizeLimits,MATCH(E354,validRnaScale,0),MATCH(D354,validRnaPurificationUpperSizeLimitsHeader,0))),"","Combination of purification and scale not available. "),"")</f>
        <v/>
      </c>
      <c r="U354" s="16">
        <f>IF(LEN(A354)&gt;validOligoNameMaxLength,"RNA oligo name is too long. ","")</f>
        <v/>
      </c>
      <c r="V354" s="16">
        <f>IF(AND(A354&lt;&gt;"",NOT(ISNUMBER(SUMPRODUCT(FIND(MID(A354,ROW(INDIRECT("1:"&amp;LEN(A354))),1),validOligoNameCharacters))))),"RNA oligo name contains invalid characters. ","")</f>
        <v/>
      </c>
      <c r="W354" s="16">
        <f>IF(AND(B354&lt;&gt;"",NOT(ISNUMBER(SUMPRODUCT(FIND(MID(B354,ROW(INDIRECT("1:"&amp;LEN(B354))),1),validRnaSequenceCharacters))))),"RNA sequence contains invalid characters. ","")</f>
        <v/>
      </c>
      <c r="X354" s="16">
        <f>OR(Z354)</f>
        <v/>
      </c>
      <c r="Y354" s="16">
        <f>OR(Z354)</f>
        <v/>
      </c>
      <c r="Z354" s="16">
        <f>AND(A354="Leerposition",P354&gt;=2)</f>
        <v/>
      </c>
      <c r="AC354" s="16">
        <f>IF(AND(A354&lt;&gt;"",L354=""),"Physical condition not defined. ","")</f>
        <v/>
      </c>
      <c r="AD354" s="16">
        <f>IF(AND(A354&lt;&gt;"",M354=""),"Datasheet not defined. ","")</f>
        <v/>
      </c>
      <c r="AE354" s="16">
        <f>IF(AND(A354&lt;&gt;"",N354=""),"Aliquoting not defined. ","")</f>
        <v/>
      </c>
    </row>
    <row r="355" ht="10.5" customFormat="1" customHeight="1" s="16">
      <c r="A355" s="25" t="n"/>
      <c r="B355" s="25" t="n"/>
      <c r="C355" s="35">
        <f>IF(B355&lt;&gt;"",LEN(SUBSTITUTE(SUBSTITUTE(B355," ",""),"*","")),"")</f>
        <v/>
      </c>
      <c r="D355" s="19" t="n"/>
      <c r="E355" s="25" t="n"/>
      <c r="F355" s="19" t="n"/>
      <c r="G355" s="19" t="n"/>
      <c r="H355" s="19" t="n"/>
      <c r="I355" s="19" t="n"/>
      <c r="J355" s="19" t="n"/>
      <c r="K355" s="19" t="n"/>
      <c r="L355" s="19" t="n"/>
      <c r="M355" s="19" t="n"/>
      <c r="N355" s="19" t="n"/>
      <c r="O355" s="17">
        <f>Q355 &amp; R355 &amp; U355 &amp; V355 &amp; W355 &amp; S355 &amp; T355 &amp; AC355 &amp; AD355 &amp; AE355</f>
        <v/>
      </c>
      <c r="P355" s="1">
        <f>IF(B355&lt;&gt;"",LEN(SUBSTITUTE(SUBSTITUTE(B355," ",""),"*","")),"")</f>
        <v/>
      </c>
      <c r="Q355" s="1">
        <f>IF(AND(A355="",B355&lt;&gt;""),"No name provided. ","")</f>
        <v/>
      </c>
      <c r="R355" s="1">
        <f>IF(AND(A355&lt;&gt;"",B355=""),"No sequence provided. ","")</f>
        <v/>
      </c>
      <c r="S355" s="16">
        <f>IF(AND(P355&lt;&gt;"",E355&lt;&gt;"",NOT(X355)),IF(AND(INDEX(validRnaScaleLowerSizeLimits,MATCH(E355,validRnaScale,0))&lt;=$P355,$P355&lt;=INDEX(validRnaScaleUpperSizeLimits,MATCH(E355,validRnaScale,0))),"","Sequence (length) not available in " &amp; E355 &amp; " scale. "),"")</f>
        <v/>
      </c>
      <c r="T355" s="16">
        <f>IF(AND(P355&lt;&gt;"",E355&lt;&gt;"",NOT(Y355)),IF(AND(INDEX(validRnaPurificationLowerSizeLimits,MATCH(E355,validRnaScale,0),MATCH(D355,validRnaPurificationLowerSizeLimitsHeader,0))&lt;=$P355,$P355&lt;=INDEX(validRnaPurificationUpperSizeLimits,MATCH(E355,validRnaScale,0),MATCH(D355,validRnaPurificationUpperSizeLimitsHeader,0))),"","Combination of purification and scale not available. "),"")</f>
        <v/>
      </c>
      <c r="U355" s="16">
        <f>IF(LEN(A355)&gt;validOligoNameMaxLength,"RNA oligo name is too long. ","")</f>
        <v/>
      </c>
      <c r="V355" s="16">
        <f>IF(AND(A355&lt;&gt;"",NOT(ISNUMBER(SUMPRODUCT(FIND(MID(A355,ROW(INDIRECT("1:"&amp;LEN(A355))),1),validOligoNameCharacters))))),"RNA oligo name contains invalid characters. ","")</f>
        <v/>
      </c>
      <c r="W355" s="16">
        <f>IF(AND(B355&lt;&gt;"",NOT(ISNUMBER(SUMPRODUCT(FIND(MID(B355,ROW(INDIRECT("1:"&amp;LEN(B355))),1),validRnaSequenceCharacters))))),"RNA sequence contains invalid characters. ","")</f>
        <v/>
      </c>
      <c r="X355" s="16">
        <f>OR(Z355)</f>
        <v/>
      </c>
      <c r="Y355" s="16">
        <f>OR(Z355)</f>
        <v/>
      </c>
      <c r="Z355" s="16">
        <f>AND(A355="Leerposition",P355&gt;=2)</f>
        <v/>
      </c>
      <c r="AC355" s="16">
        <f>IF(AND(A355&lt;&gt;"",L355=""),"Physical condition not defined. ","")</f>
        <v/>
      </c>
      <c r="AD355" s="16">
        <f>IF(AND(A355&lt;&gt;"",M355=""),"Datasheet not defined. ","")</f>
        <v/>
      </c>
      <c r="AE355" s="16">
        <f>IF(AND(A355&lt;&gt;"",N355=""),"Aliquoting not defined. ","")</f>
        <v/>
      </c>
    </row>
    <row r="356" ht="10.5" customFormat="1" customHeight="1" s="16">
      <c r="A356" s="25" t="n"/>
      <c r="B356" s="25" t="n"/>
      <c r="C356" s="35">
        <f>IF(B356&lt;&gt;"",LEN(SUBSTITUTE(SUBSTITUTE(B356," ",""),"*","")),"")</f>
        <v/>
      </c>
      <c r="D356" s="19" t="n"/>
      <c r="E356" s="25" t="n"/>
      <c r="F356" s="19" t="n"/>
      <c r="G356" s="19" t="n"/>
      <c r="H356" s="19" t="n"/>
      <c r="I356" s="19" t="n"/>
      <c r="J356" s="19" t="n"/>
      <c r="K356" s="19" t="n"/>
      <c r="L356" s="19" t="n"/>
      <c r="M356" s="19" t="n"/>
      <c r="N356" s="19" t="n"/>
      <c r="O356" s="17">
        <f>Q356 &amp; R356 &amp; U356 &amp; V356 &amp; W356 &amp; S356 &amp; T356 &amp; AC356 &amp; AD356 &amp; AE356</f>
        <v/>
      </c>
      <c r="P356" s="1">
        <f>IF(B356&lt;&gt;"",LEN(SUBSTITUTE(SUBSTITUTE(B356," ",""),"*","")),"")</f>
        <v/>
      </c>
      <c r="Q356" s="1">
        <f>IF(AND(A356="",B356&lt;&gt;""),"No name provided. ","")</f>
        <v/>
      </c>
      <c r="R356" s="1">
        <f>IF(AND(A356&lt;&gt;"",B356=""),"No sequence provided. ","")</f>
        <v/>
      </c>
      <c r="S356" s="16">
        <f>IF(AND(P356&lt;&gt;"",E356&lt;&gt;"",NOT(X356)),IF(AND(INDEX(validRnaScaleLowerSizeLimits,MATCH(E356,validRnaScale,0))&lt;=$P356,$P356&lt;=INDEX(validRnaScaleUpperSizeLimits,MATCH(E356,validRnaScale,0))),"","Sequence (length) not available in " &amp; E356 &amp; " scale. "),"")</f>
        <v/>
      </c>
      <c r="T356" s="16">
        <f>IF(AND(P356&lt;&gt;"",E356&lt;&gt;"",NOT(Y356)),IF(AND(INDEX(validRnaPurificationLowerSizeLimits,MATCH(E356,validRnaScale,0),MATCH(D356,validRnaPurificationLowerSizeLimitsHeader,0))&lt;=$P356,$P356&lt;=INDEX(validRnaPurificationUpperSizeLimits,MATCH(E356,validRnaScale,0),MATCH(D356,validRnaPurificationUpperSizeLimitsHeader,0))),"","Combination of purification and scale not available. "),"")</f>
        <v/>
      </c>
      <c r="U356" s="16">
        <f>IF(LEN(A356)&gt;validOligoNameMaxLength,"RNA oligo name is too long. ","")</f>
        <v/>
      </c>
      <c r="V356" s="16">
        <f>IF(AND(A356&lt;&gt;"",NOT(ISNUMBER(SUMPRODUCT(FIND(MID(A356,ROW(INDIRECT("1:"&amp;LEN(A356))),1),validOligoNameCharacters))))),"RNA oligo name contains invalid characters. ","")</f>
        <v/>
      </c>
      <c r="W356" s="16">
        <f>IF(AND(B356&lt;&gt;"",NOT(ISNUMBER(SUMPRODUCT(FIND(MID(B356,ROW(INDIRECT("1:"&amp;LEN(B356))),1),validRnaSequenceCharacters))))),"RNA sequence contains invalid characters. ","")</f>
        <v/>
      </c>
      <c r="X356" s="16">
        <f>OR(Z356)</f>
        <v/>
      </c>
      <c r="Y356" s="16">
        <f>OR(Z356)</f>
        <v/>
      </c>
      <c r="Z356" s="16">
        <f>AND(A356="Leerposition",P356&gt;=2)</f>
        <v/>
      </c>
      <c r="AC356" s="16">
        <f>IF(AND(A356&lt;&gt;"",L356=""),"Physical condition not defined. ","")</f>
        <v/>
      </c>
      <c r="AD356" s="16">
        <f>IF(AND(A356&lt;&gt;"",M356=""),"Datasheet not defined. ","")</f>
        <v/>
      </c>
      <c r="AE356" s="16">
        <f>IF(AND(A356&lt;&gt;"",N356=""),"Aliquoting not defined. ","")</f>
        <v/>
      </c>
    </row>
    <row r="357" ht="10.5" customFormat="1" customHeight="1" s="16">
      <c r="A357" s="25" t="n"/>
      <c r="B357" s="25" t="n"/>
      <c r="C357" s="35">
        <f>IF(B357&lt;&gt;"",LEN(SUBSTITUTE(SUBSTITUTE(B357," ",""),"*","")),"")</f>
        <v/>
      </c>
      <c r="D357" s="19" t="n"/>
      <c r="E357" s="25" t="n"/>
      <c r="F357" s="19" t="n"/>
      <c r="G357" s="19" t="n"/>
      <c r="H357" s="19" t="n"/>
      <c r="I357" s="19" t="n"/>
      <c r="J357" s="19" t="n"/>
      <c r="K357" s="19" t="n"/>
      <c r="L357" s="19" t="n"/>
      <c r="M357" s="19" t="n"/>
      <c r="N357" s="19" t="n"/>
      <c r="O357" s="17">
        <f>Q357 &amp; R357 &amp; U357 &amp; V357 &amp; W357 &amp; S357 &amp; T357 &amp; AC357 &amp; AD357 &amp; AE357</f>
        <v/>
      </c>
      <c r="P357" s="1">
        <f>IF(B357&lt;&gt;"",LEN(SUBSTITUTE(SUBSTITUTE(B357," ",""),"*","")),"")</f>
        <v/>
      </c>
      <c r="Q357" s="1">
        <f>IF(AND(A357="",B357&lt;&gt;""),"No name provided. ","")</f>
        <v/>
      </c>
      <c r="R357" s="1">
        <f>IF(AND(A357&lt;&gt;"",B357=""),"No sequence provided. ","")</f>
        <v/>
      </c>
      <c r="S357" s="16">
        <f>IF(AND(P357&lt;&gt;"",E357&lt;&gt;"",NOT(X357)),IF(AND(INDEX(validRnaScaleLowerSizeLimits,MATCH(E357,validRnaScale,0))&lt;=$P357,$P357&lt;=INDEX(validRnaScaleUpperSizeLimits,MATCH(E357,validRnaScale,0))),"","Sequence (length) not available in " &amp; E357 &amp; " scale. "),"")</f>
        <v/>
      </c>
      <c r="T357" s="16">
        <f>IF(AND(P357&lt;&gt;"",E357&lt;&gt;"",NOT(Y357)),IF(AND(INDEX(validRnaPurificationLowerSizeLimits,MATCH(E357,validRnaScale,0),MATCH(D357,validRnaPurificationLowerSizeLimitsHeader,0))&lt;=$P357,$P357&lt;=INDEX(validRnaPurificationUpperSizeLimits,MATCH(E357,validRnaScale,0),MATCH(D357,validRnaPurificationUpperSizeLimitsHeader,0))),"","Combination of purification and scale not available. "),"")</f>
        <v/>
      </c>
      <c r="U357" s="16">
        <f>IF(LEN(A357)&gt;validOligoNameMaxLength,"RNA oligo name is too long. ","")</f>
        <v/>
      </c>
      <c r="V357" s="16">
        <f>IF(AND(A357&lt;&gt;"",NOT(ISNUMBER(SUMPRODUCT(FIND(MID(A357,ROW(INDIRECT("1:"&amp;LEN(A357))),1),validOligoNameCharacters))))),"RNA oligo name contains invalid characters. ","")</f>
        <v/>
      </c>
      <c r="W357" s="16">
        <f>IF(AND(B357&lt;&gt;"",NOT(ISNUMBER(SUMPRODUCT(FIND(MID(B357,ROW(INDIRECT("1:"&amp;LEN(B357))),1),validRnaSequenceCharacters))))),"RNA sequence contains invalid characters. ","")</f>
        <v/>
      </c>
      <c r="X357" s="16">
        <f>OR(Z357)</f>
        <v/>
      </c>
      <c r="Y357" s="16">
        <f>OR(Z357)</f>
        <v/>
      </c>
      <c r="Z357" s="16">
        <f>AND(A357="Leerposition",P357&gt;=2)</f>
        <v/>
      </c>
      <c r="AC357" s="16">
        <f>IF(AND(A357&lt;&gt;"",L357=""),"Physical condition not defined. ","")</f>
        <v/>
      </c>
      <c r="AD357" s="16">
        <f>IF(AND(A357&lt;&gt;"",M357=""),"Datasheet not defined. ","")</f>
        <v/>
      </c>
      <c r="AE357" s="16">
        <f>IF(AND(A357&lt;&gt;"",N357=""),"Aliquoting not defined. ","")</f>
        <v/>
      </c>
    </row>
    <row r="358" ht="10.5" customFormat="1" customHeight="1" s="16">
      <c r="A358" s="25" t="n"/>
      <c r="B358" s="25" t="n"/>
      <c r="C358" s="35">
        <f>IF(B358&lt;&gt;"",LEN(SUBSTITUTE(SUBSTITUTE(B358," ",""),"*","")),"")</f>
        <v/>
      </c>
      <c r="D358" s="19" t="n"/>
      <c r="E358" s="25" t="n"/>
      <c r="F358" s="19" t="n"/>
      <c r="G358" s="19" t="n"/>
      <c r="H358" s="19" t="n"/>
      <c r="I358" s="19" t="n"/>
      <c r="J358" s="19" t="n"/>
      <c r="K358" s="19" t="n"/>
      <c r="L358" s="19" t="n"/>
      <c r="M358" s="19" t="n"/>
      <c r="N358" s="19" t="n"/>
      <c r="O358" s="17">
        <f>Q358 &amp; R358 &amp; U358 &amp; V358 &amp; W358 &amp; S358 &amp; T358 &amp; AC358 &amp; AD358 &amp; AE358</f>
        <v/>
      </c>
      <c r="P358" s="1">
        <f>IF(B358&lt;&gt;"",LEN(SUBSTITUTE(SUBSTITUTE(B358," ",""),"*","")),"")</f>
        <v/>
      </c>
      <c r="Q358" s="1">
        <f>IF(AND(A358="",B358&lt;&gt;""),"No name provided. ","")</f>
        <v/>
      </c>
      <c r="R358" s="1">
        <f>IF(AND(A358&lt;&gt;"",B358=""),"No sequence provided. ","")</f>
        <v/>
      </c>
      <c r="S358" s="16">
        <f>IF(AND(P358&lt;&gt;"",E358&lt;&gt;"",NOT(X358)),IF(AND(INDEX(validRnaScaleLowerSizeLimits,MATCH(E358,validRnaScale,0))&lt;=$P358,$P358&lt;=INDEX(validRnaScaleUpperSizeLimits,MATCH(E358,validRnaScale,0))),"","Sequence (length) not available in " &amp; E358 &amp; " scale. "),"")</f>
        <v/>
      </c>
      <c r="T358" s="16">
        <f>IF(AND(P358&lt;&gt;"",E358&lt;&gt;"",NOT(Y358)),IF(AND(INDEX(validRnaPurificationLowerSizeLimits,MATCH(E358,validRnaScale,0),MATCH(D358,validRnaPurificationLowerSizeLimitsHeader,0))&lt;=$P358,$P358&lt;=INDEX(validRnaPurificationUpperSizeLimits,MATCH(E358,validRnaScale,0),MATCH(D358,validRnaPurificationUpperSizeLimitsHeader,0))),"","Combination of purification and scale not available. "),"")</f>
        <v/>
      </c>
      <c r="U358" s="16">
        <f>IF(LEN(A358)&gt;validOligoNameMaxLength,"RNA oligo name is too long. ","")</f>
        <v/>
      </c>
      <c r="V358" s="16">
        <f>IF(AND(A358&lt;&gt;"",NOT(ISNUMBER(SUMPRODUCT(FIND(MID(A358,ROW(INDIRECT("1:"&amp;LEN(A358))),1),validOligoNameCharacters))))),"RNA oligo name contains invalid characters. ","")</f>
        <v/>
      </c>
      <c r="W358" s="16">
        <f>IF(AND(B358&lt;&gt;"",NOT(ISNUMBER(SUMPRODUCT(FIND(MID(B358,ROW(INDIRECT("1:"&amp;LEN(B358))),1),validRnaSequenceCharacters))))),"RNA sequence contains invalid characters. ","")</f>
        <v/>
      </c>
      <c r="X358" s="16">
        <f>OR(Z358)</f>
        <v/>
      </c>
      <c r="Y358" s="16">
        <f>OR(Z358)</f>
        <v/>
      </c>
      <c r="Z358" s="16">
        <f>AND(A358="Leerposition",P358&gt;=2)</f>
        <v/>
      </c>
      <c r="AC358" s="16">
        <f>IF(AND(A358&lt;&gt;"",L358=""),"Physical condition not defined. ","")</f>
        <v/>
      </c>
      <c r="AD358" s="16">
        <f>IF(AND(A358&lt;&gt;"",M358=""),"Datasheet not defined. ","")</f>
        <v/>
      </c>
      <c r="AE358" s="16">
        <f>IF(AND(A358&lt;&gt;"",N358=""),"Aliquoting not defined. ","")</f>
        <v/>
      </c>
    </row>
    <row r="359" ht="10.5" customFormat="1" customHeight="1" s="16">
      <c r="A359" s="25" t="n"/>
      <c r="B359" s="25" t="n"/>
      <c r="C359" s="35">
        <f>IF(B359&lt;&gt;"",LEN(SUBSTITUTE(SUBSTITUTE(B359," ",""),"*","")),"")</f>
        <v/>
      </c>
      <c r="D359" s="19" t="n"/>
      <c r="E359" s="25" t="n"/>
      <c r="F359" s="19" t="n"/>
      <c r="G359" s="19" t="n"/>
      <c r="H359" s="19" t="n"/>
      <c r="I359" s="19" t="n"/>
      <c r="J359" s="19" t="n"/>
      <c r="K359" s="19" t="n"/>
      <c r="L359" s="19" t="n"/>
      <c r="M359" s="19" t="n"/>
      <c r="N359" s="19" t="n"/>
      <c r="O359" s="17">
        <f>Q359 &amp; R359 &amp; U359 &amp; V359 &amp; W359 &amp; S359 &amp; T359 &amp; AC359 &amp; AD359 &amp; AE359</f>
        <v/>
      </c>
      <c r="P359" s="1">
        <f>IF(B359&lt;&gt;"",LEN(SUBSTITUTE(SUBSTITUTE(B359," ",""),"*","")),"")</f>
        <v/>
      </c>
      <c r="Q359" s="1">
        <f>IF(AND(A359="",B359&lt;&gt;""),"No name provided. ","")</f>
        <v/>
      </c>
      <c r="R359" s="1">
        <f>IF(AND(A359&lt;&gt;"",B359=""),"No sequence provided. ","")</f>
        <v/>
      </c>
      <c r="S359" s="16">
        <f>IF(AND(P359&lt;&gt;"",E359&lt;&gt;"",NOT(X359)),IF(AND(INDEX(validRnaScaleLowerSizeLimits,MATCH(E359,validRnaScale,0))&lt;=$P359,$P359&lt;=INDEX(validRnaScaleUpperSizeLimits,MATCH(E359,validRnaScale,0))),"","Sequence (length) not available in " &amp; E359 &amp; " scale. "),"")</f>
        <v/>
      </c>
      <c r="T359" s="16">
        <f>IF(AND(P359&lt;&gt;"",E359&lt;&gt;"",NOT(Y359)),IF(AND(INDEX(validRnaPurificationLowerSizeLimits,MATCH(E359,validRnaScale,0),MATCH(D359,validRnaPurificationLowerSizeLimitsHeader,0))&lt;=$P359,$P359&lt;=INDEX(validRnaPurificationUpperSizeLimits,MATCH(E359,validRnaScale,0),MATCH(D359,validRnaPurificationUpperSizeLimitsHeader,0))),"","Combination of purification and scale not available. "),"")</f>
        <v/>
      </c>
      <c r="U359" s="16">
        <f>IF(LEN(A359)&gt;validOligoNameMaxLength,"RNA oligo name is too long. ","")</f>
        <v/>
      </c>
      <c r="V359" s="16">
        <f>IF(AND(A359&lt;&gt;"",NOT(ISNUMBER(SUMPRODUCT(FIND(MID(A359,ROW(INDIRECT("1:"&amp;LEN(A359))),1),validOligoNameCharacters))))),"RNA oligo name contains invalid characters. ","")</f>
        <v/>
      </c>
      <c r="W359" s="16">
        <f>IF(AND(B359&lt;&gt;"",NOT(ISNUMBER(SUMPRODUCT(FIND(MID(B359,ROW(INDIRECT("1:"&amp;LEN(B359))),1),validRnaSequenceCharacters))))),"RNA sequence contains invalid characters. ","")</f>
        <v/>
      </c>
      <c r="X359" s="16">
        <f>OR(Z359)</f>
        <v/>
      </c>
      <c r="Y359" s="16">
        <f>OR(Z359)</f>
        <v/>
      </c>
      <c r="Z359" s="16">
        <f>AND(A359="Leerposition",P359&gt;=2)</f>
        <v/>
      </c>
      <c r="AC359" s="16">
        <f>IF(AND(A359&lt;&gt;"",L359=""),"Physical condition not defined. ","")</f>
        <v/>
      </c>
      <c r="AD359" s="16">
        <f>IF(AND(A359&lt;&gt;"",M359=""),"Datasheet not defined. ","")</f>
        <v/>
      </c>
      <c r="AE359" s="16">
        <f>IF(AND(A359&lt;&gt;"",N359=""),"Aliquoting not defined. ","")</f>
        <v/>
      </c>
    </row>
    <row r="360" ht="10.5" customFormat="1" customHeight="1" s="16">
      <c r="A360" s="25" t="n"/>
      <c r="B360" s="25" t="n"/>
      <c r="C360" s="35">
        <f>IF(B360&lt;&gt;"",LEN(SUBSTITUTE(SUBSTITUTE(B360," ",""),"*","")),"")</f>
        <v/>
      </c>
      <c r="D360" s="19" t="n"/>
      <c r="E360" s="25" t="n"/>
      <c r="F360" s="19" t="n"/>
      <c r="G360" s="19" t="n"/>
      <c r="H360" s="19" t="n"/>
      <c r="I360" s="19" t="n"/>
      <c r="J360" s="19" t="n"/>
      <c r="K360" s="19" t="n"/>
      <c r="L360" s="19" t="n"/>
      <c r="M360" s="19" t="n"/>
      <c r="N360" s="19" t="n"/>
      <c r="O360" s="17">
        <f>Q360 &amp; R360 &amp; U360 &amp; V360 &amp; W360 &amp; S360 &amp; T360 &amp; AC360 &amp; AD360 &amp; AE360</f>
        <v/>
      </c>
      <c r="P360" s="1">
        <f>IF(B360&lt;&gt;"",LEN(SUBSTITUTE(SUBSTITUTE(B360," ",""),"*","")),"")</f>
        <v/>
      </c>
      <c r="Q360" s="1">
        <f>IF(AND(A360="",B360&lt;&gt;""),"No name provided. ","")</f>
        <v/>
      </c>
      <c r="R360" s="1">
        <f>IF(AND(A360&lt;&gt;"",B360=""),"No sequence provided. ","")</f>
        <v/>
      </c>
      <c r="S360" s="16">
        <f>IF(AND(P360&lt;&gt;"",E360&lt;&gt;"",NOT(X360)),IF(AND(INDEX(validRnaScaleLowerSizeLimits,MATCH(E360,validRnaScale,0))&lt;=$P360,$P360&lt;=INDEX(validRnaScaleUpperSizeLimits,MATCH(E360,validRnaScale,0))),"","Sequence (length) not available in " &amp; E360 &amp; " scale. "),"")</f>
        <v/>
      </c>
      <c r="T360" s="16">
        <f>IF(AND(P360&lt;&gt;"",E360&lt;&gt;"",NOT(Y360)),IF(AND(INDEX(validRnaPurificationLowerSizeLimits,MATCH(E360,validRnaScale,0),MATCH(D360,validRnaPurificationLowerSizeLimitsHeader,0))&lt;=$P360,$P360&lt;=INDEX(validRnaPurificationUpperSizeLimits,MATCH(E360,validRnaScale,0),MATCH(D360,validRnaPurificationUpperSizeLimitsHeader,0))),"","Combination of purification and scale not available. "),"")</f>
        <v/>
      </c>
      <c r="U360" s="16">
        <f>IF(LEN(A360)&gt;validOligoNameMaxLength,"RNA oligo name is too long. ","")</f>
        <v/>
      </c>
      <c r="V360" s="16">
        <f>IF(AND(A360&lt;&gt;"",NOT(ISNUMBER(SUMPRODUCT(FIND(MID(A360,ROW(INDIRECT("1:"&amp;LEN(A360))),1),validOligoNameCharacters))))),"RNA oligo name contains invalid characters. ","")</f>
        <v/>
      </c>
      <c r="W360" s="16">
        <f>IF(AND(B360&lt;&gt;"",NOT(ISNUMBER(SUMPRODUCT(FIND(MID(B360,ROW(INDIRECT("1:"&amp;LEN(B360))),1),validRnaSequenceCharacters))))),"RNA sequence contains invalid characters. ","")</f>
        <v/>
      </c>
      <c r="X360" s="16">
        <f>OR(Z360)</f>
        <v/>
      </c>
      <c r="Y360" s="16">
        <f>OR(Z360)</f>
        <v/>
      </c>
      <c r="Z360" s="16">
        <f>AND(A360="Leerposition",P360&gt;=2)</f>
        <v/>
      </c>
      <c r="AC360" s="16">
        <f>IF(AND(A360&lt;&gt;"",L360=""),"Physical condition not defined. ","")</f>
        <v/>
      </c>
      <c r="AD360" s="16">
        <f>IF(AND(A360&lt;&gt;"",M360=""),"Datasheet not defined. ","")</f>
        <v/>
      </c>
      <c r="AE360" s="16">
        <f>IF(AND(A360&lt;&gt;"",N360=""),"Aliquoting not defined. ","")</f>
        <v/>
      </c>
    </row>
    <row r="361" ht="10.5" customFormat="1" customHeight="1" s="16">
      <c r="A361" s="25" t="n"/>
      <c r="B361" s="25" t="n"/>
      <c r="C361" s="35">
        <f>IF(B361&lt;&gt;"",LEN(SUBSTITUTE(SUBSTITUTE(B361," ",""),"*","")),"")</f>
        <v/>
      </c>
      <c r="D361" s="19" t="n"/>
      <c r="E361" s="25" t="n"/>
      <c r="F361" s="19" t="n"/>
      <c r="G361" s="19" t="n"/>
      <c r="H361" s="19" t="n"/>
      <c r="I361" s="19" t="n"/>
      <c r="J361" s="19" t="n"/>
      <c r="K361" s="19" t="n"/>
      <c r="L361" s="19" t="n"/>
      <c r="M361" s="19" t="n"/>
      <c r="N361" s="19" t="n"/>
      <c r="O361" s="17">
        <f>Q361 &amp; R361 &amp; U361 &amp; V361 &amp; W361 &amp; S361 &amp; T361 &amp; AC361 &amp; AD361 &amp; AE361</f>
        <v/>
      </c>
      <c r="P361" s="1">
        <f>IF(B361&lt;&gt;"",LEN(SUBSTITUTE(SUBSTITUTE(B361," ",""),"*","")),"")</f>
        <v/>
      </c>
      <c r="Q361" s="1">
        <f>IF(AND(A361="",B361&lt;&gt;""),"No name provided. ","")</f>
        <v/>
      </c>
      <c r="R361" s="1">
        <f>IF(AND(A361&lt;&gt;"",B361=""),"No sequence provided. ","")</f>
        <v/>
      </c>
      <c r="S361" s="16">
        <f>IF(AND(P361&lt;&gt;"",E361&lt;&gt;"",NOT(X361)),IF(AND(INDEX(validRnaScaleLowerSizeLimits,MATCH(E361,validRnaScale,0))&lt;=$P361,$P361&lt;=INDEX(validRnaScaleUpperSizeLimits,MATCH(E361,validRnaScale,0))),"","Sequence (length) not available in " &amp; E361 &amp; " scale. "),"")</f>
        <v/>
      </c>
      <c r="T361" s="16">
        <f>IF(AND(P361&lt;&gt;"",E361&lt;&gt;"",NOT(Y361)),IF(AND(INDEX(validRnaPurificationLowerSizeLimits,MATCH(E361,validRnaScale,0),MATCH(D361,validRnaPurificationLowerSizeLimitsHeader,0))&lt;=$P361,$P361&lt;=INDEX(validRnaPurificationUpperSizeLimits,MATCH(E361,validRnaScale,0),MATCH(D361,validRnaPurificationUpperSizeLimitsHeader,0))),"","Combination of purification and scale not available. "),"")</f>
        <v/>
      </c>
      <c r="U361" s="16">
        <f>IF(LEN(A361)&gt;validOligoNameMaxLength,"RNA oligo name is too long. ","")</f>
        <v/>
      </c>
      <c r="V361" s="16">
        <f>IF(AND(A361&lt;&gt;"",NOT(ISNUMBER(SUMPRODUCT(FIND(MID(A361,ROW(INDIRECT("1:"&amp;LEN(A361))),1),validOligoNameCharacters))))),"RNA oligo name contains invalid characters. ","")</f>
        <v/>
      </c>
      <c r="W361" s="16">
        <f>IF(AND(B361&lt;&gt;"",NOT(ISNUMBER(SUMPRODUCT(FIND(MID(B361,ROW(INDIRECT("1:"&amp;LEN(B361))),1),validRnaSequenceCharacters))))),"RNA sequence contains invalid characters. ","")</f>
        <v/>
      </c>
      <c r="X361" s="16">
        <f>OR(Z361)</f>
        <v/>
      </c>
      <c r="Y361" s="16">
        <f>OR(Z361)</f>
        <v/>
      </c>
      <c r="Z361" s="16">
        <f>AND(A361="Leerposition",P361&gt;=2)</f>
        <v/>
      </c>
      <c r="AC361" s="16">
        <f>IF(AND(A361&lt;&gt;"",L361=""),"Physical condition not defined. ","")</f>
        <v/>
      </c>
      <c r="AD361" s="16">
        <f>IF(AND(A361&lt;&gt;"",M361=""),"Datasheet not defined. ","")</f>
        <v/>
      </c>
      <c r="AE361" s="16">
        <f>IF(AND(A361&lt;&gt;"",N361=""),"Aliquoting not defined. ","")</f>
        <v/>
      </c>
    </row>
    <row r="362" ht="10.5" customFormat="1" customHeight="1" s="16">
      <c r="A362" s="25" t="n"/>
      <c r="B362" s="25" t="n"/>
      <c r="C362" s="35">
        <f>IF(B362&lt;&gt;"",LEN(SUBSTITUTE(SUBSTITUTE(B362," ",""),"*","")),"")</f>
        <v/>
      </c>
      <c r="D362" s="19" t="n"/>
      <c r="E362" s="25" t="n"/>
      <c r="F362" s="19" t="n"/>
      <c r="G362" s="19" t="n"/>
      <c r="H362" s="19" t="n"/>
      <c r="I362" s="19" t="n"/>
      <c r="J362" s="19" t="n"/>
      <c r="K362" s="19" t="n"/>
      <c r="L362" s="19" t="n"/>
      <c r="M362" s="19" t="n"/>
      <c r="N362" s="19" t="n"/>
      <c r="O362" s="17">
        <f>Q362 &amp; R362 &amp; U362 &amp; V362 &amp; W362 &amp; S362 &amp; T362 &amp; AC362 &amp; AD362 &amp; AE362</f>
        <v/>
      </c>
      <c r="P362" s="1">
        <f>IF(B362&lt;&gt;"",LEN(SUBSTITUTE(SUBSTITUTE(B362," ",""),"*","")),"")</f>
        <v/>
      </c>
      <c r="Q362" s="1">
        <f>IF(AND(A362="",B362&lt;&gt;""),"No name provided. ","")</f>
        <v/>
      </c>
      <c r="R362" s="1">
        <f>IF(AND(A362&lt;&gt;"",B362=""),"No sequence provided. ","")</f>
        <v/>
      </c>
      <c r="S362" s="16">
        <f>IF(AND(P362&lt;&gt;"",E362&lt;&gt;"",NOT(X362)),IF(AND(INDEX(validRnaScaleLowerSizeLimits,MATCH(E362,validRnaScale,0))&lt;=$P362,$P362&lt;=INDEX(validRnaScaleUpperSizeLimits,MATCH(E362,validRnaScale,0))),"","Sequence (length) not available in " &amp; E362 &amp; " scale. "),"")</f>
        <v/>
      </c>
      <c r="T362" s="16">
        <f>IF(AND(P362&lt;&gt;"",E362&lt;&gt;"",NOT(Y362)),IF(AND(INDEX(validRnaPurificationLowerSizeLimits,MATCH(E362,validRnaScale,0),MATCH(D362,validRnaPurificationLowerSizeLimitsHeader,0))&lt;=$P362,$P362&lt;=INDEX(validRnaPurificationUpperSizeLimits,MATCH(E362,validRnaScale,0),MATCH(D362,validRnaPurificationUpperSizeLimitsHeader,0))),"","Combination of purification and scale not available. "),"")</f>
        <v/>
      </c>
      <c r="U362" s="16">
        <f>IF(LEN(A362)&gt;validOligoNameMaxLength,"RNA oligo name is too long. ","")</f>
        <v/>
      </c>
      <c r="V362" s="16">
        <f>IF(AND(A362&lt;&gt;"",NOT(ISNUMBER(SUMPRODUCT(FIND(MID(A362,ROW(INDIRECT("1:"&amp;LEN(A362))),1),validOligoNameCharacters))))),"RNA oligo name contains invalid characters. ","")</f>
        <v/>
      </c>
      <c r="W362" s="16">
        <f>IF(AND(B362&lt;&gt;"",NOT(ISNUMBER(SUMPRODUCT(FIND(MID(B362,ROW(INDIRECT("1:"&amp;LEN(B362))),1),validRnaSequenceCharacters))))),"RNA sequence contains invalid characters. ","")</f>
        <v/>
      </c>
      <c r="X362" s="16">
        <f>OR(Z362)</f>
        <v/>
      </c>
      <c r="Y362" s="16">
        <f>OR(Z362)</f>
        <v/>
      </c>
      <c r="Z362" s="16">
        <f>AND(A362="Leerposition",P362&gt;=2)</f>
        <v/>
      </c>
      <c r="AC362" s="16">
        <f>IF(AND(A362&lt;&gt;"",L362=""),"Physical condition not defined. ","")</f>
        <v/>
      </c>
      <c r="AD362" s="16">
        <f>IF(AND(A362&lt;&gt;"",M362=""),"Datasheet not defined. ","")</f>
        <v/>
      </c>
      <c r="AE362" s="16">
        <f>IF(AND(A362&lt;&gt;"",N362=""),"Aliquoting not defined. ","")</f>
        <v/>
      </c>
    </row>
    <row r="363" ht="10.5" customFormat="1" customHeight="1" s="16">
      <c r="A363" s="25" t="n"/>
      <c r="B363" s="25" t="n"/>
      <c r="C363" s="35">
        <f>IF(B363&lt;&gt;"",LEN(SUBSTITUTE(SUBSTITUTE(B363," ",""),"*","")),"")</f>
        <v/>
      </c>
      <c r="D363" s="19" t="n"/>
      <c r="E363" s="25" t="n"/>
      <c r="F363" s="19" t="n"/>
      <c r="G363" s="19" t="n"/>
      <c r="H363" s="19" t="n"/>
      <c r="I363" s="19" t="n"/>
      <c r="J363" s="19" t="n"/>
      <c r="K363" s="19" t="n"/>
      <c r="L363" s="19" t="n"/>
      <c r="M363" s="19" t="n"/>
      <c r="N363" s="19" t="n"/>
      <c r="O363" s="17">
        <f>Q363 &amp; R363 &amp; U363 &amp; V363 &amp; W363 &amp; S363 &amp; T363 &amp; AC363 &amp; AD363 &amp; AE363</f>
        <v/>
      </c>
      <c r="P363" s="1">
        <f>IF(B363&lt;&gt;"",LEN(SUBSTITUTE(SUBSTITUTE(B363," ",""),"*","")),"")</f>
        <v/>
      </c>
      <c r="Q363" s="1">
        <f>IF(AND(A363="",B363&lt;&gt;""),"No name provided. ","")</f>
        <v/>
      </c>
      <c r="R363" s="1">
        <f>IF(AND(A363&lt;&gt;"",B363=""),"No sequence provided. ","")</f>
        <v/>
      </c>
      <c r="S363" s="16">
        <f>IF(AND(P363&lt;&gt;"",E363&lt;&gt;"",NOT(X363)),IF(AND(INDEX(validRnaScaleLowerSizeLimits,MATCH(E363,validRnaScale,0))&lt;=$P363,$P363&lt;=INDEX(validRnaScaleUpperSizeLimits,MATCH(E363,validRnaScale,0))),"","Sequence (length) not available in " &amp; E363 &amp; " scale. "),"")</f>
        <v/>
      </c>
      <c r="T363" s="16">
        <f>IF(AND(P363&lt;&gt;"",E363&lt;&gt;"",NOT(Y363)),IF(AND(INDEX(validRnaPurificationLowerSizeLimits,MATCH(E363,validRnaScale,0),MATCH(D363,validRnaPurificationLowerSizeLimitsHeader,0))&lt;=$P363,$P363&lt;=INDEX(validRnaPurificationUpperSizeLimits,MATCH(E363,validRnaScale,0),MATCH(D363,validRnaPurificationUpperSizeLimitsHeader,0))),"","Combination of purification and scale not available. "),"")</f>
        <v/>
      </c>
      <c r="U363" s="16">
        <f>IF(LEN(A363)&gt;validOligoNameMaxLength,"RNA oligo name is too long. ","")</f>
        <v/>
      </c>
      <c r="V363" s="16">
        <f>IF(AND(A363&lt;&gt;"",NOT(ISNUMBER(SUMPRODUCT(FIND(MID(A363,ROW(INDIRECT("1:"&amp;LEN(A363))),1),validOligoNameCharacters))))),"RNA oligo name contains invalid characters. ","")</f>
        <v/>
      </c>
      <c r="W363" s="16">
        <f>IF(AND(B363&lt;&gt;"",NOT(ISNUMBER(SUMPRODUCT(FIND(MID(B363,ROW(INDIRECT("1:"&amp;LEN(B363))),1),validRnaSequenceCharacters))))),"RNA sequence contains invalid characters. ","")</f>
        <v/>
      </c>
      <c r="X363" s="16">
        <f>OR(Z363)</f>
        <v/>
      </c>
      <c r="Y363" s="16">
        <f>OR(Z363)</f>
        <v/>
      </c>
      <c r="Z363" s="16">
        <f>AND(A363="Leerposition",P363&gt;=2)</f>
        <v/>
      </c>
      <c r="AC363" s="16">
        <f>IF(AND(A363&lt;&gt;"",L363=""),"Physical condition not defined. ","")</f>
        <v/>
      </c>
      <c r="AD363" s="16">
        <f>IF(AND(A363&lt;&gt;"",M363=""),"Datasheet not defined. ","")</f>
        <v/>
      </c>
      <c r="AE363" s="16">
        <f>IF(AND(A363&lt;&gt;"",N363=""),"Aliquoting not defined. ","")</f>
        <v/>
      </c>
    </row>
    <row r="364" ht="10.5" customFormat="1" customHeight="1" s="16">
      <c r="A364" s="25" t="n"/>
      <c r="B364" s="25" t="n"/>
      <c r="C364" s="35">
        <f>IF(B364&lt;&gt;"",LEN(SUBSTITUTE(SUBSTITUTE(B364," ",""),"*","")),"")</f>
        <v/>
      </c>
      <c r="D364" s="19" t="n"/>
      <c r="E364" s="25" t="n"/>
      <c r="F364" s="19" t="n"/>
      <c r="G364" s="19" t="n"/>
      <c r="H364" s="19" t="n"/>
      <c r="I364" s="19" t="n"/>
      <c r="J364" s="19" t="n"/>
      <c r="K364" s="19" t="n"/>
      <c r="L364" s="19" t="n"/>
      <c r="M364" s="19" t="n"/>
      <c r="N364" s="19" t="n"/>
      <c r="O364" s="17">
        <f>Q364 &amp; R364 &amp; U364 &amp; V364 &amp; W364 &amp; S364 &amp; T364 &amp; AC364 &amp; AD364 &amp; AE364</f>
        <v/>
      </c>
      <c r="P364" s="1">
        <f>IF(B364&lt;&gt;"",LEN(SUBSTITUTE(SUBSTITUTE(B364," ",""),"*","")),"")</f>
        <v/>
      </c>
      <c r="Q364" s="1">
        <f>IF(AND(A364="",B364&lt;&gt;""),"No name provided. ","")</f>
        <v/>
      </c>
      <c r="R364" s="1">
        <f>IF(AND(A364&lt;&gt;"",B364=""),"No sequence provided. ","")</f>
        <v/>
      </c>
      <c r="S364" s="16">
        <f>IF(AND(P364&lt;&gt;"",E364&lt;&gt;"",NOT(X364)),IF(AND(INDEX(validRnaScaleLowerSizeLimits,MATCH(E364,validRnaScale,0))&lt;=$P364,$P364&lt;=INDEX(validRnaScaleUpperSizeLimits,MATCH(E364,validRnaScale,0))),"","Sequence (length) not available in " &amp; E364 &amp; " scale. "),"")</f>
        <v/>
      </c>
      <c r="T364" s="16">
        <f>IF(AND(P364&lt;&gt;"",E364&lt;&gt;"",NOT(Y364)),IF(AND(INDEX(validRnaPurificationLowerSizeLimits,MATCH(E364,validRnaScale,0),MATCH(D364,validRnaPurificationLowerSizeLimitsHeader,0))&lt;=$P364,$P364&lt;=INDEX(validRnaPurificationUpperSizeLimits,MATCH(E364,validRnaScale,0),MATCH(D364,validRnaPurificationUpperSizeLimitsHeader,0))),"","Combination of purification and scale not available. "),"")</f>
        <v/>
      </c>
      <c r="U364" s="16">
        <f>IF(LEN(A364)&gt;validOligoNameMaxLength,"RNA oligo name is too long. ","")</f>
        <v/>
      </c>
      <c r="V364" s="16">
        <f>IF(AND(A364&lt;&gt;"",NOT(ISNUMBER(SUMPRODUCT(FIND(MID(A364,ROW(INDIRECT("1:"&amp;LEN(A364))),1),validOligoNameCharacters))))),"RNA oligo name contains invalid characters. ","")</f>
        <v/>
      </c>
      <c r="W364" s="16">
        <f>IF(AND(B364&lt;&gt;"",NOT(ISNUMBER(SUMPRODUCT(FIND(MID(B364,ROW(INDIRECT("1:"&amp;LEN(B364))),1),validRnaSequenceCharacters))))),"RNA sequence contains invalid characters. ","")</f>
        <v/>
      </c>
      <c r="X364" s="16">
        <f>OR(Z364)</f>
        <v/>
      </c>
      <c r="Y364" s="16">
        <f>OR(Z364)</f>
        <v/>
      </c>
      <c r="Z364" s="16">
        <f>AND(A364="Leerposition",P364&gt;=2)</f>
        <v/>
      </c>
      <c r="AC364" s="16">
        <f>IF(AND(A364&lt;&gt;"",L364=""),"Physical condition not defined. ","")</f>
        <v/>
      </c>
      <c r="AD364" s="16">
        <f>IF(AND(A364&lt;&gt;"",M364=""),"Datasheet not defined. ","")</f>
        <v/>
      </c>
      <c r="AE364" s="16">
        <f>IF(AND(A364&lt;&gt;"",N364=""),"Aliquoting not defined. ","")</f>
        <v/>
      </c>
    </row>
    <row r="365" ht="10.5" customFormat="1" customHeight="1" s="16">
      <c r="A365" s="25" t="n"/>
      <c r="B365" s="25" t="n"/>
      <c r="C365" s="35">
        <f>IF(B365&lt;&gt;"",LEN(SUBSTITUTE(SUBSTITUTE(B365," ",""),"*","")),"")</f>
        <v/>
      </c>
      <c r="D365" s="19" t="n"/>
      <c r="E365" s="25" t="n"/>
      <c r="F365" s="19" t="n"/>
      <c r="G365" s="19" t="n"/>
      <c r="H365" s="19" t="n"/>
      <c r="I365" s="19" t="n"/>
      <c r="J365" s="19" t="n"/>
      <c r="K365" s="19" t="n"/>
      <c r="L365" s="19" t="n"/>
      <c r="M365" s="19" t="n"/>
      <c r="N365" s="19" t="n"/>
      <c r="O365" s="17">
        <f>Q365 &amp; R365 &amp; U365 &amp; V365 &amp; W365 &amp; S365 &amp; T365 &amp; AC365 &amp; AD365 &amp; AE365</f>
        <v/>
      </c>
      <c r="P365" s="1">
        <f>IF(B365&lt;&gt;"",LEN(SUBSTITUTE(SUBSTITUTE(B365," ",""),"*","")),"")</f>
        <v/>
      </c>
      <c r="Q365" s="1">
        <f>IF(AND(A365="",B365&lt;&gt;""),"No name provided. ","")</f>
        <v/>
      </c>
      <c r="R365" s="1">
        <f>IF(AND(A365&lt;&gt;"",B365=""),"No sequence provided. ","")</f>
        <v/>
      </c>
      <c r="S365" s="16">
        <f>IF(AND(P365&lt;&gt;"",E365&lt;&gt;"",NOT(X365)),IF(AND(INDEX(validRnaScaleLowerSizeLimits,MATCH(E365,validRnaScale,0))&lt;=$P365,$P365&lt;=INDEX(validRnaScaleUpperSizeLimits,MATCH(E365,validRnaScale,0))),"","Sequence (length) not available in " &amp; E365 &amp; " scale. "),"")</f>
        <v/>
      </c>
      <c r="T365" s="16">
        <f>IF(AND(P365&lt;&gt;"",E365&lt;&gt;"",NOT(Y365)),IF(AND(INDEX(validRnaPurificationLowerSizeLimits,MATCH(E365,validRnaScale,0),MATCH(D365,validRnaPurificationLowerSizeLimitsHeader,0))&lt;=$P365,$P365&lt;=INDEX(validRnaPurificationUpperSizeLimits,MATCH(E365,validRnaScale,0),MATCH(D365,validRnaPurificationUpperSizeLimitsHeader,0))),"","Combination of purification and scale not available. "),"")</f>
        <v/>
      </c>
      <c r="U365" s="16">
        <f>IF(LEN(A365)&gt;validOligoNameMaxLength,"RNA oligo name is too long. ","")</f>
        <v/>
      </c>
      <c r="V365" s="16">
        <f>IF(AND(A365&lt;&gt;"",NOT(ISNUMBER(SUMPRODUCT(FIND(MID(A365,ROW(INDIRECT("1:"&amp;LEN(A365))),1),validOligoNameCharacters))))),"RNA oligo name contains invalid characters. ","")</f>
        <v/>
      </c>
      <c r="W365" s="16">
        <f>IF(AND(B365&lt;&gt;"",NOT(ISNUMBER(SUMPRODUCT(FIND(MID(B365,ROW(INDIRECT("1:"&amp;LEN(B365))),1),validRnaSequenceCharacters))))),"RNA sequence contains invalid characters. ","")</f>
        <v/>
      </c>
      <c r="X365" s="16">
        <f>OR(Z365)</f>
        <v/>
      </c>
      <c r="Y365" s="16">
        <f>OR(Z365)</f>
        <v/>
      </c>
      <c r="Z365" s="16">
        <f>AND(A365="Leerposition",P365&gt;=2)</f>
        <v/>
      </c>
      <c r="AC365" s="16">
        <f>IF(AND(A365&lt;&gt;"",L365=""),"Physical condition not defined. ","")</f>
        <v/>
      </c>
      <c r="AD365" s="16">
        <f>IF(AND(A365&lt;&gt;"",M365=""),"Datasheet not defined. ","")</f>
        <v/>
      </c>
      <c r="AE365" s="16">
        <f>IF(AND(A365&lt;&gt;"",N365=""),"Aliquoting not defined. ","")</f>
        <v/>
      </c>
    </row>
    <row r="366" ht="10.5" customFormat="1" customHeight="1" s="16">
      <c r="A366" s="25" t="n"/>
      <c r="B366" s="25" t="n"/>
      <c r="C366" s="35">
        <f>IF(B366&lt;&gt;"",LEN(SUBSTITUTE(SUBSTITUTE(B366," ",""),"*","")),"")</f>
        <v/>
      </c>
      <c r="D366" s="19" t="n"/>
      <c r="E366" s="25" t="n"/>
      <c r="F366" s="19" t="n"/>
      <c r="G366" s="19" t="n"/>
      <c r="H366" s="19" t="n"/>
      <c r="I366" s="19" t="n"/>
      <c r="J366" s="19" t="n"/>
      <c r="K366" s="19" t="n"/>
      <c r="L366" s="19" t="n"/>
      <c r="M366" s="19" t="n"/>
      <c r="N366" s="19" t="n"/>
      <c r="O366" s="17">
        <f>Q366 &amp; R366 &amp; U366 &amp; V366 &amp; W366 &amp; S366 &amp; T366 &amp; AC366 &amp; AD366 &amp; AE366</f>
        <v/>
      </c>
      <c r="P366" s="1">
        <f>IF(B366&lt;&gt;"",LEN(SUBSTITUTE(SUBSTITUTE(B366," ",""),"*","")),"")</f>
        <v/>
      </c>
      <c r="Q366" s="1">
        <f>IF(AND(A366="",B366&lt;&gt;""),"No name provided. ","")</f>
        <v/>
      </c>
      <c r="R366" s="1">
        <f>IF(AND(A366&lt;&gt;"",B366=""),"No sequence provided. ","")</f>
        <v/>
      </c>
      <c r="S366" s="16">
        <f>IF(AND(P366&lt;&gt;"",E366&lt;&gt;"",NOT(X366)),IF(AND(INDEX(validRnaScaleLowerSizeLimits,MATCH(E366,validRnaScale,0))&lt;=$P366,$P366&lt;=INDEX(validRnaScaleUpperSizeLimits,MATCH(E366,validRnaScale,0))),"","Sequence (length) not available in " &amp; E366 &amp; " scale. "),"")</f>
        <v/>
      </c>
      <c r="T366" s="16">
        <f>IF(AND(P366&lt;&gt;"",E366&lt;&gt;"",NOT(Y366)),IF(AND(INDEX(validRnaPurificationLowerSizeLimits,MATCH(E366,validRnaScale,0),MATCH(D366,validRnaPurificationLowerSizeLimitsHeader,0))&lt;=$P366,$P366&lt;=INDEX(validRnaPurificationUpperSizeLimits,MATCH(E366,validRnaScale,0),MATCH(D366,validRnaPurificationUpperSizeLimitsHeader,0))),"","Combination of purification and scale not available. "),"")</f>
        <v/>
      </c>
      <c r="U366" s="16">
        <f>IF(LEN(A366)&gt;validOligoNameMaxLength,"RNA oligo name is too long. ","")</f>
        <v/>
      </c>
      <c r="V366" s="16">
        <f>IF(AND(A366&lt;&gt;"",NOT(ISNUMBER(SUMPRODUCT(FIND(MID(A366,ROW(INDIRECT("1:"&amp;LEN(A366))),1),validOligoNameCharacters))))),"RNA oligo name contains invalid characters. ","")</f>
        <v/>
      </c>
      <c r="W366" s="16">
        <f>IF(AND(B366&lt;&gt;"",NOT(ISNUMBER(SUMPRODUCT(FIND(MID(B366,ROW(INDIRECT("1:"&amp;LEN(B366))),1),validRnaSequenceCharacters))))),"RNA sequence contains invalid characters. ","")</f>
        <v/>
      </c>
      <c r="X366" s="16">
        <f>OR(Z366)</f>
        <v/>
      </c>
      <c r="Y366" s="16">
        <f>OR(Z366)</f>
        <v/>
      </c>
      <c r="Z366" s="16">
        <f>AND(A366="Leerposition",P366&gt;=2)</f>
        <v/>
      </c>
      <c r="AC366" s="16">
        <f>IF(AND(A366&lt;&gt;"",L366=""),"Physical condition not defined. ","")</f>
        <v/>
      </c>
      <c r="AD366" s="16">
        <f>IF(AND(A366&lt;&gt;"",M366=""),"Datasheet not defined. ","")</f>
        <v/>
      </c>
      <c r="AE366" s="16">
        <f>IF(AND(A366&lt;&gt;"",N366=""),"Aliquoting not defined. ","")</f>
        <v/>
      </c>
    </row>
    <row r="367" ht="10.5" customFormat="1" customHeight="1" s="16">
      <c r="A367" s="25" t="n"/>
      <c r="B367" s="25" t="n"/>
      <c r="C367" s="35">
        <f>IF(B367&lt;&gt;"",LEN(SUBSTITUTE(SUBSTITUTE(B367," ",""),"*","")),"")</f>
        <v/>
      </c>
      <c r="D367" s="19" t="n"/>
      <c r="E367" s="25" t="n"/>
      <c r="F367" s="19" t="n"/>
      <c r="G367" s="19" t="n"/>
      <c r="H367" s="19" t="n"/>
      <c r="I367" s="19" t="n"/>
      <c r="J367" s="19" t="n"/>
      <c r="K367" s="19" t="n"/>
      <c r="L367" s="19" t="n"/>
      <c r="M367" s="19" t="n"/>
      <c r="N367" s="19" t="n"/>
      <c r="O367" s="17">
        <f>Q367 &amp; R367 &amp; U367 &amp; V367 &amp; W367 &amp; S367 &amp; T367 &amp; AC367 &amp; AD367 &amp; AE367</f>
        <v/>
      </c>
      <c r="P367" s="1">
        <f>IF(B367&lt;&gt;"",LEN(SUBSTITUTE(SUBSTITUTE(B367," ",""),"*","")),"")</f>
        <v/>
      </c>
      <c r="Q367" s="1">
        <f>IF(AND(A367="",B367&lt;&gt;""),"No name provided. ","")</f>
        <v/>
      </c>
      <c r="R367" s="1">
        <f>IF(AND(A367&lt;&gt;"",B367=""),"No sequence provided. ","")</f>
        <v/>
      </c>
      <c r="S367" s="16">
        <f>IF(AND(P367&lt;&gt;"",E367&lt;&gt;"",NOT(X367)),IF(AND(INDEX(validRnaScaleLowerSizeLimits,MATCH(E367,validRnaScale,0))&lt;=$P367,$P367&lt;=INDEX(validRnaScaleUpperSizeLimits,MATCH(E367,validRnaScale,0))),"","Sequence (length) not available in " &amp; E367 &amp; " scale. "),"")</f>
        <v/>
      </c>
      <c r="T367" s="16">
        <f>IF(AND(P367&lt;&gt;"",E367&lt;&gt;"",NOT(Y367)),IF(AND(INDEX(validRnaPurificationLowerSizeLimits,MATCH(E367,validRnaScale,0),MATCH(D367,validRnaPurificationLowerSizeLimitsHeader,0))&lt;=$P367,$P367&lt;=INDEX(validRnaPurificationUpperSizeLimits,MATCH(E367,validRnaScale,0),MATCH(D367,validRnaPurificationUpperSizeLimitsHeader,0))),"","Combination of purification and scale not available. "),"")</f>
        <v/>
      </c>
      <c r="U367" s="16">
        <f>IF(LEN(A367)&gt;validOligoNameMaxLength,"RNA oligo name is too long. ","")</f>
        <v/>
      </c>
      <c r="V367" s="16">
        <f>IF(AND(A367&lt;&gt;"",NOT(ISNUMBER(SUMPRODUCT(FIND(MID(A367,ROW(INDIRECT("1:"&amp;LEN(A367))),1),validOligoNameCharacters))))),"RNA oligo name contains invalid characters. ","")</f>
        <v/>
      </c>
      <c r="W367" s="16">
        <f>IF(AND(B367&lt;&gt;"",NOT(ISNUMBER(SUMPRODUCT(FIND(MID(B367,ROW(INDIRECT("1:"&amp;LEN(B367))),1),validRnaSequenceCharacters))))),"RNA sequence contains invalid characters. ","")</f>
        <v/>
      </c>
      <c r="X367" s="16">
        <f>OR(Z367)</f>
        <v/>
      </c>
      <c r="Y367" s="16">
        <f>OR(Z367)</f>
        <v/>
      </c>
      <c r="Z367" s="16">
        <f>AND(A367="Leerposition",P367&gt;=2)</f>
        <v/>
      </c>
      <c r="AC367" s="16">
        <f>IF(AND(A367&lt;&gt;"",L367=""),"Physical condition not defined. ","")</f>
        <v/>
      </c>
      <c r="AD367" s="16">
        <f>IF(AND(A367&lt;&gt;"",M367=""),"Datasheet not defined. ","")</f>
        <v/>
      </c>
      <c r="AE367" s="16">
        <f>IF(AND(A367&lt;&gt;"",N367=""),"Aliquoting not defined. ","")</f>
        <v/>
      </c>
    </row>
    <row r="368" ht="10.5" customFormat="1" customHeight="1" s="16">
      <c r="A368" s="25" t="n"/>
      <c r="B368" s="25" t="n"/>
      <c r="C368" s="35">
        <f>IF(B368&lt;&gt;"",LEN(SUBSTITUTE(SUBSTITUTE(B368," ",""),"*","")),"")</f>
        <v/>
      </c>
      <c r="D368" s="19" t="n"/>
      <c r="E368" s="25" t="n"/>
      <c r="F368" s="19" t="n"/>
      <c r="G368" s="19" t="n"/>
      <c r="H368" s="19" t="n"/>
      <c r="I368" s="19" t="n"/>
      <c r="J368" s="19" t="n"/>
      <c r="K368" s="19" t="n"/>
      <c r="L368" s="19" t="n"/>
      <c r="M368" s="19" t="n"/>
      <c r="N368" s="19" t="n"/>
      <c r="O368" s="17">
        <f>Q368 &amp; R368 &amp; U368 &amp; V368 &amp; W368 &amp; S368 &amp; T368 &amp; AC368 &amp; AD368 &amp; AE368</f>
        <v/>
      </c>
      <c r="P368" s="1">
        <f>IF(B368&lt;&gt;"",LEN(SUBSTITUTE(SUBSTITUTE(B368," ",""),"*","")),"")</f>
        <v/>
      </c>
      <c r="Q368" s="1">
        <f>IF(AND(A368="",B368&lt;&gt;""),"No name provided. ","")</f>
        <v/>
      </c>
      <c r="R368" s="1">
        <f>IF(AND(A368&lt;&gt;"",B368=""),"No sequence provided. ","")</f>
        <v/>
      </c>
      <c r="S368" s="16">
        <f>IF(AND(P368&lt;&gt;"",E368&lt;&gt;"",NOT(X368)),IF(AND(INDEX(validRnaScaleLowerSizeLimits,MATCH(E368,validRnaScale,0))&lt;=$P368,$P368&lt;=INDEX(validRnaScaleUpperSizeLimits,MATCH(E368,validRnaScale,0))),"","Sequence (length) not available in " &amp; E368 &amp; " scale. "),"")</f>
        <v/>
      </c>
      <c r="T368" s="16">
        <f>IF(AND(P368&lt;&gt;"",E368&lt;&gt;"",NOT(Y368)),IF(AND(INDEX(validRnaPurificationLowerSizeLimits,MATCH(E368,validRnaScale,0),MATCH(D368,validRnaPurificationLowerSizeLimitsHeader,0))&lt;=$P368,$P368&lt;=INDEX(validRnaPurificationUpperSizeLimits,MATCH(E368,validRnaScale,0),MATCH(D368,validRnaPurificationUpperSizeLimitsHeader,0))),"","Combination of purification and scale not available. "),"")</f>
        <v/>
      </c>
      <c r="U368" s="16">
        <f>IF(LEN(A368)&gt;validOligoNameMaxLength,"RNA oligo name is too long. ","")</f>
        <v/>
      </c>
      <c r="V368" s="16">
        <f>IF(AND(A368&lt;&gt;"",NOT(ISNUMBER(SUMPRODUCT(FIND(MID(A368,ROW(INDIRECT("1:"&amp;LEN(A368))),1),validOligoNameCharacters))))),"RNA oligo name contains invalid characters. ","")</f>
        <v/>
      </c>
      <c r="W368" s="16">
        <f>IF(AND(B368&lt;&gt;"",NOT(ISNUMBER(SUMPRODUCT(FIND(MID(B368,ROW(INDIRECT("1:"&amp;LEN(B368))),1),validRnaSequenceCharacters))))),"RNA sequence contains invalid characters. ","")</f>
        <v/>
      </c>
      <c r="X368" s="16">
        <f>OR(Z368)</f>
        <v/>
      </c>
      <c r="Y368" s="16">
        <f>OR(Z368)</f>
        <v/>
      </c>
      <c r="Z368" s="16">
        <f>AND(A368="Leerposition",P368&gt;=2)</f>
        <v/>
      </c>
      <c r="AC368" s="16">
        <f>IF(AND(A368&lt;&gt;"",L368=""),"Physical condition not defined. ","")</f>
        <v/>
      </c>
      <c r="AD368" s="16">
        <f>IF(AND(A368&lt;&gt;"",M368=""),"Datasheet not defined. ","")</f>
        <v/>
      </c>
      <c r="AE368" s="16">
        <f>IF(AND(A368&lt;&gt;"",N368=""),"Aliquoting not defined. ","")</f>
        <v/>
      </c>
    </row>
    <row r="369" ht="10.5" customFormat="1" customHeight="1" s="16">
      <c r="A369" s="25" t="n"/>
      <c r="B369" s="25" t="n"/>
      <c r="C369" s="35">
        <f>IF(B369&lt;&gt;"",LEN(SUBSTITUTE(SUBSTITUTE(B369," ",""),"*","")),"")</f>
        <v/>
      </c>
      <c r="D369" s="19" t="n"/>
      <c r="E369" s="25" t="n"/>
      <c r="F369" s="19" t="n"/>
      <c r="G369" s="19" t="n"/>
      <c r="H369" s="19" t="n"/>
      <c r="I369" s="19" t="n"/>
      <c r="J369" s="19" t="n"/>
      <c r="K369" s="19" t="n"/>
      <c r="L369" s="19" t="n"/>
      <c r="M369" s="19" t="n"/>
      <c r="N369" s="19" t="n"/>
      <c r="O369" s="17">
        <f>Q369 &amp; R369 &amp; U369 &amp; V369 &amp; W369 &amp; S369 &amp; T369 &amp; AC369 &amp; AD369 &amp; AE369</f>
        <v/>
      </c>
      <c r="P369" s="1">
        <f>IF(B369&lt;&gt;"",LEN(SUBSTITUTE(SUBSTITUTE(B369," ",""),"*","")),"")</f>
        <v/>
      </c>
      <c r="Q369" s="1">
        <f>IF(AND(A369="",B369&lt;&gt;""),"No name provided. ","")</f>
        <v/>
      </c>
      <c r="R369" s="1">
        <f>IF(AND(A369&lt;&gt;"",B369=""),"No sequence provided. ","")</f>
        <v/>
      </c>
      <c r="S369" s="16">
        <f>IF(AND(P369&lt;&gt;"",E369&lt;&gt;"",NOT(X369)),IF(AND(INDEX(validRnaScaleLowerSizeLimits,MATCH(E369,validRnaScale,0))&lt;=$P369,$P369&lt;=INDEX(validRnaScaleUpperSizeLimits,MATCH(E369,validRnaScale,0))),"","Sequence (length) not available in " &amp; E369 &amp; " scale. "),"")</f>
        <v/>
      </c>
      <c r="T369" s="16">
        <f>IF(AND(P369&lt;&gt;"",E369&lt;&gt;"",NOT(Y369)),IF(AND(INDEX(validRnaPurificationLowerSizeLimits,MATCH(E369,validRnaScale,0),MATCH(D369,validRnaPurificationLowerSizeLimitsHeader,0))&lt;=$P369,$P369&lt;=INDEX(validRnaPurificationUpperSizeLimits,MATCH(E369,validRnaScale,0),MATCH(D369,validRnaPurificationUpperSizeLimitsHeader,0))),"","Combination of purification and scale not available. "),"")</f>
        <v/>
      </c>
      <c r="U369" s="16">
        <f>IF(LEN(A369)&gt;validOligoNameMaxLength,"RNA oligo name is too long. ","")</f>
        <v/>
      </c>
      <c r="V369" s="16">
        <f>IF(AND(A369&lt;&gt;"",NOT(ISNUMBER(SUMPRODUCT(FIND(MID(A369,ROW(INDIRECT("1:"&amp;LEN(A369))),1),validOligoNameCharacters))))),"RNA oligo name contains invalid characters. ","")</f>
        <v/>
      </c>
      <c r="W369" s="16">
        <f>IF(AND(B369&lt;&gt;"",NOT(ISNUMBER(SUMPRODUCT(FIND(MID(B369,ROW(INDIRECT("1:"&amp;LEN(B369))),1),validRnaSequenceCharacters))))),"RNA sequence contains invalid characters. ","")</f>
        <v/>
      </c>
      <c r="X369" s="16">
        <f>OR(Z369)</f>
        <v/>
      </c>
      <c r="Y369" s="16">
        <f>OR(Z369)</f>
        <v/>
      </c>
      <c r="Z369" s="16">
        <f>AND(A369="Leerposition",P369&gt;=2)</f>
        <v/>
      </c>
      <c r="AC369" s="16">
        <f>IF(AND(A369&lt;&gt;"",L369=""),"Physical condition not defined. ","")</f>
        <v/>
      </c>
      <c r="AD369" s="16">
        <f>IF(AND(A369&lt;&gt;"",M369=""),"Datasheet not defined. ","")</f>
        <v/>
      </c>
      <c r="AE369" s="16">
        <f>IF(AND(A369&lt;&gt;"",N369=""),"Aliquoting not defined. ","")</f>
        <v/>
      </c>
    </row>
    <row r="370" ht="10.5" customFormat="1" customHeight="1" s="16">
      <c r="A370" s="25" t="n"/>
      <c r="B370" s="25" t="n"/>
      <c r="C370" s="35">
        <f>IF(B370&lt;&gt;"",LEN(SUBSTITUTE(SUBSTITUTE(B370," ",""),"*","")),"")</f>
        <v/>
      </c>
      <c r="D370" s="19" t="n"/>
      <c r="E370" s="25" t="n"/>
      <c r="F370" s="19" t="n"/>
      <c r="G370" s="19" t="n"/>
      <c r="H370" s="19" t="n"/>
      <c r="I370" s="19" t="n"/>
      <c r="J370" s="19" t="n"/>
      <c r="K370" s="19" t="n"/>
      <c r="L370" s="19" t="n"/>
      <c r="M370" s="19" t="n"/>
      <c r="N370" s="19" t="n"/>
      <c r="O370" s="17">
        <f>Q370 &amp; R370 &amp; U370 &amp; V370 &amp; W370 &amp; S370 &amp; T370 &amp; AC370 &amp; AD370 &amp; AE370</f>
        <v/>
      </c>
      <c r="P370" s="1">
        <f>IF(B370&lt;&gt;"",LEN(SUBSTITUTE(SUBSTITUTE(B370," ",""),"*","")),"")</f>
        <v/>
      </c>
      <c r="Q370" s="1">
        <f>IF(AND(A370="",B370&lt;&gt;""),"No name provided. ","")</f>
        <v/>
      </c>
      <c r="R370" s="1">
        <f>IF(AND(A370&lt;&gt;"",B370=""),"No sequence provided. ","")</f>
        <v/>
      </c>
      <c r="S370" s="16">
        <f>IF(AND(P370&lt;&gt;"",E370&lt;&gt;"",NOT(X370)),IF(AND(INDEX(validRnaScaleLowerSizeLimits,MATCH(E370,validRnaScale,0))&lt;=$P370,$P370&lt;=INDEX(validRnaScaleUpperSizeLimits,MATCH(E370,validRnaScale,0))),"","Sequence (length) not available in " &amp; E370 &amp; " scale. "),"")</f>
        <v/>
      </c>
      <c r="T370" s="16">
        <f>IF(AND(P370&lt;&gt;"",E370&lt;&gt;"",NOT(Y370)),IF(AND(INDEX(validRnaPurificationLowerSizeLimits,MATCH(E370,validRnaScale,0),MATCH(D370,validRnaPurificationLowerSizeLimitsHeader,0))&lt;=$P370,$P370&lt;=INDEX(validRnaPurificationUpperSizeLimits,MATCH(E370,validRnaScale,0),MATCH(D370,validRnaPurificationUpperSizeLimitsHeader,0))),"","Combination of purification and scale not available. "),"")</f>
        <v/>
      </c>
      <c r="U370" s="16">
        <f>IF(LEN(A370)&gt;validOligoNameMaxLength,"RNA oligo name is too long. ","")</f>
        <v/>
      </c>
      <c r="V370" s="16">
        <f>IF(AND(A370&lt;&gt;"",NOT(ISNUMBER(SUMPRODUCT(FIND(MID(A370,ROW(INDIRECT("1:"&amp;LEN(A370))),1),validOligoNameCharacters))))),"RNA oligo name contains invalid characters. ","")</f>
        <v/>
      </c>
      <c r="W370" s="16">
        <f>IF(AND(B370&lt;&gt;"",NOT(ISNUMBER(SUMPRODUCT(FIND(MID(B370,ROW(INDIRECT("1:"&amp;LEN(B370))),1),validRnaSequenceCharacters))))),"RNA sequence contains invalid characters. ","")</f>
        <v/>
      </c>
      <c r="X370" s="16">
        <f>OR(Z370)</f>
        <v/>
      </c>
      <c r="Y370" s="16">
        <f>OR(Z370)</f>
        <v/>
      </c>
      <c r="Z370" s="16">
        <f>AND(A370="Leerposition",P370&gt;=2)</f>
        <v/>
      </c>
      <c r="AC370" s="16">
        <f>IF(AND(A370&lt;&gt;"",L370=""),"Physical condition not defined. ","")</f>
        <v/>
      </c>
      <c r="AD370" s="16">
        <f>IF(AND(A370&lt;&gt;"",M370=""),"Datasheet not defined. ","")</f>
        <v/>
      </c>
      <c r="AE370" s="16">
        <f>IF(AND(A370&lt;&gt;"",N370=""),"Aliquoting not defined. ","")</f>
        <v/>
      </c>
    </row>
    <row r="371" ht="10.5" customFormat="1" customHeight="1" s="16">
      <c r="A371" s="25" t="n"/>
      <c r="B371" s="25" t="n"/>
      <c r="C371" s="35">
        <f>IF(B371&lt;&gt;"",LEN(SUBSTITUTE(SUBSTITUTE(B371," ",""),"*","")),"")</f>
        <v/>
      </c>
      <c r="D371" s="19" t="n"/>
      <c r="E371" s="25" t="n"/>
      <c r="F371" s="19" t="n"/>
      <c r="G371" s="19" t="n"/>
      <c r="H371" s="19" t="n"/>
      <c r="I371" s="19" t="n"/>
      <c r="J371" s="19" t="n"/>
      <c r="K371" s="19" t="n"/>
      <c r="L371" s="19" t="n"/>
      <c r="M371" s="19" t="n"/>
      <c r="N371" s="19" t="n"/>
      <c r="O371" s="17">
        <f>Q371 &amp; R371 &amp; U371 &amp; V371 &amp; W371 &amp; S371 &amp; T371 &amp; AC371 &amp; AD371 &amp; AE371</f>
        <v/>
      </c>
      <c r="P371" s="1">
        <f>IF(B371&lt;&gt;"",LEN(SUBSTITUTE(SUBSTITUTE(B371," ",""),"*","")),"")</f>
        <v/>
      </c>
      <c r="Q371" s="1">
        <f>IF(AND(A371="",B371&lt;&gt;""),"No name provided. ","")</f>
        <v/>
      </c>
      <c r="R371" s="1">
        <f>IF(AND(A371&lt;&gt;"",B371=""),"No sequence provided. ","")</f>
        <v/>
      </c>
      <c r="S371" s="16">
        <f>IF(AND(P371&lt;&gt;"",E371&lt;&gt;"",NOT(X371)),IF(AND(INDEX(validRnaScaleLowerSizeLimits,MATCH(E371,validRnaScale,0))&lt;=$P371,$P371&lt;=INDEX(validRnaScaleUpperSizeLimits,MATCH(E371,validRnaScale,0))),"","Sequence (length) not available in " &amp; E371 &amp; " scale. "),"")</f>
        <v/>
      </c>
      <c r="T371" s="16">
        <f>IF(AND(P371&lt;&gt;"",E371&lt;&gt;"",NOT(Y371)),IF(AND(INDEX(validRnaPurificationLowerSizeLimits,MATCH(E371,validRnaScale,0),MATCH(D371,validRnaPurificationLowerSizeLimitsHeader,0))&lt;=$P371,$P371&lt;=INDEX(validRnaPurificationUpperSizeLimits,MATCH(E371,validRnaScale,0),MATCH(D371,validRnaPurificationUpperSizeLimitsHeader,0))),"","Combination of purification and scale not available. "),"")</f>
        <v/>
      </c>
      <c r="U371" s="16">
        <f>IF(LEN(A371)&gt;validOligoNameMaxLength,"RNA oligo name is too long. ","")</f>
        <v/>
      </c>
      <c r="V371" s="16">
        <f>IF(AND(A371&lt;&gt;"",NOT(ISNUMBER(SUMPRODUCT(FIND(MID(A371,ROW(INDIRECT("1:"&amp;LEN(A371))),1),validOligoNameCharacters))))),"RNA oligo name contains invalid characters. ","")</f>
        <v/>
      </c>
      <c r="W371" s="16">
        <f>IF(AND(B371&lt;&gt;"",NOT(ISNUMBER(SUMPRODUCT(FIND(MID(B371,ROW(INDIRECT("1:"&amp;LEN(B371))),1),validRnaSequenceCharacters))))),"RNA sequence contains invalid characters. ","")</f>
        <v/>
      </c>
      <c r="X371" s="16">
        <f>OR(Z371)</f>
        <v/>
      </c>
      <c r="Y371" s="16">
        <f>OR(Z371)</f>
        <v/>
      </c>
      <c r="Z371" s="16">
        <f>AND(A371="Leerposition",P371&gt;=2)</f>
        <v/>
      </c>
      <c r="AC371" s="16">
        <f>IF(AND(A371&lt;&gt;"",L371=""),"Physical condition not defined. ","")</f>
        <v/>
      </c>
      <c r="AD371" s="16">
        <f>IF(AND(A371&lt;&gt;"",M371=""),"Datasheet not defined. ","")</f>
        <v/>
      </c>
      <c r="AE371" s="16">
        <f>IF(AND(A371&lt;&gt;"",N371=""),"Aliquoting not defined. ","")</f>
        <v/>
      </c>
    </row>
    <row r="372" ht="10.5" customFormat="1" customHeight="1" s="16">
      <c r="A372" s="25" t="n"/>
      <c r="B372" s="25" t="n"/>
      <c r="C372" s="35">
        <f>IF(B372&lt;&gt;"",LEN(SUBSTITUTE(SUBSTITUTE(B372," ",""),"*","")),"")</f>
        <v/>
      </c>
      <c r="D372" s="19" t="n"/>
      <c r="E372" s="25" t="n"/>
      <c r="F372" s="19" t="n"/>
      <c r="G372" s="19" t="n"/>
      <c r="H372" s="19" t="n"/>
      <c r="I372" s="19" t="n"/>
      <c r="J372" s="19" t="n"/>
      <c r="K372" s="19" t="n"/>
      <c r="L372" s="19" t="n"/>
      <c r="M372" s="19" t="n"/>
      <c r="N372" s="19" t="n"/>
      <c r="O372" s="17">
        <f>Q372 &amp; R372 &amp; U372 &amp; V372 &amp; W372 &amp; S372 &amp; T372 &amp; AC372 &amp; AD372 &amp; AE372</f>
        <v/>
      </c>
      <c r="P372" s="1">
        <f>IF(B372&lt;&gt;"",LEN(SUBSTITUTE(SUBSTITUTE(B372," ",""),"*","")),"")</f>
        <v/>
      </c>
      <c r="Q372" s="1">
        <f>IF(AND(A372="",B372&lt;&gt;""),"No name provided. ","")</f>
        <v/>
      </c>
      <c r="R372" s="1">
        <f>IF(AND(A372&lt;&gt;"",B372=""),"No sequence provided. ","")</f>
        <v/>
      </c>
      <c r="S372" s="16">
        <f>IF(AND(P372&lt;&gt;"",E372&lt;&gt;"",NOT(X372)),IF(AND(INDEX(validRnaScaleLowerSizeLimits,MATCH(E372,validRnaScale,0))&lt;=$P372,$P372&lt;=INDEX(validRnaScaleUpperSizeLimits,MATCH(E372,validRnaScale,0))),"","Sequence (length) not available in " &amp; E372 &amp; " scale. "),"")</f>
        <v/>
      </c>
      <c r="T372" s="16">
        <f>IF(AND(P372&lt;&gt;"",E372&lt;&gt;"",NOT(Y372)),IF(AND(INDEX(validRnaPurificationLowerSizeLimits,MATCH(E372,validRnaScale,0),MATCH(D372,validRnaPurificationLowerSizeLimitsHeader,0))&lt;=$P372,$P372&lt;=INDEX(validRnaPurificationUpperSizeLimits,MATCH(E372,validRnaScale,0),MATCH(D372,validRnaPurificationUpperSizeLimitsHeader,0))),"","Combination of purification and scale not available. "),"")</f>
        <v/>
      </c>
      <c r="U372" s="16">
        <f>IF(LEN(A372)&gt;validOligoNameMaxLength,"RNA oligo name is too long. ","")</f>
        <v/>
      </c>
      <c r="V372" s="16">
        <f>IF(AND(A372&lt;&gt;"",NOT(ISNUMBER(SUMPRODUCT(FIND(MID(A372,ROW(INDIRECT("1:"&amp;LEN(A372))),1),validOligoNameCharacters))))),"RNA oligo name contains invalid characters. ","")</f>
        <v/>
      </c>
      <c r="W372" s="16">
        <f>IF(AND(B372&lt;&gt;"",NOT(ISNUMBER(SUMPRODUCT(FIND(MID(B372,ROW(INDIRECT("1:"&amp;LEN(B372))),1),validRnaSequenceCharacters))))),"RNA sequence contains invalid characters. ","")</f>
        <v/>
      </c>
      <c r="X372" s="16">
        <f>OR(Z372)</f>
        <v/>
      </c>
      <c r="Y372" s="16">
        <f>OR(Z372)</f>
        <v/>
      </c>
      <c r="Z372" s="16">
        <f>AND(A372="Leerposition",P372&gt;=2)</f>
        <v/>
      </c>
      <c r="AC372" s="16">
        <f>IF(AND(A372&lt;&gt;"",L372=""),"Physical condition not defined. ","")</f>
        <v/>
      </c>
      <c r="AD372" s="16">
        <f>IF(AND(A372&lt;&gt;"",M372=""),"Datasheet not defined. ","")</f>
        <v/>
      </c>
      <c r="AE372" s="16">
        <f>IF(AND(A372&lt;&gt;"",N372=""),"Aliquoting not defined. ","")</f>
        <v/>
      </c>
    </row>
    <row r="373" ht="10.5" customFormat="1" customHeight="1" s="16">
      <c r="A373" s="25" t="n"/>
      <c r="B373" s="25" t="n"/>
      <c r="C373" s="35">
        <f>IF(B373&lt;&gt;"",LEN(SUBSTITUTE(SUBSTITUTE(B373," ",""),"*","")),"")</f>
        <v/>
      </c>
      <c r="D373" s="19" t="n"/>
      <c r="E373" s="25" t="n"/>
      <c r="F373" s="19" t="n"/>
      <c r="G373" s="19" t="n"/>
      <c r="H373" s="19" t="n"/>
      <c r="I373" s="19" t="n"/>
      <c r="J373" s="19" t="n"/>
      <c r="K373" s="19" t="n"/>
      <c r="L373" s="19" t="n"/>
      <c r="M373" s="19" t="n"/>
      <c r="N373" s="19" t="n"/>
      <c r="O373" s="17">
        <f>Q373 &amp; R373 &amp; U373 &amp; V373 &amp; W373 &amp; S373 &amp; T373 &amp; AC373 &amp; AD373 &amp; AE373</f>
        <v/>
      </c>
      <c r="P373" s="1">
        <f>IF(B373&lt;&gt;"",LEN(SUBSTITUTE(SUBSTITUTE(B373," ",""),"*","")),"")</f>
        <v/>
      </c>
      <c r="Q373" s="1">
        <f>IF(AND(A373="",B373&lt;&gt;""),"No name provided. ","")</f>
        <v/>
      </c>
      <c r="R373" s="1">
        <f>IF(AND(A373&lt;&gt;"",B373=""),"No sequence provided. ","")</f>
        <v/>
      </c>
      <c r="S373" s="16">
        <f>IF(AND(P373&lt;&gt;"",E373&lt;&gt;"",NOT(X373)),IF(AND(INDEX(validRnaScaleLowerSizeLimits,MATCH(E373,validRnaScale,0))&lt;=$P373,$P373&lt;=INDEX(validRnaScaleUpperSizeLimits,MATCH(E373,validRnaScale,0))),"","Sequence (length) not available in " &amp; E373 &amp; " scale. "),"")</f>
        <v/>
      </c>
      <c r="T373" s="16">
        <f>IF(AND(P373&lt;&gt;"",E373&lt;&gt;"",NOT(Y373)),IF(AND(INDEX(validRnaPurificationLowerSizeLimits,MATCH(E373,validRnaScale,0),MATCH(D373,validRnaPurificationLowerSizeLimitsHeader,0))&lt;=$P373,$P373&lt;=INDEX(validRnaPurificationUpperSizeLimits,MATCH(E373,validRnaScale,0),MATCH(D373,validRnaPurificationUpperSizeLimitsHeader,0))),"","Combination of purification and scale not available. "),"")</f>
        <v/>
      </c>
      <c r="U373" s="16">
        <f>IF(LEN(A373)&gt;validOligoNameMaxLength,"RNA oligo name is too long. ","")</f>
        <v/>
      </c>
      <c r="V373" s="16">
        <f>IF(AND(A373&lt;&gt;"",NOT(ISNUMBER(SUMPRODUCT(FIND(MID(A373,ROW(INDIRECT("1:"&amp;LEN(A373))),1),validOligoNameCharacters))))),"RNA oligo name contains invalid characters. ","")</f>
        <v/>
      </c>
      <c r="W373" s="16">
        <f>IF(AND(B373&lt;&gt;"",NOT(ISNUMBER(SUMPRODUCT(FIND(MID(B373,ROW(INDIRECT("1:"&amp;LEN(B373))),1),validRnaSequenceCharacters))))),"RNA sequence contains invalid characters. ","")</f>
        <v/>
      </c>
      <c r="X373" s="16">
        <f>OR(Z373)</f>
        <v/>
      </c>
      <c r="Y373" s="16">
        <f>OR(Z373)</f>
        <v/>
      </c>
      <c r="Z373" s="16">
        <f>AND(A373="Leerposition",P373&gt;=2)</f>
        <v/>
      </c>
      <c r="AC373" s="16">
        <f>IF(AND(A373&lt;&gt;"",L373=""),"Physical condition not defined. ","")</f>
        <v/>
      </c>
      <c r="AD373" s="16">
        <f>IF(AND(A373&lt;&gt;"",M373=""),"Datasheet not defined. ","")</f>
        <v/>
      </c>
      <c r="AE373" s="16">
        <f>IF(AND(A373&lt;&gt;"",N373=""),"Aliquoting not defined. ","")</f>
        <v/>
      </c>
    </row>
    <row r="374" ht="10.5" customFormat="1" customHeight="1" s="16">
      <c r="A374" s="25" t="n"/>
      <c r="B374" s="25" t="n"/>
      <c r="C374" s="35">
        <f>IF(B374&lt;&gt;"",LEN(SUBSTITUTE(SUBSTITUTE(B374," ",""),"*","")),"")</f>
        <v/>
      </c>
      <c r="D374" s="19" t="n"/>
      <c r="E374" s="25" t="n"/>
      <c r="F374" s="19" t="n"/>
      <c r="G374" s="19" t="n"/>
      <c r="H374" s="19" t="n"/>
      <c r="I374" s="19" t="n"/>
      <c r="J374" s="19" t="n"/>
      <c r="K374" s="19" t="n"/>
      <c r="L374" s="19" t="n"/>
      <c r="M374" s="19" t="n"/>
      <c r="N374" s="19" t="n"/>
      <c r="O374" s="17">
        <f>Q374 &amp; R374 &amp; U374 &amp; V374 &amp; W374 &amp; S374 &amp; T374 &amp; AC374 &amp; AD374 &amp; AE374</f>
        <v/>
      </c>
      <c r="P374" s="1">
        <f>IF(B374&lt;&gt;"",LEN(SUBSTITUTE(SUBSTITUTE(B374," ",""),"*","")),"")</f>
        <v/>
      </c>
      <c r="Q374" s="1">
        <f>IF(AND(A374="",B374&lt;&gt;""),"No name provided. ","")</f>
        <v/>
      </c>
      <c r="R374" s="1">
        <f>IF(AND(A374&lt;&gt;"",B374=""),"No sequence provided. ","")</f>
        <v/>
      </c>
      <c r="S374" s="16">
        <f>IF(AND(P374&lt;&gt;"",E374&lt;&gt;"",NOT(X374)),IF(AND(INDEX(validRnaScaleLowerSizeLimits,MATCH(E374,validRnaScale,0))&lt;=$P374,$P374&lt;=INDEX(validRnaScaleUpperSizeLimits,MATCH(E374,validRnaScale,0))),"","Sequence (length) not available in " &amp; E374 &amp; " scale. "),"")</f>
        <v/>
      </c>
      <c r="T374" s="16">
        <f>IF(AND(P374&lt;&gt;"",E374&lt;&gt;"",NOT(Y374)),IF(AND(INDEX(validRnaPurificationLowerSizeLimits,MATCH(E374,validRnaScale,0),MATCH(D374,validRnaPurificationLowerSizeLimitsHeader,0))&lt;=$P374,$P374&lt;=INDEX(validRnaPurificationUpperSizeLimits,MATCH(E374,validRnaScale,0),MATCH(D374,validRnaPurificationUpperSizeLimitsHeader,0))),"","Combination of purification and scale not available. "),"")</f>
        <v/>
      </c>
      <c r="U374" s="16">
        <f>IF(LEN(A374)&gt;validOligoNameMaxLength,"RNA oligo name is too long. ","")</f>
        <v/>
      </c>
      <c r="V374" s="16">
        <f>IF(AND(A374&lt;&gt;"",NOT(ISNUMBER(SUMPRODUCT(FIND(MID(A374,ROW(INDIRECT("1:"&amp;LEN(A374))),1),validOligoNameCharacters))))),"RNA oligo name contains invalid characters. ","")</f>
        <v/>
      </c>
      <c r="W374" s="16">
        <f>IF(AND(B374&lt;&gt;"",NOT(ISNUMBER(SUMPRODUCT(FIND(MID(B374,ROW(INDIRECT("1:"&amp;LEN(B374))),1),validRnaSequenceCharacters))))),"RNA sequence contains invalid characters. ","")</f>
        <v/>
      </c>
      <c r="X374" s="16">
        <f>OR(Z374)</f>
        <v/>
      </c>
      <c r="Y374" s="16">
        <f>OR(Z374)</f>
        <v/>
      </c>
      <c r="Z374" s="16">
        <f>AND(A374="Leerposition",P374&gt;=2)</f>
        <v/>
      </c>
      <c r="AC374" s="16">
        <f>IF(AND(A374&lt;&gt;"",L374=""),"Physical condition not defined. ","")</f>
        <v/>
      </c>
      <c r="AD374" s="16">
        <f>IF(AND(A374&lt;&gt;"",M374=""),"Datasheet not defined. ","")</f>
        <v/>
      </c>
      <c r="AE374" s="16">
        <f>IF(AND(A374&lt;&gt;"",N374=""),"Aliquoting not defined. ","")</f>
        <v/>
      </c>
    </row>
    <row r="375" ht="10.5" customFormat="1" customHeight="1" s="16">
      <c r="A375" s="25" t="n"/>
      <c r="B375" s="25" t="n"/>
      <c r="C375" s="35">
        <f>IF(B375&lt;&gt;"",LEN(SUBSTITUTE(SUBSTITUTE(B375," ",""),"*","")),"")</f>
        <v/>
      </c>
      <c r="D375" s="19" t="n"/>
      <c r="E375" s="25" t="n"/>
      <c r="F375" s="19" t="n"/>
      <c r="G375" s="19" t="n"/>
      <c r="H375" s="19" t="n"/>
      <c r="I375" s="19" t="n"/>
      <c r="J375" s="19" t="n"/>
      <c r="K375" s="19" t="n"/>
      <c r="L375" s="19" t="n"/>
      <c r="M375" s="19" t="n"/>
      <c r="N375" s="19" t="n"/>
      <c r="O375" s="17">
        <f>Q375 &amp; R375 &amp; U375 &amp; V375 &amp; W375 &amp; S375 &amp; T375 &amp; AC375 &amp; AD375 &amp; AE375</f>
        <v/>
      </c>
      <c r="P375" s="1">
        <f>IF(B375&lt;&gt;"",LEN(SUBSTITUTE(SUBSTITUTE(B375," ",""),"*","")),"")</f>
        <v/>
      </c>
      <c r="Q375" s="1">
        <f>IF(AND(A375="",B375&lt;&gt;""),"No name provided. ","")</f>
        <v/>
      </c>
      <c r="R375" s="1">
        <f>IF(AND(A375&lt;&gt;"",B375=""),"No sequence provided. ","")</f>
        <v/>
      </c>
      <c r="S375" s="16">
        <f>IF(AND(P375&lt;&gt;"",E375&lt;&gt;"",NOT(X375)),IF(AND(INDEX(validRnaScaleLowerSizeLimits,MATCH(E375,validRnaScale,0))&lt;=$P375,$P375&lt;=INDEX(validRnaScaleUpperSizeLimits,MATCH(E375,validRnaScale,0))),"","Sequence (length) not available in " &amp; E375 &amp; " scale. "),"")</f>
        <v/>
      </c>
      <c r="T375" s="16">
        <f>IF(AND(P375&lt;&gt;"",E375&lt;&gt;"",NOT(Y375)),IF(AND(INDEX(validRnaPurificationLowerSizeLimits,MATCH(E375,validRnaScale,0),MATCH(D375,validRnaPurificationLowerSizeLimitsHeader,0))&lt;=$P375,$P375&lt;=INDEX(validRnaPurificationUpperSizeLimits,MATCH(E375,validRnaScale,0),MATCH(D375,validRnaPurificationUpperSizeLimitsHeader,0))),"","Combination of purification and scale not available. "),"")</f>
        <v/>
      </c>
      <c r="U375" s="16">
        <f>IF(LEN(A375)&gt;validOligoNameMaxLength,"RNA oligo name is too long. ","")</f>
        <v/>
      </c>
      <c r="V375" s="16">
        <f>IF(AND(A375&lt;&gt;"",NOT(ISNUMBER(SUMPRODUCT(FIND(MID(A375,ROW(INDIRECT("1:"&amp;LEN(A375))),1),validOligoNameCharacters))))),"RNA oligo name contains invalid characters. ","")</f>
        <v/>
      </c>
      <c r="W375" s="16">
        <f>IF(AND(B375&lt;&gt;"",NOT(ISNUMBER(SUMPRODUCT(FIND(MID(B375,ROW(INDIRECT("1:"&amp;LEN(B375))),1),validRnaSequenceCharacters))))),"RNA sequence contains invalid characters. ","")</f>
        <v/>
      </c>
      <c r="X375" s="16">
        <f>OR(Z375)</f>
        <v/>
      </c>
      <c r="Y375" s="16">
        <f>OR(Z375)</f>
        <v/>
      </c>
      <c r="Z375" s="16">
        <f>AND(A375="Leerposition",P375&gt;=2)</f>
        <v/>
      </c>
      <c r="AC375" s="16">
        <f>IF(AND(A375&lt;&gt;"",L375=""),"Physical condition not defined. ","")</f>
        <v/>
      </c>
      <c r="AD375" s="16">
        <f>IF(AND(A375&lt;&gt;"",M375=""),"Datasheet not defined. ","")</f>
        <v/>
      </c>
      <c r="AE375" s="16">
        <f>IF(AND(A375&lt;&gt;"",N375=""),"Aliquoting not defined. ","")</f>
        <v/>
      </c>
    </row>
    <row r="376" ht="10.5" customFormat="1" customHeight="1" s="16">
      <c r="A376" s="25" t="n"/>
      <c r="B376" s="25" t="n"/>
      <c r="C376" s="35">
        <f>IF(B376&lt;&gt;"",LEN(SUBSTITUTE(SUBSTITUTE(B376," ",""),"*","")),"")</f>
        <v/>
      </c>
      <c r="D376" s="19" t="n"/>
      <c r="E376" s="25" t="n"/>
      <c r="F376" s="19" t="n"/>
      <c r="G376" s="19" t="n"/>
      <c r="H376" s="19" t="n"/>
      <c r="I376" s="19" t="n"/>
      <c r="J376" s="19" t="n"/>
      <c r="K376" s="19" t="n"/>
      <c r="L376" s="19" t="n"/>
      <c r="M376" s="19" t="n"/>
      <c r="N376" s="19" t="n"/>
      <c r="O376" s="17">
        <f>Q376 &amp; R376 &amp; U376 &amp; V376 &amp; W376 &amp; S376 &amp; T376 &amp; AC376 &amp; AD376 &amp; AE376</f>
        <v/>
      </c>
      <c r="P376" s="1">
        <f>IF(B376&lt;&gt;"",LEN(SUBSTITUTE(SUBSTITUTE(B376," ",""),"*","")),"")</f>
        <v/>
      </c>
      <c r="Q376" s="1">
        <f>IF(AND(A376="",B376&lt;&gt;""),"No name provided. ","")</f>
        <v/>
      </c>
      <c r="R376" s="1">
        <f>IF(AND(A376&lt;&gt;"",B376=""),"No sequence provided. ","")</f>
        <v/>
      </c>
      <c r="S376" s="16">
        <f>IF(AND(P376&lt;&gt;"",E376&lt;&gt;"",NOT(X376)),IF(AND(INDEX(validRnaScaleLowerSizeLimits,MATCH(E376,validRnaScale,0))&lt;=$P376,$P376&lt;=INDEX(validRnaScaleUpperSizeLimits,MATCH(E376,validRnaScale,0))),"","Sequence (length) not available in " &amp; E376 &amp; " scale. "),"")</f>
        <v/>
      </c>
      <c r="T376" s="16">
        <f>IF(AND(P376&lt;&gt;"",E376&lt;&gt;"",NOT(Y376)),IF(AND(INDEX(validRnaPurificationLowerSizeLimits,MATCH(E376,validRnaScale,0),MATCH(D376,validRnaPurificationLowerSizeLimitsHeader,0))&lt;=$P376,$P376&lt;=INDEX(validRnaPurificationUpperSizeLimits,MATCH(E376,validRnaScale,0),MATCH(D376,validRnaPurificationUpperSizeLimitsHeader,0))),"","Combination of purification and scale not available. "),"")</f>
        <v/>
      </c>
      <c r="U376" s="16">
        <f>IF(LEN(A376)&gt;validOligoNameMaxLength,"RNA oligo name is too long. ","")</f>
        <v/>
      </c>
      <c r="V376" s="16">
        <f>IF(AND(A376&lt;&gt;"",NOT(ISNUMBER(SUMPRODUCT(FIND(MID(A376,ROW(INDIRECT("1:"&amp;LEN(A376))),1),validOligoNameCharacters))))),"RNA oligo name contains invalid characters. ","")</f>
        <v/>
      </c>
      <c r="W376" s="16">
        <f>IF(AND(B376&lt;&gt;"",NOT(ISNUMBER(SUMPRODUCT(FIND(MID(B376,ROW(INDIRECT("1:"&amp;LEN(B376))),1),validRnaSequenceCharacters))))),"RNA sequence contains invalid characters. ","")</f>
        <v/>
      </c>
      <c r="X376" s="16">
        <f>OR(Z376)</f>
        <v/>
      </c>
      <c r="Y376" s="16">
        <f>OR(Z376)</f>
        <v/>
      </c>
      <c r="Z376" s="16">
        <f>AND(A376="Leerposition",P376&gt;=2)</f>
        <v/>
      </c>
      <c r="AC376" s="16">
        <f>IF(AND(A376&lt;&gt;"",L376=""),"Physical condition not defined. ","")</f>
        <v/>
      </c>
      <c r="AD376" s="16">
        <f>IF(AND(A376&lt;&gt;"",M376=""),"Datasheet not defined. ","")</f>
        <v/>
      </c>
      <c r="AE376" s="16">
        <f>IF(AND(A376&lt;&gt;"",N376=""),"Aliquoting not defined. ","")</f>
        <v/>
      </c>
    </row>
    <row r="377" ht="10.5" customFormat="1" customHeight="1" s="16">
      <c r="A377" s="25" t="n"/>
      <c r="B377" s="25" t="n"/>
      <c r="C377" s="35">
        <f>IF(B377&lt;&gt;"",LEN(SUBSTITUTE(SUBSTITUTE(B377," ",""),"*","")),"")</f>
        <v/>
      </c>
      <c r="D377" s="19" t="n"/>
      <c r="E377" s="25" t="n"/>
      <c r="F377" s="19" t="n"/>
      <c r="G377" s="19" t="n"/>
      <c r="H377" s="19" t="n"/>
      <c r="I377" s="19" t="n"/>
      <c r="J377" s="19" t="n"/>
      <c r="K377" s="19" t="n"/>
      <c r="L377" s="19" t="n"/>
      <c r="M377" s="19" t="n"/>
      <c r="N377" s="19" t="n"/>
      <c r="O377" s="17">
        <f>Q377 &amp; R377 &amp; U377 &amp; V377 &amp; W377 &amp; S377 &amp; T377 &amp; AC377 &amp; AD377 &amp; AE377</f>
        <v/>
      </c>
      <c r="P377" s="1">
        <f>IF(B377&lt;&gt;"",LEN(SUBSTITUTE(SUBSTITUTE(B377," ",""),"*","")),"")</f>
        <v/>
      </c>
      <c r="Q377" s="1">
        <f>IF(AND(A377="",B377&lt;&gt;""),"No name provided. ","")</f>
        <v/>
      </c>
      <c r="R377" s="1">
        <f>IF(AND(A377&lt;&gt;"",B377=""),"No sequence provided. ","")</f>
        <v/>
      </c>
      <c r="S377" s="16">
        <f>IF(AND(P377&lt;&gt;"",E377&lt;&gt;"",NOT(X377)),IF(AND(INDEX(validRnaScaleLowerSizeLimits,MATCH(E377,validRnaScale,0))&lt;=$P377,$P377&lt;=INDEX(validRnaScaleUpperSizeLimits,MATCH(E377,validRnaScale,0))),"","Sequence (length) not available in " &amp; E377 &amp; " scale. "),"")</f>
        <v/>
      </c>
      <c r="T377" s="16">
        <f>IF(AND(P377&lt;&gt;"",E377&lt;&gt;"",NOT(Y377)),IF(AND(INDEX(validRnaPurificationLowerSizeLimits,MATCH(E377,validRnaScale,0),MATCH(D377,validRnaPurificationLowerSizeLimitsHeader,0))&lt;=$P377,$P377&lt;=INDEX(validRnaPurificationUpperSizeLimits,MATCH(E377,validRnaScale,0),MATCH(D377,validRnaPurificationUpperSizeLimitsHeader,0))),"","Combination of purification and scale not available. "),"")</f>
        <v/>
      </c>
      <c r="U377" s="16">
        <f>IF(LEN(A377)&gt;validOligoNameMaxLength,"RNA oligo name is too long. ","")</f>
        <v/>
      </c>
      <c r="V377" s="16">
        <f>IF(AND(A377&lt;&gt;"",NOT(ISNUMBER(SUMPRODUCT(FIND(MID(A377,ROW(INDIRECT("1:"&amp;LEN(A377))),1),validOligoNameCharacters))))),"RNA oligo name contains invalid characters. ","")</f>
        <v/>
      </c>
      <c r="W377" s="16">
        <f>IF(AND(B377&lt;&gt;"",NOT(ISNUMBER(SUMPRODUCT(FIND(MID(B377,ROW(INDIRECT("1:"&amp;LEN(B377))),1),validRnaSequenceCharacters))))),"RNA sequence contains invalid characters. ","")</f>
        <v/>
      </c>
      <c r="X377" s="16">
        <f>OR(Z377)</f>
        <v/>
      </c>
      <c r="Y377" s="16">
        <f>OR(Z377)</f>
        <v/>
      </c>
      <c r="Z377" s="16">
        <f>AND(A377="Leerposition",P377&gt;=2)</f>
        <v/>
      </c>
      <c r="AC377" s="16">
        <f>IF(AND(A377&lt;&gt;"",L377=""),"Physical condition not defined. ","")</f>
        <v/>
      </c>
      <c r="AD377" s="16">
        <f>IF(AND(A377&lt;&gt;"",M377=""),"Datasheet not defined. ","")</f>
        <v/>
      </c>
      <c r="AE377" s="16">
        <f>IF(AND(A377&lt;&gt;"",N377=""),"Aliquoting not defined. ","")</f>
        <v/>
      </c>
    </row>
    <row r="378" ht="10.5" customFormat="1" customHeight="1" s="16">
      <c r="A378" s="25" t="n"/>
      <c r="B378" s="25" t="n"/>
      <c r="C378" s="35">
        <f>IF(B378&lt;&gt;"",LEN(SUBSTITUTE(SUBSTITUTE(B378," ",""),"*","")),"")</f>
        <v/>
      </c>
      <c r="D378" s="19" t="n"/>
      <c r="E378" s="25" t="n"/>
      <c r="F378" s="19" t="n"/>
      <c r="G378" s="19" t="n"/>
      <c r="H378" s="19" t="n"/>
      <c r="I378" s="19" t="n"/>
      <c r="J378" s="19" t="n"/>
      <c r="K378" s="19" t="n"/>
      <c r="L378" s="19" t="n"/>
      <c r="M378" s="19" t="n"/>
      <c r="N378" s="19" t="n"/>
      <c r="O378" s="17">
        <f>Q378 &amp; R378 &amp; U378 &amp; V378 &amp; W378 &amp; S378 &amp; T378 &amp; AC378 &amp; AD378 &amp; AE378</f>
        <v/>
      </c>
      <c r="P378" s="1">
        <f>IF(B378&lt;&gt;"",LEN(SUBSTITUTE(SUBSTITUTE(B378," ",""),"*","")),"")</f>
        <v/>
      </c>
      <c r="Q378" s="1">
        <f>IF(AND(A378="",B378&lt;&gt;""),"No name provided. ","")</f>
        <v/>
      </c>
      <c r="R378" s="1">
        <f>IF(AND(A378&lt;&gt;"",B378=""),"No sequence provided. ","")</f>
        <v/>
      </c>
      <c r="S378" s="16">
        <f>IF(AND(P378&lt;&gt;"",E378&lt;&gt;"",NOT(X378)),IF(AND(INDEX(validRnaScaleLowerSizeLimits,MATCH(E378,validRnaScale,0))&lt;=$P378,$P378&lt;=INDEX(validRnaScaleUpperSizeLimits,MATCH(E378,validRnaScale,0))),"","Sequence (length) not available in " &amp; E378 &amp; " scale. "),"")</f>
        <v/>
      </c>
      <c r="T378" s="16">
        <f>IF(AND(P378&lt;&gt;"",E378&lt;&gt;"",NOT(Y378)),IF(AND(INDEX(validRnaPurificationLowerSizeLimits,MATCH(E378,validRnaScale,0),MATCH(D378,validRnaPurificationLowerSizeLimitsHeader,0))&lt;=$P378,$P378&lt;=INDEX(validRnaPurificationUpperSizeLimits,MATCH(E378,validRnaScale,0),MATCH(D378,validRnaPurificationUpperSizeLimitsHeader,0))),"","Combination of purification and scale not available. "),"")</f>
        <v/>
      </c>
      <c r="U378" s="16">
        <f>IF(LEN(A378)&gt;validOligoNameMaxLength,"RNA oligo name is too long. ","")</f>
        <v/>
      </c>
      <c r="V378" s="16">
        <f>IF(AND(A378&lt;&gt;"",NOT(ISNUMBER(SUMPRODUCT(FIND(MID(A378,ROW(INDIRECT("1:"&amp;LEN(A378))),1),validOligoNameCharacters))))),"RNA oligo name contains invalid characters. ","")</f>
        <v/>
      </c>
      <c r="W378" s="16">
        <f>IF(AND(B378&lt;&gt;"",NOT(ISNUMBER(SUMPRODUCT(FIND(MID(B378,ROW(INDIRECT("1:"&amp;LEN(B378))),1),validRnaSequenceCharacters))))),"RNA sequence contains invalid characters. ","")</f>
        <v/>
      </c>
      <c r="X378" s="16">
        <f>OR(Z378)</f>
        <v/>
      </c>
      <c r="Y378" s="16">
        <f>OR(Z378)</f>
        <v/>
      </c>
      <c r="Z378" s="16">
        <f>AND(A378="Leerposition",P378&gt;=2)</f>
        <v/>
      </c>
      <c r="AC378" s="16">
        <f>IF(AND(A378&lt;&gt;"",L378=""),"Physical condition not defined. ","")</f>
        <v/>
      </c>
      <c r="AD378" s="16">
        <f>IF(AND(A378&lt;&gt;"",M378=""),"Datasheet not defined. ","")</f>
        <v/>
      </c>
      <c r="AE378" s="16">
        <f>IF(AND(A378&lt;&gt;"",N378=""),"Aliquoting not defined. ","")</f>
        <v/>
      </c>
    </row>
    <row r="379" ht="10.5" customFormat="1" customHeight="1" s="16">
      <c r="A379" s="25" t="n"/>
      <c r="B379" s="25" t="n"/>
      <c r="C379" s="35">
        <f>IF(B379&lt;&gt;"",LEN(SUBSTITUTE(SUBSTITUTE(B379," ",""),"*","")),"")</f>
        <v/>
      </c>
      <c r="D379" s="19" t="n"/>
      <c r="E379" s="25" t="n"/>
      <c r="F379" s="19" t="n"/>
      <c r="G379" s="19" t="n"/>
      <c r="H379" s="19" t="n"/>
      <c r="I379" s="19" t="n"/>
      <c r="J379" s="19" t="n"/>
      <c r="K379" s="19" t="n"/>
      <c r="L379" s="19" t="n"/>
      <c r="M379" s="19" t="n"/>
      <c r="N379" s="19" t="n"/>
      <c r="O379" s="17">
        <f>Q379 &amp; R379 &amp; U379 &amp; V379 &amp; W379 &amp; S379 &amp; T379 &amp; AC379 &amp; AD379 &amp; AE379</f>
        <v/>
      </c>
      <c r="P379" s="1">
        <f>IF(B379&lt;&gt;"",LEN(SUBSTITUTE(SUBSTITUTE(B379," ",""),"*","")),"")</f>
        <v/>
      </c>
      <c r="Q379" s="1">
        <f>IF(AND(A379="",B379&lt;&gt;""),"No name provided. ","")</f>
        <v/>
      </c>
      <c r="R379" s="1">
        <f>IF(AND(A379&lt;&gt;"",B379=""),"No sequence provided. ","")</f>
        <v/>
      </c>
      <c r="S379" s="16">
        <f>IF(AND(P379&lt;&gt;"",E379&lt;&gt;"",NOT(X379)),IF(AND(INDEX(validRnaScaleLowerSizeLimits,MATCH(E379,validRnaScale,0))&lt;=$P379,$P379&lt;=INDEX(validRnaScaleUpperSizeLimits,MATCH(E379,validRnaScale,0))),"","Sequence (length) not available in " &amp; E379 &amp; " scale. "),"")</f>
        <v/>
      </c>
      <c r="T379" s="16">
        <f>IF(AND(P379&lt;&gt;"",E379&lt;&gt;"",NOT(Y379)),IF(AND(INDEX(validRnaPurificationLowerSizeLimits,MATCH(E379,validRnaScale,0),MATCH(D379,validRnaPurificationLowerSizeLimitsHeader,0))&lt;=$P379,$P379&lt;=INDEX(validRnaPurificationUpperSizeLimits,MATCH(E379,validRnaScale,0),MATCH(D379,validRnaPurificationUpperSizeLimitsHeader,0))),"","Combination of purification and scale not available. "),"")</f>
        <v/>
      </c>
      <c r="U379" s="16">
        <f>IF(LEN(A379)&gt;validOligoNameMaxLength,"RNA oligo name is too long. ","")</f>
        <v/>
      </c>
      <c r="V379" s="16">
        <f>IF(AND(A379&lt;&gt;"",NOT(ISNUMBER(SUMPRODUCT(FIND(MID(A379,ROW(INDIRECT("1:"&amp;LEN(A379))),1),validOligoNameCharacters))))),"RNA oligo name contains invalid characters. ","")</f>
        <v/>
      </c>
      <c r="W379" s="16">
        <f>IF(AND(B379&lt;&gt;"",NOT(ISNUMBER(SUMPRODUCT(FIND(MID(B379,ROW(INDIRECT("1:"&amp;LEN(B379))),1),validRnaSequenceCharacters))))),"RNA sequence contains invalid characters. ","")</f>
        <v/>
      </c>
      <c r="X379" s="16">
        <f>OR(Z379)</f>
        <v/>
      </c>
      <c r="Y379" s="16">
        <f>OR(Z379)</f>
        <v/>
      </c>
      <c r="Z379" s="16">
        <f>AND(A379="Leerposition",P379&gt;=2)</f>
        <v/>
      </c>
      <c r="AC379" s="16">
        <f>IF(AND(A379&lt;&gt;"",L379=""),"Physical condition not defined. ","")</f>
        <v/>
      </c>
      <c r="AD379" s="16">
        <f>IF(AND(A379&lt;&gt;"",M379=""),"Datasheet not defined. ","")</f>
        <v/>
      </c>
      <c r="AE379" s="16">
        <f>IF(AND(A379&lt;&gt;"",N379=""),"Aliquoting not defined. ","")</f>
        <v/>
      </c>
    </row>
    <row r="380" ht="10.5" customFormat="1" customHeight="1" s="16">
      <c r="A380" s="25" t="n"/>
      <c r="B380" s="25" t="n"/>
      <c r="C380" s="35">
        <f>IF(B380&lt;&gt;"",LEN(SUBSTITUTE(SUBSTITUTE(B380," ",""),"*","")),"")</f>
        <v/>
      </c>
      <c r="D380" s="19" t="n"/>
      <c r="E380" s="25" t="n"/>
      <c r="F380" s="19" t="n"/>
      <c r="G380" s="19" t="n"/>
      <c r="H380" s="19" t="n"/>
      <c r="I380" s="19" t="n"/>
      <c r="J380" s="19" t="n"/>
      <c r="K380" s="19" t="n"/>
      <c r="L380" s="19" t="n"/>
      <c r="M380" s="19" t="n"/>
      <c r="N380" s="19" t="n"/>
      <c r="O380" s="17">
        <f>Q380 &amp; R380 &amp; U380 &amp; V380 &amp; W380 &amp; S380 &amp; T380 &amp; AC380 &amp; AD380 &amp; AE380</f>
        <v/>
      </c>
      <c r="P380" s="1">
        <f>IF(B380&lt;&gt;"",LEN(SUBSTITUTE(SUBSTITUTE(B380," ",""),"*","")),"")</f>
        <v/>
      </c>
      <c r="Q380" s="1">
        <f>IF(AND(A380="",B380&lt;&gt;""),"No name provided. ","")</f>
        <v/>
      </c>
      <c r="R380" s="1">
        <f>IF(AND(A380&lt;&gt;"",B380=""),"No sequence provided. ","")</f>
        <v/>
      </c>
      <c r="S380" s="16">
        <f>IF(AND(P380&lt;&gt;"",E380&lt;&gt;"",NOT(X380)),IF(AND(INDEX(validRnaScaleLowerSizeLimits,MATCH(E380,validRnaScale,0))&lt;=$P380,$P380&lt;=INDEX(validRnaScaleUpperSizeLimits,MATCH(E380,validRnaScale,0))),"","Sequence (length) not available in " &amp; E380 &amp; " scale. "),"")</f>
        <v/>
      </c>
      <c r="T380" s="16">
        <f>IF(AND(P380&lt;&gt;"",E380&lt;&gt;"",NOT(Y380)),IF(AND(INDEX(validRnaPurificationLowerSizeLimits,MATCH(E380,validRnaScale,0),MATCH(D380,validRnaPurificationLowerSizeLimitsHeader,0))&lt;=$P380,$P380&lt;=INDEX(validRnaPurificationUpperSizeLimits,MATCH(E380,validRnaScale,0),MATCH(D380,validRnaPurificationUpperSizeLimitsHeader,0))),"","Combination of purification and scale not available. "),"")</f>
        <v/>
      </c>
      <c r="U380" s="16">
        <f>IF(LEN(A380)&gt;validOligoNameMaxLength,"RNA oligo name is too long. ","")</f>
        <v/>
      </c>
      <c r="V380" s="16">
        <f>IF(AND(A380&lt;&gt;"",NOT(ISNUMBER(SUMPRODUCT(FIND(MID(A380,ROW(INDIRECT("1:"&amp;LEN(A380))),1),validOligoNameCharacters))))),"RNA oligo name contains invalid characters. ","")</f>
        <v/>
      </c>
      <c r="W380" s="16">
        <f>IF(AND(B380&lt;&gt;"",NOT(ISNUMBER(SUMPRODUCT(FIND(MID(B380,ROW(INDIRECT("1:"&amp;LEN(B380))),1),validRnaSequenceCharacters))))),"RNA sequence contains invalid characters. ","")</f>
        <v/>
      </c>
      <c r="X380" s="16">
        <f>OR(Z380)</f>
        <v/>
      </c>
      <c r="Y380" s="16">
        <f>OR(Z380)</f>
        <v/>
      </c>
      <c r="Z380" s="16">
        <f>AND(A380="Leerposition",P380&gt;=2)</f>
        <v/>
      </c>
      <c r="AC380" s="16">
        <f>IF(AND(A380&lt;&gt;"",L380=""),"Physical condition not defined. ","")</f>
        <v/>
      </c>
      <c r="AD380" s="16">
        <f>IF(AND(A380&lt;&gt;"",M380=""),"Datasheet not defined. ","")</f>
        <v/>
      </c>
      <c r="AE380" s="16">
        <f>IF(AND(A380&lt;&gt;"",N380=""),"Aliquoting not defined. ","")</f>
        <v/>
      </c>
    </row>
    <row r="381" ht="10.5" customFormat="1" customHeight="1" s="16">
      <c r="A381" s="25" t="n"/>
      <c r="B381" s="25" t="n"/>
      <c r="C381" s="35">
        <f>IF(B381&lt;&gt;"",LEN(SUBSTITUTE(SUBSTITUTE(B381," ",""),"*","")),"")</f>
        <v/>
      </c>
      <c r="D381" s="19" t="n"/>
      <c r="E381" s="25" t="n"/>
      <c r="F381" s="19" t="n"/>
      <c r="G381" s="19" t="n"/>
      <c r="H381" s="19" t="n"/>
      <c r="I381" s="19" t="n"/>
      <c r="J381" s="19" t="n"/>
      <c r="K381" s="19" t="n"/>
      <c r="L381" s="19" t="n"/>
      <c r="M381" s="19" t="n"/>
      <c r="N381" s="19" t="n"/>
      <c r="O381" s="17">
        <f>Q381 &amp; R381 &amp; U381 &amp; V381 &amp; W381 &amp; S381 &amp; T381 &amp; AC381 &amp; AD381 &amp; AE381</f>
        <v/>
      </c>
      <c r="P381" s="1">
        <f>IF(B381&lt;&gt;"",LEN(SUBSTITUTE(SUBSTITUTE(B381," ",""),"*","")),"")</f>
        <v/>
      </c>
      <c r="Q381" s="1">
        <f>IF(AND(A381="",B381&lt;&gt;""),"No name provided. ","")</f>
        <v/>
      </c>
      <c r="R381" s="1">
        <f>IF(AND(A381&lt;&gt;"",B381=""),"No sequence provided. ","")</f>
        <v/>
      </c>
      <c r="S381" s="16">
        <f>IF(AND(P381&lt;&gt;"",E381&lt;&gt;"",NOT(X381)),IF(AND(INDEX(validRnaScaleLowerSizeLimits,MATCH(E381,validRnaScale,0))&lt;=$P381,$P381&lt;=INDEX(validRnaScaleUpperSizeLimits,MATCH(E381,validRnaScale,0))),"","Sequence (length) not available in " &amp; E381 &amp; " scale. "),"")</f>
        <v/>
      </c>
      <c r="T381" s="16">
        <f>IF(AND(P381&lt;&gt;"",E381&lt;&gt;"",NOT(Y381)),IF(AND(INDEX(validRnaPurificationLowerSizeLimits,MATCH(E381,validRnaScale,0),MATCH(D381,validRnaPurificationLowerSizeLimitsHeader,0))&lt;=$P381,$P381&lt;=INDEX(validRnaPurificationUpperSizeLimits,MATCH(E381,validRnaScale,0),MATCH(D381,validRnaPurificationUpperSizeLimitsHeader,0))),"","Combination of purification and scale not available. "),"")</f>
        <v/>
      </c>
      <c r="U381" s="16">
        <f>IF(LEN(A381)&gt;validOligoNameMaxLength,"RNA oligo name is too long. ","")</f>
        <v/>
      </c>
      <c r="V381" s="16">
        <f>IF(AND(A381&lt;&gt;"",NOT(ISNUMBER(SUMPRODUCT(FIND(MID(A381,ROW(INDIRECT("1:"&amp;LEN(A381))),1),validOligoNameCharacters))))),"RNA oligo name contains invalid characters. ","")</f>
        <v/>
      </c>
      <c r="W381" s="16">
        <f>IF(AND(B381&lt;&gt;"",NOT(ISNUMBER(SUMPRODUCT(FIND(MID(B381,ROW(INDIRECT("1:"&amp;LEN(B381))),1),validRnaSequenceCharacters))))),"RNA sequence contains invalid characters. ","")</f>
        <v/>
      </c>
      <c r="X381" s="16">
        <f>OR(Z381)</f>
        <v/>
      </c>
      <c r="Y381" s="16">
        <f>OR(Z381)</f>
        <v/>
      </c>
      <c r="Z381" s="16">
        <f>AND(A381="Leerposition",P381&gt;=2)</f>
        <v/>
      </c>
      <c r="AC381" s="16">
        <f>IF(AND(A381&lt;&gt;"",L381=""),"Physical condition not defined. ","")</f>
        <v/>
      </c>
      <c r="AD381" s="16">
        <f>IF(AND(A381&lt;&gt;"",M381=""),"Datasheet not defined. ","")</f>
        <v/>
      </c>
      <c r="AE381" s="16">
        <f>IF(AND(A381&lt;&gt;"",N381=""),"Aliquoting not defined. ","")</f>
        <v/>
      </c>
    </row>
    <row r="382" ht="10.5" customFormat="1" customHeight="1" s="16">
      <c r="A382" s="25" t="n"/>
      <c r="B382" s="25" t="n"/>
      <c r="C382" s="35">
        <f>IF(B382&lt;&gt;"",LEN(SUBSTITUTE(SUBSTITUTE(B382," ",""),"*","")),"")</f>
        <v/>
      </c>
      <c r="D382" s="19" t="n"/>
      <c r="E382" s="25" t="n"/>
      <c r="F382" s="19" t="n"/>
      <c r="G382" s="19" t="n"/>
      <c r="H382" s="19" t="n"/>
      <c r="I382" s="19" t="n"/>
      <c r="J382" s="19" t="n"/>
      <c r="K382" s="19" t="n"/>
      <c r="L382" s="19" t="n"/>
      <c r="M382" s="19" t="n"/>
      <c r="N382" s="19" t="n"/>
      <c r="O382" s="17">
        <f>Q382 &amp; R382 &amp; U382 &amp; V382 &amp; W382 &amp; S382 &amp; T382 &amp; AC382 &amp; AD382 &amp; AE382</f>
        <v/>
      </c>
      <c r="P382" s="1">
        <f>IF(B382&lt;&gt;"",LEN(SUBSTITUTE(SUBSTITUTE(B382," ",""),"*","")),"")</f>
        <v/>
      </c>
      <c r="Q382" s="1">
        <f>IF(AND(A382="",B382&lt;&gt;""),"No name provided. ","")</f>
        <v/>
      </c>
      <c r="R382" s="1">
        <f>IF(AND(A382&lt;&gt;"",B382=""),"No sequence provided. ","")</f>
        <v/>
      </c>
      <c r="S382" s="16">
        <f>IF(AND(P382&lt;&gt;"",E382&lt;&gt;"",NOT(X382)),IF(AND(INDEX(validRnaScaleLowerSizeLimits,MATCH(E382,validRnaScale,0))&lt;=$P382,$P382&lt;=INDEX(validRnaScaleUpperSizeLimits,MATCH(E382,validRnaScale,0))),"","Sequence (length) not available in " &amp; E382 &amp; " scale. "),"")</f>
        <v/>
      </c>
      <c r="T382" s="16">
        <f>IF(AND(P382&lt;&gt;"",E382&lt;&gt;"",NOT(Y382)),IF(AND(INDEX(validRnaPurificationLowerSizeLimits,MATCH(E382,validRnaScale,0),MATCH(D382,validRnaPurificationLowerSizeLimitsHeader,0))&lt;=$P382,$P382&lt;=INDEX(validRnaPurificationUpperSizeLimits,MATCH(E382,validRnaScale,0),MATCH(D382,validRnaPurificationUpperSizeLimitsHeader,0))),"","Combination of purification and scale not available. "),"")</f>
        <v/>
      </c>
      <c r="U382" s="16">
        <f>IF(LEN(A382)&gt;validOligoNameMaxLength,"RNA oligo name is too long. ","")</f>
        <v/>
      </c>
      <c r="V382" s="16">
        <f>IF(AND(A382&lt;&gt;"",NOT(ISNUMBER(SUMPRODUCT(FIND(MID(A382,ROW(INDIRECT("1:"&amp;LEN(A382))),1),validOligoNameCharacters))))),"RNA oligo name contains invalid characters. ","")</f>
        <v/>
      </c>
      <c r="W382" s="16">
        <f>IF(AND(B382&lt;&gt;"",NOT(ISNUMBER(SUMPRODUCT(FIND(MID(B382,ROW(INDIRECT("1:"&amp;LEN(B382))),1),validRnaSequenceCharacters))))),"RNA sequence contains invalid characters. ","")</f>
        <v/>
      </c>
      <c r="X382" s="16">
        <f>OR(Z382)</f>
        <v/>
      </c>
      <c r="Y382" s="16">
        <f>OR(Z382)</f>
        <v/>
      </c>
      <c r="Z382" s="16">
        <f>AND(A382="Leerposition",P382&gt;=2)</f>
        <v/>
      </c>
      <c r="AC382" s="16">
        <f>IF(AND(A382&lt;&gt;"",L382=""),"Physical condition not defined. ","")</f>
        <v/>
      </c>
      <c r="AD382" s="16">
        <f>IF(AND(A382&lt;&gt;"",M382=""),"Datasheet not defined. ","")</f>
        <v/>
      </c>
      <c r="AE382" s="16">
        <f>IF(AND(A382&lt;&gt;"",N382=""),"Aliquoting not defined. ","")</f>
        <v/>
      </c>
    </row>
    <row r="383" ht="10.5" customFormat="1" customHeight="1" s="16">
      <c r="A383" s="25" t="n"/>
      <c r="B383" s="25" t="n"/>
      <c r="C383" s="35">
        <f>IF(B383&lt;&gt;"",LEN(SUBSTITUTE(SUBSTITUTE(B383," ",""),"*","")),"")</f>
        <v/>
      </c>
      <c r="D383" s="19" t="n"/>
      <c r="E383" s="25" t="n"/>
      <c r="F383" s="19" t="n"/>
      <c r="G383" s="19" t="n"/>
      <c r="H383" s="19" t="n"/>
      <c r="I383" s="19" t="n"/>
      <c r="J383" s="19" t="n"/>
      <c r="K383" s="19" t="n"/>
      <c r="L383" s="19" t="n"/>
      <c r="M383" s="19" t="n"/>
      <c r="N383" s="19" t="n"/>
      <c r="O383" s="17">
        <f>Q383 &amp; R383 &amp; U383 &amp; V383 &amp; W383 &amp; S383 &amp; T383 &amp; AC383 &amp; AD383 &amp; AE383</f>
        <v/>
      </c>
      <c r="P383" s="1">
        <f>IF(B383&lt;&gt;"",LEN(SUBSTITUTE(SUBSTITUTE(B383," ",""),"*","")),"")</f>
        <v/>
      </c>
      <c r="Q383" s="1">
        <f>IF(AND(A383="",B383&lt;&gt;""),"No name provided. ","")</f>
        <v/>
      </c>
      <c r="R383" s="1">
        <f>IF(AND(A383&lt;&gt;"",B383=""),"No sequence provided. ","")</f>
        <v/>
      </c>
      <c r="S383" s="16">
        <f>IF(AND(P383&lt;&gt;"",E383&lt;&gt;"",NOT(X383)),IF(AND(INDEX(validRnaScaleLowerSizeLimits,MATCH(E383,validRnaScale,0))&lt;=$P383,$P383&lt;=INDEX(validRnaScaleUpperSizeLimits,MATCH(E383,validRnaScale,0))),"","Sequence (length) not available in " &amp; E383 &amp; " scale. "),"")</f>
        <v/>
      </c>
      <c r="T383" s="16">
        <f>IF(AND(P383&lt;&gt;"",E383&lt;&gt;"",NOT(Y383)),IF(AND(INDEX(validRnaPurificationLowerSizeLimits,MATCH(E383,validRnaScale,0),MATCH(D383,validRnaPurificationLowerSizeLimitsHeader,0))&lt;=$P383,$P383&lt;=INDEX(validRnaPurificationUpperSizeLimits,MATCH(E383,validRnaScale,0),MATCH(D383,validRnaPurificationUpperSizeLimitsHeader,0))),"","Combination of purification and scale not available. "),"")</f>
        <v/>
      </c>
      <c r="U383" s="16">
        <f>IF(LEN(A383)&gt;validOligoNameMaxLength,"RNA oligo name is too long. ","")</f>
        <v/>
      </c>
      <c r="V383" s="16">
        <f>IF(AND(A383&lt;&gt;"",NOT(ISNUMBER(SUMPRODUCT(FIND(MID(A383,ROW(INDIRECT("1:"&amp;LEN(A383))),1),validOligoNameCharacters))))),"RNA oligo name contains invalid characters. ","")</f>
        <v/>
      </c>
      <c r="W383" s="16">
        <f>IF(AND(B383&lt;&gt;"",NOT(ISNUMBER(SUMPRODUCT(FIND(MID(B383,ROW(INDIRECT("1:"&amp;LEN(B383))),1),validRnaSequenceCharacters))))),"RNA sequence contains invalid characters. ","")</f>
        <v/>
      </c>
      <c r="X383" s="16">
        <f>OR(Z383)</f>
        <v/>
      </c>
      <c r="Y383" s="16">
        <f>OR(Z383)</f>
        <v/>
      </c>
      <c r="Z383" s="16">
        <f>AND(A383="Leerposition",P383&gt;=2)</f>
        <v/>
      </c>
      <c r="AC383" s="16">
        <f>IF(AND(A383&lt;&gt;"",L383=""),"Physical condition not defined. ","")</f>
        <v/>
      </c>
      <c r="AD383" s="16">
        <f>IF(AND(A383&lt;&gt;"",M383=""),"Datasheet not defined. ","")</f>
        <v/>
      </c>
      <c r="AE383" s="16">
        <f>IF(AND(A383&lt;&gt;"",N383=""),"Aliquoting not defined. ","")</f>
        <v/>
      </c>
    </row>
    <row r="384" ht="10.5" customFormat="1" customHeight="1" s="16">
      <c r="A384" s="25" t="n"/>
      <c r="B384" s="25" t="n"/>
      <c r="C384" s="35">
        <f>IF(B384&lt;&gt;"",LEN(SUBSTITUTE(SUBSTITUTE(B384," ",""),"*","")),"")</f>
        <v/>
      </c>
      <c r="D384" s="19" t="n"/>
      <c r="E384" s="25" t="n"/>
      <c r="F384" s="19" t="n"/>
      <c r="G384" s="19" t="n"/>
      <c r="H384" s="19" t="n"/>
      <c r="I384" s="19" t="n"/>
      <c r="J384" s="19" t="n"/>
      <c r="K384" s="19" t="n"/>
      <c r="L384" s="19" t="n"/>
      <c r="M384" s="19" t="n"/>
      <c r="N384" s="19" t="n"/>
      <c r="O384" s="17">
        <f>Q384 &amp; R384 &amp; U384 &amp; V384 &amp; W384 &amp; S384 &amp; T384 &amp; AC384 &amp; AD384 &amp; AE384</f>
        <v/>
      </c>
      <c r="P384" s="1">
        <f>IF(B384&lt;&gt;"",LEN(SUBSTITUTE(SUBSTITUTE(B384," ",""),"*","")),"")</f>
        <v/>
      </c>
      <c r="Q384" s="1">
        <f>IF(AND(A384="",B384&lt;&gt;""),"No name provided. ","")</f>
        <v/>
      </c>
      <c r="R384" s="1">
        <f>IF(AND(A384&lt;&gt;"",B384=""),"No sequence provided. ","")</f>
        <v/>
      </c>
      <c r="S384" s="16">
        <f>IF(AND(P384&lt;&gt;"",E384&lt;&gt;"",NOT(X384)),IF(AND(INDEX(validRnaScaleLowerSizeLimits,MATCH(E384,validRnaScale,0))&lt;=$P384,$P384&lt;=INDEX(validRnaScaleUpperSizeLimits,MATCH(E384,validRnaScale,0))),"","Sequence (length) not available in " &amp; E384 &amp; " scale. "),"")</f>
        <v/>
      </c>
      <c r="T384" s="16">
        <f>IF(AND(P384&lt;&gt;"",E384&lt;&gt;"",NOT(Y384)),IF(AND(INDEX(validRnaPurificationLowerSizeLimits,MATCH(E384,validRnaScale,0),MATCH(D384,validRnaPurificationLowerSizeLimitsHeader,0))&lt;=$P384,$P384&lt;=INDEX(validRnaPurificationUpperSizeLimits,MATCH(E384,validRnaScale,0),MATCH(D384,validRnaPurificationUpperSizeLimitsHeader,0))),"","Combination of purification and scale not available. "),"")</f>
        <v/>
      </c>
      <c r="U384" s="16">
        <f>IF(LEN(A384)&gt;validOligoNameMaxLength,"RNA oligo name is too long. ","")</f>
        <v/>
      </c>
      <c r="V384" s="16">
        <f>IF(AND(A384&lt;&gt;"",NOT(ISNUMBER(SUMPRODUCT(FIND(MID(A384,ROW(INDIRECT("1:"&amp;LEN(A384))),1),validOligoNameCharacters))))),"RNA oligo name contains invalid characters. ","")</f>
        <v/>
      </c>
      <c r="W384" s="16">
        <f>IF(AND(B384&lt;&gt;"",NOT(ISNUMBER(SUMPRODUCT(FIND(MID(B384,ROW(INDIRECT("1:"&amp;LEN(B384))),1),validRnaSequenceCharacters))))),"RNA sequence contains invalid characters. ","")</f>
        <v/>
      </c>
      <c r="X384" s="16">
        <f>OR(Z384)</f>
        <v/>
      </c>
      <c r="Y384" s="16">
        <f>OR(Z384)</f>
        <v/>
      </c>
      <c r="Z384" s="16">
        <f>AND(A384="Leerposition",P384&gt;=2)</f>
        <v/>
      </c>
      <c r="AC384" s="16">
        <f>IF(AND(A384&lt;&gt;"",L384=""),"Physical condition not defined. ","")</f>
        <v/>
      </c>
      <c r="AD384" s="16">
        <f>IF(AND(A384&lt;&gt;"",M384=""),"Datasheet not defined. ","")</f>
        <v/>
      </c>
      <c r="AE384" s="16">
        <f>IF(AND(A384&lt;&gt;"",N384=""),"Aliquoting not defined. ","")</f>
        <v/>
      </c>
    </row>
    <row r="385" ht="10.5" customFormat="1" customHeight="1" s="83" thickBot="1">
      <c r="A385" s="78" t="n"/>
      <c r="B385" s="78" t="n"/>
      <c r="C385" s="79">
        <f>IF(B385&lt;&gt;"",LEN(SUBSTITUTE(SUBSTITUTE(B385," ",""),"*","")),"")</f>
        <v/>
      </c>
      <c r="D385" s="80" t="n"/>
      <c r="E385" s="78" t="n"/>
      <c r="F385" s="80" t="n"/>
      <c r="G385" s="80" t="n"/>
      <c r="H385" s="80" t="n"/>
      <c r="I385" s="80" t="n"/>
      <c r="J385" s="80" t="n"/>
      <c r="K385" s="80" t="n"/>
      <c r="L385" s="100" t="n"/>
      <c r="M385" s="100" t="n"/>
      <c r="N385" s="100" t="n"/>
      <c r="O385" s="81">
        <f>Q385 &amp; R385 &amp; U385 &amp; V385 &amp; W385 &amp; S385 &amp; T385 &amp; AC385 &amp; AD385 &amp; AE385</f>
        <v/>
      </c>
      <c r="P385" s="82">
        <f>IF(B385&lt;&gt;"",LEN(SUBSTITUTE(SUBSTITUTE(B385," ",""),"*","")),"")</f>
        <v/>
      </c>
      <c r="Q385" s="82">
        <f>IF(AND(A385="",B385&lt;&gt;""),"No name provided. ","")</f>
        <v/>
      </c>
      <c r="R385" s="82">
        <f>IF(AND(A385&lt;&gt;"",B385=""),"No sequence provided. ","")</f>
        <v/>
      </c>
      <c r="S385" s="83">
        <f>IF(AND(P385&lt;&gt;"",E385&lt;&gt;"",NOT(X385)),IF(AND(INDEX(validRnaScaleLowerSizeLimits,MATCH(E385,validRnaScale,0))&lt;=$P385,$P385&lt;=INDEX(validRnaScaleUpperSizeLimits,MATCH(E385,validRnaScale,0))),"","Sequence (length) not available in " &amp; E385 &amp; " scale. "),"")</f>
        <v/>
      </c>
      <c r="T385" s="83">
        <f>IF(AND(P385&lt;&gt;"",E385&lt;&gt;"",NOT(Y385)),IF(AND(INDEX(validRnaPurificationLowerSizeLimits,MATCH(E385,validRnaScale,0),MATCH(D385,validRnaPurificationLowerSizeLimitsHeader,0))&lt;=$P385,$P385&lt;=INDEX(validRnaPurificationUpperSizeLimits,MATCH(E385,validRnaScale,0),MATCH(D385,validRnaPurificationUpperSizeLimitsHeader,0))),"","Combination of purification and scale not available. "),"")</f>
        <v/>
      </c>
      <c r="U385" s="83">
        <f>IF(LEN(A385)&gt;validOligoNameMaxLength,"RNA oligo name is too long. ","")</f>
        <v/>
      </c>
      <c r="V385" s="83">
        <f>IF(AND(A385&lt;&gt;"",NOT(ISNUMBER(SUMPRODUCT(FIND(MID(A385,ROW(INDIRECT("1:"&amp;LEN(A385))),1),validOligoNameCharacters))))),"RNA oligo name contains invalid characters. ","")</f>
        <v/>
      </c>
      <c r="W385" s="83">
        <f>IF(AND(B385&lt;&gt;"",NOT(ISNUMBER(SUMPRODUCT(FIND(MID(B385,ROW(INDIRECT("1:"&amp;LEN(B385))),1),validRnaSequenceCharacters))))),"RNA sequence contains invalid characters. ","")</f>
        <v/>
      </c>
      <c r="X385" s="83">
        <f>OR(Z385)</f>
        <v/>
      </c>
      <c r="Y385" s="83">
        <f>OR(Z385)</f>
        <v/>
      </c>
      <c r="Z385" s="83">
        <f>AND(A385="Leerposition",P385&gt;=2)</f>
        <v/>
      </c>
      <c r="AC385" s="83">
        <f>IF(AND(A385&lt;&gt;"",L385=""),"Physical condition not defined. ","")</f>
        <v/>
      </c>
      <c r="AD385" s="83">
        <f>IF(AND(A385&lt;&gt;"",M385=""),"Datasheet not defined. ","")</f>
        <v/>
      </c>
      <c r="AE385" s="83">
        <f>IF(AND(A385&lt;&gt;"",N385=""),"Aliquoting not defined. ","")</f>
        <v/>
      </c>
    </row>
    <row r="386" ht="10.5" customFormat="1" customHeight="1" s="16">
      <c r="A386" s="25" t="n"/>
      <c r="B386" s="25" t="n"/>
      <c r="C386" s="35">
        <f>IF(B386&lt;&gt;"",LEN(SUBSTITUTE(SUBSTITUTE(B386," ",""),"*","")),"")</f>
        <v/>
      </c>
      <c r="D386" s="19" t="n"/>
      <c r="E386" s="25" t="n"/>
      <c r="F386" s="19" t="n"/>
      <c r="G386" s="19" t="n"/>
      <c r="H386" s="19" t="n"/>
      <c r="I386" s="19" t="n"/>
      <c r="J386" s="19" t="n"/>
      <c r="K386" s="19" t="n"/>
      <c r="L386" s="19" t="n"/>
      <c r="M386" s="19" t="n"/>
      <c r="N386" s="19" t="n"/>
      <c r="O386" s="17">
        <f>Q386 &amp; R386 &amp; U386 &amp; V386 &amp; W386 &amp; S386 &amp; T386 &amp; AC386 &amp; AD386 &amp; AE386</f>
        <v/>
      </c>
      <c r="P386" s="1">
        <f>IF(B386&lt;&gt;"",LEN(SUBSTITUTE(SUBSTITUTE(B386," ",""),"*","")),"")</f>
        <v/>
      </c>
      <c r="Q386" s="1">
        <f>IF(AND(A386="",B386&lt;&gt;""),"No name provided. ","")</f>
        <v/>
      </c>
      <c r="R386" s="1">
        <f>IF(AND(A386&lt;&gt;"",B386=""),"No sequence provided. ","")</f>
        <v/>
      </c>
      <c r="S386" s="16">
        <f>IF(AND(P386&lt;&gt;"",E386&lt;&gt;"",NOT(X386)),IF(AND(INDEX(validRnaScaleLowerSizeLimits,MATCH(E386,validRnaScale,0))&lt;=$P386,$P386&lt;=INDEX(validRnaScaleUpperSizeLimits,MATCH(E386,validRnaScale,0))),"","Sequence (length) not available in " &amp; E386 &amp; " scale. "),"")</f>
        <v/>
      </c>
      <c r="T386" s="16">
        <f>IF(AND(P386&lt;&gt;"",E386&lt;&gt;"",NOT(Y386)),IF(AND(INDEX(validRnaPurificationLowerSizeLimits,MATCH(E386,validRnaScale,0),MATCH(D386,validRnaPurificationLowerSizeLimitsHeader,0))&lt;=$P386,$P386&lt;=INDEX(validRnaPurificationUpperSizeLimits,MATCH(E386,validRnaScale,0),MATCH(D386,validRnaPurificationUpperSizeLimitsHeader,0))),"","Combination of purification and scale not available. "),"")</f>
        <v/>
      </c>
      <c r="U386" s="16">
        <f>IF(LEN(A386)&gt;validOligoNameMaxLength,"RNA oligo name is too long. ","")</f>
        <v/>
      </c>
      <c r="V386" s="16">
        <f>IF(AND(A386&lt;&gt;"",NOT(ISNUMBER(SUMPRODUCT(FIND(MID(A386,ROW(INDIRECT("1:"&amp;LEN(A386))),1),validOligoNameCharacters))))),"RNA oligo name contains invalid characters. ","")</f>
        <v/>
      </c>
      <c r="W386" s="16">
        <f>IF(AND(B386&lt;&gt;"",NOT(ISNUMBER(SUMPRODUCT(FIND(MID(B386,ROW(INDIRECT("1:"&amp;LEN(B386))),1),validRnaSequenceCharacters))))),"RNA sequence contains invalid characters. ","")</f>
        <v/>
      </c>
      <c r="X386" s="16">
        <f>OR(Z386)</f>
        <v/>
      </c>
      <c r="Y386" s="16">
        <f>OR(Z386)</f>
        <v/>
      </c>
      <c r="Z386" s="16">
        <f>AND(A386="Leerposition",P386&gt;=2)</f>
        <v/>
      </c>
      <c r="AC386" s="16">
        <f>IF(AND(A386&lt;&gt;"",L386=""),"Physical condition not defined. ","")</f>
        <v/>
      </c>
      <c r="AD386" s="16">
        <f>IF(AND(A386&lt;&gt;"",M386=""),"Datasheet not defined. ","")</f>
        <v/>
      </c>
      <c r="AE386" s="16">
        <f>IF(AND(A386&lt;&gt;"",N386=""),"Aliquoting not defined. ","")</f>
        <v/>
      </c>
    </row>
    <row r="387" ht="10.5" customFormat="1" customHeight="1" s="16">
      <c r="A387" s="25" t="n"/>
      <c r="B387" s="25" t="n"/>
      <c r="C387" s="35">
        <f>IF(B387&lt;&gt;"",LEN(SUBSTITUTE(SUBSTITUTE(B387," ",""),"*","")),"")</f>
        <v/>
      </c>
      <c r="D387" s="19" t="n"/>
      <c r="E387" s="25" t="n"/>
      <c r="F387" s="19" t="n"/>
      <c r="G387" s="19" t="n"/>
      <c r="H387" s="19" t="n"/>
      <c r="I387" s="19" t="n"/>
      <c r="J387" s="19" t="n"/>
      <c r="K387" s="19" t="n"/>
      <c r="L387" s="19" t="n"/>
      <c r="M387" s="19" t="n"/>
      <c r="N387" s="19" t="n"/>
      <c r="O387" s="17">
        <f>Q387 &amp; R387 &amp; U387 &amp; V387 &amp; W387 &amp; S387 &amp; T387 &amp; AC387 &amp; AD387 &amp; AE387</f>
        <v/>
      </c>
      <c r="P387" s="1">
        <f>IF(B387&lt;&gt;"",LEN(SUBSTITUTE(SUBSTITUTE(B387," ",""),"*","")),"")</f>
        <v/>
      </c>
      <c r="Q387" s="1">
        <f>IF(AND(A387="",B387&lt;&gt;""),"No name provided. ","")</f>
        <v/>
      </c>
      <c r="R387" s="1">
        <f>IF(AND(A387&lt;&gt;"",B387=""),"No sequence provided. ","")</f>
        <v/>
      </c>
      <c r="S387" s="16">
        <f>IF(AND(P387&lt;&gt;"",E387&lt;&gt;"",NOT(X387)),IF(AND(INDEX(validRnaScaleLowerSizeLimits,MATCH(E387,validRnaScale,0))&lt;=$P387,$P387&lt;=INDEX(validRnaScaleUpperSizeLimits,MATCH(E387,validRnaScale,0))),"","Sequence (length) not available in " &amp; E387 &amp; " scale. "),"")</f>
        <v/>
      </c>
      <c r="T387" s="16">
        <f>IF(AND(P387&lt;&gt;"",E387&lt;&gt;"",NOT(Y387)),IF(AND(INDEX(validRnaPurificationLowerSizeLimits,MATCH(E387,validRnaScale,0),MATCH(D387,validRnaPurificationLowerSizeLimitsHeader,0))&lt;=$P387,$P387&lt;=INDEX(validRnaPurificationUpperSizeLimits,MATCH(E387,validRnaScale,0),MATCH(D387,validRnaPurificationUpperSizeLimitsHeader,0))),"","Combination of purification and scale not available. "),"")</f>
        <v/>
      </c>
      <c r="U387" s="16">
        <f>IF(LEN(A387)&gt;validOligoNameMaxLength,"RNA oligo name is too long. ","")</f>
        <v/>
      </c>
      <c r="V387" s="16">
        <f>IF(AND(A387&lt;&gt;"",NOT(ISNUMBER(SUMPRODUCT(FIND(MID(A387,ROW(INDIRECT("1:"&amp;LEN(A387))),1),validOligoNameCharacters))))),"RNA oligo name contains invalid characters. ","")</f>
        <v/>
      </c>
      <c r="W387" s="16">
        <f>IF(AND(B387&lt;&gt;"",NOT(ISNUMBER(SUMPRODUCT(FIND(MID(B387,ROW(INDIRECT("1:"&amp;LEN(B387))),1),validRnaSequenceCharacters))))),"RNA sequence contains invalid characters. ","")</f>
        <v/>
      </c>
      <c r="X387" s="16">
        <f>OR(Z387)</f>
        <v/>
      </c>
      <c r="Y387" s="16">
        <f>OR(Z387)</f>
        <v/>
      </c>
      <c r="Z387" s="16">
        <f>AND(A387="Leerposition",P387&gt;=2)</f>
        <v/>
      </c>
      <c r="AC387" s="16">
        <f>IF(AND(A387&lt;&gt;"",L387=""),"Physical condition not defined. ","")</f>
        <v/>
      </c>
      <c r="AD387" s="16">
        <f>IF(AND(A387&lt;&gt;"",M387=""),"Datasheet not defined. ","")</f>
        <v/>
      </c>
      <c r="AE387" s="16">
        <f>IF(AND(A387&lt;&gt;"",N387=""),"Aliquoting not defined. ","")</f>
        <v/>
      </c>
    </row>
    <row r="388" ht="10.5" customFormat="1" customHeight="1" s="16">
      <c r="A388" s="25" t="n"/>
      <c r="B388" s="25" t="n"/>
      <c r="C388" s="35">
        <f>IF(B388&lt;&gt;"",LEN(SUBSTITUTE(SUBSTITUTE(B388," ",""),"*","")),"")</f>
        <v/>
      </c>
      <c r="D388" s="19" t="n"/>
      <c r="E388" s="25" t="n"/>
      <c r="F388" s="19" t="n"/>
      <c r="G388" s="19" t="n"/>
      <c r="H388" s="19" t="n"/>
      <c r="I388" s="19" t="n"/>
      <c r="J388" s="19" t="n"/>
      <c r="K388" s="19" t="n"/>
      <c r="L388" s="19" t="n"/>
      <c r="M388" s="19" t="n"/>
      <c r="N388" s="19" t="n"/>
      <c r="O388" s="17">
        <f>Q388 &amp; R388 &amp; U388 &amp; V388 &amp; W388 &amp; S388 &amp; T388 &amp; AC388 &amp; AD388 &amp; AE388</f>
        <v/>
      </c>
      <c r="P388" s="1">
        <f>IF(B388&lt;&gt;"",LEN(SUBSTITUTE(SUBSTITUTE(B388," ",""),"*","")),"")</f>
        <v/>
      </c>
      <c r="Q388" s="1">
        <f>IF(AND(A388="",B388&lt;&gt;""),"No name provided. ","")</f>
        <v/>
      </c>
      <c r="R388" s="1">
        <f>IF(AND(A388&lt;&gt;"",B388=""),"No sequence provided. ","")</f>
        <v/>
      </c>
      <c r="S388" s="16">
        <f>IF(AND(P388&lt;&gt;"",E388&lt;&gt;"",NOT(X388)),IF(AND(INDEX(validRnaScaleLowerSizeLimits,MATCH(E388,validRnaScale,0))&lt;=$P388,$P388&lt;=INDEX(validRnaScaleUpperSizeLimits,MATCH(E388,validRnaScale,0))),"","Sequence (length) not available in " &amp; E388 &amp; " scale. "),"")</f>
        <v/>
      </c>
      <c r="T388" s="16">
        <f>IF(AND(P388&lt;&gt;"",E388&lt;&gt;"",NOT(Y388)),IF(AND(INDEX(validRnaPurificationLowerSizeLimits,MATCH(E388,validRnaScale,0),MATCH(D388,validRnaPurificationLowerSizeLimitsHeader,0))&lt;=$P388,$P388&lt;=INDEX(validRnaPurificationUpperSizeLimits,MATCH(E388,validRnaScale,0),MATCH(D388,validRnaPurificationUpperSizeLimitsHeader,0))),"","Combination of purification and scale not available. "),"")</f>
        <v/>
      </c>
      <c r="U388" s="16">
        <f>IF(LEN(A388)&gt;validOligoNameMaxLength,"RNA oligo name is too long. ","")</f>
        <v/>
      </c>
      <c r="V388" s="16">
        <f>IF(AND(A388&lt;&gt;"",NOT(ISNUMBER(SUMPRODUCT(FIND(MID(A388,ROW(INDIRECT("1:"&amp;LEN(A388))),1),validOligoNameCharacters))))),"RNA oligo name contains invalid characters. ","")</f>
        <v/>
      </c>
      <c r="W388" s="16">
        <f>IF(AND(B388&lt;&gt;"",NOT(ISNUMBER(SUMPRODUCT(FIND(MID(B388,ROW(INDIRECT("1:"&amp;LEN(B388))),1),validRnaSequenceCharacters))))),"RNA sequence contains invalid characters. ","")</f>
        <v/>
      </c>
      <c r="X388" s="16">
        <f>OR(Z388)</f>
        <v/>
      </c>
      <c r="Y388" s="16">
        <f>OR(Z388)</f>
        <v/>
      </c>
      <c r="Z388" s="16">
        <f>AND(A388="Leerposition",P388&gt;=2)</f>
        <v/>
      </c>
      <c r="AC388" s="16">
        <f>IF(AND(A388&lt;&gt;"",L388=""),"Physical condition not defined. ","")</f>
        <v/>
      </c>
      <c r="AD388" s="16">
        <f>IF(AND(A388&lt;&gt;"",M388=""),"Datasheet not defined. ","")</f>
        <v/>
      </c>
      <c r="AE388" s="16">
        <f>IF(AND(A388&lt;&gt;"",N388=""),"Aliquoting not defined. ","")</f>
        <v/>
      </c>
    </row>
    <row r="389" ht="10.5" customFormat="1" customHeight="1" s="16">
      <c r="A389" s="25" t="n"/>
      <c r="B389" s="25" t="n"/>
      <c r="C389" s="35">
        <f>IF(B389&lt;&gt;"",LEN(SUBSTITUTE(SUBSTITUTE(B389," ",""),"*","")),"")</f>
        <v/>
      </c>
      <c r="D389" s="19" t="n"/>
      <c r="E389" s="25" t="n"/>
      <c r="F389" s="19" t="n"/>
      <c r="G389" s="19" t="n"/>
      <c r="H389" s="19" t="n"/>
      <c r="I389" s="19" t="n"/>
      <c r="J389" s="19" t="n"/>
      <c r="K389" s="19" t="n"/>
      <c r="L389" s="19" t="n"/>
      <c r="M389" s="19" t="n"/>
      <c r="N389" s="19" t="n"/>
      <c r="O389" s="17">
        <f>Q389 &amp; R389 &amp; U389 &amp; V389 &amp; W389 &amp; S389 &amp; T389 &amp; AC389 &amp; AD389 &amp; AE389</f>
        <v/>
      </c>
      <c r="P389" s="1">
        <f>IF(B389&lt;&gt;"",LEN(SUBSTITUTE(SUBSTITUTE(B389," ",""),"*","")),"")</f>
        <v/>
      </c>
      <c r="Q389" s="1">
        <f>IF(AND(A389="",B389&lt;&gt;""),"No name provided. ","")</f>
        <v/>
      </c>
      <c r="R389" s="1">
        <f>IF(AND(A389&lt;&gt;"",B389=""),"No sequence provided. ","")</f>
        <v/>
      </c>
      <c r="S389" s="16">
        <f>IF(AND(P389&lt;&gt;"",E389&lt;&gt;"",NOT(X389)),IF(AND(INDEX(validRnaScaleLowerSizeLimits,MATCH(E389,validRnaScale,0))&lt;=$P389,$P389&lt;=INDEX(validRnaScaleUpperSizeLimits,MATCH(E389,validRnaScale,0))),"","Sequence (length) not available in " &amp; E389 &amp; " scale. "),"")</f>
        <v/>
      </c>
      <c r="T389" s="16">
        <f>IF(AND(P389&lt;&gt;"",E389&lt;&gt;"",NOT(Y389)),IF(AND(INDEX(validRnaPurificationLowerSizeLimits,MATCH(E389,validRnaScale,0),MATCH(D389,validRnaPurificationLowerSizeLimitsHeader,0))&lt;=$P389,$P389&lt;=INDEX(validRnaPurificationUpperSizeLimits,MATCH(E389,validRnaScale,0),MATCH(D389,validRnaPurificationUpperSizeLimitsHeader,0))),"","Combination of purification and scale not available. "),"")</f>
        <v/>
      </c>
      <c r="U389" s="16">
        <f>IF(LEN(A389)&gt;validOligoNameMaxLength,"RNA oligo name is too long. ","")</f>
        <v/>
      </c>
      <c r="V389" s="16">
        <f>IF(AND(A389&lt;&gt;"",NOT(ISNUMBER(SUMPRODUCT(FIND(MID(A389,ROW(INDIRECT("1:"&amp;LEN(A389))),1),validOligoNameCharacters))))),"RNA oligo name contains invalid characters. ","")</f>
        <v/>
      </c>
      <c r="W389" s="16">
        <f>IF(AND(B389&lt;&gt;"",NOT(ISNUMBER(SUMPRODUCT(FIND(MID(B389,ROW(INDIRECT("1:"&amp;LEN(B389))),1),validRnaSequenceCharacters))))),"RNA sequence contains invalid characters. ","")</f>
        <v/>
      </c>
      <c r="X389" s="16">
        <f>OR(Z389)</f>
        <v/>
      </c>
      <c r="Y389" s="16">
        <f>OR(Z389)</f>
        <v/>
      </c>
      <c r="Z389" s="16">
        <f>AND(A389="Leerposition",P389&gt;=2)</f>
        <v/>
      </c>
      <c r="AC389" s="16">
        <f>IF(AND(A389&lt;&gt;"",L389=""),"Physical condition not defined. ","")</f>
        <v/>
      </c>
      <c r="AD389" s="16">
        <f>IF(AND(A389&lt;&gt;"",M389=""),"Datasheet not defined. ","")</f>
        <v/>
      </c>
      <c r="AE389" s="16">
        <f>IF(AND(A389&lt;&gt;"",N389=""),"Aliquoting not defined. ","")</f>
        <v/>
      </c>
    </row>
    <row r="390" ht="10.5" customFormat="1" customHeight="1" s="16">
      <c r="A390" s="25" t="n"/>
      <c r="B390" s="25" t="n"/>
      <c r="C390" s="35">
        <f>IF(B390&lt;&gt;"",LEN(SUBSTITUTE(SUBSTITUTE(B390," ",""),"*","")),"")</f>
        <v/>
      </c>
      <c r="D390" s="19" t="n"/>
      <c r="E390" s="25" t="n"/>
      <c r="F390" s="19" t="n"/>
      <c r="G390" s="19" t="n"/>
      <c r="H390" s="19" t="n"/>
      <c r="I390" s="19" t="n"/>
      <c r="J390" s="19" t="n"/>
      <c r="K390" s="19" t="n"/>
      <c r="L390" s="19" t="n"/>
      <c r="M390" s="19" t="n"/>
      <c r="N390" s="19" t="n"/>
      <c r="O390" s="17">
        <f>Q390 &amp; R390 &amp; U390 &amp; V390 &amp; W390 &amp; S390 &amp; T390 &amp; AC390 &amp; AD390 &amp; AE390</f>
        <v/>
      </c>
      <c r="P390" s="1">
        <f>IF(B390&lt;&gt;"",LEN(SUBSTITUTE(SUBSTITUTE(B390," ",""),"*","")),"")</f>
        <v/>
      </c>
      <c r="Q390" s="1">
        <f>IF(AND(A390="",B390&lt;&gt;""),"No name provided. ","")</f>
        <v/>
      </c>
      <c r="R390" s="1">
        <f>IF(AND(A390&lt;&gt;"",B390=""),"No sequence provided. ","")</f>
        <v/>
      </c>
      <c r="S390" s="16">
        <f>IF(AND(P390&lt;&gt;"",E390&lt;&gt;"",NOT(X390)),IF(AND(INDEX(validRnaScaleLowerSizeLimits,MATCH(E390,validRnaScale,0))&lt;=$P390,$P390&lt;=INDEX(validRnaScaleUpperSizeLimits,MATCH(E390,validRnaScale,0))),"","Sequence (length) not available in " &amp; E390 &amp; " scale. "),"")</f>
        <v/>
      </c>
      <c r="T390" s="16">
        <f>IF(AND(P390&lt;&gt;"",E390&lt;&gt;"",NOT(Y390)),IF(AND(INDEX(validRnaPurificationLowerSizeLimits,MATCH(E390,validRnaScale,0),MATCH(D390,validRnaPurificationLowerSizeLimitsHeader,0))&lt;=$P390,$P390&lt;=INDEX(validRnaPurificationUpperSizeLimits,MATCH(E390,validRnaScale,0),MATCH(D390,validRnaPurificationUpperSizeLimitsHeader,0))),"","Combination of purification and scale not available. "),"")</f>
        <v/>
      </c>
      <c r="U390" s="16">
        <f>IF(LEN(A390)&gt;validOligoNameMaxLength,"RNA oligo name is too long. ","")</f>
        <v/>
      </c>
      <c r="V390" s="16">
        <f>IF(AND(A390&lt;&gt;"",NOT(ISNUMBER(SUMPRODUCT(FIND(MID(A390,ROW(INDIRECT("1:"&amp;LEN(A390))),1),validOligoNameCharacters))))),"RNA oligo name contains invalid characters. ","")</f>
        <v/>
      </c>
      <c r="W390" s="16">
        <f>IF(AND(B390&lt;&gt;"",NOT(ISNUMBER(SUMPRODUCT(FIND(MID(B390,ROW(INDIRECT("1:"&amp;LEN(B390))),1),validRnaSequenceCharacters))))),"RNA sequence contains invalid characters. ","")</f>
        <v/>
      </c>
      <c r="X390" s="16">
        <f>OR(Z390)</f>
        <v/>
      </c>
      <c r="Y390" s="16">
        <f>OR(Z390)</f>
        <v/>
      </c>
      <c r="Z390" s="16">
        <f>AND(A390="Leerposition",P390&gt;=2)</f>
        <v/>
      </c>
      <c r="AC390" s="16">
        <f>IF(AND(A390&lt;&gt;"",L390=""),"Physical condition not defined. ","")</f>
        <v/>
      </c>
      <c r="AD390" s="16">
        <f>IF(AND(A390&lt;&gt;"",M390=""),"Datasheet not defined. ","")</f>
        <v/>
      </c>
      <c r="AE390" s="16">
        <f>IF(AND(A390&lt;&gt;"",N390=""),"Aliquoting not defined. ","")</f>
        <v/>
      </c>
    </row>
    <row r="391" ht="10.5" customFormat="1" customHeight="1" s="16">
      <c r="A391" s="25" t="n"/>
      <c r="B391" s="25" t="n"/>
      <c r="C391" s="35">
        <f>IF(B391&lt;&gt;"",LEN(SUBSTITUTE(SUBSTITUTE(B391," ",""),"*","")),"")</f>
        <v/>
      </c>
      <c r="D391" s="19" t="n"/>
      <c r="E391" s="25" t="n"/>
      <c r="F391" s="19" t="n"/>
      <c r="G391" s="19" t="n"/>
      <c r="H391" s="19" t="n"/>
      <c r="I391" s="19" t="n"/>
      <c r="J391" s="19" t="n"/>
      <c r="K391" s="19" t="n"/>
      <c r="L391" s="19" t="n"/>
      <c r="M391" s="19" t="n"/>
      <c r="N391" s="19" t="n"/>
      <c r="O391" s="17">
        <f>Q391 &amp; R391 &amp; U391 &amp; V391 &amp; W391 &amp; S391 &amp; T391 &amp; AC391 &amp; AD391 &amp; AE391</f>
        <v/>
      </c>
      <c r="P391" s="1">
        <f>IF(B391&lt;&gt;"",LEN(SUBSTITUTE(SUBSTITUTE(B391," ",""),"*","")),"")</f>
        <v/>
      </c>
      <c r="Q391" s="1">
        <f>IF(AND(A391="",B391&lt;&gt;""),"No name provided. ","")</f>
        <v/>
      </c>
      <c r="R391" s="1">
        <f>IF(AND(A391&lt;&gt;"",B391=""),"No sequence provided. ","")</f>
        <v/>
      </c>
      <c r="S391" s="16">
        <f>IF(AND(P391&lt;&gt;"",E391&lt;&gt;"",NOT(X391)),IF(AND(INDEX(validRnaScaleLowerSizeLimits,MATCH(E391,validRnaScale,0))&lt;=$P391,$P391&lt;=INDEX(validRnaScaleUpperSizeLimits,MATCH(E391,validRnaScale,0))),"","Sequence (length) not available in " &amp; E391 &amp; " scale. "),"")</f>
        <v/>
      </c>
      <c r="T391" s="16">
        <f>IF(AND(P391&lt;&gt;"",E391&lt;&gt;"",NOT(Y391)),IF(AND(INDEX(validRnaPurificationLowerSizeLimits,MATCH(E391,validRnaScale,0),MATCH(D391,validRnaPurificationLowerSizeLimitsHeader,0))&lt;=$P391,$P391&lt;=INDEX(validRnaPurificationUpperSizeLimits,MATCH(E391,validRnaScale,0),MATCH(D391,validRnaPurificationUpperSizeLimitsHeader,0))),"","Combination of purification and scale not available. "),"")</f>
        <v/>
      </c>
      <c r="U391" s="16">
        <f>IF(LEN(A391)&gt;validOligoNameMaxLength,"RNA oligo name is too long. ","")</f>
        <v/>
      </c>
      <c r="V391" s="16">
        <f>IF(AND(A391&lt;&gt;"",NOT(ISNUMBER(SUMPRODUCT(FIND(MID(A391,ROW(INDIRECT("1:"&amp;LEN(A391))),1),validOligoNameCharacters))))),"RNA oligo name contains invalid characters. ","")</f>
        <v/>
      </c>
      <c r="W391" s="16">
        <f>IF(AND(B391&lt;&gt;"",NOT(ISNUMBER(SUMPRODUCT(FIND(MID(B391,ROW(INDIRECT("1:"&amp;LEN(B391))),1),validRnaSequenceCharacters))))),"RNA sequence contains invalid characters. ","")</f>
        <v/>
      </c>
      <c r="X391" s="16">
        <f>OR(Z391)</f>
        <v/>
      </c>
      <c r="Y391" s="16">
        <f>OR(Z391)</f>
        <v/>
      </c>
      <c r="Z391" s="16">
        <f>AND(A391="Leerposition",P391&gt;=2)</f>
        <v/>
      </c>
      <c r="AC391" s="16">
        <f>IF(AND(A391&lt;&gt;"",L391=""),"Physical condition not defined. ","")</f>
        <v/>
      </c>
      <c r="AD391" s="16">
        <f>IF(AND(A391&lt;&gt;"",M391=""),"Datasheet not defined. ","")</f>
        <v/>
      </c>
      <c r="AE391" s="16">
        <f>IF(AND(A391&lt;&gt;"",N391=""),"Aliquoting not defined. ","")</f>
        <v/>
      </c>
    </row>
    <row r="392" ht="10.5" customFormat="1" customHeight="1" s="16">
      <c r="A392" s="25" t="n"/>
      <c r="B392" s="25" t="n"/>
      <c r="C392" s="35">
        <f>IF(B392&lt;&gt;"",LEN(SUBSTITUTE(SUBSTITUTE(B392," ",""),"*","")),"")</f>
        <v/>
      </c>
      <c r="D392" s="19" t="n"/>
      <c r="E392" s="25" t="n"/>
      <c r="F392" s="19" t="n"/>
      <c r="G392" s="19" t="n"/>
      <c r="H392" s="19" t="n"/>
      <c r="I392" s="19" t="n"/>
      <c r="J392" s="19" t="n"/>
      <c r="K392" s="19" t="n"/>
      <c r="L392" s="19" t="n"/>
      <c r="M392" s="19" t="n"/>
      <c r="N392" s="19" t="n"/>
      <c r="O392" s="17">
        <f>Q392 &amp; R392 &amp; U392 &amp; V392 &amp; W392 &amp; S392 &amp; T392 &amp; AC392 &amp; AD392 &amp; AE392</f>
        <v/>
      </c>
      <c r="P392" s="1">
        <f>IF(B392&lt;&gt;"",LEN(SUBSTITUTE(SUBSTITUTE(B392," ",""),"*","")),"")</f>
        <v/>
      </c>
      <c r="Q392" s="1">
        <f>IF(AND(A392="",B392&lt;&gt;""),"No name provided. ","")</f>
        <v/>
      </c>
      <c r="R392" s="1">
        <f>IF(AND(A392&lt;&gt;"",B392=""),"No sequence provided. ","")</f>
        <v/>
      </c>
      <c r="S392" s="16">
        <f>IF(AND(P392&lt;&gt;"",E392&lt;&gt;"",NOT(X392)),IF(AND(INDEX(validRnaScaleLowerSizeLimits,MATCH(E392,validRnaScale,0))&lt;=$P392,$P392&lt;=INDEX(validRnaScaleUpperSizeLimits,MATCH(E392,validRnaScale,0))),"","Sequence (length) not available in " &amp; E392 &amp; " scale. "),"")</f>
        <v/>
      </c>
      <c r="T392" s="16">
        <f>IF(AND(P392&lt;&gt;"",E392&lt;&gt;"",NOT(Y392)),IF(AND(INDEX(validRnaPurificationLowerSizeLimits,MATCH(E392,validRnaScale,0),MATCH(D392,validRnaPurificationLowerSizeLimitsHeader,0))&lt;=$P392,$P392&lt;=INDEX(validRnaPurificationUpperSizeLimits,MATCH(E392,validRnaScale,0),MATCH(D392,validRnaPurificationUpperSizeLimitsHeader,0))),"","Combination of purification and scale not available. "),"")</f>
        <v/>
      </c>
      <c r="U392" s="16">
        <f>IF(LEN(A392)&gt;validOligoNameMaxLength,"RNA oligo name is too long. ","")</f>
        <v/>
      </c>
      <c r="V392" s="16">
        <f>IF(AND(A392&lt;&gt;"",NOT(ISNUMBER(SUMPRODUCT(FIND(MID(A392,ROW(INDIRECT("1:"&amp;LEN(A392))),1),validOligoNameCharacters))))),"RNA oligo name contains invalid characters. ","")</f>
        <v/>
      </c>
      <c r="W392" s="16">
        <f>IF(AND(B392&lt;&gt;"",NOT(ISNUMBER(SUMPRODUCT(FIND(MID(B392,ROW(INDIRECT("1:"&amp;LEN(B392))),1),validRnaSequenceCharacters))))),"RNA sequence contains invalid characters. ","")</f>
        <v/>
      </c>
      <c r="X392" s="16">
        <f>OR(Z392)</f>
        <v/>
      </c>
      <c r="Y392" s="16">
        <f>OR(Z392)</f>
        <v/>
      </c>
      <c r="Z392" s="16">
        <f>AND(A392="Leerposition",P392&gt;=2)</f>
        <v/>
      </c>
      <c r="AC392" s="16">
        <f>IF(AND(A392&lt;&gt;"",L392=""),"Physical condition not defined. ","")</f>
        <v/>
      </c>
      <c r="AD392" s="16">
        <f>IF(AND(A392&lt;&gt;"",M392=""),"Datasheet not defined. ","")</f>
        <v/>
      </c>
      <c r="AE392" s="16">
        <f>IF(AND(A392&lt;&gt;"",N392=""),"Aliquoting not defined. ","")</f>
        <v/>
      </c>
    </row>
    <row r="393" ht="10.5" customFormat="1" customHeight="1" s="16">
      <c r="A393" s="25" t="n"/>
      <c r="B393" s="25" t="n"/>
      <c r="C393" s="35">
        <f>IF(B393&lt;&gt;"",LEN(SUBSTITUTE(SUBSTITUTE(B393," ",""),"*","")),"")</f>
        <v/>
      </c>
      <c r="D393" s="19" t="n"/>
      <c r="E393" s="25" t="n"/>
      <c r="F393" s="19" t="n"/>
      <c r="G393" s="19" t="n"/>
      <c r="H393" s="19" t="n"/>
      <c r="I393" s="19" t="n"/>
      <c r="J393" s="19" t="n"/>
      <c r="K393" s="19" t="n"/>
      <c r="L393" s="19" t="n"/>
      <c r="M393" s="19" t="n"/>
      <c r="N393" s="19" t="n"/>
      <c r="O393" s="17">
        <f>Q393 &amp; R393 &amp; U393 &amp; V393 &amp; W393 &amp; S393 &amp; T393 &amp; AC393 &amp; AD393 &amp; AE393</f>
        <v/>
      </c>
      <c r="P393" s="1">
        <f>IF(B393&lt;&gt;"",LEN(SUBSTITUTE(SUBSTITUTE(B393," ",""),"*","")),"")</f>
        <v/>
      </c>
      <c r="Q393" s="1">
        <f>IF(AND(A393="",B393&lt;&gt;""),"No name provided. ","")</f>
        <v/>
      </c>
      <c r="R393" s="1">
        <f>IF(AND(A393&lt;&gt;"",B393=""),"No sequence provided. ","")</f>
        <v/>
      </c>
      <c r="S393" s="16">
        <f>IF(AND(P393&lt;&gt;"",E393&lt;&gt;"",NOT(X393)),IF(AND(INDEX(validRnaScaleLowerSizeLimits,MATCH(E393,validRnaScale,0))&lt;=$P393,$P393&lt;=INDEX(validRnaScaleUpperSizeLimits,MATCH(E393,validRnaScale,0))),"","Sequence (length) not available in " &amp; E393 &amp; " scale. "),"")</f>
        <v/>
      </c>
      <c r="T393" s="16">
        <f>IF(AND(P393&lt;&gt;"",E393&lt;&gt;"",NOT(Y393)),IF(AND(INDEX(validRnaPurificationLowerSizeLimits,MATCH(E393,validRnaScale,0),MATCH(D393,validRnaPurificationLowerSizeLimitsHeader,0))&lt;=$P393,$P393&lt;=INDEX(validRnaPurificationUpperSizeLimits,MATCH(E393,validRnaScale,0),MATCH(D393,validRnaPurificationUpperSizeLimitsHeader,0))),"","Combination of purification and scale not available. "),"")</f>
        <v/>
      </c>
      <c r="U393" s="16">
        <f>IF(LEN(A393)&gt;validOligoNameMaxLength,"RNA oligo name is too long. ","")</f>
        <v/>
      </c>
      <c r="V393" s="16">
        <f>IF(AND(A393&lt;&gt;"",NOT(ISNUMBER(SUMPRODUCT(FIND(MID(A393,ROW(INDIRECT("1:"&amp;LEN(A393))),1),validOligoNameCharacters))))),"RNA oligo name contains invalid characters. ","")</f>
        <v/>
      </c>
      <c r="W393" s="16">
        <f>IF(AND(B393&lt;&gt;"",NOT(ISNUMBER(SUMPRODUCT(FIND(MID(B393,ROW(INDIRECT("1:"&amp;LEN(B393))),1),validRnaSequenceCharacters))))),"RNA sequence contains invalid characters. ","")</f>
        <v/>
      </c>
      <c r="X393" s="16">
        <f>OR(Z393)</f>
        <v/>
      </c>
      <c r="Y393" s="16">
        <f>OR(Z393)</f>
        <v/>
      </c>
      <c r="Z393" s="16">
        <f>AND(A393="Leerposition",P393&gt;=2)</f>
        <v/>
      </c>
      <c r="AC393" s="16">
        <f>IF(AND(A393&lt;&gt;"",L393=""),"Physical condition not defined. ","")</f>
        <v/>
      </c>
      <c r="AD393" s="16">
        <f>IF(AND(A393&lt;&gt;"",M393=""),"Datasheet not defined. ","")</f>
        <v/>
      </c>
      <c r="AE393" s="16">
        <f>IF(AND(A393&lt;&gt;"",N393=""),"Aliquoting not defined. ","")</f>
        <v/>
      </c>
    </row>
    <row r="394" ht="10.5" customFormat="1" customHeight="1" s="16">
      <c r="A394" s="25" t="n"/>
      <c r="B394" s="25" t="n"/>
      <c r="C394" s="35">
        <f>IF(B394&lt;&gt;"",LEN(SUBSTITUTE(SUBSTITUTE(B394," ",""),"*","")),"")</f>
        <v/>
      </c>
      <c r="D394" s="19" t="n"/>
      <c r="E394" s="25" t="n"/>
      <c r="F394" s="19" t="n"/>
      <c r="G394" s="19" t="n"/>
      <c r="H394" s="19" t="n"/>
      <c r="I394" s="19" t="n"/>
      <c r="J394" s="19" t="n"/>
      <c r="K394" s="19" t="n"/>
      <c r="L394" s="19" t="n"/>
      <c r="M394" s="19" t="n"/>
      <c r="N394" s="19" t="n"/>
      <c r="O394" s="17">
        <f>Q394 &amp; R394 &amp; U394 &amp; V394 &amp; W394 &amp; S394 &amp; T394 &amp; AC394 &amp; AD394 &amp; AE394</f>
        <v/>
      </c>
      <c r="P394" s="1">
        <f>IF(B394&lt;&gt;"",LEN(SUBSTITUTE(SUBSTITUTE(B394," ",""),"*","")),"")</f>
        <v/>
      </c>
      <c r="Q394" s="1">
        <f>IF(AND(A394="",B394&lt;&gt;""),"No name provided. ","")</f>
        <v/>
      </c>
      <c r="R394" s="1">
        <f>IF(AND(A394&lt;&gt;"",B394=""),"No sequence provided. ","")</f>
        <v/>
      </c>
      <c r="S394" s="16">
        <f>IF(AND(P394&lt;&gt;"",E394&lt;&gt;"",NOT(X394)),IF(AND(INDEX(validRnaScaleLowerSizeLimits,MATCH(E394,validRnaScale,0))&lt;=$P394,$P394&lt;=INDEX(validRnaScaleUpperSizeLimits,MATCH(E394,validRnaScale,0))),"","Sequence (length) not available in " &amp; E394 &amp; " scale. "),"")</f>
        <v/>
      </c>
      <c r="T394" s="16">
        <f>IF(AND(P394&lt;&gt;"",E394&lt;&gt;"",NOT(Y394)),IF(AND(INDEX(validRnaPurificationLowerSizeLimits,MATCH(E394,validRnaScale,0),MATCH(D394,validRnaPurificationLowerSizeLimitsHeader,0))&lt;=$P394,$P394&lt;=INDEX(validRnaPurificationUpperSizeLimits,MATCH(E394,validRnaScale,0),MATCH(D394,validRnaPurificationUpperSizeLimitsHeader,0))),"","Combination of purification and scale not available. "),"")</f>
        <v/>
      </c>
      <c r="U394" s="16">
        <f>IF(LEN(A394)&gt;validOligoNameMaxLength,"RNA oligo name is too long. ","")</f>
        <v/>
      </c>
      <c r="V394" s="16">
        <f>IF(AND(A394&lt;&gt;"",NOT(ISNUMBER(SUMPRODUCT(FIND(MID(A394,ROW(INDIRECT("1:"&amp;LEN(A394))),1),validOligoNameCharacters))))),"RNA oligo name contains invalid characters. ","")</f>
        <v/>
      </c>
      <c r="W394" s="16">
        <f>IF(AND(B394&lt;&gt;"",NOT(ISNUMBER(SUMPRODUCT(FIND(MID(B394,ROW(INDIRECT("1:"&amp;LEN(B394))),1),validRnaSequenceCharacters))))),"RNA sequence contains invalid characters. ","")</f>
        <v/>
      </c>
      <c r="X394" s="16">
        <f>OR(Z394)</f>
        <v/>
      </c>
      <c r="Y394" s="16">
        <f>OR(Z394)</f>
        <v/>
      </c>
      <c r="Z394" s="16">
        <f>AND(A394="Leerposition",P394&gt;=2)</f>
        <v/>
      </c>
      <c r="AC394" s="16">
        <f>IF(AND(A394&lt;&gt;"",L394=""),"Physical condition not defined. ","")</f>
        <v/>
      </c>
      <c r="AD394" s="16">
        <f>IF(AND(A394&lt;&gt;"",M394=""),"Datasheet not defined. ","")</f>
        <v/>
      </c>
      <c r="AE394" s="16">
        <f>IF(AND(A394&lt;&gt;"",N394=""),"Aliquoting not defined. ","")</f>
        <v/>
      </c>
    </row>
    <row r="395" ht="10.5" customFormat="1" customHeight="1" s="16">
      <c r="A395" s="25" t="n"/>
      <c r="B395" s="25" t="n"/>
      <c r="C395" s="35">
        <f>IF(B395&lt;&gt;"",LEN(SUBSTITUTE(SUBSTITUTE(B395," ",""),"*","")),"")</f>
        <v/>
      </c>
      <c r="D395" s="19" t="n"/>
      <c r="E395" s="25" t="n"/>
      <c r="F395" s="19" t="n"/>
      <c r="G395" s="19" t="n"/>
      <c r="H395" s="19" t="n"/>
      <c r="I395" s="19" t="n"/>
      <c r="J395" s="19" t="n"/>
      <c r="K395" s="19" t="n"/>
      <c r="L395" s="19" t="n"/>
      <c r="M395" s="19" t="n"/>
      <c r="N395" s="19" t="n"/>
      <c r="O395" s="17">
        <f>Q395 &amp; R395 &amp; U395 &amp; V395 &amp; W395 &amp; S395 &amp; T395 &amp; AC395 &amp; AD395 &amp; AE395</f>
        <v/>
      </c>
      <c r="P395" s="1">
        <f>IF(B395&lt;&gt;"",LEN(SUBSTITUTE(SUBSTITUTE(B395," ",""),"*","")),"")</f>
        <v/>
      </c>
      <c r="Q395" s="1">
        <f>IF(AND(A395="",B395&lt;&gt;""),"No name provided. ","")</f>
        <v/>
      </c>
      <c r="R395" s="1">
        <f>IF(AND(A395&lt;&gt;"",B395=""),"No sequence provided. ","")</f>
        <v/>
      </c>
      <c r="S395" s="16">
        <f>IF(AND(P395&lt;&gt;"",E395&lt;&gt;"",NOT(X395)),IF(AND(INDEX(validRnaScaleLowerSizeLimits,MATCH(E395,validRnaScale,0))&lt;=$P395,$P395&lt;=INDEX(validRnaScaleUpperSizeLimits,MATCH(E395,validRnaScale,0))),"","Sequence (length) not available in " &amp; E395 &amp; " scale. "),"")</f>
        <v/>
      </c>
      <c r="T395" s="16">
        <f>IF(AND(P395&lt;&gt;"",E395&lt;&gt;"",NOT(Y395)),IF(AND(INDEX(validRnaPurificationLowerSizeLimits,MATCH(E395,validRnaScale,0),MATCH(D395,validRnaPurificationLowerSizeLimitsHeader,0))&lt;=$P395,$P395&lt;=INDEX(validRnaPurificationUpperSizeLimits,MATCH(E395,validRnaScale,0),MATCH(D395,validRnaPurificationUpperSizeLimitsHeader,0))),"","Combination of purification and scale not available. "),"")</f>
        <v/>
      </c>
      <c r="U395" s="16">
        <f>IF(LEN(A395)&gt;validOligoNameMaxLength,"RNA oligo name is too long. ","")</f>
        <v/>
      </c>
      <c r="V395" s="16">
        <f>IF(AND(A395&lt;&gt;"",NOT(ISNUMBER(SUMPRODUCT(FIND(MID(A395,ROW(INDIRECT("1:"&amp;LEN(A395))),1),validOligoNameCharacters))))),"RNA oligo name contains invalid characters. ","")</f>
        <v/>
      </c>
      <c r="W395" s="16">
        <f>IF(AND(B395&lt;&gt;"",NOT(ISNUMBER(SUMPRODUCT(FIND(MID(B395,ROW(INDIRECT("1:"&amp;LEN(B395))),1),validRnaSequenceCharacters))))),"RNA sequence contains invalid characters. ","")</f>
        <v/>
      </c>
      <c r="X395" s="16">
        <f>OR(Z395)</f>
        <v/>
      </c>
      <c r="Y395" s="16">
        <f>OR(Z395)</f>
        <v/>
      </c>
      <c r="Z395" s="16">
        <f>AND(A395="Leerposition",P395&gt;=2)</f>
        <v/>
      </c>
      <c r="AC395" s="16">
        <f>IF(AND(A395&lt;&gt;"",L395=""),"Physical condition not defined. ","")</f>
        <v/>
      </c>
      <c r="AD395" s="16">
        <f>IF(AND(A395&lt;&gt;"",M395=""),"Datasheet not defined. ","")</f>
        <v/>
      </c>
      <c r="AE395" s="16">
        <f>IF(AND(A395&lt;&gt;"",N395=""),"Aliquoting not defined. ","")</f>
        <v/>
      </c>
    </row>
    <row r="396" ht="10.5" customFormat="1" customHeight="1" s="16">
      <c r="A396" s="25" t="n"/>
      <c r="B396" s="25" t="n"/>
      <c r="C396" s="35">
        <f>IF(B396&lt;&gt;"",LEN(SUBSTITUTE(SUBSTITUTE(B396," ",""),"*","")),"")</f>
        <v/>
      </c>
      <c r="D396" s="19" t="n"/>
      <c r="E396" s="25" t="n"/>
      <c r="F396" s="19" t="n"/>
      <c r="G396" s="19" t="n"/>
      <c r="H396" s="19" t="n"/>
      <c r="I396" s="19" t="n"/>
      <c r="J396" s="19" t="n"/>
      <c r="K396" s="19" t="n"/>
      <c r="L396" s="19" t="n"/>
      <c r="M396" s="19" t="n"/>
      <c r="N396" s="19" t="n"/>
      <c r="O396" s="17">
        <f>Q396 &amp; R396 &amp; U396 &amp; V396 &amp; W396 &amp; S396 &amp; T396 &amp; AC396 &amp; AD396 &amp; AE396</f>
        <v/>
      </c>
      <c r="P396" s="1">
        <f>IF(B396&lt;&gt;"",LEN(SUBSTITUTE(SUBSTITUTE(B396," ",""),"*","")),"")</f>
        <v/>
      </c>
      <c r="Q396" s="1">
        <f>IF(AND(A396="",B396&lt;&gt;""),"No name provided. ","")</f>
        <v/>
      </c>
      <c r="R396" s="1">
        <f>IF(AND(A396&lt;&gt;"",B396=""),"No sequence provided. ","")</f>
        <v/>
      </c>
      <c r="S396" s="16">
        <f>IF(AND(P396&lt;&gt;"",E396&lt;&gt;"",NOT(X396)),IF(AND(INDEX(validRnaScaleLowerSizeLimits,MATCH(E396,validRnaScale,0))&lt;=$P396,$P396&lt;=INDEX(validRnaScaleUpperSizeLimits,MATCH(E396,validRnaScale,0))),"","Sequence (length) not available in " &amp; E396 &amp; " scale. "),"")</f>
        <v/>
      </c>
      <c r="T396" s="16">
        <f>IF(AND(P396&lt;&gt;"",E396&lt;&gt;"",NOT(Y396)),IF(AND(INDEX(validRnaPurificationLowerSizeLimits,MATCH(E396,validRnaScale,0),MATCH(D396,validRnaPurificationLowerSizeLimitsHeader,0))&lt;=$P396,$P396&lt;=INDEX(validRnaPurificationUpperSizeLimits,MATCH(E396,validRnaScale,0),MATCH(D396,validRnaPurificationUpperSizeLimitsHeader,0))),"","Combination of purification and scale not available. "),"")</f>
        <v/>
      </c>
      <c r="U396" s="16">
        <f>IF(LEN(A396)&gt;validOligoNameMaxLength,"RNA oligo name is too long. ","")</f>
        <v/>
      </c>
      <c r="V396" s="16">
        <f>IF(AND(A396&lt;&gt;"",NOT(ISNUMBER(SUMPRODUCT(FIND(MID(A396,ROW(INDIRECT("1:"&amp;LEN(A396))),1),validOligoNameCharacters))))),"RNA oligo name contains invalid characters. ","")</f>
        <v/>
      </c>
      <c r="W396" s="16">
        <f>IF(AND(B396&lt;&gt;"",NOT(ISNUMBER(SUMPRODUCT(FIND(MID(B396,ROW(INDIRECT("1:"&amp;LEN(B396))),1),validRnaSequenceCharacters))))),"RNA sequence contains invalid characters. ","")</f>
        <v/>
      </c>
      <c r="X396" s="16">
        <f>OR(Z396)</f>
        <v/>
      </c>
      <c r="Y396" s="16">
        <f>OR(Z396)</f>
        <v/>
      </c>
      <c r="Z396" s="16">
        <f>AND(A396="Leerposition",P396&gt;=2)</f>
        <v/>
      </c>
      <c r="AC396" s="16">
        <f>IF(AND(A396&lt;&gt;"",L396=""),"Physical condition not defined. ","")</f>
        <v/>
      </c>
      <c r="AD396" s="16">
        <f>IF(AND(A396&lt;&gt;"",M396=""),"Datasheet not defined. ","")</f>
        <v/>
      </c>
      <c r="AE396" s="16">
        <f>IF(AND(A396&lt;&gt;"",N396=""),"Aliquoting not defined. ","")</f>
        <v/>
      </c>
    </row>
    <row r="397" ht="10.5" customFormat="1" customHeight="1" s="16">
      <c r="A397" s="25" t="n"/>
      <c r="B397" s="25" t="n"/>
      <c r="C397" s="35">
        <f>IF(B397&lt;&gt;"",LEN(SUBSTITUTE(SUBSTITUTE(B397," ",""),"*","")),"")</f>
        <v/>
      </c>
      <c r="D397" s="19" t="n"/>
      <c r="E397" s="25" t="n"/>
      <c r="F397" s="19" t="n"/>
      <c r="G397" s="19" t="n"/>
      <c r="H397" s="19" t="n"/>
      <c r="I397" s="19" t="n"/>
      <c r="J397" s="19" t="n"/>
      <c r="K397" s="19" t="n"/>
      <c r="L397" s="19" t="n"/>
      <c r="M397" s="19" t="n"/>
      <c r="N397" s="19" t="n"/>
      <c r="O397" s="17">
        <f>Q397 &amp; R397 &amp; U397 &amp; V397 &amp; W397 &amp; S397 &amp; T397 &amp; AC397 &amp; AD397 &amp; AE397</f>
        <v/>
      </c>
      <c r="P397" s="1">
        <f>IF(B397&lt;&gt;"",LEN(SUBSTITUTE(SUBSTITUTE(B397," ",""),"*","")),"")</f>
        <v/>
      </c>
      <c r="Q397" s="1">
        <f>IF(AND(A397="",B397&lt;&gt;""),"No name provided. ","")</f>
        <v/>
      </c>
      <c r="R397" s="1">
        <f>IF(AND(A397&lt;&gt;"",B397=""),"No sequence provided. ","")</f>
        <v/>
      </c>
      <c r="S397" s="16">
        <f>IF(AND(P397&lt;&gt;"",E397&lt;&gt;"",NOT(X397)),IF(AND(INDEX(validRnaScaleLowerSizeLimits,MATCH(E397,validRnaScale,0))&lt;=$P397,$P397&lt;=INDEX(validRnaScaleUpperSizeLimits,MATCH(E397,validRnaScale,0))),"","Sequence (length) not available in " &amp; E397 &amp; " scale. "),"")</f>
        <v/>
      </c>
      <c r="T397" s="16">
        <f>IF(AND(P397&lt;&gt;"",E397&lt;&gt;"",NOT(Y397)),IF(AND(INDEX(validRnaPurificationLowerSizeLimits,MATCH(E397,validRnaScale,0),MATCH(D397,validRnaPurificationLowerSizeLimitsHeader,0))&lt;=$P397,$P397&lt;=INDEX(validRnaPurificationUpperSizeLimits,MATCH(E397,validRnaScale,0),MATCH(D397,validRnaPurificationUpperSizeLimitsHeader,0))),"","Combination of purification and scale not available. "),"")</f>
        <v/>
      </c>
      <c r="U397" s="16">
        <f>IF(LEN(A397)&gt;validOligoNameMaxLength,"RNA oligo name is too long. ","")</f>
        <v/>
      </c>
      <c r="V397" s="16">
        <f>IF(AND(A397&lt;&gt;"",NOT(ISNUMBER(SUMPRODUCT(FIND(MID(A397,ROW(INDIRECT("1:"&amp;LEN(A397))),1),validOligoNameCharacters))))),"RNA oligo name contains invalid characters. ","")</f>
        <v/>
      </c>
      <c r="W397" s="16">
        <f>IF(AND(B397&lt;&gt;"",NOT(ISNUMBER(SUMPRODUCT(FIND(MID(B397,ROW(INDIRECT("1:"&amp;LEN(B397))),1),validRnaSequenceCharacters))))),"RNA sequence contains invalid characters. ","")</f>
        <v/>
      </c>
      <c r="X397" s="16">
        <f>OR(Z397)</f>
        <v/>
      </c>
      <c r="Y397" s="16">
        <f>OR(Z397)</f>
        <v/>
      </c>
      <c r="Z397" s="16">
        <f>AND(A397="Leerposition",P397&gt;=2)</f>
        <v/>
      </c>
      <c r="AC397" s="16">
        <f>IF(AND(A397&lt;&gt;"",L397=""),"Physical condition not defined. ","")</f>
        <v/>
      </c>
      <c r="AD397" s="16">
        <f>IF(AND(A397&lt;&gt;"",M397=""),"Datasheet not defined. ","")</f>
        <v/>
      </c>
      <c r="AE397" s="16">
        <f>IF(AND(A397&lt;&gt;"",N397=""),"Aliquoting not defined. ","")</f>
        <v/>
      </c>
    </row>
    <row r="398" ht="10.5" customFormat="1" customHeight="1" s="16">
      <c r="A398" s="25" t="n"/>
      <c r="B398" s="25" t="n"/>
      <c r="C398" s="35">
        <f>IF(B398&lt;&gt;"",LEN(SUBSTITUTE(SUBSTITUTE(B398," ",""),"*","")),"")</f>
        <v/>
      </c>
      <c r="D398" s="19" t="n"/>
      <c r="E398" s="25" t="n"/>
      <c r="F398" s="19" t="n"/>
      <c r="G398" s="19" t="n"/>
      <c r="H398" s="19" t="n"/>
      <c r="I398" s="19" t="n"/>
      <c r="J398" s="19" t="n"/>
      <c r="K398" s="19" t="n"/>
      <c r="L398" s="19" t="n"/>
      <c r="M398" s="19" t="n"/>
      <c r="N398" s="19" t="n"/>
      <c r="O398" s="17">
        <f>Q398 &amp; R398 &amp; U398 &amp; V398 &amp; W398 &amp; S398 &amp; T398 &amp; AC398 &amp; AD398 &amp; AE398</f>
        <v/>
      </c>
      <c r="P398" s="1">
        <f>IF(B398&lt;&gt;"",LEN(SUBSTITUTE(SUBSTITUTE(B398," ",""),"*","")),"")</f>
        <v/>
      </c>
      <c r="Q398" s="1">
        <f>IF(AND(A398="",B398&lt;&gt;""),"No name provided. ","")</f>
        <v/>
      </c>
      <c r="R398" s="1">
        <f>IF(AND(A398&lt;&gt;"",B398=""),"No sequence provided. ","")</f>
        <v/>
      </c>
      <c r="S398" s="16">
        <f>IF(AND(P398&lt;&gt;"",E398&lt;&gt;"",NOT(X398)),IF(AND(INDEX(validRnaScaleLowerSizeLimits,MATCH(E398,validRnaScale,0))&lt;=$P398,$P398&lt;=INDEX(validRnaScaleUpperSizeLimits,MATCH(E398,validRnaScale,0))),"","Sequence (length) not available in " &amp; E398 &amp; " scale. "),"")</f>
        <v/>
      </c>
      <c r="T398" s="16">
        <f>IF(AND(P398&lt;&gt;"",E398&lt;&gt;"",NOT(Y398)),IF(AND(INDEX(validRnaPurificationLowerSizeLimits,MATCH(E398,validRnaScale,0),MATCH(D398,validRnaPurificationLowerSizeLimitsHeader,0))&lt;=$P398,$P398&lt;=INDEX(validRnaPurificationUpperSizeLimits,MATCH(E398,validRnaScale,0),MATCH(D398,validRnaPurificationUpperSizeLimitsHeader,0))),"","Combination of purification and scale not available. "),"")</f>
        <v/>
      </c>
      <c r="U398" s="16">
        <f>IF(LEN(A398)&gt;validOligoNameMaxLength,"RNA oligo name is too long. ","")</f>
        <v/>
      </c>
      <c r="V398" s="16">
        <f>IF(AND(A398&lt;&gt;"",NOT(ISNUMBER(SUMPRODUCT(FIND(MID(A398,ROW(INDIRECT("1:"&amp;LEN(A398))),1),validOligoNameCharacters))))),"RNA oligo name contains invalid characters. ","")</f>
        <v/>
      </c>
      <c r="W398" s="16">
        <f>IF(AND(B398&lt;&gt;"",NOT(ISNUMBER(SUMPRODUCT(FIND(MID(B398,ROW(INDIRECT("1:"&amp;LEN(B398))),1),validRnaSequenceCharacters))))),"RNA sequence contains invalid characters. ","")</f>
        <v/>
      </c>
      <c r="X398" s="16">
        <f>OR(Z398)</f>
        <v/>
      </c>
      <c r="Y398" s="16">
        <f>OR(Z398)</f>
        <v/>
      </c>
      <c r="Z398" s="16">
        <f>AND(A398="Leerposition",P398&gt;=2)</f>
        <v/>
      </c>
      <c r="AC398" s="16">
        <f>IF(AND(A398&lt;&gt;"",L398=""),"Physical condition not defined. ","")</f>
        <v/>
      </c>
      <c r="AD398" s="16">
        <f>IF(AND(A398&lt;&gt;"",M398=""),"Datasheet not defined. ","")</f>
        <v/>
      </c>
      <c r="AE398" s="16">
        <f>IF(AND(A398&lt;&gt;"",N398=""),"Aliquoting not defined. ","")</f>
        <v/>
      </c>
    </row>
    <row r="399" ht="10.5" customFormat="1" customHeight="1" s="16">
      <c r="A399" s="25" t="n"/>
      <c r="B399" s="25" t="n"/>
      <c r="C399" s="35">
        <f>IF(B399&lt;&gt;"",LEN(SUBSTITUTE(SUBSTITUTE(B399," ",""),"*","")),"")</f>
        <v/>
      </c>
      <c r="D399" s="19" t="n"/>
      <c r="E399" s="25" t="n"/>
      <c r="F399" s="19" t="n"/>
      <c r="G399" s="19" t="n"/>
      <c r="H399" s="19" t="n"/>
      <c r="I399" s="19" t="n"/>
      <c r="J399" s="19" t="n"/>
      <c r="K399" s="19" t="n"/>
      <c r="L399" s="19" t="n"/>
      <c r="M399" s="19" t="n"/>
      <c r="N399" s="19" t="n"/>
      <c r="O399" s="17">
        <f>Q399 &amp; R399 &amp; U399 &amp; V399 &amp; W399 &amp; S399 &amp; T399 &amp; AC399 &amp; AD399 &amp; AE399</f>
        <v/>
      </c>
      <c r="P399" s="1">
        <f>IF(B399&lt;&gt;"",LEN(SUBSTITUTE(SUBSTITUTE(B399," ",""),"*","")),"")</f>
        <v/>
      </c>
      <c r="Q399" s="1">
        <f>IF(AND(A399="",B399&lt;&gt;""),"No name provided. ","")</f>
        <v/>
      </c>
      <c r="R399" s="1">
        <f>IF(AND(A399&lt;&gt;"",B399=""),"No sequence provided. ","")</f>
        <v/>
      </c>
      <c r="S399" s="16">
        <f>IF(AND(P399&lt;&gt;"",E399&lt;&gt;"",NOT(X399)),IF(AND(INDEX(validRnaScaleLowerSizeLimits,MATCH(E399,validRnaScale,0))&lt;=$P399,$P399&lt;=INDEX(validRnaScaleUpperSizeLimits,MATCH(E399,validRnaScale,0))),"","Sequence (length) not available in " &amp; E399 &amp; " scale. "),"")</f>
        <v/>
      </c>
      <c r="T399" s="16">
        <f>IF(AND(P399&lt;&gt;"",E399&lt;&gt;"",NOT(Y399)),IF(AND(INDEX(validRnaPurificationLowerSizeLimits,MATCH(E399,validRnaScale,0),MATCH(D399,validRnaPurificationLowerSizeLimitsHeader,0))&lt;=$P399,$P399&lt;=INDEX(validRnaPurificationUpperSizeLimits,MATCH(E399,validRnaScale,0),MATCH(D399,validRnaPurificationUpperSizeLimitsHeader,0))),"","Combination of purification and scale not available. "),"")</f>
        <v/>
      </c>
      <c r="U399" s="16">
        <f>IF(LEN(A399)&gt;validOligoNameMaxLength,"RNA oligo name is too long. ","")</f>
        <v/>
      </c>
      <c r="V399" s="16">
        <f>IF(AND(A399&lt;&gt;"",NOT(ISNUMBER(SUMPRODUCT(FIND(MID(A399,ROW(INDIRECT("1:"&amp;LEN(A399))),1),validOligoNameCharacters))))),"RNA oligo name contains invalid characters. ","")</f>
        <v/>
      </c>
      <c r="W399" s="16">
        <f>IF(AND(B399&lt;&gt;"",NOT(ISNUMBER(SUMPRODUCT(FIND(MID(B399,ROW(INDIRECT("1:"&amp;LEN(B399))),1),validRnaSequenceCharacters))))),"RNA sequence contains invalid characters. ","")</f>
        <v/>
      </c>
      <c r="X399" s="16">
        <f>OR(Z399)</f>
        <v/>
      </c>
      <c r="Y399" s="16">
        <f>OR(Z399)</f>
        <v/>
      </c>
      <c r="Z399" s="16">
        <f>AND(A399="Leerposition",P399&gt;=2)</f>
        <v/>
      </c>
      <c r="AC399" s="16">
        <f>IF(AND(A399&lt;&gt;"",L399=""),"Physical condition not defined. ","")</f>
        <v/>
      </c>
      <c r="AD399" s="16">
        <f>IF(AND(A399&lt;&gt;"",M399=""),"Datasheet not defined. ","")</f>
        <v/>
      </c>
      <c r="AE399" s="16">
        <f>IF(AND(A399&lt;&gt;"",N399=""),"Aliquoting not defined. ","")</f>
        <v/>
      </c>
    </row>
    <row r="400" ht="10.5" customFormat="1" customHeight="1" s="16">
      <c r="A400" s="25" t="n"/>
      <c r="B400" s="25" t="n"/>
      <c r="C400" s="35">
        <f>IF(B400&lt;&gt;"",LEN(SUBSTITUTE(SUBSTITUTE(B400," ",""),"*","")),"")</f>
        <v/>
      </c>
      <c r="D400" s="19" t="n"/>
      <c r="E400" s="25" t="n"/>
      <c r="F400" s="19" t="n"/>
      <c r="G400" s="19" t="n"/>
      <c r="H400" s="19" t="n"/>
      <c r="I400" s="19" t="n"/>
      <c r="J400" s="19" t="n"/>
      <c r="K400" s="19" t="n"/>
      <c r="L400" s="19" t="n"/>
      <c r="M400" s="19" t="n"/>
      <c r="N400" s="19" t="n"/>
      <c r="O400" s="17">
        <f>Q400 &amp; R400 &amp; U400 &amp; V400 &amp; W400 &amp; S400 &amp; T400 &amp; AC400 &amp; AD400 &amp; AE400</f>
        <v/>
      </c>
      <c r="P400" s="1">
        <f>IF(B400&lt;&gt;"",LEN(SUBSTITUTE(SUBSTITUTE(B400," ",""),"*","")),"")</f>
        <v/>
      </c>
      <c r="Q400" s="1">
        <f>IF(AND(A400="",B400&lt;&gt;""),"No name provided. ","")</f>
        <v/>
      </c>
      <c r="R400" s="1">
        <f>IF(AND(A400&lt;&gt;"",B400=""),"No sequence provided. ","")</f>
        <v/>
      </c>
      <c r="S400" s="16">
        <f>IF(AND(P400&lt;&gt;"",E400&lt;&gt;"",NOT(X400)),IF(AND(INDEX(validRnaScaleLowerSizeLimits,MATCH(E400,validRnaScale,0))&lt;=$P400,$P400&lt;=INDEX(validRnaScaleUpperSizeLimits,MATCH(E400,validRnaScale,0))),"","Sequence (length) not available in " &amp; E400 &amp; " scale. "),"")</f>
        <v/>
      </c>
      <c r="T400" s="16">
        <f>IF(AND(P400&lt;&gt;"",E400&lt;&gt;"",NOT(Y400)),IF(AND(INDEX(validRnaPurificationLowerSizeLimits,MATCH(E400,validRnaScale,0),MATCH(D400,validRnaPurificationLowerSizeLimitsHeader,0))&lt;=$P400,$P400&lt;=INDEX(validRnaPurificationUpperSizeLimits,MATCH(E400,validRnaScale,0),MATCH(D400,validRnaPurificationUpperSizeLimitsHeader,0))),"","Combination of purification and scale not available. "),"")</f>
        <v/>
      </c>
      <c r="U400" s="16">
        <f>IF(LEN(A400)&gt;validOligoNameMaxLength,"RNA oligo name is too long. ","")</f>
        <v/>
      </c>
      <c r="V400" s="16">
        <f>IF(AND(A400&lt;&gt;"",NOT(ISNUMBER(SUMPRODUCT(FIND(MID(A400,ROW(INDIRECT("1:"&amp;LEN(A400))),1),validOligoNameCharacters))))),"RNA oligo name contains invalid characters. ","")</f>
        <v/>
      </c>
      <c r="W400" s="16">
        <f>IF(AND(B400&lt;&gt;"",NOT(ISNUMBER(SUMPRODUCT(FIND(MID(B400,ROW(INDIRECT("1:"&amp;LEN(B400))),1),validRnaSequenceCharacters))))),"RNA sequence contains invalid characters. ","")</f>
        <v/>
      </c>
      <c r="X400" s="16">
        <f>OR(Z400)</f>
        <v/>
      </c>
      <c r="Y400" s="16">
        <f>OR(Z400)</f>
        <v/>
      </c>
      <c r="Z400" s="16">
        <f>AND(A400="Leerposition",P400&gt;=2)</f>
        <v/>
      </c>
      <c r="AC400" s="16">
        <f>IF(AND(A400&lt;&gt;"",L400=""),"Physical condition not defined. ","")</f>
        <v/>
      </c>
      <c r="AD400" s="16">
        <f>IF(AND(A400&lt;&gt;"",M400=""),"Datasheet not defined. ","")</f>
        <v/>
      </c>
      <c r="AE400" s="16">
        <f>IF(AND(A400&lt;&gt;"",N400=""),"Aliquoting not defined. ","")</f>
        <v/>
      </c>
    </row>
    <row r="401" ht="10.5" customFormat="1" customHeight="1" s="16">
      <c r="A401" s="25" t="n"/>
      <c r="B401" s="25" t="n"/>
      <c r="C401" s="35">
        <f>IF(B401&lt;&gt;"",LEN(SUBSTITUTE(SUBSTITUTE(B401," ",""),"*","")),"")</f>
        <v/>
      </c>
      <c r="D401" s="19" t="n"/>
      <c r="E401" s="25" t="n"/>
      <c r="F401" s="19" t="n"/>
      <c r="G401" s="19" t="n"/>
      <c r="H401" s="19" t="n"/>
      <c r="I401" s="19" t="n"/>
      <c r="J401" s="19" t="n"/>
      <c r="K401" s="19" t="n"/>
      <c r="L401" s="19" t="n"/>
      <c r="M401" s="19" t="n"/>
      <c r="N401" s="19" t="n"/>
      <c r="O401" s="17">
        <f>Q401 &amp; R401 &amp; U401 &amp; V401 &amp; W401 &amp; S401 &amp; T401 &amp; AC401 &amp; AD401 &amp; AE401</f>
        <v/>
      </c>
      <c r="P401" s="1">
        <f>IF(B401&lt;&gt;"",LEN(SUBSTITUTE(SUBSTITUTE(B401," ",""),"*","")),"")</f>
        <v/>
      </c>
      <c r="Q401" s="1">
        <f>IF(AND(A401="",B401&lt;&gt;""),"No name provided. ","")</f>
        <v/>
      </c>
      <c r="R401" s="1">
        <f>IF(AND(A401&lt;&gt;"",B401=""),"No sequence provided. ","")</f>
        <v/>
      </c>
      <c r="S401" s="16">
        <f>IF(AND(P401&lt;&gt;"",E401&lt;&gt;"",NOT(X401)),IF(AND(INDEX(validRnaScaleLowerSizeLimits,MATCH(E401,validRnaScale,0))&lt;=$P401,$P401&lt;=INDEX(validRnaScaleUpperSizeLimits,MATCH(E401,validRnaScale,0))),"","Sequence (length) not available in " &amp; E401 &amp; " scale. "),"")</f>
        <v/>
      </c>
      <c r="T401" s="16">
        <f>IF(AND(P401&lt;&gt;"",E401&lt;&gt;"",NOT(Y401)),IF(AND(INDEX(validRnaPurificationLowerSizeLimits,MATCH(E401,validRnaScale,0),MATCH(D401,validRnaPurificationLowerSizeLimitsHeader,0))&lt;=$P401,$P401&lt;=INDEX(validRnaPurificationUpperSizeLimits,MATCH(E401,validRnaScale,0),MATCH(D401,validRnaPurificationUpperSizeLimitsHeader,0))),"","Combination of purification and scale not available. "),"")</f>
        <v/>
      </c>
      <c r="U401" s="16">
        <f>IF(LEN(A401)&gt;validOligoNameMaxLength,"RNA oligo name is too long. ","")</f>
        <v/>
      </c>
      <c r="V401" s="16">
        <f>IF(AND(A401&lt;&gt;"",NOT(ISNUMBER(SUMPRODUCT(FIND(MID(A401,ROW(INDIRECT("1:"&amp;LEN(A401))),1),validOligoNameCharacters))))),"RNA oligo name contains invalid characters. ","")</f>
        <v/>
      </c>
      <c r="W401" s="16">
        <f>IF(AND(B401&lt;&gt;"",NOT(ISNUMBER(SUMPRODUCT(FIND(MID(B401,ROW(INDIRECT("1:"&amp;LEN(B401))),1),validRnaSequenceCharacters))))),"RNA sequence contains invalid characters. ","")</f>
        <v/>
      </c>
      <c r="X401" s="16">
        <f>OR(Z401)</f>
        <v/>
      </c>
      <c r="Y401" s="16">
        <f>OR(Z401)</f>
        <v/>
      </c>
      <c r="Z401" s="16">
        <f>AND(A401="Leerposition",P401&gt;=2)</f>
        <v/>
      </c>
      <c r="AC401" s="16">
        <f>IF(AND(A401&lt;&gt;"",L401=""),"Physical condition not defined. ","")</f>
        <v/>
      </c>
      <c r="AD401" s="16">
        <f>IF(AND(A401&lt;&gt;"",M401=""),"Datasheet not defined. ","")</f>
        <v/>
      </c>
      <c r="AE401" s="16">
        <f>IF(AND(A401&lt;&gt;"",N401=""),"Aliquoting not defined. ","")</f>
        <v/>
      </c>
    </row>
    <row r="402" ht="10.5" customFormat="1" customHeight="1" s="16">
      <c r="A402" s="25" t="n"/>
      <c r="B402" s="25" t="n"/>
      <c r="C402" s="35">
        <f>IF(B402&lt;&gt;"",LEN(SUBSTITUTE(SUBSTITUTE(B402," ",""),"*","")),"")</f>
        <v/>
      </c>
      <c r="D402" s="19" t="n"/>
      <c r="E402" s="25" t="n"/>
      <c r="F402" s="19" t="n"/>
      <c r="G402" s="19" t="n"/>
      <c r="H402" s="19" t="n"/>
      <c r="I402" s="19" t="n"/>
      <c r="J402" s="19" t="n"/>
      <c r="K402" s="19" t="n"/>
      <c r="L402" s="19" t="n"/>
      <c r="M402" s="19" t="n"/>
      <c r="N402" s="19" t="n"/>
      <c r="O402" s="17">
        <f>Q402 &amp; R402 &amp; U402 &amp; V402 &amp; W402 &amp; S402 &amp; T402 &amp; AC402 &amp; AD402 &amp; AE402</f>
        <v/>
      </c>
      <c r="P402" s="1">
        <f>IF(B402&lt;&gt;"",LEN(SUBSTITUTE(SUBSTITUTE(B402," ",""),"*","")),"")</f>
        <v/>
      </c>
      <c r="Q402" s="1">
        <f>IF(AND(A402="",B402&lt;&gt;""),"No name provided. ","")</f>
        <v/>
      </c>
      <c r="R402" s="1">
        <f>IF(AND(A402&lt;&gt;"",B402=""),"No sequence provided. ","")</f>
        <v/>
      </c>
      <c r="S402" s="16">
        <f>IF(AND(P402&lt;&gt;"",E402&lt;&gt;"",NOT(X402)),IF(AND(INDEX(validRnaScaleLowerSizeLimits,MATCH(E402,validRnaScale,0))&lt;=$P402,$P402&lt;=INDEX(validRnaScaleUpperSizeLimits,MATCH(E402,validRnaScale,0))),"","Sequence (length) not available in " &amp; E402 &amp; " scale. "),"")</f>
        <v/>
      </c>
      <c r="T402" s="16">
        <f>IF(AND(P402&lt;&gt;"",E402&lt;&gt;"",NOT(Y402)),IF(AND(INDEX(validRnaPurificationLowerSizeLimits,MATCH(E402,validRnaScale,0),MATCH(D402,validRnaPurificationLowerSizeLimitsHeader,0))&lt;=$P402,$P402&lt;=INDEX(validRnaPurificationUpperSizeLimits,MATCH(E402,validRnaScale,0),MATCH(D402,validRnaPurificationUpperSizeLimitsHeader,0))),"","Combination of purification and scale not available. "),"")</f>
        <v/>
      </c>
      <c r="U402" s="16">
        <f>IF(LEN(A402)&gt;validOligoNameMaxLength,"RNA oligo name is too long. ","")</f>
        <v/>
      </c>
      <c r="V402" s="16">
        <f>IF(AND(A402&lt;&gt;"",NOT(ISNUMBER(SUMPRODUCT(FIND(MID(A402,ROW(INDIRECT("1:"&amp;LEN(A402))),1),validOligoNameCharacters))))),"RNA oligo name contains invalid characters. ","")</f>
        <v/>
      </c>
      <c r="W402" s="16">
        <f>IF(AND(B402&lt;&gt;"",NOT(ISNUMBER(SUMPRODUCT(FIND(MID(B402,ROW(INDIRECT("1:"&amp;LEN(B402))),1),validRnaSequenceCharacters))))),"RNA sequence contains invalid characters. ","")</f>
        <v/>
      </c>
      <c r="X402" s="16">
        <f>OR(Z402)</f>
        <v/>
      </c>
      <c r="Y402" s="16">
        <f>OR(Z402)</f>
        <v/>
      </c>
      <c r="Z402" s="16">
        <f>AND(A402="Leerposition",P402&gt;=2)</f>
        <v/>
      </c>
      <c r="AC402" s="16">
        <f>IF(AND(A402&lt;&gt;"",L402=""),"Physical condition not defined. ","")</f>
        <v/>
      </c>
      <c r="AD402" s="16">
        <f>IF(AND(A402&lt;&gt;"",M402=""),"Datasheet not defined. ","")</f>
        <v/>
      </c>
      <c r="AE402" s="16">
        <f>IF(AND(A402&lt;&gt;"",N402=""),"Aliquoting not defined. ","")</f>
        <v/>
      </c>
    </row>
    <row r="403" ht="10.5" customFormat="1" customHeight="1" s="16">
      <c r="A403" s="25" t="n"/>
      <c r="B403" s="25" t="n"/>
      <c r="C403" s="35">
        <f>IF(B403&lt;&gt;"",LEN(SUBSTITUTE(SUBSTITUTE(B403," ",""),"*","")),"")</f>
        <v/>
      </c>
      <c r="D403" s="19" t="n"/>
      <c r="E403" s="25" t="n"/>
      <c r="F403" s="19" t="n"/>
      <c r="G403" s="19" t="n"/>
      <c r="H403" s="19" t="n"/>
      <c r="I403" s="19" t="n"/>
      <c r="J403" s="19" t="n"/>
      <c r="K403" s="19" t="n"/>
      <c r="L403" s="19" t="n"/>
      <c r="M403" s="19" t="n"/>
      <c r="N403" s="19" t="n"/>
      <c r="O403" s="17">
        <f>Q403 &amp; R403 &amp; U403 &amp; V403 &amp; W403 &amp; S403 &amp; T403 &amp; AC403 &amp; AD403 &amp; AE403</f>
        <v/>
      </c>
      <c r="P403" s="1">
        <f>IF(B403&lt;&gt;"",LEN(SUBSTITUTE(SUBSTITUTE(B403," ",""),"*","")),"")</f>
        <v/>
      </c>
      <c r="Q403" s="1">
        <f>IF(AND(A403="",B403&lt;&gt;""),"No name provided. ","")</f>
        <v/>
      </c>
      <c r="R403" s="1">
        <f>IF(AND(A403&lt;&gt;"",B403=""),"No sequence provided. ","")</f>
        <v/>
      </c>
      <c r="S403" s="16">
        <f>IF(AND(P403&lt;&gt;"",E403&lt;&gt;"",NOT(X403)),IF(AND(INDEX(validRnaScaleLowerSizeLimits,MATCH(E403,validRnaScale,0))&lt;=$P403,$P403&lt;=INDEX(validRnaScaleUpperSizeLimits,MATCH(E403,validRnaScale,0))),"","Sequence (length) not available in " &amp; E403 &amp; " scale. "),"")</f>
        <v/>
      </c>
      <c r="T403" s="16">
        <f>IF(AND(P403&lt;&gt;"",E403&lt;&gt;"",NOT(Y403)),IF(AND(INDEX(validRnaPurificationLowerSizeLimits,MATCH(E403,validRnaScale,0),MATCH(D403,validRnaPurificationLowerSizeLimitsHeader,0))&lt;=$P403,$P403&lt;=INDEX(validRnaPurificationUpperSizeLimits,MATCH(E403,validRnaScale,0),MATCH(D403,validRnaPurificationUpperSizeLimitsHeader,0))),"","Combination of purification and scale not available. "),"")</f>
        <v/>
      </c>
      <c r="U403" s="16">
        <f>IF(LEN(A403)&gt;validOligoNameMaxLength,"RNA oligo name is too long. ","")</f>
        <v/>
      </c>
      <c r="V403" s="16">
        <f>IF(AND(A403&lt;&gt;"",NOT(ISNUMBER(SUMPRODUCT(FIND(MID(A403,ROW(INDIRECT("1:"&amp;LEN(A403))),1),validOligoNameCharacters))))),"RNA oligo name contains invalid characters. ","")</f>
        <v/>
      </c>
      <c r="W403" s="16">
        <f>IF(AND(B403&lt;&gt;"",NOT(ISNUMBER(SUMPRODUCT(FIND(MID(B403,ROW(INDIRECT("1:"&amp;LEN(B403))),1),validRnaSequenceCharacters))))),"RNA sequence contains invalid characters. ","")</f>
        <v/>
      </c>
      <c r="X403" s="16">
        <f>OR(Z403)</f>
        <v/>
      </c>
      <c r="Y403" s="16">
        <f>OR(Z403)</f>
        <v/>
      </c>
      <c r="Z403" s="16">
        <f>AND(A403="Leerposition",P403&gt;=2)</f>
        <v/>
      </c>
      <c r="AC403" s="16">
        <f>IF(AND(A403&lt;&gt;"",L403=""),"Physical condition not defined. ","")</f>
        <v/>
      </c>
      <c r="AD403" s="16">
        <f>IF(AND(A403&lt;&gt;"",M403=""),"Datasheet not defined. ","")</f>
        <v/>
      </c>
      <c r="AE403" s="16">
        <f>IF(AND(A403&lt;&gt;"",N403=""),"Aliquoting not defined. ","")</f>
        <v/>
      </c>
    </row>
    <row r="404" ht="10.5" customFormat="1" customHeight="1" s="16">
      <c r="A404" s="25" t="n"/>
      <c r="B404" s="25" t="n"/>
      <c r="C404" s="35">
        <f>IF(B404&lt;&gt;"",LEN(SUBSTITUTE(SUBSTITUTE(B404," ",""),"*","")),"")</f>
        <v/>
      </c>
      <c r="D404" s="19" t="n"/>
      <c r="E404" s="25" t="n"/>
      <c r="F404" s="19" t="n"/>
      <c r="G404" s="19" t="n"/>
      <c r="H404" s="19" t="n"/>
      <c r="I404" s="19" t="n"/>
      <c r="J404" s="19" t="n"/>
      <c r="K404" s="19" t="n"/>
      <c r="L404" s="19" t="n"/>
      <c r="M404" s="19" t="n"/>
      <c r="N404" s="19" t="n"/>
      <c r="O404" s="17">
        <f>Q404 &amp; R404 &amp; U404 &amp; V404 &amp; W404 &amp; S404 &amp; T404 &amp; AC404 &amp; AD404 &amp; AE404</f>
        <v/>
      </c>
      <c r="P404" s="1">
        <f>IF(B404&lt;&gt;"",LEN(SUBSTITUTE(SUBSTITUTE(B404," ",""),"*","")),"")</f>
        <v/>
      </c>
      <c r="Q404" s="1">
        <f>IF(AND(A404="",B404&lt;&gt;""),"No name provided. ","")</f>
        <v/>
      </c>
      <c r="R404" s="1">
        <f>IF(AND(A404&lt;&gt;"",B404=""),"No sequence provided. ","")</f>
        <v/>
      </c>
      <c r="S404" s="16">
        <f>IF(AND(P404&lt;&gt;"",E404&lt;&gt;"",NOT(X404)),IF(AND(INDEX(validRnaScaleLowerSizeLimits,MATCH(E404,validRnaScale,0))&lt;=$P404,$P404&lt;=INDEX(validRnaScaleUpperSizeLimits,MATCH(E404,validRnaScale,0))),"","Sequence (length) not available in " &amp; E404 &amp; " scale. "),"")</f>
        <v/>
      </c>
      <c r="T404" s="16">
        <f>IF(AND(P404&lt;&gt;"",E404&lt;&gt;"",NOT(Y404)),IF(AND(INDEX(validRnaPurificationLowerSizeLimits,MATCH(E404,validRnaScale,0),MATCH(D404,validRnaPurificationLowerSizeLimitsHeader,0))&lt;=$P404,$P404&lt;=INDEX(validRnaPurificationUpperSizeLimits,MATCH(E404,validRnaScale,0),MATCH(D404,validRnaPurificationUpperSizeLimitsHeader,0))),"","Combination of purification and scale not available. "),"")</f>
        <v/>
      </c>
      <c r="U404" s="16">
        <f>IF(LEN(A404)&gt;validOligoNameMaxLength,"RNA oligo name is too long. ","")</f>
        <v/>
      </c>
      <c r="V404" s="16">
        <f>IF(AND(A404&lt;&gt;"",NOT(ISNUMBER(SUMPRODUCT(FIND(MID(A404,ROW(INDIRECT("1:"&amp;LEN(A404))),1),validOligoNameCharacters))))),"RNA oligo name contains invalid characters. ","")</f>
        <v/>
      </c>
      <c r="W404" s="16">
        <f>IF(AND(B404&lt;&gt;"",NOT(ISNUMBER(SUMPRODUCT(FIND(MID(B404,ROW(INDIRECT("1:"&amp;LEN(B404))),1),validRnaSequenceCharacters))))),"RNA sequence contains invalid characters. ","")</f>
        <v/>
      </c>
      <c r="X404" s="16">
        <f>OR(Z404)</f>
        <v/>
      </c>
      <c r="Y404" s="16">
        <f>OR(Z404)</f>
        <v/>
      </c>
      <c r="Z404" s="16">
        <f>AND(A404="Leerposition",P404&gt;=2)</f>
        <v/>
      </c>
      <c r="AC404" s="16">
        <f>IF(AND(A404&lt;&gt;"",L404=""),"Physical condition not defined. ","")</f>
        <v/>
      </c>
      <c r="AD404" s="16">
        <f>IF(AND(A404&lt;&gt;"",M404=""),"Datasheet not defined. ","")</f>
        <v/>
      </c>
      <c r="AE404" s="16">
        <f>IF(AND(A404&lt;&gt;"",N404=""),"Aliquoting not defined. ","")</f>
        <v/>
      </c>
    </row>
    <row r="405" ht="10.5" customFormat="1" customHeight="1" s="16">
      <c r="A405" s="25" t="n"/>
      <c r="B405" s="25" t="n"/>
      <c r="C405" s="35">
        <f>IF(B405&lt;&gt;"",LEN(SUBSTITUTE(SUBSTITUTE(B405," ",""),"*","")),"")</f>
        <v/>
      </c>
      <c r="D405" s="19" t="n"/>
      <c r="E405" s="25" t="n"/>
      <c r="F405" s="19" t="n"/>
      <c r="G405" s="19" t="n"/>
      <c r="H405" s="19" t="n"/>
      <c r="I405" s="19" t="n"/>
      <c r="J405" s="19" t="n"/>
      <c r="K405" s="19" t="n"/>
      <c r="L405" s="19" t="n"/>
      <c r="M405" s="19" t="n"/>
      <c r="N405" s="19" t="n"/>
      <c r="O405" s="17">
        <f>Q405 &amp; R405 &amp; U405 &amp; V405 &amp; W405 &amp; S405 &amp; T405 &amp; AC405 &amp; AD405 &amp; AE405</f>
        <v/>
      </c>
      <c r="P405" s="1">
        <f>IF(B405&lt;&gt;"",LEN(SUBSTITUTE(SUBSTITUTE(B405," ",""),"*","")),"")</f>
        <v/>
      </c>
      <c r="Q405" s="1">
        <f>IF(AND(A405="",B405&lt;&gt;""),"No name provided. ","")</f>
        <v/>
      </c>
      <c r="R405" s="1">
        <f>IF(AND(A405&lt;&gt;"",B405=""),"No sequence provided. ","")</f>
        <v/>
      </c>
      <c r="S405" s="16">
        <f>IF(AND(P405&lt;&gt;"",E405&lt;&gt;"",NOT(X405)),IF(AND(INDEX(validRnaScaleLowerSizeLimits,MATCH(E405,validRnaScale,0))&lt;=$P405,$P405&lt;=INDEX(validRnaScaleUpperSizeLimits,MATCH(E405,validRnaScale,0))),"","Sequence (length) not available in " &amp; E405 &amp; " scale. "),"")</f>
        <v/>
      </c>
      <c r="T405" s="16">
        <f>IF(AND(P405&lt;&gt;"",E405&lt;&gt;"",NOT(Y405)),IF(AND(INDEX(validRnaPurificationLowerSizeLimits,MATCH(E405,validRnaScale,0),MATCH(D405,validRnaPurificationLowerSizeLimitsHeader,0))&lt;=$P405,$P405&lt;=INDEX(validRnaPurificationUpperSizeLimits,MATCH(E405,validRnaScale,0),MATCH(D405,validRnaPurificationUpperSizeLimitsHeader,0))),"","Combination of purification and scale not available. "),"")</f>
        <v/>
      </c>
      <c r="U405" s="16">
        <f>IF(LEN(A405)&gt;validOligoNameMaxLength,"RNA oligo name is too long. ","")</f>
        <v/>
      </c>
      <c r="V405" s="16">
        <f>IF(AND(A405&lt;&gt;"",NOT(ISNUMBER(SUMPRODUCT(FIND(MID(A405,ROW(INDIRECT("1:"&amp;LEN(A405))),1),validOligoNameCharacters))))),"RNA oligo name contains invalid characters. ","")</f>
        <v/>
      </c>
      <c r="W405" s="16">
        <f>IF(AND(B405&lt;&gt;"",NOT(ISNUMBER(SUMPRODUCT(FIND(MID(B405,ROW(INDIRECT("1:"&amp;LEN(B405))),1),validRnaSequenceCharacters))))),"RNA sequence contains invalid characters. ","")</f>
        <v/>
      </c>
      <c r="X405" s="16">
        <f>OR(Z405)</f>
        <v/>
      </c>
      <c r="Y405" s="16">
        <f>OR(Z405)</f>
        <v/>
      </c>
      <c r="Z405" s="16">
        <f>AND(A405="Leerposition",P405&gt;=2)</f>
        <v/>
      </c>
      <c r="AC405" s="16">
        <f>IF(AND(A405&lt;&gt;"",L405=""),"Physical condition not defined. ","")</f>
        <v/>
      </c>
      <c r="AD405" s="16">
        <f>IF(AND(A405&lt;&gt;"",M405=""),"Datasheet not defined. ","")</f>
        <v/>
      </c>
      <c r="AE405" s="16">
        <f>IF(AND(A405&lt;&gt;"",N405=""),"Aliquoting not defined. ","")</f>
        <v/>
      </c>
    </row>
    <row r="406" ht="10.5" customFormat="1" customHeight="1" s="16">
      <c r="A406" s="25" t="n"/>
      <c r="B406" s="25" t="n"/>
      <c r="C406" s="35">
        <f>IF(B406&lt;&gt;"",LEN(SUBSTITUTE(SUBSTITUTE(B406," ",""),"*","")),"")</f>
        <v/>
      </c>
      <c r="D406" s="19" t="n"/>
      <c r="E406" s="25" t="n"/>
      <c r="F406" s="19" t="n"/>
      <c r="G406" s="19" t="n"/>
      <c r="H406" s="19" t="n"/>
      <c r="I406" s="19" t="n"/>
      <c r="J406" s="19" t="n"/>
      <c r="K406" s="19" t="n"/>
      <c r="L406" s="19" t="n"/>
      <c r="M406" s="19" t="n"/>
      <c r="N406" s="19" t="n"/>
      <c r="O406" s="17">
        <f>Q406 &amp; R406 &amp; U406 &amp; V406 &amp; W406 &amp; S406 &amp; T406 &amp; AC406 &amp; AD406 &amp; AE406</f>
        <v/>
      </c>
      <c r="P406" s="1">
        <f>IF(B406&lt;&gt;"",LEN(SUBSTITUTE(SUBSTITUTE(B406," ",""),"*","")),"")</f>
        <v/>
      </c>
      <c r="Q406" s="1">
        <f>IF(AND(A406="",B406&lt;&gt;""),"No name provided. ","")</f>
        <v/>
      </c>
      <c r="R406" s="1">
        <f>IF(AND(A406&lt;&gt;"",B406=""),"No sequence provided. ","")</f>
        <v/>
      </c>
      <c r="S406" s="16">
        <f>IF(AND(P406&lt;&gt;"",E406&lt;&gt;"",NOT(X406)),IF(AND(INDEX(validRnaScaleLowerSizeLimits,MATCH(E406,validRnaScale,0))&lt;=$P406,$P406&lt;=INDEX(validRnaScaleUpperSizeLimits,MATCH(E406,validRnaScale,0))),"","Sequence (length) not available in " &amp; E406 &amp; " scale. "),"")</f>
        <v/>
      </c>
      <c r="T406" s="16">
        <f>IF(AND(P406&lt;&gt;"",E406&lt;&gt;"",NOT(Y406)),IF(AND(INDEX(validRnaPurificationLowerSizeLimits,MATCH(E406,validRnaScale,0),MATCH(D406,validRnaPurificationLowerSizeLimitsHeader,0))&lt;=$P406,$P406&lt;=INDEX(validRnaPurificationUpperSizeLimits,MATCH(E406,validRnaScale,0),MATCH(D406,validRnaPurificationUpperSizeLimitsHeader,0))),"","Combination of purification and scale not available. "),"")</f>
        <v/>
      </c>
      <c r="U406" s="16">
        <f>IF(LEN(A406)&gt;validOligoNameMaxLength,"RNA oligo name is too long. ","")</f>
        <v/>
      </c>
      <c r="V406" s="16">
        <f>IF(AND(A406&lt;&gt;"",NOT(ISNUMBER(SUMPRODUCT(FIND(MID(A406,ROW(INDIRECT("1:"&amp;LEN(A406))),1),validOligoNameCharacters))))),"RNA oligo name contains invalid characters. ","")</f>
        <v/>
      </c>
      <c r="W406" s="16">
        <f>IF(AND(B406&lt;&gt;"",NOT(ISNUMBER(SUMPRODUCT(FIND(MID(B406,ROW(INDIRECT("1:"&amp;LEN(B406))),1),validRnaSequenceCharacters))))),"RNA sequence contains invalid characters. ","")</f>
        <v/>
      </c>
      <c r="X406" s="16">
        <f>OR(Z406)</f>
        <v/>
      </c>
      <c r="Y406" s="16">
        <f>OR(Z406)</f>
        <v/>
      </c>
      <c r="Z406" s="16">
        <f>AND(A406="Leerposition",P406&gt;=2)</f>
        <v/>
      </c>
      <c r="AC406" s="16">
        <f>IF(AND(A406&lt;&gt;"",L406=""),"Physical condition not defined. ","")</f>
        <v/>
      </c>
      <c r="AD406" s="16">
        <f>IF(AND(A406&lt;&gt;"",M406=""),"Datasheet not defined. ","")</f>
        <v/>
      </c>
      <c r="AE406" s="16">
        <f>IF(AND(A406&lt;&gt;"",N406=""),"Aliquoting not defined. ","")</f>
        <v/>
      </c>
    </row>
    <row r="407" ht="10.5" customFormat="1" customHeight="1" s="16">
      <c r="A407" s="25" t="n"/>
      <c r="B407" s="25" t="n"/>
      <c r="C407" s="35">
        <f>IF(B407&lt;&gt;"",LEN(SUBSTITUTE(SUBSTITUTE(B407," ",""),"*","")),"")</f>
        <v/>
      </c>
      <c r="D407" s="19" t="n"/>
      <c r="E407" s="25" t="n"/>
      <c r="F407" s="19" t="n"/>
      <c r="G407" s="19" t="n"/>
      <c r="H407" s="19" t="n"/>
      <c r="I407" s="19" t="n"/>
      <c r="J407" s="19" t="n"/>
      <c r="K407" s="19" t="n"/>
      <c r="L407" s="19" t="n"/>
      <c r="M407" s="19" t="n"/>
      <c r="N407" s="19" t="n"/>
      <c r="O407" s="17">
        <f>Q407 &amp; R407 &amp; U407 &amp; V407 &amp; W407 &amp; S407 &amp; T407 &amp; AC407 &amp; AD407 &amp; AE407</f>
        <v/>
      </c>
      <c r="P407" s="1">
        <f>IF(B407&lt;&gt;"",LEN(SUBSTITUTE(SUBSTITUTE(B407," ",""),"*","")),"")</f>
        <v/>
      </c>
      <c r="Q407" s="1">
        <f>IF(AND(A407="",B407&lt;&gt;""),"No name provided. ","")</f>
        <v/>
      </c>
      <c r="R407" s="1">
        <f>IF(AND(A407&lt;&gt;"",B407=""),"No sequence provided. ","")</f>
        <v/>
      </c>
      <c r="S407" s="16">
        <f>IF(AND(P407&lt;&gt;"",E407&lt;&gt;"",NOT(X407)),IF(AND(INDEX(validRnaScaleLowerSizeLimits,MATCH(E407,validRnaScale,0))&lt;=$P407,$P407&lt;=INDEX(validRnaScaleUpperSizeLimits,MATCH(E407,validRnaScale,0))),"","Sequence (length) not available in " &amp; E407 &amp; " scale. "),"")</f>
        <v/>
      </c>
      <c r="T407" s="16">
        <f>IF(AND(P407&lt;&gt;"",E407&lt;&gt;"",NOT(Y407)),IF(AND(INDEX(validRnaPurificationLowerSizeLimits,MATCH(E407,validRnaScale,0),MATCH(D407,validRnaPurificationLowerSizeLimitsHeader,0))&lt;=$P407,$P407&lt;=INDEX(validRnaPurificationUpperSizeLimits,MATCH(E407,validRnaScale,0),MATCH(D407,validRnaPurificationUpperSizeLimitsHeader,0))),"","Combination of purification and scale not available. "),"")</f>
        <v/>
      </c>
      <c r="U407" s="16">
        <f>IF(LEN(A407)&gt;validOligoNameMaxLength,"RNA oligo name is too long. ","")</f>
        <v/>
      </c>
      <c r="V407" s="16">
        <f>IF(AND(A407&lt;&gt;"",NOT(ISNUMBER(SUMPRODUCT(FIND(MID(A407,ROW(INDIRECT("1:"&amp;LEN(A407))),1),validOligoNameCharacters))))),"RNA oligo name contains invalid characters. ","")</f>
        <v/>
      </c>
      <c r="W407" s="16">
        <f>IF(AND(B407&lt;&gt;"",NOT(ISNUMBER(SUMPRODUCT(FIND(MID(B407,ROW(INDIRECT("1:"&amp;LEN(B407))),1),validRnaSequenceCharacters))))),"RNA sequence contains invalid characters. ","")</f>
        <v/>
      </c>
      <c r="X407" s="16">
        <f>OR(Z407)</f>
        <v/>
      </c>
      <c r="Y407" s="16">
        <f>OR(Z407)</f>
        <v/>
      </c>
      <c r="Z407" s="16">
        <f>AND(A407="Leerposition",P407&gt;=2)</f>
        <v/>
      </c>
      <c r="AC407" s="16">
        <f>IF(AND(A407&lt;&gt;"",L407=""),"Physical condition not defined. ","")</f>
        <v/>
      </c>
      <c r="AD407" s="16">
        <f>IF(AND(A407&lt;&gt;"",M407=""),"Datasheet not defined. ","")</f>
        <v/>
      </c>
      <c r="AE407" s="16">
        <f>IF(AND(A407&lt;&gt;"",N407=""),"Aliquoting not defined. ","")</f>
        <v/>
      </c>
    </row>
    <row r="408" ht="10.5" customFormat="1" customHeight="1" s="16">
      <c r="A408" s="25" t="n"/>
      <c r="B408" s="25" t="n"/>
      <c r="C408" s="35">
        <f>IF(B408&lt;&gt;"",LEN(SUBSTITUTE(SUBSTITUTE(B408," ",""),"*","")),"")</f>
        <v/>
      </c>
      <c r="D408" s="19" t="n"/>
      <c r="E408" s="25" t="n"/>
      <c r="F408" s="19" t="n"/>
      <c r="G408" s="19" t="n"/>
      <c r="H408" s="19" t="n"/>
      <c r="I408" s="19" t="n"/>
      <c r="J408" s="19" t="n"/>
      <c r="K408" s="19" t="n"/>
      <c r="L408" s="19" t="n"/>
      <c r="M408" s="19" t="n"/>
      <c r="N408" s="19" t="n"/>
      <c r="O408" s="17">
        <f>Q408 &amp; R408 &amp; U408 &amp; V408 &amp; W408 &amp; S408 &amp; T408 &amp; AC408 &amp; AD408 &amp; AE408</f>
        <v/>
      </c>
      <c r="P408" s="1">
        <f>IF(B408&lt;&gt;"",LEN(SUBSTITUTE(SUBSTITUTE(B408," ",""),"*","")),"")</f>
        <v/>
      </c>
      <c r="Q408" s="1">
        <f>IF(AND(A408="",B408&lt;&gt;""),"No name provided. ","")</f>
        <v/>
      </c>
      <c r="R408" s="1">
        <f>IF(AND(A408&lt;&gt;"",B408=""),"No sequence provided. ","")</f>
        <v/>
      </c>
      <c r="S408" s="16">
        <f>IF(AND(P408&lt;&gt;"",E408&lt;&gt;"",NOT(X408)),IF(AND(INDEX(validRnaScaleLowerSizeLimits,MATCH(E408,validRnaScale,0))&lt;=$P408,$P408&lt;=INDEX(validRnaScaleUpperSizeLimits,MATCH(E408,validRnaScale,0))),"","Sequence (length) not available in " &amp; E408 &amp; " scale. "),"")</f>
        <v/>
      </c>
      <c r="T408" s="16">
        <f>IF(AND(P408&lt;&gt;"",E408&lt;&gt;"",NOT(Y408)),IF(AND(INDEX(validRnaPurificationLowerSizeLimits,MATCH(E408,validRnaScale,0),MATCH(D408,validRnaPurificationLowerSizeLimitsHeader,0))&lt;=$P408,$P408&lt;=INDEX(validRnaPurificationUpperSizeLimits,MATCH(E408,validRnaScale,0),MATCH(D408,validRnaPurificationUpperSizeLimitsHeader,0))),"","Combination of purification and scale not available. "),"")</f>
        <v/>
      </c>
      <c r="U408" s="16">
        <f>IF(LEN(A408)&gt;validOligoNameMaxLength,"RNA oligo name is too long. ","")</f>
        <v/>
      </c>
      <c r="V408" s="16">
        <f>IF(AND(A408&lt;&gt;"",NOT(ISNUMBER(SUMPRODUCT(FIND(MID(A408,ROW(INDIRECT("1:"&amp;LEN(A408))),1),validOligoNameCharacters))))),"RNA oligo name contains invalid characters. ","")</f>
        <v/>
      </c>
      <c r="W408" s="16">
        <f>IF(AND(B408&lt;&gt;"",NOT(ISNUMBER(SUMPRODUCT(FIND(MID(B408,ROW(INDIRECT("1:"&amp;LEN(B408))),1),validRnaSequenceCharacters))))),"RNA sequence contains invalid characters. ","")</f>
        <v/>
      </c>
      <c r="X408" s="16">
        <f>OR(Z408)</f>
        <v/>
      </c>
      <c r="Y408" s="16">
        <f>OR(Z408)</f>
        <v/>
      </c>
      <c r="Z408" s="16">
        <f>AND(A408="Leerposition",P408&gt;=2)</f>
        <v/>
      </c>
      <c r="AC408" s="16">
        <f>IF(AND(A408&lt;&gt;"",L408=""),"Physical condition not defined. ","")</f>
        <v/>
      </c>
      <c r="AD408" s="16">
        <f>IF(AND(A408&lt;&gt;"",M408=""),"Datasheet not defined. ","")</f>
        <v/>
      </c>
      <c r="AE408" s="16">
        <f>IF(AND(A408&lt;&gt;"",N408=""),"Aliquoting not defined. ","")</f>
        <v/>
      </c>
    </row>
    <row r="409" ht="10.5" customFormat="1" customHeight="1" s="16">
      <c r="A409" s="25" t="n"/>
      <c r="B409" s="25" t="n"/>
      <c r="C409" s="35">
        <f>IF(B409&lt;&gt;"",LEN(SUBSTITUTE(SUBSTITUTE(B409," ",""),"*","")),"")</f>
        <v/>
      </c>
      <c r="D409" s="19" t="n"/>
      <c r="E409" s="25" t="n"/>
      <c r="F409" s="19" t="n"/>
      <c r="G409" s="19" t="n"/>
      <c r="H409" s="19" t="n"/>
      <c r="I409" s="19" t="n"/>
      <c r="J409" s="19" t="n"/>
      <c r="K409" s="19" t="n"/>
      <c r="L409" s="19" t="n"/>
      <c r="M409" s="19" t="n"/>
      <c r="N409" s="19" t="n"/>
      <c r="O409" s="17">
        <f>Q409 &amp; R409 &amp; U409 &amp; V409 &amp; W409 &amp; S409 &amp; T409 &amp; AC409 &amp; AD409 &amp; AE409</f>
        <v/>
      </c>
      <c r="P409" s="1">
        <f>IF(B409&lt;&gt;"",LEN(SUBSTITUTE(SUBSTITUTE(B409," ",""),"*","")),"")</f>
        <v/>
      </c>
      <c r="Q409" s="1">
        <f>IF(AND(A409="",B409&lt;&gt;""),"No name provided. ","")</f>
        <v/>
      </c>
      <c r="R409" s="1">
        <f>IF(AND(A409&lt;&gt;"",B409=""),"No sequence provided. ","")</f>
        <v/>
      </c>
      <c r="S409" s="16">
        <f>IF(AND(P409&lt;&gt;"",E409&lt;&gt;"",NOT(X409)),IF(AND(INDEX(validRnaScaleLowerSizeLimits,MATCH(E409,validRnaScale,0))&lt;=$P409,$P409&lt;=INDEX(validRnaScaleUpperSizeLimits,MATCH(E409,validRnaScale,0))),"","Sequence (length) not available in " &amp; E409 &amp; " scale. "),"")</f>
        <v/>
      </c>
      <c r="T409" s="16">
        <f>IF(AND(P409&lt;&gt;"",E409&lt;&gt;"",NOT(Y409)),IF(AND(INDEX(validRnaPurificationLowerSizeLimits,MATCH(E409,validRnaScale,0),MATCH(D409,validRnaPurificationLowerSizeLimitsHeader,0))&lt;=$P409,$P409&lt;=INDEX(validRnaPurificationUpperSizeLimits,MATCH(E409,validRnaScale,0),MATCH(D409,validRnaPurificationUpperSizeLimitsHeader,0))),"","Combination of purification and scale not available. "),"")</f>
        <v/>
      </c>
      <c r="U409" s="16">
        <f>IF(LEN(A409)&gt;validOligoNameMaxLength,"RNA oligo name is too long. ","")</f>
        <v/>
      </c>
      <c r="V409" s="16">
        <f>IF(AND(A409&lt;&gt;"",NOT(ISNUMBER(SUMPRODUCT(FIND(MID(A409,ROW(INDIRECT("1:"&amp;LEN(A409))),1),validOligoNameCharacters))))),"RNA oligo name contains invalid characters. ","")</f>
        <v/>
      </c>
      <c r="W409" s="16">
        <f>IF(AND(B409&lt;&gt;"",NOT(ISNUMBER(SUMPRODUCT(FIND(MID(B409,ROW(INDIRECT("1:"&amp;LEN(B409))),1),validRnaSequenceCharacters))))),"RNA sequence contains invalid characters. ","")</f>
        <v/>
      </c>
      <c r="X409" s="16">
        <f>OR(Z409)</f>
        <v/>
      </c>
      <c r="Y409" s="16">
        <f>OR(Z409)</f>
        <v/>
      </c>
      <c r="Z409" s="16">
        <f>AND(A409="Leerposition",P409&gt;=2)</f>
        <v/>
      </c>
      <c r="AC409" s="16">
        <f>IF(AND(A409&lt;&gt;"",L409=""),"Physical condition not defined. ","")</f>
        <v/>
      </c>
      <c r="AD409" s="16">
        <f>IF(AND(A409&lt;&gt;"",M409=""),"Datasheet not defined. ","")</f>
        <v/>
      </c>
      <c r="AE409" s="16">
        <f>IF(AND(A409&lt;&gt;"",N409=""),"Aliquoting not defined. ","")</f>
        <v/>
      </c>
    </row>
    <row r="410" ht="10.5" customFormat="1" customHeight="1" s="16">
      <c r="A410" s="25" t="n"/>
      <c r="B410" s="25" t="n"/>
      <c r="C410" s="35">
        <f>IF(B410&lt;&gt;"",LEN(SUBSTITUTE(SUBSTITUTE(B410," ",""),"*","")),"")</f>
        <v/>
      </c>
      <c r="D410" s="19" t="n"/>
      <c r="E410" s="25" t="n"/>
      <c r="F410" s="19" t="n"/>
      <c r="G410" s="19" t="n"/>
      <c r="H410" s="19" t="n"/>
      <c r="I410" s="19" t="n"/>
      <c r="J410" s="19" t="n"/>
      <c r="K410" s="19" t="n"/>
      <c r="L410" s="19" t="n"/>
      <c r="M410" s="19" t="n"/>
      <c r="N410" s="19" t="n"/>
      <c r="O410" s="17">
        <f>Q410 &amp; R410 &amp; U410 &amp; V410 &amp; W410 &amp; S410 &amp; T410 &amp; AC410 &amp; AD410 &amp; AE410</f>
        <v/>
      </c>
      <c r="P410" s="1">
        <f>IF(B410&lt;&gt;"",LEN(SUBSTITUTE(SUBSTITUTE(B410," ",""),"*","")),"")</f>
        <v/>
      </c>
      <c r="Q410" s="1">
        <f>IF(AND(A410="",B410&lt;&gt;""),"No name provided. ","")</f>
        <v/>
      </c>
      <c r="R410" s="1">
        <f>IF(AND(A410&lt;&gt;"",B410=""),"No sequence provided. ","")</f>
        <v/>
      </c>
      <c r="S410" s="16">
        <f>IF(AND(P410&lt;&gt;"",E410&lt;&gt;"",NOT(X410)),IF(AND(INDEX(validRnaScaleLowerSizeLimits,MATCH(E410,validRnaScale,0))&lt;=$P410,$P410&lt;=INDEX(validRnaScaleUpperSizeLimits,MATCH(E410,validRnaScale,0))),"","Sequence (length) not available in " &amp; E410 &amp; " scale. "),"")</f>
        <v/>
      </c>
      <c r="T410" s="16">
        <f>IF(AND(P410&lt;&gt;"",E410&lt;&gt;"",NOT(Y410)),IF(AND(INDEX(validRnaPurificationLowerSizeLimits,MATCH(E410,validRnaScale,0),MATCH(D410,validRnaPurificationLowerSizeLimitsHeader,0))&lt;=$P410,$P410&lt;=INDEX(validRnaPurificationUpperSizeLimits,MATCH(E410,validRnaScale,0),MATCH(D410,validRnaPurificationUpperSizeLimitsHeader,0))),"","Combination of purification and scale not available. "),"")</f>
        <v/>
      </c>
      <c r="U410" s="16">
        <f>IF(LEN(A410)&gt;validOligoNameMaxLength,"RNA oligo name is too long. ","")</f>
        <v/>
      </c>
      <c r="V410" s="16">
        <f>IF(AND(A410&lt;&gt;"",NOT(ISNUMBER(SUMPRODUCT(FIND(MID(A410,ROW(INDIRECT("1:"&amp;LEN(A410))),1),validOligoNameCharacters))))),"RNA oligo name contains invalid characters. ","")</f>
        <v/>
      </c>
      <c r="W410" s="16">
        <f>IF(AND(B410&lt;&gt;"",NOT(ISNUMBER(SUMPRODUCT(FIND(MID(B410,ROW(INDIRECT("1:"&amp;LEN(B410))),1),validRnaSequenceCharacters))))),"RNA sequence contains invalid characters. ","")</f>
        <v/>
      </c>
      <c r="X410" s="16">
        <f>OR(Z410)</f>
        <v/>
      </c>
      <c r="Y410" s="16">
        <f>OR(Z410)</f>
        <v/>
      </c>
      <c r="Z410" s="16">
        <f>AND(A410="Leerposition",P410&gt;=2)</f>
        <v/>
      </c>
      <c r="AC410" s="16">
        <f>IF(AND(A410&lt;&gt;"",L410=""),"Physical condition not defined. ","")</f>
        <v/>
      </c>
      <c r="AD410" s="16">
        <f>IF(AND(A410&lt;&gt;"",M410=""),"Datasheet not defined. ","")</f>
        <v/>
      </c>
      <c r="AE410" s="16">
        <f>IF(AND(A410&lt;&gt;"",N410=""),"Aliquoting not defined. ","")</f>
        <v/>
      </c>
    </row>
    <row r="411" ht="10.5" customFormat="1" customHeight="1" s="16">
      <c r="A411" s="25" t="n"/>
      <c r="B411" s="25" t="n"/>
      <c r="C411" s="35">
        <f>IF(B411&lt;&gt;"",LEN(SUBSTITUTE(SUBSTITUTE(B411," ",""),"*","")),"")</f>
        <v/>
      </c>
      <c r="D411" s="19" t="n"/>
      <c r="E411" s="25" t="n"/>
      <c r="F411" s="19" t="n"/>
      <c r="G411" s="19" t="n"/>
      <c r="H411" s="19" t="n"/>
      <c r="I411" s="19" t="n"/>
      <c r="J411" s="19" t="n"/>
      <c r="K411" s="19" t="n"/>
      <c r="L411" s="19" t="n"/>
      <c r="M411" s="19" t="n"/>
      <c r="N411" s="19" t="n"/>
      <c r="O411" s="17">
        <f>Q411 &amp; R411 &amp; U411 &amp; V411 &amp; W411 &amp; S411 &amp; T411 &amp; AC411 &amp; AD411 &amp; AE411</f>
        <v/>
      </c>
      <c r="P411" s="1">
        <f>IF(B411&lt;&gt;"",LEN(SUBSTITUTE(SUBSTITUTE(B411," ",""),"*","")),"")</f>
        <v/>
      </c>
      <c r="Q411" s="1">
        <f>IF(AND(A411="",B411&lt;&gt;""),"No name provided. ","")</f>
        <v/>
      </c>
      <c r="R411" s="1">
        <f>IF(AND(A411&lt;&gt;"",B411=""),"No sequence provided. ","")</f>
        <v/>
      </c>
      <c r="S411" s="16">
        <f>IF(AND(P411&lt;&gt;"",E411&lt;&gt;"",NOT(X411)),IF(AND(INDEX(validRnaScaleLowerSizeLimits,MATCH(E411,validRnaScale,0))&lt;=$P411,$P411&lt;=INDEX(validRnaScaleUpperSizeLimits,MATCH(E411,validRnaScale,0))),"","Sequence (length) not available in " &amp; E411 &amp; " scale. "),"")</f>
        <v/>
      </c>
      <c r="T411" s="16">
        <f>IF(AND(P411&lt;&gt;"",E411&lt;&gt;"",NOT(Y411)),IF(AND(INDEX(validRnaPurificationLowerSizeLimits,MATCH(E411,validRnaScale,0),MATCH(D411,validRnaPurificationLowerSizeLimitsHeader,0))&lt;=$P411,$P411&lt;=INDEX(validRnaPurificationUpperSizeLimits,MATCH(E411,validRnaScale,0),MATCH(D411,validRnaPurificationUpperSizeLimitsHeader,0))),"","Combination of purification and scale not available. "),"")</f>
        <v/>
      </c>
      <c r="U411" s="16">
        <f>IF(LEN(A411)&gt;validOligoNameMaxLength,"RNA oligo name is too long. ","")</f>
        <v/>
      </c>
      <c r="V411" s="16">
        <f>IF(AND(A411&lt;&gt;"",NOT(ISNUMBER(SUMPRODUCT(FIND(MID(A411,ROW(INDIRECT("1:"&amp;LEN(A411))),1),validOligoNameCharacters))))),"RNA oligo name contains invalid characters. ","")</f>
        <v/>
      </c>
      <c r="W411" s="16">
        <f>IF(AND(B411&lt;&gt;"",NOT(ISNUMBER(SUMPRODUCT(FIND(MID(B411,ROW(INDIRECT("1:"&amp;LEN(B411))),1),validRnaSequenceCharacters))))),"RNA sequence contains invalid characters. ","")</f>
        <v/>
      </c>
      <c r="X411" s="16">
        <f>OR(Z411)</f>
        <v/>
      </c>
      <c r="Y411" s="16">
        <f>OR(Z411)</f>
        <v/>
      </c>
      <c r="Z411" s="16">
        <f>AND(A411="Leerposition",P411&gt;=2)</f>
        <v/>
      </c>
      <c r="AC411" s="16">
        <f>IF(AND(A411&lt;&gt;"",L411=""),"Physical condition not defined. ","")</f>
        <v/>
      </c>
      <c r="AD411" s="16">
        <f>IF(AND(A411&lt;&gt;"",M411=""),"Datasheet not defined. ","")</f>
        <v/>
      </c>
      <c r="AE411" s="16">
        <f>IF(AND(A411&lt;&gt;"",N411=""),"Aliquoting not defined. ","")</f>
        <v/>
      </c>
    </row>
    <row r="412" ht="10.5" customFormat="1" customHeight="1" s="16">
      <c r="A412" s="25" t="n"/>
      <c r="B412" s="25" t="n"/>
      <c r="C412" s="35">
        <f>IF(B412&lt;&gt;"",LEN(SUBSTITUTE(SUBSTITUTE(B412," ",""),"*","")),"")</f>
        <v/>
      </c>
      <c r="D412" s="19" t="n"/>
      <c r="E412" s="25" t="n"/>
      <c r="F412" s="19" t="n"/>
      <c r="G412" s="19" t="n"/>
      <c r="H412" s="19" t="n"/>
      <c r="I412" s="19" t="n"/>
      <c r="J412" s="19" t="n"/>
      <c r="K412" s="19" t="n"/>
      <c r="L412" s="19" t="n"/>
      <c r="M412" s="19" t="n"/>
      <c r="N412" s="19" t="n"/>
      <c r="O412" s="17">
        <f>Q412 &amp; R412 &amp; U412 &amp; V412 &amp; W412 &amp; S412 &amp; T412 &amp; AC412 &amp; AD412 &amp; AE412</f>
        <v/>
      </c>
      <c r="P412" s="1">
        <f>IF(B412&lt;&gt;"",LEN(SUBSTITUTE(SUBSTITUTE(B412," ",""),"*","")),"")</f>
        <v/>
      </c>
      <c r="Q412" s="1">
        <f>IF(AND(A412="",B412&lt;&gt;""),"No name provided. ","")</f>
        <v/>
      </c>
      <c r="R412" s="1">
        <f>IF(AND(A412&lt;&gt;"",B412=""),"No sequence provided. ","")</f>
        <v/>
      </c>
      <c r="S412" s="16">
        <f>IF(AND(P412&lt;&gt;"",E412&lt;&gt;"",NOT(X412)),IF(AND(INDEX(validRnaScaleLowerSizeLimits,MATCH(E412,validRnaScale,0))&lt;=$P412,$P412&lt;=INDEX(validRnaScaleUpperSizeLimits,MATCH(E412,validRnaScale,0))),"","Sequence (length) not available in " &amp; E412 &amp; " scale. "),"")</f>
        <v/>
      </c>
      <c r="T412" s="16">
        <f>IF(AND(P412&lt;&gt;"",E412&lt;&gt;"",NOT(Y412)),IF(AND(INDEX(validRnaPurificationLowerSizeLimits,MATCH(E412,validRnaScale,0),MATCH(D412,validRnaPurificationLowerSizeLimitsHeader,0))&lt;=$P412,$P412&lt;=INDEX(validRnaPurificationUpperSizeLimits,MATCH(E412,validRnaScale,0),MATCH(D412,validRnaPurificationUpperSizeLimitsHeader,0))),"","Combination of purification and scale not available. "),"")</f>
        <v/>
      </c>
      <c r="U412" s="16">
        <f>IF(LEN(A412)&gt;validOligoNameMaxLength,"RNA oligo name is too long. ","")</f>
        <v/>
      </c>
      <c r="V412" s="16">
        <f>IF(AND(A412&lt;&gt;"",NOT(ISNUMBER(SUMPRODUCT(FIND(MID(A412,ROW(INDIRECT("1:"&amp;LEN(A412))),1),validOligoNameCharacters))))),"RNA oligo name contains invalid characters. ","")</f>
        <v/>
      </c>
      <c r="W412" s="16">
        <f>IF(AND(B412&lt;&gt;"",NOT(ISNUMBER(SUMPRODUCT(FIND(MID(B412,ROW(INDIRECT("1:"&amp;LEN(B412))),1),validRnaSequenceCharacters))))),"RNA sequence contains invalid characters. ","")</f>
        <v/>
      </c>
      <c r="X412" s="16">
        <f>OR(Z412)</f>
        <v/>
      </c>
      <c r="Y412" s="16">
        <f>OR(Z412)</f>
        <v/>
      </c>
      <c r="Z412" s="16">
        <f>AND(A412="Leerposition",P412&gt;=2)</f>
        <v/>
      </c>
      <c r="AC412" s="16">
        <f>IF(AND(A412&lt;&gt;"",L412=""),"Physical condition not defined. ","")</f>
        <v/>
      </c>
      <c r="AD412" s="16">
        <f>IF(AND(A412&lt;&gt;"",M412=""),"Datasheet not defined. ","")</f>
        <v/>
      </c>
      <c r="AE412" s="16">
        <f>IF(AND(A412&lt;&gt;"",N412=""),"Aliquoting not defined. ","")</f>
        <v/>
      </c>
    </row>
    <row r="413" ht="10.5" customFormat="1" customHeight="1" s="16">
      <c r="A413" s="25" t="n"/>
      <c r="B413" s="25" t="n"/>
      <c r="C413" s="35">
        <f>IF(B413&lt;&gt;"",LEN(SUBSTITUTE(SUBSTITUTE(B413," ",""),"*","")),"")</f>
        <v/>
      </c>
      <c r="D413" s="19" t="n"/>
      <c r="E413" s="25" t="n"/>
      <c r="F413" s="19" t="n"/>
      <c r="G413" s="19" t="n"/>
      <c r="H413" s="19" t="n"/>
      <c r="I413" s="19" t="n"/>
      <c r="J413" s="19" t="n"/>
      <c r="K413" s="19" t="n"/>
      <c r="L413" s="19" t="n"/>
      <c r="M413" s="19" t="n"/>
      <c r="N413" s="19" t="n"/>
      <c r="O413" s="17">
        <f>Q413 &amp; R413 &amp; U413 &amp; V413 &amp; W413 &amp; S413 &amp; T413 &amp; AC413 &amp; AD413 &amp; AE413</f>
        <v/>
      </c>
      <c r="P413" s="1">
        <f>IF(B413&lt;&gt;"",LEN(SUBSTITUTE(SUBSTITUTE(B413," ",""),"*","")),"")</f>
        <v/>
      </c>
      <c r="Q413" s="1">
        <f>IF(AND(A413="",B413&lt;&gt;""),"No name provided. ","")</f>
        <v/>
      </c>
      <c r="R413" s="1">
        <f>IF(AND(A413&lt;&gt;"",B413=""),"No sequence provided. ","")</f>
        <v/>
      </c>
      <c r="S413" s="16">
        <f>IF(AND(P413&lt;&gt;"",E413&lt;&gt;"",NOT(X413)),IF(AND(INDEX(validRnaScaleLowerSizeLimits,MATCH(E413,validRnaScale,0))&lt;=$P413,$P413&lt;=INDEX(validRnaScaleUpperSizeLimits,MATCH(E413,validRnaScale,0))),"","Sequence (length) not available in " &amp; E413 &amp; " scale. "),"")</f>
        <v/>
      </c>
      <c r="T413" s="16">
        <f>IF(AND(P413&lt;&gt;"",E413&lt;&gt;"",NOT(Y413)),IF(AND(INDEX(validRnaPurificationLowerSizeLimits,MATCH(E413,validRnaScale,0),MATCH(D413,validRnaPurificationLowerSizeLimitsHeader,0))&lt;=$P413,$P413&lt;=INDEX(validRnaPurificationUpperSizeLimits,MATCH(E413,validRnaScale,0),MATCH(D413,validRnaPurificationUpperSizeLimitsHeader,0))),"","Combination of purification and scale not available. "),"")</f>
        <v/>
      </c>
      <c r="U413" s="16">
        <f>IF(LEN(A413)&gt;validOligoNameMaxLength,"RNA oligo name is too long. ","")</f>
        <v/>
      </c>
      <c r="V413" s="16">
        <f>IF(AND(A413&lt;&gt;"",NOT(ISNUMBER(SUMPRODUCT(FIND(MID(A413,ROW(INDIRECT("1:"&amp;LEN(A413))),1),validOligoNameCharacters))))),"RNA oligo name contains invalid characters. ","")</f>
        <v/>
      </c>
      <c r="W413" s="16">
        <f>IF(AND(B413&lt;&gt;"",NOT(ISNUMBER(SUMPRODUCT(FIND(MID(B413,ROW(INDIRECT("1:"&amp;LEN(B413))),1),validRnaSequenceCharacters))))),"RNA sequence contains invalid characters. ","")</f>
        <v/>
      </c>
      <c r="X413" s="16">
        <f>OR(Z413)</f>
        <v/>
      </c>
      <c r="Y413" s="16">
        <f>OR(Z413)</f>
        <v/>
      </c>
      <c r="Z413" s="16">
        <f>AND(A413="Leerposition",P413&gt;=2)</f>
        <v/>
      </c>
      <c r="AC413" s="16">
        <f>IF(AND(A413&lt;&gt;"",L413=""),"Physical condition not defined. ","")</f>
        <v/>
      </c>
      <c r="AD413" s="16">
        <f>IF(AND(A413&lt;&gt;"",M413=""),"Datasheet not defined. ","")</f>
        <v/>
      </c>
      <c r="AE413" s="16">
        <f>IF(AND(A413&lt;&gt;"",N413=""),"Aliquoting not defined. ","")</f>
        <v/>
      </c>
    </row>
    <row r="414" ht="10.5" customFormat="1" customHeight="1" s="16">
      <c r="A414" s="25" t="n"/>
      <c r="B414" s="25" t="n"/>
      <c r="C414" s="35">
        <f>IF(B414&lt;&gt;"",LEN(SUBSTITUTE(SUBSTITUTE(B414," ",""),"*","")),"")</f>
        <v/>
      </c>
      <c r="D414" s="19" t="n"/>
      <c r="E414" s="25" t="n"/>
      <c r="F414" s="19" t="n"/>
      <c r="G414" s="19" t="n"/>
      <c r="H414" s="19" t="n"/>
      <c r="I414" s="19" t="n"/>
      <c r="J414" s="19" t="n"/>
      <c r="K414" s="19" t="n"/>
      <c r="L414" s="19" t="n"/>
      <c r="M414" s="19" t="n"/>
      <c r="N414" s="19" t="n"/>
      <c r="O414" s="17">
        <f>Q414 &amp; R414 &amp; U414 &amp; V414 &amp; W414 &amp; S414 &amp; T414 &amp; AC414 &amp; AD414 &amp; AE414</f>
        <v/>
      </c>
      <c r="P414" s="1">
        <f>IF(B414&lt;&gt;"",LEN(SUBSTITUTE(SUBSTITUTE(B414," ",""),"*","")),"")</f>
        <v/>
      </c>
      <c r="Q414" s="1">
        <f>IF(AND(A414="",B414&lt;&gt;""),"No name provided. ","")</f>
        <v/>
      </c>
      <c r="R414" s="1">
        <f>IF(AND(A414&lt;&gt;"",B414=""),"No sequence provided. ","")</f>
        <v/>
      </c>
      <c r="S414" s="16">
        <f>IF(AND(P414&lt;&gt;"",E414&lt;&gt;"",NOT(X414)),IF(AND(INDEX(validRnaScaleLowerSizeLimits,MATCH(E414,validRnaScale,0))&lt;=$P414,$P414&lt;=INDEX(validRnaScaleUpperSizeLimits,MATCH(E414,validRnaScale,0))),"","Sequence (length) not available in " &amp; E414 &amp; " scale. "),"")</f>
        <v/>
      </c>
      <c r="T414" s="16">
        <f>IF(AND(P414&lt;&gt;"",E414&lt;&gt;"",NOT(Y414)),IF(AND(INDEX(validRnaPurificationLowerSizeLimits,MATCH(E414,validRnaScale,0),MATCH(D414,validRnaPurificationLowerSizeLimitsHeader,0))&lt;=$P414,$P414&lt;=INDEX(validRnaPurificationUpperSizeLimits,MATCH(E414,validRnaScale,0),MATCH(D414,validRnaPurificationUpperSizeLimitsHeader,0))),"","Combination of purification and scale not available. "),"")</f>
        <v/>
      </c>
      <c r="U414" s="16">
        <f>IF(LEN(A414)&gt;validOligoNameMaxLength,"RNA oligo name is too long. ","")</f>
        <v/>
      </c>
      <c r="V414" s="16">
        <f>IF(AND(A414&lt;&gt;"",NOT(ISNUMBER(SUMPRODUCT(FIND(MID(A414,ROW(INDIRECT("1:"&amp;LEN(A414))),1),validOligoNameCharacters))))),"RNA oligo name contains invalid characters. ","")</f>
        <v/>
      </c>
      <c r="W414" s="16">
        <f>IF(AND(B414&lt;&gt;"",NOT(ISNUMBER(SUMPRODUCT(FIND(MID(B414,ROW(INDIRECT("1:"&amp;LEN(B414))),1),validRnaSequenceCharacters))))),"RNA sequence contains invalid characters. ","")</f>
        <v/>
      </c>
      <c r="X414" s="16">
        <f>OR(Z414)</f>
        <v/>
      </c>
      <c r="Y414" s="16">
        <f>OR(Z414)</f>
        <v/>
      </c>
      <c r="Z414" s="16">
        <f>AND(A414="Leerposition",P414&gt;=2)</f>
        <v/>
      </c>
      <c r="AC414" s="16">
        <f>IF(AND(A414&lt;&gt;"",L414=""),"Physical condition not defined. ","")</f>
        <v/>
      </c>
      <c r="AD414" s="16">
        <f>IF(AND(A414&lt;&gt;"",M414=""),"Datasheet not defined. ","")</f>
        <v/>
      </c>
      <c r="AE414" s="16">
        <f>IF(AND(A414&lt;&gt;"",N414=""),"Aliquoting not defined. ","")</f>
        <v/>
      </c>
    </row>
    <row r="415" ht="10.5" customFormat="1" customHeight="1" s="16">
      <c r="A415" s="25" t="n"/>
      <c r="B415" s="25" t="n"/>
      <c r="C415" s="35">
        <f>IF(B415&lt;&gt;"",LEN(SUBSTITUTE(SUBSTITUTE(B415," ",""),"*","")),"")</f>
        <v/>
      </c>
      <c r="D415" s="19" t="n"/>
      <c r="E415" s="25" t="n"/>
      <c r="F415" s="19" t="n"/>
      <c r="G415" s="19" t="n"/>
      <c r="H415" s="19" t="n"/>
      <c r="I415" s="19" t="n"/>
      <c r="J415" s="19" t="n"/>
      <c r="K415" s="19" t="n"/>
      <c r="L415" s="19" t="n"/>
      <c r="M415" s="19" t="n"/>
      <c r="N415" s="19" t="n"/>
      <c r="O415" s="17">
        <f>Q415 &amp; R415 &amp; U415 &amp; V415 &amp; W415 &amp; S415 &amp; T415 &amp; AC415 &amp; AD415 &amp; AE415</f>
        <v/>
      </c>
      <c r="P415" s="1">
        <f>IF(B415&lt;&gt;"",LEN(SUBSTITUTE(SUBSTITUTE(B415," ",""),"*","")),"")</f>
        <v/>
      </c>
      <c r="Q415" s="1">
        <f>IF(AND(A415="",B415&lt;&gt;""),"No name provided. ","")</f>
        <v/>
      </c>
      <c r="R415" s="1">
        <f>IF(AND(A415&lt;&gt;"",B415=""),"No sequence provided. ","")</f>
        <v/>
      </c>
      <c r="S415" s="16">
        <f>IF(AND(P415&lt;&gt;"",E415&lt;&gt;"",NOT(X415)),IF(AND(INDEX(validRnaScaleLowerSizeLimits,MATCH(E415,validRnaScale,0))&lt;=$P415,$P415&lt;=INDEX(validRnaScaleUpperSizeLimits,MATCH(E415,validRnaScale,0))),"","Sequence (length) not available in " &amp; E415 &amp; " scale. "),"")</f>
        <v/>
      </c>
      <c r="T415" s="16">
        <f>IF(AND(P415&lt;&gt;"",E415&lt;&gt;"",NOT(Y415)),IF(AND(INDEX(validRnaPurificationLowerSizeLimits,MATCH(E415,validRnaScale,0),MATCH(D415,validRnaPurificationLowerSizeLimitsHeader,0))&lt;=$P415,$P415&lt;=INDEX(validRnaPurificationUpperSizeLimits,MATCH(E415,validRnaScale,0),MATCH(D415,validRnaPurificationUpperSizeLimitsHeader,0))),"","Combination of purification and scale not available. "),"")</f>
        <v/>
      </c>
      <c r="U415" s="16">
        <f>IF(LEN(A415)&gt;validOligoNameMaxLength,"RNA oligo name is too long. ","")</f>
        <v/>
      </c>
      <c r="V415" s="16">
        <f>IF(AND(A415&lt;&gt;"",NOT(ISNUMBER(SUMPRODUCT(FIND(MID(A415,ROW(INDIRECT("1:"&amp;LEN(A415))),1),validOligoNameCharacters))))),"RNA oligo name contains invalid characters. ","")</f>
        <v/>
      </c>
      <c r="W415" s="16">
        <f>IF(AND(B415&lt;&gt;"",NOT(ISNUMBER(SUMPRODUCT(FIND(MID(B415,ROW(INDIRECT("1:"&amp;LEN(B415))),1),validRnaSequenceCharacters))))),"RNA sequence contains invalid characters. ","")</f>
        <v/>
      </c>
      <c r="X415" s="16">
        <f>OR(Z415)</f>
        <v/>
      </c>
      <c r="Y415" s="16">
        <f>OR(Z415)</f>
        <v/>
      </c>
      <c r="Z415" s="16">
        <f>AND(A415="Leerposition",P415&gt;=2)</f>
        <v/>
      </c>
      <c r="AC415" s="16">
        <f>IF(AND(A415&lt;&gt;"",L415=""),"Physical condition not defined. ","")</f>
        <v/>
      </c>
      <c r="AD415" s="16">
        <f>IF(AND(A415&lt;&gt;"",M415=""),"Datasheet not defined. ","")</f>
        <v/>
      </c>
      <c r="AE415" s="16">
        <f>IF(AND(A415&lt;&gt;"",N415=""),"Aliquoting not defined. ","")</f>
        <v/>
      </c>
    </row>
    <row r="416" ht="10.5" customFormat="1" customHeight="1" s="16">
      <c r="A416" s="25" t="n"/>
      <c r="B416" s="25" t="n"/>
      <c r="C416" s="35">
        <f>IF(B416&lt;&gt;"",LEN(SUBSTITUTE(SUBSTITUTE(B416," ",""),"*","")),"")</f>
        <v/>
      </c>
      <c r="D416" s="19" t="n"/>
      <c r="E416" s="25" t="n"/>
      <c r="F416" s="19" t="n"/>
      <c r="G416" s="19" t="n"/>
      <c r="H416" s="19" t="n"/>
      <c r="I416" s="19" t="n"/>
      <c r="J416" s="19" t="n"/>
      <c r="K416" s="19" t="n"/>
      <c r="L416" s="19" t="n"/>
      <c r="M416" s="19" t="n"/>
      <c r="N416" s="19" t="n"/>
      <c r="O416" s="17">
        <f>Q416 &amp; R416 &amp; U416 &amp; V416 &amp; W416 &amp; S416 &amp; T416 &amp; AC416 &amp; AD416 &amp; AE416</f>
        <v/>
      </c>
      <c r="P416" s="1">
        <f>IF(B416&lt;&gt;"",LEN(SUBSTITUTE(SUBSTITUTE(B416," ",""),"*","")),"")</f>
        <v/>
      </c>
      <c r="Q416" s="1">
        <f>IF(AND(A416="",B416&lt;&gt;""),"No name provided. ","")</f>
        <v/>
      </c>
      <c r="R416" s="1">
        <f>IF(AND(A416&lt;&gt;"",B416=""),"No sequence provided. ","")</f>
        <v/>
      </c>
      <c r="S416" s="16">
        <f>IF(AND(P416&lt;&gt;"",E416&lt;&gt;"",NOT(X416)),IF(AND(INDEX(validRnaScaleLowerSizeLimits,MATCH(E416,validRnaScale,0))&lt;=$P416,$P416&lt;=INDEX(validRnaScaleUpperSizeLimits,MATCH(E416,validRnaScale,0))),"","Sequence (length) not available in " &amp; E416 &amp; " scale. "),"")</f>
        <v/>
      </c>
      <c r="T416" s="16">
        <f>IF(AND(P416&lt;&gt;"",E416&lt;&gt;"",NOT(Y416)),IF(AND(INDEX(validRnaPurificationLowerSizeLimits,MATCH(E416,validRnaScale,0),MATCH(D416,validRnaPurificationLowerSizeLimitsHeader,0))&lt;=$P416,$P416&lt;=INDEX(validRnaPurificationUpperSizeLimits,MATCH(E416,validRnaScale,0),MATCH(D416,validRnaPurificationUpperSizeLimitsHeader,0))),"","Combination of purification and scale not available. "),"")</f>
        <v/>
      </c>
      <c r="U416" s="16">
        <f>IF(LEN(A416)&gt;validOligoNameMaxLength,"RNA oligo name is too long. ","")</f>
        <v/>
      </c>
      <c r="V416" s="16">
        <f>IF(AND(A416&lt;&gt;"",NOT(ISNUMBER(SUMPRODUCT(FIND(MID(A416,ROW(INDIRECT("1:"&amp;LEN(A416))),1),validOligoNameCharacters))))),"RNA oligo name contains invalid characters. ","")</f>
        <v/>
      </c>
      <c r="W416" s="16">
        <f>IF(AND(B416&lt;&gt;"",NOT(ISNUMBER(SUMPRODUCT(FIND(MID(B416,ROW(INDIRECT("1:"&amp;LEN(B416))),1),validRnaSequenceCharacters))))),"RNA sequence contains invalid characters. ","")</f>
        <v/>
      </c>
      <c r="X416" s="16">
        <f>OR(Z416)</f>
        <v/>
      </c>
      <c r="Y416" s="16">
        <f>OR(Z416)</f>
        <v/>
      </c>
      <c r="Z416" s="16">
        <f>AND(A416="Leerposition",P416&gt;=2)</f>
        <v/>
      </c>
      <c r="AC416" s="16">
        <f>IF(AND(A416&lt;&gt;"",L416=""),"Physical condition not defined. ","")</f>
        <v/>
      </c>
      <c r="AD416" s="16">
        <f>IF(AND(A416&lt;&gt;"",M416=""),"Datasheet not defined. ","")</f>
        <v/>
      </c>
      <c r="AE416" s="16">
        <f>IF(AND(A416&lt;&gt;"",N416=""),"Aliquoting not defined. ","")</f>
        <v/>
      </c>
    </row>
    <row r="417" ht="10.5" customFormat="1" customHeight="1" s="16">
      <c r="A417" s="25" t="n"/>
      <c r="B417" s="25" t="n"/>
      <c r="C417" s="35">
        <f>IF(B417&lt;&gt;"",LEN(SUBSTITUTE(SUBSTITUTE(B417," ",""),"*","")),"")</f>
        <v/>
      </c>
      <c r="D417" s="19" t="n"/>
      <c r="E417" s="25" t="n"/>
      <c r="F417" s="19" t="n"/>
      <c r="G417" s="19" t="n"/>
      <c r="H417" s="19" t="n"/>
      <c r="I417" s="19" t="n"/>
      <c r="J417" s="19" t="n"/>
      <c r="K417" s="19" t="n"/>
      <c r="L417" s="19" t="n"/>
      <c r="M417" s="19" t="n"/>
      <c r="N417" s="19" t="n"/>
      <c r="O417" s="17">
        <f>Q417 &amp; R417 &amp; U417 &amp; V417 &amp; W417 &amp; S417 &amp; T417 &amp; AC417 &amp; AD417 &amp; AE417</f>
        <v/>
      </c>
      <c r="P417" s="1">
        <f>IF(B417&lt;&gt;"",LEN(SUBSTITUTE(SUBSTITUTE(B417," ",""),"*","")),"")</f>
        <v/>
      </c>
      <c r="Q417" s="1">
        <f>IF(AND(A417="",B417&lt;&gt;""),"No name provided. ","")</f>
        <v/>
      </c>
      <c r="R417" s="1">
        <f>IF(AND(A417&lt;&gt;"",B417=""),"No sequence provided. ","")</f>
        <v/>
      </c>
      <c r="S417" s="16">
        <f>IF(AND(P417&lt;&gt;"",E417&lt;&gt;"",NOT(X417)),IF(AND(INDEX(validRnaScaleLowerSizeLimits,MATCH(E417,validRnaScale,0))&lt;=$P417,$P417&lt;=INDEX(validRnaScaleUpperSizeLimits,MATCH(E417,validRnaScale,0))),"","Sequence (length) not available in " &amp; E417 &amp; " scale. "),"")</f>
        <v/>
      </c>
      <c r="T417" s="16">
        <f>IF(AND(P417&lt;&gt;"",E417&lt;&gt;"",NOT(Y417)),IF(AND(INDEX(validRnaPurificationLowerSizeLimits,MATCH(E417,validRnaScale,0),MATCH(D417,validRnaPurificationLowerSizeLimitsHeader,0))&lt;=$P417,$P417&lt;=INDEX(validRnaPurificationUpperSizeLimits,MATCH(E417,validRnaScale,0),MATCH(D417,validRnaPurificationUpperSizeLimitsHeader,0))),"","Combination of purification and scale not available. "),"")</f>
        <v/>
      </c>
      <c r="U417" s="16">
        <f>IF(LEN(A417)&gt;validOligoNameMaxLength,"RNA oligo name is too long. ","")</f>
        <v/>
      </c>
      <c r="V417" s="16">
        <f>IF(AND(A417&lt;&gt;"",NOT(ISNUMBER(SUMPRODUCT(FIND(MID(A417,ROW(INDIRECT("1:"&amp;LEN(A417))),1),validOligoNameCharacters))))),"RNA oligo name contains invalid characters. ","")</f>
        <v/>
      </c>
      <c r="W417" s="16">
        <f>IF(AND(B417&lt;&gt;"",NOT(ISNUMBER(SUMPRODUCT(FIND(MID(B417,ROW(INDIRECT("1:"&amp;LEN(B417))),1),validRnaSequenceCharacters))))),"RNA sequence contains invalid characters. ","")</f>
        <v/>
      </c>
      <c r="X417" s="16">
        <f>OR(Z417)</f>
        <v/>
      </c>
      <c r="Y417" s="16">
        <f>OR(Z417)</f>
        <v/>
      </c>
      <c r="Z417" s="16">
        <f>AND(A417="Leerposition",P417&gt;=2)</f>
        <v/>
      </c>
      <c r="AC417" s="16">
        <f>IF(AND(A417&lt;&gt;"",L417=""),"Physical condition not defined. ","")</f>
        <v/>
      </c>
      <c r="AD417" s="16">
        <f>IF(AND(A417&lt;&gt;"",M417=""),"Datasheet not defined. ","")</f>
        <v/>
      </c>
      <c r="AE417" s="16">
        <f>IF(AND(A417&lt;&gt;"",N417=""),"Aliquoting not defined. ","")</f>
        <v/>
      </c>
    </row>
    <row r="418" ht="10.5" customFormat="1" customHeight="1" s="16">
      <c r="A418" s="25" t="n"/>
      <c r="B418" s="25" t="n"/>
      <c r="C418" s="35">
        <f>IF(B418&lt;&gt;"",LEN(SUBSTITUTE(SUBSTITUTE(B418," ",""),"*","")),"")</f>
        <v/>
      </c>
      <c r="D418" s="19" t="n"/>
      <c r="E418" s="25" t="n"/>
      <c r="F418" s="19" t="n"/>
      <c r="G418" s="19" t="n"/>
      <c r="H418" s="19" t="n"/>
      <c r="I418" s="19" t="n"/>
      <c r="J418" s="19" t="n"/>
      <c r="K418" s="19" t="n"/>
      <c r="L418" s="19" t="n"/>
      <c r="M418" s="19" t="n"/>
      <c r="N418" s="19" t="n"/>
      <c r="O418" s="17">
        <f>Q418 &amp; R418 &amp; U418 &amp; V418 &amp; W418 &amp; S418 &amp; T418 &amp; AC418 &amp; AD418 &amp; AE418</f>
        <v/>
      </c>
      <c r="P418" s="1">
        <f>IF(B418&lt;&gt;"",LEN(SUBSTITUTE(SUBSTITUTE(B418," ",""),"*","")),"")</f>
        <v/>
      </c>
      <c r="Q418" s="1">
        <f>IF(AND(A418="",B418&lt;&gt;""),"No name provided. ","")</f>
        <v/>
      </c>
      <c r="R418" s="1">
        <f>IF(AND(A418&lt;&gt;"",B418=""),"No sequence provided. ","")</f>
        <v/>
      </c>
      <c r="S418" s="16">
        <f>IF(AND(P418&lt;&gt;"",E418&lt;&gt;"",NOT(X418)),IF(AND(INDEX(validRnaScaleLowerSizeLimits,MATCH(E418,validRnaScale,0))&lt;=$P418,$P418&lt;=INDEX(validRnaScaleUpperSizeLimits,MATCH(E418,validRnaScale,0))),"","Sequence (length) not available in " &amp; E418 &amp; " scale. "),"")</f>
        <v/>
      </c>
      <c r="T418" s="16">
        <f>IF(AND(P418&lt;&gt;"",E418&lt;&gt;"",NOT(Y418)),IF(AND(INDEX(validRnaPurificationLowerSizeLimits,MATCH(E418,validRnaScale,0),MATCH(D418,validRnaPurificationLowerSizeLimitsHeader,0))&lt;=$P418,$P418&lt;=INDEX(validRnaPurificationUpperSizeLimits,MATCH(E418,validRnaScale,0),MATCH(D418,validRnaPurificationUpperSizeLimitsHeader,0))),"","Combination of purification and scale not available. "),"")</f>
        <v/>
      </c>
      <c r="U418" s="16">
        <f>IF(LEN(A418)&gt;validOligoNameMaxLength,"RNA oligo name is too long. ","")</f>
        <v/>
      </c>
      <c r="V418" s="16">
        <f>IF(AND(A418&lt;&gt;"",NOT(ISNUMBER(SUMPRODUCT(FIND(MID(A418,ROW(INDIRECT("1:"&amp;LEN(A418))),1),validOligoNameCharacters))))),"RNA oligo name contains invalid characters. ","")</f>
        <v/>
      </c>
      <c r="W418" s="16">
        <f>IF(AND(B418&lt;&gt;"",NOT(ISNUMBER(SUMPRODUCT(FIND(MID(B418,ROW(INDIRECT("1:"&amp;LEN(B418))),1),validRnaSequenceCharacters))))),"RNA sequence contains invalid characters. ","")</f>
        <v/>
      </c>
      <c r="X418" s="16">
        <f>OR(Z418)</f>
        <v/>
      </c>
      <c r="Y418" s="16">
        <f>OR(Z418)</f>
        <v/>
      </c>
      <c r="Z418" s="16">
        <f>AND(A418="Leerposition",P418&gt;=2)</f>
        <v/>
      </c>
      <c r="AC418" s="16">
        <f>IF(AND(A418&lt;&gt;"",L418=""),"Physical condition not defined. ","")</f>
        <v/>
      </c>
      <c r="AD418" s="16">
        <f>IF(AND(A418&lt;&gt;"",M418=""),"Datasheet not defined. ","")</f>
        <v/>
      </c>
      <c r="AE418" s="16">
        <f>IF(AND(A418&lt;&gt;"",N418=""),"Aliquoting not defined. ","")</f>
        <v/>
      </c>
    </row>
    <row r="419" ht="10.5" customFormat="1" customHeight="1" s="16">
      <c r="A419" s="25" t="n"/>
      <c r="B419" s="25" t="n"/>
      <c r="C419" s="35">
        <f>IF(B419&lt;&gt;"",LEN(SUBSTITUTE(SUBSTITUTE(B419," ",""),"*","")),"")</f>
        <v/>
      </c>
      <c r="D419" s="19" t="n"/>
      <c r="E419" s="25" t="n"/>
      <c r="F419" s="19" t="n"/>
      <c r="G419" s="19" t="n"/>
      <c r="H419" s="19" t="n"/>
      <c r="I419" s="19" t="n"/>
      <c r="J419" s="19" t="n"/>
      <c r="K419" s="19" t="n"/>
      <c r="L419" s="19" t="n"/>
      <c r="M419" s="19" t="n"/>
      <c r="N419" s="19" t="n"/>
      <c r="O419" s="17">
        <f>Q419 &amp; R419 &amp; U419 &amp; V419 &amp; W419 &amp; S419 &amp; T419 &amp; AC419 &amp; AD419 &amp; AE419</f>
        <v/>
      </c>
      <c r="P419" s="1">
        <f>IF(B419&lt;&gt;"",LEN(SUBSTITUTE(SUBSTITUTE(B419," ",""),"*","")),"")</f>
        <v/>
      </c>
      <c r="Q419" s="1">
        <f>IF(AND(A419="",B419&lt;&gt;""),"No name provided. ","")</f>
        <v/>
      </c>
      <c r="R419" s="1">
        <f>IF(AND(A419&lt;&gt;"",B419=""),"No sequence provided. ","")</f>
        <v/>
      </c>
      <c r="S419" s="16">
        <f>IF(AND(P419&lt;&gt;"",E419&lt;&gt;"",NOT(X419)),IF(AND(INDEX(validRnaScaleLowerSizeLimits,MATCH(E419,validRnaScale,0))&lt;=$P419,$P419&lt;=INDEX(validRnaScaleUpperSizeLimits,MATCH(E419,validRnaScale,0))),"","Sequence (length) not available in " &amp; E419 &amp; " scale. "),"")</f>
        <v/>
      </c>
      <c r="T419" s="16">
        <f>IF(AND(P419&lt;&gt;"",E419&lt;&gt;"",NOT(Y419)),IF(AND(INDEX(validRnaPurificationLowerSizeLimits,MATCH(E419,validRnaScale,0),MATCH(D419,validRnaPurificationLowerSizeLimitsHeader,0))&lt;=$P419,$P419&lt;=INDEX(validRnaPurificationUpperSizeLimits,MATCH(E419,validRnaScale,0),MATCH(D419,validRnaPurificationUpperSizeLimitsHeader,0))),"","Combination of purification and scale not available. "),"")</f>
        <v/>
      </c>
      <c r="U419" s="16">
        <f>IF(LEN(A419)&gt;validOligoNameMaxLength,"RNA oligo name is too long. ","")</f>
        <v/>
      </c>
      <c r="V419" s="16">
        <f>IF(AND(A419&lt;&gt;"",NOT(ISNUMBER(SUMPRODUCT(FIND(MID(A419,ROW(INDIRECT("1:"&amp;LEN(A419))),1),validOligoNameCharacters))))),"RNA oligo name contains invalid characters. ","")</f>
        <v/>
      </c>
      <c r="W419" s="16">
        <f>IF(AND(B419&lt;&gt;"",NOT(ISNUMBER(SUMPRODUCT(FIND(MID(B419,ROW(INDIRECT("1:"&amp;LEN(B419))),1),validRnaSequenceCharacters))))),"RNA sequence contains invalid characters. ","")</f>
        <v/>
      </c>
      <c r="X419" s="16">
        <f>OR(Z419)</f>
        <v/>
      </c>
      <c r="Y419" s="16">
        <f>OR(Z419)</f>
        <v/>
      </c>
      <c r="Z419" s="16">
        <f>AND(A419="Leerposition",P419&gt;=2)</f>
        <v/>
      </c>
      <c r="AC419" s="16">
        <f>IF(AND(A419&lt;&gt;"",L419=""),"Physical condition not defined. ","")</f>
        <v/>
      </c>
      <c r="AD419" s="16">
        <f>IF(AND(A419&lt;&gt;"",M419=""),"Datasheet not defined. ","")</f>
        <v/>
      </c>
      <c r="AE419" s="16">
        <f>IF(AND(A419&lt;&gt;"",N419=""),"Aliquoting not defined. ","")</f>
        <v/>
      </c>
    </row>
    <row r="420" ht="10.5" customFormat="1" customHeight="1" s="16">
      <c r="A420" s="25" t="n"/>
      <c r="B420" s="25" t="n"/>
      <c r="C420" s="35">
        <f>IF(B420&lt;&gt;"",LEN(SUBSTITUTE(SUBSTITUTE(B420," ",""),"*","")),"")</f>
        <v/>
      </c>
      <c r="D420" s="19" t="n"/>
      <c r="E420" s="25" t="n"/>
      <c r="F420" s="19" t="n"/>
      <c r="G420" s="19" t="n"/>
      <c r="H420" s="19" t="n"/>
      <c r="I420" s="19" t="n"/>
      <c r="J420" s="19" t="n"/>
      <c r="K420" s="19" t="n"/>
      <c r="L420" s="19" t="n"/>
      <c r="M420" s="19" t="n"/>
      <c r="N420" s="19" t="n"/>
      <c r="O420" s="17">
        <f>Q420 &amp; R420 &amp; U420 &amp; V420 &amp; W420 &amp; S420 &amp; T420 &amp; AC420 &amp; AD420 &amp; AE420</f>
        <v/>
      </c>
      <c r="P420" s="1">
        <f>IF(B420&lt;&gt;"",LEN(SUBSTITUTE(SUBSTITUTE(B420," ",""),"*","")),"")</f>
        <v/>
      </c>
      <c r="Q420" s="1">
        <f>IF(AND(A420="",B420&lt;&gt;""),"No name provided. ","")</f>
        <v/>
      </c>
      <c r="R420" s="1">
        <f>IF(AND(A420&lt;&gt;"",B420=""),"No sequence provided. ","")</f>
        <v/>
      </c>
      <c r="S420" s="16">
        <f>IF(AND(P420&lt;&gt;"",E420&lt;&gt;"",NOT(X420)),IF(AND(INDEX(validRnaScaleLowerSizeLimits,MATCH(E420,validRnaScale,0))&lt;=$P420,$P420&lt;=INDEX(validRnaScaleUpperSizeLimits,MATCH(E420,validRnaScale,0))),"","Sequence (length) not available in " &amp; E420 &amp; " scale. "),"")</f>
        <v/>
      </c>
      <c r="T420" s="16">
        <f>IF(AND(P420&lt;&gt;"",E420&lt;&gt;"",NOT(Y420)),IF(AND(INDEX(validRnaPurificationLowerSizeLimits,MATCH(E420,validRnaScale,0),MATCH(D420,validRnaPurificationLowerSizeLimitsHeader,0))&lt;=$P420,$P420&lt;=INDEX(validRnaPurificationUpperSizeLimits,MATCH(E420,validRnaScale,0),MATCH(D420,validRnaPurificationUpperSizeLimitsHeader,0))),"","Combination of purification and scale not available. "),"")</f>
        <v/>
      </c>
      <c r="U420" s="16">
        <f>IF(LEN(A420)&gt;validOligoNameMaxLength,"RNA oligo name is too long. ","")</f>
        <v/>
      </c>
      <c r="V420" s="16">
        <f>IF(AND(A420&lt;&gt;"",NOT(ISNUMBER(SUMPRODUCT(FIND(MID(A420,ROW(INDIRECT("1:"&amp;LEN(A420))),1),validOligoNameCharacters))))),"RNA oligo name contains invalid characters. ","")</f>
        <v/>
      </c>
      <c r="W420" s="16">
        <f>IF(AND(B420&lt;&gt;"",NOT(ISNUMBER(SUMPRODUCT(FIND(MID(B420,ROW(INDIRECT("1:"&amp;LEN(B420))),1),validRnaSequenceCharacters))))),"RNA sequence contains invalid characters. ","")</f>
        <v/>
      </c>
      <c r="X420" s="16">
        <f>OR(Z420)</f>
        <v/>
      </c>
      <c r="Y420" s="16">
        <f>OR(Z420)</f>
        <v/>
      </c>
      <c r="Z420" s="16">
        <f>AND(A420="Leerposition",P420&gt;=2)</f>
        <v/>
      </c>
      <c r="AC420" s="16">
        <f>IF(AND(A420&lt;&gt;"",L420=""),"Physical condition not defined. ","")</f>
        <v/>
      </c>
      <c r="AD420" s="16">
        <f>IF(AND(A420&lt;&gt;"",M420=""),"Datasheet not defined. ","")</f>
        <v/>
      </c>
      <c r="AE420" s="16">
        <f>IF(AND(A420&lt;&gt;"",N420=""),"Aliquoting not defined. ","")</f>
        <v/>
      </c>
    </row>
    <row r="421" ht="10.5" customFormat="1" customHeight="1" s="16">
      <c r="A421" s="25" t="n"/>
      <c r="B421" s="25" t="n"/>
      <c r="C421" s="35">
        <f>IF(B421&lt;&gt;"",LEN(SUBSTITUTE(SUBSTITUTE(B421," ",""),"*","")),"")</f>
        <v/>
      </c>
      <c r="D421" s="19" t="n"/>
      <c r="E421" s="25" t="n"/>
      <c r="F421" s="19" t="n"/>
      <c r="G421" s="19" t="n"/>
      <c r="H421" s="19" t="n"/>
      <c r="I421" s="19" t="n"/>
      <c r="J421" s="19" t="n"/>
      <c r="K421" s="19" t="n"/>
      <c r="L421" s="19" t="n"/>
      <c r="M421" s="19" t="n"/>
      <c r="N421" s="19" t="n"/>
      <c r="O421" s="17">
        <f>Q421 &amp; R421 &amp; U421 &amp; V421 &amp; W421 &amp; S421 &amp; T421 &amp; AC421 &amp; AD421 &amp; AE421</f>
        <v/>
      </c>
      <c r="P421" s="1">
        <f>IF(B421&lt;&gt;"",LEN(SUBSTITUTE(SUBSTITUTE(B421," ",""),"*","")),"")</f>
        <v/>
      </c>
      <c r="Q421" s="1">
        <f>IF(AND(A421="",B421&lt;&gt;""),"No name provided. ","")</f>
        <v/>
      </c>
      <c r="R421" s="1">
        <f>IF(AND(A421&lt;&gt;"",B421=""),"No sequence provided. ","")</f>
        <v/>
      </c>
      <c r="S421" s="16">
        <f>IF(AND(P421&lt;&gt;"",E421&lt;&gt;"",NOT(X421)),IF(AND(INDEX(validRnaScaleLowerSizeLimits,MATCH(E421,validRnaScale,0))&lt;=$P421,$P421&lt;=INDEX(validRnaScaleUpperSizeLimits,MATCH(E421,validRnaScale,0))),"","Sequence (length) not available in " &amp; E421 &amp; " scale. "),"")</f>
        <v/>
      </c>
      <c r="T421" s="16">
        <f>IF(AND(P421&lt;&gt;"",E421&lt;&gt;"",NOT(Y421)),IF(AND(INDEX(validRnaPurificationLowerSizeLimits,MATCH(E421,validRnaScale,0),MATCH(D421,validRnaPurificationLowerSizeLimitsHeader,0))&lt;=$P421,$P421&lt;=INDEX(validRnaPurificationUpperSizeLimits,MATCH(E421,validRnaScale,0),MATCH(D421,validRnaPurificationUpperSizeLimitsHeader,0))),"","Combination of purification and scale not available. "),"")</f>
        <v/>
      </c>
      <c r="U421" s="16">
        <f>IF(LEN(A421)&gt;validOligoNameMaxLength,"RNA oligo name is too long. ","")</f>
        <v/>
      </c>
      <c r="V421" s="16">
        <f>IF(AND(A421&lt;&gt;"",NOT(ISNUMBER(SUMPRODUCT(FIND(MID(A421,ROW(INDIRECT("1:"&amp;LEN(A421))),1),validOligoNameCharacters))))),"RNA oligo name contains invalid characters. ","")</f>
        <v/>
      </c>
      <c r="W421" s="16">
        <f>IF(AND(B421&lt;&gt;"",NOT(ISNUMBER(SUMPRODUCT(FIND(MID(B421,ROW(INDIRECT("1:"&amp;LEN(B421))),1),validRnaSequenceCharacters))))),"RNA sequence contains invalid characters. ","")</f>
        <v/>
      </c>
      <c r="X421" s="16">
        <f>OR(Z421)</f>
        <v/>
      </c>
      <c r="Y421" s="16">
        <f>OR(Z421)</f>
        <v/>
      </c>
      <c r="Z421" s="16">
        <f>AND(A421="Leerposition",P421&gt;=2)</f>
        <v/>
      </c>
      <c r="AC421" s="16">
        <f>IF(AND(A421&lt;&gt;"",L421=""),"Physical condition not defined. ","")</f>
        <v/>
      </c>
      <c r="AD421" s="16">
        <f>IF(AND(A421&lt;&gt;"",M421=""),"Datasheet not defined. ","")</f>
        <v/>
      </c>
      <c r="AE421" s="16">
        <f>IF(AND(A421&lt;&gt;"",N421=""),"Aliquoting not defined. ","")</f>
        <v/>
      </c>
    </row>
    <row r="422" ht="10.5" customFormat="1" customHeight="1" s="16">
      <c r="A422" s="25" t="n"/>
      <c r="B422" s="25" t="n"/>
      <c r="C422" s="35">
        <f>IF(B422&lt;&gt;"",LEN(SUBSTITUTE(SUBSTITUTE(B422," ",""),"*","")),"")</f>
        <v/>
      </c>
      <c r="D422" s="19" t="n"/>
      <c r="E422" s="25" t="n"/>
      <c r="F422" s="19" t="n"/>
      <c r="G422" s="19" t="n"/>
      <c r="H422" s="19" t="n"/>
      <c r="I422" s="19" t="n"/>
      <c r="J422" s="19" t="n"/>
      <c r="K422" s="19" t="n"/>
      <c r="L422" s="19" t="n"/>
      <c r="M422" s="19" t="n"/>
      <c r="N422" s="19" t="n"/>
      <c r="O422" s="17">
        <f>Q422 &amp; R422 &amp; U422 &amp; V422 &amp; W422 &amp; S422 &amp; T422 &amp; AC422 &amp; AD422 &amp; AE422</f>
        <v/>
      </c>
      <c r="P422" s="1">
        <f>IF(B422&lt;&gt;"",LEN(SUBSTITUTE(SUBSTITUTE(B422," ",""),"*","")),"")</f>
        <v/>
      </c>
      <c r="Q422" s="1">
        <f>IF(AND(A422="",B422&lt;&gt;""),"No name provided. ","")</f>
        <v/>
      </c>
      <c r="R422" s="1">
        <f>IF(AND(A422&lt;&gt;"",B422=""),"No sequence provided. ","")</f>
        <v/>
      </c>
      <c r="S422" s="16">
        <f>IF(AND(P422&lt;&gt;"",E422&lt;&gt;"",NOT(X422)),IF(AND(INDEX(validRnaScaleLowerSizeLimits,MATCH(E422,validRnaScale,0))&lt;=$P422,$P422&lt;=INDEX(validRnaScaleUpperSizeLimits,MATCH(E422,validRnaScale,0))),"","Sequence (length) not available in " &amp; E422 &amp; " scale. "),"")</f>
        <v/>
      </c>
      <c r="T422" s="16">
        <f>IF(AND(P422&lt;&gt;"",E422&lt;&gt;"",NOT(Y422)),IF(AND(INDEX(validRnaPurificationLowerSizeLimits,MATCH(E422,validRnaScale,0),MATCH(D422,validRnaPurificationLowerSizeLimitsHeader,0))&lt;=$P422,$P422&lt;=INDEX(validRnaPurificationUpperSizeLimits,MATCH(E422,validRnaScale,0),MATCH(D422,validRnaPurificationUpperSizeLimitsHeader,0))),"","Combination of purification and scale not available. "),"")</f>
        <v/>
      </c>
      <c r="U422" s="16">
        <f>IF(LEN(A422)&gt;validOligoNameMaxLength,"RNA oligo name is too long. ","")</f>
        <v/>
      </c>
      <c r="V422" s="16">
        <f>IF(AND(A422&lt;&gt;"",NOT(ISNUMBER(SUMPRODUCT(FIND(MID(A422,ROW(INDIRECT("1:"&amp;LEN(A422))),1),validOligoNameCharacters))))),"RNA oligo name contains invalid characters. ","")</f>
        <v/>
      </c>
      <c r="W422" s="16">
        <f>IF(AND(B422&lt;&gt;"",NOT(ISNUMBER(SUMPRODUCT(FIND(MID(B422,ROW(INDIRECT("1:"&amp;LEN(B422))),1),validRnaSequenceCharacters))))),"RNA sequence contains invalid characters. ","")</f>
        <v/>
      </c>
      <c r="X422" s="16">
        <f>OR(Z422)</f>
        <v/>
      </c>
      <c r="Y422" s="16">
        <f>OR(Z422)</f>
        <v/>
      </c>
      <c r="Z422" s="16">
        <f>AND(A422="Leerposition",P422&gt;=2)</f>
        <v/>
      </c>
      <c r="AC422" s="16">
        <f>IF(AND(A422&lt;&gt;"",L422=""),"Physical condition not defined. ","")</f>
        <v/>
      </c>
      <c r="AD422" s="16">
        <f>IF(AND(A422&lt;&gt;"",M422=""),"Datasheet not defined. ","")</f>
        <v/>
      </c>
      <c r="AE422" s="16">
        <f>IF(AND(A422&lt;&gt;"",N422=""),"Aliquoting not defined. ","")</f>
        <v/>
      </c>
    </row>
    <row r="423" ht="10.5" customFormat="1" customHeight="1" s="16">
      <c r="A423" s="25" t="n"/>
      <c r="B423" s="25" t="n"/>
      <c r="C423" s="35">
        <f>IF(B423&lt;&gt;"",LEN(SUBSTITUTE(SUBSTITUTE(B423," ",""),"*","")),"")</f>
        <v/>
      </c>
      <c r="D423" s="19" t="n"/>
      <c r="E423" s="25" t="n"/>
      <c r="F423" s="19" t="n"/>
      <c r="G423" s="19" t="n"/>
      <c r="H423" s="19" t="n"/>
      <c r="I423" s="19" t="n"/>
      <c r="J423" s="19" t="n"/>
      <c r="K423" s="19" t="n"/>
      <c r="L423" s="19" t="n"/>
      <c r="M423" s="19" t="n"/>
      <c r="N423" s="19" t="n"/>
      <c r="O423" s="17">
        <f>Q423 &amp; R423 &amp; U423 &amp; V423 &amp; W423 &amp; S423 &amp; T423 &amp; AC423 &amp; AD423 &amp; AE423</f>
        <v/>
      </c>
      <c r="P423" s="1">
        <f>IF(B423&lt;&gt;"",LEN(SUBSTITUTE(SUBSTITUTE(B423," ",""),"*","")),"")</f>
        <v/>
      </c>
      <c r="Q423" s="1">
        <f>IF(AND(A423="",B423&lt;&gt;""),"No name provided. ","")</f>
        <v/>
      </c>
      <c r="R423" s="1">
        <f>IF(AND(A423&lt;&gt;"",B423=""),"No sequence provided. ","")</f>
        <v/>
      </c>
      <c r="S423" s="16">
        <f>IF(AND(P423&lt;&gt;"",E423&lt;&gt;"",NOT(X423)),IF(AND(INDEX(validRnaScaleLowerSizeLimits,MATCH(E423,validRnaScale,0))&lt;=$P423,$P423&lt;=INDEX(validRnaScaleUpperSizeLimits,MATCH(E423,validRnaScale,0))),"","Sequence (length) not available in " &amp; E423 &amp; " scale. "),"")</f>
        <v/>
      </c>
      <c r="T423" s="16">
        <f>IF(AND(P423&lt;&gt;"",E423&lt;&gt;"",NOT(Y423)),IF(AND(INDEX(validRnaPurificationLowerSizeLimits,MATCH(E423,validRnaScale,0),MATCH(D423,validRnaPurificationLowerSizeLimitsHeader,0))&lt;=$P423,$P423&lt;=INDEX(validRnaPurificationUpperSizeLimits,MATCH(E423,validRnaScale,0),MATCH(D423,validRnaPurificationUpperSizeLimitsHeader,0))),"","Combination of purification and scale not available. "),"")</f>
        <v/>
      </c>
      <c r="U423" s="16">
        <f>IF(LEN(A423)&gt;validOligoNameMaxLength,"RNA oligo name is too long. ","")</f>
        <v/>
      </c>
      <c r="V423" s="16">
        <f>IF(AND(A423&lt;&gt;"",NOT(ISNUMBER(SUMPRODUCT(FIND(MID(A423,ROW(INDIRECT("1:"&amp;LEN(A423))),1),validOligoNameCharacters))))),"RNA oligo name contains invalid characters. ","")</f>
        <v/>
      </c>
      <c r="W423" s="16">
        <f>IF(AND(B423&lt;&gt;"",NOT(ISNUMBER(SUMPRODUCT(FIND(MID(B423,ROW(INDIRECT("1:"&amp;LEN(B423))),1),validRnaSequenceCharacters))))),"RNA sequence contains invalid characters. ","")</f>
        <v/>
      </c>
      <c r="X423" s="16">
        <f>OR(Z423)</f>
        <v/>
      </c>
      <c r="Y423" s="16">
        <f>OR(Z423)</f>
        <v/>
      </c>
      <c r="Z423" s="16">
        <f>AND(A423="Leerposition",P423&gt;=2)</f>
        <v/>
      </c>
      <c r="AC423" s="16">
        <f>IF(AND(A423&lt;&gt;"",L423=""),"Physical condition not defined. ","")</f>
        <v/>
      </c>
      <c r="AD423" s="16">
        <f>IF(AND(A423&lt;&gt;"",M423=""),"Datasheet not defined. ","")</f>
        <v/>
      </c>
      <c r="AE423" s="16">
        <f>IF(AND(A423&lt;&gt;"",N423=""),"Aliquoting not defined. ","")</f>
        <v/>
      </c>
    </row>
    <row r="424" ht="10.5" customFormat="1" customHeight="1" s="16">
      <c r="A424" s="25" t="n"/>
      <c r="B424" s="25" t="n"/>
      <c r="C424" s="35">
        <f>IF(B424&lt;&gt;"",LEN(SUBSTITUTE(SUBSTITUTE(B424," ",""),"*","")),"")</f>
        <v/>
      </c>
      <c r="D424" s="19" t="n"/>
      <c r="E424" s="25" t="n"/>
      <c r="F424" s="19" t="n"/>
      <c r="G424" s="19" t="n"/>
      <c r="H424" s="19" t="n"/>
      <c r="I424" s="19" t="n"/>
      <c r="J424" s="19" t="n"/>
      <c r="K424" s="19" t="n"/>
      <c r="L424" s="19" t="n"/>
      <c r="M424" s="19" t="n"/>
      <c r="N424" s="19" t="n"/>
      <c r="O424" s="17">
        <f>Q424 &amp; R424 &amp; U424 &amp; V424 &amp; W424 &amp; S424 &amp; T424 &amp; AC424 &amp; AD424 &amp; AE424</f>
        <v/>
      </c>
      <c r="P424" s="1">
        <f>IF(B424&lt;&gt;"",LEN(SUBSTITUTE(SUBSTITUTE(B424," ",""),"*","")),"")</f>
        <v/>
      </c>
      <c r="Q424" s="1">
        <f>IF(AND(A424="",B424&lt;&gt;""),"No name provided. ","")</f>
        <v/>
      </c>
      <c r="R424" s="1">
        <f>IF(AND(A424&lt;&gt;"",B424=""),"No sequence provided. ","")</f>
        <v/>
      </c>
      <c r="S424" s="16">
        <f>IF(AND(P424&lt;&gt;"",E424&lt;&gt;"",NOT(X424)),IF(AND(INDEX(validRnaScaleLowerSizeLimits,MATCH(E424,validRnaScale,0))&lt;=$P424,$P424&lt;=INDEX(validRnaScaleUpperSizeLimits,MATCH(E424,validRnaScale,0))),"","Sequence (length) not available in " &amp; E424 &amp; " scale. "),"")</f>
        <v/>
      </c>
      <c r="T424" s="16">
        <f>IF(AND(P424&lt;&gt;"",E424&lt;&gt;"",NOT(Y424)),IF(AND(INDEX(validRnaPurificationLowerSizeLimits,MATCH(E424,validRnaScale,0),MATCH(D424,validRnaPurificationLowerSizeLimitsHeader,0))&lt;=$P424,$P424&lt;=INDEX(validRnaPurificationUpperSizeLimits,MATCH(E424,validRnaScale,0),MATCH(D424,validRnaPurificationUpperSizeLimitsHeader,0))),"","Combination of purification and scale not available. "),"")</f>
        <v/>
      </c>
      <c r="U424" s="16">
        <f>IF(LEN(A424)&gt;validOligoNameMaxLength,"RNA oligo name is too long. ","")</f>
        <v/>
      </c>
      <c r="V424" s="16">
        <f>IF(AND(A424&lt;&gt;"",NOT(ISNUMBER(SUMPRODUCT(FIND(MID(A424,ROW(INDIRECT("1:"&amp;LEN(A424))),1),validOligoNameCharacters))))),"RNA oligo name contains invalid characters. ","")</f>
        <v/>
      </c>
      <c r="W424" s="16">
        <f>IF(AND(B424&lt;&gt;"",NOT(ISNUMBER(SUMPRODUCT(FIND(MID(B424,ROW(INDIRECT("1:"&amp;LEN(B424))),1),validRnaSequenceCharacters))))),"RNA sequence contains invalid characters. ","")</f>
        <v/>
      </c>
      <c r="X424" s="16">
        <f>OR(Z424)</f>
        <v/>
      </c>
      <c r="Y424" s="16">
        <f>OR(Z424)</f>
        <v/>
      </c>
      <c r="Z424" s="16">
        <f>AND(A424="Leerposition",P424&gt;=2)</f>
        <v/>
      </c>
      <c r="AC424" s="16">
        <f>IF(AND(A424&lt;&gt;"",L424=""),"Physical condition not defined. ","")</f>
        <v/>
      </c>
      <c r="AD424" s="16">
        <f>IF(AND(A424&lt;&gt;"",M424=""),"Datasheet not defined. ","")</f>
        <v/>
      </c>
      <c r="AE424" s="16">
        <f>IF(AND(A424&lt;&gt;"",N424=""),"Aliquoting not defined. ","")</f>
        <v/>
      </c>
    </row>
    <row r="425" ht="10.5" customFormat="1" customHeight="1" s="16">
      <c r="A425" s="25" t="n"/>
      <c r="B425" s="25" t="n"/>
      <c r="C425" s="35">
        <f>IF(B425&lt;&gt;"",LEN(SUBSTITUTE(SUBSTITUTE(B425," ",""),"*","")),"")</f>
        <v/>
      </c>
      <c r="D425" s="19" t="n"/>
      <c r="E425" s="25" t="n"/>
      <c r="F425" s="19" t="n"/>
      <c r="G425" s="19" t="n"/>
      <c r="H425" s="19" t="n"/>
      <c r="I425" s="19" t="n"/>
      <c r="J425" s="19" t="n"/>
      <c r="K425" s="19" t="n"/>
      <c r="L425" s="19" t="n"/>
      <c r="M425" s="19" t="n"/>
      <c r="N425" s="19" t="n"/>
      <c r="O425" s="17">
        <f>Q425 &amp; R425 &amp; U425 &amp; V425 &amp; W425 &amp; S425 &amp; T425 &amp; AC425 &amp; AD425 &amp; AE425</f>
        <v/>
      </c>
      <c r="P425" s="1">
        <f>IF(B425&lt;&gt;"",LEN(SUBSTITUTE(SUBSTITUTE(B425," ",""),"*","")),"")</f>
        <v/>
      </c>
      <c r="Q425" s="1">
        <f>IF(AND(A425="",B425&lt;&gt;""),"No name provided. ","")</f>
        <v/>
      </c>
      <c r="R425" s="1">
        <f>IF(AND(A425&lt;&gt;"",B425=""),"No sequence provided. ","")</f>
        <v/>
      </c>
      <c r="S425" s="16">
        <f>IF(AND(P425&lt;&gt;"",E425&lt;&gt;"",NOT(X425)),IF(AND(INDEX(validRnaScaleLowerSizeLimits,MATCH(E425,validRnaScale,0))&lt;=$P425,$P425&lt;=INDEX(validRnaScaleUpperSizeLimits,MATCH(E425,validRnaScale,0))),"","Sequence (length) not available in " &amp; E425 &amp; " scale. "),"")</f>
        <v/>
      </c>
      <c r="T425" s="16">
        <f>IF(AND(P425&lt;&gt;"",E425&lt;&gt;"",NOT(Y425)),IF(AND(INDEX(validRnaPurificationLowerSizeLimits,MATCH(E425,validRnaScale,0),MATCH(D425,validRnaPurificationLowerSizeLimitsHeader,0))&lt;=$P425,$P425&lt;=INDEX(validRnaPurificationUpperSizeLimits,MATCH(E425,validRnaScale,0),MATCH(D425,validRnaPurificationUpperSizeLimitsHeader,0))),"","Combination of purification and scale not available. "),"")</f>
        <v/>
      </c>
      <c r="U425" s="16">
        <f>IF(LEN(A425)&gt;validOligoNameMaxLength,"RNA oligo name is too long. ","")</f>
        <v/>
      </c>
      <c r="V425" s="16">
        <f>IF(AND(A425&lt;&gt;"",NOT(ISNUMBER(SUMPRODUCT(FIND(MID(A425,ROW(INDIRECT("1:"&amp;LEN(A425))),1),validOligoNameCharacters))))),"RNA oligo name contains invalid characters. ","")</f>
        <v/>
      </c>
      <c r="W425" s="16">
        <f>IF(AND(B425&lt;&gt;"",NOT(ISNUMBER(SUMPRODUCT(FIND(MID(B425,ROW(INDIRECT("1:"&amp;LEN(B425))),1),validRnaSequenceCharacters))))),"RNA sequence contains invalid characters. ","")</f>
        <v/>
      </c>
      <c r="X425" s="16">
        <f>OR(Z425)</f>
        <v/>
      </c>
      <c r="Y425" s="16">
        <f>OR(Z425)</f>
        <v/>
      </c>
      <c r="Z425" s="16">
        <f>AND(A425="Leerposition",P425&gt;=2)</f>
        <v/>
      </c>
      <c r="AC425" s="16">
        <f>IF(AND(A425&lt;&gt;"",L425=""),"Physical condition not defined. ","")</f>
        <v/>
      </c>
      <c r="AD425" s="16">
        <f>IF(AND(A425&lt;&gt;"",M425=""),"Datasheet not defined. ","")</f>
        <v/>
      </c>
      <c r="AE425" s="16">
        <f>IF(AND(A425&lt;&gt;"",N425=""),"Aliquoting not defined. ","")</f>
        <v/>
      </c>
    </row>
    <row r="426" ht="10.5" customFormat="1" customHeight="1" s="16">
      <c r="A426" s="25" t="n"/>
      <c r="B426" s="25" t="n"/>
      <c r="C426" s="35">
        <f>IF(B426&lt;&gt;"",LEN(SUBSTITUTE(SUBSTITUTE(B426," ",""),"*","")),"")</f>
        <v/>
      </c>
      <c r="D426" s="19" t="n"/>
      <c r="E426" s="25" t="n"/>
      <c r="F426" s="19" t="n"/>
      <c r="G426" s="19" t="n"/>
      <c r="H426" s="19" t="n"/>
      <c r="I426" s="19" t="n"/>
      <c r="J426" s="19" t="n"/>
      <c r="K426" s="19" t="n"/>
      <c r="L426" s="19" t="n"/>
      <c r="M426" s="19" t="n"/>
      <c r="N426" s="19" t="n"/>
      <c r="O426" s="17">
        <f>Q426 &amp; R426 &amp; U426 &amp; V426 &amp; W426 &amp; S426 &amp; T426 &amp; AC426 &amp; AD426 &amp; AE426</f>
        <v/>
      </c>
      <c r="P426" s="1">
        <f>IF(B426&lt;&gt;"",LEN(SUBSTITUTE(SUBSTITUTE(B426," ",""),"*","")),"")</f>
        <v/>
      </c>
      <c r="Q426" s="1">
        <f>IF(AND(A426="",B426&lt;&gt;""),"No name provided. ","")</f>
        <v/>
      </c>
      <c r="R426" s="1">
        <f>IF(AND(A426&lt;&gt;"",B426=""),"No sequence provided. ","")</f>
        <v/>
      </c>
      <c r="S426" s="16">
        <f>IF(AND(P426&lt;&gt;"",E426&lt;&gt;"",NOT(X426)),IF(AND(INDEX(validRnaScaleLowerSizeLimits,MATCH(E426,validRnaScale,0))&lt;=$P426,$P426&lt;=INDEX(validRnaScaleUpperSizeLimits,MATCH(E426,validRnaScale,0))),"","Sequence (length) not available in " &amp; E426 &amp; " scale. "),"")</f>
        <v/>
      </c>
      <c r="T426" s="16">
        <f>IF(AND(P426&lt;&gt;"",E426&lt;&gt;"",NOT(Y426)),IF(AND(INDEX(validRnaPurificationLowerSizeLimits,MATCH(E426,validRnaScale,0),MATCH(D426,validRnaPurificationLowerSizeLimitsHeader,0))&lt;=$P426,$P426&lt;=INDEX(validRnaPurificationUpperSizeLimits,MATCH(E426,validRnaScale,0),MATCH(D426,validRnaPurificationUpperSizeLimitsHeader,0))),"","Combination of purification and scale not available. "),"")</f>
        <v/>
      </c>
      <c r="U426" s="16">
        <f>IF(LEN(A426)&gt;validOligoNameMaxLength,"RNA oligo name is too long. ","")</f>
        <v/>
      </c>
      <c r="V426" s="16">
        <f>IF(AND(A426&lt;&gt;"",NOT(ISNUMBER(SUMPRODUCT(FIND(MID(A426,ROW(INDIRECT("1:"&amp;LEN(A426))),1),validOligoNameCharacters))))),"RNA oligo name contains invalid characters. ","")</f>
        <v/>
      </c>
      <c r="W426" s="16">
        <f>IF(AND(B426&lt;&gt;"",NOT(ISNUMBER(SUMPRODUCT(FIND(MID(B426,ROW(INDIRECT("1:"&amp;LEN(B426))),1),validRnaSequenceCharacters))))),"RNA sequence contains invalid characters. ","")</f>
        <v/>
      </c>
      <c r="X426" s="16">
        <f>OR(Z426)</f>
        <v/>
      </c>
      <c r="Y426" s="16">
        <f>OR(Z426)</f>
        <v/>
      </c>
      <c r="Z426" s="16">
        <f>AND(A426="Leerposition",P426&gt;=2)</f>
        <v/>
      </c>
      <c r="AC426" s="16">
        <f>IF(AND(A426&lt;&gt;"",L426=""),"Physical condition not defined. ","")</f>
        <v/>
      </c>
      <c r="AD426" s="16">
        <f>IF(AND(A426&lt;&gt;"",M426=""),"Datasheet not defined. ","")</f>
        <v/>
      </c>
      <c r="AE426" s="16">
        <f>IF(AND(A426&lt;&gt;"",N426=""),"Aliquoting not defined. ","")</f>
        <v/>
      </c>
    </row>
    <row r="427" ht="10.5" customFormat="1" customHeight="1" s="16">
      <c r="A427" s="25" t="n"/>
      <c r="B427" s="25" t="n"/>
      <c r="C427" s="35">
        <f>IF(B427&lt;&gt;"",LEN(SUBSTITUTE(SUBSTITUTE(B427," ",""),"*","")),"")</f>
        <v/>
      </c>
      <c r="D427" s="19" t="n"/>
      <c r="E427" s="25" t="n"/>
      <c r="F427" s="19" t="n"/>
      <c r="G427" s="19" t="n"/>
      <c r="H427" s="19" t="n"/>
      <c r="I427" s="19" t="n"/>
      <c r="J427" s="19" t="n"/>
      <c r="K427" s="19" t="n"/>
      <c r="L427" s="19" t="n"/>
      <c r="M427" s="19" t="n"/>
      <c r="N427" s="19" t="n"/>
      <c r="O427" s="17">
        <f>Q427 &amp; R427 &amp; U427 &amp; V427 &amp; W427 &amp; S427 &amp; T427 &amp; AC427 &amp; AD427 &amp; AE427</f>
        <v/>
      </c>
      <c r="P427" s="1">
        <f>IF(B427&lt;&gt;"",LEN(SUBSTITUTE(SUBSTITUTE(B427," ",""),"*","")),"")</f>
        <v/>
      </c>
      <c r="Q427" s="1">
        <f>IF(AND(A427="",B427&lt;&gt;""),"No name provided. ","")</f>
        <v/>
      </c>
      <c r="R427" s="1">
        <f>IF(AND(A427&lt;&gt;"",B427=""),"No sequence provided. ","")</f>
        <v/>
      </c>
      <c r="S427" s="16">
        <f>IF(AND(P427&lt;&gt;"",E427&lt;&gt;"",NOT(X427)),IF(AND(INDEX(validRnaScaleLowerSizeLimits,MATCH(E427,validRnaScale,0))&lt;=$P427,$P427&lt;=INDEX(validRnaScaleUpperSizeLimits,MATCH(E427,validRnaScale,0))),"","Sequence (length) not available in " &amp; E427 &amp; " scale. "),"")</f>
        <v/>
      </c>
      <c r="T427" s="16">
        <f>IF(AND(P427&lt;&gt;"",E427&lt;&gt;"",NOT(Y427)),IF(AND(INDEX(validRnaPurificationLowerSizeLimits,MATCH(E427,validRnaScale,0),MATCH(D427,validRnaPurificationLowerSizeLimitsHeader,0))&lt;=$P427,$P427&lt;=INDEX(validRnaPurificationUpperSizeLimits,MATCH(E427,validRnaScale,0),MATCH(D427,validRnaPurificationUpperSizeLimitsHeader,0))),"","Combination of purification and scale not available. "),"")</f>
        <v/>
      </c>
      <c r="U427" s="16">
        <f>IF(LEN(A427)&gt;validOligoNameMaxLength,"RNA oligo name is too long. ","")</f>
        <v/>
      </c>
      <c r="V427" s="16">
        <f>IF(AND(A427&lt;&gt;"",NOT(ISNUMBER(SUMPRODUCT(FIND(MID(A427,ROW(INDIRECT("1:"&amp;LEN(A427))),1),validOligoNameCharacters))))),"RNA oligo name contains invalid characters. ","")</f>
        <v/>
      </c>
      <c r="W427" s="16">
        <f>IF(AND(B427&lt;&gt;"",NOT(ISNUMBER(SUMPRODUCT(FIND(MID(B427,ROW(INDIRECT("1:"&amp;LEN(B427))),1),validRnaSequenceCharacters))))),"RNA sequence contains invalid characters. ","")</f>
        <v/>
      </c>
      <c r="X427" s="16">
        <f>OR(Z427)</f>
        <v/>
      </c>
      <c r="Y427" s="16">
        <f>OR(Z427)</f>
        <v/>
      </c>
      <c r="Z427" s="16">
        <f>AND(A427="Leerposition",P427&gt;=2)</f>
        <v/>
      </c>
      <c r="AC427" s="16">
        <f>IF(AND(A427&lt;&gt;"",L427=""),"Physical condition not defined. ","")</f>
        <v/>
      </c>
      <c r="AD427" s="16">
        <f>IF(AND(A427&lt;&gt;"",M427=""),"Datasheet not defined. ","")</f>
        <v/>
      </c>
      <c r="AE427" s="16">
        <f>IF(AND(A427&lt;&gt;"",N427=""),"Aliquoting not defined. ","")</f>
        <v/>
      </c>
    </row>
    <row r="428" ht="10.5" customFormat="1" customHeight="1" s="16">
      <c r="A428" s="25" t="n"/>
      <c r="B428" s="25" t="n"/>
      <c r="C428" s="35">
        <f>IF(B428&lt;&gt;"",LEN(SUBSTITUTE(SUBSTITUTE(B428," ",""),"*","")),"")</f>
        <v/>
      </c>
      <c r="D428" s="19" t="n"/>
      <c r="E428" s="25" t="n"/>
      <c r="F428" s="19" t="n"/>
      <c r="G428" s="19" t="n"/>
      <c r="H428" s="19" t="n"/>
      <c r="I428" s="19" t="n"/>
      <c r="J428" s="19" t="n"/>
      <c r="K428" s="19" t="n"/>
      <c r="L428" s="19" t="n"/>
      <c r="M428" s="19" t="n"/>
      <c r="N428" s="19" t="n"/>
      <c r="O428" s="17">
        <f>Q428 &amp; R428 &amp; U428 &amp; V428 &amp; W428 &amp; S428 &amp; T428 &amp; AC428 &amp; AD428 &amp; AE428</f>
        <v/>
      </c>
      <c r="P428" s="1">
        <f>IF(B428&lt;&gt;"",LEN(SUBSTITUTE(SUBSTITUTE(B428," ",""),"*","")),"")</f>
        <v/>
      </c>
      <c r="Q428" s="1">
        <f>IF(AND(A428="",B428&lt;&gt;""),"No name provided. ","")</f>
        <v/>
      </c>
      <c r="R428" s="1">
        <f>IF(AND(A428&lt;&gt;"",B428=""),"No sequence provided. ","")</f>
        <v/>
      </c>
      <c r="S428" s="16">
        <f>IF(AND(P428&lt;&gt;"",E428&lt;&gt;"",NOT(X428)),IF(AND(INDEX(validRnaScaleLowerSizeLimits,MATCH(E428,validRnaScale,0))&lt;=$P428,$P428&lt;=INDEX(validRnaScaleUpperSizeLimits,MATCH(E428,validRnaScale,0))),"","Sequence (length) not available in " &amp; E428 &amp; " scale. "),"")</f>
        <v/>
      </c>
      <c r="T428" s="16">
        <f>IF(AND(P428&lt;&gt;"",E428&lt;&gt;"",NOT(Y428)),IF(AND(INDEX(validRnaPurificationLowerSizeLimits,MATCH(E428,validRnaScale,0),MATCH(D428,validRnaPurificationLowerSizeLimitsHeader,0))&lt;=$P428,$P428&lt;=INDEX(validRnaPurificationUpperSizeLimits,MATCH(E428,validRnaScale,0),MATCH(D428,validRnaPurificationUpperSizeLimitsHeader,0))),"","Combination of purification and scale not available. "),"")</f>
        <v/>
      </c>
      <c r="U428" s="16">
        <f>IF(LEN(A428)&gt;validOligoNameMaxLength,"RNA oligo name is too long. ","")</f>
        <v/>
      </c>
      <c r="V428" s="16">
        <f>IF(AND(A428&lt;&gt;"",NOT(ISNUMBER(SUMPRODUCT(FIND(MID(A428,ROW(INDIRECT("1:"&amp;LEN(A428))),1),validOligoNameCharacters))))),"RNA oligo name contains invalid characters. ","")</f>
        <v/>
      </c>
      <c r="W428" s="16">
        <f>IF(AND(B428&lt;&gt;"",NOT(ISNUMBER(SUMPRODUCT(FIND(MID(B428,ROW(INDIRECT("1:"&amp;LEN(B428))),1),validRnaSequenceCharacters))))),"RNA sequence contains invalid characters. ","")</f>
        <v/>
      </c>
      <c r="X428" s="16">
        <f>OR(Z428)</f>
        <v/>
      </c>
      <c r="Y428" s="16">
        <f>OR(Z428)</f>
        <v/>
      </c>
      <c r="Z428" s="16">
        <f>AND(A428="Leerposition",P428&gt;=2)</f>
        <v/>
      </c>
      <c r="AC428" s="16">
        <f>IF(AND(A428&lt;&gt;"",L428=""),"Physical condition not defined. ","")</f>
        <v/>
      </c>
      <c r="AD428" s="16">
        <f>IF(AND(A428&lt;&gt;"",M428=""),"Datasheet not defined. ","")</f>
        <v/>
      </c>
      <c r="AE428" s="16">
        <f>IF(AND(A428&lt;&gt;"",N428=""),"Aliquoting not defined. ","")</f>
        <v/>
      </c>
    </row>
    <row r="429" ht="10.5" customFormat="1" customHeight="1" s="16">
      <c r="A429" s="25" t="n"/>
      <c r="B429" s="25" t="n"/>
      <c r="C429" s="35">
        <f>IF(B429&lt;&gt;"",LEN(SUBSTITUTE(SUBSTITUTE(B429," ",""),"*","")),"")</f>
        <v/>
      </c>
      <c r="D429" s="19" t="n"/>
      <c r="E429" s="25" t="n"/>
      <c r="F429" s="19" t="n"/>
      <c r="G429" s="19" t="n"/>
      <c r="H429" s="19" t="n"/>
      <c r="I429" s="19" t="n"/>
      <c r="J429" s="19" t="n"/>
      <c r="K429" s="19" t="n"/>
      <c r="L429" s="19" t="n"/>
      <c r="M429" s="19" t="n"/>
      <c r="N429" s="19" t="n"/>
      <c r="O429" s="17">
        <f>Q429 &amp; R429 &amp; U429 &amp; V429 &amp; W429 &amp; S429 &amp; T429 &amp; AC429 &amp; AD429 &amp; AE429</f>
        <v/>
      </c>
      <c r="P429" s="1">
        <f>IF(B429&lt;&gt;"",LEN(SUBSTITUTE(SUBSTITUTE(B429," ",""),"*","")),"")</f>
        <v/>
      </c>
      <c r="Q429" s="1">
        <f>IF(AND(A429="",B429&lt;&gt;""),"No name provided. ","")</f>
        <v/>
      </c>
      <c r="R429" s="1">
        <f>IF(AND(A429&lt;&gt;"",B429=""),"No sequence provided. ","")</f>
        <v/>
      </c>
      <c r="S429" s="16">
        <f>IF(AND(P429&lt;&gt;"",E429&lt;&gt;"",NOT(X429)),IF(AND(INDEX(validRnaScaleLowerSizeLimits,MATCH(E429,validRnaScale,0))&lt;=$P429,$P429&lt;=INDEX(validRnaScaleUpperSizeLimits,MATCH(E429,validRnaScale,0))),"","Sequence (length) not available in " &amp; E429 &amp; " scale. "),"")</f>
        <v/>
      </c>
      <c r="T429" s="16">
        <f>IF(AND(P429&lt;&gt;"",E429&lt;&gt;"",NOT(Y429)),IF(AND(INDEX(validRnaPurificationLowerSizeLimits,MATCH(E429,validRnaScale,0),MATCH(D429,validRnaPurificationLowerSizeLimitsHeader,0))&lt;=$P429,$P429&lt;=INDEX(validRnaPurificationUpperSizeLimits,MATCH(E429,validRnaScale,0),MATCH(D429,validRnaPurificationUpperSizeLimitsHeader,0))),"","Combination of purification and scale not available. "),"")</f>
        <v/>
      </c>
      <c r="U429" s="16">
        <f>IF(LEN(A429)&gt;validOligoNameMaxLength,"RNA oligo name is too long. ","")</f>
        <v/>
      </c>
      <c r="V429" s="16">
        <f>IF(AND(A429&lt;&gt;"",NOT(ISNUMBER(SUMPRODUCT(FIND(MID(A429,ROW(INDIRECT("1:"&amp;LEN(A429))),1),validOligoNameCharacters))))),"RNA oligo name contains invalid characters. ","")</f>
        <v/>
      </c>
      <c r="W429" s="16">
        <f>IF(AND(B429&lt;&gt;"",NOT(ISNUMBER(SUMPRODUCT(FIND(MID(B429,ROW(INDIRECT("1:"&amp;LEN(B429))),1),validRnaSequenceCharacters))))),"RNA sequence contains invalid characters. ","")</f>
        <v/>
      </c>
      <c r="X429" s="16">
        <f>OR(Z429)</f>
        <v/>
      </c>
      <c r="Y429" s="16">
        <f>OR(Z429)</f>
        <v/>
      </c>
      <c r="Z429" s="16">
        <f>AND(A429="Leerposition",P429&gt;=2)</f>
        <v/>
      </c>
      <c r="AC429" s="16">
        <f>IF(AND(A429&lt;&gt;"",L429=""),"Physical condition not defined. ","")</f>
        <v/>
      </c>
      <c r="AD429" s="16">
        <f>IF(AND(A429&lt;&gt;"",M429=""),"Datasheet not defined. ","")</f>
        <v/>
      </c>
      <c r="AE429" s="16">
        <f>IF(AND(A429&lt;&gt;"",N429=""),"Aliquoting not defined. ","")</f>
        <v/>
      </c>
    </row>
    <row r="430" ht="10.5" customFormat="1" customHeight="1" s="16">
      <c r="A430" s="25" t="n"/>
      <c r="B430" s="25" t="n"/>
      <c r="C430" s="35">
        <f>IF(B430&lt;&gt;"",LEN(SUBSTITUTE(SUBSTITUTE(B430," ",""),"*","")),"")</f>
        <v/>
      </c>
      <c r="D430" s="19" t="n"/>
      <c r="E430" s="25" t="n"/>
      <c r="F430" s="19" t="n"/>
      <c r="G430" s="19" t="n"/>
      <c r="H430" s="19" t="n"/>
      <c r="I430" s="19" t="n"/>
      <c r="J430" s="19" t="n"/>
      <c r="K430" s="19" t="n"/>
      <c r="L430" s="19" t="n"/>
      <c r="M430" s="19" t="n"/>
      <c r="N430" s="19" t="n"/>
      <c r="O430" s="17">
        <f>Q430 &amp; R430 &amp; U430 &amp; V430 &amp; W430 &amp; S430 &amp; T430 &amp; AC430 &amp; AD430 &amp; AE430</f>
        <v/>
      </c>
      <c r="P430" s="1">
        <f>IF(B430&lt;&gt;"",LEN(SUBSTITUTE(SUBSTITUTE(B430," ",""),"*","")),"")</f>
        <v/>
      </c>
      <c r="Q430" s="1">
        <f>IF(AND(A430="",B430&lt;&gt;""),"No name provided. ","")</f>
        <v/>
      </c>
      <c r="R430" s="1">
        <f>IF(AND(A430&lt;&gt;"",B430=""),"No sequence provided. ","")</f>
        <v/>
      </c>
      <c r="S430" s="16">
        <f>IF(AND(P430&lt;&gt;"",E430&lt;&gt;"",NOT(X430)),IF(AND(INDEX(validRnaScaleLowerSizeLimits,MATCH(E430,validRnaScale,0))&lt;=$P430,$P430&lt;=INDEX(validRnaScaleUpperSizeLimits,MATCH(E430,validRnaScale,0))),"","Sequence (length) not available in " &amp; E430 &amp; " scale. "),"")</f>
        <v/>
      </c>
      <c r="T430" s="16">
        <f>IF(AND(P430&lt;&gt;"",E430&lt;&gt;"",NOT(Y430)),IF(AND(INDEX(validRnaPurificationLowerSizeLimits,MATCH(E430,validRnaScale,0),MATCH(D430,validRnaPurificationLowerSizeLimitsHeader,0))&lt;=$P430,$P430&lt;=INDEX(validRnaPurificationUpperSizeLimits,MATCH(E430,validRnaScale,0),MATCH(D430,validRnaPurificationUpperSizeLimitsHeader,0))),"","Combination of purification and scale not available. "),"")</f>
        <v/>
      </c>
      <c r="U430" s="16">
        <f>IF(LEN(A430)&gt;validOligoNameMaxLength,"RNA oligo name is too long. ","")</f>
        <v/>
      </c>
      <c r="V430" s="16">
        <f>IF(AND(A430&lt;&gt;"",NOT(ISNUMBER(SUMPRODUCT(FIND(MID(A430,ROW(INDIRECT("1:"&amp;LEN(A430))),1),validOligoNameCharacters))))),"RNA oligo name contains invalid characters. ","")</f>
        <v/>
      </c>
      <c r="W430" s="16">
        <f>IF(AND(B430&lt;&gt;"",NOT(ISNUMBER(SUMPRODUCT(FIND(MID(B430,ROW(INDIRECT("1:"&amp;LEN(B430))),1),validRnaSequenceCharacters))))),"RNA sequence contains invalid characters. ","")</f>
        <v/>
      </c>
      <c r="X430" s="16">
        <f>OR(Z430)</f>
        <v/>
      </c>
      <c r="Y430" s="16">
        <f>OR(Z430)</f>
        <v/>
      </c>
      <c r="Z430" s="16">
        <f>AND(A430="Leerposition",P430&gt;=2)</f>
        <v/>
      </c>
      <c r="AC430" s="16">
        <f>IF(AND(A430&lt;&gt;"",L430=""),"Physical condition not defined. ","")</f>
        <v/>
      </c>
      <c r="AD430" s="16">
        <f>IF(AND(A430&lt;&gt;"",M430=""),"Datasheet not defined. ","")</f>
        <v/>
      </c>
      <c r="AE430" s="16">
        <f>IF(AND(A430&lt;&gt;"",N430=""),"Aliquoting not defined. ","")</f>
        <v/>
      </c>
    </row>
    <row r="431" ht="10.5" customFormat="1" customHeight="1" s="16">
      <c r="A431" s="25" t="n"/>
      <c r="B431" s="25" t="n"/>
      <c r="C431" s="35">
        <f>IF(B431&lt;&gt;"",LEN(SUBSTITUTE(SUBSTITUTE(B431," ",""),"*","")),"")</f>
        <v/>
      </c>
      <c r="D431" s="19" t="n"/>
      <c r="E431" s="25" t="n"/>
      <c r="F431" s="19" t="n"/>
      <c r="G431" s="19" t="n"/>
      <c r="H431" s="19" t="n"/>
      <c r="I431" s="19" t="n"/>
      <c r="J431" s="19" t="n"/>
      <c r="K431" s="19" t="n"/>
      <c r="L431" s="19" t="n"/>
      <c r="M431" s="19" t="n"/>
      <c r="N431" s="19" t="n"/>
      <c r="O431" s="17">
        <f>Q431 &amp; R431 &amp; U431 &amp; V431 &amp; W431 &amp; S431 &amp; T431 &amp; AC431 &amp; AD431 &amp; AE431</f>
        <v/>
      </c>
      <c r="P431" s="1">
        <f>IF(B431&lt;&gt;"",LEN(SUBSTITUTE(SUBSTITUTE(B431," ",""),"*","")),"")</f>
        <v/>
      </c>
      <c r="Q431" s="1">
        <f>IF(AND(A431="",B431&lt;&gt;""),"No name provided. ","")</f>
        <v/>
      </c>
      <c r="R431" s="1">
        <f>IF(AND(A431&lt;&gt;"",B431=""),"No sequence provided. ","")</f>
        <v/>
      </c>
      <c r="S431" s="16">
        <f>IF(AND(P431&lt;&gt;"",E431&lt;&gt;"",NOT(X431)),IF(AND(INDEX(validRnaScaleLowerSizeLimits,MATCH(E431,validRnaScale,0))&lt;=$P431,$P431&lt;=INDEX(validRnaScaleUpperSizeLimits,MATCH(E431,validRnaScale,0))),"","Sequence (length) not available in " &amp; E431 &amp; " scale. "),"")</f>
        <v/>
      </c>
      <c r="T431" s="16">
        <f>IF(AND(P431&lt;&gt;"",E431&lt;&gt;"",NOT(Y431)),IF(AND(INDEX(validRnaPurificationLowerSizeLimits,MATCH(E431,validRnaScale,0),MATCH(D431,validRnaPurificationLowerSizeLimitsHeader,0))&lt;=$P431,$P431&lt;=INDEX(validRnaPurificationUpperSizeLimits,MATCH(E431,validRnaScale,0),MATCH(D431,validRnaPurificationUpperSizeLimitsHeader,0))),"","Combination of purification and scale not available. "),"")</f>
        <v/>
      </c>
      <c r="U431" s="16">
        <f>IF(LEN(A431)&gt;validOligoNameMaxLength,"RNA oligo name is too long. ","")</f>
        <v/>
      </c>
      <c r="V431" s="16">
        <f>IF(AND(A431&lt;&gt;"",NOT(ISNUMBER(SUMPRODUCT(FIND(MID(A431,ROW(INDIRECT("1:"&amp;LEN(A431))),1),validOligoNameCharacters))))),"RNA oligo name contains invalid characters. ","")</f>
        <v/>
      </c>
      <c r="W431" s="16">
        <f>IF(AND(B431&lt;&gt;"",NOT(ISNUMBER(SUMPRODUCT(FIND(MID(B431,ROW(INDIRECT("1:"&amp;LEN(B431))),1),validRnaSequenceCharacters))))),"RNA sequence contains invalid characters. ","")</f>
        <v/>
      </c>
      <c r="X431" s="16">
        <f>OR(Z431)</f>
        <v/>
      </c>
      <c r="Y431" s="16">
        <f>OR(Z431)</f>
        <v/>
      </c>
      <c r="Z431" s="16">
        <f>AND(A431="Leerposition",P431&gt;=2)</f>
        <v/>
      </c>
      <c r="AC431" s="16">
        <f>IF(AND(A431&lt;&gt;"",L431=""),"Physical condition not defined. ","")</f>
        <v/>
      </c>
      <c r="AD431" s="16">
        <f>IF(AND(A431&lt;&gt;"",M431=""),"Datasheet not defined. ","")</f>
        <v/>
      </c>
      <c r="AE431" s="16">
        <f>IF(AND(A431&lt;&gt;"",N431=""),"Aliquoting not defined. ","")</f>
        <v/>
      </c>
    </row>
    <row r="432" ht="10.5" customFormat="1" customHeight="1" s="16">
      <c r="A432" s="25" t="n"/>
      <c r="B432" s="25" t="n"/>
      <c r="C432" s="35">
        <f>IF(B432&lt;&gt;"",LEN(SUBSTITUTE(SUBSTITUTE(B432," ",""),"*","")),"")</f>
        <v/>
      </c>
      <c r="D432" s="19" t="n"/>
      <c r="E432" s="25" t="n"/>
      <c r="F432" s="19" t="n"/>
      <c r="G432" s="19" t="n"/>
      <c r="H432" s="19" t="n"/>
      <c r="I432" s="19" t="n"/>
      <c r="J432" s="19" t="n"/>
      <c r="K432" s="19" t="n"/>
      <c r="L432" s="19" t="n"/>
      <c r="M432" s="19" t="n"/>
      <c r="N432" s="19" t="n"/>
      <c r="O432" s="17">
        <f>Q432 &amp; R432 &amp; U432 &amp; V432 &amp; W432 &amp; S432 &amp; T432 &amp; AC432 &amp; AD432 &amp; AE432</f>
        <v/>
      </c>
      <c r="P432" s="1">
        <f>IF(B432&lt;&gt;"",LEN(SUBSTITUTE(SUBSTITUTE(B432," ",""),"*","")),"")</f>
        <v/>
      </c>
      <c r="Q432" s="1">
        <f>IF(AND(A432="",B432&lt;&gt;""),"No name provided. ","")</f>
        <v/>
      </c>
      <c r="R432" s="1">
        <f>IF(AND(A432&lt;&gt;"",B432=""),"No sequence provided. ","")</f>
        <v/>
      </c>
      <c r="S432" s="16">
        <f>IF(AND(P432&lt;&gt;"",E432&lt;&gt;"",NOT(X432)),IF(AND(INDEX(validRnaScaleLowerSizeLimits,MATCH(E432,validRnaScale,0))&lt;=$P432,$P432&lt;=INDEX(validRnaScaleUpperSizeLimits,MATCH(E432,validRnaScale,0))),"","Sequence (length) not available in " &amp; E432 &amp; " scale. "),"")</f>
        <v/>
      </c>
      <c r="T432" s="16">
        <f>IF(AND(P432&lt;&gt;"",E432&lt;&gt;"",NOT(Y432)),IF(AND(INDEX(validRnaPurificationLowerSizeLimits,MATCH(E432,validRnaScale,0),MATCH(D432,validRnaPurificationLowerSizeLimitsHeader,0))&lt;=$P432,$P432&lt;=INDEX(validRnaPurificationUpperSizeLimits,MATCH(E432,validRnaScale,0),MATCH(D432,validRnaPurificationUpperSizeLimitsHeader,0))),"","Combination of purification and scale not available. "),"")</f>
        <v/>
      </c>
      <c r="U432" s="16">
        <f>IF(LEN(A432)&gt;validOligoNameMaxLength,"RNA oligo name is too long. ","")</f>
        <v/>
      </c>
      <c r="V432" s="16">
        <f>IF(AND(A432&lt;&gt;"",NOT(ISNUMBER(SUMPRODUCT(FIND(MID(A432,ROW(INDIRECT("1:"&amp;LEN(A432))),1),validOligoNameCharacters))))),"RNA oligo name contains invalid characters. ","")</f>
        <v/>
      </c>
      <c r="W432" s="16">
        <f>IF(AND(B432&lt;&gt;"",NOT(ISNUMBER(SUMPRODUCT(FIND(MID(B432,ROW(INDIRECT("1:"&amp;LEN(B432))),1),validRnaSequenceCharacters))))),"RNA sequence contains invalid characters. ","")</f>
        <v/>
      </c>
      <c r="X432" s="16">
        <f>OR(Z432)</f>
        <v/>
      </c>
      <c r="Y432" s="16">
        <f>OR(Z432)</f>
        <v/>
      </c>
      <c r="Z432" s="16">
        <f>AND(A432="Leerposition",P432&gt;=2)</f>
        <v/>
      </c>
      <c r="AC432" s="16">
        <f>IF(AND(A432&lt;&gt;"",L432=""),"Physical condition not defined. ","")</f>
        <v/>
      </c>
      <c r="AD432" s="16">
        <f>IF(AND(A432&lt;&gt;"",M432=""),"Datasheet not defined. ","")</f>
        <v/>
      </c>
      <c r="AE432" s="16">
        <f>IF(AND(A432&lt;&gt;"",N432=""),"Aliquoting not defined. ","")</f>
        <v/>
      </c>
    </row>
    <row r="433" ht="10.5" customFormat="1" customHeight="1" s="16">
      <c r="A433" s="25" t="n"/>
      <c r="B433" s="25" t="n"/>
      <c r="C433" s="35">
        <f>IF(B433&lt;&gt;"",LEN(SUBSTITUTE(SUBSTITUTE(B433," ",""),"*","")),"")</f>
        <v/>
      </c>
      <c r="D433" s="19" t="n"/>
      <c r="E433" s="25" t="n"/>
      <c r="F433" s="19" t="n"/>
      <c r="G433" s="19" t="n"/>
      <c r="H433" s="19" t="n"/>
      <c r="I433" s="19" t="n"/>
      <c r="J433" s="19" t="n"/>
      <c r="K433" s="19" t="n"/>
      <c r="L433" s="19" t="n"/>
      <c r="M433" s="19" t="n"/>
      <c r="N433" s="19" t="n"/>
      <c r="O433" s="17">
        <f>Q433 &amp; R433 &amp; U433 &amp; V433 &amp; W433 &amp; S433 &amp; T433 &amp; AC433 &amp; AD433 &amp; AE433</f>
        <v/>
      </c>
      <c r="P433" s="1">
        <f>IF(B433&lt;&gt;"",LEN(SUBSTITUTE(SUBSTITUTE(B433," ",""),"*","")),"")</f>
        <v/>
      </c>
      <c r="Q433" s="1">
        <f>IF(AND(A433="",B433&lt;&gt;""),"No name provided. ","")</f>
        <v/>
      </c>
      <c r="R433" s="1">
        <f>IF(AND(A433&lt;&gt;"",B433=""),"No sequence provided. ","")</f>
        <v/>
      </c>
      <c r="S433" s="16">
        <f>IF(AND(P433&lt;&gt;"",E433&lt;&gt;"",NOT(X433)),IF(AND(INDEX(validRnaScaleLowerSizeLimits,MATCH(E433,validRnaScale,0))&lt;=$P433,$P433&lt;=INDEX(validRnaScaleUpperSizeLimits,MATCH(E433,validRnaScale,0))),"","Sequence (length) not available in " &amp; E433 &amp; " scale. "),"")</f>
        <v/>
      </c>
      <c r="T433" s="16">
        <f>IF(AND(P433&lt;&gt;"",E433&lt;&gt;"",NOT(Y433)),IF(AND(INDEX(validRnaPurificationLowerSizeLimits,MATCH(E433,validRnaScale,0),MATCH(D433,validRnaPurificationLowerSizeLimitsHeader,0))&lt;=$P433,$P433&lt;=INDEX(validRnaPurificationUpperSizeLimits,MATCH(E433,validRnaScale,0),MATCH(D433,validRnaPurificationUpperSizeLimitsHeader,0))),"","Combination of purification and scale not available. "),"")</f>
        <v/>
      </c>
      <c r="U433" s="16">
        <f>IF(LEN(A433)&gt;validOligoNameMaxLength,"RNA oligo name is too long. ","")</f>
        <v/>
      </c>
      <c r="V433" s="16">
        <f>IF(AND(A433&lt;&gt;"",NOT(ISNUMBER(SUMPRODUCT(FIND(MID(A433,ROW(INDIRECT("1:"&amp;LEN(A433))),1),validOligoNameCharacters))))),"RNA oligo name contains invalid characters. ","")</f>
        <v/>
      </c>
      <c r="W433" s="16">
        <f>IF(AND(B433&lt;&gt;"",NOT(ISNUMBER(SUMPRODUCT(FIND(MID(B433,ROW(INDIRECT("1:"&amp;LEN(B433))),1),validRnaSequenceCharacters))))),"RNA sequence contains invalid characters. ","")</f>
        <v/>
      </c>
      <c r="X433" s="16">
        <f>OR(Z433)</f>
        <v/>
      </c>
      <c r="Y433" s="16">
        <f>OR(Z433)</f>
        <v/>
      </c>
      <c r="Z433" s="16">
        <f>AND(A433="Leerposition",P433&gt;=2)</f>
        <v/>
      </c>
      <c r="AC433" s="16">
        <f>IF(AND(A433&lt;&gt;"",L433=""),"Physical condition not defined. ","")</f>
        <v/>
      </c>
      <c r="AD433" s="16">
        <f>IF(AND(A433&lt;&gt;"",M433=""),"Datasheet not defined. ","")</f>
        <v/>
      </c>
      <c r="AE433" s="16">
        <f>IF(AND(A433&lt;&gt;"",N433=""),"Aliquoting not defined. ","")</f>
        <v/>
      </c>
    </row>
    <row r="434" ht="10.5" customFormat="1" customHeight="1" s="16">
      <c r="A434" s="25" t="n"/>
      <c r="B434" s="25" t="n"/>
      <c r="C434" s="35">
        <f>IF(B434&lt;&gt;"",LEN(SUBSTITUTE(SUBSTITUTE(B434," ",""),"*","")),"")</f>
        <v/>
      </c>
      <c r="D434" s="19" t="n"/>
      <c r="E434" s="25" t="n"/>
      <c r="F434" s="19" t="n"/>
      <c r="G434" s="19" t="n"/>
      <c r="H434" s="19" t="n"/>
      <c r="I434" s="19" t="n"/>
      <c r="J434" s="19" t="n"/>
      <c r="K434" s="19" t="n"/>
      <c r="L434" s="19" t="n"/>
      <c r="M434" s="19" t="n"/>
      <c r="N434" s="19" t="n"/>
      <c r="O434" s="17">
        <f>Q434 &amp; R434 &amp; U434 &amp; V434 &amp; W434 &amp; S434 &amp; T434 &amp; AC434 &amp; AD434 &amp; AE434</f>
        <v/>
      </c>
      <c r="P434" s="1">
        <f>IF(B434&lt;&gt;"",LEN(SUBSTITUTE(SUBSTITUTE(B434," ",""),"*","")),"")</f>
        <v/>
      </c>
      <c r="Q434" s="1">
        <f>IF(AND(A434="",B434&lt;&gt;""),"No name provided. ","")</f>
        <v/>
      </c>
      <c r="R434" s="1">
        <f>IF(AND(A434&lt;&gt;"",B434=""),"No sequence provided. ","")</f>
        <v/>
      </c>
      <c r="S434" s="16">
        <f>IF(AND(P434&lt;&gt;"",E434&lt;&gt;"",NOT(X434)),IF(AND(INDEX(validRnaScaleLowerSizeLimits,MATCH(E434,validRnaScale,0))&lt;=$P434,$P434&lt;=INDEX(validRnaScaleUpperSizeLimits,MATCH(E434,validRnaScale,0))),"","Sequence (length) not available in " &amp; E434 &amp; " scale. "),"")</f>
        <v/>
      </c>
      <c r="T434" s="16">
        <f>IF(AND(P434&lt;&gt;"",E434&lt;&gt;"",NOT(Y434)),IF(AND(INDEX(validRnaPurificationLowerSizeLimits,MATCH(E434,validRnaScale,0),MATCH(D434,validRnaPurificationLowerSizeLimitsHeader,0))&lt;=$P434,$P434&lt;=INDEX(validRnaPurificationUpperSizeLimits,MATCH(E434,validRnaScale,0),MATCH(D434,validRnaPurificationUpperSizeLimitsHeader,0))),"","Combination of purification and scale not available. "),"")</f>
        <v/>
      </c>
      <c r="U434" s="16">
        <f>IF(LEN(A434)&gt;validOligoNameMaxLength,"RNA oligo name is too long. ","")</f>
        <v/>
      </c>
      <c r="V434" s="16">
        <f>IF(AND(A434&lt;&gt;"",NOT(ISNUMBER(SUMPRODUCT(FIND(MID(A434,ROW(INDIRECT("1:"&amp;LEN(A434))),1),validOligoNameCharacters))))),"RNA oligo name contains invalid characters. ","")</f>
        <v/>
      </c>
      <c r="W434" s="16">
        <f>IF(AND(B434&lt;&gt;"",NOT(ISNUMBER(SUMPRODUCT(FIND(MID(B434,ROW(INDIRECT("1:"&amp;LEN(B434))),1),validRnaSequenceCharacters))))),"RNA sequence contains invalid characters. ","")</f>
        <v/>
      </c>
      <c r="X434" s="16">
        <f>OR(Z434)</f>
        <v/>
      </c>
      <c r="Y434" s="16">
        <f>OR(Z434)</f>
        <v/>
      </c>
      <c r="Z434" s="16">
        <f>AND(A434="Leerposition",P434&gt;=2)</f>
        <v/>
      </c>
      <c r="AC434" s="16">
        <f>IF(AND(A434&lt;&gt;"",L434=""),"Physical condition not defined. ","")</f>
        <v/>
      </c>
      <c r="AD434" s="16">
        <f>IF(AND(A434&lt;&gt;"",M434=""),"Datasheet not defined. ","")</f>
        <v/>
      </c>
      <c r="AE434" s="16">
        <f>IF(AND(A434&lt;&gt;"",N434=""),"Aliquoting not defined. ","")</f>
        <v/>
      </c>
    </row>
    <row r="435" ht="10.5" customFormat="1" customHeight="1" s="16">
      <c r="A435" s="25" t="n"/>
      <c r="B435" s="25" t="n"/>
      <c r="C435" s="35">
        <f>IF(B435&lt;&gt;"",LEN(SUBSTITUTE(SUBSTITUTE(B435," ",""),"*","")),"")</f>
        <v/>
      </c>
      <c r="D435" s="19" t="n"/>
      <c r="E435" s="25" t="n"/>
      <c r="F435" s="19" t="n"/>
      <c r="G435" s="19" t="n"/>
      <c r="H435" s="19" t="n"/>
      <c r="I435" s="19" t="n"/>
      <c r="J435" s="19" t="n"/>
      <c r="K435" s="19" t="n"/>
      <c r="L435" s="19" t="n"/>
      <c r="M435" s="19" t="n"/>
      <c r="N435" s="19" t="n"/>
      <c r="O435" s="17">
        <f>Q435 &amp; R435 &amp; U435 &amp; V435 &amp; W435 &amp; S435 &amp; T435 &amp; AC435 &amp; AD435 &amp; AE435</f>
        <v/>
      </c>
      <c r="P435" s="1">
        <f>IF(B435&lt;&gt;"",LEN(SUBSTITUTE(SUBSTITUTE(B435," ",""),"*","")),"")</f>
        <v/>
      </c>
      <c r="Q435" s="1">
        <f>IF(AND(A435="",B435&lt;&gt;""),"No name provided. ","")</f>
        <v/>
      </c>
      <c r="R435" s="1">
        <f>IF(AND(A435&lt;&gt;"",B435=""),"No sequence provided. ","")</f>
        <v/>
      </c>
      <c r="S435" s="16">
        <f>IF(AND(P435&lt;&gt;"",E435&lt;&gt;"",NOT(X435)),IF(AND(INDEX(validRnaScaleLowerSizeLimits,MATCH(E435,validRnaScale,0))&lt;=$P435,$P435&lt;=INDEX(validRnaScaleUpperSizeLimits,MATCH(E435,validRnaScale,0))),"","Sequence (length) not available in " &amp; E435 &amp; " scale. "),"")</f>
        <v/>
      </c>
      <c r="T435" s="16">
        <f>IF(AND(P435&lt;&gt;"",E435&lt;&gt;"",NOT(Y435)),IF(AND(INDEX(validRnaPurificationLowerSizeLimits,MATCH(E435,validRnaScale,0),MATCH(D435,validRnaPurificationLowerSizeLimitsHeader,0))&lt;=$P435,$P435&lt;=INDEX(validRnaPurificationUpperSizeLimits,MATCH(E435,validRnaScale,0),MATCH(D435,validRnaPurificationUpperSizeLimitsHeader,0))),"","Combination of purification and scale not available. "),"")</f>
        <v/>
      </c>
      <c r="U435" s="16">
        <f>IF(LEN(A435)&gt;validOligoNameMaxLength,"RNA oligo name is too long. ","")</f>
        <v/>
      </c>
      <c r="V435" s="16">
        <f>IF(AND(A435&lt;&gt;"",NOT(ISNUMBER(SUMPRODUCT(FIND(MID(A435,ROW(INDIRECT("1:"&amp;LEN(A435))),1),validOligoNameCharacters))))),"RNA oligo name contains invalid characters. ","")</f>
        <v/>
      </c>
      <c r="W435" s="16">
        <f>IF(AND(B435&lt;&gt;"",NOT(ISNUMBER(SUMPRODUCT(FIND(MID(B435,ROW(INDIRECT("1:"&amp;LEN(B435))),1),validRnaSequenceCharacters))))),"RNA sequence contains invalid characters. ","")</f>
        <v/>
      </c>
      <c r="X435" s="16">
        <f>OR(Z435)</f>
        <v/>
      </c>
      <c r="Y435" s="16">
        <f>OR(Z435)</f>
        <v/>
      </c>
      <c r="Z435" s="16">
        <f>AND(A435="Leerposition",P435&gt;=2)</f>
        <v/>
      </c>
      <c r="AC435" s="16">
        <f>IF(AND(A435&lt;&gt;"",L435=""),"Physical condition not defined. ","")</f>
        <v/>
      </c>
      <c r="AD435" s="16">
        <f>IF(AND(A435&lt;&gt;"",M435=""),"Datasheet not defined. ","")</f>
        <v/>
      </c>
      <c r="AE435" s="16">
        <f>IF(AND(A435&lt;&gt;"",N435=""),"Aliquoting not defined. ","")</f>
        <v/>
      </c>
    </row>
    <row r="436" ht="10.5" customFormat="1" customHeight="1" s="16">
      <c r="A436" s="25" t="n"/>
      <c r="B436" s="25" t="n"/>
      <c r="C436" s="35">
        <f>IF(B436&lt;&gt;"",LEN(SUBSTITUTE(SUBSTITUTE(B436," ",""),"*","")),"")</f>
        <v/>
      </c>
      <c r="D436" s="19" t="n"/>
      <c r="E436" s="25" t="n"/>
      <c r="F436" s="19" t="n"/>
      <c r="G436" s="19" t="n"/>
      <c r="H436" s="19" t="n"/>
      <c r="I436" s="19" t="n"/>
      <c r="J436" s="19" t="n"/>
      <c r="K436" s="19" t="n"/>
      <c r="L436" s="19" t="n"/>
      <c r="M436" s="19" t="n"/>
      <c r="N436" s="19" t="n"/>
      <c r="O436" s="17">
        <f>Q436 &amp; R436 &amp; U436 &amp; V436 &amp; W436 &amp; S436 &amp; T436 &amp; AC436 &amp; AD436 &amp; AE436</f>
        <v/>
      </c>
      <c r="P436" s="1">
        <f>IF(B436&lt;&gt;"",LEN(SUBSTITUTE(SUBSTITUTE(B436," ",""),"*","")),"")</f>
        <v/>
      </c>
      <c r="Q436" s="1">
        <f>IF(AND(A436="",B436&lt;&gt;""),"No name provided. ","")</f>
        <v/>
      </c>
      <c r="R436" s="1">
        <f>IF(AND(A436&lt;&gt;"",B436=""),"No sequence provided. ","")</f>
        <v/>
      </c>
      <c r="S436" s="16">
        <f>IF(AND(P436&lt;&gt;"",E436&lt;&gt;"",NOT(X436)),IF(AND(INDEX(validRnaScaleLowerSizeLimits,MATCH(E436,validRnaScale,0))&lt;=$P436,$P436&lt;=INDEX(validRnaScaleUpperSizeLimits,MATCH(E436,validRnaScale,0))),"","Sequence (length) not available in " &amp; E436 &amp; " scale. "),"")</f>
        <v/>
      </c>
      <c r="T436" s="16">
        <f>IF(AND(P436&lt;&gt;"",E436&lt;&gt;"",NOT(Y436)),IF(AND(INDEX(validRnaPurificationLowerSizeLimits,MATCH(E436,validRnaScale,0),MATCH(D436,validRnaPurificationLowerSizeLimitsHeader,0))&lt;=$P436,$P436&lt;=INDEX(validRnaPurificationUpperSizeLimits,MATCH(E436,validRnaScale,0),MATCH(D436,validRnaPurificationUpperSizeLimitsHeader,0))),"","Combination of purification and scale not available. "),"")</f>
        <v/>
      </c>
      <c r="U436" s="16">
        <f>IF(LEN(A436)&gt;validOligoNameMaxLength,"RNA oligo name is too long. ","")</f>
        <v/>
      </c>
      <c r="V436" s="16">
        <f>IF(AND(A436&lt;&gt;"",NOT(ISNUMBER(SUMPRODUCT(FIND(MID(A436,ROW(INDIRECT("1:"&amp;LEN(A436))),1),validOligoNameCharacters))))),"RNA oligo name contains invalid characters. ","")</f>
        <v/>
      </c>
      <c r="W436" s="16">
        <f>IF(AND(B436&lt;&gt;"",NOT(ISNUMBER(SUMPRODUCT(FIND(MID(B436,ROW(INDIRECT("1:"&amp;LEN(B436))),1),validRnaSequenceCharacters))))),"RNA sequence contains invalid characters. ","")</f>
        <v/>
      </c>
      <c r="X436" s="16">
        <f>OR(Z436)</f>
        <v/>
      </c>
      <c r="Y436" s="16">
        <f>OR(Z436)</f>
        <v/>
      </c>
      <c r="Z436" s="16">
        <f>AND(A436="Leerposition",P436&gt;=2)</f>
        <v/>
      </c>
      <c r="AC436" s="16">
        <f>IF(AND(A436&lt;&gt;"",L436=""),"Physical condition not defined. ","")</f>
        <v/>
      </c>
      <c r="AD436" s="16">
        <f>IF(AND(A436&lt;&gt;"",M436=""),"Datasheet not defined. ","")</f>
        <v/>
      </c>
      <c r="AE436" s="16">
        <f>IF(AND(A436&lt;&gt;"",N436=""),"Aliquoting not defined. ","")</f>
        <v/>
      </c>
    </row>
    <row r="437" ht="10.5" customFormat="1" customHeight="1" s="16">
      <c r="A437" s="25" t="n"/>
      <c r="B437" s="25" t="n"/>
      <c r="C437" s="35">
        <f>IF(B437&lt;&gt;"",LEN(SUBSTITUTE(SUBSTITUTE(B437," ",""),"*","")),"")</f>
        <v/>
      </c>
      <c r="D437" s="19" t="n"/>
      <c r="E437" s="25" t="n"/>
      <c r="F437" s="19" t="n"/>
      <c r="G437" s="19" t="n"/>
      <c r="H437" s="19" t="n"/>
      <c r="I437" s="19" t="n"/>
      <c r="J437" s="19" t="n"/>
      <c r="K437" s="19" t="n"/>
      <c r="L437" s="19" t="n"/>
      <c r="M437" s="19" t="n"/>
      <c r="N437" s="19" t="n"/>
      <c r="O437" s="17">
        <f>Q437 &amp; R437 &amp; U437 &amp; V437 &amp; W437 &amp; S437 &amp; T437 &amp; AC437 &amp; AD437 &amp; AE437</f>
        <v/>
      </c>
      <c r="P437" s="1">
        <f>IF(B437&lt;&gt;"",LEN(SUBSTITUTE(SUBSTITUTE(B437," ",""),"*","")),"")</f>
        <v/>
      </c>
      <c r="Q437" s="1">
        <f>IF(AND(A437="",B437&lt;&gt;""),"No name provided. ","")</f>
        <v/>
      </c>
      <c r="R437" s="1">
        <f>IF(AND(A437&lt;&gt;"",B437=""),"No sequence provided. ","")</f>
        <v/>
      </c>
      <c r="S437" s="16">
        <f>IF(AND(P437&lt;&gt;"",E437&lt;&gt;"",NOT(X437)),IF(AND(INDEX(validRnaScaleLowerSizeLimits,MATCH(E437,validRnaScale,0))&lt;=$P437,$P437&lt;=INDEX(validRnaScaleUpperSizeLimits,MATCH(E437,validRnaScale,0))),"","Sequence (length) not available in " &amp; E437 &amp; " scale. "),"")</f>
        <v/>
      </c>
      <c r="T437" s="16">
        <f>IF(AND(P437&lt;&gt;"",E437&lt;&gt;"",NOT(Y437)),IF(AND(INDEX(validRnaPurificationLowerSizeLimits,MATCH(E437,validRnaScale,0),MATCH(D437,validRnaPurificationLowerSizeLimitsHeader,0))&lt;=$P437,$P437&lt;=INDEX(validRnaPurificationUpperSizeLimits,MATCH(E437,validRnaScale,0),MATCH(D437,validRnaPurificationUpperSizeLimitsHeader,0))),"","Combination of purification and scale not available. "),"")</f>
        <v/>
      </c>
      <c r="U437" s="16">
        <f>IF(LEN(A437)&gt;validOligoNameMaxLength,"RNA oligo name is too long. ","")</f>
        <v/>
      </c>
      <c r="V437" s="16">
        <f>IF(AND(A437&lt;&gt;"",NOT(ISNUMBER(SUMPRODUCT(FIND(MID(A437,ROW(INDIRECT("1:"&amp;LEN(A437))),1),validOligoNameCharacters))))),"RNA oligo name contains invalid characters. ","")</f>
        <v/>
      </c>
      <c r="W437" s="16">
        <f>IF(AND(B437&lt;&gt;"",NOT(ISNUMBER(SUMPRODUCT(FIND(MID(B437,ROW(INDIRECT("1:"&amp;LEN(B437))),1),validRnaSequenceCharacters))))),"RNA sequence contains invalid characters. ","")</f>
        <v/>
      </c>
      <c r="X437" s="16">
        <f>OR(Z437)</f>
        <v/>
      </c>
      <c r="Y437" s="16">
        <f>OR(Z437)</f>
        <v/>
      </c>
      <c r="Z437" s="16">
        <f>AND(A437="Leerposition",P437&gt;=2)</f>
        <v/>
      </c>
      <c r="AC437" s="16">
        <f>IF(AND(A437&lt;&gt;"",L437=""),"Physical condition not defined. ","")</f>
        <v/>
      </c>
      <c r="AD437" s="16">
        <f>IF(AND(A437&lt;&gt;"",M437=""),"Datasheet not defined. ","")</f>
        <v/>
      </c>
      <c r="AE437" s="16">
        <f>IF(AND(A437&lt;&gt;"",N437=""),"Aliquoting not defined. ","")</f>
        <v/>
      </c>
    </row>
    <row r="438" ht="10.5" customFormat="1" customHeight="1" s="16">
      <c r="A438" s="25" t="n"/>
      <c r="B438" s="25" t="n"/>
      <c r="C438" s="35">
        <f>IF(B438&lt;&gt;"",LEN(SUBSTITUTE(SUBSTITUTE(B438," ",""),"*","")),"")</f>
        <v/>
      </c>
      <c r="D438" s="19" t="n"/>
      <c r="E438" s="25" t="n"/>
      <c r="F438" s="19" t="n"/>
      <c r="G438" s="19" t="n"/>
      <c r="H438" s="19" t="n"/>
      <c r="I438" s="19" t="n"/>
      <c r="J438" s="19" t="n"/>
      <c r="K438" s="19" t="n"/>
      <c r="L438" s="19" t="n"/>
      <c r="M438" s="19" t="n"/>
      <c r="N438" s="19" t="n"/>
      <c r="O438" s="17">
        <f>Q438 &amp; R438 &amp; U438 &amp; V438 &amp; W438 &amp; S438 &amp; T438 &amp; AC438 &amp; AD438 &amp; AE438</f>
        <v/>
      </c>
      <c r="P438" s="1">
        <f>IF(B438&lt;&gt;"",LEN(SUBSTITUTE(SUBSTITUTE(B438," ",""),"*","")),"")</f>
        <v/>
      </c>
      <c r="Q438" s="1">
        <f>IF(AND(A438="",B438&lt;&gt;""),"No name provided. ","")</f>
        <v/>
      </c>
      <c r="R438" s="1">
        <f>IF(AND(A438&lt;&gt;"",B438=""),"No sequence provided. ","")</f>
        <v/>
      </c>
      <c r="S438" s="16">
        <f>IF(AND(P438&lt;&gt;"",E438&lt;&gt;"",NOT(X438)),IF(AND(INDEX(validRnaScaleLowerSizeLimits,MATCH(E438,validRnaScale,0))&lt;=$P438,$P438&lt;=INDEX(validRnaScaleUpperSizeLimits,MATCH(E438,validRnaScale,0))),"","Sequence (length) not available in " &amp; E438 &amp; " scale. "),"")</f>
        <v/>
      </c>
      <c r="T438" s="16">
        <f>IF(AND(P438&lt;&gt;"",E438&lt;&gt;"",NOT(Y438)),IF(AND(INDEX(validRnaPurificationLowerSizeLimits,MATCH(E438,validRnaScale,0),MATCH(D438,validRnaPurificationLowerSizeLimitsHeader,0))&lt;=$P438,$P438&lt;=INDEX(validRnaPurificationUpperSizeLimits,MATCH(E438,validRnaScale,0),MATCH(D438,validRnaPurificationUpperSizeLimitsHeader,0))),"","Combination of purification and scale not available. "),"")</f>
        <v/>
      </c>
      <c r="U438" s="16">
        <f>IF(LEN(A438)&gt;validOligoNameMaxLength,"RNA oligo name is too long. ","")</f>
        <v/>
      </c>
      <c r="V438" s="16">
        <f>IF(AND(A438&lt;&gt;"",NOT(ISNUMBER(SUMPRODUCT(FIND(MID(A438,ROW(INDIRECT("1:"&amp;LEN(A438))),1),validOligoNameCharacters))))),"RNA oligo name contains invalid characters. ","")</f>
        <v/>
      </c>
      <c r="W438" s="16">
        <f>IF(AND(B438&lt;&gt;"",NOT(ISNUMBER(SUMPRODUCT(FIND(MID(B438,ROW(INDIRECT("1:"&amp;LEN(B438))),1),validRnaSequenceCharacters))))),"RNA sequence contains invalid characters. ","")</f>
        <v/>
      </c>
      <c r="X438" s="16">
        <f>OR(Z438)</f>
        <v/>
      </c>
      <c r="Y438" s="16">
        <f>OR(Z438)</f>
        <v/>
      </c>
      <c r="Z438" s="16">
        <f>AND(A438="Leerposition",P438&gt;=2)</f>
        <v/>
      </c>
      <c r="AC438" s="16">
        <f>IF(AND(A438&lt;&gt;"",L438=""),"Physical condition not defined. ","")</f>
        <v/>
      </c>
      <c r="AD438" s="16">
        <f>IF(AND(A438&lt;&gt;"",M438=""),"Datasheet not defined. ","")</f>
        <v/>
      </c>
      <c r="AE438" s="16">
        <f>IF(AND(A438&lt;&gt;"",N438=""),"Aliquoting not defined. ","")</f>
        <v/>
      </c>
    </row>
    <row r="439" ht="10.5" customFormat="1" customHeight="1" s="16">
      <c r="A439" s="25" t="n"/>
      <c r="B439" s="25" t="n"/>
      <c r="C439" s="35">
        <f>IF(B439&lt;&gt;"",LEN(SUBSTITUTE(SUBSTITUTE(B439," ",""),"*","")),"")</f>
        <v/>
      </c>
      <c r="D439" s="19" t="n"/>
      <c r="E439" s="25" t="n"/>
      <c r="F439" s="19" t="n"/>
      <c r="G439" s="19" t="n"/>
      <c r="H439" s="19" t="n"/>
      <c r="I439" s="19" t="n"/>
      <c r="J439" s="19" t="n"/>
      <c r="K439" s="19" t="n"/>
      <c r="L439" s="19" t="n"/>
      <c r="M439" s="19" t="n"/>
      <c r="N439" s="19" t="n"/>
      <c r="O439" s="17">
        <f>Q439 &amp; R439 &amp; U439 &amp; V439 &amp; W439 &amp; S439 &amp; T439 &amp; AC439 &amp; AD439 &amp; AE439</f>
        <v/>
      </c>
      <c r="P439" s="1">
        <f>IF(B439&lt;&gt;"",LEN(SUBSTITUTE(SUBSTITUTE(B439," ",""),"*","")),"")</f>
        <v/>
      </c>
      <c r="Q439" s="1">
        <f>IF(AND(A439="",B439&lt;&gt;""),"No name provided. ","")</f>
        <v/>
      </c>
      <c r="R439" s="1">
        <f>IF(AND(A439&lt;&gt;"",B439=""),"No sequence provided. ","")</f>
        <v/>
      </c>
      <c r="S439" s="16">
        <f>IF(AND(P439&lt;&gt;"",E439&lt;&gt;"",NOT(X439)),IF(AND(INDEX(validRnaScaleLowerSizeLimits,MATCH(E439,validRnaScale,0))&lt;=$P439,$P439&lt;=INDEX(validRnaScaleUpperSizeLimits,MATCH(E439,validRnaScale,0))),"","Sequence (length) not available in " &amp; E439 &amp; " scale. "),"")</f>
        <v/>
      </c>
      <c r="T439" s="16">
        <f>IF(AND(P439&lt;&gt;"",E439&lt;&gt;"",NOT(Y439)),IF(AND(INDEX(validRnaPurificationLowerSizeLimits,MATCH(E439,validRnaScale,0),MATCH(D439,validRnaPurificationLowerSizeLimitsHeader,0))&lt;=$P439,$P439&lt;=INDEX(validRnaPurificationUpperSizeLimits,MATCH(E439,validRnaScale,0),MATCH(D439,validRnaPurificationUpperSizeLimitsHeader,0))),"","Combination of purification and scale not available. "),"")</f>
        <v/>
      </c>
      <c r="U439" s="16">
        <f>IF(LEN(A439)&gt;validOligoNameMaxLength,"RNA oligo name is too long. ","")</f>
        <v/>
      </c>
      <c r="V439" s="16">
        <f>IF(AND(A439&lt;&gt;"",NOT(ISNUMBER(SUMPRODUCT(FIND(MID(A439,ROW(INDIRECT("1:"&amp;LEN(A439))),1),validOligoNameCharacters))))),"RNA oligo name contains invalid characters. ","")</f>
        <v/>
      </c>
      <c r="W439" s="16">
        <f>IF(AND(B439&lt;&gt;"",NOT(ISNUMBER(SUMPRODUCT(FIND(MID(B439,ROW(INDIRECT("1:"&amp;LEN(B439))),1),validRnaSequenceCharacters))))),"RNA sequence contains invalid characters. ","")</f>
        <v/>
      </c>
      <c r="X439" s="16">
        <f>OR(Z439)</f>
        <v/>
      </c>
      <c r="Y439" s="16">
        <f>OR(Z439)</f>
        <v/>
      </c>
      <c r="Z439" s="16">
        <f>AND(A439="Leerposition",P439&gt;=2)</f>
        <v/>
      </c>
      <c r="AC439" s="16">
        <f>IF(AND(A439&lt;&gt;"",L439=""),"Physical condition not defined. ","")</f>
        <v/>
      </c>
      <c r="AD439" s="16">
        <f>IF(AND(A439&lt;&gt;"",M439=""),"Datasheet not defined. ","")</f>
        <v/>
      </c>
      <c r="AE439" s="16">
        <f>IF(AND(A439&lt;&gt;"",N439=""),"Aliquoting not defined. ","")</f>
        <v/>
      </c>
    </row>
    <row r="440" ht="10.5" customFormat="1" customHeight="1" s="16">
      <c r="A440" s="25" t="n"/>
      <c r="B440" s="25" t="n"/>
      <c r="C440" s="35">
        <f>IF(B440&lt;&gt;"",LEN(SUBSTITUTE(SUBSTITUTE(B440," ",""),"*","")),"")</f>
        <v/>
      </c>
      <c r="D440" s="19" t="n"/>
      <c r="E440" s="25" t="n"/>
      <c r="F440" s="19" t="n"/>
      <c r="G440" s="19" t="n"/>
      <c r="H440" s="19" t="n"/>
      <c r="I440" s="19" t="n"/>
      <c r="J440" s="19" t="n"/>
      <c r="K440" s="19" t="n"/>
      <c r="L440" s="19" t="n"/>
      <c r="M440" s="19" t="n"/>
      <c r="N440" s="19" t="n"/>
      <c r="O440" s="17">
        <f>Q440 &amp; R440 &amp; U440 &amp; V440 &amp; W440 &amp; S440 &amp; T440 &amp; AC440 &amp; AD440 &amp; AE440</f>
        <v/>
      </c>
      <c r="P440" s="1">
        <f>IF(B440&lt;&gt;"",LEN(SUBSTITUTE(SUBSTITUTE(B440," ",""),"*","")),"")</f>
        <v/>
      </c>
      <c r="Q440" s="1">
        <f>IF(AND(A440="",B440&lt;&gt;""),"No name provided. ","")</f>
        <v/>
      </c>
      <c r="R440" s="1">
        <f>IF(AND(A440&lt;&gt;"",B440=""),"No sequence provided. ","")</f>
        <v/>
      </c>
      <c r="S440" s="16">
        <f>IF(AND(P440&lt;&gt;"",E440&lt;&gt;"",NOT(X440)),IF(AND(INDEX(validRnaScaleLowerSizeLimits,MATCH(E440,validRnaScale,0))&lt;=$P440,$P440&lt;=INDEX(validRnaScaleUpperSizeLimits,MATCH(E440,validRnaScale,0))),"","Sequence (length) not available in " &amp; E440 &amp; " scale. "),"")</f>
        <v/>
      </c>
      <c r="T440" s="16">
        <f>IF(AND(P440&lt;&gt;"",E440&lt;&gt;"",NOT(Y440)),IF(AND(INDEX(validRnaPurificationLowerSizeLimits,MATCH(E440,validRnaScale,0),MATCH(D440,validRnaPurificationLowerSizeLimitsHeader,0))&lt;=$P440,$P440&lt;=INDEX(validRnaPurificationUpperSizeLimits,MATCH(E440,validRnaScale,0),MATCH(D440,validRnaPurificationUpperSizeLimitsHeader,0))),"","Combination of purification and scale not available. "),"")</f>
        <v/>
      </c>
      <c r="U440" s="16">
        <f>IF(LEN(A440)&gt;validOligoNameMaxLength,"RNA oligo name is too long. ","")</f>
        <v/>
      </c>
      <c r="V440" s="16">
        <f>IF(AND(A440&lt;&gt;"",NOT(ISNUMBER(SUMPRODUCT(FIND(MID(A440,ROW(INDIRECT("1:"&amp;LEN(A440))),1),validOligoNameCharacters))))),"RNA oligo name contains invalid characters. ","")</f>
        <v/>
      </c>
      <c r="W440" s="16">
        <f>IF(AND(B440&lt;&gt;"",NOT(ISNUMBER(SUMPRODUCT(FIND(MID(B440,ROW(INDIRECT("1:"&amp;LEN(B440))),1),validRnaSequenceCharacters))))),"RNA sequence contains invalid characters. ","")</f>
        <v/>
      </c>
      <c r="X440" s="16">
        <f>OR(Z440)</f>
        <v/>
      </c>
      <c r="Y440" s="16">
        <f>OR(Z440)</f>
        <v/>
      </c>
      <c r="Z440" s="16">
        <f>AND(A440="Leerposition",P440&gt;=2)</f>
        <v/>
      </c>
      <c r="AC440" s="16">
        <f>IF(AND(A440&lt;&gt;"",L440=""),"Physical condition not defined. ","")</f>
        <v/>
      </c>
      <c r="AD440" s="16">
        <f>IF(AND(A440&lt;&gt;"",M440=""),"Datasheet not defined. ","")</f>
        <v/>
      </c>
      <c r="AE440" s="16">
        <f>IF(AND(A440&lt;&gt;"",N440=""),"Aliquoting not defined. ","")</f>
        <v/>
      </c>
    </row>
    <row r="441" ht="10.5" customFormat="1" customHeight="1" s="16">
      <c r="A441" s="25" t="n"/>
      <c r="B441" s="25" t="n"/>
      <c r="C441" s="35">
        <f>IF(B441&lt;&gt;"",LEN(SUBSTITUTE(SUBSTITUTE(B441," ",""),"*","")),"")</f>
        <v/>
      </c>
      <c r="D441" s="19" t="n"/>
      <c r="E441" s="25" t="n"/>
      <c r="F441" s="19" t="n"/>
      <c r="G441" s="19" t="n"/>
      <c r="H441" s="19" t="n"/>
      <c r="I441" s="19" t="n"/>
      <c r="J441" s="19" t="n"/>
      <c r="K441" s="19" t="n"/>
      <c r="L441" s="19" t="n"/>
      <c r="M441" s="19" t="n"/>
      <c r="N441" s="19" t="n"/>
      <c r="O441" s="17">
        <f>Q441 &amp; R441 &amp; U441 &amp; V441 &amp; W441 &amp; S441 &amp; T441 &amp; AC441 &amp; AD441 &amp; AE441</f>
        <v/>
      </c>
      <c r="P441" s="1">
        <f>IF(B441&lt;&gt;"",LEN(SUBSTITUTE(SUBSTITUTE(B441," ",""),"*","")),"")</f>
        <v/>
      </c>
      <c r="Q441" s="1">
        <f>IF(AND(A441="",B441&lt;&gt;""),"No name provided. ","")</f>
        <v/>
      </c>
      <c r="R441" s="1">
        <f>IF(AND(A441&lt;&gt;"",B441=""),"No sequence provided. ","")</f>
        <v/>
      </c>
      <c r="S441" s="16">
        <f>IF(AND(P441&lt;&gt;"",E441&lt;&gt;"",NOT(X441)),IF(AND(INDEX(validRnaScaleLowerSizeLimits,MATCH(E441,validRnaScale,0))&lt;=$P441,$P441&lt;=INDEX(validRnaScaleUpperSizeLimits,MATCH(E441,validRnaScale,0))),"","Sequence (length) not available in " &amp; E441 &amp; " scale. "),"")</f>
        <v/>
      </c>
      <c r="T441" s="16">
        <f>IF(AND(P441&lt;&gt;"",E441&lt;&gt;"",NOT(Y441)),IF(AND(INDEX(validRnaPurificationLowerSizeLimits,MATCH(E441,validRnaScale,0),MATCH(D441,validRnaPurificationLowerSizeLimitsHeader,0))&lt;=$P441,$P441&lt;=INDEX(validRnaPurificationUpperSizeLimits,MATCH(E441,validRnaScale,0),MATCH(D441,validRnaPurificationUpperSizeLimitsHeader,0))),"","Combination of purification and scale not available. "),"")</f>
        <v/>
      </c>
      <c r="U441" s="16">
        <f>IF(LEN(A441)&gt;validOligoNameMaxLength,"RNA oligo name is too long. ","")</f>
        <v/>
      </c>
      <c r="V441" s="16">
        <f>IF(AND(A441&lt;&gt;"",NOT(ISNUMBER(SUMPRODUCT(FIND(MID(A441,ROW(INDIRECT("1:"&amp;LEN(A441))),1),validOligoNameCharacters))))),"RNA oligo name contains invalid characters. ","")</f>
        <v/>
      </c>
      <c r="W441" s="16">
        <f>IF(AND(B441&lt;&gt;"",NOT(ISNUMBER(SUMPRODUCT(FIND(MID(B441,ROW(INDIRECT("1:"&amp;LEN(B441))),1),validRnaSequenceCharacters))))),"RNA sequence contains invalid characters. ","")</f>
        <v/>
      </c>
      <c r="X441" s="16">
        <f>OR(Z441)</f>
        <v/>
      </c>
      <c r="Y441" s="16">
        <f>OR(Z441)</f>
        <v/>
      </c>
      <c r="Z441" s="16">
        <f>AND(A441="Leerposition",P441&gt;=2)</f>
        <v/>
      </c>
      <c r="AC441" s="16">
        <f>IF(AND(A441&lt;&gt;"",L441=""),"Physical condition not defined. ","")</f>
        <v/>
      </c>
      <c r="AD441" s="16">
        <f>IF(AND(A441&lt;&gt;"",M441=""),"Datasheet not defined. ","")</f>
        <v/>
      </c>
      <c r="AE441" s="16">
        <f>IF(AND(A441&lt;&gt;"",N441=""),"Aliquoting not defined. ","")</f>
        <v/>
      </c>
    </row>
    <row r="442" ht="10.5" customFormat="1" customHeight="1" s="16">
      <c r="A442" s="25" t="n"/>
      <c r="B442" s="25" t="n"/>
      <c r="C442" s="35">
        <f>IF(B442&lt;&gt;"",LEN(SUBSTITUTE(SUBSTITUTE(B442," ",""),"*","")),"")</f>
        <v/>
      </c>
      <c r="D442" s="19" t="n"/>
      <c r="E442" s="25" t="n"/>
      <c r="F442" s="19" t="n"/>
      <c r="G442" s="19" t="n"/>
      <c r="H442" s="19" t="n"/>
      <c r="I442" s="19" t="n"/>
      <c r="J442" s="19" t="n"/>
      <c r="K442" s="19" t="n"/>
      <c r="L442" s="19" t="n"/>
      <c r="M442" s="19" t="n"/>
      <c r="N442" s="19" t="n"/>
      <c r="O442" s="17">
        <f>Q442 &amp; R442 &amp; U442 &amp; V442 &amp; W442 &amp; S442 &amp; T442 &amp; AC442 &amp; AD442 &amp; AE442</f>
        <v/>
      </c>
      <c r="P442" s="1">
        <f>IF(B442&lt;&gt;"",LEN(SUBSTITUTE(SUBSTITUTE(B442," ",""),"*","")),"")</f>
        <v/>
      </c>
      <c r="Q442" s="1">
        <f>IF(AND(A442="",B442&lt;&gt;""),"No name provided. ","")</f>
        <v/>
      </c>
      <c r="R442" s="1">
        <f>IF(AND(A442&lt;&gt;"",B442=""),"No sequence provided. ","")</f>
        <v/>
      </c>
      <c r="S442" s="16">
        <f>IF(AND(P442&lt;&gt;"",E442&lt;&gt;"",NOT(X442)),IF(AND(INDEX(validRnaScaleLowerSizeLimits,MATCH(E442,validRnaScale,0))&lt;=$P442,$P442&lt;=INDEX(validRnaScaleUpperSizeLimits,MATCH(E442,validRnaScale,0))),"","Sequence (length) not available in " &amp; E442 &amp; " scale. "),"")</f>
        <v/>
      </c>
      <c r="T442" s="16">
        <f>IF(AND(P442&lt;&gt;"",E442&lt;&gt;"",NOT(Y442)),IF(AND(INDEX(validRnaPurificationLowerSizeLimits,MATCH(E442,validRnaScale,0),MATCH(D442,validRnaPurificationLowerSizeLimitsHeader,0))&lt;=$P442,$P442&lt;=INDEX(validRnaPurificationUpperSizeLimits,MATCH(E442,validRnaScale,0),MATCH(D442,validRnaPurificationUpperSizeLimitsHeader,0))),"","Combination of purification and scale not available. "),"")</f>
        <v/>
      </c>
      <c r="U442" s="16">
        <f>IF(LEN(A442)&gt;validOligoNameMaxLength,"RNA oligo name is too long. ","")</f>
        <v/>
      </c>
      <c r="V442" s="16">
        <f>IF(AND(A442&lt;&gt;"",NOT(ISNUMBER(SUMPRODUCT(FIND(MID(A442,ROW(INDIRECT("1:"&amp;LEN(A442))),1),validOligoNameCharacters))))),"RNA oligo name contains invalid characters. ","")</f>
        <v/>
      </c>
      <c r="W442" s="16">
        <f>IF(AND(B442&lt;&gt;"",NOT(ISNUMBER(SUMPRODUCT(FIND(MID(B442,ROW(INDIRECT("1:"&amp;LEN(B442))),1),validRnaSequenceCharacters))))),"RNA sequence contains invalid characters. ","")</f>
        <v/>
      </c>
      <c r="X442" s="16">
        <f>OR(Z442)</f>
        <v/>
      </c>
      <c r="Y442" s="16">
        <f>OR(Z442)</f>
        <v/>
      </c>
      <c r="Z442" s="16">
        <f>AND(A442="Leerposition",P442&gt;=2)</f>
        <v/>
      </c>
      <c r="AC442" s="16">
        <f>IF(AND(A442&lt;&gt;"",L442=""),"Physical condition not defined. ","")</f>
        <v/>
      </c>
      <c r="AD442" s="16">
        <f>IF(AND(A442&lt;&gt;"",M442=""),"Datasheet not defined. ","")</f>
        <v/>
      </c>
      <c r="AE442" s="16">
        <f>IF(AND(A442&lt;&gt;"",N442=""),"Aliquoting not defined. ","")</f>
        <v/>
      </c>
    </row>
    <row r="443" ht="10.5" customFormat="1" customHeight="1" s="16">
      <c r="A443" s="25" t="n"/>
      <c r="B443" s="25" t="n"/>
      <c r="C443" s="35">
        <f>IF(B443&lt;&gt;"",LEN(SUBSTITUTE(SUBSTITUTE(B443," ",""),"*","")),"")</f>
        <v/>
      </c>
      <c r="D443" s="19" t="n"/>
      <c r="E443" s="25" t="n"/>
      <c r="F443" s="19" t="n"/>
      <c r="G443" s="19" t="n"/>
      <c r="H443" s="19" t="n"/>
      <c r="I443" s="19" t="n"/>
      <c r="J443" s="19" t="n"/>
      <c r="K443" s="19" t="n"/>
      <c r="L443" s="19" t="n"/>
      <c r="M443" s="19" t="n"/>
      <c r="N443" s="19" t="n"/>
      <c r="O443" s="17">
        <f>Q443 &amp; R443 &amp; U443 &amp; V443 &amp; W443 &amp; S443 &amp; T443 &amp; AC443 &amp; AD443 &amp; AE443</f>
        <v/>
      </c>
      <c r="P443" s="1">
        <f>IF(B443&lt;&gt;"",LEN(SUBSTITUTE(SUBSTITUTE(B443," ",""),"*","")),"")</f>
        <v/>
      </c>
      <c r="Q443" s="1">
        <f>IF(AND(A443="",B443&lt;&gt;""),"No name provided. ","")</f>
        <v/>
      </c>
      <c r="R443" s="1">
        <f>IF(AND(A443&lt;&gt;"",B443=""),"No sequence provided. ","")</f>
        <v/>
      </c>
      <c r="S443" s="16">
        <f>IF(AND(P443&lt;&gt;"",E443&lt;&gt;"",NOT(X443)),IF(AND(INDEX(validRnaScaleLowerSizeLimits,MATCH(E443,validRnaScale,0))&lt;=$P443,$P443&lt;=INDEX(validRnaScaleUpperSizeLimits,MATCH(E443,validRnaScale,0))),"","Sequence (length) not available in " &amp; E443 &amp; " scale. "),"")</f>
        <v/>
      </c>
      <c r="T443" s="16">
        <f>IF(AND(P443&lt;&gt;"",E443&lt;&gt;"",NOT(Y443)),IF(AND(INDEX(validRnaPurificationLowerSizeLimits,MATCH(E443,validRnaScale,0),MATCH(D443,validRnaPurificationLowerSizeLimitsHeader,0))&lt;=$P443,$P443&lt;=INDEX(validRnaPurificationUpperSizeLimits,MATCH(E443,validRnaScale,0),MATCH(D443,validRnaPurificationUpperSizeLimitsHeader,0))),"","Combination of purification and scale not available. "),"")</f>
        <v/>
      </c>
      <c r="U443" s="16">
        <f>IF(LEN(A443)&gt;validOligoNameMaxLength,"RNA oligo name is too long. ","")</f>
        <v/>
      </c>
      <c r="V443" s="16">
        <f>IF(AND(A443&lt;&gt;"",NOT(ISNUMBER(SUMPRODUCT(FIND(MID(A443,ROW(INDIRECT("1:"&amp;LEN(A443))),1),validOligoNameCharacters))))),"RNA oligo name contains invalid characters. ","")</f>
        <v/>
      </c>
      <c r="W443" s="16">
        <f>IF(AND(B443&lt;&gt;"",NOT(ISNUMBER(SUMPRODUCT(FIND(MID(B443,ROW(INDIRECT("1:"&amp;LEN(B443))),1),validRnaSequenceCharacters))))),"RNA sequence contains invalid characters. ","")</f>
        <v/>
      </c>
      <c r="X443" s="16">
        <f>OR(Z443)</f>
        <v/>
      </c>
      <c r="Y443" s="16">
        <f>OR(Z443)</f>
        <v/>
      </c>
      <c r="Z443" s="16">
        <f>AND(A443="Leerposition",P443&gt;=2)</f>
        <v/>
      </c>
      <c r="AC443" s="16">
        <f>IF(AND(A443&lt;&gt;"",L443=""),"Physical condition not defined. ","")</f>
        <v/>
      </c>
      <c r="AD443" s="16">
        <f>IF(AND(A443&lt;&gt;"",M443=""),"Datasheet not defined. ","")</f>
        <v/>
      </c>
      <c r="AE443" s="16">
        <f>IF(AND(A443&lt;&gt;"",N443=""),"Aliquoting not defined. ","")</f>
        <v/>
      </c>
    </row>
    <row r="444" ht="10.5" customFormat="1" customHeight="1" s="16">
      <c r="A444" s="25" t="n"/>
      <c r="B444" s="25" t="n"/>
      <c r="C444" s="35">
        <f>IF(B444&lt;&gt;"",LEN(SUBSTITUTE(SUBSTITUTE(B444," ",""),"*","")),"")</f>
        <v/>
      </c>
      <c r="D444" s="19" t="n"/>
      <c r="E444" s="25" t="n"/>
      <c r="F444" s="19" t="n"/>
      <c r="G444" s="19" t="n"/>
      <c r="H444" s="19" t="n"/>
      <c r="I444" s="19" t="n"/>
      <c r="J444" s="19" t="n"/>
      <c r="K444" s="19" t="n"/>
      <c r="L444" s="19" t="n"/>
      <c r="M444" s="19" t="n"/>
      <c r="N444" s="19" t="n"/>
      <c r="O444" s="17">
        <f>Q444 &amp; R444 &amp; U444 &amp; V444 &amp; W444 &amp; S444 &amp; T444 &amp; AC444 &amp; AD444 &amp; AE444</f>
        <v/>
      </c>
      <c r="P444" s="1">
        <f>IF(B444&lt;&gt;"",LEN(SUBSTITUTE(SUBSTITUTE(B444," ",""),"*","")),"")</f>
        <v/>
      </c>
      <c r="Q444" s="1">
        <f>IF(AND(A444="",B444&lt;&gt;""),"No name provided. ","")</f>
        <v/>
      </c>
      <c r="R444" s="1">
        <f>IF(AND(A444&lt;&gt;"",B444=""),"No sequence provided. ","")</f>
        <v/>
      </c>
      <c r="S444" s="16">
        <f>IF(AND(P444&lt;&gt;"",E444&lt;&gt;"",NOT(X444)),IF(AND(INDEX(validRnaScaleLowerSizeLimits,MATCH(E444,validRnaScale,0))&lt;=$P444,$P444&lt;=INDEX(validRnaScaleUpperSizeLimits,MATCH(E444,validRnaScale,0))),"","Sequence (length) not available in " &amp; E444 &amp; " scale. "),"")</f>
        <v/>
      </c>
      <c r="T444" s="16">
        <f>IF(AND(P444&lt;&gt;"",E444&lt;&gt;"",NOT(Y444)),IF(AND(INDEX(validRnaPurificationLowerSizeLimits,MATCH(E444,validRnaScale,0),MATCH(D444,validRnaPurificationLowerSizeLimitsHeader,0))&lt;=$P444,$P444&lt;=INDEX(validRnaPurificationUpperSizeLimits,MATCH(E444,validRnaScale,0),MATCH(D444,validRnaPurificationUpperSizeLimitsHeader,0))),"","Combination of purification and scale not available. "),"")</f>
        <v/>
      </c>
      <c r="U444" s="16">
        <f>IF(LEN(A444)&gt;validOligoNameMaxLength,"RNA oligo name is too long. ","")</f>
        <v/>
      </c>
      <c r="V444" s="16">
        <f>IF(AND(A444&lt;&gt;"",NOT(ISNUMBER(SUMPRODUCT(FIND(MID(A444,ROW(INDIRECT("1:"&amp;LEN(A444))),1),validOligoNameCharacters))))),"RNA oligo name contains invalid characters. ","")</f>
        <v/>
      </c>
      <c r="W444" s="16">
        <f>IF(AND(B444&lt;&gt;"",NOT(ISNUMBER(SUMPRODUCT(FIND(MID(B444,ROW(INDIRECT("1:"&amp;LEN(B444))),1),validRnaSequenceCharacters))))),"RNA sequence contains invalid characters. ","")</f>
        <v/>
      </c>
      <c r="X444" s="16">
        <f>OR(Z444)</f>
        <v/>
      </c>
      <c r="Y444" s="16">
        <f>OR(Z444)</f>
        <v/>
      </c>
      <c r="Z444" s="16">
        <f>AND(A444="Leerposition",P444&gt;=2)</f>
        <v/>
      </c>
      <c r="AC444" s="16">
        <f>IF(AND(A444&lt;&gt;"",L444=""),"Physical condition not defined. ","")</f>
        <v/>
      </c>
      <c r="AD444" s="16">
        <f>IF(AND(A444&lt;&gt;"",M444=""),"Datasheet not defined. ","")</f>
        <v/>
      </c>
      <c r="AE444" s="16">
        <f>IF(AND(A444&lt;&gt;"",N444=""),"Aliquoting not defined. ","")</f>
        <v/>
      </c>
    </row>
    <row r="445" ht="10.5" customFormat="1" customHeight="1" s="16">
      <c r="A445" s="25" t="n"/>
      <c r="B445" s="25" t="n"/>
      <c r="C445" s="35">
        <f>IF(B445&lt;&gt;"",LEN(SUBSTITUTE(SUBSTITUTE(B445," ",""),"*","")),"")</f>
        <v/>
      </c>
      <c r="D445" s="19" t="n"/>
      <c r="E445" s="25" t="n"/>
      <c r="F445" s="19" t="n"/>
      <c r="G445" s="19" t="n"/>
      <c r="H445" s="19" t="n"/>
      <c r="I445" s="19" t="n"/>
      <c r="J445" s="19" t="n"/>
      <c r="K445" s="19" t="n"/>
      <c r="L445" s="19" t="n"/>
      <c r="M445" s="19" t="n"/>
      <c r="N445" s="19" t="n"/>
      <c r="O445" s="17">
        <f>Q445 &amp; R445 &amp; U445 &amp; V445 &amp; W445 &amp; S445 &amp; T445 &amp; AC445 &amp; AD445 &amp; AE445</f>
        <v/>
      </c>
      <c r="P445" s="1">
        <f>IF(B445&lt;&gt;"",LEN(SUBSTITUTE(SUBSTITUTE(B445," ",""),"*","")),"")</f>
        <v/>
      </c>
      <c r="Q445" s="1">
        <f>IF(AND(A445="",B445&lt;&gt;""),"No name provided. ","")</f>
        <v/>
      </c>
      <c r="R445" s="1">
        <f>IF(AND(A445&lt;&gt;"",B445=""),"No sequence provided. ","")</f>
        <v/>
      </c>
      <c r="S445" s="16">
        <f>IF(AND(P445&lt;&gt;"",E445&lt;&gt;"",NOT(X445)),IF(AND(INDEX(validRnaScaleLowerSizeLimits,MATCH(E445,validRnaScale,0))&lt;=$P445,$P445&lt;=INDEX(validRnaScaleUpperSizeLimits,MATCH(E445,validRnaScale,0))),"","Sequence (length) not available in " &amp; E445 &amp; " scale. "),"")</f>
        <v/>
      </c>
      <c r="T445" s="16">
        <f>IF(AND(P445&lt;&gt;"",E445&lt;&gt;"",NOT(Y445)),IF(AND(INDEX(validRnaPurificationLowerSizeLimits,MATCH(E445,validRnaScale,0),MATCH(D445,validRnaPurificationLowerSizeLimitsHeader,0))&lt;=$P445,$P445&lt;=INDEX(validRnaPurificationUpperSizeLimits,MATCH(E445,validRnaScale,0),MATCH(D445,validRnaPurificationUpperSizeLimitsHeader,0))),"","Combination of purification and scale not available. "),"")</f>
        <v/>
      </c>
      <c r="U445" s="16">
        <f>IF(LEN(A445)&gt;validOligoNameMaxLength,"RNA oligo name is too long. ","")</f>
        <v/>
      </c>
      <c r="V445" s="16">
        <f>IF(AND(A445&lt;&gt;"",NOT(ISNUMBER(SUMPRODUCT(FIND(MID(A445,ROW(INDIRECT("1:"&amp;LEN(A445))),1),validOligoNameCharacters))))),"RNA oligo name contains invalid characters. ","")</f>
        <v/>
      </c>
      <c r="W445" s="16">
        <f>IF(AND(B445&lt;&gt;"",NOT(ISNUMBER(SUMPRODUCT(FIND(MID(B445,ROW(INDIRECT("1:"&amp;LEN(B445))),1),validRnaSequenceCharacters))))),"RNA sequence contains invalid characters. ","")</f>
        <v/>
      </c>
      <c r="X445" s="16">
        <f>OR(Z445)</f>
        <v/>
      </c>
      <c r="Y445" s="16">
        <f>OR(Z445)</f>
        <v/>
      </c>
      <c r="Z445" s="16">
        <f>AND(A445="Leerposition",P445&gt;=2)</f>
        <v/>
      </c>
      <c r="AC445" s="16">
        <f>IF(AND(A445&lt;&gt;"",L445=""),"Physical condition not defined. ","")</f>
        <v/>
      </c>
      <c r="AD445" s="16">
        <f>IF(AND(A445&lt;&gt;"",M445=""),"Datasheet not defined. ","")</f>
        <v/>
      </c>
      <c r="AE445" s="16">
        <f>IF(AND(A445&lt;&gt;"",N445=""),"Aliquoting not defined. ","")</f>
        <v/>
      </c>
    </row>
    <row r="446" ht="10.5" customFormat="1" customHeight="1" s="16">
      <c r="A446" s="25" t="n"/>
      <c r="B446" s="25" t="n"/>
      <c r="C446" s="35">
        <f>IF(B446&lt;&gt;"",LEN(SUBSTITUTE(SUBSTITUTE(B446," ",""),"*","")),"")</f>
        <v/>
      </c>
      <c r="D446" s="19" t="n"/>
      <c r="E446" s="25" t="n"/>
      <c r="F446" s="19" t="n"/>
      <c r="G446" s="19" t="n"/>
      <c r="H446" s="19" t="n"/>
      <c r="I446" s="19" t="n"/>
      <c r="J446" s="19" t="n"/>
      <c r="K446" s="19" t="n"/>
      <c r="L446" s="19" t="n"/>
      <c r="M446" s="19" t="n"/>
      <c r="N446" s="19" t="n"/>
      <c r="O446" s="17">
        <f>Q446 &amp; R446 &amp; U446 &amp; V446 &amp; W446 &amp; S446 &amp; T446 &amp; AC446 &amp; AD446 &amp; AE446</f>
        <v/>
      </c>
      <c r="P446" s="1">
        <f>IF(B446&lt;&gt;"",LEN(SUBSTITUTE(SUBSTITUTE(B446," ",""),"*","")),"")</f>
        <v/>
      </c>
      <c r="Q446" s="1">
        <f>IF(AND(A446="",B446&lt;&gt;""),"No name provided. ","")</f>
        <v/>
      </c>
      <c r="R446" s="1">
        <f>IF(AND(A446&lt;&gt;"",B446=""),"No sequence provided. ","")</f>
        <v/>
      </c>
      <c r="S446" s="16">
        <f>IF(AND(P446&lt;&gt;"",E446&lt;&gt;"",NOT(X446)),IF(AND(INDEX(validRnaScaleLowerSizeLimits,MATCH(E446,validRnaScale,0))&lt;=$P446,$P446&lt;=INDEX(validRnaScaleUpperSizeLimits,MATCH(E446,validRnaScale,0))),"","Sequence (length) not available in " &amp; E446 &amp; " scale. "),"")</f>
        <v/>
      </c>
      <c r="T446" s="16">
        <f>IF(AND(P446&lt;&gt;"",E446&lt;&gt;"",NOT(Y446)),IF(AND(INDEX(validRnaPurificationLowerSizeLimits,MATCH(E446,validRnaScale,0),MATCH(D446,validRnaPurificationLowerSizeLimitsHeader,0))&lt;=$P446,$P446&lt;=INDEX(validRnaPurificationUpperSizeLimits,MATCH(E446,validRnaScale,0),MATCH(D446,validRnaPurificationUpperSizeLimitsHeader,0))),"","Combination of purification and scale not available. "),"")</f>
        <v/>
      </c>
      <c r="U446" s="16">
        <f>IF(LEN(A446)&gt;validOligoNameMaxLength,"RNA oligo name is too long. ","")</f>
        <v/>
      </c>
      <c r="V446" s="16">
        <f>IF(AND(A446&lt;&gt;"",NOT(ISNUMBER(SUMPRODUCT(FIND(MID(A446,ROW(INDIRECT("1:"&amp;LEN(A446))),1),validOligoNameCharacters))))),"RNA oligo name contains invalid characters. ","")</f>
        <v/>
      </c>
      <c r="W446" s="16">
        <f>IF(AND(B446&lt;&gt;"",NOT(ISNUMBER(SUMPRODUCT(FIND(MID(B446,ROW(INDIRECT("1:"&amp;LEN(B446))),1),validRnaSequenceCharacters))))),"RNA sequence contains invalid characters. ","")</f>
        <v/>
      </c>
      <c r="X446" s="16">
        <f>OR(Z446)</f>
        <v/>
      </c>
      <c r="Y446" s="16">
        <f>OR(Z446)</f>
        <v/>
      </c>
      <c r="Z446" s="16">
        <f>AND(A446="Leerposition",P446&gt;=2)</f>
        <v/>
      </c>
      <c r="AC446" s="16">
        <f>IF(AND(A446&lt;&gt;"",L446=""),"Physical condition not defined. ","")</f>
        <v/>
      </c>
      <c r="AD446" s="16">
        <f>IF(AND(A446&lt;&gt;"",M446=""),"Datasheet not defined. ","")</f>
        <v/>
      </c>
      <c r="AE446" s="16">
        <f>IF(AND(A446&lt;&gt;"",N446=""),"Aliquoting not defined. ","")</f>
        <v/>
      </c>
    </row>
    <row r="447" ht="10.5" customFormat="1" customHeight="1" s="16">
      <c r="A447" s="25" t="n"/>
      <c r="B447" s="25" t="n"/>
      <c r="C447" s="35">
        <f>IF(B447&lt;&gt;"",LEN(SUBSTITUTE(SUBSTITUTE(B447," ",""),"*","")),"")</f>
        <v/>
      </c>
      <c r="D447" s="19" t="n"/>
      <c r="E447" s="25" t="n"/>
      <c r="F447" s="19" t="n"/>
      <c r="G447" s="19" t="n"/>
      <c r="H447" s="19" t="n"/>
      <c r="I447" s="19" t="n"/>
      <c r="J447" s="19" t="n"/>
      <c r="K447" s="19" t="n"/>
      <c r="L447" s="19" t="n"/>
      <c r="M447" s="19" t="n"/>
      <c r="N447" s="19" t="n"/>
      <c r="O447" s="17">
        <f>Q447 &amp; R447 &amp; U447 &amp; V447 &amp; W447 &amp; S447 &amp; T447 &amp; AC447 &amp; AD447 &amp; AE447</f>
        <v/>
      </c>
      <c r="P447" s="1">
        <f>IF(B447&lt;&gt;"",LEN(SUBSTITUTE(SUBSTITUTE(B447," ",""),"*","")),"")</f>
        <v/>
      </c>
      <c r="Q447" s="1">
        <f>IF(AND(A447="",B447&lt;&gt;""),"No name provided. ","")</f>
        <v/>
      </c>
      <c r="R447" s="1">
        <f>IF(AND(A447&lt;&gt;"",B447=""),"No sequence provided. ","")</f>
        <v/>
      </c>
      <c r="S447" s="16">
        <f>IF(AND(P447&lt;&gt;"",E447&lt;&gt;"",NOT(X447)),IF(AND(INDEX(validRnaScaleLowerSizeLimits,MATCH(E447,validRnaScale,0))&lt;=$P447,$P447&lt;=INDEX(validRnaScaleUpperSizeLimits,MATCH(E447,validRnaScale,0))),"","Sequence (length) not available in " &amp; E447 &amp; " scale. "),"")</f>
        <v/>
      </c>
      <c r="T447" s="16">
        <f>IF(AND(P447&lt;&gt;"",E447&lt;&gt;"",NOT(Y447)),IF(AND(INDEX(validRnaPurificationLowerSizeLimits,MATCH(E447,validRnaScale,0),MATCH(D447,validRnaPurificationLowerSizeLimitsHeader,0))&lt;=$P447,$P447&lt;=INDEX(validRnaPurificationUpperSizeLimits,MATCH(E447,validRnaScale,0),MATCH(D447,validRnaPurificationUpperSizeLimitsHeader,0))),"","Combination of purification and scale not available. "),"")</f>
        <v/>
      </c>
      <c r="U447" s="16">
        <f>IF(LEN(A447)&gt;validOligoNameMaxLength,"RNA oligo name is too long. ","")</f>
        <v/>
      </c>
      <c r="V447" s="16">
        <f>IF(AND(A447&lt;&gt;"",NOT(ISNUMBER(SUMPRODUCT(FIND(MID(A447,ROW(INDIRECT("1:"&amp;LEN(A447))),1),validOligoNameCharacters))))),"RNA oligo name contains invalid characters. ","")</f>
        <v/>
      </c>
      <c r="W447" s="16">
        <f>IF(AND(B447&lt;&gt;"",NOT(ISNUMBER(SUMPRODUCT(FIND(MID(B447,ROW(INDIRECT("1:"&amp;LEN(B447))),1),validRnaSequenceCharacters))))),"RNA sequence contains invalid characters. ","")</f>
        <v/>
      </c>
      <c r="X447" s="16">
        <f>OR(Z447)</f>
        <v/>
      </c>
      <c r="Y447" s="16">
        <f>OR(Z447)</f>
        <v/>
      </c>
      <c r="Z447" s="16">
        <f>AND(A447="Leerposition",P447&gt;=2)</f>
        <v/>
      </c>
      <c r="AC447" s="16">
        <f>IF(AND(A447&lt;&gt;"",L447=""),"Physical condition not defined. ","")</f>
        <v/>
      </c>
      <c r="AD447" s="16">
        <f>IF(AND(A447&lt;&gt;"",M447=""),"Datasheet not defined. ","")</f>
        <v/>
      </c>
      <c r="AE447" s="16">
        <f>IF(AND(A447&lt;&gt;"",N447=""),"Aliquoting not defined. ","")</f>
        <v/>
      </c>
    </row>
    <row r="448" ht="10.5" customFormat="1" customHeight="1" s="16">
      <c r="A448" s="25" t="n"/>
      <c r="B448" s="25" t="n"/>
      <c r="C448" s="35">
        <f>IF(B448&lt;&gt;"",LEN(SUBSTITUTE(SUBSTITUTE(B448," ",""),"*","")),"")</f>
        <v/>
      </c>
      <c r="D448" s="19" t="n"/>
      <c r="E448" s="25" t="n"/>
      <c r="F448" s="19" t="n"/>
      <c r="G448" s="19" t="n"/>
      <c r="H448" s="19" t="n"/>
      <c r="I448" s="19" t="n"/>
      <c r="J448" s="19" t="n"/>
      <c r="K448" s="19" t="n"/>
      <c r="L448" s="19" t="n"/>
      <c r="M448" s="19" t="n"/>
      <c r="N448" s="19" t="n"/>
      <c r="O448" s="17">
        <f>Q448 &amp; R448 &amp; U448 &amp; V448 &amp; W448 &amp; S448 &amp; T448 &amp; AC448 &amp; AD448 &amp; AE448</f>
        <v/>
      </c>
      <c r="P448" s="1">
        <f>IF(B448&lt;&gt;"",LEN(SUBSTITUTE(SUBSTITUTE(B448," ",""),"*","")),"")</f>
        <v/>
      </c>
      <c r="Q448" s="1">
        <f>IF(AND(A448="",B448&lt;&gt;""),"No name provided. ","")</f>
        <v/>
      </c>
      <c r="R448" s="1">
        <f>IF(AND(A448&lt;&gt;"",B448=""),"No sequence provided. ","")</f>
        <v/>
      </c>
      <c r="S448" s="16">
        <f>IF(AND(P448&lt;&gt;"",E448&lt;&gt;"",NOT(X448)),IF(AND(INDEX(validRnaScaleLowerSizeLimits,MATCH(E448,validRnaScale,0))&lt;=$P448,$P448&lt;=INDEX(validRnaScaleUpperSizeLimits,MATCH(E448,validRnaScale,0))),"","Sequence (length) not available in " &amp; E448 &amp; " scale. "),"")</f>
        <v/>
      </c>
      <c r="T448" s="16">
        <f>IF(AND(P448&lt;&gt;"",E448&lt;&gt;"",NOT(Y448)),IF(AND(INDEX(validRnaPurificationLowerSizeLimits,MATCH(E448,validRnaScale,0),MATCH(D448,validRnaPurificationLowerSizeLimitsHeader,0))&lt;=$P448,$P448&lt;=INDEX(validRnaPurificationUpperSizeLimits,MATCH(E448,validRnaScale,0),MATCH(D448,validRnaPurificationUpperSizeLimitsHeader,0))),"","Combination of purification and scale not available. "),"")</f>
        <v/>
      </c>
      <c r="U448" s="16">
        <f>IF(LEN(A448)&gt;validOligoNameMaxLength,"RNA oligo name is too long. ","")</f>
        <v/>
      </c>
      <c r="V448" s="16">
        <f>IF(AND(A448&lt;&gt;"",NOT(ISNUMBER(SUMPRODUCT(FIND(MID(A448,ROW(INDIRECT("1:"&amp;LEN(A448))),1),validOligoNameCharacters))))),"RNA oligo name contains invalid characters. ","")</f>
        <v/>
      </c>
      <c r="W448" s="16">
        <f>IF(AND(B448&lt;&gt;"",NOT(ISNUMBER(SUMPRODUCT(FIND(MID(B448,ROW(INDIRECT("1:"&amp;LEN(B448))),1),validRnaSequenceCharacters))))),"RNA sequence contains invalid characters. ","")</f>
        <v/>
      </c>
      <c r="X448" s="16">
        <f>OR(Z448)</f>
        <v/>
      </c>
      <c r="Y448" s="16">
        <f>OR(Z448)</f>
        <v/>
      </c>
      <c r="Z448" s="16">
        <f>AND(A448="Leerposition",P448&gt;=2)</f>
        <v/>
      </c>
      <c r="AC448" s="16">
        <f>IF(AND(A448&lt;&gt;"",L448=""),"Physical condition not defined. ","")</f>
        <v/>
      </c>
      <c r="AD448" s="16">
        <f>IF(AND(A448&lt;&gt;"",M448=""),"Datasheet not defined. ","")</f>
        <v/>
      </c>
      <c r="AE448" s="16">
        <f>IF(AND(A448&lt;&gt;"",N448=""),"Aliquoting not defined. ","")</f>
        <v/>
      </c>
    </row>
    <row r="449" ht="10.5" customFormat="1" customHeight="1" s="16">
      <c r="A449" s="25" t="n"/>
      <c r="B449" s="25" t="n"/>
      <c r="C449" s="35">
        <f>IF(B449&lt;&gt;"",LEN(SUBSTITUTE(SUBSTITUTE(B449," ",""),"*","")),"")</f>
        <v/>
      </c>
      <c r="D449" s="19" t="n"/>
      <c r="E449" s="25" t="n"/>
      <c r="F449" s="19" t="n"/>
      <c r="G449" s="19" t="n"/>
      <c r="H449" s="19" t="n"/>
      <c r="I449" s="19" t="n"/>
      <c r="J449" s="19" t="n"/>
      <c r="K449" s="19" t="n"/>
      <c r="L449" s="19" t="n"/>
      <c r="M449" s="19" t="n"/>
      <c r="N449" s="19" t="n"/>
      <c r="O449" s="17">
        <f>Q449 &amp; R449 &amp; U449 &amp; V449 &amp; W449 &amp; S449 &amp; T449 &amp; AC449 &amp; AD449 &amp; AE449</f>
        <v/>
      </c>
      <c r="P449" s="1">
        <f>IF(B449&lt;&gt;"",LEN(SUBSTITUTE(SUBSTITUTE(B449," ",""),"*","")),"")</f>
        <v/>
      </c>
      <c r="Q449" s="1">
        <f>IF(AND(A449="",B449&lt;&gt;""),"No name provided. ","")</f>
        <v/>
      </c>
      <c r="R449" s="1">
        <f>IF(AND(A449&lt;&gt;"",B449=""),"No sequence provided. ","")</f>
        <v/>
      </c>
      <c r="S449" s="16">
        <f>IF(AND(P449&lt;&gt;"",E449&lt;&gt;"",NOT(X449)),IF(AND(INDEX(validRnaScaleLowerSizeLimits,MATCH(E449,validRnaScale,0))&lt;=$P449,$P449&lt;=INDEX(validRnaScaleUpperSizeLimits,MATCH(E449,validRnaScale,0))),"","Sequence (length) not available in " &amp; E449 &amp; " scale. "),"")</f>
        <v/>
      </c>
      <c r="T449" s="16">
        <f>IF(AND(P449&lt;&gt;"",E449&lt;&gt;"",NOT(Y449)),IF(AND(INDEX(validRnaPurificationLowerSizeLimits,MATCH(E449,validRnaScale,0),MATCH(D449,validRnaPurificationLowerSizeLimitsHeader,0))&lt;=$P449,$P449&lt;=INDEX(validRnaPurificationUpperSizeLimits,MATCH(E449,validRnaScale,0),MATCH(D449,validRnaPurificationUpperSizeLimitsHeader,0))),"","Combination of purification and scale not available. "),"")</f>
        <v/>
      </c>
      <c r="U449" s="16">
        <f>IF(LEN(A449)&gt;validOligoNameMaxLength,"RNA oligo name is too long. ","")</f>
        <v/>
      </c>
      <c r="V449" s="16">
        <f>IF(AND(A449&lt;&gt;"",NOT(ISNUMBER(SUMPRODUCT(FIND(MID(A449,ROW(INDIRECT("1:"&amp;LEN(A449))),1),validOligoNameCharacters))))),"RNA oligo name contains invalid characters. ","")</f>
        <v/>
      </c>
      <c r="W449" s="16">
        <f>IF(AND(B449&lt;&gt;"",NOT(ISNUMBER(SUMPRODUCT(FIND(MID(B449,ROW(INDIRECT("1:"&amp;LEN(B449))),1),validRnaSequenceCharacters))))),"RNA sequence contains invalid characters. ","")</f>
        <v/>
      </c>
      <c r="X449" s="16">
        <f>OR(Z449)</f>
        <v/>
      </c>
      <c r="Y449" s="16">
        <f>OR(Z449)</f>
        <v/>
      </c>
      <c r="Z449" s="16">
        <f>AND(A449="Leerposition",P449&gt;=2)</f>
        <v/>
      </c>
      <c r="AC449" s="16">
        <f>IF(AND(A449&lt;&gt;"",L449=""),"Physical condition not defined. ","")</f>
        <v/>
      </c>
      <c r="AD449" s="16">
        <f>IF(AND(A449&lt;&gt;"",M449=""),"Datasheet not defined. ","")</f>
        <v/>
      </c>
      <c r="AE449" s="16">
        <f>IF(AND(A449&lt;&gt;"",N449=""),"Aliquoting not defined. ","")</f>
        <v/>
      </c>
    </row>
    <row r="450" ht="10.5" customFormat="1" customHeight="1" s="16">
      <c r="A450" s="25" t="n"/>
      <c r="B450" s="25" t="n"/>
      <c r="C450" s="35">
        <f>IF(B450&lt;&gt;"",LEN(SUBSTITUTE(SUBSTITUTE(B450," ",""),"*","")),"")</f>
        <v/>
      </c>
      <c r="D450" s="19" t="n"/>
      <c r="E450" s="25" t="n"/>
      <c r="F450" s="19" t="n"/>
      <c r="G450" s="19" t="n"/>
      <c r="H450" s="19" t="n"/>
      <c r="I450" s="19" t="n"/>
      <c r="J450" s="19" t="n"/>
      <c r="K450" s="19" t="n"/>
      <c r="L450" s="19" t="n"/>
      <c r="M450" s="19" t="n"/>
      <c r="N450" s="19" t="n"/>
      <c r="O450" s="17">
        <f>Q450 &amp; R450 &amp; U450 &amp; V450 &amp; W450 &amp; S450 &amp; T450 &amp; AC450 &amp; AD450 &amp; AE450</f>
        <v/>
      </c>
      <c r="P450" s="1">
        <f>IF(B450&lt;&gt;"",LEN(SUBSTITUTE(SUBSTITUTE(B450," ",""),"*","")),"")</f>
        <v/>
      </c>
      <c r="Q450" s="1">
        <f>IF(AND(A450="",B450&lt;&gt;""),"No name provided. ","")</f>
        <v/>
      </c>
      <c r="R450" s="1">
        <f>IF(AND(A450&lt;&gt;"",B450=""),"No sequence provided. ","")</f>
        <v/>
      </c>
      <c r="S450" s="16">
        <f>IF(AND(P450&lt;&gt;"",E450&lt;&gt;"",NOT(X450)),IF(AND(INDEX(validRnaScaleLowerSizeLimits,MATCH(E450,validRnaScale,0))&lt;=$P450,$P450&lt;=INDEX(validRnaScaleUpperSizeLimits,MATCH(E450,validRnaScale,0))),"","Sequence (length) not available in " &amp; E450 &amp; " scale. "),"")</f>
        <v/>
      </c>
      <c r="T450" s="16">
        <f>IF(AND(P450&lt;&gt;"",E450&lt;&gt;"",NOT(Y450)),IF(AND(INDEX(validRnaPurificationLowerSizeLimits,MATCH(E450,validRnaScale,0),MATCH(D450,validRnaPurificationLowerSizeLimitsHeader,0))&lt;=$P450,$P450&lt;=INDEX(validRnaPurificationUpperSizeLimits,MATCH(E450,validRnaScale,0),MATCH(D450,validRnaPurificationUpperSizeLimitsHeader,0))),"","Combination of purification and scale not available. "),"")</f>
        <v/>
      </c>
      <c r="U450" s="16">
        <f>IF(LEN(A450)&gt;validOligoNameMaxLength,"RNA oligo name is too long. ","")</f>
        <v/>
      </c>
      <c r="V450" s="16">
        <f>IF(AND(A450&lt;&gt;"",NOT(ISNUMBER(SUMPRODUCT(FIND(MID(A450,ROW(INDIRECT("1:"&amp;LEN(A450))),1),validOligoNameCharacters))))),"RNA oligo name contains invalid characters. ","")</f>
        <v/>
      </c>
      <c r="W450" s="16">
        <f>IF(AND(B450&lt;&gt;"",NOT(ISNUMBER(SUMPRODUCT(FIND(MID(B450,ROW(INDIRECT("1:"&amp;LEN(B450))),1),validRnaSequenceCharacters))))),"RNA sequence contains invalid characters. ","")</f>
        <v/>
      </c>
      <c r="X450" s="16">
        <f>OR(Z450)</f>
        <v/>
      </c>
      <c r="Y450" s="16">
        <f>OR(Z450)</f>
        <v/>
      </c>
      <c r="Z450" s="16">
        <f>AND(A450="Leerposition",P450&gt;=2)</f>
        <v/>
      </c>
      <c r="AC450" s="16">
        <f>IF(AND(A450&lt;&gt;"",L450=""),"Physical condition not defined. ","")</f>
        <v/>
      </c>
      <c r="AD450" s="16">
        <f>IF(AND(A450&lt;&gt;"",M450=""),"Datasheet not defined. ","")</f>
        <v/>
      </c>
      <c r="AE450" s="16">
        <f>IF(AND(A450&lt;&gt;"",N450=""),"Aliquoting not defined. ","")</f>
        <v/>
      </c>
    </row>
    <row r="451" ht="10.5" customFormat="1" customHeight="1" s="16">
      <c r="A451" s="25" t="n"/>
      <c r="B451" s="25" t="n"/>
      <c r="C451" s="35">
        <f>IF(B451&lt;&gt;"",LEN(SUBSTITUTE(SUBSTITUTE(B451," ",""),"*","")),"")</f>
        <v/>
      </c>
      <c r="D451" s="19" t="n"/>
      <c r="E451" s="25" t="n"/>
      <c r="F451" s="19" t="n"/>
      <c r="G451" s="19" t="n"/>
      <c r="H451" s="19" t="n"/>
      <c r="I451" s="19" t="n"/>
      <c r="J451" s="19" t="n"/>
      <c r="K451" s="19" t="n"/>
      <c r="L451" s="19" t="n"/>
      <c r="M451" s="19" t="n"/>
      <c r="N451" s="19" t="n"/>
      <c r="O451" s="17">
        <f>Q451 &amp; R451 &amp; U451 &amp; V451 &amp; W451 &amp; S451 &amp; T451 &amp; AC451 &amp; AD451 &amp; AE451</f>
        <v/>
      </c>
      <c r="P451" s="1">
        <f>IF(B451&lt;&gt;"",LEN(SUBSTITUTE(SUBSTITUTE(B451," ",""),"*","")),"")</f>
        <v/>
      </c>
      <c r="Q451" s="1">
        <f>IF(AND(A451="",B451&lt;&gt;""),"No name provided. ","")</f>
        <v/>
      </c>
      <c r="R451" s="1">
        <f>IF(AND(A451&lt;&gt;"",B451=""),"No sequence provided. ","")</f>
        <v/>
      </c>
      <c r="S451" s="16">
        <f>IF(AND(P451&lt;&gt;"",E451&lt;&gt;"",NOT(X451)),IF(AND(INDEX(validRnaScaleLowerSizeLimits,MATCH(E451,validRnaScale,0))&lt;=$P451,$P451&lt;=INDEX(validRnaScaleUpperSizeLimits,MATCH(E451,validRnaScale,0))),"","Sequence (length) not available in " &amp; E451 &amp; " scale. "),"")</f>
        <v/>
      </c>
      <c r="T451" s="16">
        <f>IF(AND(P451&lt;&gt;"",E451&lt;&gt;"",NOT(Y451)),IF(AND(INDEX(validRnaPurificationLowerSizeLimits,MATCH(E451,validRnaScale,0),MATCH(D451,validRnaPurificationLowerSizeLimitsHeader,0))&lt;=$P451,$P451&lt;=INDEX(validRnaPurificationUpperSizeLimits,MATCH(E451,validRnaScale,0),MATCH(D451,validRnaPurificationUpperSizeLimitsHeader,0))),"","Combination of purification and scale not available. "),"")</f>
        <v/>
      </c>
      <c r="U451" s="16">
        <f>IF(LEN(A451)&gt;validOligoNameMaxLength,"RNA oligo name is too long. ","")</f>
        <v/>
      </c>
      <c r="V451" s="16">
        <f>IF(AND(A451&lt;&gt;"",NOT(ISNUMBER(SUMPRODUCT(FIND(MID(A451,ROW(INDIRECT("1:"&amp;LEN(A451))),1),validOligoNameCharacters))))),"RNA oligo name contains invalid characters. ","")</f>
        <v/>
      </c>
      <c r="W451" s="16">
        <f>IF(AND(B451&lt;&gt;"",NOT(ISNUMBER(SUMPRODUCT(FIND(MID(B451,ROW(INDIRECT("1:"&amp;LEN(B451))),1),validRnaSequenceCharacters))))),"RNA sequence contains invalid characters. ","")</f>
        <v/>
      </c>
      <c r="X451" s="16">
        <f>OR(Z451)</f>
        <v/>
      </c>
      <c r="Y451" s="16">
        <f>OR(Z451)</f>
        <v/>
      </c>
      <c r="Z451" s="16">
        <f>AND(A451="Leerposition",P451&gt;=2)</f>
        <v/>
      </c>
      <c r="AC451" s="16">
        <f>IF(AND(A451&lt;&gt;"",L451=""),"Physical condition not defined. ","")</f>
        <v/>
      </c>
      <c r="AD451" s="16">
        <f>IF(AND(A451&lt;&gt;"",M451=""),"Datasheet not defined. ","")</f>
        <v/>
      </c>
      <c r="AE451" s="16">
        <f>IF(AND(A451&lt;&gt;"",N451=""),"Aliquoting not defined. ","")</f>
        <v/>
      </c>
    </row>
    <row r="452" ht="10.5" customFormat="1" customHeight="1" s="16">
      <c r="A452" s="25" t="n"/>
      <c r="B452" s="25" t="n"/>
      <c r="C452" s="35">
        <f>IF(B452&lt;&gt;"",LEN(SUBSTITUTE(SUBSTITUTE(B452," ",""),"*","")),"")</f>
        <v/>
      </c>
      <c r="D452" s="19" t="n"/>
      <c r="E452" s="25" t="n"/>
      <c r="F452" s="19" t="n"/>
      <c r="G452" s="19" t="n"/>
      <c r="H452" s="19" t="n"/>
      <c r="I452" s="19" t="n"/>
      <c r="J452" s="19" t="n"/>
      <c r="K452" s="19" t="n"/>
      <c r="L452" s="19" t="n"/>
      <c r="M452" s="19" t="n"/>
      <c r="N452" s="19" t="n"/>
      <c r="O452" s="17">
        <f>Q452 &amp; R452 &amp; U452 &amp; V452 &amp; W452 &amp; S452 &amp; T452 &amp; AC452 &amp; AD452 &amp; AE452</f>
        <v/>
      </c>
      <c r="P452" s="1">
        <f>IF(B452&lt;&gt;"",LEN(SUBSTITUTE(SUBSTITUTE(B452," ",""),"*","")),"")</f>
        <v/>
      </c>
      <c r="Q452" s="1">
        <f>IF(AND(A452="",B452&lt;&gt;""),"No name provided. ","")</f>
        <v/>
      </c>
      <c r="R452" s="1">
        <f>IF(AND(A452&lt;&gt;"",B452=""),"No sequence provided. ","")</f>
        <v/>
      </c>
      <c r="S452" s="16">
        <f>IF(AND(P452&lt;&gt;"",E452&lt;&gt;"",NOT(X452)),IF(AND(INDEX(validRnaScaleLowerSizeLimits,MATCH(E452,validRnaScale,0))&lt;=$P452,$P452&lt;=INDEX(validRnaScaleUpperSizeLimits,MATCH(E452,validRnaScale,0))),"","Sequence (length) not available in " &amp; E452 &amp; " scale. "),"")</f>
        <v/>
      </c>
      <c r="T452" s="16">
        <f>IF(AND(P452&lt;&gt;"",E452&lt;&gt;"",NOT(Y452)),IF(AND(INDEX(validRnaPurificationLowerSizeLimits,MATCH(E452,validRnaScale,0),MATCH(D452,validRnaPurificationLowerSizeLimitsHeader,0))&lt;=$P452,$P452&lt;=INDEX(validRnaPurificationUpperSizeLimits,MATCH(E452,validRnaScale,0),MATCH(D452,validRnaPurificationUpperSizeLimitsHeader,0))),"","Combination of purification and scale not available. "),"")</f>
        <v/>
      </c>
      <c r="U452" s="16">
        <f>IF(LEN(A452)&gt;validOligoNameMaxLength,"RNA oligo name is too long. ","")</f>
        <v/>
      </c>
      <c r="V452" s="16">
        <f>IF(AND(A452&lt;&gt;"",NOT(ISNUMBER(SUMPRODUCT(FIND(MID(A452,ROW(INDIRECT("1:"&amp;LEN(A452))),1),validOligoNameCharacters))))),"RNA oligo name contains invalid characters. ","")</f>
        <v/>
      </c>
      <c r="W452" s="16">
        <f>IF(AND(B452&lt;&gt;"",NOT(ISNUMBER(SUMPRODUCT(FIND(MID(B452,ROW(INDIRECT("1:"&amp;LEN(B452))),1),validRnaSequenceCharacters))))),"RNA sequence contains invalid characters. ","")</f>
        <v/>
      </c>
      <c r="X452" s="16">
        <f>OR(Z452)</f>
        <v/>
      </c>
      <c r="Y452" s="16">
        <f>OR(Z452)</f>
        <v/>
      </c>
      <c r="Z452" s="16">
        <f>AND(A452="Leerposition",P452&gt;=2)</f>
        <v/>
      </c>
      <c r="AC452" s="16">
        <f>IF(AND(A452&lt;&gt;"",L452=""),"Physical condition not defined. ","")</f>
        <v/>
      </c>
      <c r="AD452" s="16">
        <f>IF(AND(A452&lt;&gt;"",M452=""),"Datasheet not defined. ","")</f>
        <v/>
      </c>
      <c r="AE452" s="16">
        <f>IF(AND(A452&lt;&gt;"",N452=""),"Aliquoting not defined. ","")</f>
        <v/>
      </c>
    </row>
    <row r="453" ht="10.5" customFormat="1" customHeight="1" s="16">
      <c r="A453" s="25" t="n"/>
      <c r="B453" s="25" t="n"/>
      <c r="C453" s="35">
        <f>IF(B453&lt;&gt;"",LEN(SUBSTITUTE(SUBSTITUTE(B453," ",""),"*","")),"")</f>
        <v/>
      </c>
      <c r="D453" s="19" t="n"/>
      <c r="E453" s="25" t="n"/>
      <c r="F453" s="19" t="n"/>
      <c r="G453" s="19" t="n"/>
      <c r="H453" s="19" t="n"/>
      <c r="I453" s="19" t="n"/>
      <c r="J453" s="19" t="n"/>
      <c r="K453" s="19" t="n"/>
      <c r="L453" s="19" t="n"/>
      <c r="M453" s="19" t="n"/>
      <c r="N453" s="19" t="n"/>
      <c r="O453" s="17">
        <f>Q453 &amp; R453 &amp; U453 &amp; V453 &amp; W453 &amp; S453 &amp; T453 &amp; AC453 &amp; AD453 &amp; AE453</f>
        <v/>
      </c>
      <c r="P453" s="1">
        <f>IF(B453&lt;&gt;"",LEN(SUBSTITUTE(SUBSTITUTE(B453," ",""),"*","")),"")</f>
        <v/>
      </c>
      <c r="Q453" s="1">
        <f>IF(AND(A453="",B453&lt;&gt;""),"No name provided. ","")</f>
        <v/>
      </c>
      <c r="R453" s="1">
        <f>IF(AND(A453&lt;&gt;"",B453=""),"No sequence provided. ","")</f>
        <v/>
      </c>
      <c r="S453" s="16">
        <f>IF(AND(P453&lt;&gt;"",E453&lt;&gt;"",NOT(X453)),IF(AND(INDEX(validRnaScaleLowerSizeLimits,MATCH(E453,validRnaScale,0))&lt;=$P453,$P453&lt;=INDEX(validRnaScaleUpperSizeLimits,MATCH(E453,validRnaScale,0))),"","Sequence (length) not available in " &amp; E453 &amp; " scale. "),"")</f>
        <v/>
      </c>
      <c r="T453" s="16">
        <f>IF(AND(P453&lt;&gt;"",E453&lt;&gt;"",NOT(Y453)),IF(AND(INDEX(validRnaPurificationLowerSizeLimits,MATCH(E453,validRnaScale,0),MATCH(D453,validRnaPurificationLowerSizeLimitsHeader,0))&lt;=$P453,$P453&lt;=INDEX(validRnaPurificationUpperSizeLimits,MATCH(E453,validRnaScale,0),MATCH(D453,validRnaPurificationUpperSizeLimitsHeader,0))),"","Combination of purification and scale not available. "),"")</f>
        <v/>
      </c>
      <c r="U453" s="16">
        <f>IF(LEN(A453)&gt;validOligoNameMaxLength,"RNA oligo name is too long. ","")</f>
        <v/>
      </c>
      <c r="V453" s="16">
        <f>IF(AND(A453&lt;&gt;"",NOT(ISNUMBER(SUMPRODUCT(FIND(MID(A453,ROW(INDIRECT("1:"&amp;LEN(A453))),1),validOligoNameCharacters))))),"RNA oligo name contains invalid characters. ","")</f>
        <v/>
      </c>
      <c r="W453" s="16">
        <f>IF(AND(B453&lt;&gt;"",NOT(ISNUMBER(SUMPRODUCT(FIND(MID(B453,ROW(INDIRECT("1:"&amp;LEN(B453))),1),validRnaSequenceCharacters))))),"RNA sequence contains invalid characters. ","")</f>
        <v/>
      </c>
      <c r="X453" s="16">
        <f>OR(Z453)</f>
        <v/>
      </c>
      <c r="Y453" s="16">
        <f>OR(Z453)</f>
        <v/>
      </c>
      <c r="Z453" s="16">
        <f>AND(A453="Leerposition",P453&gt;=2)</f>
        <v/>
      </c>
      <c r="AC453" s="16">
        <f>IF(AND(A453&lt;&gt;"",L453=""),"Physical condition not defined. ","")</f>
        <v/>
      </c>
      <c r="AD453" s="16">
        <f>IF(AND(A453&lt;&gt;"",M453=""),"Datasheet not defined. ","")</f>
        <v/>
      </c>
      <c r="AE453" s="16">
        <f>IF(AND(A453&lt;&gt;"",N453=""),"Aliquoting not defined. ","")</f>
        <v/>
      </c>
    </row>
    <row r="454" ht="10.5" customFormat="1" customHeight="1" s="16">
      <c r="A454" s="25" t="n"/>
      <c r="B454" s="25" t="n"/>
      <c r="C454" s="35">
        <f>IF(B454&lt;&gt;"",LEN(SUBSTITUTE(SUBSTITUTE(B454," ",""),"*","")),"")</f>
        <v/>
      </c>
      <c r="D454" s="19" t="n"/>
      <c r="E454" s="25" t="n"/>
      <c r="F454" s="19" t="n"/>
      <c r="G454" s="19" t="n"/>
      <c r="H454" s="19" t="n"/>
      <c r="I454" s="19" t="n"/>
      <c r="J454" s="19" t="n"/>
      <c r="K454" s="19" t="n"/>
      <c r="L454" s="19" t="n"/>
      <c r="M454" s="19" t="n"/>
      <c r="N454" s="19" t="n"/>
      <c r="O454" s="17">
        <f>Q454 &amp; R454 &amp; U454 &amp; V454 &amp; W454 &amp; S454 &amp; T454 &amp; AC454 &amp; AD454 &amp; AE454</f>
        <v/>
      </c>
      <c r="P454" s="1">
        <f>IF(B454&lt;&gt;"",LEN(SUBSTITUTE(SUBSTITUTE(B454," ",""),"*","")),"")</f>
        <v/>
      </c>
      <c r="Q454" s="1">
        <f>IF(AND(A454="",B454&lt;&gt;""),"No name provided. ","")</f>
        <v/>
      </c>
      <c r="R454" s="1">
        <f>IF(AND(A454&lt;&gt;"",B454=""),"No sequence provided. ","")</f>
        <v/>
      </c>
      <c r="S454" s="16">
        <f>IF(AND(P454&lt;&gt;"",E454&lt;&gt;"",NOT(X454)),IF(AND(INDEX(validRnaScaleLowerSizeLimits,MATCH(E454,validRnaScale,0))&lt;=$P454,$P454&lt;=INDEX(validRnaScaleUpperSizeLimits,MATCH(E454,validRnaScale,0))),"","Sequence (length) not available in " &amp; E454 &amp; " scale. "),"")</f>
        <v/>
      </c>
      <c r="T454" s="16">
        <f>IF(AND(P454&lt;&gt;"",E454&lt;&gt;"",NOT(Y454)),IF(AND(INDEX(validRnaPurificationLowerSizeLimits,MATCH(E454,validRnaScale,0),MATCH(D454,validRnaPurificationLowerSizeLimitsHeader,0))&lt;=$P454,$P454&lt;=INDEX(validRnaPurificationUpperSizeLimits,MATCH(E454,validRnaScale,0),MATCH(D454,validRnaPurificationUpperSizeLimitsHeader,0))),"","Combination of purification and scale not available. "),"")</f>
        <v/>
      </c>
      <c r="U454" s="16">
        <f>IF(LEN(A454)&gt;validOligoNameMaxLength,"RNA oligo name is too long. ","")</f>
        <v/>
      </c>
      <c r="V454" s="16">
        <f>IF(AND(A454&lt;&gt;"",NOT(ISNUMBER(SUMPRODUCT(FIND(MID(A454,ROW(INDIRECT("1:"&amp;LEN(A454))),1),validOligoNameCharacters))))),"RNA oligo name contains invalid characters. ","")</f>
        <v/>
      </c>
      <c r="W454" s="16">
        <f>IF(AND(B454&lt;&gt;"",NOT(ISNUMBER(SUMPRODUCT(FIND(MID(B454,ROW(INDIRECT("1:"&amp;LEN(B454))),1),validRnaSequenceCharacters))))),"RNA sequence contains invalid characters. ","")</f>
        <v/>
      </c>
      <c r="X454" s="16">
        <f>OR(Z454)</f>
        <v/>
      </c>
      <c r="Y454" s="16">
        <f>OR(Z454)</f>
        <v/>
      </c>
      <c r="Z454" s="16">
        <f>AND(A454="Leerposition",P454&gt;=2)</f>
        <v/>
      </c>
      <c r="AC454" s="16">
        <f>IF(AND(A454&lt;&gt;"",L454=""),"Physical condition not defined. ","")</f>
        <v/>
      </c>
      <c r="AD454" s="16">
        <f>IF(AND(A454&lt;&gt;"",M454=""),"Datasheet not defined. ","")</f>
        <v/>
      </c>
      <c r="AE454" s="16">
        <f>IF(AND(A454&lt;&gt;"",N454=""),"Aliquoting not defined. ","")</f>
        <v/>
      </c>
    </row>
    <row r="455" ht="10.5" customFormat="1" customHeight="1" s="16">
      <c r="A455" s="25" t="n"/>
      <c r="B455" s="25" t="n"/>
      <c r="C455" s="35">
        <f>IF(B455&lt;&gt;"",LEN(SUBSTITUTE(SUBSTITUTE(B455," ",""),"*","")),"")</f>
        <v/>
      </c>
      <c r="D455" s="19" t="n"/>
      <c r="E455" s="25" t="n"/>
      <c r="F455" s="19" t="n"/>
      <c r="G455" s="19" t="n"/>
      <c r="H455" s="19" t="n"/>
      <c r="I455" s="19" t="n"/>
      <c r="J455" s="19" t="n"/>
      <c r="K455" s="19" t="n"/>
      <c r="L455" s="19" t="n"/>
      <c r="M455" s="19" t="n"/>
      <c r="N455" s="19" t="n"/>
      <c r="O455" s="17">
        <f>Q455 &amp; R455 &amp; U455 &amp; V455 &amp; W455 &amp; S455 &amp; T455 &amp; AC455 &amp; AD455 &amp; AE455</f>
        <v/>
      </c>
      <c r="P455" s="1">
        <f>IF(B455&lt;&gt;"",LEN(SUBSTITUTE(SUBSTITUTE(B455," ",""),"*","")),"")</f>
        <v/>
      </c>
      <c r="Q455" s="1">
        <f>IF(AND(A455="",B455&lt;&gt;""),"No name provided. ","")</f>
        <v/>
      </c>
      <c r="R455" s="1">
        <f>IF(AND(A455&lt;&gt;"",B455=""),"No sequence provided. ","")</f>
        <v/>
      </c>
      <c r="S455" s="16">
        <f>IF(AND(P455&lt;&gt;"",E455&lt;&gt;"",NOT(X455)),IF(AND(INDEX(validRnaScaleLowerSizeLimits,MATCH(E455,validRnaScale,0))&lt;=$P455,$P455&lt;=INDEX(validRnaScaleUpperSizeLimits,MATCH(E455,validRnaScale,0))),"","Sequence (length) not available in " &amp; E455 &amp; " scale. "),"")</f>
        <v/>
      </c>
      <c r="T455" s="16">
        <f>IF(AND(P455&lt;&gt;"",E455&lt;&gt;"",NOT(Y455)),IF(AND(INDEX(validRnaPurificationLowerSizeLimits,MATCH(E455,validRnaScale,0),MATCH(D455,validRnaPurificationLowerSizeLimitsHeader,0))&lt;=$P455,$P455&lt;=INDEX(validRnaPurificationUpperSizeLimits,MATCH(E455,validRnaScale,0),MATCH(D455,validRnaPurificationUpperSizeLimitsHeader,0))),"","Combination of purification and scale not available. "),"")</f>
        <v/>
      </c>
      <c r="U455" s="16">
        <f>IF(LEN(A455)&gt;validOligoNameMaxLength,"RNA oligo name is too long. ","")</f>
        <v/>
      </c>
      <c r="V455" s="16">
        <f>IF(AND(A455&lt;&gt;"",NOT(ISNUMBER(SUMPRODUCT(FIND(MID(A455,ROW(INDIRECT("1:"&amp;LEN(A455))),1),validOligoNameCharacters))))),"RNA oligo name contains invalid characters. ","")</f>
        <v/>
      </c>
      <c r="W455" s="16">
        <f>IF(AND(B455&lt;&gt;"",NOT(ISNUMBER(SUMPRODUCT(FIND(MID(B455,ROW(INDIRECT("1:"&amp;LEN(B455))),1),validRnaSequenceCharacters))))),"RNA sequence contains invalid characters. ","")</f>
        <v/>
      </c>
      <c r="X455" s="16">
        <f>OR(Z455)</f>
        <v/>
      </c>
      <c r="Y455" s="16">
        <f>OR(Z455)</f>
        <v/>
      </c>
      <c r="Z455" s="16">
        <f>AND(A455="Leerposition",P455&gt;=2)</f>
        <v/>
      </c>
      <c r="AC455" s="16">
        <f>IF(AND(A455&lt;&gt;"",L455=""),"Physical condition not defined. ","")</f>
        <v/>
      </c>
      <c r="AD455" s="16">
        <f>IF(AND(A455&lt;&gt;"",M455=""),"Datasheet not defined. ","")</f>
        <v/>
      </c>
      <c r="AE455" s="16">
        <f>IF(AND(A455&lt;&gt;"",N455=""),"Aliquoting not defined. ","")</f>
        <v/>
      </c>
    </row>
    <row r="456" ht="10.5" customFormat="1" customHeight="1" s="16">
      <c r="A456" s="25" t="n"/>
      <c r="B456" s="25" t="n"/>
      <c r="C456" s="35">
        <f>IF(B456&lt;&gt;"",LEN(SUBSTITUTE(SUBSTITUTE(B456," ",""),"*","")),"")</f>
        <v/>
      </c>
      <c r="D456" s="19" t="n"/>
      <c r="E456" s="25" t="n"/>
      <c r="F456" s="19" t="n"/>
      <c r="G456" s="19" t="n"/>
      <c r="H456" s="19" t="n"/>
      <c r="I456" s="19" t="n"/>
      <c r="J456" s="19" t="n"/>
      <c r="K456" s="19" t="n"/>
      <c r="L456" s="19" t="n"/>
      <c r="M456" s="19" t="n"/>
      <c r="N456" s="19" t="n"/>
      <c r="O456" s="17">
        <f>Q456 &amp; R456 &amp; U456 &amp; V456 &amp; W456 &amp; S456 &amp; T456 &amp; AC456 &amp; AD456 &amp; AE456</f>
        <v/>
      </c>
      <c r="P456" s="1">
        <f>IF(B456&lt;&gt;"",LEN(SUBSTITUTE(SUBSTITUTE(B456," ",""),"*","")),"")</f>
        <v/>
      </c>
      <c r="Q456" s="1">
        <f>IF(AND(A456="",B456&lt;&gt;""),"No name provided. ","")</f>
        <v/>
      </c>
      <c r="R456" s="1">
        <f>IF(AND(A456&lt;&gt;"",B456=""),"No sequence provided. ","")</f>
        <v/>
      </c>
      <c r="S456" s="16">
        <f>IF(AND(P456&lt;&gt;"",E456&lt;&gt;"",NOT(X456)),IF(AND(INDEX(validRnaScaleLowerSizeLimits,MATCH(E456,validRnaScale,0))&lt;=$P456,$P456&lt;=INDEX(validRnaScaleUpperSizeLimits,MATCH(E456,validRnaScale,0))),"","Sequence (length) not available in " &amp; E456 &amp; " scale. "),"")</f>
        <v/>
      </c>
      <c r="T456" s="16">
        <f>IF(AND(P456&lt;&gt;"",E456&lt;&gt;"",NOT(Y456)),IF(AND(INDEX(validRnaPurificationLowerSizeLimits,MATCH(E456,validRnaScale,0),MATCH(D456,validRnaPurificationLowerSizeLimitsHeader,0))&lt;=$P456,$P456&lt;=INDEX(validRnaPurificationUpperSizeLimits,MATCH(E456,validRnaScale,0),MATCH(D456,validRnaPurificationUpperSizeLimitsHeader,0))),"","Combination of purification and scale not available. "),"")</f>
        <v/>
      </c>
      <c r="U456" s="16">
        <f>IF(LEN(A456)&gt;validOligoNameMaxLength,"RNA oligo name is too long. ","")</f>
        <v/>
      </c>
      <c r="V456" s="16">
        <f>IF(AND(A456&lt;&gt;"",NOT(ISNUMBER(SUMPRODUCT(FIND(MID(A456,ROW(INDIRECT("1:"&amp;LEN(A456))),1),validOligoNameCharacters))))),"RNA oligo name contains invalid characters. ","")</f>
        <v/>
      </c>
      <c r="W456" s="16">
        <f>IF(AND(B456&lt;&gt;"",NOT(ISNUMBER(SUMPRODUCT(FIND(MID(B456,ROW(INDIRECT("1:"&amp;LEN(B456))),1),validRnaSequenceCharacters))))),"RNA sequence contains invalid characters. ","")</f>
        <v/>
      </c>
      <c r="X456" s="16">
        <f>OR(Z456)</f>
        <v/>
      </c>
      <c r="Y456" s="16">
        <f>OR(Z456)</f>
        <v/>
      </c>
      <c r="Z456" s="16">
        <f>AND(A456="Leerposition",P456&gt;=2)</f>
        <v/>
      </c>
      <c r="AC456" s="16">
        <f>IF(AND(A456&lt;&gt;"",L456=""),"Physical condition not defined. ","")</f>
        <v/>
      </c>
      <c r="AD456" s="16">
        <f>IF(AND(A456&lt;&gt;"",M456=""),"Datasheet not defined. ","")</f>
        <v/>
      </c>
      <c r="AE456" s="16">
        <f>IF(AND(A456&lt;&gt;"",N456=""),"Aliquoting not defined. ","")</f>
        <v/>
      </c>
    </row>
    <row r="457" ht="10.5" customFormat="1" customHeight="1" s="16">
      <c r="A457" s="25" t="n"/>
      <c r="B457" s="25" t="n"/>
      <c r="C457" s="35">
        <f>IF(B457&lt;&gt;"",LEN(SUBSTITUTE(SUBSTITUTE(B457," ",""),"*","")),"")</f>
        <v/>
      </c>
      <c r="D457" s="19" t="n"/>
      <c r="E457" s="25" t="n"/>
      <c r="F457" s="19" t="n"/>
      <c r="G457" s="19" t="n"/>
      <c r="H457" s="19" t="n"/>
      <c r="I457" s="19" t="n"/>
      <c r="J457" s="19" t="n"/>
      <c r="K457" s="19" t="n"/>
      <c r="L457" s="19" t="n"/>
      <c r="M457" s="19" t="n"/>
      <c r="N457" s="19" t="n"/>
      <c r="O457" s="17">
        <f>Q457 &amp; R457 &amp; U457 &amp; V457 &amp; W457 &amp; S457 &amp; T457 &amp; AC457 &amp; AD457 &amp; AE457</f>
        <v/>
      </c>
      <c r="P457" s="1">
        <f>IF(B457&lt;&gt;"",LEN(SUBSTITUTE(SUBSTITUTE(B457," ",""),"*","")),"")</f>
        <v/>
      </c>
      <c r="Q457" s="1">
        <f>IF(AND(A457="",B457&lt;&gt;""),"No name provided. ","")</f>
        <v/>
      </c>
      <c r="R457" s="1">
        <f>IF(AND(A457&lt;&gt;"",B457=""),"No sequence provided. ","")</f>
        <v/>
      </c>
      <c r="S457" s="16">
        <f>IF(AND(P457&lt;&gt;"",E457&lt;&gt;"",NOT(X457)),IF(AND(INDEX(validRnaScaleLowerSizeLimits,MATCH(E457,validRnaScale,0))&lt;=$P457,$P457&lt;=INDEX(validRnaScaleUpperSizeLimits,MATCH(E457,validRnaScale,0))),"","Sequence (length) not available in " &amp; E457 &amp; " scale. "),"")</f>
        <v/>
      </c>
      <c r="T457" s="16">
        <f>IF(AND(P457&lt;&gt;"",E457&lt;&gt;"",NOT(Y457)),IF(AND(INDEX(validRnaPurificationLowerSizeLimits,MATCH(E457,validRnaScale,0),MATCH(D457,validRnaPurificationLowerSizeLimitsHeader,0))&lt;=$P457,$P457&lt;=INDEX(validRnaPurificationUpperSizeLimits,MATCH(E457,validRnaScale,0),MATCH(D457,validRnaPurificationUpperSizeLimitsHeader,0))),"","Combination of purification and scale not available. "),"")</f>
        <v/>
      </c>
      <c r="U457" s="16">
        <f>IF(LEN(A457)&gt;validOligoNameMaxLength,"RNA oligo name is too long. ","")</f>
        <v/>
      </c>
      <c r="V457" s="16">
        <f>IF(AND(A457&lt;&gt;"",NOT(ISNUMBER(SUMPRODUCT(FIND(MID(A457,ROW(INDIRECT("1:"&amp;LEN(A457))),1),validOligoNameCharacters))))),"RNA oligo name contains invalid characters. ","")</f>
        <v/>
      </c>
      <c r="W457" s="16">
        <f>IF(AND(B457&lt;&gt;"",NOT(ISNUMBER(SUMPRODUCT(FIND(MID(B457,ROW(INDIRECT("1:"&amp;LEN(B457))),1),validRnaSequenceCharacters))))),"RNA sequence contains invalid characters. ","")</f>
        <v/>
      </c>
      <c r="X457" s="16">
        <f>OR(Z457)</f>
        <v/>
      </c>
      <c r="Y457" s="16">
        <f>OR(Z457)</f>
        <v/>
      </c>
      <c r="Z457" s="16">
        <f>AND(A457="Leerposition",P457&gt;=2)</f>
        <v/>
      </c>
      <c r="AC457" s="16">
        <f>IF(AND(A457&lt;&gt;"",L457=""),"Physical condition not defined. ","")</f>
        <v/>
      </c>
      <c r="AD457" s="16">
        <f>IF(AND(A457&lt;&gt;"",M457=""),"Datasheet not defined. ","")</f>
        <v/>
      </c>
      <c r="AE457" s="16">
        <f>IF(AND(A457&lt;&gt;"",N457=""),"Aliquoting not defined. ","")</f>
        <v/>
      </c>
    </row>
    <row r="458" ht="10.5" customFormat="1" customHeight="1" s="16">
      <c r="A458" s="25" t="n"/>
      <c r="B458" s="25" t="n"/>
      <c r="C458" s="35">
        <f>IF(B458&lt;&gt;"",LEN(SUBSTITUTE(SUBSTITUTE(B458," ",""),"*","")),"")</f>
        <v/>
      </c>
      <c r="D458" s="19" t="n"/>
      <c r="E458" s="25" t="n"/>
      <c r="F458" s="19" t="n"/>
      <c r="G458" s="19" t="n"/>
      <c r="H458" s="19" t="n"/>
      <c r="I458" s="19" t="n"/>
      <c r="J458" s="19" t="n"/>
      <c r="K458" s="19" t="n"/>
      <c r="L458" s="19" t="n"/>
      <c r="M458" s="19" t="n"/>
      <c r="N458" s="19" t="n"/>
      <c r="O458" s="17">
        <f>Q458 &amp; R458 &amp; U458 &amp; V458 &amp; W458 &amp; S458 &amp; T458 &amp; AC458 &amp; AD458 &amp; AE458</f>
        <v/>
      </c>
      <c r="P458" s="1">
        <f>IF(B458&lt;&gt;"",LEN(SUBSTITUTE(SUBSTITUTE(B458," ",""),"*","")),"")</f>
        <v/>
      </c>
      <c r="Q458" s="1">
        <f>IF(AND(A458="",B458&lt;&gt;""),"No name provided. ","")</f>
        <v/>
      </c>
      <c r="R458" s="1">
        <f>IF(AND(A458&lt;&gt;"",B458=""),"No sequence provided. ","")</f>
        <v/>
      </c>
      <c r="S458" s="16">
        <f>IF(AND(P458&lt;&gt;"",E458&lt;&gt;"",NOT(X458)),IF(AND(INDEX(validRnaScaleLowerSizeLimits,MATCH(E458,validRnaScale,0))&lt;=$P458,$P458&lt;=INDEX(validRnaScaleUpperSizeLimits,MATCH(E458,validRnaScale,0))),"","Sequence (length) not available in " &amp; E458 &amp; " scale. "),"")</f>
        <v/>
      </c>
      <c r="T458" s="16">
        <f>IF(AND(P458&lt;&gt;"",E458&lt;&gt;"",NOT(Y458)),IF(AND(INDEX(validRnaPurificationLowerSizeLimits,MATCH(E458,validRnaScale,0),MATCH(D458,validRnaPurificationLowerSizeLimitsHeader,0))&lt;=$P458,$P458&lt;=INDEX(validRnaPurificationUpperSizeLimits,MATCH(E458,validRnaScale,0),MATCH(D458,validRnaPurificationUpperSizeLimitsHeader,0))),"","Combination of purification and scale not available. "),"")</f>
        <v/>
      </c>
      <c r="U458" s="16">
        <f>IF(LEN(A458)&gt;validOligoNameMaxLength,"RNA oligo name is too long. ","")</f>
        <v/>
      </c>
      <c r="V458" s="16">
        <f>IF(AND(A458&lt;&gt;"",NOT(ISNUMBER(SUMPRODUCT(FIND(MID(A458,ROW(INDIRECT("1:"&amp;LEN(A458))),1),validOligoNameCharacters))))),"RNA oligo name contains invalid characters. ","")</f>
        <v/>
      </c>
      <c r="W458" s="16">
        <f>IF(AND(B458&lt;&gt;"",NOT(ISNUMBER(SUMPRODUCT(FIND(MID(B458,ROW(INDIRECT("1:"&amp;LEN(B458))),1),validRnaSequenceCharacters))))),"RNA sequence contains invalid characters. ","")</f>
        <v/>
      </c>
      <c r="X458" s="16">
        <f>OR(Z458)</f>
        <v/>
      </c>
      <c r="Y458" s="16">
        <f>OR(Z458)</f>
        <v/>
      </c>
      <c r="Z458" s="16">
        <f>AND(A458="Leerposition",P458&gt;=2)</f>
        <v/>
      </c>
      <c r="AC458" s="16">
        <f>IF(AND(A458&lt;&gt;"",L458=""),"Physical condition not defined. ","")</f>
        <v/>
      </c>
      <c r="AD458" s="16">
        <f>IF(AND(A458&lt;&gt;"",M458=""),"Datasheet not defined. ","")</f>
        <v/>
      </c>
      <c r="AE458" s="16">
        <f>IF(AND(A458&lt;&gt;"",N458=""),"Aliquoting not defined. ","")</f>
        <v/>
      </c>
    </row>
    <row r="459" ht="10.5" customFormat="1" customHeight="1" s="16">
      <c r="A459" s="25" t="n"/>
      <c r="B459" s="25" t="n"/>
      <c r="C459" s="35">
        <f>IF(B459&lt;&gt;"",LEN(SUBSTITUTE(SUBSTITUTE(B459," ",""),"*","")),"")</f>
        <v/>
      </c>
      <c r="D459" s="19" t="n"/>
      <c r="E459" s="25" t="n"/>
      <c r="F459" s="19" t="n"/>
      <c r="G459" s="19" t="n"/>
      <c r="H459" s="19" t="n"/>
      <c r="I459" s="19" t="n"/>
      <c r="J459" s="19" t="n"/>
      <c r="K459" s="19" t="n"/>
      <c r="L459" s="19" t="n"/>
      <c r="M459" s="19" t="n"/>
      <c r="N459" s="19" t="n"/>
      <c r="O459" s="17">
        <f>Q459 &amp; R459 &amp; U459 &amp; V459 &amp; W459 &amp; S459 &amp; T459 &amp; AC459 &amp; AD459 &amp; AE459</f>
        <v/>
      </c>
      <c r="P459" s="1">
        <f>IF(B459&lt;&gt;"",LEN(SUBSTITUTE(SUBSTITUTE(B459," ",""),"*","")),"")</f>
        <v/>
      </c>
      <c r="Q459" s="1">
        <f>IF(AND(A459="",B459&lt;&gt;""),"No name provided. ","")</f>
        <v/>
      </c>
      <c r="R459" s="1">
        <f>IF(AND(A459&lt;&gt;"",B459=""),"No sequence provided. ","")</f>
        <v/>
      </c>
      <c r="S459" s="16">
        <f>IF(AND(P459&lt;&gt;"",E459&lt;&gt;"",NOT(X459)),IF(AND(INDEX(validRnaScaleLowerSizeLimits,MATCH(E459,validRnaScale,0))&lt;=$P459,$P459&lt;=INDEX(validRnaScaleUpperSizeLimits,MATCH(E459,validRnaScale,0))),"","Sequence (length) not available in " &amp; E459 &amp; " scale. "),"")</f>
        <v/>
      </c>
      <c r="T459" s="16">
        <f>IF(AND(P459&lt;&gt;"",E459&lt;&gt;"",NOT(Y459)),IF(AND(INDEX(validRnaPurificationLowerSizeLimits,MATCH(E459,validRnaScale,0),MATCH(D459,validRnaPurificationLowerSizeLimitsHeader,0))&lt;=$P459,$P459&lt;=INDEX(validRnaPurificationUpperSizeLimits,MATCH(E459,validRnaScale,0),MATCH(D459,validRnaPurificationUpperSizeLimitsHeader,0))),"","Combination of purification and scale not available. "),"")</f>
        <v/>
      </c>
      <c r="U459" s="16">
        <f>IF(LEN(A459)&gt;validOligoNameMaxLength,"RNA oligo name is too long. ","")</f>
        <v/>
      </c>
      <c r="V459" s="16">
        <f>IF(AND(A459&lt;&gt;"",NOT(ISNUMBER(SUMPRODUCT(FIND(MID(A459,ROW(INDIRECT("1:"&amp;LEN(A459))),1),validOligoNameCharacters))))),"RNA oligo name contains invalid characters. ","")</f>
        <v/>
      </c>
      <c r="W459" s="16">
        <f>IF(AND(B459&lt;&gt;"",NOT(ISNUMBER(SUMPRODUCT(FIND(MID(B459,ROW(INDIRECT("1:"&amp;LEN(B459))),1),validRnaSequenceCharacters))))),"RNA sequence contains invalid characters. ","")</f>
        <v/>
      </c>
      <c r="X459" s="16">
        <f>OR(Z459)</f>
        <v/>
      </c>
      <c r="Y459" s="16">
        <f>OR(Z459)</f>
        <v/>
      </c>
      <c r="Z459" s="16">
        <f>AND(A459="Leerposition",P459&gt;=2)</f>
        <v/>
      </c>
      <c r="AC459" s="16">
        <f>IF(AND(A459&lt;&gt;"",L459=""),"Physical condition not defined. ","")</f>
        <v/>
      </c>
      <c r="AD459" s="16">
        <f>IF(AND(A459&lt;&gt;"",M459=""),"Datasheet not defined. ","")</f>
        <v/>
      </c>
      <c r="AE459" s="16">
        <f>IF(AND(A459&lt;&gt;"",N459=""),"Aliquoting not defined. ","")</f>
        <v/>
      </c>
    </row>
    <row r="460" ht="10.5" customFormat="1" customHeight="1" s="16">
      <c r="A460" s="25" t="n"/>
      <c r="B460" s="25" t="n"/>
      <c r="C460" s="35">
        <f>IF(B460&lt;&gt;"",LEN(SUBSTITUTE(SUBSTITUTE(B460," ",""),"*","")),"")</f>
        <v/>
      </c>
      <c r="D460" s="19" t="n"/>
      <c r="E460" s="25" t="n"/>
      <c r="F460" s="19" t="n"/>
      <c r="G460" s="19" t="n"/>
      <c r="H460" s="19" t="n"/>
      <c r="I460" s="19" t="n"/>
      <c r="J460" s="19" t="n"/>
      <c r="K460" s="19" t="n"/>
      <c r="L460" s="19" t="n"/>
      <c r="M460" s="19" t="n"/>
      <c r="N460" s="19" t="n"/>
      <c r="O460" s="17">
        <f>Q460 &amp; R460 &amp; U460 &amp; V460 &amp; W460 &amp; S460 &amp; T460 &amp; AC460 &amp; AD460 &amp; AE460</f>
        <v/>
      </c>
      <c r="P460" s="1">
        <f>IF(B460&lt;&gt;"",LEN(SUBSTITUTE(SUBSTITUTE(B460," ",""),"*","")),"")</f>
        <v/>
      </c>
      <c r="Q460" s="1">
        <f>IF(AND(A460="",B460&lt;&gt;""),"No name provided. ","")</f>
        <v/>
      </c>
      <c r="R460" s="1">
        <f>IF(AND(A460&lt;&gt;"",B460=""),"No sequence provided. ","")</f>
        <v/>
      </c>
      <c r="S460" s="16">
        <f>IF(AND(P460&lt;&gt;"",E460&lt;&gt;"",NOT(X460)),IF(AND(INDEX(validRnaScaleLowerSizeLimits,MATCH(E460,validRnaScale,0))&lt;=$P460,$P460&lt;=INDEX(validRnaScaleUpperSizeLimits,MATCH(E460,validRnaScale,0))),"","Sequence (length) not available in " &amp; E460 &amp; " scale. "),"")</f>
        <v/>
      </c>
      <c r="T460" s="16">
        <f>IF(AND(P460&lt;&gt;"",E460&lt;&gt;"",NOT(Y460)),IF(AND(INDEX(validRnaPurificationLowerSizeLimits,MATCH(E460,validRnaScale,0),MATCH(D460,validRnaPurificationLowerSizeLimitsHeader,0))&lt;=$P460,$P460&lt;=INDEX(validRnaPurificationUpperSizeLimits,MATCH(E460,validRnaScale,0),MATCH(D460,validRnaPurificationUpperSizeLimitsHeader,0))),"","Combination of purification and scale not available. "),"")</f>
        <v/>
      </c>
      <c r="U460" s="16">
        <f>IF(LEN(A460)&gt;validOligoNameMaxLength,"RNA oligo name is too long. ","")</f>
        <v/>
      </c>
      <c r="V460" s="16">
        <f>IF(AND(A460&lt;&gt;"",NOT(ISNUMBER(SUMPRODUCT(FIND(MID(A460,ROW(INDIRECT("1:"&amp;LEN(A460))),1),validOligoNameCharacters))))),"RNA oligo name contains invalid characters. ","")</f>
        <v/>
      </c>
      <c r="W460" s="16">
        <f>IF(AND(B460&lt;&gt;"",NOT(ISNUMBER(SUMPRODUCT(FIND(MID(B460,ROW(INDIRECT("1:"&amp;LEN(B460))),1),validRnaSequenceCharacters))))),"RNA sequence contains invalid characters. ","")</f>
        <v/>
      </c>
      <c r="X460" s="16">
        <f>OR(Z460)</f>
        <v/>
      </c>
      <c r="Y460" s="16">
        <f>OR(Z460)</f>
        <v/>
      </c>
      <c r="Z460" s="16">
        <f>AND(A460="Leerposition",P460&gt;=2)</f>
        <v/>
      </c>
      <c r="AC460" s="16">
        <f>IF(AND(A460&lt;&gt;"",L460=""),"Physical condition not defined. ","")</f>
        <v/>
      </c>
      <c r="AD460" s="16">
        <f>IF(AND(A460&lt;&gt;"",M460=""),"Datasheet not defined. ","")</f>
        <v/>
      </c>
      <c r="AE460" s="16">
        <f>IF(AND(A460&lt;&gt;"",N460=""),"Aliquoting not defined. ","")</f>
        <v/>
      </c>
    </row>
    <row r="461" ht="10.5" customFormat="1" customHeight="1" s="16">
      <c r="A461" s="25" t="n"/>
      <c r="B461" s="25" t="n"/>
      <c r="C461" s="35">
        <f>IF(B461&lt;&gt;"",LEN(SUBSTITUTE(SUBSTITUTE(B461," ",""),"*","")),"")</f>
        <v/>
      </c>
      <c r="D461" s="19" t="n"/>
      <c r="E461" s="25" t="n"/>
      <c r="F461" s="19" t="n"/>
      <c r="G461" s="19" t="n"/>
      <c r="H461" s="19" t="n"/>
      <c r="I461" s="19" t="n"/>
      <c r="J461" s="19" t="n"/>
      <c r="K461" s="19" t="n"/>
      <c r="L461" s="19" t="n"/>
      <c r="M461" s="19" t="n"/>
      <c r="N461" s="19" t="n"/>
      <c r="O461" s="17">
        <f>Q461 &amp; R461 &amp; U461 &amp; V461 &amp; W461 &amp; S461 &amp; T461 &amp; AC461 &amp; AD461 &amp; AE461</f>
        <v/>
      </c>
      <c r="P461" s="1">
        <f>IF(B461&lt;&gt;"",LEN(SUBSTITUTE(SUBSTITUTE(B461," ",""),"*","")),"")</f>
        <v/>
      </c>
      <c r="Q461" s="1">
        <f>IF(AND(A461="",B461&lt;&gt;""),"No name provided. ","")</f>
        <v/>
      </c>
      <c r="R461" s="1">
        <f>IF(AND(A461&lt;&gt;"",B461=""),"No sequence provided. ","")</f>
        <v/>
      </c>
      <c r="S461" s="16">
        <f>IF(AND(P461&lt;&gt;"",E461&lt;&gt;"",NOT(X461)),IF(AND(INDEX(validRnaScaleLowerSizeLimits,MATCH(E461,validRnaScale,0))&lt;=$P461,$P461&lt;=INDEX(validRnaScaleUpperSizeLimits,MATCH(E461,validRnaScale,0))),"","Sequence (length) not available in " &amp; E461 &amp; " scale. "),"")</f>
        <v/>
      </c>
      <c r="T461" s="16">
        <f>IF(AND(P461&lt;&gt;"",E461&lt;&gt;"",NOT(Y461)),IF(AND(INDEX(validRnaPurificationLowerSizeLimits,MATCH(E461,validRnaScale,0),MATCH(D461,validRnaPurificationLowerSizeLimitsHeader,0))&lt;=$P461,$P461&lt;=INDEX(validRnaPurificationUpperSizeLimits,MATCH(E461,validRnaScale,0),MATCH(D461,validRnaPurificationUpperSizeLimitsHeader,0))),"","Combination of purification and scale not available. "),"")</f>
        <v/>
      </c>
      <c r="U461" s="16">
        <f>IF(LEN(A461)&gt;validOligoNameMaxLength,"RNA oligo name is too long. ","")</f>
        <v/>
      </c>
      <c r="V461" s="16">
        <f>IF(AND(A461&lt;&gt;"",NOT(ISNUMBER(SUMPRODUCT(FIND(MID(A461,ROW(INDIRECT("1:"&amp;LEN(A461))),1),validOligoNameCharacters))))),"RNA oligo name contains invalid characters. ","")</f>
        <v/>
      </c>
      <c r="W461" s="16">
        <f>IF(AND(B461&lt;&gt;"",NOT(ISNUMBER(SUMPRODUCT(FIND(MID(B461,ROW(INDIRECT("1:"&amp;LEN(B461))),1),validRnaSequenceCharacters))))),"RNA sequence contains invalid characters. ","")</f>
        <v/>
      </c>
      <c r="X461" s="16">
        <f>OR(Z461)</f>
        <v/>
      </c>
      <c r="Y461" s="16">
        <f>OR(Z461)</f>
        <v/>
      </c>
      <c r="Z461" s="16">
        <f>AND(A461="Leerposition",P461&gt;=2)</f>
        <v/>
      </c>
      <c r="AC461" s="16">
        <f>IF(AND(A461&lt;&gt;"",L461=""),"Physical condition not defined. ","")</f>
        <v/>
      </c>
      <c r="AD461" s="16">
        <f>IF(AND(A461&lt;&gt;"",M461=""),"Datasheet not defined. ","")</f>
        <v/>
      </c>
      <c r="AE461" s="16">
        <f>IF(AND(A461&lt;&gt;"",N461=""),"Aliquoting not defined. ","")</f>
        <v/>
      </c>
    </row>
    <row r="462" ht="10.5" customFormat="1" customHeight="1" s="16">
      <c r="A462" s="25" t="n"/>
      <c r="B462" s="25" t="n"/>
      <c r="C462" s="35">
        <f>IF(B462&lt;&gt;"",LEN(SUBSTITUTE(SUBSTITUTE(B462," ",""),"*","")),"")</f>
        <v/>
      </c>
      <c r="D462" s="19" t="n"/>
      <c r="E462" s="25" t="n"/>
      <c r="F462" s="19" t="n"/>
      <c r="G462" s="19" t="n"/>
      <c r="H462" s="19" t="n"/>
      <c r="I462" s="19" t="n"/>
      <c r="J462" s="19" t="n"/>
      <c r="K462" s="19" t="n"/>
      <c r="L462" s="19" t="n"/>
      <c r="M462" s="19" t="n"/>
      <c r="N462" s="19" t="n"/>
      <c r="O462" s="17">
        <f>Q462 &amp; R462 &amp; U462 &amp; V462 &amp; W462 &amp; S462 &amp; T462 &amp; AC462 &amp; AD462 &amp; AE462</f>
        <v/>
      </c>
      <c r="P462" s="1">
        <f>IF(B462&lt;&gt;"",LEN(SUBSTITUTE(SUBSTITUTE(B462," ",""),"*","")),"")</f>
        <v/>
      </c>
      <c r="Q462" s="1">
        <f>IF(AND(A462="",B462&lt;&gt;""),"No name provided. ","")</f>
        <v/>
      </c>
      <c r="R462" s="1">
        <f>IF(AND(A462&lt;&gt;"",B462=""),"No sequence provided. ","")</f>
        <v/>
      </c>
      <c r="S462" s="16">
        <f>IF(AND(P462&lt;&gt;"",E462&lt;&gt;"",NOT(X462)),IF(AND(INDEX(validRnaScaleLowerSizeLimits,MATCH(E462,validRnaScale,0))&lt;=$P462,$P462&lt;=INDEX(validRnaScaleUpperSizeLimits,MATCH(E462,validRnaScale,0))),"","Sequence (length) not available in " &amp; E462 &amp; " scale. "),"")</f>
        <v/>
      </c>
      <c r="T462" s="16">
        <f>IF(AND(P462&lt;&gt;"",E462&lt;&gt;"",NOT(Y462)),IF(AND(INDEX(validRnaPurificationLowerSizeLimits,MATCH(E462,validRnaScale,0),MATCH(D462,validRnaPurificationLowerSizeLimitsHeader,0))&lt;=$P462,$P462&lt;=INDEX(validRnaPurificationUpperSizeLimits,MATCH(E462,validRnaScale,0),MATCH(D462,validRnaPurificationUpperSizeLimitsHeader,0))),"","Combination of purification and scale not available. "),"")</f>
        <v/>
      </c>
      <c r="U462" s="16">
        <f>IF(LEN(A462)&gt;validOligoNameMaxLength,"RNA oligo name is too long. ","")</f>
        <v/>
      </c>
      <c r="V462" s="16">
        <f>IF(AND(A462&lt;&gt;"",NOT(ISNUMBER(SUMPRODUCT(FIND(MID(A462,ROW(INDIRECT("1:"&amp;LEN(A462))),1),validOligoNameCharacters))))),"RNA oligo name contains invalid characters. ","")</f>
        <v/>
      </c>
      <c r="W462" s="16">
        <f>IF(AND(B462&lt;&gt;"",NOT(ISNUMBER(SUMPRODUCT(FIND(MID(B462,ROW(INDIRECT("1:"&amp;LEN(B462))),1),validRnaSequenceCharacters))))),"RNA sequence contains invalid characters. ","")</f>
        <v/>
      </c>
      <c r="X462" s="16">
        <f>OR(Z462)</f>
        <v/>
      </c>
      <c r="Y462" s="16">
        <f>OR(Z462)</f>
        <v/>
      </c>
      <c r="Z462" s="16">
        <f>AND(A462="Leerposition",P462&gt;=2)</f>
        <v/>
      </c>
      <c r="AC462" s="16">
        <f>IF(AND(A462&lt;&gt;"",L462=""),"Physical condition not defined. ","")</f>
        <v/>
      </c>
      <c r="AD462" s="16">
        <f>IF(AND(A462&lt;&gt;"",M462=""),"Datasheet not defined. ","")</f>
        <v/>
      </c>
      <c r="AE462" s="16">
        <f>IF(AND(A462&lt;&gt;"",N462=""),"Aliquoting not defined. ","")</f>
        <v/>
      </c>
    </row>
    <row r="463" ht="10.5" customFormat="1" customHeight="1" s="16">
      <c r="A463" s="25" t="n"/>
      <c r="B463" s="25" t="n"/>
      <c r="C463" s="35">
        <f>IF(B463&lt;&gt;"",LEN(SUBSTITUTE(SUBSTITUTE(B463," ",""),"*","")),"")</f>
        <v/>
      </c>
      <c r="D463" s="19" t="n"/>
      <c r="E463" s="25" t="n"/>
      <c r="F463" s="19" t="n"/>
      <c r="G463" s="19" t="n"/>
      <c r="H463" s="19" t="n"/>
      <c r="I463" s="19" t="n"/>
      <c r="J463" s="19" t="n"/>
      <c r="K463" s="19" t="n"/>
      <c r="L463" s="19" t="n"/>
      <c r="M463" s="19" t="n"/>
      <c r="N463" s="19" t="n"/>
      <c r="O463" s="17">
        <f>Q463 &amp; R463 &amp; U463 &amp; V463 &amp; W463 &amp; S463 &amp; T463 &amp; AC463 &amp; AD463 &amp; AE463</f>
        <v/>
      </c>
      <c r="P463" s="1">
        <f>IF(B463&lt;&gt;"",LEN(SUBSTITUTE(SUBSTITUTE(B463," ",""),"*","")),"")</f>
        <v/>
      </c>
      <c r="Q463" s="1">
        <f>IF(AND(A463="",B463&lt;&gt;""),"No name provided. ","")</f>
        <v/>
      </c>
      <c r="R463" s="1">
        <f>IF(AND(A463&lt;&gt;"",B463=""),"No sequence provided. ","")</f>
        <v/>
      </c>
      <c r="S463" s="16">
        <f>IF(AND(P463&lt;&gt;"",E463&lt;&gt;"",NOT(X463)),IF(AND(INDEX(validRnaScaleLowerSizeLimits,MATCH(E463,validRnaScale,0))&lt;=$P463,$P463&lt;=INDEX(validRnaScaleUpperSizeLimits,MATCH(E463,validRnaScale,0))),"","Sequence (length) not available in " &amp; E463 &amp; " scale. "),"")</f>
        <v/>
      </c>
      <c r="T463" s="16">
        <f>IF(AND(P463&lt;&gt;"",E463&lt;&gt;"",NOT(Y463)),IF(AND(INDEX(validRnaPurificationLowerSizeLimits,MATCH(E463,validRnaScale,0),MATCH(D463,validRnaPurificationLowerSizeLimitsHeader,0))&lt;=$P463,$P463&lt;=INDEX(validRnaPurificationUpperSizeLimits,MATCH(E463,validRnaScale,0),MATCH(D463,validRnaPurificationUpperSizeLimitsHeader,0))),"","Combination of purification and scale not available. "),"")</f>
        <v/>
      </c>
      <c r="U463" s="16">
        <f>IF(LEN(A463)&gt;validOligoNameMaxLength,"RNA oligo name is too long. ","")</f>
        <v/>
      </c>
      <c r="V463" s="16">
        <f>IF(AND(A463&lt;&gt;"",NOT(ISNUMBER(SUMPRODUCT(FIND(MID(A463,ROW(INDIRECT("1:"&amp;LEN(A463))),1),validOligoNameCharacters))))),"RNA oligo name contains invalid characters. ","")</f>
        <v/>
      </c>
      <c r="W463" s="16">
        <f>IF(AND(B463&lt;&gt;"",NOT(ISNUMBER(SUMPRODUCT(FIND(MID(B463,ROW(INDIRECT("1:"&amp;LEN(B463))),1),validRnaSequenceCharacters))))),"RNA sequence contains invalid characters. ","")</f>
        <v/>
      </c>
      <c r="X463" s="16">
        <f>OR(Z463)</f>
        <v/>
      </c>
      <c r="Y463" s="16">
        <f>OR(Z463)</f>
        <v/>
      </c>
      <c r="Z463" s="16">
        <f>AND(A463="Leerposition",P463&gt;=2)</f>
        <v/>
      </c>
      <c r="AC463" s="16">
        <f>IF(AND(A463&lt;&gt;"",L463=""),"Physical condition not defined. ","")</f>
        <v/>
      </c>
      <c r="AD463" s="16">
        <f>IF(AND(A463&lt;&gt;"",M463=""),"Datasheet not defined. ","")</f>
        <v/>
      </c>
      <c r="AE463" s="16">
        <f>IF(AND(A463&lt;&gt;"",N463=""),"Aliquoting not defined. ","")</f>
        <v/>
      </c>
    </row>
    <row r="464" ht="10.5" customFormat="1" customHeight="1" s="16">
      <c r="A464" s="25" t="n"/>
      <c r="B464" s="25" t="n"/>
      <c r="C464" s="35">
        <f>IF(B464&lt;&gt;"",LEN(SUBSTITUTE(SUBSTITUTE(B464," ",""),"*","")),"")</f>
        <v/>
      </c>
      <c r="D464" s="19" t="n"/>
      <c r="E464" s="25" t="n"/>
      <c r="F464" s="19" t="n"/>
      <c r="G464" s="19" t="n"/>
      <c r="H464" s="19" t="n"/>
      <c r="I464" s="19" t="n"/>
      <c r="J464" s="19" t="n"/>
      <c r="K464" s="19" t="n"/>
      <c r="L464" s="19" t="n"/>
      <c r="M464" s="19" t="n"/>
      <c r="N464" s="19" t="n"/>
      <c r="O464" s="17">
        <f>Q464 &amp; R464 &amp; U464 &amp; V464 &amp; W464 &amp; S464 &amp; T464 &amp; AC464 &amp; AD464 &amp; AE464</f>
        <v/>
      </c>
      <c r="P464" s="1">
        <f>IF(B464&lt;&gt;"",LEN(SUBSTITUTE(SUBSTITUTE(B464," ",""),"*","")),"")</f>
        <v/>
      </c>
      <c r="Q464" s="1">
        <f>IF(AND(A464="",B464&lt;&gt;""),"No name provided. ","")</f>
        <v/>
      </c>
      <c r="R464" s="1">
        <f>IF(AND(A464&lt;&gt;"",B464=""),"No sequence provided. ","")</f>
        <v/>
      </c>
      <c r="S464" s="16">
        <f>IF(AND(P464&lt;&gt;"",E464&lt;&gt;"",NOT(X464)),IF(AND(INDEX(validRnaScaleLowerSizeLimits,MATCH(E464,validRnaScale,0))&lt;=$P464,$P464&lt;=INDEX(validRnaScaleUpperSizeLimits,MATCH(E464,validRnaScale,0))),"","Sequence (length) not available in " &amp; E464 &amp; " scale. "),"")</f>
        <v/>
      </c>
      <c r="T464" s="16">
        <f>IF(AND(P464&lt;&gt;"",E464&lt;&gt;"",NOT(Y464)),IF(AND(INDEX(validRnaPurificationLowerSizeLimits,MATCH(E464,validRnaScale,0),MATCH(D464,validRnaPurificationLowerSizeLimitsHeader,0))&lt;=$P464,$P464&lt;=INDEX(validRnaPurificationUpperSizeLimits,MATCH(E464,validRnaScale,0),MATCH(D464,validRnaPurificationUpperSizeLimitsHeader,0))),"","Combination of purification and scale not available. "),"")</f>
        <v/>
      </c>
      <c r="U464" s="16">
        <f>IF(LEN(A464)&gt;validOligoNameMaxLength,"RNA oligo name is too long. ","")</f>
        <v/>
      </c>
      <c r="V464" s="16">
        <f>IF(AND(A464&lt;&gt;"",NOT(ISNUMBER(SUMPRODUCT(FIND(MID(A464,ROW(INDIRECT("1:"&amp;LEN(A464))),1),validOligoNameCharacters))))),"RNA oligo name contains invalid characters. ","")</f>
        <v/>
      </c>
      <c r="W464" s="16">
        <f>IF(AND(B464&lt;&gt;"",NOT(ISNUMBER(SUMPRODUCT(FIND(MID(B464,ROW(INDIRECT("1:"&amp;LEN(B464))),1),validRnaSequenceCharacters))))),"RNA sequence contains invalid characters. ","")</f>
        <v/>
      </c>
      <c r="X464" s="16">
        <f>OR(Z464)</f>
        <v/>
      </c>
      <c r="Y464" s="16">
        <f>OR(Z464)</f>
        <v/>
      </c>
      <c r="Z464" s="16">
        <f>AND(A464="Leerposition",P464&gt;=2)</f>
        <v/>
      </c>
      <c r="AC464" s="16">
        <f>IF(AND(A464&lt;&gt;"",L464=""),"Physical condition not defined. ","")</f>
        <v/>
      </c>
      <c r="AD464" s="16">
        <f>IF(AND(A464&lt;&gt;"",M464=""),"Datasheet not defined. ","")</f>
        <v/>
      </c>
      <c r="AE464" s="16">
        <f>IF(AND(A464&lt;&gt;"",N464=""),"Aliquoting not defined. ","")</f>
        <v/>
      </c>
    </row>
    <row r="465" ht="10.5" customFormat="1" customHeight="1" s="16">
      <c r="A465" s="25" t="n"/>
      <c r="B465" s="25" t="n"/>
      <c r="C465" s="35">
        <f>IF(B465&lt;&gt;"",LEN(SUBSTITUTE(SUBSTITUTE(B465," ",""),"*","")),"")</f>
        <v/>
      </c>
      <c r="D465" s="19" t="n"/>
      <c r="E465" s="25" t="n"/>
      <c r="F465" s="19" t="n"/>
      <c r="G465" s="19" t="n"/>
      <c r="H465" s="19" t="n"/>
      <c r="I465" s="19" t="n"/>
      <c r="J465" s="19" t="n"/>
      <c r="K465" s="19" t="n"/>
      <c r="L465" s="19" t="n"/>
      <c r="M465" s="19" t="n"/>
      <c r="N465" s="19" t="n"/>
      <c r="O465" s="17">
        <f>Q465 &amp; R465 &amp; U465 &amp; V465 &amp; W465 &amp; S465 &amp; T465 &amp; AC465 &amp; AD465 &amp; AE465</f>
        <v/>
      </c>
      <c r="P465" s="1">
        <f>IF(B465&lt;&gt;"",LEN(SUBSTITUTE(SUBSTITUTE(B465," ",""),"*","")),"")</f>
        <v/>
      </c>
      <c r="Q465" s="1">
        <f>IF(AND(A465="",B465&lt;&gt;""),"No name provided. ","")</f>
        <v/>
      </c>
      <c r="R465" s="1">
        <f>IF(AND(A465&lt;&gt;"",B465=""),"No sequence provided. ","")</f>
        <v/>
      </c>
      <c r="S465" s="16">
        <f>IF(AND(P465&lt;&gt;"",E465&lt;&gt;"",NOT(X465)),IF(AND(INDEX(validRnaScaleLowerSizeLimits,MATCH(E465,validRnaScale,0))&lt;=$P465,$P465&lt;=INDEX(validRnaScaleUpperSizeLimits,MATCH(E465,validRnaScale,0))),"","Sequence (length) not available in " &amp; E465 &amp; " scale. "),"")</f>
        <v/>
      </c>
      <c r="T465" s="16">
        <f>IF(AND(P465&lt;&gt;"",E465&lt;&gt;"",NOT(Y465)),IF(AND(INDEX(validRnaPurificationLowerSizeLimits,MATCH(E465,validRnaScale,0),MATCH(D465,validRnaPurificationLowerSizeLimitsHeader,0))&lt;=$P465,$P465&lt;=INDEX(validRnaPurificationUpperSizeLimits,MATCH(E465,validRnaScale,0),MATCH(D465,validRnaPurificationUpperSizeLimitsHeader,0))),"","Combination of purification and scale not available. "),"")</f>
        <v/>
      </c>
      <c r="U465" s="16">
        <f>IF(LEN(A465)&gt;validOligoNameMaxLength,"RNA oligo name is too long. ","")</f>
        <v/>
      </c>
      <c r="V465" s="16">
        <f>IF(AND(A465&lt;&gt;"",NOT(ISNUMBER(SUMPRODUCT(FIND(MID(A465,ROW(INDIRECT("1:"&amp;LEN(A465))),1),validOligoNameCharacters))))),"RNA oligo name contains invalid characters. ","")</f>
        <v/>
      </c>
      <c r="W465" s="16">
        <f>IF(AND(B465&lt;&gt;"",NOT(ISNUMBER(SUMPRODUCT(FIND(MID(B465,ROW(INDIRECT("1:"&amp;LEN(B465))),1),validRnaSequenceCharacters))))),"RNA sequence contains invalid characters. ","")</f>
        <v/>
      </c>
      <c r="X465" s="16">
        <f>OR(Z465)</f>
        <v/>
      </c>
      <c r="Y465" s="16">
        <f>OR(Z465)</f>
        <v/>
      </c>
      <c r="Z465" s="16">
        <f>AND(A465="Leerposition",P465&gt;=2)</f>
        <v/>
      </c>
      <c r="AC465" s="16">
        <f>IF(AND(A465&lt;&gt;"",L465=""),"Physical condition not defined. ","")</f>
        <v/>
      </c>
      <c r="AD465" s="16">
        <f>IF(AND(A465&lt;&gt;"",M465=""),"Datasheet not defined. ","")</f>
        <v/>
      </c>
      <c r="AE465" s="16">
        <f>IF(AND(A465&lt;&gt;"",N465=""),"Aliquoting not defined. ","")</f>
        <v/>
      </c>
    </row>
    <row r="466" ht="10.5" customFormat="1" customHeight="1" s="16">
      <c r="A466" s="25" t="n"/>
      <c r="B466" s="25" t="n"/>
      <c r="C466" s="35">
        <f>IF(B466&lt;&gt;"",LEN(SUBSTITUTE(SUBSTITUTE(B466," ",""),"*","")),"")</f>
        <v/>
      </c>
      <c r="D466" s="19" t="n"/>
      <c r="E466" s="25" t="n"/>
      <c r="F466" s="19" t="n"/>
      <c r="G466" s="19" t="n"/>
      <c r="H466" s="19" t="n"/>
      <c r="I466" s="19" t="n"/>
      <c r="J466" s="19" t="n"/>
      <c r="K466" s="19" t="n"/>
      <c r="L466" s="19" t="n"/>
      <c r="M466" s="19" t="n"/>
      <c r="N466" s="19" t="n"/>
      <c r="O466" s="17">
        <f>Q466 &amp; R466 &amp; U466 &amp; V466 &amp; W466 &amp; S466 &amp; T466 &amp; AC466 &amp; AD466 &amp; AE466</f>
        <v/>
      </c>
      <c r="P466" s="1">
        <f>IF(B466&lt;&gt;"",LEN(SUBSTITUTE(SUBSTITUTE(B466," ",""),"*","")),"")</f>
        <v/>
      </c>
      <c r="Q466" s="1">
        <f>IF(AND(A466="",B466&lt;&gt;""),"No name provided. ","")</f>
        <v/>
      </c>
      <c r="R466" s="1">
        <f>IF(AND(A466&lt;&gt;"",B466=""),"No sequence provided. ","")</f>
        <v/>
      </c>
      <c r="S466" s="16">
        <f>IF(AND(P466&lt;&gt;"",E466&lt;&gt;"",NOT(X466)),IF(AND(INDEX(validRnaScaleLowerSizeLimits,MATCH(E466,validRnaScale,0))&lt;=$P466,$P466&lt;=INDEX(validRnaScaleUpperSizeLimits,MATCH(E466,validRnaScale,0))),"","Sequence (length) not available in " &amp; E466 &amp; " scale. "),"")</f>
        <v/>
      </c>
      <c r="T466" s="16">
        <f>IF(AND(P466&lt;&gt;"",E466&lt;&gt;"",NOT(Y466)),IF(AND(INDEX(validRnaPurificationLowerSizeLimits,MATCH(E466,validRnaScale,0),MATCH(D466,validRnaPurificationLowerSizeLimitsHeader,0))&lt;=$P466,$P466&lt;=INDEX(validRnaPurificationUpperSizeLimits,MATCH(E466,validRnaScale,0),MATCH(D466,validRnaPurificationUpperSizeLimitsHeader,0))),"","Combination of purification and scale not available. "),"")</f>
        <v/>
      </c>
      <c r="U466" s="16">
        <f>IF(LEN(A466)&gt;validOligoNameMaxLength,"RNA oligo name is too long. ","")</f>
        <v/>
      </c>
      <c r="V466" s="16">
        <f>IF(AND(A466&lt;&gt;"",NOT(ISNUMBER(SUMPRODUCT(FIND(MID(A466,ROW(INDIRECT("1:"&amp;LEN(A466))),1),validOligoNameCharacters))))),"RNA oligo name contains invalid characters. ","")</f>
        <v/>
      </c>
      <c r="W466" s="16">
        <f>IF(AND(B466&lt;&gt;"",NOT(ISNUMBER(SUMPRODUCT(FIND(MID(B466,ROW(INDIRECT("1:"&amp;LEN(B466))),1),validRnaSequenceCharacters))))),"RNA sequence contains invalid characters. ","")</f>
        <v/>
      </c>
      <c r="X466" s="16">
        <f>OR(Z466)</f>
        <v/>
      </c>
      <c r="Y466" s="16">
        <f>OR(Z466)</f>
        <v/>
      </c>
      <c r="Z466" s="16">
        <f>AND(A466="Leerposition",P466&gt;=2)</f>
        <v/>
      </c>
      <c r="AC466" s="16">
        <f>IF(AND(A466&lt;&gt;"",L466=""),"Physical condition not defined. ","")</f>
        <v/>
      </c>
      <c r="AD466" s="16">
        <f>IF(AND(A466&lt;&gt;"",M466=""),"Datasheet not defined. ","")</f>
        <v/>
      </c>
      <c r="AE466" s="16">
        <f>IF(AND(A466&lt;&gt;"",N466=""),"Aliquoting not defined. ","")</f>
        <v/>
      </c>
    </row>
    <row r="467" ht="10.5" customFormat="1" customHeight="1" s="16">
      <c r="A467" s="25" t="n"/>
      <c r="B467" s="25" t="n"/>
      <c r="C467" s="35">
        <f>IF(B467&lt;&gt;"",LEN(SUBSTITUTE(SUBSTITUTE(B467," ",""),"*","")),"")</f>
        <v/>
      </c>
      <c r="D467" s="19" t="n"/>
      <c r="E467" s="25" t="n"/>
      <c r="F467" s="19" t="n"/>
      <c r="G467" s="19" t="n"/>
      <c r="H467" s="19" t="n"/>
      <c r="I467" s="19" t="n"/>
      <c r="J467" s="19" t="n"/>
      <c r="K467" s="19" t="n"/>
      <c r="L467" s="19" t="n"/>
      <c r="M467" s="19" t="n"/>
      <c r="N467" s="19" t="n"/>
      <c r="O467" s="17">
        <f>Q467 &amp; R467 &amp; U467 &amp; V467 &amp; W467 &amp; S467 &amp; T467 &amp; AC467 &amp; AD467 &amp; AE467</f>
        <v/>
      </c>
      <c r="P467" s="1">
        <f>IF(B467&lt;&gt;"",LEN(SUBSTITUTE(SUBSTITUTE(B467," ",""),"*","")),"")</f>
        <v/>
      </c>
      <c r="Q467" s="1">
        <f>IF(AND(A467="",B467&lt;&gt;""),"No name provided. ","")</f>
        <v/>
      </c>
      <c r="R467" s="1">
        <f>IF(AND(A467&lt;&gt;"",B467=""),"No sequence provided. ","")</f>
        <v/>
      </c>
      <c r="S467" s="16">
        <f>IF(AND(P467&lt;&gt;"",E467&lt;&gt;"",NOT(X467)),IF(AND(INDEX(validRnaScaleLowerSizeLimits,MATCH(E467,validRnaScale,0))&lt;=$P467,$P467&lt;=INDEX(validRnaScaleUpperSizeLimits,MATCH(E467,validRnaScale,0))),"","Sequence (length) not available in " &amp; E467 &amp; " scale. "),"")</f>
        <v/>
      </c>
      <c r="T467" s="16">
        <f>IF(AND(P467&lt;&gt;"",E467&lt;&gt;"",NOT(Y467)),IF(AND(INDEX(validRnaPurificationLowerSizeLimits,MATCH(E467,validRnaScale,0),MATCH(D467,validRnaPurificationLowerSizeLimitsHeader,0))&lt;=$P467,$P467&lt;=INDEX(validRnaPurificationUpperSizeLimits,MATCH(E467,validRnaScale,0),MATCH(D467,validRnaPurificationUpperSizeLimitsHeader,0))),"","Combination of purification and scale not available. "),"")</f>
        <v/>
      </c>
      <c r="U467" s="16">
        <f>IF(LEN(A467)&gt;validOligoNameMaxLength,"RNA oligo name is too long. ","")</f>
        <v/>
      </c>
      <c r="V467" s="16">
        <f>IF(AND(A467&lt;&gt;"",NOT(ISNUMBER(SUMPRODUCT(FIND(MID(A467,ROW(INDIRECT("1:"&amp;LEN(A467))),1),validOligoNameCharacters))))),"RNA oligo name contains invalid characters. ","")</f>
        <v/>
      </c>
      <c r="W467" s="16">
        <f>IF(AND(B467&lt;&gt;"",NOT(ISNUMBER(SUMPRODUCT(FIND(MID(B467,ROW(INDIRECT("1:"&amp;LEN(B467))),1),validRnaSequenceCharacters))))),"RNA sequence contains invalid characters. ","")</f>
        <v/>
      </c>
      <c r="X467" s="16">
        <f>OR(Z467)</f>
        <v/>
      </c>
      <c r="Y467" s="16">
        <f>OR(Z467)</f>
        <v/>
      </c>
      <c r="Z467" s="16">
        <f>AND(A467="Leerposition",P467&gt;=2)</f>
        <v/>
      </c>
      <c r="AC467" s="16">
        <f>IF(AND(A467&lt;&gt;"",L467=""),"Physical condition not defined. ","")</f>
        <v/>
      </c>
      <c r="AD467" s="16">
        <f>IF(AND(A467&lt;&gt;"",M467=""),"Datasheet not defined. ","")</f>
        <v/>
      </c>
      <c r="AE467" s="16">
        <f>IF(AND(A467&lt;&gt;"",N467=""),"Aliquoting not defined. ","")</f>
        <v/>
      </c>
    </row>
    <row r="468" ht="10.5" customFormat="1" customHeight="1" s="16">
      <c r="A468" s="25" t="n"/>
      <c r="B468" s="25" t="n"/>
      <c r="C468" s="35">
        <f>IF(B468&lt;&gt;"",LEN(SUBSTITUTE(SUBSTITUTE(B468," ",""),"*","")),"")</f>
        <v/>
      </c>
      <c r="D468" s="19" t="n"/>
      <c r="E468" s="25" t="n"/>
      <c r="F468" s="19" t="n"/>
      <c r="G468" s="19" t="n"/>
      <c r="H468" s="19" t="n"/>
      <c r="I468" s="19" t="n"/>
      <c r="J468" s="19" t="n"/>
      <c r="K468" s="19" t="n"/>
      <c r="L468" s="19" t="n"/>
      <c r="M468" s="19" t="n"/>
      <c r="N468" s="19" t="n"/>
      <c r="O468" s="17">
        <f>Q468 &amp; R468 &amp; U468 &amp; V468 &amp; W468 &amp; S468 &amp; T468 &amp; AC468 &amp; AD468 &amp; AE468</f>
        <v/>
      </c>
      <c r="P468" s="1">
        <f>IF(B468&lt;&gt;"",LEN(SUBSTITUTE(SUBSTITUTE(B468," ",""),"*","")),"")</f>
        <v/>
      </c>
      <c r="Q468" s="1">
        <f>IF(AND(A468="",B468&lt;&gt;""),"No name provided. ","")</f>
        <v/>
      </c>
      <c r="R468" s="1">
        <f>IF(AND(A468&lt;&gt;"",B468=""),"No sequence provided. ","")</f>
        <v/>
      </c>
      <c r="S468" s="16">
        <f>IF(AND(P468&lt;&gt;"",E468&lt;&gt;"",NOT(X468)),IF(AND(INDEX(validRnaScaleLowerSizeLimits,MATCH(E468,validRnaScale,0))&lt;=$P468,$P468&lt;=INDEX(validRnaScaleUpperSizeLimits,MATCH(E468,validRnaScale,0))),"","Sequence (length) not available in " &amp; E468 &amp; " scale. "),"")</f>
        <v/>
      </c>
      <c r="T468" s="16">
        <f>IF(AND(P468&lt;&gt;"",E468&lt;&gt;"",NOT(Y468)),IF(AND(INDEX(validRnaPurificationLowerSizeLimits,MATCH(E468,validRnaScale,0),MATCH(D468,validRnaPurificationLowerSizeLimitsHeader,0))&lt;=$P468,$P468&lt;=INDEX(validRnaPurificationUpperSizeLimits,MATCH(E468,validRnaScale,0),MATCH(D468,validRnaPurificationUpperSizeLimitsHeader,0))),"","Combination of purification and scale not available. "),"")</f>
        <v/>
      </c>
      <c r="U468" s="16">
        <f>IF(LEN(A468)&gt;validOligoNameMaxLength,"RNA oligo name is too long. ","")</f>
        <v/>
      </c>
      <c r="V468" s="16">
        <f>IF(AND(A468&lt;&gt;"",NOT(ISNUMBER(SUMPRODUCT(FIND(MID(A468,ROW(INDIRECT("1:"&amp;LEN(A468))),1),validOligoNameCharacters))))),"RNA oligo name contains invalid characters. ","")</f>
        <v/>
      </c>
      <c r="W468" s="16">
        <f>IF(AND(B468&lt;&gt;"",NOT(ISNUMBER(SUMPRODUCT(FIND(MID(B468,ROW(INDIRECT("1:"&amp;LEN(B468))),1),validRnaSequenceCharacters))))),"RNA sequence contains invalid characters. ","")</f>
        <v/>
      </c>
      <c r="X468" s="16">
        <f>OR(Z468)</f>
        <v/>
      </c>
      <c r="Y468" s="16">
        <f>OR(Z468)</f>
        <v/>
      </c>
      <c r="Z468" s="16">
        <f>AND(A468="Leerposition",P468&gt;=2)</f>
        <v/>
      </c>
      <c r="AC468" s="16">
        <f>IF(AND(A468&lt;&gt;"",L468=""),"Physical condition not defined. ","")</f>
        <v/>
      </c>
      <c r="AD468" s="16">
        <f>IF(AND(A468&lt;&gt;"",M468=""),"Datasheet not defined. ","")</f>
        <v/>
      </c>
      <c r="AE468" s="16">
        <f>IF(AND(A468&lt;&gt;"",N468=""),"Aliquoting not defined. ","")</f>
        <v/>
      </c>
    </row>
    <row r="469" ht="10.5" customFormat="1" customHeight="1" s="16">
      <c r="A469" s="25" t="n"/>
      <c r="B469" s="25" t="n"/>
      <c r="C469" s="35">
        <f>IF(B469&lt;&gt;"",LEN(SUBSTITUTE(SUBSTITUTE(B469," ",""),"*","")),"")</f>
        <v/>
      </c>
      <c r="D469" s="19" t="n"/>
      <c r="E469" s="25" t="n"/>
      <c r="F469" s="19" t="n"/>
      <c r="G469" s="19" t="n"/>
      <c r="H469" s="19" t="n"/>
      <c r="I469" s="19" t="n"/>
      <c r="J469" s="19" t="n"/>
      <c r="K469" s="19" t="n"/>
      <c r="L469" s="19" t="n"/>
      <c r="M469" s="19" t="n"/>
      <c r="N469" s="19" t="n"/>
      <c r="O469" s="17">
        <f>Q469 &amp; R469 &amp; U469 &amp; V469 &amp; W469 &amp; S469 &amp; T469 &amp; AC469 &amp; AD469 &amp; AE469</f>
        <v/>
      </c>
      <c r="P469" s="1">
        <f>IF(B469&lt;&gt;"",LEN(SUBSTITUTE(SUBSTITUTE(B469," ",""),"*","")),"")</f>
        <v/>
      </c>
      <c r="Q469" s="1">
        <f>IF(AND(A469="",B469&lt;&gt;""),"No name provided. ","")</f>
        <v/>
      </c>
      <c r="R469" s="1">
        <f>IF(AND(A469&lt;&gt;"",B469=""),"No sequence provided. ","")</f>
        <v/>
      </c>
      <c r="S469" s="16">
        <f>IF(AND(P469&lt;&gt;"",E469&lt;&gt;"",NOT(X469)),IF(AND(INDEX(validRnaScaleLowerSizeLimits,MATCH(E469,validRnaScale,0))&lt;=$P469,$P469&lt;=INDEX(validRnaScaleUpperSizeLimits,MATCH(E469,validRnaScale,0))),"","Sequence (length) not available in " &amp; E469 &amp; " scale. "),"")</f>
        <v/>
      </c>
      <c r="T469" s="16">
        <f>IF(AND(P469&lt;&gt;"",E469&lt;&gt;"",NOT(Y469)),IF(AND(INDEX(validRnaPurificationLowerSizeLimits,MATCH(E469,validRnaScale,0),MATCH(D469,validRnaPurificationLowerSizeLimitsHeader,0))&lt;=$P469,$P469&lt;=INDEX(validRnaPurificationUpperSizeLimits,MATCH(E469,validRnaScale,0),MATCH(D469,validRnaPurificationUpperSizeLimitsHeader,0))),"","Combination of purification and scale not available. "),"")</f>
        <v/>
      </c>
      <c r="U469" s="16">
        <f>IF(LEN(A469)&gt;validOligoNameMaxLength,"RNA oligo name is too long. ","")</f>
        <v/>
      </c>
      <c r="V469" s="16">
        <f>IF(AND(A469&lt;&gt;"",NOT(ISNUMBER(SUMPRODUCT(FIND(MID(A469,ROW(INDIRECT("1:"&amp;LEN(A469))),1),validOligoNameCharacters))))),"RNA oligo name contains invalid characters. ","")</f>
        <v/>
      </c>
      <c r="W469" s="16">
        <f>IF(AND(B469&lt;&gt;"",NOT(ISNUMBER(SUMPRODUCT(FIND(MID(B469,ROW(INDIRECT("1:"&amp;LEN(B469))),1),validRnaSequenceCharacters))))),"RNA sequence contains invalid characters. ","")</f>
        <v/>
      </c>
      <c r="X469" s="16">
        <f>OR(Z469)</f>
        <v/>
      </c>
      <c r="Y469" s="16">
        <f>OR(Z469)</f>
        <v/>
      </c>
      <c r="Z469" s="16">
        <f>AND(A469="Leerposition",P469&gt;=2)</f>
        <v/>
      </c>
      <c r="AC469" s="16">
        <f>IF(AND(A469&lt;&gt;"",L469=""),"Physical condition not defined. ","")</f>
        <v/>
      </c>
      <c r="AD469" s="16">
        <f>IF(AND(A469&lt;&gt;"",M469=""),"Datasheet not defined. ","")</f>
        <v/>
      </c>
      <c r="AE469" s="16">
        <f>IF(AND(A469&lt;&gt;"",N469=""),"Aliquoting not defined. ","")</f>
        <v/>
      </c>
    </row>
    <row r="470" ht="10.5" customFormat="1" customHeight="1" s="16">
      <c r="A470" s="25" t="n"/>
      <c r="B470" s="25" t="n"/>
      <c r="C470" s="35">
        <f>IF(B470&lt;&gt;"",LEN(SUBSTITUTE(SUBSTITUTE(B470," ",""),"*","")),"")</f>
        <v/>
      </c>
      <c r="D470" s="19" t="n"/>
      <c r="E470" s="25" t="n"/>
      <c r="F470" s="19" t="n"/>
      <c r="G470" s="19" t="n"/>
      <c r="H470" s="19" t="n"/>
      <c r="I470" s="19" t="n"/>
      <c r="J470" s="19" t="n"/>
      <c r="K470" s="19" t="n"/>
      <c r="L470" s="19" t="n"/>
      <c r="M470" s="19" t="n"/>
      <c r="N470" s="19" t="n"/>
      <c r="O470" s="17">
        <f>Q470 &amp; R470 &amp; U470 &amp; V470 &amp; W470 &amp; S470 &amp; T470 &amp; AC470 &amp; AD470 &amp; AE470</f>
        <v/>
      </c>
      <c r="P470" s="1">
        <f>IF(B470&lt;&gt;"",LEN(SUBSTITUTE(SUBSTITUTE(B470," ",""),"*","")),"")</f>
        <v/>
      </c>
      <c r="Q470" s="1">
        <f>IF(AND(A470="",B470&lt;&gt;""),"No name provided. ","")</f>
        <v/>
      </c>
      <c r="R470" s="1">
        <f>IF(AND(A470&lt;&gt;"",B470=""),"No sequence provided. ","")</f>
        <v/>
      </c>
      <c r="S470" s="16">
        <f>IF(AND(P470&lt;&gt;"",E470&lt;&gt;"",NOT(X470)),IF(AND(INDEX(validRnaScaleLowerSizeLimits,MATCH(E470,validRnaScale,0))&lt;=$P470,$P470&lt;=INDEX(validRnaScaleUpperSizeLimits,MATCH(E470,validRnaScale,0))),"","Sequence (length) not available in " &amp; E470 &amp; " scale. "),"")</f>
        <v/>
      </c>
      <c r="T470" s="16">
        <f>IF(AND(P470&lt;&gt;"",E470&lt;&gt;"",NOT(Y470)),IF(AND(INDEX(validRnaPurificationLowerSizeLimits,MATCH(E470,validRnaScale,0),MATCH(D470,validRnaPurificationLowerSizeLimitsHeader,0))&lt;=$P470,$P470&lt;=INDEX(validRnaPurificationUpperSizeLimits,MATCH(E470,validRnaScale,0),MATCH(D470,validRnaPurificationUpperSizeLimitsHeader,0))),"","Combination of purification and scale not available. "),"")</f>
        <v/>
      </c>
      <c r="U470" s="16">
        <f>IF(LEN(A470)&gt;validOligoNameMaxLength,"RNA oligo name is too long. ","")</f>
        <v/>
      </c>
      <c r="V470" s="16">
        <f>IF(AND(A470&lt;&gt;"",NOT(ISNUMBER(SUMPRODUCT(FIND(MID(A470,ROW(INDIRECT("1:"&amp;LEN(A470))),1),validOligoNameCharacters))))),"RNA oligo name contains invalid characters. ","")</f>
        <v/>
      </c>
      <c r="W470" s="16">
        <f>IF(AND(B470&lt;&gt;"",NOT(ISNUMBER(SUMPRODUCT(FIND(MID(B470,ROW(INDIRECT("1:"&amp;LEN(B470))),1),validRnaSequenceCharacters))))),"RNA sequence contains invalid characters. ","")</f>
        <v/>
      </c>
      <c r="X470" s="16">
        <f>OR(Z470)</f>
        <v/>
      </c>
      <c r="Y470" s="16">
        <f>OR(Z470)</f>
        <v/>
      </c>
      <c r="Z470" s="16">
        <f>AND(A470="Leerposition",P470&gt;=2)</f>
        <v/>
      </c>
      <c r="AC470" s="16">
        <f>IF(AND(A470&lt;&gt;"",L470=""),"Physical condition not defined. ","")</f>
        <v/>
      </c>
      <c r="AD470" s="16">
        <f>IF(AND(A470&lt;&gt;"",M470=""),"Datasheet not defined. ","")</f>
        <v/>
      </c>
      <c r="AE470" s="16">
        <f>IF(AND(A470&lt;&gt;"",N470=""),"Aliquoting not defined. ","")</f>
        <v/>
      </c>
    </row>
    <row r="471" ht="10.5" customFormat="1" customHeight="1" s="16">
      <c r="A471" s="25" t="n"/>
      <c r="B471" s="25" t="n"/>
      <c r="C471" s="35">
        <f>IF(B471&lt;&gt;"",LEN(SUBSTITUTE(SUBSTITUTE(B471," ",""),"*","")),"")</f>
        <v/>
      </c>
      <c r="D471" s="19" t="n"/>
      <c r="E471" s="25" t="n"/>
      <c r="F471" s="19" t="n"/>
      <c r="G471" s="19" t="n"/>
      <c r="H471" s="19" t="n"/>
      <c r="I471" s="19" t="n"/>
      <c r="J471" s="19" t="n"/>
      <c r="K471" s="19" t="n"/>
      <c r="L471" s="19" t="n"/>
      <c r="M471" s="19" t="n"/>
      <c r="N471" s="19" t="n"/>
      <c r="O471" s="17">
        <f>Q471 &amp; R471 &amp; U471 &amp; V471 &amp; W471 &amp; S471 &amp; T471 &amp; AC471 &amp; AD471 &amp; AE471</f>
        <v/>
      </c>
      <c r="P471" s="1">
        <f>IF(B471&lt;&gt;"",LEN(SUBSTITUTE(SUBSTITUTE(B471," ",""),"*","")),"")</f>
        <v/>
      </c>
      <c r="Q471" s="1">
        <f>IF(AND(A471="",B471&lt;&gt;""),"No name provided. ","")</f>
        <v/>
      </c>
      <c r="R471" s="1">
        <f>IF(AND(A471&lt;&gt;"",B471=""),"No sequence provided. ","")</f>
        <v/>
      </c>
      <c r="S471" s="16">
        <f>IF(AND(P471&lt;&gt;"",E471&lt;&gt;"",NOT(X471)),IF(AND(INDEX(validRnaScaleLowerSizeLimits,MATCH(E471,validRnaScale,0))&lt;=$P471,$P471&lt;=INDEX(validRnaScaleUpperSizeLimits,MATCH(E471,validRnaScale,0))),"","Sequence (length) not available in " &amp; E471 &amp; " scale. "),"")</f>
        <v/>
      </c>
      <c r="T471" s="16">
        <f>IF(AND(P471&lt;&gt;"",E471&lt;&gt;"",NOT(Y471)),IF(AND(INDEX(validRnaPurificationLowerSizeLimits,MATCH(E471,validRnaScale,0),MATCH(D471,validRnaPurificationLowerSizeLimitsHeader,0))&lt;=$P471,$P471&lt;=INDEX(validRnaPurificationUpperSizeLimits,MATCH(E471,validRnaScale,0),MATCH(D471,validRnaPurificationUpperSizeLimitsHeader,0))),"","Combination of purification and scale not available. "),"")</f>
        <v/>
      </c>
      <c r="U471" s="16">
        <f>IF(LEN(A471)&gt;validOligoNameMaxLength,"RNA oligo name is too long. ","")</f>
        <v/>
      </c>
      <c r="V471" s="16">
        <f>IF(AND(A471&lt;&gt;"",NOT(ISNUMBER(SUMPRODUCT(FIND(MID(A471,ROW(INDIRECT("1:"&amp;LEN(A471))),1),validOligoNameCharacters))))),"RNA oligo name contains invalid characters. ","")</f>
        <v/>
      </c>
      <c r="W471" s="16">
        <f>IF(AND(B471&lt;&gt;"",NOT(ISNUMBER(SUMPRODUCT(FIND(MID(B471,ROW(INDIRECT("1:"&amp;LEN(B471))),1),validRnaSequenceCharacters))))),"RNA sequence contains invalid characters. ","")</f>
        <v/>
      </c>
      <c r="X471" s="16">
        <f>OR(Z471)</f>
        <v/>
      </c>
      <c r="Y471" s="16">
        <f>OR(Z471)</f>
        <v/>
      </c>
      <c r="Z471" s="16">
        <f>AND(A471="Leerposition",P471&gt;=2)</f>
        <v/>
      </c>
      <c r="AC471" s="16">
        <f>IF(AND(A471&lt;&gt;"",L471=""),"Physical condition not defined. ","")</f>
        <v/>
      </c>
      <c r="AD471" s="16">
        <f>IF(AND(A471&lt;&gt;"",M471=""),"Datasheet not defined. ","")</f>
        <v/>
      </c>
      <c r="AE471" s="16">
        <f>IF(AND(A471&lt;&gt;"",N471=""),"Aliquoting not defined. ","")</f>
        <v/>
      </c>
    </row>
    <row r="472" ht="10.5" customFormat="1" customHeight="1" s="16">
      <c r="A472" s="25" t="n"/>
      <c r="B472" s="25" t="n"/>
      <c r="C472" s="35">
        <f>IF(B472&lt;&gt;"",LEN(SUBSTITUTE(SUBSTITUTE(B472," ",""),"*","")),"")</f>
        <v/>
      </c>
      <c r="D472" s="19" t="n"/>
      <c r="E472" s="25" t="n"/>
      <c r="F472" s="19" t="n"/>
      <c r="G472" s="19" t="n"/>
      <c r="H472" s="19" t="n"/>
      <c r="I472" s="19" t="n"/>
      <c r="J472" s="19" t="n"/>
      <c r="K472" s="19" t="n"/>
      <c r="L472" s="19" t="n"/>
      <c r="M472" s="19" t="n"/>
      <c r="N472" s="19" t="n"/>
      <c r="O472" s="17">
        <f>Q472 &amp; R472 &amp; U472 &amp; V472 &amp; W472 &amp; S472 &amp; T472 &amp; AC472 &amp; AD472 &amp; AE472</f>
        <v/>
      </c>
      <c r="P472" s="1">
        <f>IF(B472&lt;&gt;"",LEN(SUBSTITUTE(SUBSTITUTE(B472," ",""),"*","")),"")</f>
        <v/>
      </c>
      <c r="Q472" s="1">
        <f>IF(AND(A472="",B472&lt;&gt;""),"No name provided. ","")</f>
        <v/>
      </c>
      <c r="R472" s="1">
        <f>IF(AND(A472&lt;&gt;"",B472=""),"No sequence provided. ","")</f>
        <v/>
      </c>
      <c r="S472" s="16">
        <f>IF(AND(P472&lt;&gt;"",E472&lt;&gt;"",NOT(X472)),IF(AND(INDEX(validRnaScaleLowerSizeLimits,MATCH(E472,validRnaScale,0))&lt;=$P472,$P472&lt;=INDEX(validRnaScaleUpperSizeLimits,MATCH(E472,validRnaScale,0))),"","Sequence (length) not available in " &amp; E472 &amp; " scale. "),"")</f>
        <v/>
      </c>
      <c r="T472" s="16">
        <f>IF(AND(P472&lt;&gt;"",E472&lt;&gt;"",NOT(Y472)),IF(AND(INDEX(validRnaPurificationLowerSizeLimits,MATCH(E472,validRnaScale,0),MATCH(D472,validRnaPurificationLowerSizeLimitsHeader,0))&lt;=$P472,$P472&lt;=INDEX(validRnaPurificationUpperSizeLimits,MATCH(E472,validRnaScale,0),MATCH(D472,validRnaPurificationUpperSizeLimitsHeader,0))),"","Combination of purification and scale not available. "),"")</f>
        <v/>
      </c>
      <c r="U472" s="16">
        <f>IF(LEN(A472)&gt;validOligoNameMaxLength,"RNA oligo name is too long. ","")</f>
        <v/>
      </c>
      <c r="V472" s="16">
        <f>IF(AND(A472&lt;&gt;"",NOT(ISNUMBER(SUMPRODUCT(FIND(MID(A472,ROW(INDIRECT("1:"&amp;LEN(A472))),1),validOligoNameCharacters))))),"RNA oligo name contains invalid characters. ","")</f>
        <v/>
      </c>
      <c r="W472" s="16">
        <f>IF(AND(B472&lt;&gt;"",NOT(ISNUMBER(SUMPRODUCT(FIND(MID(B472,ROW(INDIRECT("1:"&amp;LEN(B472))),1),validRnaSequenceCharacters))))),"RNA sequence contains invalid characters. ","")</f>
        <v/>
      </c>
      <c r="X472" s="16">
        <f>OR(Z472)</f>
        <v/>
      </c>
      <c r="Y472" s="16">
        <f>OR(Z472)</f>
        <v/>
      </c>
      <c r="Z472" s="16">
        <f>AND(A472="Leerposition",P472&gt;=2)</f>
        <v/>
      </c>
      <c r="AC472" s="16">
        <f>IF(AND(A472&lt;&gt;"",L472=""),"Physical condition not defined. ","")</f>
        <v/>
      </c>
      <c r="AD472" s="16">
        <f>IF(AND(A472&lt;&gt;"",M472=""),"Datasheet not defined. ","")</f>
        <v/>
      </c>
      <c r="AE472" s="16">
        <f>IF(AND(A472&lt;&gt;"",N472=""),"Aliquoting not defined. ","")</f>
        <v/>
      </c>
    </row>
    <row r="473" ht="10.5" customFormat="1" customHeight="1" s="16">
      <c r="A473" s="25" t="n"/>
      <c r="B473" s="25" t="n"/>
      <c r="C473" s="35">
        <f>IF(B473&lt;&gt;"",LEN(SUBSTITUTE(SUBSTITUTE(B473," ",""),"*","")),"")</f>
        <v/>
      </c>
      <c r="D473" s="19" t="n"/>
      <c r="E473" s="25" t="n"/>
      <c r="F473" s="19" t="n"/>
      <c r="G473" s="19" t="n"/>
      <c r="H473" s="19" t="n"/>
      <c r="I473" s="19" t="n"/>
      <c r="J473" s="19" t="n"/>
      <c r="K473" s="19" t="n"/>
      <c r="L473" s="19" t="n"/>
      <c r="M473" s="19" t="n"/>
      <c r="N473" s="19" t="n"/>
      <c r="O473" s="17">
        <f>Q473 &amp; R473 &amp; U473 &amp; V473 &amp; W473 &amp; S473 &amp; T473 &amp; AC473 &amp; AD473 &amp; AE473</f>
        <v/>
      </c>
      <c r="P473" s="1">
        <f>IF(B473&lt;&gt;"",LEN(SUBSTITUTE(SUBSTITUTE(B473," ",""),"*","")),"")</f>
        <v/>
      </c>
      <c r="Q473" s="1">
        <f>IF(AND(A473="",B473&lt;&gt;""),"No name provided. ","")</f>
        <v/>
      </c>
      <c r="R473" s="1">
        <f>IF(AND(A473&lt;&gt;"",B473=""),"No sequence provided. ","")</f>
        <v/>
      </c>
      <c r="S473" s="16">
        <f>IF(AND(P473&lt;&gt;"",E473&lt;&gt;"",NOT(X473)),IF(AND(INDEX(validRnaScaleLowerSizeLimits,MATCH(E473,validRnaScale,0))&lt;=$P473,$P473&lt;=INDEX(validRnaScaleUpperSizeLimits,MATCH(E473,validRnaScale,0))),"","Sequence (length) not available in " &amp; E473 &amp; " scale. "),"")</f>
        <v/>
      </c>
      <c r="T473" s="16">
        <f>IF(AND(P473&lt;&gt;"",E473&lt;&gt;"",NOT(Y473)),IF(AND(INDEX(validRnaPurificationLowerSizeLimits,MATCH(E473,validRnaScale,0),MATCH(D473,validRnaPurificationLowerSizeLimitsHeader,0))&lt;=$P473,$P473&lt;=INDEX(validRnaPurificationUpperSizeLimits,MATCH(E473,validRnaScale,0),MATCH(D473,validRnaPurificationUpperSizeLimitsHeader,0))),"","Combination of purification and scale not available. "),"")</f>
        <v/>
      </c>
      <c r="U473" s="16">
        <f>IF(LEN(A473)&gt;validOligoNameMaxLength,"RNA oligo name is too long. ","")</f>
        <v/>
      </c>
      <c r="V473" s="16">
        <f>IF(AND(A473&lt;&gt;"",NOT(ISNUMBER(SUMPRODUCT(FIND(MID(A473,ROW(INDIRECT("1:"&amp;LEN(A473))),1),validOligoNameCharacters))))),"RNA oligo name contains invalid characters. ","")</f>
        <v/>
      </c>
      <c r="W473" s="16">
        <f>IF(AND(B473&lt;&gt;"",NOT(ISNUMBER(SUMPRODUCT(FIND(MID(B473,ROW(INDIRECT("1:"&amp;LEN(B473))),1),validRnaSequenceCharacters))))),"RNA sequence contains invalid characters. ","")</f>
        <v/>
      </c>
      <c r="X473" s="16">
        <f>OR(Z473)</f>
        <v/>
      </c>
      <c r="Y473" s="16">
        <f>OR(Z473)</f>
        <v/>
      </c>
      <c r="Z473" s="16">
        <f>AND(A473="Leerposition",P473&gt;=2)</f>
        <v/>
      </c>
      <c r="AC473" s="16">
        <f>IF(AND(A473&lt;&gt;"",L473=""),"Physical condition not defined. ","")</f>
        <v/>
      </c>
      <c r="AD473" s="16">
        <f>IF(AND(A473&lt;&gt;"",M473=""),"Datasheet not defined. ","")</f>
        <v/>
      </c>
      <c r="AE473" s="16">
        <f>IF(AND(A473&lt;&gt;"",N473=""),"Aliquoting not defined. ","")</f>
        <v/>
      </c>
    </row>
    <row r="474" ht="10.5" customFormat="1" customHeight="1" s="16">
      <c r="A474" s="25" t="n"/>
      <c r="B474" s="25" t="n"/>
      <c r="C474" s="35">
        <f>IF(B474&lt;&gt;"",LEN(SUBSTITUTE(SUBSTITUTE(B474," ",""),"*","")),"")</f>
        <v/>
      </c>
      <c r="D474" s="19" t="n"/>
      <c r="E474" s="25" t="n"/>
      <c r="F474" s="19" t="n"/>
      <c r="G474" s="19" t="n"/>
      <c r="H474" s="19" t="n"/>
      <c r="I474" s="19" t="n"/>
      <c r="J474" s="19" t="n"/>
      <c r="K474" s="19" t="n"/>
      <c r="L474" s="19" t="n"/>
      <c r="M474" s="19" t="n"/>
      <c r="N474" s="19" t="n"/>
      <c r="O474" s="17">
        <f>Q474 &amp; R474 &amp; U474 &amp; V474 &amp; W474 &amp; S474 &amp; T474 &amp; AC474 &amp; AD474 &amp; AE474</f>
        <v/>
      </c>
      <c r="P474" s="1">
        <f>IF(B474&lt;&gt;"",LEN(SUBSTITUTE(SUBSTITUTE(B474," ",""),"*","")),"")</f>
        <v/>
      </c>
      <c r="Q474" s="1">
        <f>IF(AND(A474="",B474&lt;&gt;""),"No name provided. ","")</f>
        <v/>
      </c>
      <c r="R474" s="1">
        <f>IF(AND(A474&lt;&gt;"",B474=""),"No sequence provided. ","")</f>
        <v/>
      </c>
      <c r="S474" s="16">
        <f>IF(AND(P474&lt;&gt;"",E474&lt;&gt;"",NOT(X474)),IF(AND(INDEX(validRnaScaleLowerSizeLimits,MATCH(E474,validRnaScale,0))&lt;=$P474,$P474&lt;=INDEX(validRnaScaleUpperSizeLimits,MATCH(E474,validRnaScale,0))),"","Sequence (length) not available in " &amp; E474 &amp; " scale. "),"")</f>
        <v/>
      </c>
      <c r="T474" s="16">
        <f>IF(AND(P474&lt;&gt;"",E474&lt;&gt;"",NOT(Y474)),IF(AND(INDEX(validRnaPurificationLowerSizeLimits,MATCH(E474,validRnaScale,0),MATCH(D474,validRnaPurificationLowerSizeLimitsHeader,0))&lt;=$P474,$P474&lt;=INDEX(validRnaPurificationUpperSizeLimits,MATCH(E474,validRnaScale,0),MATCH(D474,validRnaPurificationUpperSizeLimitsHeader,0))),"","Combination of purification and scale not available. "),"")</f>
        <v/>
      </c>
      <c r="U474" s="16">
        <f>IF(LEN(A474)&gt;validOligoNameMaxLength,"RNA oligo name is too long. ","")</f>
        <v/>
      </c>
      <c r="V474" s="16">
        <f>IF(AND(A474&lt;&gt;"",NOT(ISNUMBER(SUMPRODUCT(FIND(MID(A474,ROW(INDIRECT("1:"&amp;LEN(A474))),1),validOligoNameCharacters))))),"RNA oligo name contains invalid characters. ","")</f>
        <v/>
      </c>
      <c r="W474" s="16">
        <f>IF(AND(B474&lt;&gt;"",NOT(ISNUMBER(SUMPRODUCT(FIND(MID(B474,ROW(INDIRECT("1:"&amp;LEN(B474))),1),validRnaSequenceCharacters))))),"RNA sequence contains invalid characters. ","")</f>
        <v/>
      </c>
      <c r="X474" s="16">
        <f>OR(Z474)</f>
        <v/>
      </c>
      <c r="Y474" s="16">
        <f>OR(Z474)</f>
        <v/>
      </c>
      <c r="Z474" s="16">
        <f>AND(A474="Leerposition",P474&gt;=2)</f>
        <v/>
      </c>
      <c r="AC474" s="16">
        <f>IF(AND(A474&lt;&gt;"",L474=""),"Physical condition not defined. ","")</f>
        <v/>
      </c>
      <c r="AD474" s="16">
        <f>IF(AND(A474&lt;&gt;"",M474=""),"Datasheet not defined. ","")</f>
        <v/>
      </c>
      <c r="AE474" s="16">
        <f>IF(AND(A474&lt;&gt;"",N474=""),"Aliquoting not defined. ","")</f>
        <v/>
      </c>
    </row>
    <row r="475" ht="10.5" customFormat="1" customHeight="1" s="16">
      <c r="A475" s="25" t="n"/>
      <c r="B475" s="25" t="n"/>
      <c r="C475" s="35">
        <f>IF(B475&lt;&gt;"",LEN(SUBSTITUTE(SUBSTITUTE(B475," ",""),"*","")),"")</f>
        <v/>
      </c>
      <c r="D475" s="19" t="n"/>
      <c r="E475" s="25" t="n"/>
      <c r="F475" s="19" t="n"/>
      <c r="G475" s="19" t="n"/>
      <c r="H475" s="19" t="n"/>
      <c r="I475" s="19" t="n"/>
      <c r="J475" s="19" t="n"/>
      <c r="K475" s="19" t="n"/>
      <c r="L475" s="19" t="n"/>
      <c r="M475" s="19" t="n"/>
      <c r="N475" s="19" t="n"/>
      <c r="O475" s="17">
        <f>Q475 &amp; R475 &amp; U475 &amp; V475 &amp; W475 &amp; S475 &amp; T475 &amp; AC475 &amp; AD475 &amp; AE475</f>
        <v/>
      </c>
      <c r="P475" s="1">
        <f>IF(B475&lt;&gt;"",LEN(SUBSTITUTE(SUBSTITUTE(B475," ",""),"*","")),"")</f>
        <v/>
      </c>
      <c r="Q475" s="1">
        <f>IF(AND(A475="",B475&lt;&gt;""),"No name provided. ","")</f>
        <v/>
      </c>
      <c r="R475" s="1">
        <f>IF(AND(A475&lt;&gt;"",B475=""),"No sequence provided. ","")</f>
        <v/>
      </c>
      <c r="S475" s="16">
        <f>IF(AND(P475&lt;&gt;"",E475&lt;&gt;"",NOT(X475)),IF(AND(INDEX(validRnaScaleLowerSizeLimits,MATCH(E475,validRnaScale,0))&lt;=$P475,$P475&lt;=INDEX(validRnaScaleUpperSizeLimits,MATCH(E475,validRnaScale,0))),"","Sequence (length) not available in " &amp; E475 &amp; " scale. "),"")</f>
        <v/>
      </c>
      <c r="T475" s="16">
        <f>IF(AND(P475&lt;&gt;"",E475&lt;&gt;"",NOT(Y475)),IF(AND(INDEX(validRnaPurificationLowerSizeLimits,MATCH(E475,validRnaScale,0),MATCH(D475,validRnaPurificationLowerSizeLimitsHeader,0))&lt;=$P475,$P475&lt;=INDEX(validRnaPurificationUpperSizeLimits,MATCH(E475,validRnaScale,0),MATCH(D475,validRnaPurificationUpperSizeLimitsHeader,0))),"","Combination of purification and scale not available. "),"")</f>
        <v/>
      </c>
      <c r="U475" s="16">
        <f>IF(LEN(A475)&gt;validOligoNameMaxLength,"RNA oligo name is too long. ","")</f>
        <v/>
      </c>
      <c r="V475" s="16">
        <f>IF(AND(A475&lt;&gt;"",NOT(ISNUMBER(SUMPRODUCT(FIND(MID(A475,ROW(INDIRECT("1:"&amp;LEN(A475))),1),validOligoNameCharacters))))),"RNA oligo name contains invalid characters. ","")</f>
        <v/>
      </c>
      <c r="W475" s="16">
        <f>IF(AND(B475&lt;&gt;"",NOT(ISNUMBER(SUMPRODUCT(FIND(MID(B475,ROW(INDIRECT("1:"&amp;LEN(B475))),1),validRnaSequenceCharacters))))),"RNA sequence contains invalid characters. ","")</f>
        <v/>
      </c>
      <c r="X475" s="16">
        <f>OR(Z475)</f>
        <v/>
      </c>
      <c r="Y475" s="16">
        <f>OR(Z475)</f>
        <v/>
      </c>
      <c r="Z475" s="16">
        <f>AND(A475="Leerposition",P475&gt;=2)</f>
        <v/>
      </c>
      <c r="AC475" s="16">
        <f>IF(AND(A475&lt;&gt;"",L475=""),"Physical condition not defined. ","")</f>
        <v/>
      </c>
      <c r="AD475" s="16">
        <f>IF(AND(A475&lt;&gt;"",M475=""),"Datasheet not defined. ","")</f>
        <v/>
      </c>
      <c r="AE475" s="16">
        <f>IF(AND(A475&lt;&gt;"",N475=""),"Aliquoting not defined. ","")</f>
        <v/>
      </c>
    </row>
    <row r="476" ht="10.5" customFormat="1" customHeight="1" s="16">
      <c r="A476" s="25" t="n"/>
      <c r="B476" s="25" t="n"/>
      <c r="C476" s="35">
        <f>IF(B476&lt;&gt;"",LEN(SUBSTITUTE(SUBSTITUTE(B476," ",""),"*","")),"")</f>
        <v/>
      </c>
      <c r="D476" s="19" t="n"/>
      <c r="E476" s="25" t="n"/>
      <c r="F476" s="19" t="n"/>
      <c r="G476" s="19" t="n"/>
      <c r="H476" s="19" t="n"/>
      <c r="I476" s="19" t="n"/>
      <c r="J476" s="19" t="n"/>
      <c r="K476" s="19" t="n"/>
      <c r="L476" s="19" t="n"/>
      <c r="M476" s="19" t="n"/>
      <c r="N476" s="19" t="n"/>
      <c r="O476" s="17">
        <f>Q476 &amp; R476 &amp; U476 &amp; V476 &amp; W476 &amp; S476 &amp; T476 &amp; AC476 &amp; AD476 &amp; AE476</f>
        <v/>
      </c>
      <c r="P476" s="1">
        <f>IF(B476&lt;&gt;"",LEN(SUBSTITUTE(SUBSTITUTE(B476," ",""),"*","")),"")</f>
        <v/>
      </c>
      <c r="Q476" s="1">
        <f>IF(AND(A476="",B476&lt;&gt;""),"No name provided. ","")</f>
        <v/>
      </c>
      <c r="R476" s="1">
        <f>IF(AND(A476&lt;&gt;"",B476=""),"No sequence provided. ","")</f>
        <v/>
      </c>
      <c r="S476" s="16">
        <f>IF(AND(P476&lt;&gt;"",E476&lt;&gt;"",NOT(X476)),IF(AND(INDEX(validRnaScaleLowerSizeLimits,MATCH(E476,validRnaScale,0))&lt;=$P476,$P476&lt;=INDEX(validRnaScaleUpperSizeLimits,MATCH(E476,validRnaScale,0))),"","Sequence (length) not available in " &amp; E476 &amp; " scale. "),"")</f>
        <v/>
      </c>
      <c r="T476" s="16">
        <f>IF(AND(P476&lt;&gt;"",E476&lt;&gt;"",NOT(Y476)),IF(AND(INDEX(validRnaPurificationLowerSizeLimits,MATCH(E476,validRnaScale,0),MATCH(D476,validRnaPurificationLowerSizeLimitsHeader,0))&lt;=$P476,$P476&lt;=INDEX(validRnaPurificationUpperSizeLimits,MATCH(E476,validRnaScale,0),MATCH(D476,validRnaPurificationUpperSizeLimitsHeader,0))),"","Combination of purification and scale not available. "),"")</f>
        <v/>
      </c>
      <c r="U476" s="16">
        <f>IF(LEN(A476)&gt;validOligoNameMaxLength,"RNA oligo name is too long. ","")</f>
        <v/>
      </c>
      <c r="V476" s="16">
        <f>IF(AND(A476&lt;&gt;"",NOT(ISNUMBER(SUMPRODUCT(FIND(MID(A476,ROW(INDIRECT("1:"&amp;LEN(A476))),1),validOligoNameCharacters))))),"RNA oligo name contains invalid characters. ","")</f>
        <v/>
      </c>
      <c r="W476" s="16">
        <f>IF(AND(B476&lt;&gt;"",NOT(ISNUMBER(SUMPRODUCT(FIND(MID(B476,ROW(INDIRECT("1:"&amp;LEN(B476))),1),validRnaSequenceCharacters))))),"RNA sequence contains invalid characters. ","")</f>
        <v/>
      </c>
      <c r="X476" s="16">
        <f>OR(Z476)</f>
        <v/>
      </c>
      <c r="Y476" s="16">
        <f>OR(Z476)</f>
        <v/>
      </c>
      <c r="Z476" s="16">
        <f>AND(A476="Leerposition",P476&gt;=2)</f>
        <v/>
      </c>
      <c r="AC476" s="16">
        <f>IF(AND(A476&lt;&gt;"",L476=""),"Physical condition not defined. ","")</f>
        <v/>
      </c>
      <c r="AD476" s="16">
        <f>IF(AND(A476&lt;&gt;"",M476=""),"Datasheet not defined. ","")</f>
        <v/>
      </c>
      <c r="AE476" s="16">
        <f>IF(AND(A476&lt;&gt;"",N476=""),"Aliquoting not defined. ","")</f>
        <v/>
      </c>
    </row>
    <row r="477" ht="10.5" customFormat="1" customHeight="1" s="16">
      <c r="A477" s="25" t="n"/>
      <c r="B477" s="25" t="n"/>
      <c r="C477" s="35">
        <f>IF(B477&lt;&gt;"",LEN(SUBSTITUTE(SUBSTITUTE(B477," ",""),"*","")),"")</f>
        <v/>
      </c>
      <c r="D477" s="19" t="n"/>
      <c r="E477" s="25" t="n"/>
      <c r="F477" s="19" t="n"/>
      <c r="G477" s="19" t="n"/>
      <c r="H477" s="19" t="n"/>
      <c r="I477" s="19" t="n"/>
      <c r="J477" s="19" t="n"/>
      <c r="K477" s="19" t="n"/>
      <c r="L477" s="19" t="n"/>
      <c r="M477" s="19" t="n"/>
      <c r="N477" s="19" t="n"/>
      <c r="O477" s="17">
        <f>Q477 &amp; R477 &amp; U477 &amp; V477 &amp; W477 &amp; S477 &amp; T477 &amp; AC477 &amp; AD477 &amp; AE477</f>
        <v/>
      </c>
      <c r="P477" s="1">
        <f>IF(B477&lt;&gt;"",LEN(SUBSTITUTE(SUBSTITUTE(B477," ",""),"*","")),"")</f>
        <v/>
      </c>
      <c r="Q477" s="1">
        <f>IF(AND(A477="",B477&lt;&gt;""),"No name provided. ","")</f>
        <v/>
      </c>
      <c r="R477" s="1">
        <f>IF(AND(A477&lt;&gt;"",B477=""),"No sequence provided. ","")</f>
        <v/>
      </c>
      <c r="S477" s="16">
        <f>IF(AND(P477&lt;&gt;"",E477&lt;&gt;"",NOT(X477)),IF(AND(INDEX(validRnaScaleLowerSizeLimits,MATCH(E477,validRnaScale,0))&lt;=$P477,$P477&lt;=INDEX(validRnaScaleUpperSizeLimits,MATCH(E477,validRnaScale,0))),"","Sequence (length) not available in " &amp; E477 &amp; " scale. "),"")</f>
        <v/>
      </c>
      <c r="T477" s="16">
        <f>IF(AND(P477&lt;&gt;"",E477&lt;&gt;"",NOT(Y477)),IF(AND(INDEX(validRnaPurificationLowerSizeLimits,MATCH(E477,validRnaScale,0),MATCH(D477,validRnaPurificationLowerSizeLimitsHeader,0))&lt;=$P477,$P477&lt;=INDEX(validRnaPurificationUpperSizeLimits,MATCH(E477,validRnaScale,0),MATCH(D477,validRnaPurificationUpperSizeLimitsHeader,0))),"","Combination of purification and scale not available. "),"")</f>
        <v/>
      </c>
      <c r="U477" s="16">
        <f>IF(LEN(A477)&gt;validOligoNameMaxLength,"RNA oligo name is too long. ","")</f>
        <v/>
      </c>
      <c r="V477" s="16">
        <f>IF(AND(A477&lt;&gt;"",NOT(ISNUMBER(SUMPRODUCT(FIND(MID(A477,ROW(INDIRECT("1:"&amp;LEN(A477))),1),validOligoNameCharacters))))),"RNA oligo name contains invalid characters. ","")</f>
        <v/>
      </c>
      <c r="W477" s="16">
        <f>IF(AND(B477&lt;&gt;"",NOT(ISNUMBER(SUMPRODUCT(FIND(MID(B477,ROW(INDIRECT("1:"&amp;LEN(B477))),1),validRnaSequenceCharacters))))),"RNA sequence contains invalid characters. ","")</f>
        <v/>
      </c>
      <c r="X477" s="16">
        <f>OR(Z477)</f>
        <v/>
      </c>
      <c r="Y477" s="16">
        <f>OR(Z477)</f>
        <v/>
      </c>
      <c r="Z477" s="16">
        <f>AND(A477="Leerposition",P477&gt;=2)</f>
        <v/>
      </c>
      <c r="AC477" s="16">
        <f>IF(AND(A477&lt;&gt;"",L477=""),"Physical condition not defined. ","")</f>
        <v/>
      </c>
      <c r="AD477" s="16">
        <f>IF(AND(A477&lt;&gt;"",M477=""),"Datasheet not defined. ","")</f>
        <v/>
      </c>
      <c r="AE477" s="16">
        <f>IF(AND(A477&lt;&gt;"",N477=""),"Aliquoting not defined. ","")</f>
        <v/>
      </c>
    </row>
    <row r="478" ht="10.5" customFormat="1" customHeight="1" s="16">
      <c r="A478" s="25" t="n"/>
      <c r="B478" s="25" t="n"/>
      <c r="C478" s="35">
        <f>IF(B478&lt;&gt;"",LEN(SUBSTITUTE(SUBSTITUTE(B478," ",""),"*","")),"")</f>
        <v/>
      </c>
      <c r="D478" s="19" t="n"/>
      <c r="E478" s="25" t="n"/>
      <c r="F478" s="19" t="n"/>
      <c r="G478" s="19" t="n"/>
      <c r="H478" s="19" t="n"/>
      <c r="I478" s="19" t="n"/>
      <c r="J478" s="19" t="n"/>
      <c r="K478" s="19" t="n"/>
      <c r="L478" s="19" t="n"/>
      <c r="M478" s="19" t="n"/>
      <c r="N478" s="19" t="n"/>
      <c r="O478" s="17">
        <f>Q478 &amp; R478 &amp; U478 &amp; V478 &amp; W478 &amp; S478 &amp; T478 &amp; AC478 &amp; AD478 &amp; AE478</f>
        <v/>
      </c>
      <c r="P478" s="1">
        <f>IF(B478&lt;&gt;"",LEN(SUBSTITUTE(SUBSTITUTE(B478," ",""),"*","")),"")</f>
        <v/>
      </c>
      <c r="Q478" s="1">
        <f>IF(AND(A478="",B478&lt;&gt;""),"No name provided. ","")</f>
        <v/>
      </c>
      <c r="R478" s="1">
        <f>IF(AND(A478&lt;&gt;"",B478=""),"No sequence provided. ","")</f>
        <v/>
      </c>
      <c r="S478" s="16">
        <f>IF(AND(P478&lt;&gt;"",E478&lt;&gt;"",NOT(X478)),IF(AND(INDEX(validRnaScaleLowerSizeLimits,MATCH(E478,validRnaScale,0))&lt;=$P478,$P478&lt;=INDEX(validRnaScaleUpperSizeLimits,MATCH(E478,validRnaScale,0))),"","Sequence (length) not available in " &amp; E478 &amp; " scale. "),"")</f>
        <v/>
      </c>
      <c r="T478" s="16">
        <f>IF(AND(P478&lt;&gt;"",E478&lt;&gt;"",NOT(Y478)),IF(AND(INDEX(validRnaPurificationLowerSizeLimits,MATCH(E478,validRnaScale,0),MATCH(D478,validRnaPurificationLowerSizeLimitsHeader,0))&lt;=$P478,$P478&lt;=INDEX(validRnaPurificationUpperSizeLimits,MATCH(E478,validRnaScale,0),MATCH(D478,validRnaPurificationUpperSizeLimitsHeader,0))),"","Combination of purification and scale not available. "),"")</f>
        <v/>
      </c>
      <c r="U478" s="16">
        <f>IF(LEN(A478)&gt;validOligoNameMaxLength,"RNA oligo name is too long. ","")</f>
        <v/>
      </c>
      <c r="V478" s="16">
        <f>IF(AND(A478&lt;&gt;"",NOT(ISNUMBER(SUMPRODUCT(FIND(MID(A478,ROW(INDIRECT("1:"&amp;LEN(A478))),1),validOligoNameCharacters))))),"RNA oligo name contains invalid characters. ","")</f>
        <v/>
      </c>
      <c r="W478" s="16">
        <f>IF(AND(B478&lt;&gt;"",NOT(ISNUMBER(SUMPRODUCT(FIND(MID(B478,ROW(INDIRECT("1:"&amp;LEN(B478))),1),validRnaSequenceCharacters))))),"RNA sequence contains invalid characters. ","")</f>
        <v/>
      </c>
      <c r="X478" s="16">
        <f>OR(Z478)</f>
        <v/>
      </c>
      <c r="Y478" s="16">
        <f>OR(Z478)</f>
        <v/>
      </c>
      <c r="Z478" s="16">
        <f>AND(A478="Leerposition",P478&gt;=2)</f>
        <v/>
      </c>
      <c r="AC478" s="16">
        <f>IF(AND(A478&lt;&gt;"",L478=""),"Physical condition not defined. ","")</f>
        <v/>
      </c>
      <c r="AD478" s="16">
        <f>IF(AND(A478&lt;&gt;"",M478=""),"Datasheet not defined. ","")</f>
        <v/>
      </c>
      <c r="AE478" s="16">
        <f>IF(AND(A478&lt;&gt;"",N478=""),"Aliquoting not defined. ","")</f>
        <v/>
      </c>
    </row>
    <row r="479" ht="10.5" customFormat="1" customHeight="1" s="16">
      <c r="A479" s="25" t="n"/>
      <c r="B479" s="25" t="n"/>
      <c r="C479" s="35">
        <f>IF(B479&lt;&gt;"",LEN(SUBSTITUTE(SUBSTITUTE(B479," ",""),"*","")),"")</f>
        <v/>
      </c>
      <c r="D479" s="19" t="n"/>
      <c r="E479" s="25" t="n"/>
      <c r="F479" s="19" t="n"/>
      <c r="G479" s="19" t="n"/>
      <c r="H479" s="19" t="n"/>
      <c r="I479" s="19" t="n"/>
      <c r="J479" s="19" t="n"/>
      <c r="K479" s="19" t="n"/>
      <c r="L479" s="19" t="n"/>
      <c r="M479" s="19" t="n"/>
      <c r="N479" s="19" t="n"/>
      <c r="O479" s="17">
        <f>Q479 &amp; R479 &amp; U479 &amp; V479 &amp; W479 &amp; S479 &amp; T479 &amp; AC479 &amp; AD479 &amp; AE479</f>
        <v/>
      </c>
      <c r="P479" s="1">
        <f>IF(B479&lt;&gt;"",LEN(SUBSTITUTE(SUBSTITUTE(B479," ",""),"*","")),"")</f>
        <v/>
      </c>
      <c r="Q479" s="1">
        <f>IF(AND(A479="",B479&lt;&gt;""),"No name provided. ","")</f>
        <v/>
      </c>
      <c r="R479" s="1">
        <f>IF(AND(A479&lt;&gt;"",B479=""),"No sequence provided. ","")</f>
        <v/>
      </c>
      <c r="S479" s="16">
        <f>IF(AND(P479&lt;&gt;"",E479&lt;&gt;"",NOT(X479)),IF(AND(INDEX(validRnaScaleLowerSizeLimits,MATCH(E479,validRnaScale,0))&lt;=$P479,$P479&lt;=INDEX(validRnaScaleUpperSizeLimits,MATCH(E479,validRnaScale,0))),"","Sequence (length) not available in " &amp; E479 &amp; " scale. "),"")</f>
        <v/>
      </c>
      <c r="T479" s="16">
        <f>IF(AND(P479&lt;&gt;"",E479&lt;&gt;"",NOT(Y479)),IF(AND(INDEX(validRnaPurificationLowerSizeLimits,MATCH(E479,validRnaScale,0),MATCH(D479,validRnaPurificationLowerSizeLimitsHeader,0))&lt;=$P479,$P479&lt;=INDEX(validRnaPurificationUpperSizeLimits,MATCH(E479,validRnaScale,0),MATCH(D479,validRnaPurificationUpperSizeLimitsHeader,0))),"","Combination of purification and scale not available. "),"")</f>
        <v/>
      </c>
      <c r="U479" s="16">
        <f>IF(LEN(A479)&gt;validOligoNameMaxLength,"RNA oligo name is too long. ","")</f>
        <v/>
      </c>
      <c r="V479" s="16">
        <f>IF(AND(A479&lt;&gt;"",NOT(ISNUMBER(SUMPRODUCT(FIND(MID(A479,ROW(INDIRECT("1:"&amp;LEN(A479))),1),validOligoNameCharacters))))),"RNA oligo name contains invalid characters. ","")</f>
        <v/>
      </c>
      <c r="W479" s="16">
        <f>IF(AND(B479&lt;&gt;"",NOT(ISNUMBER(SUMPRODUCT(FIND(MID(B479,ROW(INDIRECT("1:"&amp;LEN(B479))),1),validRnaSequenceCharacters))))),"RNA sequence contains invalid characters. ","")</f>
        <v/>
      </c>
      <c r="X479" s="16">
        <f>OR(Z479)</f>
        <v/>
      </c>
      <c r="Y479" s="16">
        <f>OR(Z479)</f>
        <v/>
      </c>
      <c r="Z479" s="16">
        <f>AND(A479="Leerposition",P479&gt;=2)</f>
        <v/>
      </c>
      <c r="AC479" s="16">
        <f>IF(AND(A479&lt;&gt;"",L479=""),"Physical condition not defined. ","")</f>
        <v/>
      </c>
      <c r="AD479" s="16">
        <f>IF(AND(A479&lt;&gt;"",M479=""),"Datasheet not defined. ","")</f>
        <v/>
      </c>
      <c r="AE479" s="16">
        <f>IF(AND(A479&lt;&gt;"",N479=""),"Aliquoting not defined. ","")</f>
        <v/>
      </c>
    </row>
    <row r="480" ht="10.5" customFormat="1" customHeight="1" s="16">
      <c r="A480" s="25" t="n"/>
      <c r="B480" s="25" t="n"/>
      <c r="C480" s="35">
        <f>IF(B480&lt;&gt;"",LEN(SUBSTITUTE(SUBSTITUTE(B480," ",""),"*","")),"")</f>
        <v/>
      </c>
      <c r="D480" s="19" t="n"/>
      <c r="E480" s="25" t="n"/>
      <c r="F480" s="19" t="n"/>
      <c r="G480" s="19" t="n"/>
      <c r="H480" s="19" t="n"/>
      <c r="I480" s="19" t="n"/>
      <c r="J480" s="19" t="n"/>
      <c r="K480" s="19" t="n"/>
      <c r="L480" s="19" t="n"/>
      <c r="M480" s="19" t="n"/>
      <c r="N480" s="19" t="n"/>
      <c r="O480" s="17">
        <f>Q480 &amp; R480 &amp; U480 &amp; V480 &amp; W480 &amp; S480 &amp; T480 &amp; AC480 &amp; AD480 &amp; AE480</f>
        <v/>
      </c>
      <c r="P480" s="1">
        <f>IF(B480&lt;&gt;"",LEN(SUBSTITUTE(SUBSTITUTE(B480," ",""),"*","")),"")</f>
        <v/>
      </c>
      <c r="Q480" s="1">
        <f>IF(AND(A480="",B480&lt;&gt;""),"No name provided. ","")</f>
        <v/>
      </c>
      <c r="R480" s="1">
        <f>IF(AND(A480&lt;&gt;"",B480=""),"No sequence provided. ","")</f>
        <v/>
      </c>
      <c r="S480" s="16">
        <f>IF(AND(P480&lt;&gt;"",E480&lt;&gt;"",NOT(X480)),IF(AND(INDEX(validRnaScaleLowerSizeLimits,MATCH(E480,validRnaScale,0))&lt;=$P480,$P480&lt;=INDEX(validRnaScaleUpperSizeLimits,MATCH(E480,validRnaScale,0))),"","Sequence (length) not available in " &amp; E480 &amp; " scale. "),"")</f>
        <v/>
      </c>
      <c r="T480" s="16">
        <f>IF(AND(P480&lt;&gt;"",E480&lt;&gt;"",NOT(Y480)),IF(AND(INDEX(validRnaPurificationLowerSizeLimits,MATCH(E480,validRnaScale,0),MATCH(D480,validRnaPurificationLowerSizeLimitsHeader,0))&lt;=$P480,$P480&lt;=INDEX(validRnaPurificationUpperSizeLimits,MATCH(E480,validRnaScale,0),MATCH(D480,validRnaPurificationUpperSizeLimitsHeader,0))),"","Combination of purification and scale not available. "),"")</f>
        <v/>
      </c>
      <c r="U480" s="16">
        <f>IF(LEN(A480)&gt;validOligoNameMaxLength,"RNA oligo name is too long. ","")</f>
        <v/>
      </c>
      <c r="V480" s="16">
        <f>IF(AND(A480&lt;&gt;"",NOT(ISNUMBER(SUMPRODUCT(FIND(MID(A480,ROW(INDIRECT("1:"&amp;LEN(A480))),1),validOligoNameCharacters))))),"RNA oligo name contains invalid characters. ","")</f>
        <v/>
      </c>
      <c r="W480" s="16">
        <f>IF(AND(B480&lt;&gt;"",NOT(ISNUMBER(SUMPRODUCT(FIND(MID(B480,ROW(INDIRECT("1:"&amp;LEN(B480))),1),validRnaSequenceCharacters))))),"RNA sequence contains invalid characters. ","")</f>
        <v/>
      </c>
      <c r="X480" s="16">
        <f>OR(Z480)</f>
        <v/>
      </c>
      <c r="Y480" s="16">
        <f>OR(Z480)</f>
        <v/>
      </c>
      <c r="Z480" s="16">
        <f>AND(A480="Leerposition",P480&gt;=2)</f>
        <v/>
      </c>
      <c r="AC480" s="16">
        <f>IF(AND(A480&lt;&gt;"",L480=""),"Physical condition not defined. ","")</f>
        <v/>
      </c>
      <c r="AD480" s="16">
        <f>IF(AND(A480&lt;&gt;"",M480=""),"Datasheet not defined. ","")</f>
        <v/>
      </c>
      <c r="AE480" s="16">
        <f>IF(AND(A480&lt;&gt;"",N480=""),"Aliquoting not defined. ","")</f>
        <v/>
      </c>
    </row>
    <row r="481" ht="10.5" customFormat="1" customHeight="1" s="83" thickBot="1">
      <c r="A481" s="78" t="n"/>
      <c r="B481" s="78" t="n"/>
      <c r="C481" s="79">
        <f>IF(B481&lt;&gt;"",LEN(SUBSTITUTE(SUBSTITUTE(B481," ",""),"*","")),"")</f>
        <v/>
      </c>
      <c r="D481" s="80" t="n"/>
      <c r="E481" s="78" t="n"/>
      <c r="F481" s="80" t="n"/>
      <c r="G481" s="80" t="n"/>
      <c r="H481" s="80" t="n"/>
      <c r="I481" s="80" t="n"/>
      <c r="J481" s="80" t="n"/>
      <c r="K481" s="80" t="n"/>
      <c r="L481" s="100" t="n"/>
      <c r="M481" s="100" t="n"/>
      <c r="N481" s="100" t="n"/>
      <c r="O481" s="81">
        <f>Q481 &amp; R481 &amp; U481 &amp; V481 &amp; W481 &amp; S481 &amp; T481 &amp; AC481 &amp; AD481 &amp; AE481</f>
        <v/>
      </c>
      <c r="P481" s="82">
        <f>IF(B481&lt;&gt;"",LEN(SUBSTITUTE(SUBSTITUTE(B481," ",""),"*","")),"")</f>
        <v/>
      </c>
      <c r="Q481" s="82">
        <f>IF(AND(A481="",B481&lt;&gt;""),"No name provided. ","")</f>
        <v/>
      </c>
      <c r="R481" s="82">
        <f>IF(AND(A481&lt;&gt;"",B481=""),"No sequence provided. ","")</f>
        <v/>
      </c>
      <c r="S481" s="83">
        <f>IF(AND(P481&lt;&gt;"",E481&lt;&gt;"",NOT(X481)),IF(AND(INDEX(validRnaScaleLowerSizeLimits,MATCH(E481,validRnaScale,0))&lt;=$P481,$P481&lt;=INDEX(validRnaScaleUpperSizeLimits,MATCH(E481,validRnaScale,0))),"","Sequence (length) not available in " &amp; E481 &amp; " scale. "),"")</f>
        <v/>
      </c>
      <c r="T481" s="83">
        <f>IF(AND(P481&lt;&gt;"",E481&lt;&gt;"",NOT(Y481)),IF(AND(INDEX(validRnaPurificationLowerSizeLimits,MATCH(E481,validRnaScale,0),MATCH(D481,validRnaPurificationLowerSizeLimitsHeader,0))&lt;=$P481,$P481&lt;=INDEX(validRnaPurificationUpperSizeLimits,MATCH(E481,validRnaScale,0),MATCH(D481,validRnaPurificationUpperSizeLimitsHeader,0))),"","Combination of purification and scale not available. "),"")</f>
        <v/>
      </c>
      <c r="U481" s="83">
        <f>IF(LEN(A481)&gt;validOligoNameMaxLength,"RNA oligo name is too long. ","")</f>
        <v/>
      </c>
      <c r="V481" s="83">
        <f>IF(AND(A481&lt;&gt;"",NOT(ISNUMBER(SUMPRODUCT(FIND(MID(A481,ROW(INDIRECT("1:"&amp;LEN(A481))),1),validOligoNameCharacters))))),"RNA oligo name contains invalid characters. ","")</f>
        <v/>
      </c>
      <c r="W481" s="83">
        <f>IF(AND(B481&lt;&gt;"",NOT(ISNUMBER(SUMPRODUCT(FIND(MID(B481,ROW(INDIRECT("1:"&amp;LEN(B481))),1),validRnaSequenceCharacters))))),"RNA sequence contains invalid characters. ","")</f>
        <v/>
      </c>
      <c r="X481" s="83">
        <f>OR(Z481)</f>
        <v/>
      </c>
      <c r="Y481" s="83">
        <f>OR(Z481)</f>
        <v/>
      </c>
      <c r="Z481" s="83">
        <f>AND(A481="Leerposition",P481&gt;=2)</f>
        <v/>
      </c>
      <c r="AC481" s="83">
        <f>IF(AND(A481&lt;&gt;"",L481=""),"Physical condition not defined. ","")</f>
        <v/>
      </c>
      <c r="AD481" s="83">
        <f>IF(AND(A481&lt;&gt;"",M481=""),"Datasheet not defined. ","")</f>
        <v/>
      </c>
      <c r="AE481" s="83">
        <f>IF(AND(A481&lt;&gt;"",N481=""),"Aliquoting not defined. ","")</f>
        <v/>
      </c>
    </row>
    <row r="482" ht="10.5" customFormat="1" customHeight="1" s="16">
      <c r="A482" s="25" t="n"/>
      <c r="B482" s="25" t="n"/>
      <c r="C482" s="35">
        <f>IF(B482&lt;&gt;"",LEN(SUBSTITUTE(SUBSTITUTE(B482," ",""),"*","")),"")</f>
        <v/>
      </c>
      <c r="D482" s="19" t="n"/>
      <c r="E482" s="25" t="n"/>
      <c r="F482" s="19" t="n"/>
      <c r="G482" s="19" t="n"/>
      <c r="H482" s="19" t="n"/>
      <c r="I482" s="19" t="n"/>
      <c r="J482" s="19" t="n"/>
      <c r="K482" s="19" t="n"/>
      <c r="L482" s="19" t="n"/>
      <c r="M482" s="19" t="n"/>
      <c r="N482" s="19" t="n"/>
      <c r="O482" s="17">
        <f>Q482 &amp; R482 &amp; U482 &amp; V482 &amp; W482 &amp; S482 &amp; T482 &amp; AC482 &amp; AD482 &amp; AE482</f>
        <v/>
      </c>
      <c r="P482" s="1">
        <f>IF(B482&lt;&gt;"",LEN(SUBSTITUTE(SUBSTITUTE(B482," ",""),"*","")),"")</f>
        <v/>
      </c>
      <c r="Q482" s="1">
        <f>IF(AND(A482="",B482&lt;&gt;""),"No name provided. ","")</f>
        <v/>
      </c>
      <c r="R482" s="1">
        <f>IF(AND(A482&lt;&gt;"",B482=""),"No sequence provided. ","")</f>
        <v/>
      </c>
      <c r="S482" s="16">
        <f>IF(AND(P482&lt;&gt;"",E482&lt;&gt;"",NOT(X482)),IF(AND(INDEX(validRnaScaleLowerSizeLimits,MATCH(E482,validRnaScale,0))&lt;=$P482,$P482&lt;=INDEX(validRnaScaleUpperSizeLimits,MATCH(E482,validRnaScale,0))),"","Sequence (length) not available in " &amp; E482 &amp; " scale. "),"")</f>
        <v/>
      </c>
      <c r="T482" s="16">
        <f>IF(AND(P482&lt;&gt;"",E482&lt;&gt;"",NOT(Y482)),IF(AND(INDEX(validRnaPurificationLowerSizeLimits,MATCH(E482,validRnaScale,0),MATCH(D482,validRnaPurificationLowerSizeLimitsHeader,0))&lt;=$P482,$P482&lt;=INDEX(validRnaPurificationUpperSizeLimits,MATCH(E482,validRnaScale,0),MATCH(D482,validRnaPurificationUpperSizeLimitsHeader,0))),"","Combination of purification and scale not available. "),"")</f>
        <v/>
      </c>
      <c r="U482" s="16">
        <f>IF(LEN(A482)&gt;validOligoNameMaxLength,"RNA oligo name is too long. ","")</f>
        <v/>
      </c>
      <c r="V482" s="16">
        <f>IF(AND(A482&lt;&gt;"",NOT(ISNUMBER(SUMPRODUCT(FIND(MID(A482,ROW(INDIRECT("1:"&amp;LEN(A482))),1),validOligoNameCharacters))))),"RNA oligo name contains invalid characters. ","")</f>
        <v/>
      </c>
      <c r="W482" s="16">
        <f>IF(AND(B482&lt;&gt;"",NOT(ISNUMBER(SUMPRODUCT(FIND(MID(B482,ROW(INDIRECT("1:"&amp;LEN(B482))),1),validRnaSequenceCharacters))))),"RNA sequence contains invalid characters. ","")</f>
        <v/>
      </c>
      <c r="X482" s="16">
        <f>OR(Z482)</f>
        <v/>
      </c>
      <c r="Y482" s="16">
        <f>OR(Z482)</f>
        <v/>
      </c>
      <c r="Z482" s="16">
        <f>AND(A482="Leerposition",P482&gt;=2)</f>
        <v/>
      </c>
      <c r="AC482" s="16">
        <f>IF(AND(A482&lt;&gt;"",L482=""),"Physical condition not defined. ","")</f>
        <v/>
      </c>
      <c r="AD482" s="16">
        <f>IF(AND(A482&lt;&gt;"",M482=""),"Datasheet not defined. ","")</f>
        <v/>
      </c>
      <c r="AE482" s="16">
        <f>IF(AND(A482&lt;&gt;"",N482=""),"Aliquoting not defined. ","")</f>
        <v/>
      </c>
    </row>
    <row r="483" ht="10.5" customFormat="1" customHeight="1" s="16">
      <c r="A483" s="25" t="n"/>
      <c r="B483" s="25" t="n"/>
      <c r="C483" s="35">
        <f>IF(B483&lt;&gt;"",LEN(SUBSTITUTE(SUBSTITUTE(B483," ",""),"*","")),"")</f>
        <v/>
      </c>
      <c r="D483" s="19" t="n"/>
      <c r="E483" s="25" t="n"/>
      <c r="F483" s="19" t="n"/>
      <c r="G483" s="19" t="n"/>
      <c r="H483" s="19" t="n"/>
      <c r="I483" s="19" t="n"/>
      <c r="J483" s="19" t="n"/>
      <c r="K483" s="19" t="n"/>
      <c r="L483" s="19" t="n"/>
      <c r="M483" s="19" t="n"/>
      <c r="N483" s="19" t="n"/>
      <c r="O483" s="17">
        <f>Q483 &amp; R483 &amp; U483 &amp; V483 &amp; W483 &amp; S483 &amp; T483 &amp; AC483 &amp; AD483 &amp; AE483</f>
        <v/>
      </c>
      <c r="P483" s="1">
        <f>IF(B483&lt;&gt;"",LEN(SUBSTITUTE(SUBSTITUTE(B483," ",""),"*","")),"")</f>
        <v/>
      </c>
      <c r="Q483" s="1">
        <f>IF(AND(A483="",B483&lt;&gt;""),"No name provided. ","")</f>
        <v/>
      </c>
      <c r="R483" s="1">
        <f>IF(AND(A483&lt;&gt;"",B483=""),"No sequence provided. ","")</f>
        <v/>
      </c>
      <c r="S483" s="16">
        <f>IF(AND(P483&lt;&gt;"",E483&lt;&gt;"",NOT(X483)),IF(AND(INDEX(validRnaScaleLowerSizeLimits,MATCH(E483,validRnaScale,0))&lt;=$P483,$P483&lt;=INDEX(validRnaScaleUpperSizeLimits,MATCH(E483,validRnaScale,0))),"","Sequence (length) not available in " &amp; E483 &amp; " scale. "),"")</f>
        <v/>
      </c>
      <c r="T483" s="16">
        <f>IF(AND(P483&lt;&gt;"",E483&lt;&gt;"",NOT(Y483)),IF(AND(INDEX(validRnaPurificationLowerSizeLimits,MATCH(E483,validRnaScale,0),MATCH(D483,validRnaPurificationLowerSizeLimitsHeader,0))&lt;=$P483,$P483&lt;=INDEX(validRnaPurificationUpperSizeLimits,MATCH(E483,validRnaScale,0),MATCH(D483,validRnaPurificationUpperSizeLimitsHeader,0))),"","Combination of purification and scale not available. "),"")</f>
        <v/>
      </c>
      <c r="U483" s="16">
        <f>IF(LEN(A483)&gt;validOligoNameMaxLength,"RNA oligo name is too long. ","")</f>
        <v/>
      </c>
      <c r="V483" s="16">
        <f>IF(AND(A483&lt;&gt;"",NOT(ISNUMBER(SUMPRODUCT(FIND(MID(A483,ROW(INDIRECT("1:"&amp;LEN(A483))),1),validOligoNameCharacters))))),"RNA oligo name contains invalid characters. ","")</f>
        <v/>
      </c>
      <c r="W483" s="16">
        <f>IF(AND(B483&lt;&gt;"",NOT(ISNUMBER(SUMPRODUCT(FIND(MID(B483,ROW(INDIRECT("1:"&amp;LEN(B483))),1),validRnaSequenceCharacters))))),"RNA sequence contains invalid characters. ","")</f>
        <v/>
      </c>
      <c r="X483" s="16">
        <f>OR(Z483)</f>
        <v/>
      </c>
      <c r="Y483" s="16">
        <f>OR(Z483)</f>
        <v/>
      </c>
      <c r="Z483" s="16">
        <f>AND(A483="Leerposition",P483&gt;=2)</f>
        <v/>
      </c>
      <c r="AC483" s="16">
        <f>IF(AND(A483&lt;&gt;"",L483=""),"Physical condition not defined. ","")</f>
        <v/>
      </c>
      <c r="AD483" s="16">
        <f>IF(AND(A483&lt;&gt;"",M483=""),"Datasheet not defined. ","")</f>
        <v/>
      </c>
      <c r="AE483" s="16">
        <f>IF(AND(A483&lt;&gt;"",N483=""),"Aliquoting not defined. ","")</f>
        <v/>
      </c>
    </row>
    <row r="484" ht="10.5" customFormat="1" customHeight="1" s="16">
      <c r="A484" s="25" t="n"/>
      <c r="B484" s="25" t="n"/>
      <c r="C484" s="35">
        <f>IF(B484&lt;&gt;"",LEN(SUBSTITUTE(SUBSTITUTE(B484," ",""),"*","")),"")</f>
        <v/>
      </c>
      <c r="D484" s="19" t="n"/>
      <c r="E484" s="25" t="n"/>
      <c r="F484" s="19" t="n"/>
      <c r="G484" s="19" t="n"/>
      <c r="H484" s="19" t="n"/>
      <c r="I484" s="19" t="n"/>
      <c r="J484" s="19" t="n"/>
      <c r="K484" s="19" t="n"/>
      <c r="L484" s="19" t="n"/>
      <c r="M484" s="19" t="n"/>
      <c r="N484" s="19" t="n"/>
      <c r="O484" s="17">
        <f>Q484 &amp; R484 &amp; U484 &amp; V484 &amp; W484 &amp; S484 &amp; T484 &amp; AC484 &amp; AD484 &amp; AE484</f>
        <v/>
      </c>
      <c r="P484" s="1">
        <f>IF(B484&lt;&gt;"",LEN(SUBSTITUTE(SUBSTITUTE(B484," ",""),"*","")),"")</f>
        <v/>
      </c>
      <c r="Q484" s="1">
        <f>IF(AND(A484="",B484&lt;&gt;""),"No name provided. ","")</f>
        <v/>
      </c>
      <c r="R484" s="1">
        <f>IF(AND(A484&lt;&gt;"",B484=""),"No sequence provided. ","")</f>
        <v/>
      </c>
      <c r="S484" s="16">
        <f>IF(AND(P484&lt;&gt;"",E484&lt;&gt;"",NOT(X484)),IF(AND(INDEX(validRnaScaleLowerSizeLimits,MATCH(E484,validRnaScale,0))&lt;=$P484,$P484&lt;=INDEX(validRnaScaleUpperSizeLimits,MATCH(E484,validRnaScale,0))),"","Sequence (length) not available in " &amp; E484 &amp; " scale. "),"")</f>
        <v/>
      </c>
      <c r="T484" s="16">
        <f>IF(AND(P484&lt;&gt;"",E484&lt;&gt;"",NOT(Y484)),IF(AND(INDEX(validRnaPurificationLowerSizeLimits,MATCH(E484,validRnaScale,0),MATCH(D484,validRnaPurificationLowerSizeLimitsHeader,0))&lt;=$P484,$P484&lt;=INDEX(validRnaPurificationUpperSizeLimits,MATCH(E484,validRnaScale,0),MATCH(D484,validRnaPurificationUpperSizeLimitsHeader,0))),"","Combination of purification and scale not available. "),"")</f>
        <v/>
      </c>
      <c r="U484" s="16">
        <f>IF(LEN(A484)&gt;validOligoNameMaxLength,"RNA oligo name is too long. ","")</f>
        <v/>
      </c>
      <c r="V484" s="16">
        <f>IF(AND(A484&lt;&gt;"",NOT(ISNUMBER(SUMPRODUCT(FIND(MID(A484,ROW(INDIRECT("1:"&amp;LEN(A484))),1),validOligoNameCharacters))))),"RNA oligo name contains invalid characters. ","")</f>
        <v/>
      </c>
      <c r="W484" s="16">
        <f>IF(AND(B484&lt;&gt;"",NOT(ISNUMBER(SUMPRODUCT(FIND(MID(B484,ROW(INDIRECT("1:"&amp;LEN(B484))),1),validRnaSequenceCharacters))))),"RNA sequence contains invalid characters. ","")</f>
        <v/>
      </c>
      <c r="X484" s="16">
        <f>OR(Z484)</f>
        <v/>
      </c>
      <c r="Y484" s="16">
        <f>OR(Z484)</f>
        <v/>
      </c>
      <c r="Z484" s="16">
        <f>AND(A484="Leerposition",P484&gt;=2)</f>
        <v/>
      </c>
      <c r="AC484" s="16">
        <f>IF(AND(A484&lt;&gt;"",L484=""),"Physical condition not defined. ","")</f>
        <v/>
      </c>
      <c r="AD484" s="16">
        <f>IF(AND(A484&lt;&gt;"",M484=""),"Datasheet not defined. ","")</f>
        <v/>
      </c>
      <c r="AE484" s="16">
        <f>IF(AND(A484&lt;&gt;"",N484=""),"Aliquoting not defined. ","")</f>
        <v/>
      </c>
    </row>
    <row r="485" ht="10.5" customFormat="1" customHeight="1" s="16">
      <c r="A485" s="25" t="n"/>
      <c r="B485" s="25" t="n"/>
      <c r="C485" s="35">
        <f>IF(B485&lt;&gt;"",LEN(SUBSTITUTE(SUBSTITUTE(B485," ",""),"*","")),"")</f>
        <v/>
      </c>
      <c r="D485" s="19" t="n"/>
      <c r="E485" s="25" t="n"/>
      <c r="F485" s="19" t="n"/>
      <c r="G485" s="19" t="n"/>
      <c r="H485" s="19" t="n"/>
      <c r="I485" s="19" t="n"/>
      <c r="J485" s="19" t="n"/>
      <c r="K485" s="19" t="n"/>
      <c r="L485" s="19" t="n"/>
      <c r="M485" s="19" t="n"/>
      <c r="N485" s="19" t="n"/>
      <c r="O485" s="17">
        <f>Q485 &amp; R485 &amp; U485 &amp; V485 &amp; W485 &amp; S485 &amp; T485 &amp; AC485 &amp; AD485 &amp; AE485</f>
        <v/>
      </c>
      <c r="P485" s="1">
        <f>IF(B485&lt;&gt;"",LEN(SUBSTITUTE(SUBSTITUTE(B485," ",""),"*","")),"")</f>
        <v/>
      </c>
      <c r="Q485" s="1">
        <f>IF(AND(A485="",B485&lt;&gt;""),"No name provided. ","")</f>
        <v/>
      </c>
      <c r="R485" s="1">
        <f>IF(AND(A485&lt;&gt;"",B485=""),"No sequence provided. ","")</f>
        <v/>
      </c>
      <c r="S485" s="16">
        <f>IF(AND(P485&lt;&gt;"",E485&lt;&gt;"",NOT(X485)),IF(AND(INDEX(validRnaScaleLowerSizeLimits,MATCH(E485,validRnaScale,0))&lt;=$P485,$P485&lt;=INDEX(validRnaScaleUpperSizeLimits,MATCH(E485,validRnaScale,0))),"","Sequence (length) not available in " &amp; E485 &amp; " scale. "),"")</f>
        <v/>
      </c>
      <c r="T485" s="16">
        <f>IF(AND(P485&lt;&gt;"",E485&lt;&gt;"",NOT(Y485)),IF(AND(INDEX(validRnaPurificationLowerSizeLimits,MATCH(E485,validRnaScale,0),MATCH(D485,validRnaPurificationLowerSizeLimitsHeader,0))&lt;=$P485,$P485&lt;=INDEX(validRnaPurificationUpperSizeLimits,MATCH(E485,validRnaScale,0),MATCH(D485,validRnaPurificationUpperSizeLimitsHeader,0))),"","Combination of purification and scale not available. "),"")</f>
        <v/>
      </c>
      <c r="U485" s="16">
        <f>IF(LEN(A485)&gt;validOligoNameMaxLength,"RNA oligo name is too long. ","")</f>
        <v/>
      </c>
      <c r="V485" s="16">
        <f>IF(AND(A485&lt;&gt;"",NOT(ISNUMBER(SUMPRODUCT(FIND(MID(A485,ROW(INDIRECT("1:"&amp;LEN(A485))),1),validOligoNameCharacters))))),"RNA oligo name contains invalid characters. ","")</f>
        <v/>
      </c>
      <c r="W485" s="16">
        <f>IF(AND(B485&lt;&gt;"",NOT(ISNUMBER(SUMPRODUCT(FIND(MID(B485,ROW(INDIRECT("1:"&amp;LEN(B485))),1),validRnaSequenceCharacters))))),"RNA sequence contains invalid characters. ","")</f>
        <v/>
      </c>
      <c r="X485" s="16">
        <f>OR(Z485)</f>
        <v/>
      </c>
      <c r="Y485" s="16">
        <f>OR(Z485)</f>
        <v/>
      </c>
      <c r="Z485" s="16">
        <f>AND(A485="Leerposition",P485&gt;=2)</f>
        <v/>
      </c>
      <c r="AC485" s="16">
        <f>IF(AND(A485&lt;&gt;"",L485=""),"Physical condition not defined. ","")</f>
        <v/>
      </c>
      <c r="AD485" s="16">
        <f>IF(AND(A485&lt;&gt;"",M485=""),"Datasheet not defined. ","")</f>
        <v/>
      </c>
      <c r="AE485" s="16">
        <f>IF(AND(A485&lt;&gt;"",N485=""),"Aliquoting not defined. ","")</f>
        <v/>
      </c>
    </row>
    <row r="486" ht="10.5" customFormat="1" customHeight="1" s="16">
      <c r="A486" s="25" t="n"/>
      <c r="B486" s="25" t="n"/>
      <c r="C486" s="35">
        <f>IF(B486&lt;&gt;"",LEN(SUBSTITUTE(SUBSTITUTE(B486," ",""),"*","")),"")</f>
        <v/>
      </c>
      <c r="D486" s="19" t="n"/>
      <c r="E486" s="25" t="n"/>
      <c r="F486" s="19" t="n"/>
      <c r="G486" s="19" t="n"/>
      <c r="H486" s="19" t="n"/>
      <c r="I486" s="19" t="n"/>
      <c r="J486" s="19" t="n"/>
      <c r="K486" s="19" t="n"/>
      <c r="L486" s="19" t="n"/>
      <c r="M486" s="19" t="n"/>
      <c r="N486" s="19" t="n"/>
      <c r="O486" s="17">
        <f>Q486 &amp; R486 &amp; U486 &amp; V486 &amp; W486 &amp; S486 &amp; T486 &amp; AC486 &amp; AD486 &amp; AE486</f>
        <v/>
      </c>
      <c r="P486" s="1">
        <f>IF(B486&lt;&gt;"",LEN(SUBSTITUTE(SUBSTITUTE(B486," ",""),"*","")),"")</f>
        <v/>
      </c>
      <c r="Q486" s="1">
        <f>IF(AND(A486="",B486&lt;&gt;""),"No name provided. ","")</f>
        <v/>
      </c>
      <c r="R486" s="1">
        <f>IF(AND(A486&lt;&gt;"",B486=""),"No sequence provided. ","")</f>
        <v/>
      </c>
      <c r="S486" s="16">
        <f>IF(AND(P486&lt;&gt;"",E486&lt;&gt;"",NOT(X486)),IF(AND(INDEX(validRnaScaleLowerSizeLimits,MATCH(E486,validRnaScale,0))&lt;=$P486,$P486&lt;=INDEX(validRnaScaleUpperSizeLimits,MATCH(E486,validRnaScale,0))),"","Sequence (length) not available in " &amp; E486 &amp; " scale. "),"")</f>
        <v/>
      </c>
      <c r="T486" s="16">
        <f>IF(AND(P486&lt;&gt;"",E486&lt;&gt;"",NOT(Y486)),IF(AND(INDEX(validRnaPurificationLowerSizeLimits,MATCH(E486,validRnaScale,0),MATCH(D486,validRnaPurificationLowerSizeLimitsHeader,0))&lt;=$P486,$P486&lt;=INDEX(validRnaPurificationUpperSizeLimits,MATCH(E486,validRnaScale,0),MATCH(D486,validRnaPurificationUpperSizeLimitsHeader,0))),"","Combination of purification and scale not available. "),"")</f>
        <v/>
      </c>
      <c r="U486" s="16">
        <f>IF(LEN(A486)&gt;validOligoNameMaxLength,"RNA oligo name is too long. ","")</f>
        <v/>
      </c>
      <c r="V486" s="16">
        <f>IF(AND(A486&lt;&gt;"",NOT(ISNUMBER(SUMPRODUCT(FIND(MID(A486,ROW(INDIRECT("1:"&amp;LEN(A486))),1),validOligoNameCharacters))))),"RNA oligo name contains invalid characters. ","")</f>
        <v/>
      </c>
      <c r="W486" s="16">
        <f>IF(AND(B486&lt;&gt;"",NOT(ISNUMBER(SUMPRODUCT(FIND(MID(B486,ROW(INDIRECT("1:"&amp;LEN(B486))),1),validRnaSequenceCharacters))))),"RNA sequence contains invalid characters. ","")</f>
        <v/>
      </c>
      <c r="X486" s="16">
        <f>OR(Z486)</f>
        <v/>
      </c>
      <c r="Y486" s="16">
        <f>OR(Z486)</f>
        <v/>
      </c>
      <c r="Z486" s="16">
        <f>AND(A486="Leerposition",P486&gt;=2)</f>
        <v/>
      </c>
      <c r="AC486" s="16">
        <f>IF(AND(A486&lt;&gt;"",L486=""),"Physical condition not defined. ","")</f>
        <v/>
      </c>
      <c r="AD486" s="16">
        <f>IF(AND(A486&lt;&gt;"",M486=""),"Datasheet not defined. ","")</f>
        <v/>
      </c>
      <c r="AE486" s="16">
        <f>IF(AND(A486&lt;&gt;"",N486=""),"Aliquoting not defined. ","")</f>
        <v/>
      </c>
    </row>
    <row r="487" ht="10.5" customFormat="1" customHeight="1" s="16">
      <c r="A487" s="25" t="n"/>
      <c r="B487" s="25" t="n"/>
      <c r="C487" s="35">
        <f>IF(B487&lt;&gt;"",LEN(SUBSTITUTE(SUBSTITUTE(B487," ",""),"*","")),"")</f>
        <v/>
      </c>
      <c r="D487" s="19" t="n"/>
      <c r="E487" s="25" t="n"/>
      <c r="F487" s="19" t="n"/>
      <c r="G487" s="19" t="n"/>
      <c r="H487" s="19" t="n"/>
      <c r="I487" s="19" t="n"/>
      <c r="J487" s="19" t="n"/>
      <c r="K487" s="19" t="n"/>
      <c r="L487" s="19" t="n"/>
      <c r="M487" s="19" t="n"/>
      <c r="N487" s="19" t="n"/>
      <c r="O487" s="17">
        <f>Q487 &amp; R487 &amp; U487 &amp; V487 &amp; W487 &amp; S487 &amp; T487 &amp; AC487 &amp; AD487 &amp; AE487</f>
        <v/>
      </c>
      <c r="P487" s="1">
        <f>IF(B487&lt;&gt;"",LEN(SUBSTITUTE(SUBSTITUTE(B487," ",""),"*","")),"")</f>
        <v/>
      </c>
      <c r="Q487" s="1">
        <f>IF(AND(A487="",B487&lt;&gt;""),"No name provided. ","")</f>
        <v/>
      </c>
      <c r="R487" s="1">
        <f>IF(AND(A487&lt;&gt;"",B487=""),"No sequence provided. ","")</f>
        <v/>
      </c>
      <c r="S487" s="16">
        <f>IF(AND(P487&lt;&gt;"",E487&lt;&gt;"",NOT(X487)),IF(AND(INDEX(validRnaScaleLowerSizeLimits,MATCH(E487,validRnaScale,0))&lt;=$P487,$P487&lt;=INDEX(validRnaScaleUpperSizeLimits,MATCH(E487,validRnaScale,0))),"","Sequence (length) not available in " &amp; E487 &amp; " scale. "),"")</f>
        <v/>
      </c>
      <c r="T487" s="16">
        <f>IF(AND(P487&lt;&gt;"",E487&lt;&gt;"",NOT(Y487)),IF(AND(INDEX(validRnaPurificationLowerSizeLimits,MATCH(E487,validRnaScale,0),MATCH(D487,validRnaPurificationLowerSizeLimitsHeader,0))&lt;=$P487,$P487&lt;=INDEX(validRnaPurificationUpperSizeLimits,MATCH(E487,validRnaScale,0),MATCH(D487,validRnaPurificationUpperSizeLimitsHeader,0))),"","Combination of purification and scale not available. "),"")</f>
        <v/>
      </c>
      <c r="U487" s="16">
        <f>IF(LEN(A487)&gt;validOligoNameMaxLength,"RNA oligo name is too long. ","")</f>
        <v/>
      </c>
      <c r="V487" s="16">
        <f>IF(AND(A487&lt;&gt;"",NOT(ISNUMBER(SUMPRODUCT(FIND(MID(A487,ROW(INDIRECT("1:"&amp;LEN(A487))),1),validOligoNameCharacters))))),"RNA oligo name contains invalid characters. ","")</f>
        <v/>
      </c>
      <c r="W487" s="16">
        <f>IF(AND(B487&lt;&gt;"",NOT(ISNUMBER(SUMPRODUCT(FIND(MID(B487,ROW(INDIRECT("1:"&amp;LEN(B487))),1),validRnaSequenceCharacters))))),"RNA sequence contains invalid characters. ","")</f>
        <v/>
      </c>
      <c r="X487" s="16">
        <f>OR(Z487)</f>
        <v/>
      </c>
      <c r="Y487" s="16">
        <f>OR(Z487)</f>
        <v/>
      </c>
      <c r="Z487" s="16">
        <f>AND(A487="Leerposition",P487&gt;=2)</f>
        <v/>
      </c>
      <c r="AC487" s="16">
        <f>IF(AND(A487&lt;&gt;"",L487=""),"Physical condition not defined. ","")</f>
        <v/>
      </c>
      <c r="AD487" s="16">
        <f>IF(AND(A487&lt;&gt;"",M487=""),"Datasheet not defined. ","")</f>
        <v/>
      </c>
      <c r="AE487" s="16">
        <f>IF(AND(A487&lt;&gt;"",N487=""),"Aliquoting not defined. ","")</f>
        <v/>
      </c>
    </row>
    <row r="488" ht="10.5" customFormat="1" customHeight="1" s="16">
      <c r="A488" s="25" t="n"/>
      <c r="B488" s="25" t="n"/>
      <c r="C488" s="35">
        <f>IF(B488&lt;&gt;"",LEN(SUBSTITUTE(SUBSTITUTE(B488," ",""),"*","")),"")</f>
        <v/>
      </c>
      <c r="D488" s="19" t="n"/>
      <c r="E488" s="25" t="n"/>
      <c r="F488" s="19" t="n"/>
      <c r="G488" s="19" t="n"/>
      <c r="H488" s="19" t="n"/>
      <c r="I488" s="19" t="n"/>
      <c r="J488" s="19" t="n"/>
      <c r="K488" s="19" t="n"/>
      <c r="L488" s="19" t="n"/>
      <c r="M488" s="19" t="n"/>
      <c r="N488" s="19" t="n"/>
      <c r="O488" s="17">
        <f>Q488 &amp; R488 &amp; U488 &amp; V488 &amp; W488 &amp; S488 &amp; T488 &amp; AC488 &amp; AD488 &amp; AE488</f>
        <v/>
      </c>
      <c r="P488" s="1">
        <f>IF(B488&lt;&gt;"",LEN(SUBSTITUTE(SUBSTITUTE(B488," ",""),"*","")),"")</f>
        <v/>
      </c>
      <c r="Q488" s="1">
        <f>IF(AND(A488="",B488&lt;&gt;""),"No name provided. ","")</f>
        <v/>
      </c>
      <c r="R488" s="1">
        <f>IF(AND(A488&lt;&gt;"",B488=""),"No sequence provided. ","")</f>
        <v/>
      </c>
      <c r="S488" s="16">
        <f>IF(AND(P488&lt;&gt;"",E488&lt;&gt;"",NOT(X488)),IF(AND(INDEX(validRnaScaleLowerSizeLimits,MATCH(E488,validRnaScale,0))&lt;=$P488,$P488&lt;=INDEX(validRnaScaleUpperSizeLimits,MATCH(E488,validRnaScale,0))),"","Sequence (length) not available in " &amp; E488 &amp; " scale. "),"")</f>
        <v/>
      </c>
      <c r="T488" s="16">
        <f>IF(AND(P488&lt;&gt;"",E488&lt;&gt;"",NOT(Y488)),IF(AND(INDEX(validRnaPurificationLowerSizeLimits,MATCH(E488,validRnaScale,0),MATCH(D488,validRnaPurificationLowerSizeLimitsHeader,0))&lt;=$P488,$P488&lt;=INDEX(validRnaPurificationUpperSizeLimits,MATCH(E488,validRnaScale,0),MATCH(D488,validRnaPurificationUpperSizeLimitsHeader,0))),"","Combination of purification and scale not available. "),"")</f>
        <v/>
      </c>
      <c r="U488" s="16">
        <f>IF(LEN(A488)&gt;validOligoNameMaxLength,"RNA oligo name is too long. ","")</f>
        <v/>
      </c>
      <c r="V488" s="16">
        <f>IF(AND(A488&lt;&gt;"",NOT(ISNUMBER(SUMPRODUCT(FIND(MID(A488,ROW(INDIRECT("1:"&amp;LEN(A488))),1),validOligoNameCharacters))))),"RNA oligo name contains invalid characters. ","")</f>
        <v/>
      </c>
      <c r="W488" s="16">
        <f>IF(AND(B488&lt;&gt;"",NOT(ISNUMBER(SUMPRODUCT(FIND(MID(B488,ROW(INDIRECT("1:"&amp;LEN(B488))),1),validRnaSequenceCharacters))))),"RNA sequence contains invalid characters. ","")</f>
        <v/>
      </c>
      <c r="X488" s="16">
        <f>OR(Z488)</f>
        <v/>
      </c>
      <c r="Y488" s="16">
        <f>OR(Z488)</f>
        <v/>
      </c>
      <c r="Z488" s="16">
        <f>AND(A488="Leerposition",P488&gt;=2)</f>
        <v/>
      </c>
      <c r="AC488" s="16">
        <f>IF(AND(A488&lt;&gt;"",L488=""),"Physical condition not defined. ","")</f>
        <v/>
      </c>
      <c r="AD488" s="16">
        <f>IF(AND(A488&lt;&gt;"",M488=""),"Datasheet not defined. ","")</f>
        <v/>
      </c>
      <c r="AE488" s="16">
        <f>IF(AND(A488&lt;&gt;"",N488=""),"Aliquoting not defined. ","")</f>
        <v/>
      </c>
    </row>
    <row r="489" ht="10.5" customFormat="1" customHeight="1" s="16">
      <c r="A489" s="25" t="n"/>
      <c r="B489" s="25" t="n"/>
      <c r="C489" s="35">
        <f>IF(B489&lt;&gt;"",LEN(SUBSTITUTE(SUBSTITUTE(B489," ",""),"*","")),"")</f>
        <v/>
      </c>
      <c r="D489" s="19" t="n"/>
      <c r="E489" s="25" t="n"/>
      <c r="F489" s="19" t="n"/>
      <c r="G489" s="19" t="n"/>
      <c r="H489" s="19" t="n"/>
      <c r="I489" s="19" t="n"/>
      <c r="J489" s="19" t="n"/>
      <c r="K489" s="19" t="n"/>
      <c r="L489" s="19" t="n"/>
      <c r="M489" s="19" t="n"/>
      <c r="N489" s="19" t="n"/>
      <c r="O489" s="17">
        <f>Q489 &amp; R489 &amp; U489 &amp; V489 &amp; W489 &amp; S489 &amp; T489 &amp; AC489 &amp; AD489 &amp; AE489</f>
        <v/>
      </c>
      <c r="P489" s="1">
        <f>IF(B489&lt;&gt;"",LEN(SUBSTITUTE(SUBSTITUTE(B489," ",""),"*","")),"")</f>
        <v/>
      </c>
      <c r="Q489" s="1">
        <f>IF(AND(A489="",B489&lt;&gt;""),"No name provided. ","")</f>
        <v/>
      </c>
      <c r="R489" s="1">
        <f>IF(AND(A489&lt;&gt;"",B489=""),"No sequence provided. ","")</f>
        <v/>
      </c>
      <c r="S489" s="16">
        <f>IF(AND(P489&lt;&gt;"",E489&lt;&gt;"",NOT(X489)),IF(AND(INDEX(validRnaScaleLowerSizeLimits,MATCH(E489,validRnaScale,0))&lt;=$P489,$P489&lt;=INDEX(validRnaScaleUpperSizeLimits,MATCH(E489,validRnaScale,0))),"","Sequence (length) not available in " &amp; E489 &amp; " scale. "),"")</f>
        <v/>
      </c>
      <c r="T489" s="16">
        <f>IF(AND(P489&lt;&gt;"",E489&lt;&gt;"",NOT(Y489)),IF(AND(INDEX(validRnaPurificationLowerSizeLimits,MATCH(E489,validRnaScale,0),MATCH(D489,validRnaPurificationLowerSizeLimitsHeader,0))&lt;=$P489,$P489&lt;=INDEX(validRnaPurificationUpperSizeLimits,MATCH(E489,validRnaScale,0),MATCH(D489,validRnaPurificationUpperSizeLimitsHeader,0))),"","Combination of purification and scale not available. "),"")</f>
        <v/>
      </c>
      <c r="U489" s="16">
        <f>IF(LEN(A489)&gt;validOligoNameMaxLength,"RNA oligo name is too long. ","")</f>
        <v/>
      </c>
      <c r="V489" s="16">
        <f>IF(AND(A489&lt;&gt;"",NOT(ISNUMBER(SUMPRODUCT(FIND(MID(A489,ROW(INDIRECT("1:"&amp;LEN(A489))),1),validOligoNameCharacters))))),"RNA oligo name contains invalid characters. ","")</f>
        <v/>
      </c>
      <c r="W489" s="16">
        <f>IF(AND(B489&lt;&gt;"",NOT(ISNUMBER(SUMPRODUCT(FIND(MID(B489,ROW(INDIRECT("1:"&amp;LEN(B489))),1),validRnaSequenceCharacters))))),"RNA sequence contains invalid characters. ","")</f>
        <v/>
      </c>
      <c r="X489" s="16">
        <f>OR(Z489)</f>
        <v/>
      </c>
      <c r="Y489" s="16">
        <f>OR(Z489)</f>
        <v/>
      </c>
      <c r="Z489" s="16">
        <f>AND(A489="Leerposition",P489&gt;=2)</f>
        <v/>
      </c>
      <c r="AC489" s="16">
        <f>IF(AND(A489&lt;&gt;"",L489=""),"Physical condition not defined. ","")</f>
        <v/>
      </c>
      <c r="AD489" s="16">
        <f>IF(AND(A489&lt;&gt;"",M489=""),"Datasheet not defined. ","")</f>
        <v/>
      </c>
      <c r="AE489" s="16">
        <f>IF(AND(A489&lt;&gt;"",N489=""),"Aliquoting not defined. ","")</f>
        <v/>
      </c>
    </row>
    <row r="490" ht="10.5" customFormat="1" customHeight="1" s="16">
      <c r="A490" s="25" t="n"/>
      <c r="B490" s="25" t="n"/>
      <c r="C490" s="35">
        <f>IF(B490&lt;&gt;"",LEN(SUBSTITUTE(SUBSTITUTE(B490," ",""),"*","")),"")</f>
        <v/>
      </c>
      <c r="D490" s="19" t="n"/>
      <c r="E490" s="25" t="n"/>
      <c r="F490" s="19" t="n"/>
      <c r="G490" s="19" t="n"/>
      <c r="H490" s="19" t="n"/>
      <c r="I490" s="19" t="n"/>
      <c r="J490" s="19" t="n"/>
      <c r="K490" s="19" t="n"/>
      <c r="L490" s="19" t="n"/>
      <c r="M490" s="19" t="n"/>
      <c r="N490" s="19" t="n"/>
      <c r="O490" s="17">
        <f>Q490 &amp; R490 &amp; U490 &amp; V490 &amp; W490 &amp; S490 &amp; T490 &amp; AC490 &amp; AD490 &amp; AE490</f>
        <v/>
      </c>
      <c r="P490" s="1">
        <f>IF(B490&lt;&gt;"",LEN(SUBSTITUTE(SUBSTITUTE(B490," ",""),"*","")),"")</f>
        <v/>
      </c>
      <c r="Q490" s="1">
        <f>IF(AND(A490="",B490&lt;&gt;""),"No name provided. ","")</f>
        <v/>
      </c>
      <c r="R490" s="1">
        <f>IF(AND(A490&lt;&gt;"",B490=""),"No sequence provided. ","")</f>
        <v/>
      </c>
      <c r="S490" s="16">
        <f>IF(AND(P490&lt;&gt;"",E490&lt;&gt;"",NOT(X490)),IF(AND(INDEX(validRnaScaleLowerSizeLimits,MATCH(E490,validRnaScale,0))&lt;=$P490,$P490&lt;=INDEX(validRnaScaleUpperSizeLimits,MATCH(E490,validRnaScale,0))),"","Sequence (length) not available in " &amp; E490 &amp; " scale. "),"")</f>
        <v/>
      </c>
      <c r="T490" s="16">
        <f>IF(AND(P490&lt;&gt;"",E490&lt;&gt;"",NOT(Y490)),IF(AND(INDEX(validRnaPurificationLowerSizeLimits,MATCH(E490,validRnaScale,0),MATCH(D490,validRnaPurificationLowerSizeLimitsHeader,0))&lt;=$P490,$P490&lt;=INDEX(validRnaPurificationUpperSizeLimits,MATCH(E490,validRnaScale,0),MATCH(D490,validRnaPurificationUpperSizeLimitsHeader,0))),"","Combination of purification and scale not available. "),"")</f>
        <v/>
      </c>
      <c r="U490" s="16">
        <f>IF(LEN(A490)&gt;validOligoNameMaxLength,"RNA oligo name is too long. ","")</f>
        <v/>
      </c>
      <c r="V490" s="16">
        <f>IF(AND(A490&lt;&gt;"",NOT(ISNUMBER(SUMPRODUCT(FIND(MID(A490,ROW(INDIRECT("1:"&amp;LEN(A490))),1),validOligoNameCharacters))))),"RNA oligo name contains invalid characters. ","")</f>
        <v/>
      </c>
      <c r="W490" s="16">
        <f>IF(AND(B490&lt;&gt;"",NOT(ISNUMBER(SUMPRODUCT(FIND(MID(B490,ROW(INDIRECT("1:"&amp;LEN(B490))),1),validRnaSequenceCharacters))))),"RNA sequence contains invalid characters. ","")</f>
        <v/>
      </c>
      <c r="X490" s="16">
        <f>OR(Z490)</f>
        <v/>
      </c>
      <c r="Y490" s="16">
        <f>OR(Z490)</f>
        <v/>
      </c>
      <c r="Z490" s="16">
        <f>AND(A490="Leerposition",P490&gt;=2)</f>
        <v/>
      </c>
      <c r="AC490" s="16">
        <f>IF(AND(A490&lt;&gt;"",L490=""),"Physical condition not defined. ","")</f>
        <v/>
      </c>
      <c r="AD490" s="16">
        <f>IF(AND(A490&lt;&gt;"",M490=""),"Datasheet not defined. ","")</f>
        <v/>
      </c>
      <c r="AE490" s="16">
        <f>IF(AND(A490&lt;&gt;"",N490=""),"Aliquoting not defined. ","")</f>
        <v/>
      </c>
    </row>
    <row r="491" ht="10.5" customFormat="1" customHeight="1" s="16">
      <c r="A491" s="25" t="n"/>
      <c r="B491" s="25" t="n"/>
      <c r="C491" s="35">
        <f>IF(B491&lt;&gt;"",LEN(SUBSTITUTE(SUBSTITUTE(B491," ",""),"*","")),"")</f>
        <v/>
      </c>
      <c r="D491" s="19" t="n"/>
      <c r="E491" s="25" t="n"/>
      <c r="F491" s="19" t="n"/>
      <c r="G491" s="19" t="n"/>
      <c r="H491" s="19" t="n"/>
      <c r="I491" s="19" t="n"/>
      <c r="J491" s="19" t="n"/>
      <c r="K491" s="19" t="n"/>
      <c r="L491" s="19" t="n"/>
      <c r="M491" s="19" t="n"/>
      <c r="N491" s="19" t="n"/>
      <c r="O491" s="17">
        <f>Q491 &amp; R491 &amp; U491 &amp; V491 &amp; W491 &amp; S491 &amp; T491 &amp; AC491 &amp; AD491 &amp; AE491</f>
        <v/>
      </c>
      <c r="P491" s="1">
        <f>IF(B491&lt;&gt;"",LEN(SUBSTITUTE(SUBSTITUTE(B491," ",""),"*","")),"")</f>
        <v/>
      </c>
      <c r="Q491" s="1">
        <f>IF(AND(A491="",B491&lt;&gt;""),"No name provided. ","")</f>
        <v/>
      </c>
      <c r="R491" s="1">
        <f>IF(AND(A491&lt;&gt;"",B491=""),"No sequence provided. ","")</f>
        <v/>
      </c>
      <c r="S491" s="16">
        <f>IF(AND(P491&lt;&gt;"",E491&lt;&gt;"",NOT(X491)),IF(AND(INDEX(validRnaScaleLowerSizeLimits,MATCH(E491,validRnaScale,0))&lt;=$P491,$P491&lt;=INDEX(validRnaScaleUpperSizeLimits,MATCH(E491,validRnaScale,0))),"","Sequence (length) not available in " &amp; E491 &amp; " scale. "),"")</f>
        <v/>
      </c>
      <c r="T491" s="16">
        <f>IF(AND(P491&lt;&gt;"",E491&lt;&gt;"",NOT(Y491)),IF(AND(INDEX(validRnaPurificationLowerSizeLimits,MATCH(E491,validRnaScale,0),MATCH(D491,validRnaPurificationLowerSizeLimitsHeader,0))&lt;=$P491,$P491&lt;=INDEX(validRnaPurificationUpperSizeLimits,MATCH(E491,validRnaScale,0),MATCH(D491,validRnaPurificationUpperSizeLimitsHeader,0))),"","Combination of purification and scale not available. "),"")</f>
        <v/>
      </c>
      <c r="U491" s="16">
        <f>IF(LEN(A491)&gt;validOligoNameMaxLength,"RNA oligo name is too long. ","")</f>
        <v/>
      </c>
      <c r="V491" s="16">
        <f>IF(AND(A491&lt;&gt;"",NOT(ISNUMBER(SUMPRODUCT(FIND(MID(A491,ROW(INDIRECT("1:"&amp;LEN(A491))),1),validOligoNameCharacters))))),"RNA oligo name contains invalid characters. ","")</f>
        <v/>
      </c>
      <c r="W491" s="16">
        <f>IF(AND(B491&lt;&gt;"",NOT(ISNUMBER(SUMPRODUCT(FIND(MID(B491,ROW(INDIRECT("1:"&amp;LEN(B491))),1),validRnaSequenceCharacters))))),"RNA sequence contains invalid characters. ","")</f>
        <v/>
      </c>
      <c r="X491" s="16">
        <f>OR(Z491)</f>
        <v/>
      </c>
      <c r="Y491" s="16">
        <f>OR(Z491)</f>
        <v/>
      </c>
      <c r="Z491" s="16">
        <f>AND(A491="Leerposition",P491&gt;=2)</f>
        <v/>
      </c>
      <c r="AC491" s="16">
        <f>IF(AND(A491&lt;&gt;"",L491=""),"Physical condition not defined. ","")</f>
        <v/>
      </c>
      <c r="AD491" s="16">
        <f>IF(AND(A491&lt;&gt;"",M491=""),"Datasheet not defined. ","")</f>
        <v/>
      </c>
      <c r="AE491" s="16">
        <f>IF(AND(A491&lt;&gt;"",N491=""),"Aliquoting not defined. ","")</f>
        <v/>
      </c>
    </row>
    <row r="492" ht="10.5" customFormat="1" customHeight="1" s="16">
      <c r="A492" s="25" t="n"/>
      <c r="B492" s="25" t="n"/>
      <c r="C492" s="35">
        <f>IF(B492&lt;&gt;"",LEN(SUBSTITUTE(SUBSTITUTE(B492," ",""),"*","")),"")</f>
        <v/>
      </c>
      <c r="D492" s="19" t="n"/>
      <c r="E492" s="25" t="n"/>
      <c r="F492" s="19" t="n"/>
      <c r="G492" s="19" t="n"/>
      <c r="H492" s="19" t="n"/>
      <c r="I492" s="19" t="n"/>
      <c r="J492" s="19" t="n"/>
      <c r="K492" s="19" t="n"/>
      <c r="L492" s="19" t="n"/>
      <c r="M492" s="19" t="n"/>
      <c r="N492" s="19" t="n"/>
      <c r="O492" s="17">
        <f>Q492 &amp; R492 &amp; U492 &amp; V492 &amp; W492 &amp; S492 &amp; T492 &amp; AC492 &amp; AD492 &amp; AE492</f>
        <v/>
      </c>
      <c r="P492" s="1">
        <f>IF(B492&lt;&gt;"",LEN(SUBSTITUTE(SUBSTITUTE(B492," ",""),"*","")),"")</f>
        <v/>
      </c>
      <c r="Q492" s="1">
        <f>IF(AND(A492="",B492&lt;&gt;""),"No name provided. ","")</f>
        <v/>
      </c>
      <c r="R492" s="1">
        <f>IF(AND(A492&lt;&gt;"",B492=""),"No sequence provided. ","")</f>
        <v/>
      </c>
      <c r="S492" s="16">
        <f>IF(AND(P492&lt;&gt;"",E492&lt;&gt;"",NOT(X492)),IF(AND(INDEX(validRnaScaleLowerSizeLimits,MATCH(E492,validRnaScale,0))&lt;=$P492,$P492&lt;=INDEX(validRnaScaleUpperSizeLimits,MATCH(E492,validRnaScale,0))),"","Sequence (length) not available in " &amp; E492 &amp; " scale. "),"")</f>
        <v/>
      </c>
      <c r="T492" s="16">
        <f>IF(AND(P492&lt;&gt;"",E492&lt;&gt;"",NOT(Y492)),IF(AND(INDEX(validRnaPurificationLowerSizeLimits,MATCH(E492,validRnaScale,0),MATCH(D492,validRnaPurificationLowerSizeLimitsHeader,0))&lt;=$P492,$P492&lt;=INDEX(validRnaPurificationUpperSizeLimits,MATCH(E492,validRnaScale,0),MATCH(D492,validRnaPurificationUpperSizeLimitsHeader,0))),"","Combination of purification and scale not available. "),"")</f>
        <v/>
      </c>
      <c r="U492" s="16">
        <f>IF(LEN(A492)&gt;validOligoNameMaxLength,"RNA oligo name is too long. ","")</f>
        <v/>
      </c>
      <c r="V492" s="16">
        <f>IF(AND(A492&lt;&gt;"",NOT(ISNUMBER(SUMPRODUCT(FIND(MID(A492,ROW(INDIRECT("1:"&amp;LEN(A492))),1),validOligoNameCharacters))))),"RNA oligo name contains invalid characters. ","")</f>
        <v/>
      </c>
      <c r="W492" s="16">
        <f>IF(AND(B492&lt;&gt;"",NOT(ISNUMBER(SUMPRODUCT(FIND(MID(B492,ROW(INDIRECT("1:"&amp;LEN(B492))),1),validRnaSequenceCharacters))))),"RNA sequence contains invalid characters. ","")</f>
        <v/>
      </c>
      <c r="X492" s="16">
        <f>OR(Z492)</f>
        <v/>
      </c>
      <c r="Y492" s="16">
        <f>OR(Z492)</f>
        <v/>
      </c>
      <c r="Z492" s="16">
        <f>AND(A492="Leerposition",P492&gt;=2)</f>
        <v/>
      </c>
      <c r="AC492" s="16">
        <f>IF(AND(A492&lt;&gt;"",L492=""),"Physical condition not defined. ","")</f>
        <v/>
      </c>
      <c r="AD492" s="16">
        <f>IF(AND(A492&lt;&gt;"",M492=""),"Datasheet not defined. ","")</f>
        <v/>
      </c>
      <c r="AE492" s="16">
        <f>IF(AND(A492&lt;&gt;"",N492=""),"Aliquoting not defined. ","")</f>
        <v/>
      </c>
    </row>
    <row r="493" ht="10.5" customFormat="1" customHeight="1" s="16">
      <c r="A493" s="25" t="n"/>
      <c r="B493" s="25" t="n"/>
      <c r="C493" s="35">
        <f>IF(B493&lt;&gt;"",LEN(SUBSTITUTE(SUBSTITUTE(B493," ",""),"*","")),"")</f>
        <v/>
      </c>
      <c r="D493" s="19" t="n"/>
      <c r="E493" s="25" t="n"/>
      <c r="F493" s="19" t="n"/>
      <c r="G493" s="19" t="n"/>
      <c r="H493" s="19" t="n"/>
      <c r="I493" s="19" t="n"/>
      <c r="J493" s="19" t="n"/>
      <c r="K493" s="19" t="n"/>
      <c r="L493" s="19" t="n"/>
      <c r="M493" s="19" t="n"/>
      <c r="N493" s="19" t="n"/>
      <c r="O493" s="17">
        <f>Q493 &amp; R493 &amp; U493 &amp; V493 &amp; W493 &amp; S493 &amp; T493 &amp; AC493 &amp; AD493 &amp; AE493</f>
        <v/>
      </c>
      <c r="P493" s="1">
        <f>IF(B493&lt;&gt;"",LEN(SUBSTITUTE(SUBSTITUTE(B493," ",""),"*","")),"")</f>
        <v/>
      </c>
      <c r="Q493" s="1">
        <f>IF(AND(A493="",B493&lt;&gt;""),"No name provided. ","")</f>
        <v/>
      </c>
      <c r="R493" s="1">
        <f>IF(AND(A493&lt;&gt;"",B493=""),"No sequence provided. ","")</f>
        <v/>
      </c>
      <c r="S493" s="16">
        <f>IF(AND(P493&lt;&gt;"",E493&lt;&gt;"",NOT(X493)),IF(AND(INDEX(validRnaScaleLowerSizeLimits,MATCH(E493,validRnaScale,0))&lt;=$P493,$P493&lt;=INDEX(validRnaScaleUpperSizeLimits,MATCH(E493,validRnaScale,0))),"","Sequence (length) not available in " &amp; E493 &amp; " scale. "),"")</f>
        <v/>
      </c>
      <c r="T493" s="16">
        <f>IF(AND(P493&lt;&gt;"",E493&lt;&gt;"",NOT(Y493)),IF(AND(INDEX(validRnaPurificationLowerSizeLimits,MATCH(E493,validRnaScale,0),MATCH(D493,validRnaPurificationLowerSizeLimitsHeader,0))&lt;=$P493,$P493&lt;=INDEX(validRnaPurificationUpperSizeLimits,MATCH(E493,validRnaScale,0),MATCH(D493,validRnaPurificationUpperSizeLimitsHeader,0))),"","Combination of purification and scale not available. "),"")</f>
        <v/>
      </c>
      <c r="U493" s="16">
        <f>IF(LEN(A493)&gt;validOligoNameMaxLength,"RNA oligo name is too long. ","")</f>
        <v/>
      </c>
      <c r="V493" s="16">
        <f>IF(AND(A493&lt;&gt;"",NOT(ISNUMBER(SUMPRODUCT(FIND(MID(A493,ROW(INDIRECT("1:"&amp;LEN(A493))),1),validOligoNameCharacters))))),"RNA oligo name contains invalid characters. ","")</f>
        <v/>
      </c>
      <c r="W493" s="16">
        <f>IF(AND(B493&lt;&gt;"",NOT(ISNUMBER(SUMPRODUCT(FIND(MID(B493,ROW(INDIRECT("1:"&amp;LEN(B493))),1),validRnaSequenceCharacters))))),"RNA sequence contains invalid characters. ","")</f>
        <v/>
      </c>
      <c r="X493" s="16">
        <f>OR(Z493)</f>
        <v/>
      </c>
      <c r="Y493" s="16">
        <f>OR(Z493)</f>
        <v/>
      </c>
      <c r="Z493" s="16">
        <f>AND(A493="Leerposition",P493&gt;=2)</f>
        <v/>
      </c>
      <c r="AC493" s="16">
        <f>IF(AND(A493&lt;&gt;"",L493=""),"Physical condition not defined. ","")</f>
        <v/>
      </c>
      <c r="AD493" s="16">
        <f>IF(AND(A493&lt;&gt;"",M493=""),"Datasheet not defined. ","")</f>
        <v/>
      </c>
      <c r="AE493" s="16">
        <f>IF(AND(A493&lt;&gt;"",N493=""),"Aliquoting not defined. ","")</f>
        <v/>
      </c>
    </row>
    <row r="494" ht="10.5" customFormat="1" customHeight="1" s="16">
      <c r="A494" s="25" t="n"/>
      <c r="B494" s="25" t="n"/>
      <c r="C494" s="35">
        <f>IF(B494&lt;&gt;"",LEN(SUBSTITUTE(SUBSTITUTE(B494," ",""),"*","")),"")</f>
        <v/>
      </c>
      <c r="D494" s="19" t="n"/>
      <c r="E494" s="25" t="n"/>
      <c r="F494" s="19" t="n"/>
      <c r="G494" s="19" t="n"/>
      <c r="H494" s="19" t="n"/>
      <c r="I494" s="19" t="n"/>
      <c r="J494" s="19" t="n"/>
      <c r="K494" s="19" t="n"/>
      <c r="L494" s="19" t="n"/>
      <c r="M494" s="19" t="n"/>
      <c r="N494" s="19" t="n"/>
      <c r="O494" s="17">
        <f>Q494 &amp; R494 &amp; U494 &amp; V494 &amp; W494 &amp; S494 &amp; T494 &amp; AC494 &amp; AD494 &amp; AE494</f>
        <v/>
      </c>
      <c r="P494" s="1">
        <f>IF(B494&lt;&gt;"",LEN(SUBSTITUTE(SUBSTITUTE(B494," ",""),"*","")),"")</f>
        <v/>
      </c>
      <c r="Q494" s="1">
        <f>IF(AND(A494="",B494&lt;&gt;""),"No name provided. ","")</f>
        <v/>
      </c>
      <c r="R494" s="1">
        <f>IF(AND(A494&lt;&gt;"",B494=""),"No sequence provided. ","")</f>
        <v/>
      </c>
      <c r="S494" s="16">
        <f>IF(AND(P494&lt;&gt;"",E494&lt;&gt;"",NOT(X494)),IF(AND(INDEX(validRnaScaleLowerSizeLimits,MATCH(E494,validRnaScale,0))&lt;=$P494,$P494&lt;=INDEX(validRnaScaleUpperSizeLimits,MATCH(E494,validRnaScale,0))),"","Sequence (length) not available in " &amp; E494 &amp; " scale. "),"")</f>
        <v/>
      </c>
      <c r="T494" s="16">
        <f>IF(AND(P494&lt;&gt;"",E494&lt;&gt;"",NOT(Y494)),IF(AND(INDEX(validRnaPurificationLowerSizeLimits,MATCH(E494,validRnaScale,0),MATCH(D494,validRnaPurificationLowerSizeLimitsHeader,0))&lt;=$P494,$P494&lt;=INDEX(validRnaPurificationUpperSizeLimits,MATCH(E494,validRnaScale,0),MATCH(D494,validRnaPurificationUpperSizeLimitsHeader,0))),"","Combination of purification and scale not available. "),"")</f>
        <v/>
      </c>
      <c r="U494" s="16">
        <f>IF(LEN(A494)&gt;validOligoNameMaxLength,"RNA oligo name is too long. ","")</f>
        <v/>
      </c>
      <c r="V494" s="16">
        <f>IF(AND(A494&lt;&gt;"",NOT(ISNUMBER(SUMPRODUCT(FIND(MID(A494,ROW(INDIRECT("1:"&amp;LEN(A494))),1),validOligoNameCharacters))))),"RNA oligo name contains invalid characters. ","")</f>
        <v/>
      </c>
      <c r="W494" s="16">
        <f>IF(AND(B494&lt;&gt;"",NOT(ISNUMBER(SUMPRODUCT(FIND(MID(B494,ROW(INDIRECT("1:"&amp;LEN(B494))),1),validRnaSequenceCharacters))))),"RNA sequence contains invalid characters. ","")</f>
        <v/>
      </c>
      <c r="X494" s="16">
        <f>OR(Z494)</f>
        <v/>
      </c>
      <c r="Y494" s="16">
        <f>OR(Z494)</f>
        <v/>
      </c>
      <c r="Z494" s="16">
        <f>AND(A494="Leerposition",P494&gt;=2)</f>
        <v/>
      </c>
      <c r="AC494" s="16">
        <f>IF(AND(A494&lt;&gt;"",L494=""),"Physical condition not defined. ","")</f>
        <v/>
      </c>
      <c r="AD494" s="16">
        <f>IF(AND(A494&lt;&gt;"",M494=""),"Datasheet not defined. ","")</f>
        <v/>
      </c>
      <c r="AE494" s="16">
        <f>IF(AND(A494&lt;&gt;"",N494=""),"Aliquoting not defined. ","")</f>
        <v/>
      </c>
    </row>
    <row r="495" ht="10.5" customFormat="1" customHeight="1" s="16">
      <c r="A495" s="25" t="n"/>
      <c r="B495" s="25" t="n"/>
      <c r="C495" s="35">
        <f>IF(B495&lt;&gt;"",LEN(SUBSTITUTE(SUBSTITUTE(B495," ",""),"*","")),"")</f>
        <v/>
      </c>
      <c r="D495" s="19" t="n"/>
      <c r="E495" s="25" t="n"/>
      <c r="F495" s="19" t="n"/>
      <c r="G495" s="19" t="n"/>
      <c r="H495" s="19" t="n"/>
      <c r="I495" s="19" t="n"/>
      <c r="J495" s="19" t="n"/>
      <c r="K495" s="19" t="n"/>
      <c r="L495" s="19" t="n"/>
      <c r="M495" s="19" t="n"/>
      <c r="N495" s="19" t="n"/>
      <c r="O495" s="17">
        <f>Q495 &amp; R495 &amp; U495 &amp; V495 &amp; W495 &amp; S495 &amp; T495 &amp; AC495 &amp; AD495 &amp; AE495</f>
        <v/>
      </c>
      <c r="P495" s="1">
        <f>IF(B495&lt;&gt;"",LEN(SUBSTITUTE(SUBSTITUTE(B495," ",""),"*","")),"")</f>
        <v/>
      </c>
      <c r="Q495" s="1">
        <f>IF(AND(A495="",B495&lt;&gt;""),"No name provided. ","")</f>
        <v/>
      </c>
      <c r="R495" s="1">
        <f>IF(AND(A495&lt;&gt;"",B495=""),"No sequence provided. ","")</f>
        <v/>
      </c>
      <c r="S495" s="16">
        <f>IF(AND(P495&lt;&gt;"",E495&lt;&gt;"",NOT(X495)),IF(AND(INDEX(validRnaScaleLowerSizeLimits,MATCH(E495,validRnaScale,0))&lt;=$P495,$P495&lt;=INDEX(validRnaScaleUpperSizeLimits,MATCH(E495,validRnaScale,0))),"","Sequence (length) not available in " &amp; E495 &amp; " scale. "),"")</f>
        <v/>
      </c>
      <c r="T495" s="16">
        <f>IF(AND(P495&lt;&gt;"",E495&lt;&gt;"",NOT(Y495)),IF(AND(INDEX(validRnaPurificationLowerSizeLimits,MATCH(E495,validRnaScale,0),MATCH(D495,validRnaPurificationLowerSizeLimitsHeader,0))&lt;=$P495,$P495&lt;=INDEX(validRnaPurificationUpperSizeLimits,MATCH(E495,validRnaScale,0),MATCH(D495,validRnaPurificationUpperSizeLimitsHeader,0))),"","Combination of purification and scale not available. "),"")</f>
        <v/>
      </c>
      <c r="U495" s="16">
        <f>IF(LEN(A495)&gt;validOligoNameMaxLength,"RNA oligo name is too long. ","")</f>
        <v/>
      </c>
      <c r="V495" s="16">
        <f>IF(AND(A495&lt;&gt;"",NOT(ISNUMBER(SUMPRODUCT(FIND(MID(A495,ROW(INDIRECT("1:"&amp;LEN(A495))),1),validOligoNameCharacters))))),"RNA oligo name contains invalid characters. ","")</f>
        <v/>
      </c>
      <c r="W495" s="16">
        <f>IF(AND(B495&lt;&gt;"",NOT(ISNUMBER(SUMPRODUCT(FIND(MID(B495,ROW(INDIRECT("1:"&amp;LEN(B495))),1),validRnaSequenceCharacters))))),"RNA sequence contains invalid characters. ","")</f>
        <v/>
      </c>
      <c r="X495" s="16">
        <f>OR(Z495)</f>
        <v/>
      </c>
      <c r="Y495" s="16">
        <f>OR(Z495)</f>
        <v/>
      </c>
      <c r="Z495" s="16">
        <f>AND(A495="Leerposition",P495&gt;=2)</f>
        <v/>
      </c>
      <c r="AC495" s="16">
        <f>IF(AND(A495&lt;&gt;"",L495=""),"Physical condition not defined. ","")</f>
        <v/>
      </c>
      <c r="AD495" s="16">
        <f>IF(AND(A495&lt;&gt;"",M495=""),"Datasheet not defined. ","")</f>
        <v/>
      </c>
      <c r="AE495" s="16">
        <f>IF(AND(A495&lt;&gt;"",N495=""),"Aliquoting not defined. ","")</f>
        <v/>
      </c>
    </row>
    <row r="496" ht="10.5" customFormat="1" customHeight="1" s="16">
      <c r="A496" s="25" t="n"/>
      <c r="B496" s="25" t="n"/>
      <c r="C496" s="35">
        <f>IF(B496&lt;&gt;"",LEN(SUBSTITUTE(SUBSTITUTE(B496," ",""),"*","")),"")</f>
        <v/>
      </c>
      <c r="D496" s="19" t="n"/>
      <c r="E496" s="25" t="n"/>
      <c r="F496" s="19" t="n"/>
      <c r="G496" s="19" t="n"/>
      <c r="H496" s="19" t="n"/>
      <c r="I496" s="19" t="n"/>
      <c r="J496" s="19" t="n"/>
      <c r="K496" s="19" t="n"/>
      <c r="L496" s="19" t="n"/>
      <c r="M496" s="19" t="n"/>
      <c r="N496" s="19" t="n"/>
      <c r="O496" s="17">
        <f>Q496 &amp; R496 &amp; U496 &amp; V496 &amp; W496 &amp; S496 &amp; T496 &amp; AC496 &amp; AD496 &amp; AE496</f>
        <v/>
      </c>
      <c r="P496" s="1">
        <f>IF(B496&lt;&gt;"",LEN(SUBSTITUTE(SUBSTITUTE(B496," ",""),"*","")),"")</f>
        <v/>
      </c>
      <c r="Q496" s="1">
        <f>IF(AND(A496="",B496&lt;&gt;""),"No name provided. ","")</f>
        <v/>
      </c>
      <c r="R496" s="1">
        <f>IF(AND(A496&lt;&gt;"",B496=""),"No sequence provided. ","")</f>
        <v/>
      </c>
      <c r="S496" s="16">
        <f>IF(AND(P496&lt;&gt;"",E496&lt;&gt;"",NOT(X496)),IF(AND(INDEX(validRnaScaleLowerSizeLimits,MATCH(E496,validRnaScale,0))&lt;=$P496,$P496&lt;=INDEX(validRnaScaleUpperSizeLimits,MATCH(E496,validRnaScale,0))),"","Sequence (length) not available in " &amp; E496 &amp; " scale. "),"")</f>
        <v/>
      </c>
      <c r="T496" s="16">
        <f>IF(AND(P496&lt;&gt;"",E496&lt;&gt;"",NOT(Y496)),IF(AND(INDEX(validRnaPurificationLowerSizeLimits,MATCH(E496,validRnaScale,0),MATCH(D496,validRnaPurificationLowerSizeLimitsHeader,0))&lt;=$P496,$P496&lt;=INDEX(validRnaPurificationUpperSizeLimits,MATCH(E496,validRnaScale,0),MATCH(D496,validRnaPurificationUpperSizeLimitsHeader,0))),"","Combination of purification and scale not available. "),"")</f>
        <v/>
      </c>
      <c r="U496" s="16">
        <f>IF(LEN(A496)&gt;validOligoNameMaxLength,"RNA oligo name is too long. ","")</f>
        <v/>
      </c>
      <c r="V496" s="16">
        <f>IF(AND(A496&lt;&gt;"",NOT(ISNUMBER(SUMPRODUCT(FIND(MID(A496,ROW(INDIRECT("1:"&amp;LEN(A496))),1),validOligoNameCharacters))))),"RNA oligo name contains invalid characters. ","")</f>
        <v/>
      </c>
      <c r="W496" s="16">
        <f>IF(AND(B496&lt;&gt;"",NOT(ISNUMBER(SUMPRODUCT(FIND(MID(B496,ROW(INDIRECT("1:"&amp;LEN(B496))),1),validRnaSequenceCharacters))))),"RNA sequence contains invalid characters. ","")</f>
        <v/>
      </c>
      <c r="X496" s="16">
        <f>OR(Z496)</f>
        <v/>
      </c>
      <c r="Y496" s="16">
        <f>OR(Z496)</f>
        <v/>
      </c>
      <c r="Z496" s="16">
        <f>AND(A496="Leerposition",P496&gt;=2)</f>
        <v/>
      </c>
      <c r="AC496" s="16">
        <f>IF(AND(A496&lt;&gt;"",L496=""),"Physical condition not defined. ","")</f>
        <v/>
      </c>
      <c r="AD496" s="16">
        <f>IF(AND(A496&lt;&gt;"",M496=""),"Datasheet not defined. ","")</f>
        <v/>
      </c>
      <c r="AE496" s="16">
        <f>IF(AND(A496&lt;&gt;"",N496=""),"Aliquoting not defined. ","")</f>
        <v/>
      </c>
    </row>
    <row r="497" ht="10.5" customFormat="1" customHeight="1" s="16">
      <c r="A497" s="25" t="n"/>
      <c r="B497" s="25" t="n"/>
      <c r="C497" s="35">
        <f>IF(B497&lt;&gt;"",LEN(SUBSTITUTE(SUBSTITUTE(B497," ",""),"*","")),"")</f>
        <v/>
      </c>
      <c r="D497" s="19" t="n"/>
      <c r="E497" s="25" t="n"/>
      <c r="F497" s="19" t="n"/>
      <c r="G497" s="19" t="n"/>
      <c r="H497" s="19" t="n"/>
      <c r="I497" s="19" t="n"/>
      <c r="J497" s="19" t="n"/>
      <c r="K497" s="19" t="n"/>
      <c r="L497" s="19" t="n"/>
      <c r="M497" s="19" t="n"/>
      <c r="N497" s="19" t="n"/>
      <c r="O497" s="17">
        <f>Q497 &amp; R497 &amp; U497 &amp; V497 &amp; W497 &amp; S497 &amp; T497 &amp; AC497 &amp; AD497 &amp; AE497</f>
        <v/>
      </c>
      <c r="P497" s="1">
        <f>IF(B497&lt;&gt;"",LEN(SUBSTITUTE(SUBSTITUTE(B497," ",""),"*","")),"")</f>
        <v/>
      </c>
      <c r="Q497" s="1">
        <f>IF(AND(A497="",B497&lt;&gt;""),"No name provided. ","")</f>
        <v/>
      </c>
      <c r="R497" s="1">
        <f>IF(AND(A497&lt;&gt;"",B497=""),"No sequence provided. ","")</f>
        <v/>
      </c>
      <c r="S497" s="16">
        <f>IF(AND(P497&lt;&gt;"",E497&lt;&gt;"",NOT(X497)),IF(AND(INDEX(validRnaScaleLowerSizeLimits,MATCH(E497,validRnaScale,0))&lt;=$P497,$P497&lt;=INDEX(validRnaScaleUpperSizeLimits,MATCH(E497,validRnaScale,0))),"","Sequence (length) not available in " &amp; E497 &amp; " scale. "),"")</f>
        <v/>
      </c>
      <c r="T497" s="16">
        <f>IF(AND(P497&lt;&gt;"",E497&lt;&gt;"",NOT(Y497)),IF(AND(INDEX(validRnaPurificationLowerSizeLimits,MATCH(E497,validRnaScale,0),MATCH(D497,validRnaPurificationLowerSizeLimitsHeader,0))&lt;=$P497,$P497&lt;=INDEX(validRnaPurificationUpperSizeLimits,MATCH(E497,validRnaScale,0),MATCH(D497,validRnaPurificationUpperSizeLimitsHeader,0))),"","Combination of purification and scale not available. "),"")</f>
        <v/>
      </c>
      <c r="U497" s="16">
        <f>IF(LEN(A497)&gt;validOligoNameMaxLength,"RNA oligo name is too long. ","")</f>
        <v/>
      </c>
      <c r="V497" s="16">
        <f>IF(AND(A497&lt;&gt;"",NOT(ISNUMBER(SUMPRODUCT(FIND(MID(A497,ROW(INDIRECT("1:"&amp;LEN(A497))),1),validOligoNameCharacters))))),"RNA oligo name contains invalid characters. ","")</f>
        <v/>
      </c>
      <c r="W497" s="16">
        <f>IF(AND(B497&lt;&gt;"",NOT(ISNUMBER(SUMPRODUCT(FIND(MID(B497,ROW(INDIRECT("1:"&amp;LEN(B497))),1),validRnaSequenceCharacters))))),"RNA sequence contains invalid characters. ","")</f>
        <v/>
      </c>
      <c r="X497" s="16">
        <f>OR(Z497)</f>
        <v/>
      </c>
      <c r="Y497" s="16">
        <f>OR(Z497)</f>
        <v/>
      </c>
      <c r="Z497" s="16">
        <f>AND(A497="Leerposition",P497&gt;=2)</f>
        <v/>
      </c>
      <c r="AC497" s="16">
        <f>IF(AND(A497&lt;&gt;"",L497=""),"Physical condition not defined. ","")</f>
        <v/>
      </c>
      <c r="AD497" s="16">
        <f>IF(AND(A497&lt;&gt;"",M497=""),"Datasheet not defined. ","")</f>
        <v/>
      </c>
      <c r="AE497" s="16">
        <f>IF(AND(A497&lt;&gt;"",N497=""),"Aliquoting not defined. ","")</f>
        <v/>
      </c>
    </row>
    <row r="498" ht="10.5" customFormat="1" customHeight="1" s="16">
      <c r="A498" s="25" t="n"/>
      <c r="B498" s="25" t="n"/>
      <c r="C498" s="35">
        <f>IF(B498&lt;&gt;"",LEN(SUBSTITUTE(SUBSTITUTE(B498," ",""),"*","")),"")</f>
        <v/>
      </c>
      <c r="D498" s="19" t="n"/>
      <c r="E498" s="25" t="n"/>
      <c r="F498" s="19" t="n"/>
      <c r="G498" s="19" t="n"/>
      <c r="H498" s="19" t="n"/>
      <c r="I498" s="19" t="n"/>
      <c r="J498" s="19" t="n"/>
      <c r="K498" s="19" t="n"/>
      <c r="L498" s="19" t="n"/>
      <c r="M498" s="19" t="n"/>
      <c r="N498" s="19" t="n"/>
      <c r="O498" s="17">
        <f>Q498 &amp; R498 &amp; U498 &amp; V498 &amp; W498 &amp; S498 &amp; T498 &amp; AC498 &amp; AD498 &amp; AE498</f>
        <v/>
      </c>
      <c r="P498" s="1">
        <f>IF(B498&lt;&gt;"",LEN(SUBSTITUTE(SUBSTITUTE(B498," ",""),"*","")),"")</f>
        <v/>
      </c>
      <c r="Q498" s="1">
        <f>IF(AND(A498="",B498&lt;&gt;""),"No name provided. ","")</f>
        <v/>
      </c>
      <c r="R498" s="1">
        <f>IF(AND(A498&lt;&gt;"",B498=""),"No sequence provided. ","")</f>
        <v/>
      </c>
      <c r="S498" s="16">
        <f>IF(AND(P498&lt;&gt;"",E498&lt;&gt;"",NOT(X498)),IF(AND(INDEX(validRnaScaleLowerSizeLimits,MATCH(E498,validRnaScale,0))&lt;=$P498,$P498&lt;=INDEX(validRnaScaleUpperSizeLimits,MATCH(E498,validRnaScale,0))),"","Sequence (length) not available in " &amp; E498 &amp; " scale. "),"")</f>
        <v/>
      </c>
      <c r="T498" s="16">
        <f>IF(AND(P498&lt;&gt;"",E498&lt;&gt;"",NOT(Y498)),IF(AND(INDEX(validRnaPurificationLowerSizeLimits,MATCH(E498,validRnaScale,0),MATCH(D498,validRnaPurificationLowerSizeLimitsHeader,0))&lt;=$P498,$P498&lt;=INDEX(validRnaPurificationUpperSizeLimits,MATCH(E498,validRnaScale,0),MATCH(D498,validRnaPurificationUpperSizeLimitsHeader,0))),"","Combination of purification and scale not available. "),"")</f>
        <v/>
      </c>
      <c r="U498" s="16">
        <f>IF(LEN(A498)&gt;validOligoNameMaxLength,"RNA oligo name is too long. ","")</f>
        <v/>
      </c>
      <c r="V498" s="16">
        <f>IF(AND(A498&lt;&gt;"",NOT(ISNUMBER(SUMPRODUCT(FIND(MID(A498,ROW(INDIRECT("1:"&amp;LEN(A498))),1),validOligoNameCharacters))))),"RNA oligo name contains invalid characters. ","")</f>
        <v/>
      </c>
      <c r="W498" s="16">
        <f>IF(AND(B498&lt;&gt;"",NOT(ISNUMBER(SUMPRODUCT(FIND(MID(B498,ROW(INDIRECT("1:"&amp;LEN(B498))),1),validRnaSequenceCharacters))))),"RNA sequence contains invalid characters. ","")</f>
        <v/>
      </c>
      <c r="X498" s="16">
        <f>OR(Z498)</f>
        <v/>
      </c>
      <c r="Y498" s="16">
        <f>OR(Z498)</f>
        <v/>
      </c>
      <c r="Z498" s="16">
        <f>AND(A498="Leerposition",P498&gt;=2)</f>
        <v/>
      </c>
      <c r="AC498" s="16">
        <f>IF(AND(A498&lt;&gt;"",L498=""),"Physical condition not defined. ","")</f>
        <v/>
      </c>
      <c r="AD498" s="16">
        <f>IF(AND(A498&lt;&gt;"",M498=""),"Datasheet not defined. ","")</f>
        <v/>
      </c>
      <c r="AE498" s="16">
        <f>IF(AND(A498&lt;&gt;"",N498=""),"Aliquoting not defined. ","")</f>
        <v/>
      </c>
    </row>
    <row r="499" ht="10.5" customFormat="1" customHeight="1" s="16">
      <c r="A499" s="25" t="n"/>
      <c r="B499" s="25" t="n"/>
      <c r="C499" s="35">
        <f>IF(B499&lt;&gt;"",LEN(SUBSTITUTE(SUBSTITUTE(B499," ",""),"*","")),"")</f>
        <v/>
      </c>
      <c r="D499" s="19" t="n"/>
      <c r="E499" s="25" t="n"/>
      <c r="F499" s="19" t="n"/>
      <c r="G499" s="19" t="n"/>
      <c r="H499" s="19" t="n"/>
      <c r="I499" s="19" t="n"/>
      <c r="J499" s="19" t="n"/>
      <c r="K499" s="19" t="n"/>
      <c r="L499" s="19" t="n"/>
      <c r="M499" s="19" t="n"/>
      <c r="N499" s="19" t="n"/>
      <c r="O499" s="17">
        <f>Q499 &amp; R499 &amp; U499 &amp; V499 &amp; W499 &amp; S499 &amp; T499 &amp; AC499 &amp; AD499 &amp; AE499</f>
        <v/>
      </c>
      <c r="P499" s="1">
        <f>IF(B499&lt;&gt;"",LEN(SUBSTITUTE(SUBSTITUTE(B499," ",""),"*","")),"")</f>
        <v/>
      </c>
      <c r="Q499" s="1">
        <f>IF(AND(A499="",B499&lt;&gt;""),"No name provided. ","")</f>
        <v/>
      </c>
      <c r="R499" s="1">
        <f>IF(AND(A499&lt;&gt;"",B499=""),"No sequence provided. ","")</f>
        <v/>
      </c>
      <c r="S499" s="16">
        <f>IF(AND(P499&lt;&gt;"",E499&lt;&gt;"",NOT(X499)),IF(AND(INDEX(validRnaScaleLowerSizeLimits,MATCH(E499,validRnaScale,0))&lt;=$P499,$P499&lt;=INDEX(validRnaScaleUpperSizeLimits,MATCH(E499,validRnaScale,0))),"","Sequence (length) not available in " &amp; E499 &amp; " scale. "),"")</f>
        <v/>
      </c>
      <c r="T499" s="16">
        <f>IF(AND(P499&lt;&gt;"",E499&lt;&gt;"",NOT(Y499)),IF(AND(INDEX(validRnaPurificationLowerSizeLimits,MATCH(E499,validRnaScale,0),MATCH(D499,validRnaPurificationLowerSizeLimitsHeader,0))&lt;=$P499,$P499&lt;=INDEX(validRnaPurificationUpperSizeLimits,MATCH(E499,validRnaScale,0),MATCH(D499,validRnaPurificationUpperSizeLimitsHeader,0))),"","Combination of purification and scale not available. "),"")</f>
        <v/>
      </c>
      <c r="U499" s="16">
        <f>IF(LEN(A499)&gt;validOligoNameMaxLength,"RNA oligo name is too long. ","")</f>
        <v/>
      </c>
      <c r="V499" s="16">
        <f>IF(AND(A499&lt;&gt;"",NOT(ISNUMBER(SUMPRODUCT(FIND(MID(A499,ROW(INDIRECT("1:"&amp;LEN(A499))),1),validOligoNameCharacters))))),"RNA oligo name contains invalid characters. ","")</f>
        <v/>
      </c>
      <c r="W499" s="16">
        <f>IF(AND(B499&lt;&gt;"",NOT(ISNUMBER(SUMPRODUCT(FIND(MID(B499,ROW(INDIRECT("1:"&amp;LEN(B499))),1),validRnaSequenceCharacters))))),"RNA sequence contains invalid characters. ","")</f>
        <v/>
      </c>
      <c r="X499" s="16">
        <f>OR(Z499)</f>
        <v/>
      </c>
      <c r="Y499" s="16">
        <f>OR(Z499)</f>
        <v/>
      </c>
      <c r="Z499" s="16">
        <f>AND(A499="Leerposition",P499&gt;=2)</f>
        <v/>
      </c>
      <c r="AC499" s="16">
        <f>IF(AND(A499&lt;&gt;"",L499=""),"Physical condition not defined. ","")</f>
        <v/>
      </c>
      <c r="AD499" s="16">
        <f>IF(AND(A499&lt;&gt;"",M499=""),"Datasheet not defined. ","")</f>
        <v/>
      </c>
      <c r="AE499" s="16">
        <f>IF(AND(A499&lt;&gt;"",N499=""),"Aliquoting not defined. ","")</f>
        <v/>
      </c>
    </row>
    <row r="500" ht="10.5" customFormat="1" customHeight="1" s="16">
      <c r="A500" s="25" t="n"/>
      <c r="B500" s="25" t="n"/>
      <c r="C500" s="35">
        <f>IF(B500&lt;&gt;"",LEN(SUBSTITUTE(SUBSTITUTE(B500," ",""),"*","")),"")</f>
        <v/>
      </c>
      <c r="D500" s="19" t="n"/>
      <c r="E500" s="25" t="n"/>
      <c r="F500" s="19" t="n"/>
      <c r="G500" s="19" t="n"/>
      <c r="H500" s="19" t="n"/>
      <c r="I500" s="19" t="n"/>
      <c r="J500" s="19" t="n"/>
      <c r="K500" s="19" t="n"/>
      <c r="L500" s="19" t="n"/>
      <c r="M500" s="19" t="n"/>
      <c r="N500" s="19" t="n"/>
      <c r="O500" s="17">
        <f>Q500 &amp; R500 &amp; U500 &amp; V500 &amp; W500 &amp; S500 &amp; T500 &amp; AC500 &amp; AD500 &amp; AE500</f>
        <v/>
      </c>
      <c r="P500" s="1">
        <f>IF(B500&lt;&gt;"",LEN(SUBSTITUTE(SUBSTITUTE(B500," ",""),"*","")),"")</f>
        <v/>
      </c>
      <c r="Q500" s="1">
        <f>IF(AND(A500="",B500&lt;&gt;""),"No name provided. ","")</f>
        <v/>
      </c>
      <c r="R500" s="1">
        <f>IF(AND(A500&lt;&gt;"",B500=""),"No sequence provided. ","")</f>
        <v/>
      </c>
      <c r="S500" s="16">
        <f>IF(AND(P500&lt;&gt;"",E500&lt;&gt;"",NOT(X500)),IF(AND(INDEX(validRnaScaleLowerSizeLimits,MATCH(E500,validRnaScale,0))&lt;=$P500,$P500&lt;=INDEX(validRnaScaleUpperSizeLimits,MATCH(E500,validRnaScale,0))),"","Sequence (length) not available in " &amp; E500 &amp; " scale. "),"")</f>
        <v/>
      </c>
      <c r="T500" s="16">
        <f>IF(AND(P500&lt;&gt;"",E500&lt;&gt;"",NOT(Y500)),IF(AND(INDEX(validRnaPurificationLowerSizeLimits,MATCH(E500,validRnaScale,0),MATCH(D500,validRnaPurificationLowerSizeLimitsHeader,0))&lt;=$P500,$P500&lt;=INDEX(validRnaPurificationUpperSizeLimits,MATCH(E500,validRnaScale,0),MATCH(D500,validRnaPurificationUpperSizeLimitsHeader,0))),"","Combination of purification and scale not available. "),"")</f>
        <v/>
      </c>
      <c r="U500" s="16">
        <f>IF(LEN(A500)&gt;validOligoNameMaxLength,"RNA oligo name is too long. ","")</f>
        <v/>
      </c>
      <c r="V500" s="16">
        <f>IF(AND(A500&lt;&gt;"",NOT(ISNUMBER(SUMPRODUCT(FIND(MID(A500,ROW(INDIRECT("1:"&amp;LEN(A500))),1),validOligoNameCharacters))))),"RNA oligo name contains invalid characters. ","")</f>
        <v/>
      </c>
      <c r="W500" s="16">
        <f>IF(AND(B500&lt;&gt;"",NOT(ISNUMBER(SUMPRODUCT(FIND(MID(B500,ROW(INDIRECT("1:"&amp;LEN(B500))),1),validRnaSequenceCharacters))))),"RNA sequence contains invalid characters. ","")</f>
        <v/>
      </c>
      <c r="X500" s="16">
        <f>OR(Z500)</f>
        <v/>
      </c>
      <c r="Y500" s="16">
        <f>OR(Z500)</f>
        <v/>
      </c>
      <c r="Z500" s="16">
        <f>AND(A500="Leerposition",P500&gt;=2)</f>
        <v/>
      </c>
      <c r="AC500" s="16">
        <f>IF(AND(A500&lt;&gt;"",L500=""),"Physical condition not defined. ","")</f>
        <v/>
      </c>
      <c r="AD500" s="16">
        <f>IF(AND(A500&lt;&gt;"",M500=""),"Datasheet not defined. ","")</f>
        <v/>
      </c>
      <c r="AE500" s="16">
        <f>IF(AND(A500&lt;&gt;"",N500=""),"Aliquoting not defined. ","")</f>
        <v/>
      </c>
    </row>
    <row r="501" ht="10.5" customFormat="1" customHeight="1" s="16">
      <c r="A501" s="25" t="n"/>
      <c r="B501" s="25" t="n"/>
      <c r="C501" s="35">
        <f>IF(B501&lt;&gt;"",LEN(SUBSTITUTE(SUBSTITUTE(B501," ",""),"*","")),"")</f>
        <v/>
      </c>
      <c r="D501" s="19" t="n"/>
      <c r="E501" s="25" t="n"/>
      <c r="F501" s="19" t="n"/>
      <c r="G501" s="19" t="n"/>
      <c r="H501" s="19" t="n"/>
      <c r="I501" s="19" t="n"/>
      <c r="J501" s="19" t="n"/>
      <c r="K501" s="19" t="n"/>
      <c r="L501" s="19" t="n"/>
      <c r="M501" s="19" t="n"/>
      <c r="N501" s="19" t="n"/>
      <c r="O501" s="17">
        <f>Q501 &amp; R501 &amp; U501 &amp; V501 &amp; W501 &amp; S501 &amp; T501 &amp; AC501 &amp; AD501 &amp; AE501</f>
        <v/>
      </c>
      <c r="P501" s="1">
        <f>IF(B501&lt;&gt;"",LEN(SUBSTITUTE(SUBSTITUTE(B501," ",""),"*","")),"")</f>
        <v/>
      </c>
      <c r="Q501" s="1">
        <f>IF(AND(A501="",B501&lt;&gt;""),"No name provided. ","")</f>
        <v/>
      </c>
      <c r="R501" s="1">
        <f>IF(AND(A501&lt;&gt;"",B501=""),"No sequence provided. ","")</f>
        <v/>
      </c>
      <c r="S501" s="16">
        <f>IF(AND(P501&lt;&gt;"",E501&lt;&gt;"",NOT(X501)),IF(AND(INDEX(validRnaScaleLowerSizeLimits,MATCH(E501,validRnaScale,0))&lt;=$P501,$P501&lt;=INDEX(validRnaScaleUpperSizeLimits,MATCH(E501,validRnaScale,0))),"","Sequence (length) not available in " &amp; E501 &amp; " scale. "),"")</f>
        <v/>
      </c>
      <c r="T501" s="16">
        <f>IF(AND(P501&lt;&gt;"",E501&lt;&gt;"",NOT(Y501)),IF(AND(INDEX(validRnaPurificationLowerSizeLimits,MATCH(E501,validRnaScale,0),MATCH(D501,validRnaPurificationLowerSizeLimitsHeader,0))&lt;=$P501,$P501&lt;=INDEX(validRnaPurificationUpperSizeLimits,MATCH(E501,validRnaScale,0),MATCH(D501,validRnaPurificationUpperSizeLimitsHeader,0))),"","Combination of purification and scale not available. "),"")</f>
        <v/>
      </c>
      <c r="U501" s="16">
        <f>IF(LEN(A501)&gt;validOligoNameMaxLength,"RNA oligo name is too long. ","")</f>
        <v/>
      </c>
      <c r="V501" s="16">
        <f>IF(AND(A501&lt;&gt;"",NOT(ISNUMBER(SUMPRODUCT(FIND(MID(A501,ROW(INDIRECT("1:"&amp;LEN(A501))),1),validOligoNameCharacters))))),"RNA oligo name contains invalid characters. ","")</f>
        <v/>
      </c>
      <c r="W501" s="16">
        <f>IF(AND(B501&lt;&gt;"",NOT(ISNUMBER(SUMPRODUCT(FIND(MID(B501,ROW(INDIRECT("1:"&amp;LEN(B501))),1),validRnaSequenceCharacters))))),"RNA sequence contains invalid characters. ","")</f>
        <v/>
      </c>
      <c r="X501" s="16">
        <f>OR(Z501)</f>
        <v/>
      </c>
      <c r="Y501" s="16">
        <f>OR(Z501)</f>
        <v/>
      </c>
      <c r="Z501" s="16">
        <f>AND(A501="Leerposition",P501&gt;=2)</f>
        <v/>
      </c>
      <c r="AC501" s="16">
        <f>IF(AND(A501&lt;&gt;"",L501=""),"Physical condition not defined. ","")</f>
        <v/>
      </c>
      <c r="AD501" s="16">
        <f>IF(AND(A501&lt;&gt;"",M501=""),"Datasheet not defined. ","")</f>
        <v/>
      </c>
      <c r="AE501" s="16">
        <f>IF(AND(A501&lt;&gt;"",N501=""),"Aliquoting not defined. ","")</f>
        <v/>
      </c>
    </row>
    <row r="502" ht="10.5" customFormat="1" customHeight="1" s="16">
      <c r="A502" s="25" t="n"/>
      <c r="B502" s="25" t="n"/>
      <c r="C502" s="35">
        <f>IF(B502&lt;&gt;"",LEN(SUBSTITUTE(SUBSTITUTE(B502," ",""),"*","")),"")</f>
        <v/>
      </c>
      <c r="D502" s="19" t="n"/>
      <c r="E502" s="25" t="n"/>
      <c r="F502" s="19" t="n"/>
      <c r="G502" s="19" t="n"/>
      <c r="H502" s="19" t="n"/>
      <c r="I502" s="19" t="n"/>
      <c r="J502" s="19" t="n"/>
      <c r="K502" s="19" t="n"/>
      <c r="L502" s="19" t="n"/>
      <c r="M502" s="19" t="n"/>
      <c r="N502" s="19" t="n"/>
      <c r="O502" s="17">
        <f>Q502 &amp; R502 &amp; U502 &amp; V502 &amp; W502 &amp; S502 &amp; T502 &amp; AC502 &amp; AD502 &amp; AE502</f>
        <v/>
      </c>
      <c r="P502" s="1">
        <f>IF(B502&lt;&gt;"",LEN(SUBSTITUTE(SUBSTITUTE(B502," ",""),"*","")),"")</f>
        <v/>
      </c>
      <c r="Q502" s="1">
        <f>IF(AND(A502="",B502&lt;&gt;""),"No name provided. ","")</f>
        <v/>
      </c>
      <c r="R502" s="1">
        <f>IF(AND(A502&lt;&gt;"",B502=""),"No sequence provided. ","")</f>
        <v/>
      </c>
      <c r="S502" s="16">
        <f>IF(AND(P502&lt;&gt;"",E502&lt;&gt;"",NOT(X502)),IF(AND(INDEX(validRnaScaleLowerSizeLimits,MATCH(E502,validRnaScale,0))&lt;=$P502,$P502&lt;=INDEX(validRnaScaleUpperSizeLimits,MATCH(E502,validRnaScale,0))),"","Sequence (length) not available in " &amp; E502 &amp; " scale. "),"")</f>
        <v/>
      </c>
      <c r="T502" s="16">
        <f>IF(AND(P502&lt;&gt;"",E502&lt;&gt;"",NOT(Y502)),IF(AND(INDEX(validRnaPurificationLowerSizeLimits,MATCH(E502,validRnaScale,0),MATCH(D502,validRnaPurificationLowerSizeLimitsHeader,0))&lt;=$P502,$P502&lt;=INDEX(validRnaPurificationUpperSizeLimits,MATCH(E502,validRnaScale,0),MATCH(D502,validRnaPurificationUpperSizeLimitsHeader,0))),"","Combination of purification and scale not available. "),"")</f>
        <v/>
      </c>
      <c r="U502" s="16">
        <f>IF(LEN(A502)&gt;validOligoNameMaxLength,"RNA oligo name is too long. ","")</f>
        <v/>
      </c>
      <c r="V502" s="16">
        <f>IF(AND(A502&lt;&gt;"",NOT(ISNUMBER(SUMPRODUCT(FIND(MID(A502,ROW(INDIRECT("1:"&amp;LEN(A502))),1),validOligoNameCharacters))))),"RNA oligo name contains invalid characters. ","")</f>
        <v/>
      </c>
      <c r="W502" s="16">
        <f>IF(AND(B502&lt;&gt;"",NOT(ISNUMBER(SUMPRODUCT(FIND(MID(B502,ROW(INDIRECT("1:"&amp;LEN(B502))),1),validRnaSequenceCharacters))))),"RNA sequence contains invalid characters. ","")</f>
        <v/>
      </c>
      <c r="X502" s="16">
        <f>OR(Z502)</f>
        <v/>
      </c>
      <c r="Y502" s="16">
        <f>OR(Z502)</f>
        <v/>
      </c>
      <c r="Z502" s="16">
        <f>AND(A502="Leerposition",P502&gt;=2)</f>
        <v/>
      </c>
      <c r="AC502" s="16">
        <f>IF(AND(A502&lt;&gt;"",L502=""),"Physical condition not defined. ","")</f>
        <v/>
      </c>
      <c r="AD502" s="16">
        <f>IF(AND(A502&lt;&gt;"",M502=""),"Datasheet not defined. ","")</f>
        <v/>
      </c>
      <c r="AE502" s="16">
        <f>IF(AND(A502&lt;&gt;"",N502=""),"Aliquoting not defined. ","")</f>
        <v/>
      </c>
    </row>
    <row r="503" ht="10.5" customFormat="1" customHeight="1" s="16">
      <c r="A503" s="25" t="n"/>
      <c r="B503" s="25" t="n"/>
      <c r="C503" s="35">
        <f>IF(B503&lt;&gt;"",LEN(SUBSTITUTE(SUBSTITUTE(B503," ",""),"*","")),"")</f>
        <v/>
      </c>
      <c r="D503" s="19" t="n"/>
      <c r="E503" s="25" t="n"/>
      <c r="F503" s="19" t="n"/>
      <c r="G503" s="19" t="n"/>
      <c r="H503" s="19" t="n"/>
      <c r="I503" s="19" t="n"/>
      <c r="J503" s="19" t="n"/>
      <c r="K503" s="19" t="n"/>
      <c r="L503" s="19" t="n"/>
      <c r="M503" s="19" t="n"/>
      <c r="N503" s="19" t="n"/>
      <c r="O503" s="17">
        <f>Q503 &amp; R503 &amp; U503 &amp; V503 &amp; W503 &amp; S503 &amp; T503 &amp; AC503 &amp; AD503 &amp; AE503</f>
        <v/>
      </c>
      <c r="P503" s="1">
        <f>IF(B503&lt;&gt;"",LEN(SUBSTITUTE(SUBSTITUTE(B503," ",""),"*","")),"")</f>
        <v/>
      </c>
      <c r="Q503" s="1">
        <f>IF(AND(A503="",B503&lt;&gt;""),"No name provided. ","")</f>
        <v/>
      </c>
      <c r="R503" s="1">
        <f>IF(AND(A503&lt;&gt;"",B503=""),"No sequence provided. ","")</f>
        <v/>
      </c>
      <c r="S503" s="16">
        <f>IF(AND(P503&lt;&gt;"",E503&lt;&gt;"",NOT(X503)),IF(AND(INDEX(validRnaScaleLowerSizeLimits,MATCH(E503,validRnaScale,0))&lt;=$P503,$P503&lt;=INDEX(validRnaScaleUpperSizeLimits,MATCH(E503,validRnaScale,0))),"","Sequence (length) not available in " &amp; E503 &amp; " scale. "),"")</f>
        <v/>
      </c>
      <c r="T503" s="16">
        <f>IF(AND(P503&lt;&gt;"",E503&lt;&gt;"",NOT(Y503)),IF(AND(INDEX(validRnaPurificationLowerSizeLimits,MATCH(E503,validRnaScale,0),MATCH(D503,validRnaPurificationLowerSizeLimitsHeader,0))&lt;=$P503,$P503&lt;=INDEX(validRnaPurificationUpperSizeLimits,MATCH(E503,validRnaScale,0),MATCH(D503,validRnaPurificationUpperSizeLimitsHeader,0))),"","Combination of purification and scale not available. "),"")</f>
        <v/>
      </c>
      <c r="U503" s="16">
        <f>IF(LEN(A503)&gt;validOligoNameMaxLength,"RNA oligo name is too long. ","")</f>
        <v/>
      </c>
      <c r="V503" s="16">
        <f>IF(AND(A503&lt;&gt;"",NOT(ISNUMBER(SUMPRODUCT(FIND(MID(A503,ROW(INDIRECT("1:"&amp;LEN(A503))),1),validOligoNameCharacters))))),"RNA oligo name contains invalid characters. ","")</f>
        <v/>
      </c>
      <c r="W503" s="16">
        <f>IF(AND(B503&lt;&gt;"",NOT(ISNUMBER(SUMPRODUCT(FIND(MID(B503,ROW(INDIRECT("1:"&amp;LEN(B503))),1),validRnaSequenceCharacters))))),"RNA sequence contains invalid characters. ","")</f>
        <v/>
      </c>
      <c r="X503" s="16">
        <f>OR(Z503)</f>
        <v/>
      </c>
      <c r="Y503" s="16">
        <f>OR(Z503)</f>
        <v/>
      </c>
      <c r="Z503" s="16">
        <f>AND(A503="Leerposition",P503&gt;=2)</f>
        <v/>
      </c>
      <c r="AC503" s="16">
        <f>IF(AND(A503&lt;&gt;"",L503=""),"Physical condition not defined. ","")</f>
        <v/>
      </c>
      <c r="AD503" s="16">
        <f>IF(AND(A503&lt;&gt;"",M503=""),"Datasheet not defined. ","")</f>
        <v/>
      </c>
      <c r="AE503" s="16">
        <f>IF(AND(A503&lt;&gt;"",N503=""),"Aliquoting not defined. ","")</f>
        <v/>
      </c>
    </row>
    <row r="504" ht="10.5" customFormat="1" customHeight="1" s="16">
      <c r="A504" s="25" t="n"/>
      <c r="B504" s="25" t="n"/>
      <c r="C504" s="35">
        <f>IF(B504&lt;&gt;"",LEN(SUBSTITUTE(SUBSTITUTE(B504," ",""),"*","")),"")</f>
        <v/>
      </c>
      <c r="D504" s="19" t="n"/>
      <c r="E504" s="25" t="n"/>
      <c r="F504" s="19" t="n"/>
      <c r="G504" s="19" t="n"/>
      <c r="H504" s="19" t="n"/>
      <c r="I504" s="19" t="n"/>
      <c r="J504" s="19" t="n"/>
      <c r="K504" s="19" t="n"/>
      <c r="L504" s="19" t="n"/>
      <c r="M504" s="19" t="n"/>
      <c r="N504" s="19" t="n"/>
      <c r="O504" s="17">
        <f>Q504 &amp; R504 &amp; U504 &amp; V504 &amp; W504 &amp; S504 &amp; T504 &amp; AC504 &amp; AD504 &amp; AE504</f>
        <v/>
      </c>
      <c r="P504" s="1">
        <f>IF(B504&lt;&gt;"",LEN(SUBSTITUTE(SUBSTITUTE(B504," ",""),"*","")),"")</f>
        <v/>
      </c>
      <c r="Q504" s="1">
        <f>IF(AND(A504="",B504&lt;&gt;""),"No name provided. ","")</f>
        <v/>
      </c>
      <c r="R504" s="1">
        <f>IF(AND(A504&lt;&gt;"",B504=""),"No sequence provided. ","")</f>
        <v/>
      </c>
      <c r="S504" s="16">
        <f>IF(AND(P504&lt;&gt;"",E504&lt;&gt;"",NOT(X504)),IF(AND(INDEX(validRnaScaleLowerSizeLimits,MATCH(E504,validRnaScale,0))&lt;=$P504,$P504&lt;=INDEX(validRnaScaleUpperSizeLimits,MATCH(E504,validRnaScale,0))),"","Sequence (length) not available in " &amp; E504 &amp; " scale. "),"")</f>
        <v/>
      </c>
      <c r="T504" s="16">
        <f>IF(AND(P504&lt;&gt;"",E504&lt;&gt;"",NOT(Y504)),IF(AND(INDEX(validRnaPurificationLowerSizeLimits,MATCH(E504,validRnaScale,0),MATCH(D504,validRnaPurificationLowerSizeLimitsHeader,0))&lt;=$P504,$P504&lt;=INDEX(validRnaPurificationUpperSizeLimits,MATCH(E504,validRnaScale,0),MATCH(D504,validRnaPurificationUpperSizeLimitsHeader,0))),"","Combination of purification and scale not available. "),"")</f>
        <v/>
      </c>
      <c r="U504" s="16">
        <f>IF(LEN(A504)&gt;validOligoNameMaxLength,"RNA oligo name is too long. ","")</f>
        <v/>
      </c>
      <c r="V504" s="16">
        <f>IF(AND(A504&lt;&gt;"",NOT(ISNUMBER(SUMPRODUCT(FIND(MID(A504,ROW(INDIRECT("1:"&amp;LEN(A504))),1),validOligoNameCharacters))))),"RNA oligo name contains invalid characters. ","")</f>
        <v/>
      </c>
      <c r="W504" s="16">
        <f>IF(AND(B504&lt;&gt;"",NOT(ISNUMBER(SUMPRODUCT(FIND(MID(B504,ROW(INDIRECT("1:"&amp;LEN(B504))),1),validRnaSequenceCharacters))))),"RNA sequence contains invalid characters. ","")</f>
        <v/>
      </c>
      <c r="X504" s="16">
        <f>OR(Z504)</f>
        <v/>
      </c>
      <c r="Y504" s="16">
        <f>OR(Z504)</f>
        <v/>
      </c>
      <c r="Z504" s="16">
        <f>AND(A504="Leerposition",P504&gt;=2)</f>
        <v/>
      </c>
      <c r="AC504" s="16">
        <f>IF(AND(A504&lt;&gt;"",L504=""),"Physical condition not defined. ","")</f>
        <v/>
      </c>
      <c r="AD504" s="16">
        <f>IF(AND(A504&lt;&gt;"",M504=""),"Datasheet not defined. ","")</f>
        <v/>
      </c>
      <c r="AE504" s="16">
        <f>IF(AND(A504&lt;&gt;"",N504=""),"Aliquoting not defined. ","")</f>
        <v/>
      </c>
    </row>
    <row r="505" ht="10.5" customFormat="1" customHeight="1" s="16">
      <c r="A505" s="25" t="n"/>
      <c r="B505" s="25" t="n"/>
      <c r="C505" s="35">
        <f>IF(B505&lt;&gt;"",LEN(SUBSTITUTE(SUBSTITUTE(B505," ",""),"*","")),"")</f>
        <v/>
      </c>
      <c r="D505" s="19" t="n"/>
      <c r="E505" s="25" t="n"/>
      <c r="F505" s="19" t="n"/>
      <c r="G505" s="19" t="n"/>
      <c r="H505" s="19" t="n"/>
      <c r="I505" s="19" t="n"/>
      <c r="J505" s="19" t="n"/>
      <c r="K505" s="19" t="n"/>
      <c r="L505" s="19" t="n"/>
      <c r="M505" s="19" t="n"/>
      <c r="N505" s="19" t="n"/>
      <c r="O505" s="17">
        <f>Q505 &amp; R505 &amp; U505 &amp; V505 &amp; W505 &amp; S505 &amp; T505 &amp; AC505 &amp; AD505 &amp; AE505</f>
        <v/>
      </c>
      <c r="P505" s="1">
        <f>IF(B505&lt;&gt;"",LEN(SUBSTITUTE(SUBSTITUTE(B505," ",""),"*","")),"")</f>
        <v/>
      </c>
      <c r="Q505" s="1">
        <f>IF(AND(A505="",B505&lt;&gt;""),"No name provided. ","")</f>
        <v/>
      </c>
      <c r="R505" s="1">
        <f>IF(AND(A505&lt;&gt;"",B505=""),"No sequence provided. ","")</f>
        <v/>
      </c>
      <c r="S505" s="16">
        <f>IF(AND(P505&lt;&gt;"",E505&lt;&gt;"",NOT(X505)),IF(AND(INDEX(validRnaScaleLowerSizeLimits,MATCH(E505,validRnaScale,0))&lt;=$P505,$P505&lt;=INDEX(validRnaScaleUpperSizeLimits,MATCH(E505,validRnaScale,0))),"","Sequence (length) not available in " &amp; E505 &amp; " scale. "),"")</f>
        <v/>
      </c>
      <c r="T505" s="16">
        <f>IF(AND(P505&lt;&gt;"",E505&lt;&gt;"",NOT(Y505)),IF(AND(INDEX(validRnaPurificationLowerSizeLimits,MATCH(E505,validRnaScale,0),MATCH(D505,validRnaPurificationLowerSizeLimitsHeader,0))&lt;=$P505,$P505&lt;=INDEX(validRnaPurificationUpperSizeLimits,MATCH(E505,validRnaScale,0),MATCH(D505,validRnaPurificationUpperSizeLimitsHeader,0))),"","Combination of purification and scale not available. "),"")</f>
        <v/>
      </c>
      <c r="U505" s="16">
        <f>IF(LEN(A505)&gt;validOligoNameMaxLength,"RNA oligo name is too long. ","")</f>
        <v/>
      </c>
      <c r="V505" s="16">
        <f>IF(AND(A505&lt;&gt;"",NOT(ISNUMBER(SUMPRODUCT(FIND(MID(A505,ROW(INDIRECT("1:"&amp;LEN(A505))),1),validOligoNameCharacters))))),"RNA oligo name contains invalid characters. ","")</f>
        <v/>
      </c>
      <c r="W505" s="16">
        <f>IF(AND(B505&lt;&gt;"",NOT(ISNUMBER(SUMPRODUCT(FIND(MID(B505,ROW(INDIRECT("1:"&amp;LEN(B505))),1),validRnaSequenceCharacters))))),"RNA sequence contains invalid characters. ","")</f>
        <v/>
      </c>
      <c r="X505" s="16">
        <f>OR(Z505)</f>
        <v/>
      </c>
      <c r="Y505" s="16">
        <f>OR(Z505)</f>
        <v/>
      </c>
      <c r="Z505" s="16">
        <f>AND(A505="Leerposition",P505&gt;=2)</f>
        <v/>
      </c>
      <c r="AC505" s="16">
        <f>IF(AND(A505&lt;&gt;"",L505=""),"Physical condition not defined. ","")</f>
        <v/>
      </c>
      <c r="AD505" s="16">
        <f>IF(AND(A505&lt;&gt;"",M505=""),"Datasheet not defined. ","")</f>
        <v/>
      </c>
      <c r="AE505" s="16">
        <f>IF(AND(A505&lt;&gt;"",N505=""),"Aliquoting not defined. ","")</f>
        <v/>
      </c>
    </row>
    <row r="506" ht="10.5" customFormat="1" customHeight="1" s="16">
      <c r="A506" s="25" t="n"/>
      <c r="B506" s="25" t="n"/>
      <c r="C506" s="35">
        <f>IF(B506&lt;&gt;"",LEN(SUBSTITUTE(SUBSTITUTE(B506," ",""),"*","")),"")</f>
        <v/>
      </c>
      <c r="D506" s="19" t="n"/>
      <c r="E506" s="25" t="n"/>
      <c r="F506" s="19" t="n"/>
      <c r="G506" s="19" t="n"/>
      <c r="H506" s="19" t="n"/>
      <c r="I506" s="19" t="n"/>
      <c r="J506" s="19" t="n"/>
      <c r="K506" s="19" t="n"/>
      <c r="L506" s="19" t="n"/>
      <c r="M506" s="19" t="n"/>
      <c r="N506" s="19" t="n"/>
      <c r="O506" s="17">
        <f>Q506 &amp; R506 &amp; U506 &amp; V506 &amp; W506 &amp; S506 &amp; T506 &amp; AC506 &amp; AD506 &amp; AE506</f>
        <v/>
      </c>
      <c r="P506" s="1">
        <f>IF(B506&lt;&gt;"",LEN(SUBSTITUTE(SUBSTITUTE(B506," ",""),"*","")),"")</f>
        <v/>
      </c>
      <c r="Q506" s="1">
        <f>IF(AND(A506="",B506&lt;&gt;""),"No name provided. ","")</f>
        <v/>
      </c>
      <c r="R506" s="1">
        <f>IF(AND(A506&lt;&gt;"",B506=""),"No sequence provided. ","")</f>
        <v/>
      </c>
      <c r="S506" s="16">
        <f>IF(AND(P506&lt;&gt;"",E506&lt;&gt;"",NOT(X506)),IF(AND(INDEX(validRnaScaleLowerSizeLimits,MATCH(E506,validRnaScale,0))&lt;=$P506,$P506&lt;=INDEX(validRnaScaleUpperSizeLimits,MATCH(E506,validRnaScale,0))),"","Sequence (length) not available in " &amp; E506 &amp; " scale. "),"")</f>
        <v/>
      </c>
      <c r="T506" s="16">
        <f>IF(AND(P506&lt;&gt;"",E506&lt;&gt;"",NOT(Y506)),IF(AND(INDEX(validRnaPurificationLowerSizeLimits,MATCH(E506,validRnaScale,0),MATCH(D506,validRnaPurificationLowerSizeLimitsHeader,0))&lt;=$P506,$P506&lt;=INDEX(validRnaPurificationUpperSizeLimits,MATCH(E506,validRnaScale,0),MATCH(D506,validRnaPurificationUpperSizeLimitsHeader,0))),"","Combination of purification and scale not available. "),"")</f>
        <v/>
      </c>
      <c r="U506" s="16">
        <f>IF(LEN(A506)&gt;validOligoNameMaxLength,"RNA oligo name is too long. ","")</f>
        <v/>
      </c>
      <c r="V506" s="16">
        <f>IF(AND(A506&lt;&gt;"",NOT(ISNUMBER(SUMPRODUCT(FIND(MID(A506,ROW(INDIRECT("1:"&amp;LEN(A506))),1),validOligoNameCharacters))))),"RNA oligo name contains invalid characters. ","")</f>
        <v/>
      </c>
      <c r="W506" s="16">
        <f>IF(AND(B506&lt;&gt;"",NOT(ISNUMBER(SUMPRODUCT(FIND(MID(B506,ROW(INDIRECT("1:"&amp;LEN(B506))),1),validRnaSequenceCharacters))))),"RNA sequence contains invalid characters. ","")</f>
        <v/>
      </c>
      <c r="X506" s="16">
        <f>OR(Z506)</f>
        <v/>
      </c>
      <c r="Y506" s="16">
        <f>OR(Z506)</f>
        <v/>
      </c>
      <c r="Z506" s="16">
        <f>AND(A506="Leerposition",P506&gt;=2)</f>
        <v/>
      </c>
      <c r="AC506" s="16">
        <f>IF(AND(A506&lt;&gt;"",L506=""),"Physical condition not defined. ","")</f>
        <v/>
      </c>
      <c r="AD506" s="16">
        <f>IF(AND(A506&lt;&gt;"",M506=""),"Datasheet not defined. ","")</f>
        <v/>
      </c>
      <c r="AE506" s="16">
        <f>IF(AND(A506&lt;&gt;"",N506=""),"Aliquoting not defined. ","")</f>
        <v/>
      </c>
    </row>
    <row r="507" ht="10.5" customFormat="1" customHeight="1" s="16">
      <c r="A507" s="25" t="n"/>
      <c r="B507" s="25" t="n"/>
      <c r="C507" s="35">
        <f>IF(B507&lt;&gt;"",LEN(SUBSTITUTE(SUBSTITUTE(B507," ",""),"*","")),"")</f>
        <v/>
      </c>
      <c r="D507" s="19" t="n"/>
      <c r="E507" s="25" t="n"/>
      <c r="F507" s="19" t="n"/>
      <c r="G507" s="19" t="n"/>
      <c r="H507" s="19" t="n"/>
      <c r="I507" s="19" t="n"/>
      <c r="J507" s="19" t="n"/>
      <c r="K507" s="19" t="n"/>
      <c r="L507" s="19" t="n"/>
      <c r="M507" s="19" t="n"/>
      <c r="N507" s="19" t="n"/>
      <c r="O507" s="17">
        <f>Q507 &amp; R507 &amp; U507 &amp; V507 &amp; W507 &amp; S507 &amp; T507 &amp; AC507 &amp; AD507 &amp; AE507</f>
        <v/>
      </c>
      <c r="P507" s="1">
        <f>IF(B507&lt;&gt;"",LEN(SUBSTITUTE(SUBSTITUTE(B507," ",""),"*","")),"")</f>
        <v/>
      </c>
      <c r="Q507" s="1">
        <f>IF(AND(A507="",B507&lt;&gt;""),"No name provided. ","")</f>
        <v/>
      </c>
      <c r="R507" s="1">
        <f>IF(AND(A507&lt;&gt;"",B507=""),"No sequence provided. ","")</f>
        <v/>
      </c>
      <c r="S507" s="16">
        <f>IF(AND(P507&lt;&gt;"",E507&lt;&gt;"",NOT(X507)),IF(AND(INDEX(validRnaScaleLowerSizeLimits,MATCH(E507,validRnaScale,0))&lt;=$P507,$P507&lt;=INDEX(validRnaScaleUpperSizeLimits,MATCH(E507,validRnaScale,0))),"","Sequence (length) not available in " &amp; E507 &amp; " scale. "),"")</f>
        <v/>
      </c>
      <c r="T507" s="16">
        <f>IF(AND(P507&lt;&gt;"",E507&lt;&gt;"",NOT(Y507)),IF(AND(INDEX(validRnaPurificationLowerSizeLimits,MATCH(E507,validRnaScale,0),MATCH(D507,validRnaPurificationLowerSizeLimitsHeader,0))&lt;=$P507,$P507&lt;=INDEX(validRnaPurificationUpperSizeLimits,MATCH(E507,validRnaScale,0),MATCH(D507,validRnaPurificationUpperSizeLimitsHeader,0))),"","Combination of purification and scale not available. "),"")</f>
        <v/>
      </c>
      <c r="U507" s="16">
        <f>IF(LEN(A507)&gt;validOligoNameMaxLength,"RNA oligo name is too long. ","")</f>
        <v/>
      </c>
      <c r="V507" s="16">
        <f>IF(AND(A507&lt;&gt;"",NOT(ISNUMBER(SUMPRODUCT(FIND(MID(A507,ROW(INDIRECT("1:"&amp;LEN(A507))),1),validOligoNameCharacters))))),"RNA oligo name contains invalid characters. ","")</f>
        <v/>
      </c>
      <c r="W507" s="16">
        <f>IF(AND(B507&lt;&gt;"",NOT(ISNUMBER(SUMPRODUCT(FIND(MID(B507,ROW(INDIRECT("1:"&amp;LEN(B507))),1),validRnaSequenceCharacters))))),"RNA sequence contains invalid characters. ","")</f>
        <v/>
      </c>
      <c r="X507" s="16">
        <f>OR(Z507)</f>
        <v/>
      </c>
      <c r="Y507" s="16">
        <f>OR(Z507)</f>
        <v/>
      </c>
      <c r="Z507" s="16">
        <f>AND(A507="Leerposition",P507&gt;=2)</f>
        <v/>
      </c>
      <c r="AC507" s="16">
        <f>IF(AND(A507&lt;&gt;"",L507=""),"Physical condition not defined. ","")</f>
        <v/>
      </c>
      <c r="AD507" s="16">
        <f>IF(AND(A507&lt;&gt;"",M507=""),"Datasheet not defined. ","")</f>
        <v/>
      </c>
      <c r="AE507" s="16">
        <f>IF(AND(A507&lt;&gt;"",N507=""),"Aliquoting not defined. ","")</f>
        <v/>
      </c>
    </row>
    <row r="508" ht="10.5" customFormat="1" customHeight="1" s="16">
      <c r="A508" s="25" t="n"/>
      <c r="B508" s="25" t="n"/>
      <c r="C508" s="35">
        <f>IF(B508&lt;&gt;"",LEN(SUBSTITUTE(SUBSTITUTE(B508," ",""),"*","")),"")</f>
        <v/>
      </c>
      <c r="D508" s="19" t="n"/>
      <c r="E508" s="25" t="n"/>
      <c r="F508" s="19" t="n"/>
      <c r="G508" s="19" t="n"/>
      <c r="H508" s="19" t="n"/>
      <c r="I508" s="19" t="n"/>
      <c r="J508" s="19" t="n"/>
      <c r="K508" s="19" t="n"/>
      <c r="L508" s="19" t="n"/>
      <c r="M508" s="19" t="n"/>
      <c r="N508" s="19" t="n"/>
      <c r="O508" s="17">
        <f>Q508 &amp; R508 &amp; U508 &amp; V508 &amp; W508 &amp; S508 &amp; T508 &amp; AC508 &amp; AD508 &amp; AE508</f>
        <v/>
      </c>
      <c r="P508" s="1">
        <f>IF(B508&lt;&gt;"",LEN(SUBSTITUTE(SUBSTITUTE(B508," ",""),"*","")),"")</f>
        <v/>
      </c>
      <c r="Q508" s="1">
        <f>IF(AND(A508="",B508&lt;&gt;""),"No name provided. ","")</f>
        <v/>
      </c>
      <c r="R508" s="1">
        <f>IF(AND(A508&lt;&gt;"",B508=""),"No sequence provided. ","")</f>
        <v/>
      </c>
      <c r="S508" s="16">
        <f>IF(AND(P508&lt;&gt;"",E508&lt;&gt;"",NOT(X508)),IF(AND(INDEX(validRnaScaleLowerSizeLimits,MATCH(E508,validRnaScale,0))&lt;=$P508,$P508&lt;=INDEX(validRnaScaleUpperSizeLimits,MATCH(E508,validRnaScale,0))),"","Sequence (length) not available in " &amp; E508 &amp; " scale. "),"")</f>
        <v/>
      </c>
      <c r="T508" s="16">
        <f>IF(AND(P508&lt;&gt;"",E508&lt;&gt;"",NOT(Y508)),IF(AND(INDEX(validRnaPurificationLowerSizeLimits,MATCH(E508,validRnaScale,0),MATCH(D508,validRnaPurificationLowerSizeLimitsHeader,0))&lt;=$P508,$P508&lt;=INDEX(validRnaPurificationUpperSizeLimits,MATCH(E508,validRnaScale,0),MATCH(D508,validRnaPurificationUpperSizeLimitsHeader,0))),"","Combination of purification and scale not available. "),"")</f>
        <v/>
      </c>
      <c r="U508" s="16">
        <f>IF(LEN(A508)&gt;validOligoNameMaxLength,"RNA oligo name is too long. ","")</f>
        <v/>
      </c>
      <c r="V508" s="16">
        <f>IF(AND(A508&lt;&gt;"",NOT(ISNUMBER(SUMPRODUCT(FIND(MID(A508,ROW(INDIRECT("1:"&amp;LEN(A508))),1),validOligoNameCharacters))))),"RNA oligo name contains invalid characters. ","")</f>
        <v/>
      </c>
      <c r="W508" s="16">
        <f>IF(AND(B508&lt;&gt;"",NOT(ISNUMBER(SUMPRODUCT(FIND(MID(B508,ROW(INDIRECT("1:"&amp;LEN(B508))),1),validRnaSequenceCharacters))))),"RNA sequence contains invalid characters. ","")</f>
        <v/>
      </c>
      <c r="X508" s="16">
        <f>OR(Z508)</f>
        <v/>
      </c>
      <c r="Y508" s="16">
        <f>OR(Z508)</f>
        <v/>
      </c>
      <c r="Z508" s="16">
        <f>AND(A508="Leerposition",P508&gt;=2)</f>
        <v/>
      </c>
      <c r="AC508" s="16">
        <f>IF(AND(A508&lt;&gt;"",L508=""),"Physical condition not defined. ","")</f>
        <v/>
      </c>
      <c r="AD508" s="16">
        <f>IF(AND(A508&lt;&gt;"",M508=""),"Datasheet not defined. ","")</f>
        <v/>
      </c>
      <c r="AE508" s="16">
        <f>IF(AND(A508&lt;&gt;"",N508=""),"Aliquoting not defined. ","")</f>
        <v/>
      </c>
    </row>
    <row r="509" ht="10.5" customFormat="1" customHeight="1" s="16">
      <c r="A509" s="25" t="n"/>
      <c r="B509" s="25" t="n"/>
      <c r="C509" s="35">
        <f>IF(B509&lt;&gt;"",LEN(SUBSTITUTE(SUBSTITUTE(B509," ",""),"*","")),"")</f>
        <v/>
      </c>
      <c r="D509" s="19" t="n"/>
      <c r="E509" s="25" t="n"/>
      <c r="F509" s="19" t="n"/>
      <c r="G509" s="19" t="n"/>
      <c r="H509" s="19" t="n"/>
      <c r="I509" s="19" t="n"/>
      <c r="J509" s="19" t="n"/>
      <c r="K509" s="19" t="n"/>
      <c r="L509" s="19" t="n"/>
      <c r="M509" s="19" t="n"/>
      <c r="N509" s="19" t="n"/>
      <c r="O509" s="17">
        <f>Q509 &amp; R509 &amp; U509 &amp; V509 &amp; W509 &amp; S509 &amp; T509 &amp; AC509 &amp; AD509 &amp; AE509</f>
        <v/>
      </c>
      <c r="P509" s="1">
        <f>IF(B509&lt;&gt;"",LEN(SUBSTITUTE(SUBSTITUTE(B509," ",""),"*","")),"")</f>
        <v/>
      </c>
      <c r="Q509" s="1">
        <f>IF(AND(A509="",B509&lt;&gt;""),"No name provided. ","")</f>
        <v/>
      </c>
      <c r="R509" s="1">
        <f>IF(AND(A509&lt;&gt;"",B509=""),"No sequence provided. ","")</f>
        <v/>
      </c>
      <c r="S509" s="16">
        <f>IF(AND(P509&lt;&gt;"",E509&lt;&gt;"",NOT(X509)),IF(AND(INDEX(validRnaScaleLowerSizeLimits,MATCH(E509,validRnaScale,0))&lt;=$P509,$P509&lt;=INDEX(validRnaScaleUpperSizeLimits,MATCH(E509,validRnaScale,0))),"","Sequence (length) not available in " &amp; E509 &amp; " scale. "),"")</f>
        <v/>
      </c>
      <c r="T509" s="16">
        <f>IF(AND(P509&lt;&gt;"",E509&lt;&gt;"",NOT(Y509)),IF(AND(INDEX(validRnaPurificationLowerSizeLimits,MATCH(E509,validRnaScale,0),MATCH(D509,validRnaPurificationLowerSizeLimitsHeader,0))&lt;=$P509,$P509&lt;=INDEX(validRnaPurificationUpperSizeLimits,MATCH(E509,validRnaScale,0),MATCH(D509,validRnaPurificationUpperSizeLimitsHeader,0))),"","Combination of purification and scale not available. "),"")</f>
        <v/>
      </c>
      <c r="U509" s="16">
        <f>IF(LEN(A509)&gt;validOligoNameMaxLength,"RNA oligo name is too long. ","")</f>
        <v/>
      </c>
      <c r="V509" s="16">
        <f>IF(AND(A509&lt;&gt;"",NOT(ISNUMBER(SUMPRODUCT(FIND(MID(A509,ROW(INDIRECT("1:"&amp;LEN(A509))),1),validOligoNameCharacters))))),"RNA oligo name contains invalid characters. ","")</f>
        <v/>
      </c>
      <c r="W509" s="16">
        <f>IF(AND(B509&lt;&gt;"",NOT(ISNUMBER(SUMPRODUCT(FIND(MID(B509,ROW(INDIRECT("1:"&amp;LEN(B509))),1),validRnaSequenceCharacters))))),"RNA sequence contains invalid characters. ","")</f>
        <v/>
      </c>
      <c r="X509" s="16">
        <f>OR(Z509)</f>
        <v/>
      </c>
      <c r="Y509" s="16">
        <f>OR(Z509)</f>
        <v/>
      </c>
      <c r="Z509" s="16">
        <f>AND(A509="Leerposition",P509&gt;=2)</f>
        <v/>
      </c>
      <c r="AC509" s="16">
        <f>IF(AND(A509&lt;&gt;"",L509=""),"Physical condition not defined. ","")</f>
        <v/>
      </c>
      <c r="AD509" s="16">
        <f>IF(AND(A509&lt;&gt;"",M509=""),"Datasheet not defined. ","")</f>
        <v/>
      </c>
      <c r="AE509" s="16">
        <f>IF(AND(A509&lt;&gt;"",N509=""),"Aliquoting not defined. ","")</f>
        <v/>
      </c>
    </row>
    <row r="510" ht="10.5" customFormat="1" customHeight="1" s="16">
      <c r="A510" s="25" t="n"/>
      <c r="B510" s="25" t="n"/>
      <c r="C510" s="35">
        <f>IF(B510&lt;&gt;"",LEN(SUBSTITUTE(SUBSTITUTE(B510," ",""),"*","")),"")</f>
        <v/>
      </c>
      <c r="D510" s="19" t="n"/>
      <c r="E510" s="25" t="n"/>
      <c r="F510" s="19" t="n"/>
      <c r="G510" s="19" t="n"/>
      <c r="H510" s="19" t="n"/>
      <c r="I510" s="19" t="n"/>
      <c r="J510" s="19" t="n"/>
      <c r="K510" s="19" t="n"/>
      <c r="L510" s="19" t="n"/>
      <c r="M510" s="19" t="n"/>
      <c r="N510" s="19" t="n"/>
      <c r="O510" s="17">
        <f>Q510 &amp; R510 &amp; U510 &amp; V510 &amp; W510 &amp; S510 &amp; T510 &amp; AC510 &amp; AD510 &amp; AE510</f>
        <v/>
      </c>
      <c r="P510" s="1">
        <f>IF(B510&lt;&gt;"",LEN(SUBSTITUTE(SUBSTITUTE(B510," ",""),"*","")),"")</f>
        <v/>
      </c>
      <c r="Q510" s="1">
        <f>IF(AND(A510="",B510&lt;&gt;""),"No name provided. ","")</f>
        <v/>
      </c>
      <c r="R510" s="1">
        <f>IF(AND(A510&lt;&gt;"",B510=""),"No sequence provided. ","")</f>
        <v/>
      </c>
      <c r="S510" s="16">
        <f>IF(AND(P510&lt;&gt;"",E510&lt;&gt;"",NOT(X510)),IF(AND(INDEX(validRnaScaleLowerSizeLimits,MATCH(E510,validRnaScale,0))&lt;=$P510,$P510&lt;=INDEX(validRnaScaleUpperSizeLimits,MATCH(E510,validRnaScale,0))),"","Sequence (length) not available in " &amp; E510 &amp; " scale. "),"")</f>
        <v/>
      </c>
      <c r="T510" s="16">
        <f>IF(AND(P510&lt;&gt;"",E510&lt;&gt;"",NOT(Y510)),IF(AND(INDEX(validRnaPurificationLowerSizeLimits,MATCH(E510,validRnaScale,0),MATCH(D510,validRnaPurificationLowerSizeLimitsHeader,0))&lt;=$P510,$P510&lt;=INDEX(validRnaPurificationUpperSizeLimits,MATCH(E510,validRnaScale,0),MATCH(D510,validRnaPurificationUpperSizeLimitsHeader,0))),"","Combination of purification and scale not available. "),"")</f>
        <v/>
      </c>
      <c r="U510" s="16">
        <f>IF(LEN(A510)&gt;validOligoNameMaxLength,"RNA oligo name is too long. ","")</f>
        <v/>
      </c>
      <c r="V510" s="16">
        <f>IF(AND(A510&lt;&gt;"",NOT(ISNUMBER(SUMPRODUCT(FIND(MID(A510,ROW(INDIRECT("1:"&amp;LEN(A510))),1),validOligoNameCharacters))))),"RNA oligo name contains invalid characters. ","")</f>
        <v/>
      </c>
      <c r="W510" s="16">
        <f>IF(AND(B510&lt;&gt;"",NOT(ISNUMBER(SUMPRODUCT(FIND(MID(B510,ROW(INDIRECT("1:"&amp;LEN(B510))),1),validRnaSequenceCharacters))))),"RNA sequence contains invalid characters. ","")</f>
        <v/>
      </c>
      <c r="X510" s="16">
        <f>OR(Z510)</f>
        <v/>
      </c>
      <c r="Y510" s="16">
        <f>OR(Z510)</f>
        <v/>
      </c>
      <c r="Z510" s="16">
        <f>AND(A510="Leerposition",P510&gt;=2)</f>
        <v/>
      </c>
      <c r="AC510" s="16">
        <f>IF(AND(A510&lt;&gt;"",L510=""),"Physical condition not defined. ","")</f>
        <v/>
      </c>
      <c r="AD510" s="16">
        <f>IF(AND(A510&lt;&gt;"",M510=""),"Datasheet not defined. ","")</f>
        <v/>
      </c>
      <c r="AE510" s="16">
        <f>IF(AND(A510&lt;&gt;"",N510=""),"Aliquoting not defined. ","")</f>
        <v/>
      </c>
    </row>
    <row r="511" ht="10.5" customFormat="1" customHeight="1" s="16">
      <c r="A511" s="25" t="n"/>
      <c r="B511" s="25" t="n"/>
      <c r="C511" s="35">
        <f>IF(B511&lt;&gt;"",LEN(SUBSTITUTE(SUBSTITUTE(B511," ",""),"*","")),"")</f>
        <v/>
      </c>
      <c r="D511" s="19" t="n"/>
      <c r="E511" s="25" t="n"/>
      <c r="F511" s="19" t="n"/>
      <c r="G511" s="19" t="n"/>
      <c r="H511" s="19" t="n"/>
      <c r="I511" s="19" t="n"/>
      <c r="J511" s="19" t="n"/>
      <c r="K511" s="19" t="n"/>
      <c r="L511" s="19" t="n"/>
      <c r="M511" s="19" t="n"/>
      <c r="N511" s="19" t="n"/>
      <c r="O511" s="17">
        <f>Q511 &amp; R511 &amp; U511 &amp; V511 &amp; W511 &amp; S511 &amp; T511 &amp; AC511 &amp; AD511 &amp; AE511</f>
        <v/>
      </c>
      <c r="P511" s="1">
        <f>IF(B511&lt;&gt;"",LEN(SUBSTITUTE(SUBSTITUTE(B511," ",""),"*","")),"")</f>
        <v/>
      </c>
      <c r="Q511" s="1">
        <f>IF(AND(A511="",B511&lt;&gt;""),"No name provided. ","")</f>
        <v/>
      </c>
      <c r="R511" s="1">
        <f>IF(AND(A511&lt;&gt;"",B511=""),"No sequence provided. ","")</f>
        <v/>
      </c>
      <c r="S511" s="16">
        <f>IF(AND(P511&lt;&gt;"",E511&lt;&gt;"",NOT(X511)),IF(AND(INDEX(validRnaScaleLowerSizeLimits,MATCH(E511,validRnaScale,0))&lt;=$P511,$P511&lt;=INDEX(validRnaScaleUpperSizeLimits,MATCH(E511,validRnaScale,0))),"","Sequence (length) not available in " &amp; E511 &amp; " scale. "),"")</f>
        <v/>
      </c>
      <c r="T511" s="16">
        <f>IF(AND(P511&lt;&gt;"",E511&lt;&gt;"",NOT(Y511)),IF(AND(INDEX(validRnaPurificationLowerSizeLimits,MATCH(E511,validRnaScale,0),MATCH(D511,validRnaPurificationLowerSizeLimitsHeader,0))&lt;=$P511,$P511&lt;=INDEX(validRnaPurificationUpperSizeLimits,MATCH(E511,validRnaScale,0),MATCH(D511,validRnaPurificationUpperSizeLimitsHeader,0))),"","Combination of purification and scale not available. "),"")</f>
        <v/>
      </c>
      <c r="U511" s="16">
        <f>IF(LEN(A511)&gt;validOligoNameMaxLength,"RNA oligo name is too long. ","")</f>
        <v/>
      </c>
      <c r="V511" s="16">
        <f>IF(AND(A511&lt;&gt;"",NOT(ISNUMBER(SUMPRODUCT(FIND(MID(A511,ROW(INDIRECT("1:"&amp;LEN(A511))),1),validOligoNameCharacters))))),"RNA oligo name contains invalid characters. ","")</f>
        <v/>
      </c>
      <c r="W511" s="16">
        <f>IF(AND(B511&lt;&gt;"",NOT(ISNUMBER(SUMPRODUCT(FIND(MID(B511,ROW(INDIRECT("1:"&amp;LEN(B511))),1),validRnaSequenceCharacters))))),"RNA sequence contains invalid characters. ","")</f>
        <v/>
      </c>
      <c r="X511" s="16">
        <f>OR(Z511)</f>
        <v/>
      </c>
      <c r="Y511" s="16">
        <f>OR(Z511)</f>
        <v/>
      </c>
      <c r="Z511" s="16">
        <f>AND(A511="Leerposition",P511&gt;=2)</f>
        <v/>
      </c>
      <c r="AC511" s="16">
        <f>IF(AND(A511&lt;&gt;"",L511=""),"Physical condition not defined. ","")</f>
        <v/>
      </c>
      <c r="AD511" s="16">
        <f>IF(AND(A511&lt;&gt;"",M511=""),"Datasheet not defined. ","")</f>
        <v/>
      </c>
      <c r="AE511" s="16">
        <f>IF(AND(A511&lt;&gt;"",N511=""),"Aliquoting not defined. ","")</f>
        <v/>
      </c>
    </row>
    <row r="512" ht="10.5" customFormat="1" customHeight="1" s="16">
      <c r="A512" s="25" t="n"/>
      <c r="B512" s="25" t="n"/>
      <c r="C512" s="35">
        <f>IF(B512&lt;&gt;"",LEN(SUBSTITUTE(SUBSTITUTE(B512," ",""),"*","")),"")</f>
        <v/>
      </c>
      <c r="D512" s="19" t="n"/>
      <c r="E512" s="25" t="n"/>
      <c r="F512" s="19" t="n"/>
      <c r="G512" s="19" t="n"/>
      <c r="H512" s="19" t="n"/>
      <c r="I512" s="19" t="n"/>
      <c r="J512" s="19" t="n"/>
      <c r="K512" s="19" t="n"/>
      <c r="L512" s="19" t="n"/>
      <c r="M512" s="19" t="n"/>
      <c r="N512" s="19" t="n"/>
      <c r="O512" s="17">
        <f>Q512 &amp; R512 &amp; U512 &amp; V512 &amp; W512 &amp; S512 &amp; T512 &amp; AC512 &amp; AD512 &amp; AE512</f>
        <v/>
      </c>
      <c r="P512" s="1">
        <f>IF(B512&lt;&gt;"",LEN(SUBSTITUTE(SUBSTITUTE(B512," ",""),"*","")),"")</f>
        <v/>
      </c>
      <c r="Q512" s="1">
        <f>IF(AND(A512="",B512&lt;&gt;""),"No name provided. ","")</f>
        <v/>
      </c>
      <c r="R512" s="1">
        <f>IF(AND(A512&lt;&gt;"",B512=""),"No sequence provided. ","")</f>
        <v/>
      </c>
      <c r="S512" s="16">
        <f>IF(AND(P512&lt;&gt;"",E512&lt;&gt;"",NOT(X512)),IF(AND(INDEX(validRnaScaleLowerSizeLimits,MATCH(E512,validRnaScale,0))&lt;=$P512,$P512&lt;=INDEX(validRnaScaleUpperSizeLimits,MATCH(E512,validRnaScale,0))),"","Sequence (length) not available in " &amp; E512 &amp; " scale. "),"")</f>
        <v/>
      </c>
      <c r="T512" s="16">
        <f>IF(AND(P512&lt;&gt;"",E512&lt;&gt;"",NOT(Y512)),IF(AND(INDEX(validRnaPurificationLowerSizeLimits,MATCH(E512,validRnaScale,0),MATCH(D512,validRnaPurificationLowerSizeLimitsHeader,0))&lt;=$P512,$P512&lt;=INDEX(validRnaPurificationUpperSizeLimits,MATCH(E512,validRnaScale,0),MATCH(D512,validRnaPurificationUpperSizeLimitsHeader,0))),"","Combination of purification and scale not available. "),"")</f>
        <v/>
      </c>
      <c r="U512" s="16">
        <f>IF(LEN(A512)&gt;validOligoNameMaxLength,"RNA oligo name is too long. ","")</f>
        <v/>
      </c>
      <c r="V512" s="16">
        <f>IF(AND(A512&lt;&gt;"",NOT(ISNUMBER(SUMPRODUCT(FIND(MID(A512,ROW(INDIRECT("1:"&amp;LEN(A512))),1),validOligoNameCharacters))))),"RNA oligo name contains invalid characters. ","")</f>
        <v/>
      </c>
      <c r="W512" s="16">
        <f>IF(AND(B512&lt;&gt;"",NOT(ISNUMBER(SUMPRODUCT(FIND(MID(B512,ROW(INDIRECT("1:"&amp;LEN(B512))),1),validRnaSequenceCharacters))))),"RNA sequence contains invalid characters. ","")</f>
        <v/>
      </c>
      <c r="X512" s="16">
        <f>OR(Z512)</f>
        <v/>
      </c>
      <c r="Y512" s="16">
        <f>OR(Z512)</f>
        <v/>
      </c>
      <c r="Z512" s="16">
        <f>AND(A512="Leerposition",P512&gt;=2)</f>
        <v/>
      </c>
      <c r="AC512" s="16">
        <f>IF(AND(A512&lt;&gt;"",L512=""),"Physical condition not defined. ","")</f>
        <v/>
      </c>
      <c r="AD512" s="16">
        <f>IF(AND(A512&lt;&gt;"",M512=""),"Datasheet not defined. ","")</f>
        <v/>
      </c>
      <c r="AE512" s="16">
        <f>IF(AND(A512&lt;&gt;"",N512=""),"Aliquoting not defined. ","")</f>
        <v/>
      </c>
    </row>
    <row r="513" ht="10.5" customFormat="1" customHeight="1" s="16">
      <c r="A513" s="25" t="n"/>
      <c r="B513" s="25" t="n"/>
      <c r="C513" s="35">
        <f>IF(B513&lt;&gt;"",LEN(SUBSTITUTE(SUBSTITUTE(B513," ",""),"*","")),"")</f>
        <v/>
      </c>
      <c r="D513" s="19" t="n"/>
      <c r="E513" s="25" t="n"/>
      <c r="F513" s="19" t="n"/>
      <c r="G513" s="19" t="n"/>
      <c r="H513" s="19" t="n"/>
      <c r="I513" s="19" t="n"/>
      <c r="J513" s="19" t="n"/>
      <c r="K513" s="19" t="n"/>
      <c r="L513" s="19" t="n"/>
      <c r="M513" s="19" t="n"/>
      <c r="N513" s="19" t="n"/>
      <c r="O513" s="17">
        <f>Q513 &amp; R513 &amp; U513 &amp; V513 &amp; W513 &amp; S513 &amp; T513 &amp; AC513 &amp; AD513 &amp; AE513</f>
        <v/>
      </c>
      <c r="P513" s="1">
        <f>IF(B513&lt;&gt;"",LEN(SUBSTITUTE(SUBSTITUTE(B513," ",""),"*","")),"")</f>
        <v/>
      </c>
      <c r="Q513" s="1">
        <f>IF(AND(A513="",B513&lt;&gt;""),"No name provided. ","")</f>
        <v/>
      </c>
      <c r="R513" s="1">
        <f>IF(AND(A513&lt;&gt;"",B513=""),"No sequence provided. ","")</f>
        <v/>
      </c>
      <c r="S513" s="16">
        <f>IF(AND(P513&lt;&gt;"",E513&lt;&gt;"",NOT(X513)),IF(AND(INDEX(validRnaScaleLowerSizeLimits,MATCH(E513,validRnaScale,0))&lt;=$P513,$P513&lt;=INDEX(validRnaScaleUpperSizeLimits,MATCH(E513,validRnaScale,0))),"","Sequence (length) not available in " &amp; E513 &amp; " scale. "),"")</f>
        <v/>
      </c>
      <c r="T513" s="16">
        <f>IF(AND(P513&lt;&gt;"",E513&lt;&gt;"",NOT(Y513)),IF(AND(INDEX(validRnaPurificationLowerSizeLimits,MATCH(E513,validRnaScale,0),MATCH(D513,validRnaPurificationLowerSizeLimitsHeader,0))&lt;=$P513,$P513&lt;=INDEX(validRnaPurificationUpperSizeLimits,MATCH(E513,validRnaScale,0),MATCH(D513,validRnaPurificationUpperSizeLimitsHeader,0))),"","Combination of purification and scale not available. "),"")</f>
        <v/>
      </c>
      <c r="U513" s="16">
        <f>IF(LEN(A513)&gt;validOligoNameMaxLength,"RNA oligo name is too long. ","")</f>
        <v/>
      </c>
      <c r="V513" s="16">
        <f>IF(AND(A513&lt;&gt;"",NOT(ISNUMBER(SUMPRODUCT(FIND(MID(A513,ROW(INDIRECT("1:"&amp;LEN(A513))),1),validOligoNameCharacters))))),"RNA oligo name contains invalid characters. ","")</f>
        <v/>
      </c>
      <c r="W513" s="16">
        <f>IF(AND(B513&lt;&gt;"",NOT(ISNUMBER(SUMPRODUCT(FIND(MID(B513,ROW(INDIRECT("1:"&amp;LEN(B513))),1),validRnaSequenceCharacters))))),"RNA sequence contains invalid characters. ","")</f>
        <v/>
      </c>
      <c r="X513" s="16">
        <f>OR(Z513)</f>
        <v/>
      </c>
      <c r="Y513" s="16">
        <f>OR(Z513)</f>
        <v/>
      </c>
      <c r="Z513" s="16">
        <f>AND(A513="Leerposition",P513&gt;=2)</f>
        <v/>
      </c>
      <c r="AC513" s="16">
        <f>IF(AND(A513&lt;&gt;"",L513=""),"Physical condition not defined. ","")</f>
        <v/>
      </c>
      <c r="AD513" s="16">
        <f>IF(AND(A513&lt;&gt;"",M513=""),"Datasheet not defined. ","")</f>
        <v/>
      </c>
      <c r="AE513" s="16">
        <f>IF(AND(A513&lt;&gt;"",N513=""),"Aliquoting not defined. ","")</f>
        <v/>
      </c>
    </row>
    <row r="514" ht="10.5" customFormat="1" customHeight="1" s="16">
      <c r="A514" s="25" t="n"/>
      <c r="B514" s="25" t="n"/>
      <c r="C514" s="35">
        <f>IF(B514&lt;&gt;"",LEN(SUBSTITUTE(SUBSTITUTE(B514," ",""),"*","")),"")</f>
        <v/>
      </c>
      <c r="D514" s="19" t="n"/>
      <c r="E514" s="25" t="n"/>
      <c r="F514" s="19" t="n"/>
      <c r="G514" s="19" t="n"/>
      <c r="H514" s="19" t="n"/>
      <c r="I514" s="19" t="n"/>
      <c r="J514" s="19" t="n"/>
      <c r="K514" s="19" t="n"/>
      <c r="L514" s="19" t="n"/>
      <c r="M514" s="19" t="n"/>
      <c r="N514" s="19" t="n"/>
      <c r="O514" s="17">
        <f>Q514 &amp; R514 &amp; U514 &amp; V514 &amp; W514 &amp; S514 &amp; T514 &amp; AC514 &amp; AD514 &amp; AE514</f>
        <v/>
      </c>
      <c r="P514" s="1">
        <f>IF(B514&lt;&gt;"",LEN(SUBSTITUTE(SUBSTITUTE(B514," ",""),"*","")),"")</f>
        <v/>
      </c>
      <c r="Q514" s="1">
        <f>IF(AND(A514="",B514&lt;&gt;""),"No name provided. ","")</f>
        <v/>
      </c>
      <c r="R514" s="1">
        <f>IF(AND(A514&lt;&gt;"",B514=""),"No sequence provided. ","")</f>
        <v/>
      </c>
      <c r="S514" s="16">
        <f>IF(AND(P514&lt;&gt;"",E514&lt;&gt;"",NOT(X514)),IF(AND(INDEX(validRnaScaleLowerSizeLimits,MATCH(E514,validRnaScale,0))&lt;=$P514,$P514&lt;=INDEX(validRnaScaleUpperSizeLimits,MATCH(E514,validRnaScale,0))),"","Sequence (length) not available in " &amp; E514 &amp; " scale. "),"")</f>
        <v/>
      </c>
      <c r="T514" s="16">
        <f>IF(AND(P514&lt;&gt;"",E514&lt;&gt;"",NOT(Y514)),IF(AND(INDEX(validRnaPurificationLowerSizeLimits,MATCH(E514,validRnaScale,0),MATCH(D514,validRnaPurificationLowerSizeLimitsHeader,0))&lt;=$P514,$P514&lt;=INDEX(validRnaPurificationUpperSizeLimits,MATCH(E514,validRnaScale,0),MATCH(D514,validRnaPurificationUpperSizeLimitsHeader,0))),"","Combination of purification and scale not available. "),"")</f>
        <v/>
      </c>
      <c r="U514" s="16">
        <f>IF(LEN(A514)&gt;validOligoNameMaxLength,"RNA oligo name is too long. ","")</f>
        <v/>
      </c>
      <c r="V514" s="16">
        <f>IF(AND(A514&lt;&gt;"",NOT(ISNUMBER(SUMPRODUCT(FIND(MID(A514,ROW(INDIRECT("1:"&amp;LEN(A514))),1),validOligoNameCharacters))))),"RNA oligo name contains invalid characters. ","")</f>
        <v/>
      </c>
      <c r="W514" s="16">
        <f>IF(AND(B514&lt;&gt;"",NOT(ISNUMBER(SUMPRODUCT(FIND(MID(B514,ROW(INDIRECT("1:"&amp;LEN(B514))),1),validRnaSequenceCharacters))))),"RNA sequence contains invalid characters. ","")</f>
        <v/>
      </c>
      <c r="X514" s="16">
        <f>OR(Z514)</f>
        <v/>
      </c>
      <c r="Y514" s="16">
        <f>OR(Z514)</f>
        <v/>
      </c>
      <c r="Z514" s="16">
        <f>AND(A514="Leerposition",P514&gt;=2)</f>
        <v/>
      </c>
      <c r="AC514" s="16">
        <f>IF(AND(A514&lt;&gt;"",L514=""),"Physical condition not defined. ","")</f>
        <v/>
      </c>
      <c r="AD514" s="16">
        <f>IF(AND(A514&lt;&gt;"",M514=""),"Datasheet not defined. ","")</f>
        <v/>
      </c>
      <c r="AE514" s="16">
        <f>IF(AND(A514&lt;&gt;"",N514=""),"Aliquoting not defined. ","")</f>
        <v/>
      </c>
    </row>
    <row r="515" ht="10.5" customFormat="1" customHeight="1" s="16">
      <c r="A515" s="25" t="n"/>
      <c r="B515" s="25" t="n"/>
      <c r="C515" s="35">
        <f>IF(B515&lt;&gt;"",LEN(SUBSTITUTE(SUBSTITUTE(B515," ",""),"*","")),"")</f>
        <v/>
      </c>
      <c r="D515" s="19" t="n"/>
      <c r="E515" s="25" t="n"/>
      <c r="F515" s="19" t="n"/>
      <c r="G515" s="19" t="n"/>
      <c r="H515" s="19" t="n"/>
      <c r="I515" s="19" t="n"/>
      <c r="J515" s="19" t="n"/>
      <c r="K515" s="19" t="n"/>
      <c r="L515" s="19" t="n"/>
      <c r="M515" s="19" t="n"/>
      <c r="N515" s="19" t="n"/>
      <c r="O515" s="17">
        <f>Q515 &amp; R515 &amp; U515 &amp; V515 &amp; W515 &amp; S515 &amp; T515 &amp; AC515 &amp; AD515 &amp; AE515</f>
        <v/>
      </c>
      <c r="P515" s="1">
        <f>IF(B515&lt;&gt;"",LEN(SUBSTITUTE(SUBSTITUTE(B515," ",""),"*","")),"")</f>
        <v/>
      </c>
      <c r="Q515" s="1">
        <f>IF(AND(A515="",B515&lt;&gt;""),"No name provided. ","")</f>
        <v/>
      </c>
      <c r="R515" s="1">
        <f>IF(AND(A515&lt;&gt;"",B515=""),"No sequence provided. ","")</f>
        <v/>
      </c>
      <c r="S515" s="16">
        <f>IF(AND(P515&lt;&gt;"",E515&lt;&gt;"",NOT(X515)),IF(AND(INDEX(validRnaScaleLowerSizeLimits,MATCH(E515,validRnaScale,0))&lt;=$P515,$P515&lt;=INDEX(validRnaScaleUpperSizeLimits,MATCH(E515,validRnaScale,0))),"","Sequence (length) not available in " &amp; E515 &amp; " scale. "),"")</f>
        <v/>
      </c>
      <c r="T515" s="16">
        <f>IF(AND(P515&lt;&gt;"",E515&lt;&gt;"",NOT(Y515)),IF(AND(INDEX(validRnaPurificationLowerSizeLimits,MATCH(E515,validRnaScale,0),MATCH(D515,validRnaPurificationLowerSizeLimitsHeader,0))&lt;=$P515,$P515&lt;=INDEX(validRnaPurificationUpperSizeLimits,MATCH(E515,validRnaScale,0),MATCH(D515,validRnaPurificationUpperSizeLimitsHeader,0))),"","Combination of purification and scale not available. "),"")</f>
        <v/>
      </c>
      <c r="U515" s="16">
        <f>IF(LEN(A515)&gt;validOligoNameMaxLength,"RNA oligo name is too long. ","")</f>
        <v/>
      </c>
      <c r="V515" s="16">
        <f>IF(AND(A515&lt;&gt;"",NOT(ISNUMBER(SUMPRODUCT(FIND(MID(A515,ROW(INDIRECT("1:"&amp;LEN(A515))),1),validOligoNameCharacters))))),"RNA oligo name contains invalid characters. ","")</f>
        <v/>
      </c>
      <c r="W515" s="16">
        <f>IF(AND(B515&lt;&gt;"",NOT(ISNUMBER(SUMPRODUCT(FIND(MID(B515,ROW(INDIRECT("1:"&amp;LEN(B515))),1),validRnaSequenceCharacters))))),"RNA sequence contains invalid characters. ","")</f>
        <v/>
      </c>
      <c r="X515" s="16">
        <f>OR(Z515)</f>
        <v/>
      </c>
      <c r="Y515" s="16">
        <f>OR(Z515)</f>
        <v/>
      </c>
      <c r="Z515" s="16">
        <f>AND(A515="Leerposition",P515&gt;=2)</f>
        <v/>
      </c>
      <c r="AC515" s="16">
        <f>IF(AND(A515&lt;&gt;"",L515=""),"Physical condition not defined. ","")</f>
        <v/>
      </c>
      <c r="AD515" s="16">
        <f>IF(AND(A515&lt;&gt;"",M515=""),"Datasheet not defined. ","")</f>
        <v/>
      </c>
      <c r="AE515" s="16">
        <f>IF(AND(A515&lt;&gt;"",N515=""),"Aliquoting not defined. ","")</f>
        <v/>
      </c>
    </row>
    <row r="516" ht="10.5" customFormat="1" customHeight="1" s="16">
      <c r="A516" s="25" t="n"/>
      <c r="B516" s="25" t="n"/>
      <c r="C516" s="35">
        <f>IF(B516&lt;&gt;"",LEN(SUBSTITUTE(SUBSTITUTE(B516," ",""),"*","")),"")</f>
        <v/>
      </c>
      <c r="D516" s="19" t="n"/>
      <c r="E516" s="25" t="n"/>
      <c r="F516" s="19" t="n"/>
      <c r="G516" s="19" t="n"/>
      <c r="H516" s="19" t="n"/>
      <c r="I516" s="19" t="n"/>
      <c r="J516" s="19" t="n"/>
      <c r="K516" s="19" t="n"/>
      <c r="L516" s="19" t="n"/>
      <c r="M516" s="19" t="n"/>
      <c r="N516" s="19" t="n"/>
      <c r="O516" s="17">
        <f>Q516 &amp; R516 &amp; U516 &amp; V516 &amp; W516 &amp; S516 &amp; T516 &amp; AC516 &amp; AD516 &amp; AE516</f>
        <v/>
      </c>
      <c r="P516" s="1">
        <f>IF(B516&lt;&gt;"",LEN(SUBSTITUTE(SUBSTITUTE(B516," ",""),"*","")),"")</f>
        <v/>
      </c>
      <c r="Q516" s="1">
        <f>IF(AND(A516="",B516&lt;&gt;""),"No name provided. ","")</f>
        <v/>
      </c>
      <c r="R516" s="1">
        <f>IF(AND(A516&lt;&gt;"",B516=""),"No sequence provided. ","")</f>
        <v/>
      </c>
      <c r="S516" s="16">
        <f>IF(AND(P516&lt;&gt;"",E516&lt;&gt;"",NOT(X516)),IF(AND(INDEX(validRnaScaleLowerSizeLimits,MATCH(E516,validRnaScale,0))&lt;=$P516,$P516&lt;=INDEX(validRnaScaleUpperSizeLimits,MATCH(E516,validRnaScale,0))),"","Sequence (length) not available in " &amp; E516 &amp; " scale. "),"")</f>
        <v/>
      </c>
      <c r="T516" s="16">
        <f>IF(AND(P516&lt;&gt;"",E516&lt;&gt;"",NOT(Y516)),IF(AND(INDEX(validRnaPurificationLowerSizeLimits,MATCH(E516,validRnaScale,0),MATCH(D516,validRnaPurificationLowerSizeLimitsHeader,0))&lt;=$P516,$P516&lt;=INDEX(validRnaPurificationUpperSizeLimits,MATCH(E516,validRnaScale,0),MATCH(D516,validRnaPurificationUpperSizeLimitsHeader,0))),"","Combination of purification and scale not available. "),"")</f>
        <v/>
      </c>
      <c r="U516" s="16">
        <f>IF(LEN(A516)&gt;validOligoNameMaxLength,"RNA oligo name is too long. ","")</f>
        <v/>
      </c>
      <c r="V516" s="16">
        <f>IF(AND(A516&lt;&gt;"",NOT(ISNUMBER(SUMPRODUCT(FIND(MID(A516,ROW(INDIRECT("1:"&amp;LEN(A516))),1),validOligoNameCharacters))))),"RNA oligo name contains invalid characters. ","")</f>
        <v/>
      </c>
      <c r="W516" s="16">
        <f>IF(AND(B516&lt;&gt;"",NOT(ISNUMBER(SUMPRODUCT(FIND(MID(B516,ROW(INDIRECT("1:"&amp;LEN(B516))),1),validRnaSequenceCharacters))))),"RNA sequence contains invalid characters. ","")</f>
        <v/>
      </c>
      <c r="X516" s="16">
        <f>OR(Z516)</f>
        <v/>
      </c>
      <c r="Y516" s="16">
        <f>OR(Z516)</f>
        <v/>
      </c>
      <c r="Z516" s="16">
        <f>AND(A516="Leerposition",P516&gt;=2)</f>
        <v/>
      </c>
      <c r="AC516" s="16">
        <f>IF(AND(A516&lt;&gt;"",L516=""),"Physical condition not defined. ","")</f>
        <v/>
      </c>
      <c r="AD516" s="16">
        <f>IF(AND(A516&lt;&gt;"",M516=""),"Datasheet not defined. ","")</f>
        <v/>
      </c>
      <c r="AE516" s="16">
        <f>IF(AND(A516&lt;&gt;"",N516=""),"Aliquoting not defined. ","")</f>
        <v/>
      </c>
    </row>
    <row r="517" ht="10.5" customFormat="1" customHeight="1" s="16">
      <c r="A517" s="25" t="n"/>
      <c r="B517" s="25" t="n"/>
      <c r="C517" s="35">
        <f>IF(B517&lt;&gt;"",LEN(SUBSTITUTE(SUBSTITUTE(B517," ",""),"*","")),"")</f>
        <v/>
      </c>
      <c r="D517" s="19" t="n"/>
      <c r="E517" s="25" t="n"/>
      <c r="F517" s="19" t="n"/>
      <c r="G517" s="19" t="n"/>
      <c r="H517" s="19" t="n"/>
      <c r="I517" s="19" t="n"/>
      <c r="J517" s="19" t="n"/>
      <c r="K517" s="19" t="n"/>
      <c r="L517" s="19" t="n"/>
      <c r="M517" s="19" t="n"/>
      <c r="N517" s="19" t="n"/>
      <c r="O517" s="17">
        <f>Q517 &amp; R517 &amp; U517 &amp; V517 &amp; W517 &amp; S517 &amp; T517 &amp; AC517 &amp; AD517 &amp; AE517</f>
        <v/>
      </c>
      <c r="P517" s="1">
        <f>IF(B517&lt;&gt;"",LEN(SUBSTITUTE(SUBSTITUTE(B517," ",""),"*","")),"")</f>
        <v/>
      </c>
      <c r="Q517" s="1">
        <f>IF(AND(A517="",B517&lt;&gt;""),"No name provided. ","")</f>
        <v/>
      </c>
      <c r="R517" s="1">
        <f>IF(AND(A517&lt;&gt;"",B517=""),"No sequence provided. ","")</f>
        <v/>
      </c>
      <c r="S517" s="16">
        <f>IF(AND(P517&lt;&gt;"",E517&lt;&gt;"",NOT(X517)),IF(AND(INDEX(validRnaScaleLowerSizeLimits,MATCH(E517,validRnaScale,0))&lt;=$P517,$P517&lt;=INDEX(validRnaScaleUpperSizeLimits,MATCH(E517,validRnaScale,0))),"","Sequence (length) not available in " &amp; E517 &amp; " scale. "),"")</f>
        <v/>
      </c>
      <c r="T517" s="16">
        <f>IF(AND(P517&lt;&gt;"",E517&lt;&gt;"",NOT(Y517)),IF(AND(INDEX(validRnaPurificationLowerSizeLimits,MATCH(E517,validRnaScale,0),MATCH(D517,validRnaPurificationLowerSizeLimitsHeader,0))&lt;=$P517,$P517&lt;=INDEX(validRnaPurificationUpperSizeLimits,MATCH(E517,validRnaScale,0),MATCH(D517,validRnaPurificationUpperSizeLimitsHeader,0))),"","Combination of purification and scale not available. "),"")</f>
        <v/>
      </c>
      <c r="U517" s="16">
        <f>IF(LEN(A517)&gt;validOligoNameMaxLength,"RNA oligo name is too long. ","")</f>
        <v/>
      </c>
      <c r="V517" s="16">
        <f>IF(AND(A517&lt;&gt;"",NOT(ISNUMBER(SUMPRODUCT(FIND(MID(A517,ROW(INDIRECT("1:"&amp;LEN(A517))),1),validOligoNameCharacters))))),"RNA oligo name contains invalid characters. ","")</f>
        <v/>
      </c>
      <c r="W517" s="16">
        <f>IF(AND(B517&lt;&gt;"",NOT(ISNUMBER(SUMPRODUCT(FIND(MID(B517,ROW(INDIRECT("1:"&amp;LEN(B517))),1),validRnaSequenceCharacters))))),"RNA sequence contains invalid characters. ","")</f>
        <v/>
      </c>
      <c r="X517" s="16">
        <f>OR(Z517)</f>
        <v/>
      </c>
      <c r="Y517" s="16">
        <f>OR(Z517)</f>
        <v/>
      </c>
      <c r="Z517" s="16">
        <f>AND(A517="Leerposition",P517&gt;=2)</f>
        <v/>
      </c>
      <c r="AC517" s="16">
        <f>IF(AND(A517&lt;&gt;"",L517=""),"Physical condition not defined. ","")</f>
        <v/>
      </c>
      <c r="AD517" s="16">
        <f>IF(AND(A517&lt;&gt;"",M517=""),"Datasheet not defined. ","")</f>
        <v/>
      </c>
      <c r="AE517" s="16">
        <f>IF(AND(A517&lt;&gt;"",N517=""),"Aliquoting not defined. ","")</f>
        <v/>
      </c>
    </row>
    <row r="518" ht="10.5" customFormat="1" customHeight="1" s="16">
      <c r="A518" s="25" t="n"/>
      <c r="B518" s="25" t="n"/>
      <c r="C518" s="35">
        <f>IF(B518&lt;&gt;"",LEN(SUBSTITUTE(SUBSTITUTE(B518," ",""),"*","")),"")</f>
        <v/>
      </c>
      <c r="D518" s="19" t="n"/>
      <c r="E518" s="25" t="n"/>
      <c r="F518" s="19" t="n"/>
      <c r="G518" s="19" t="n"/>
      <c r="H518" s="19" t="n"/>
      <c r="I518" s="19" t="n"/>
      <c r="J518" s="19" t="n"/>
      <c r="K518" s="19" t="n"/>
      <c r="L518" s="19" t="n"/>
      <c r="M518" s="19" t="n"/>
      <c r="N518" s="19" t="n"/>
      <c r="O518" s="17">
        <f>Q518 &amp; R518 &amp; U518 &amp; V518 &amp; W518 &amp; S518 &amp; T518 &amp; AC518 &amp; AD518 &amp; AE518</f>
        <v/>
      </c>
      <c r="P518" s="1">
        <f>IF(B518&lt;&gt;"",LEN(SUBSTITUTE(SUBSTITUTE(B518," ",""),"*","")),"")</f>
        <v/>
      </c>
      <c r="Q518" s="1">
        <f>IF(AND(A518="",B518&lt;&gt;""),"No name provided. ","")</f>
        <v/>
      </c>
      <c r="R518" s="1">
        <f>IF(AND(A518&lt;&gt;"",B518=""),"No sequence provided. ","")</f>
        <v/>
      </c>
      <c r="S518" s="16">
        <f>IF(AND(P518&lt;&gt;"",E518&lt;&gt;"",NOT(X518)),IF(AND(INDEX(validRnaScaleLowerSizeLimits,MATCH(E518,validRnaScale,0))&lt;=$P518,$P518&lt;=INDEX(validRnaScaleUpperSizeLimits,MATCH(E518,validRnaScale,0))),"","Sequence (length) not available in " &amp; E518 &amp; " scale. "),"")</f>
        <v/>
      </c>
      <c r="T518" s="16">
        <f>IF(AND(P518&lt;&gt;"",E518&lt;&gt;"",NOT(Y518)),IF(AND(INDEX(validRnaPurificationLowerSizeLimits,MATCH(E518,validRnaScale,0),MATCH(D518,validRnaPurificationLowerSizeLimitsHeader,0))&lt;=$P518,$P518&lt;=INDEX(validRnaPurificationUpperSizeLimits,MATCH(E518,validRnaScale,0),MATCH(D518,validRnaPurificationUpperSizeLimitsHeader,0))),"","Combination of purification and scale not available. "),"")</f>
        <v/>
      </c>
      <c r="U518" s="16">
        <f>IF(LEN(A518)&gt;validOligoNameMaxLength,"RNA oligo name is too long. ","")</f>
        <v/>
      </c>
      <c r="V518" s="16">
        <f>IF(AND(A518&lt;&gt;"",NOT(ISNUMBER(SUMPRODUCT(FIND(MID(A518,ROW(INDIRECT("1:"&amp;LEN(A518))),1),validOligoNameCharacters))))),"RNA oligo name contains invalid characters. ","")</f>
        <v/>
      </c>
      <c r="W518" s="16">
        <f>IF(AND(B518&lt;&gt;"",NOT(ISNUMBER(SUMPRODUCT(FIND(MID(B518,ROW(INDIRECT("1:"&amp;LEN(B518))),1),validRnaSequenceCharacters))))),"RNA sequence contains invalid characters. ","")</f>
        <v/>
      </c>
      <c r="X518" s="16">
        <f>OR(Z518)</f>
        <v/>
      </c>
      <c r="Y518" s="16">
        <f>OR(Z518)</f>
        <v/>
      </c>
      <c r="Z518" s="16">
        <f>AND(A518="Leerposition",P518&gt;=2)</f>
        <v/>
      </c>
      <c r="AC518" s="16">
        <f>IF(AND(A518&lt;&gt;"",L518=""),"Physical condition not defined. ","")</f>
        <v/>
      </c>
      <c r="AD518" s="16">
        <f>IF(AND(A518&lt;&gt;"",M518=""),"Datasheet not defined. ","")</f>
        <v/>
      </c>
      <c r="AE518" s="16">
        <f>IF(AND(A518&lt;&gt;"",N518=""),"Aliquoting not defined. ","")</f>
        <v/>
      </c>
    </row>
    <row r="519" ht="10.5" customFormat="1" customHeight="1" s="16">
      <c r="A519" s="25" t="n"/>
      <c r="B519" s="25" t="n"/>
      <c r="C519" s="35">
        <f>IF(B519&lt;&gt;"",LEN(SUBSTITUTE(SUBSTITUTE(B519," ",""),"*","")),"")</f>
        <v/>
      </c>
      <c r="D519" s="19" t="n"/>
      <c r="E519" s="25" t="n"/>
      <c r="F519" s="19" t="n"/>
      <c r="G519" s="19" t="n"/>
      <c r="H519" s="19" t="n"/>
      <c r="I519" s="19" t="n"/>
      <c r="J519" s="19" t="n"/>
      <c r="K519" s="19" t="n"/>
      <c r="L519" s="19" t="n"/>
      <c r="M519" s="19" t="n"/>
      <c r="N519" s="19" t="n"/>
      <c r="O519" s="17">
        <f>Q519 &amp; R519 &amp; U519 &amp; V519 &amp; W519 &amp; S519 &amp; T519 &amp; AC519 &amp; AD519 &amp; AE519</f>
        <v/>
      </c>
      <c r="P519" s="1">
        <f>IF(B519&lt;&gt;"",LEN(SUBSTITUTE(SUBSTITUTE(B519," ",""),"*","")),"")</f>
        <v/>
      </c>
      <c r="Q519" s="1">
        <f>IF(AND(A519="",B519&lt;&gt;""),"No name provided. ","")</f>
        <v/>
      </c>
      <c r="R519" s="1">
        <f>IF(AND(A519&lt;&gt;"",B519=""),"No sequence provided. ","")</f>
        <v/>
      </c>
      <c r="S519" s="16">
        <f>IF(AND(P519&lt;&gt;"",E519&lt;&gt;"",NOT(X519)),IF(AND(INDEX(validRnaScaleLowerSizeLimits,MATCH(E519,validRnaScale,0))&lt;=$P519,$P519&lt;=INDEX(validRnaScaleUpperSizeLimits,MATCH(E519,validRnaScale,0))),"","Sequence (length) not available in " &amp; E519 &amp; " scale. "),"")</f>
        <v/>
      </c>
      <c r="T519" s="16">
        <f>IF(AND(P519&lt;&gt;"",E519&lt;&gt;"",NOT(Y519)),IF(AND(INDEX(validRnaPurificationLowerSizeLimits,MATCH(E519,validRnaScale,0),MATCH(D519,validRnaPurificationLowerSizeLimitsHeader,0))&lt;=$P519,$P519&lt;=INDEX(validRnaPurificationUpperSizeLimits,MATCH(E519,validRnaScale,0),MATCH(D519,validRnaPurificationUpperSizeLimitsHeader,0))),"","Combination of purification and scale not available. "),"")</f>
        <v/>
      </c>
      <c r="U519" s="16">
        <f>IF(LEN(A519)&gt;validOligoNameMaxLength,"RNA oligo name is too long. ","")</f>
        <v/>
      </c>
      <c r="V519" s="16">
        <f>IF(AND(A519&lt;&gt;"",NOT(ISNUMBER(SUMPRODUCT(FIND(MID(A519,ROW(INDIRECT("1:"&amp;LEN(A519))),1),validOligoNameCharacters))))),"RNA oligo name contains invalid characters. ","")</f>
        <v/>
      </c>
      <c r="W519" s="16">
        <f>IF(AND(B519&lt;&gt;"",NOT(ISNUMBER(SUMPRODUCT(FIND(MID(B519,ROW(INDIRECT("1:"&amp;LEN(B519))),1),validRnaSequenceCharacters))))),"RNA sequence contains invalid characters. ","")</f>
        <v/>
      </c>
      <c r="X519" s="16">
        <f>OR(Z519)</f>
        <v/>
      </c>
      <c r="Y519" s="16">
        <f>OR(Z519)</f>
        <v/>
      </c>
      <c r="Z519" s="16">
        <f>AND(A519="Leerposition",P519&gt;=2)</f>
        <v/>
      </c>
      <c r="AC519" s="16">
        <f>IF(AND(A519&lt;&gt;"",L519=""),"Physical condition not defined. ","")</f>
        <v/>
      </c>
      <c r="AD519" s="16">
        <f>IF(AND(A519&lt;&gt;"",M519=""),"Datasheet not defined. ","")</f>
        <v/>
      </c>
      <c r="AE519" s="16">
        <f>IF(AND(A519&lt;&gt;"",N519=""),"Aliquoting not defined. ","")</f>
        <v/>
      </c>
    </row>
    <row r="520" ht="10.5" customFormat="1" customHeight="1" s="16">
      <c r="A520" s="25" t="n"/>
      <c r="B520" s="25" t="n"/>
      <c r="C520" s="35">
        <f>IF(B520&lt;&gt;"",LEN(SUBSTITUTE(SUBSTITUTE(B520," ",""),"*","")),"")</f>
        <v/>
      </c>
      <c r="D520" s="19" t="n"/>
      <c r="E520" s="25" t="n"/>
      <c r="F520" s="19" t="n"/>
      <c r="G520" s="19" t="n"/>
      <c r="H520" s="19" t="n"/>
      <c r="I520" s="19" t="n"/>
      <c r="J520" s="19" t="n"/>
      <c r="K520" s="19" t="n"/>
      <c r="L520" s="19" t="n"/>
      <c r="M520" s="19" t="n"/>
      <c r="N520" s="19" t="n"/>
      <c r="O520" s="17">
        <f>Q520 &amp; R520 &amp; U520 &amp; V520 &amp; W520 &amp; S520 &amp; T520 &amp; AC520 &amp; AD520 &amp; AE520</f>
        <v/>
      </c>
      <c r="P520" s="1">
        <f>IF(B520&lt;&gt;"",LEN(SUBSTITUTE(SUBSTITUTE(B520," ",""),"*","")),"")</f>
        <v/>
      </c>
      <c r="Q520" s="1">
        <f>IF(AND(A520="",B520&lt;&gt;""),"No name provided. ","")</f>
        <v/>
      </c>
      <c r="R520" s="1">
        <f>IF(AND(A520&lt;&gt;"",B520=""),"No sequence provided. ","")</f>
        <v/>
      </c>
      <c r="S520" s="16">
        <f>IF(AND(P520&lt;&gt;"",E520&lt;&gt;"",NOT(X520)),IF(AND(INDEX(validRnaScaleLowerSizeLimits,MATCH(E520,validRnaScale,0))&lt;=$P520,$P520&lt;=INDEX(validRnaScaleUpperSizeLimits,MATCH(E520,validRnaScale,0))),"","Sequence (length) not available in " &amp; E520 &amp; " scale. "),"")</f>
        <v/>
      </c>
      <c r="T520" s="16">
        <f>IF(AND(P520&lt;&gt;"",E520&lt;&gt;"",NOT(Y520)),IF(AND(INDEX(validRnaPurificationLowerSizeLimits,MATCH(E520,validRnaScale,0),MATCH(D520,validRnaPurificationLowerSizeLimitsHeader,0))&lt;=$P520,$P520&lt;=INDEX(validRnaPurificationUpperSizeLimits,MATCH(E520,validRnaScale,0),MATCH(D520,validRnaPurificationUpperSizeLimitsHeader,0))),"","Combination of purification and scale not available. "),"")</f>
        <v/>
      </c>
      <c r="U520" s="16">
        <f>IF(LEN(A520)&gt;validOligoNameMaxLength,"RNA oligo name is too long. ","")</f>
        <v/>
      </c>
      <c r="V520" s="16">
        <f>IF(AND(A520&lt;&gt;"",NOT(ISNUMBER(SUMPRODUCT(FIND(MID(A520,ROW(INDIRECT("1:"&amp;LEN(A520))),1),validOligoNameCharacters))))),"RNA oligo name contains invalid characters. ","")</f>
        <v/>
      </c>
      <c r="W520" s="16">
        <f>IF(AND(B520&lt;&gt;"",NOT(ISNUMBER(SUMPRODUCT(FIND(MID(B520,ROW(INDIRECT("1:"&amp;LEN(B520))),1),validRnaSequenceCharacters))))),"RNA sequence contains invalid characters. ","")</f>
        <v/>
      </c>
      <c r="X520" s="16">
        <f>OR(Z520)</f>
        <v/>
      </c>
      <c r="Y520" s="16">
        <f>OR(Z520)</f>
        <v/>
      </c>
      <c r="Z520" s="16">
        <f>AND(A520="Leerposition",P520&gt;=2)</f>
        <v/>
      </c>
      <c r="AC520" s="16">
        <f>IF(AND(A520&lt;&gt;"",L520=""),"Physical condition not defined. ","")</f>
        <v/>
      </c>
      <c r="AD520" s="16">
        <f>IF(AND(A520&lt;&gt;"",M520=""),"Datasheet not defined. ","")</f>
        <v/>
      </c>
      <c r="AE520" s="16">
        <f>IF(AND(A520&lt;&gt;"",N520=""),"Aliquoting not defined. ","")</f>
        <v/>
      </c>
    </row>
    <row r="521" ht="10.5" customFormat="1" customHeight="1" s="16">
      <c r="A521" s="25" t="n"/>
      <c r="B521" s="25" t="n"/>
      <c r="C521" s="35">
        <f>IF(B521&lt;&gt;"",LEN(SUBSTITUTE(SUBSTITUTE(B521," ",""),"*","")),"")</f>
        <v/>
      </c>
      <c r="D521" s="19" t="n"/>
      <c r="E521" s="25" t="n"/>
      <c r="F521" s="19" t="n"/>
      <c r="G521" s="19" t="n"/>
      <c r="H521" s="19" t="n"/>
      <c r="I521" s="19" t="n"/>
      <c r="J521" s="19" t="n"/>
      <c r="K521" s="19" t="n"/>
      <c r="L521" s="19" t="n"/>
      <c r="M521" s="19" t="n"/>
      <c r="N521" s="19" t="n"/>
      <c r="O521" s="17">
        <f>Q521 &amp; R521 &amp; U521 &amp; V521 &amp; W521 &amp; S521 &amp; T521 &amp; AC521 &amp; AD521 &amp; AE521</f>
        <v/>
      </c>
      <c r="P521" s="1">
        <f>IF(B521&lt;&gt;"",LEN(SUBSTITUTE(SUBSTITUTE(B521," ",""),"*","")),"")</f>
        <v/>
      </c>
      <c r="Q521" s="1">
        <f>IF(AND(A521="",B521&lt;&gt;""),"No name provided. ","")</f>
        <v/>
      </c>
      <c r="R521" s="1">
        <f>IF(AND(A521&lt;&gt;"",B521=""),"No sequence provided. ","")</f>
        <v/>
      </c>
      <c r="S521" s="16">
        <f>IF(AND(P521&lt;&gt;"",E521&lt;&gt;"",NOT(X521)),IF(AND(INDEX(validRnaScaleLowerSizeLimits,MATCH(E521,validRnaScale,0))&lt;=$P521,$P521&lt;=INDEX(validRnaScaleUpperSizeLimits,MATCH(E521,validRnaScale,0))),"","Sequence (length) not available in " &amp; E521 &amp; " scale. "),"")</f>
        <v/>
      </c>
      <c r="T521" s="16">
        <f>IF(AND(P521&lt;&gt;"",E521&lt;&gt;"",NOT(Y521)),IF(AND(INDEX(validRnaPurificationLowerSizeLimits,MATCH(E521,validRnaScale,0),MATCH(D521,validRnaPurificationLowerSizeLimitsHeader,0))&lt;=$P521,$P521&lt;=INDEX(validRnaPurificationUpperSizeLimits,MATCH(E521,validRnaScale,0),MATCH(D521,validRnaPurificationUpperSizeLimitsHeader,0))),"","Combination of purification and scale not available. "),"")</f>
        <v/>
      </c>
      <c r="U521" s="16">
        <f>IF(LEN(A521)&gt;validOligoNameMaxLength,"RNA oligo name is too long. ","")</f>
        <v/>
      </c>
      <c r="V521" s="16">
        <f>IF(AND(A521&lt;&gt;"",NOT(ISNUMBER(SUMPRODUCT(FIND(MID(A521,ROW(INDIRECT("1:"&amp;LEN(A521))),1),validOligoNameCharacters))))),"RNA oligo name contains invalid characters. ","")</f>
        <v/>
      </c>
      <c r="W521" s="16">
        <f>IF(AND(B521&lt;&gt;"",NOT(ISNUMBER(SUMPRODUCT(FIND(MID(B521,ROW(INDIRECT("1:"&amp;LEN(B521))),1),validRnaSequenceCharacters))))),"RNA sequence contains invalid characters. ","")</f>
        <v/>
      </c>
      <c r="X521" s="16">
        <f>OR(Z521)</f>
        <v/>
      </c>
      <c r="Y521" s="16">
        <f>OR(Z521)</f>
        <v/>
      </c>
      <c r="Z521" s="16">
        <f>AND(A521="Leerposition",P521&gt;=2)</f>
        <v/>
      </c>
      <c r="AC521" s="16">
        <f>IF(AND(A521&lt;&gt;"",L521=""),"Physical condition not defined. ","")</f>
        <v/>
      </c>
      <c r="AD521" s="16">
        <f>IF(AND(A521&lt;&gt;"",M521=""),"Datasheet not defined. ","")</f>
        <v/>
      </c>
      <c r="AE521" s="16">
        <f>IF(AND(A521&lt;&gt;"",N521=""),"Aliquoting not defined. ","")</f>
        <v/>
      </c>
    </row>
    <row r="522" ht="10.5" customFormat="1" customHeight="1" s="16">
      <c r="A522" s="25" t="n"/>
      <c r="B522" s="25" t="n"/>
      <c r="C522" s="35">
        <f>IF(B522&lt;&gt;"",LEN(SUBSTITUTE(SUBSTITUTE(B522," ",""),"*","")),"")</f>
        <v/>
      </c>
      <c r="D522" s="19" t="n"/>
      <c r="E522" s="25" t="n"/>
      <c r="F522" s="19" t="n"/>
      <c r="G522" s="19" t="n"/>
      <c r="H522" s="19" t="n"/>
      <c r="I522" s="19" t="n"/>
      <c r="J522" s="19" t="n"/>
      <c r="K522" s="19" t="n"/>
      <c r="L522" s="19" t="n"/>
      <c r="M522" s="19" t="n"/>
      <c r="N522" s="19" t="n"/>
      <c r="O522" s="17">
        <f>Q522 &amp; R522 &amp; U522 &amp; V522 &amp; W522 &amp; S522 &amp; T522 &amp; AC522 &amp; AD522 &amp; AE522</f>
        <v/>
      </c>
      <c r="P522" s="1">
        <f>IF(B522&lt;&gt;"",LEN(SUBSTITUTE(SUBSTITUTE(B522," ",""),"*","")),"")</f>
        <v/>
      </c>
      <c r="Q522" s="1">
        <f>IF(AND(A522="",B522&lt;&gt;""),"No name provided. ","")</f>
        <v/>
      </c>
      <c r="R522" s="1">
        <f>IF(AND(A522&lt;&gt;"",B522=""),"No sequence provided. ","")</f>
        <v/>
      </c>
      <c r="S522" s="16">
        <f>IF(AND(P522&lt;&gt;"",E522&lt;&gt;"",NOT(X522)),IF(AND(INDEX(validRnaScaleLowerSizeLimits,MATCH(E522,validRnaScale,0))&lt;=$P522,$P522&lt;=INDEX(validRnaScaleUpperSizeLimits,MATCH(E522,validRnaScale,0))),"","Sequence (length) not available in " &amp; E522 &amp; " scale. "),"")</f>
        <v/>
      </c>
      <c r="T522" s="16">
        <f>IF(AND(P522&lt;&gt;"",E522&lt;&gt;"",NOT(Y522)),IF(AND(INDEX(validRnaPurificationLowerSizeLimits,MATCH(E522,validRnaScale,0),MATCH(D522,validRnaPurificationLowerSizeLimitsHeader,0))&lt;=$P522,$P522&lt;=INDEX(validRnaPurificationUpperSizeLimits,MATCH(E522,validRnaScale,0),MATCH(D522,validRnaPurificationUpperSizeLimitsHeader,0))),"","Combination of purification and scale not available. "),"")</f>
        <v/>
      </c>
      <c r="U522" s="16">
        <f>IF(LEN(A522)&gt;validOligoNameMaxLength,"RNA oligo name is too long. ","")</f>
        <v/>
      </c>
      <c r="V522" s="16">
        <f>IF(AND(A522&lt;&gt;"",NOT(ISNUMBER(SUMPRODUCT(FIND(MID(A522,ROW(INDIRECT("1:"&amp;LEN(A522))),1),validOligoNameCharacters))))),"RNA oligo name contains invalid characters. ","")</f>
        <v/>
      </c>
      <c r="W522" s="16">
        <f>IF(AND(B522&lt;&gt;"",NOT(ISNUMBER(SUMPRODUCT(FIND(MID(B522,ROW(INDIRECT("1:"&amp;LEN(B522))),1),validRnaSequenceCharacters))))),"RNA sequence contains invalid characters. ","")</f>
        <v/>
      </c>
      <c r="X522" s="16">
        <f>OR(Z522)</f>
        <v/>
      </c>
      <c r="Y522" s="16">
        <f>OR(Z522)</f>
        <v/>
      </c>
      <c r="Z522" s="16">
        <f>AND(A522="Leerposition",P522&gt;=2)</f>
        <v/>
      </c>
      <c r="AC522" s="16">
        <f>IF(AND(A522&lt;&gt;"",L522=""),"Physical condition not defined. ","")</f>
        <v/>
      </c>
      <c r="AD522" s="16">
        <f>IF(AND(A522&lt;&gt;"",M522=""),"Datasheet not defined. ","")</f>
        <v/>
      </c>
      <c r="AE522" s="16">
        <f>IF(AND(A522&lt;&gt;"",N522=""),"Aliquoting not defined. ","")</f>
        <v/>
      </c>
    </row>
    <row r="523" ht="10.5" customFormat="1" customHeight="1" s="16">
      <c r="A523" s="25" t="n"/>
      <c r="B523" s="25" t="n"/>
      <c r="C523" s="35">
        <f>IF(B523&lt;&gt;"",LEN(SUBSTITUTE(SUBSTITUTE(B523," ",""),"*","")),"")</f>
        <v/>
      </c>
      <c r="D523" s="19" t="n"/>
      <c r="E523" s="25" t="n"/>
      <c r="F523" s="19" t="n"/>
      <c r="G523" s="19" t="n"/>
      <c r="H523" s="19" t="n"/>
      <c r="I523" s="19" t="n"/>
      <c r="J523" s="19" t="n"/>
      <c r="K523" s="19" t="n"/>
      <c r="L523" s="19" t="n"/>
      <c r="M523" s="19" t="n"/>
      <c r="N523" s="19" t="n"/>
      <c r="O523" s="17">
        <f>Q523 &amp; R523 &amp; U523 &amp; V523 &amp; W523 &amp; S523 &amp; T523 &amp; AC523 &amp; AD523 &amp; AE523</f>
        <v/>
      </c>
      <c r="P523" s="1">
        <f>IF(B523&lt;&gt;"",LEN(SUBSTITUTE(SUBSTITUTE(B523," ",""),"*","")),"")</f>
        <v/>
      </c>
      <c r="Q523" s="1">
        <f>IF(AND(A523="",B523&lt;&gt;""),"No name provided. ","")</f>
        <v/>
      </c>
      <c r="R523" s="1">
        <f>IF(AND(A523&lt;&gt;"",B523=""),"No sequence provided. ","")</f>
        <v/>
      </c>
      <c r="S523" s="16">
        <f>IF(AND(P523&lt;&gt;"",E523&lt;&gt;"",NOT(X523)),IF(AND(INDEX(validRnaScaleLowerSizeLimits,MATCH(E523,validRnaScale,0))&lt;=$P523,$P523&lt;=INDEX(validRnaScaleUpperSizeLimits,MATCH(E523,validRnaScale,0))),"","Sequence (length) not available in " &amp; E523 &amp; " scale. "),"")</f>
        <v/>
      </c>
      <c r="T523" s="16">
        <f>IF(AND(P523&lt;&gt;"",E523&lt;&gt;"",NOT(Y523)),IF(AND(INDEX(validRnaPurificationLowerSizeLimits,MATCH(E523,validRnaScale,0),MATCH(D523,validRnaPurificationLowerSizeLimitsHeader,0))&lt;=$P523,$P523&lt;=INDEX(validRnaPurificationUpperSizeLimits,MATCH(E523,validRnaScale,0),MATCH(D523,validRnaPurificationUpperSizeLimitsHeader,0))),"","Combination of purification and scale not available. "),"")</f>
        <v/>
      </c>
      <c r="U523" s="16">
        <f>IF(LEN(A523)&gt;validOligoNameMaxLength,"RNA oligo name is too long. ","")</f>
        <v/>
      </c>
      <c r="V523" s="16">
        <f>IF(AND(A523&lt;&gt;"",NOT(ISNUMBER(SUMPRODUCT(FIND(MID(A523,ROW(INDIRECT("1:"&amp;LEN(A523))),1),validOligoNameCharacters))))),"RNA oligo name contains invalid characters. ","")</f>
        <v/>
      </c>
      <c r="W523" s="16">
        <f>IF(AND(B523&lt;&gt;"",NOT(ISNUMBER(SUMPRODUCT(FIND(MID(B523,ROW(INDIRECT("1:"&amp;LEN(B523))),1),validRnaSequenceCharacters))))),"RNA sequence contains invalid characters. ","")</f>
        <v/>
      </c>
      <c r="X523" s="16">
        <f>OR(Z523)</f>
        <v/>
      </c>
      <c r="Y523" s="16">
        <f>OR(Z523)</f>
        <v/>
      </c>
      <c r="Z523" s="16">
        <f>AND(A523="Leerposition",P523&gt;=2)</f>
        <v/>
      </c>
      <c r="AC523" s="16">
        <f>IF(AND(A523&lt;&gt;"",L523=""),"Physical condition not defined. ","")</f>
        <v/>
      </c>
      <c r="AD523" s="16">
        <f>IF(AND(A523&lt;&gt;"",M523=""),"Datasheet not defined. ","")</f>
        <v/>
      </c>
      <c r="AE523" s="16">
        <f>IF(AND(A523&lt;&gt;"",N523=""),"Aliquoting not defined. ","")</f>
        <v/>
      </c>
    </row>
    <row r="524" ht="10.5" customFormat="1" customHeight="1" s="16">
      <c r="A524" s="25" t="n"/>
      <c r="B524" s="25" t="n"/>
      <c r="C524" s="35">
        <f>IF(B524&lt;&gt;"",LEN(SUBSTITUTE(SUBSTITUTE(B524," ",""),"*","")),"")</f>
        <v/>
      </c>
      <c r="D524" s="19" t="n"/>
      <c r="E524" s="25" t="n"/>
      <c r="F524" s="19" t="n"/>
      <c r="G524" s="19" t="n"/>
      <c r="H524" s="19" t="n"/>
      <c r="I524" s="19" t="n"/>
      <c r="J524" s="19" t="n"/>
      <c r="K524" s="19" t="n"/>
      <c r="L524" s="19" t="n"/>
      <c r="M524" s="19" t="n"/>
      <c r="N524" s="19" t="n"/>
      <c r="O524" s="17">
        <f>Q524 &amp; R524 &amp; U524 &amp; V524 &amp; W524 &amp; S524 &amp; T524 &amp; AC524 &amp; AD524 &amp; AE524</f>
        <v/>
      </c>
      <c r="P524" s="1">
        <f>IF(B524&lt;&gt;"",LEN(SUBSTITUTE(SUBSTITUTE(B524," ",""),"*","")),"")</f>
        <v/>
      </c>
      <c r="Q524" s="1">
        <f>IF(AND(A524="",B524&lt;&gt;""),"No name provided. ","")</f>
        <v/>
      </c>
      <c r="R524" s="1">
        <f>IF(AND(A524&lt;&gt;"",B524=""),"No sequence provided. ","")</f>
        <v/>
      </c>
      <c r="S524" s="16">
        <f>IF(AND(P524&lt;&gt;"",E524&lt;&gt;"",NOT(X524)),IF(AND(INDEX(validRnaScaleLowerSizeLimits,MATCH(E524,validRnaScale,0))&lt;=$P524,$P524&lt;=INDEX(validRnaScaleUpperSizeLimits,MATCH(E524,validRnaScale,0))),"","Sequence (length) not available in " &amp; E524 &amp; " scale. "),"")</f>
        <v/>
      </c>
      <c r="T524" s="16">
        <f>IF(AND(P524&lt;&gt;"",E524&lt;&gt;"",NOT(Y524)),IF(AND(INDEX(validRnaPurificationLowerSizeLimits,MATCH(E524,validRnaScale,0),MATCH(D524,validRnaPurificationLowerSizeLimitsHeader,0))&lt;=$P524,$P524&lt;=INDEX(validRnaPurificationUpperSizeLimits,MATCH(E524,validRnaScale,0),MATCH(D524,validRnaPurificationUpperSizeLimitsHeader,0))),"","Combination of purification and scale not available. "),"")</f>
        <v/>
      </c>
      <c r="U524" s="16">
        <f>IF(LEN(A524)&gt;validOligoNameMaxLength,"RNA oligo name is too long. ","")</f>
        <v/>
      </c>
      <c r="V524" s="16">
        <f>IF(AND(A524&lt;&gt;"",NOT(ISNUMBER(SUMPRODUCT(FIND(MID(A524,ROW(INDIRECT("1:"&amp;LEN(A524))),1),validOligoNameCharacters))))),"RNA oligo name contains invalid characters. ","")</f>
        <v/>
      </c>
      <c r="W524" s="16">
        <f>IF(AND(B524&lt;&gt;"",NOT(ISNUMBER(SUMPRODUCT(FIND(MID(B524,ROW(INDIRECT("1:"&amp;LEN(B524))),1),validRnaSequenceCharacters))))),"RNA sequence contains invalid characters. ","")</f>
        <v/>
      </c>
      <c r="X524" s="16">
        <f>OR(Z524)</f>
        <v/>
      </c>
      <c r="Y524" s="16">
        <f>OR(Z524)</f>
        <v/>
      </c>
      <c r="Z524" s="16">
        <f>AND(A524="Leerposition",P524&gt;=2)</f>
        <v/>
      </c>
      <c r="AC524" s="16">
        <f>IF(AND(A524&lt;&gt;"",L524=""),"Physical condition not defined. ","")</f>
        <v/>
      </c>
      <c r="AD524" s="16">
        <f>IF(AND(A524&lt;&gt;"",M524=""),"Datasheet not defined. ","")</f>
        <v/>
      </c>
      <c r="AE524" s="16">
        <f>IF(AND(A524&lt;&gt;"",N524=""),"Aliquoting not defined. ","")</f>
        <v/>
      </c>
    </row>
    <row r="525" ht="10.5" customFormat="1" customHeight="1" s="16">
      <c r="A525" s="25" t="n"/>
      <c r="B525" s="25" t="n"/>
      <c r="C525" s="35">
        <f>IF(B525&lt;&gt;"",LEN(SUBSTITUTE(SUBSTITUTE(B525," ",""),"*","")),"")</f>
        <v/>
      </c>
      <c r="D525" s="19" t="n"/>
      <c r="E525" s="25" t="n"/>
      <c r="F525" s="19" t="n"/>
      <c r="G525" s="19" t="n"/>
      <c r="H525" s="19" t="n"/>
      <c r="I525" s="19" t="n"/>
      <c r="J525" s="19" t="n"/>
      <c r="K525" s="19" t="n"/>
      <c r="L525" s="19" t="n"/>
      <c r="M525" s="19" t="n"/>
      <c r="N525" s="19" t="n"/>
      <c r="O525" s="17">
        <f>Q525 &amp; R525 &amp; U525 &amp; V525 &amp; W525 &amp; S525 &amp; T525 &amp; AC525 &amp; AD525 &amp; AE525</f>
        <v/>
      </c>
      <c r="P525" s="1">
        <f>IF(B525&lt;&gt;"",LEN(SUBSTITUTE(SUBSTITUTE(B525," ",""),"*","")),"")</f>
        <v/>
      </c>
      <c r="Q525" s="1">
        <f>IF(AND(A525="",B525&lt;&gt;""),"No name provided. ","")</f>
        <v/>
      </c>
      <c r="R525" s="1">
        <f>IF(AND(A525&lt;&gt;"",B525=""),"No sequence provided. ","")</f>
        <v/>
      </c>
      <c r="S525" s="16">
        <f>IF(AND(P525&lt;&gt;"",E525&lt;&gt;"",NOT(X525)),IF(AND(INDEX(validRnaScaleLowerSizeLimits,MATCH(E525,validRnaScale,0))&lt;=$P525,$P525&lt;=INDEX(validRnaScaleUpperSizeLimits,MATCH(E525,validRnaScale,0))),"","Sequence (length) not available in " &amp; E525 &amp; " scale. "),"")</f>
        <v/>
      </c>
      <c r="T525" s="16">
        <f>IF(AND(P525&lt;&gt;"",E525&lt;&gt;"",NOT(Y525)),IF(AND(INDEX(validRnaPurificationLowerSizeLimits,MATCH(E525,validRnaScale,0),MATCH(D525,validRnaPurificationLowerSizeLimitsHeader,0))&lt;=$P525,$P525&lt;=INDEX(validRnaPurificationUpperSizeLimits,MATCH(E525,validRnaScale,0),MATCH(D525,validRnaPurificationUpperSizeLimitsHeader,0))),"","Combination of purification and scale not available. "),"")</f>
        <v/>
      </c>
      <c r="U525" s="16">
        <f>IF(LEN(A525)&gt;validOligoNameMaxLength,"RNA oligo name is too long. ","")</f>
        <v/>
      </c>
      <c r="V525" s="16">
        <f>IF(AND(A525&lt;&gt;"",NOT(ISNUMBER(SUMPRODUCT(FIND(MID(A525,ROW(INDIRECT("1:"&amp;LEN(A525))),1),validOligoNameCharacters))))),"RNA oligo name contains invalid characters. ","")</f>
        <v/>
      </c>
      <c r="W525" s="16">
        <f>IF(AND(B525&lt;&gt;"",NOT(ISNUMBER(SUMPRODUCT(FIND(MID(B525,ROW(INDIRECT("1:"&amp;LEN(B525))),1),validRnaSequenceCharacters))))),"RNA sequence contains invalid characters. ","")</f>
        <v/>
      </c>
      <c r="X525" s="16">
        <f>OR(Z525)</f>
        <v/>
      </c>
      <c r="Y525" s="16">
        <f>OR(Z525)</f>
        <v/>
      </c>
      <c r="Z525" s="16">
        <f>AND(A525="Leerposition",P525&gt;=2)</f>
        <v/>
      </c>
      <c r="AC525" s="16">
        <f>IF(AND(A525&lt;&gt;"",L525=""),"Physical condition not defined. ","")</f>
        <v/>
      </c>
      <c r="AD525" s="16">
        <f>IF(AND(A525&lt;&gt;"",M525=""),"Datasheet not defined. ","")</f>
        <v/>
      </c>
      <c r="AE525" s="16">
        <f>IF(AND(A525&lt;&gt;"",N525=""),"Aliquoting not defined. ","")</f>
        <v/>
      </c>
    </row>
    <row r="526" ht="10.5" customFormat="1" customHeight="1" s="16">
      <c r="A526" s="25" t="n"/>
      <c r="B526" s="25" t="n"/>
      <c r="C526" s="35">
        <f>IF(B526&lt;&gt;"",LEN(SUBSTITUTE(SUBSTITUTE(B526," ",""),"*","")),"")</f>
        <v/>
      </c>
      <c r="D526" s="19" t="n"/>
      <c r="E526" s="25" t="n"/>
      <c r="F526" s="19" t="n"/>
      <c r="G526" s="19" t="n"/>
      <c r="H526" s="19" t="n"/>
      <c r="I526" s="19" t="n"/>
      <c r="J526" s="19" t="n"/>
      <c r="K526" s="19" t="n"/>
      <c r="L526" s="19" t="n"/>
      <c r="M526" s="19" t="n"/>
      <c r="N526" s="19" t="n"/>
      <c r="O526" s="17">
        <f>Q526 &amp; R526 &amp; U526 &amp; V526 &amp; W526 &amp; S526 &amp; T526 &amp; AC526 &amp; AD526 &amp; AE526</f>
        <v/>
      </c>
      <c r="P526" s="1">
        <f>IF(B526&lt;&gt;"",LEN(SUBSTITUTE(SUBSTITUTE(B526," ",""),"*","")),"")</f>
        <v/>
      </c>
      <c r="Q526" s="1">
        <f>IF(AND(A526="",B526&lt;&gt;""),"No name provided. ","")</f>
        <v/>
      </c>
      <c r="R526" s="1">
        <f>IF(AND(A526&lt;&gt;"",B526=""),"No sequence provided. ","")</f>
        <v/>
      </c>
      <c r="S526" s="16">
        <f>IF(AND(P526&lt;&gt;"",E526&lt;&gt;"",NOT(X526)),IF(AND(INDEX(validRnaScaleLowerSizeLimits,MATCH(E526,validRnaScale,0))&lt;=$P526,$P526&lt;=INDEX(validRnaScaleUpperSizeLimits,MATCH(E526,validRnaScale,0))),"","Sequence (length) not available in " &amp; E526 &amp; " scale. "),"")</f>
        <v/>
      </c>
      <c r="T526" s="16">
        <f>IF(AND(P526&lt;&gt;"",E526&lt;&gt;"",NOT(Y526)),IF(AND(INDEX(validRnaPurificationLowerSizeLimits,MATCH(E526,validRnaScale,0),MATCH(D526,validRnaPurificationLowerSizeLimitsHeader,0))&lt;=$P526,$P526&lt;=INDEX(validRnaPurificationUpperSizeLimits,MATCH(E526,validRnaScale,0),MATCH(D526,validRnaPurificationUpperSizeLimitsHeader,0))),"","Combination of purification and scale not available. "),"")</f>
        <v/>
      </c>
      <c r="U526" s="16">
        <f>IF(LEN(A526)&gt;validOligoNameMaxLength,"RNA oligo name is too long. ","")</f>
        <v/>
      </c>
      <c r="V526" s="16">
        <f>IF(AND(A526&lt;&gt;"",NOT(ISNUMBER(SUMPRODUCT(FIND(MID(A526,ROW(INDIRECT("1:"&amp;LEN(A526))),1),validOligoNameCharacters))))),"RNA oligo name contains invalid characters. ","")</f>
        <v/>
      </c>
      <c r="W526" s="16">
        <f>IF(AND(B526&lt;&gt;"",NOT(ISNUMBER(SUMPRODUCT(FIND(MID(B526,ROW(INDIRECT("1:"&amp;LEN(B526))),1),validRnaSequenceCharacters))))),"RNA sequence contains invalid characters. ","")</f>
        <v/>
      </c>
      <c r="X526" s="16">
        <f>OR(Z526)</f>
        <v/>
      </c>
      <c r="Y526" s="16">
        <f>OR(Z526)</f>
        <v/>
      </c>
      <c r="Z526" s="16">
        <f>AND(A526="Leerposition",P526&gt;=2)</f>
        <v/>
      </c>
      <c r="AC526" s="16">
        <f>IF(AND(A526&lt;&gt;"",L526=""),"Physical condition not defined. ","")</f>
        <v/>
      </c>
      <c r="AD526" s="16">
        <f>IF(AND(A526&lt;&gt;"",M526=""),"Datasheet not defined. ","")</f>
        <v/>
      </c>
      <c r="AE526" s="16">
        <f>IF(AND(A526&lt;&gt;"",N526=""),"Aliquoting not defined. ","")</f>
        <v/>
      </c>
    </row>
    <row r="527" ht="10.5" customFormat="1" customHeight="1" s="16">
      <c r="A527" s="25" t="n"/>
      <c r="B527" s="25" t="n"/>
      <c r="C527" s="35">
        <f>IF(B527&lt;&gt;"",LEN(SUBSTITUTE(SUBSTITUTE(B527," ",""),"*","")),"")</f>
        <v/>
      </c>
      <c r="D527" s="19" t="n"/>
      <c r="E527" s="25" t="n"/>
      <c r="F527" s="19" t="n"/>
      <c r="G527" s="19" t="n"/>
      <c r="H527" s="19" t="n"/>
      <c r="I527" s="19" t="n"/>
      <c r="J527" s="19" t="n"/>
      <c r="K527" s="19" t="n"/>
      <c r="L527" s="19" t="n"/>
      <c r="M527" s="19" t="n"/>
      <c r="N527" s="19" t="n"/>
      <c r="O527" s="17">
        <f>Q527 &amp; R527 &amp; U527 &amp; V527 &amp; W527 &amp; S527 &amp; T527 &amp; AC527 &amp; AD527 &amp; AE527</f>
        <v/>
      </c>
      <c r="P527" s="1">
        <f>IF(B527&lt;&gt;"",LEN(SUBSTITUTE(SUBSTITUTE(B527," ",""),"*","")),"")</f>
        <v/>
      </c>
      <c r="Q527" s="1">
        <f>IF(AND(A527="",B527&lt;&gt;""),"No name provided. ","")</f>
        <v/>
      </c>
      <c r="R527" s="1">
        <f>IF(AND(A527&lt;&gt;"",B527=""),"No sequence provided. ","")</f>
        <v/>
      </c>
      <c r="S527" s="16">
        <f>IF(AND(P527&lt;&gt;"",E527&lt;&gt;"",NOT(X527)),IF(AND(INDEX(validRnaScaleLowerSizeLimits,MATCH(E527,validRnaScale,0))&lt;=$P527,$P527&lt;=INDEX(validRnaScaleUpperSizeLimits,MATCH(E527,validRnaScale,0))),"","Sequence (length) not available in " &amp; E527 &amp; " scale. "),"")</f>
        <v/>
      </c>
      <c r="T527" s="16">
        <f>IF(AND(P527&lt;&gt;"",E527&lt;&gt;"",NOT(Y527)),IF(AND(INDEX(validRnaPurificationLowerSizeLimits,MATCH(E527,validRnaScale,0),MATCH(D527,validRnaPurificationLowerSizeLimitsHeader,0))&lt;=$P527,$P527&lt;=INDEX(validRnaPurificationUpperSizeLimits,MATCH(E527,validRnaScale,0),MATCH(D527,validRnaPurificationUpperSizeLimitsHeader,0))),"","Combination of purification and scale not available. "),"")</f>
        <v/>
      </c>
      <c r="U527" s="16">
        <f>IF(LEN(A527)&gt;validOligoNameMaxLength,"RNA oligo name is too long. ","")</f>
        <v/>
      </c>
      <c r="V527" s="16">
        <f>IF(AND(A527&lt;&gt;"",NOT(ISNUMBER(SUMPRODUCT(FIND(MID(A527,ROW(INDIRECT("1:"&amp;LEN(A527))),1),validOligoNameCharacters))))),"RNA oligo name contains invalid characters. ","")</f>
        <v/>
      </c>
      <c r="W527" s="16">
        <f>IF(AND(B527&lt;&gt;"",NOT(ISNUMBER(SUMPRODUCT(FIND(MID(B527,ROW(INDIRECT("1:"&amp;LEN(B527))),1),validRnaSequenceCharacters))))),"RNA sequence contains invalid characters. ","")</f>
        <v/>
      </c>
      <c r="X527" s="16">
        <f>OR(Z527)</f>
        <v/>
      </c>
      <c r="Y527" s="16">
        <f>OR(Z527)</f>
        <v/>
      </c>
      <c r="Z527" s="16">
        <f>AND(A527="Leerposition",P527&gt;=2)</f>
        <v/>
      </c>
      <c r="AC527" s="16">
        <f>IF(AND(A527&lt;&gt;"",L527=""),"Physical condition not defined. ","")</f>
        <v/>
      </c>
      <c r="AD527" s="16">
        <f>IF(AND(A527&lt;&gt;"",M527=""),"Datasheet not defined. ","")</f>
        <v/>
      </c>
      <c r="AE527" s="16">
        <f>IF(AND(A527&lt;&gt;"",N527=""),"Aliquoting not defined. ","")</f>
        <v/>
      </c>
    </row>
    <row r="528" ht="10.5" customFormat="1" customHeight="1" s="16">
      <c r="A528" s="25" t="n"/>
      <c r="B528" s="25" t="n"/>
      <c r="C528" s="35">
        <f>IF(B528&lt;&gt;"",LEN(SUBSTITUTE(SUBSTITUTE(B528," ",""),"*","")),"")</f>
        <v/>
      </c>
      <c r="D528" s="19" t="n"/>
      <c r="E528" s="25" t="n"/>
      <c r="F528" s="19" t="n"/>
      <c r="G528" s="19" t="n"/>
      <c r="H528" s="19" t="n"/>
      <c r="I528" s="19" t="n"/>
      <c r="J528" s="19" t="n"/>
      <c r="K528" s="19" t="n"/>
      <c r="L528" s="19" t="n"/>
      <c r="M528" s="19" t="n"/>
      <c r="N528" s="19" t="n"/>
      <c r="O528" s="17">
        <f>Q528 &amp; R528 &amp; U528 &amp; V528 &amp; W528 &amp; S528 &amp; T528 &amp; AC528 &amp; AD528 &amp; AE528</f>
        <v/>
      </c>
      <c r="P528" s="1">
        <f>IF(B528&lt;&gt;"",LEN(SUBSTITUTE(SUBSTITUTE(B528," ",""),"*","")),"")</f>
        <v/>
      </c>
      <c r="Q528" s="1">
        <f>IF(AND(A528="",B528&lt;&gt;""),"No name provided. ","")</f>
        <v/>
      </c>
      <c r="R528" s="1">
        <f>IF(AND(A528&lt;&gt;"",B528=""),"No sequence provided. ","")</f>
        <v/>
      </c>
      <c r="S528" s="16">
        <f>IF(AND(P528&lt;&gt;"",E528&lt;&gt;"",NOT(X528)),IF(AND(INDEX(validRnaScaleLowerSizeLimits,MATCH(E528,validRnaScale,0))&lt;=$P528,$P528&lt;=INDEX(validRnaScaleUpperSizeLimits,MATCH(E528,validRnaScale,0))),"","Sequence (length) not available in " &amp; E528 &amp; " scale. "),"")</f>
        <v/>
      </c>
      <c r="T528" s="16">
        <f>IF(AND(P528&lt;&gt;"",E528&lt;&gt;"",NOT(Y528)),IF(AND(INDEX(validRnaPurificationLowerSizeLimits,MATCH(E528,validRnaScale,0),MATCH(D528,validRnaPurificationLowerSizeLimitsHeader,0))&lt;=$P528,$P528&lt;=INDEX(validRnaPurificationUpperSizeLimits,MATCH(E528,validRnaScale,0),MATCH(D528,validRnaPurificationUpperSizeLimitsHeader,0))),"","Combination of purification and scale not available. "),"")</f>
        <v/>
      </c>
      <c r="U528" s="16">
        <f>IF(LEN(A528)&gt;validOligoNameMaxLength,"RNA oligo name is too long. ","")</f>
        <v/>
      </c>
      <c r="V528" s="16">
        <f>IF(AND(A528&lt;&gt;"",NOT(ISNUMBER(SUMPRODUCT(FIND(MID(A528,ROW(INDIRECT("1:"&amp;LEN(A528))),1),validOligoNameCharacters))))),"RNA oligo name contains invalid characters. ","")</f>
        <v/>
      </c>
      <c r="W528" s="16">
        <f>IF(AND(B528&lt;&gt;"",NOT(ISNUMBER(SUMPRODUCT(FIND(MID(B528,ROW(INDIRECT("1:"&amp;LEN(B528))),1),validRnaSequenceCharacters))))),"RNA sequence contains invalid characters. ","")</f>
        <v/>
      </c>
      <c r="X528" s="16">
        <f>OR(Z528)</f>
        <v/>
      </c>
      <c r="Y528" s="16">
        <f>OR(Z528)</f>
        <v/>
      </c>
      <c r="Z528" s="16">
        <f>AND(A528="Leerposition",P528&gt;=2)</f>
        <v/>
      </c>
      <c r="AC528" s="16">
        <f>IF(AND(A528&lt;&gt;"",L528=""),"Physical condition not defined. ","")</f>
        <v/>
      </c>
      <c r="AD528" s="16">
        <f>IF(AND(A528&lt;&gt;"",M528=""),"Datasheet not defined. ","")</f>
        <v/>
      </c>
      <c r="AE528" s="16">
        <f>IF(AND(A528&lt;&gt;"",N528=""),"Aliquoting not defined. ","")</f>
        <v/>
      </c>
    </row>
    <row r="529" ht="10.5" customFormat="1" customHeight="1" s="16">
      <c r="A529" s="25" t="n"/>
      <c r="B529" s="25" t="n"/>
      <c r="C529" s="35">
        <f>IF(B529&lt;&gt;"",LEN(SUBSTITUTE(SUBSTITUTE(B529," ",""),"*","")),"")</f>
        <v/>
      </c>
      <c r="D529" s="19" t="n"/>
      <c r="E529" s="25" t="n"/>
      <c r="F529" s="19" t="n"/>
      <c r="G529" s="19" t="n"/>
      <c r="H529" s="19" t="n"/>
      <c r="I529" s="19" t="n"/>
      <c r="J529" s="19" t="n"/>
      <c r="K529" s="19" t="n"/>
      <c r="L529" s="19" t="n"/>
      <c r="M529" s="19" t="n"/>
      <c r="N529" s="19" t="n"/>
      <c r="O529" s="17">
        <f>Q529 &amp; R529 &amp; U529 &amp; V529 &amp; W529 &amp; S529 &amp; T529 &amp; AC529 &amp; AD529 &amp; AE529</f>
        <v/>
      </c>
      <c r="P529" s="1">
        <f>IF(B529&lt;&gt;"",LEN(SUBSTITUTE(SUBSTITUTE(B529," ",""),"*","")),"")</f>
        <v/>
      </c>
      <c r="Q529" s="1">
        <f>IF(AND(A529="",B529&lt;&gt;""),"No name provided. ","")</f>
        <v/>
      </c>
      <c r="R529" s="1">
        <f>IF(AND(A529&lt;&gt;"",B529=""),"No sequence provided. ","")</f>
        <v/>
      </c>
      <c r="S529" s="16">
        <f>IF(AND(P529&lt;&gt;"",E529&lt;&gt;"",NOT(X529)),IF(AND(INDEX(validRnaScaleLowerSizeLimits,MATCH(E529,validRnaScale,0))&lt;=$P529,$P529&lt;=INDEX(validRnaScaleUpperSizeLimits,MATCH(E529,validRnaScale,0))),"","Sequence (length) not available in " &amp; E529 &amp; " scale. "),"")</f>
        <v/>
      </c>
      <c r="T529" s="16">
        <f>IF(AND(P529&lt;&gt;"",E529&lt;&gt;"",NOT(Y529)),IF(AND(INDEX(validRnaPurificationLowerSizeLimits,MATCH(E529,validRnaScale,0),MATCH(D529,validRnaPurificationLowerSizeLimitsHeader,0))&lt;=$P529,$P529&lt;=INDEX(validRnaPurificationUpperSizeLimits,MATCH(E529,validRnaScale,0),MATCH(D529,validRnaPurificationUpperSizeLimitsHeader,0))),"","Combination of purification and scale not available. "),"")</f>
        <v/>
      </c>
      <c r="U529" s="16">
        <f>IF(LEN(A529)&gt;validOligoNameMaxLength,"RNA oligo name is too long. ","")</f>
        <v/>
      </c>
      <c r="V529" s="16">
        <f>IF(AND(A529&lt;&gt;"",NOT(ISNUMBER(SUMPRODUCT(FIND(MID(A529,ROW(INDIRECT("1:"&amp;LEN(A529))),1),validOligoNameCharacters))))),"RNA oligo name contains invalid characters. ","")</f>
        <v/>
      </c>
      <c r="W529" s="16">
        <f>IF(AND(B529&lt;&gt;"",NOT(ISNUMBER(SUMPRODUCT(FIND(MID(B529,ROW(INDIRECT("1:"&amp;LEN(B529))),1),validRnaSequenceCharacters))))),"RNA sequence contains invalid characters. ","")</f>
        <v/>
      </c>
      <c r="X529" s="16">
        <f>OR(Z529)</f>
        <v/>
      </c>
      <c r="Y529" s="16">
        <f>OR(Z529)</f>
        <v/>
      </c>
      <c r="Z529" s="16">
        <f>AND(A529="Leerposition",P529&gt;=2)</f>
        <v/>
      </c>
      <c r="AC529" s="16">
        <f>IF(AND(A529&lt;&gt;"",L529=""),"Physical condition not defined. ","")</f>
        <v/>
      </c>
      <c r="AD529" s="16">
        <f>IF(AND(A529&lt;&gt;"",M529=""),"Datasheet not defined. ","")</f>
        <v/>
      </c>
      <c r="AE529" s="16">
        <f>IF(AND(A529&lt;&gt;"",N529=""),"Aliquoting not defined. ","")</f>
        <v/>
      </c>
    </row>
    <row r="530" ht="10.5" customFormat="1" customHeight="1" s="16">
      <c r="A530" s="25" t="n"/>
      <c r="B530" s="25" t="n"/>
      <c r="C530" s="35">
        <f>IF(B530&lt;&gt;"",LEN(SUBSTITUTE(SUBSTITUTE(B530," ",""),"*","")),"")</f>
        <v/>
      </c>
      <c r="D530" s="19" t="n"/>
      <c r="E530" s="25" t="n"/>
      <c r="F530" s="19" t="n"/>
      <c r="G530" s="19" t="n"/>
      <c r="H530" s="19" t="n"/>
      <c r="I530" s="19" t="n"/>
      <c r="J530" s="19" t="n"/>
      <c r="K530" s="19" t="n"/>
      <c r="L530" s="19" t="n"/>
      <c r="M530" s="19" t="n"/>
      <c r="N530" s="19" t="n"/>
      <c r="O530" s="17">
        <f>Q530 &amp; R530 &amp; U530 &amp; V530 &amp; W530 &amp; S530 &amp; T530 &amp; AC530 &amp; AD530 &amp; AE530</f>
        <v/>
      </c>
      <c r="P530" s="1">
        <f>IF(B530&lt;&gt;"",LEN(SUBSTITUTE(SUBSTITUTE(B530," ",""),"*","")),"")</f>
        <v/>
      </c>
      <c r="Q530" s="1">
        <f>IF(AND(A530="",B530&lt;&gt;""),"No name provided. ","")</f>
        <v/>
      </c>
      <c r="R530" s="1">
        <f>IF(AND(A530&lt;&gt;"",B530=""),"No sequence provided. ","")</f>
        <v/>
      </c>
      <c r="S530" s="16">
        <f>IF(AND(P530&lt;&gt;"",E530&lt;&gt;"",NOT(X530)),IF(AND(INDEX(validRnaScaleLowerSizeLimits,MATCH(E530,validRnaScale,0))&lt;=$P530,$P530&lt;=INDEX(validRnaScaleUpperSizeLimits,MATCH(E530,validRnaScale,0))),"","Sequence (length) not available in " &amp; E530 &amp; " scale. "),"")</f>
        <v/>
      </c>
      <c r="T530" s="16">
        <f>IF(AND(P530&lt;&gt;"",E530&lt;&gt;"",NOT(Y530)),IF(AND(INDEX(validRnaPurificationLowerSizeLimits,MATCH(E530,validRnaScale,0),MATCH(D530,validRnaPurificationLowerSizeLimitsHeader,0))&lt;=$P530,$P530&lt;=INDEX(validRnaPurificationUpperSizeLimits,MATCH(E530,validRnaScale,0),MATCH(D530,validRnaPurificationUpperSizeLimitsHeader,0))),"","Combination of purification and scale not available. "),"")</f>
        <v/>
      </c>
      <c r="U530" s="16">
        <f>IF(LEN(A530)&gt;validOligoNameMaxLength,"RNA oligo name is too long. ","")</f>
        <v/>
      </c>
      <c r="V530" s="16">
        <f>IF(AND(A530&lt;&gt;"",NOT(ISNUMBER(SUMPRODUCT(FIND(MID(A530,ROW(INDIRECT("1:"&amp;LEN(A530))),1),validOligoNameCharacters))))),"RNA oligo name contains invalid characters. ","")</f>
        <v/>
      </c>
      <c r="W530" s="16">
        <f>IF(AND(B530&lt;&gt;"",NOT(ISNUMBER(SUMPRODUCT(FIND(MID(B530,ROW(INDIRECT("1:"&amp;LEN(B530))),1),validRnaSequenceCharacters))))),"RNA sequence contains invalid characters. ","")</f>
        <v/>
      </c>
      <c r="X530" s="16">
        <f>OR(Z530)</f>
        <v/>
      </c>
      <c r="Y530" s="16">
        <f>OR(Z530)</f>
        <v/>
      </c>
      <c r="Z530" s="16">
        <f>AND(A530="Leerposition",P530&gt;=2)</f>
        <v/>
      </c>
      <c r="AC530" s="16">
        <f>IF(AND(A530&lt;&gt;"",L530=""),"Physical condition not defined. ","")</f>
        <v/>
      </c>
      <c r="AD530" s="16">
        <f>IF(AND(A530&lt;&gt;"",M530=""),"Datasheet not defined. ","")</f>
        <v/>
      </c>
      <c r="AE530" s="16">
        <f>IF(AND(A530&lt;&gt;"",N530=""),"Aliquoting not defined. ","")</f>
        <v/>
      </c>
    </row>
    <row r="531" ht="10.5" customFormat="1" customHeight="1" s="16">
      <c r="A531" s="25" t="n"/>
      <c r="B531" s="25" t="n"/>
      <c r="C531" s="35">
        <f>IF(B531&lt;&gt;"",LEN(SUBSTITUTE(SUBSTITUTE(B531," ",""),"*","")),"")</f>
        <v/>
      </c>
      <c r="D531" s="19" t="n"/>
      <c r="E531" s="25" t="n"/>
      <c r="F531" s="19" t="n"/>
      <c r="G531" s="19" t="n"/>
      <c r="H531" s="19" t="n"/>
      <c r="I531" s="19" t="n"/>
      <c r="J531" s="19" t="n"/>
      <c r="K531" s="19" t="n"/>
      <c r="L531" s="19" t="n"/>
      <c r="M531" s="19" t="n"/>
      <c r="N531" s="19" t="n"/>
      <c r="O531" s="17">
        <f>Q531 &amp; R531 &amp; U531 &amp; V531 &amp; W531 &amp; S531 &amp; T531 &amp; AC531 &amp; AD531 &amp; AE531</f>
        <v/>
      </c>
      <c r="P531" s="1">
        <f>IF(B531&lt;&gt;"",LEN(SUBSTITUTE(SUBSTITUTE(B531," ",""),"*","")),"")</f>
        <v/>
      </c>
      <c r="Q531" s="1">
        <f>IF(AND(A531="",B531&lt;&gt;""),"No name provided. ","")</f>
        <v/>
      </c>
      <c r="R531" s="1">
        <f>IF(AND(A531&lt;&gt;"",B531=""),"No sequence provided. ","")</f>
        <v/>
      </c>
      <c r="S531" s="16">
        <f>IF(AND(P531&lt;&gt;"",E531&lt;&gt;"",NOT(X531)),IF(AND(INDEX(validRnaScaleLowerSizeLimits,MATCH(E531,validRnaScale,0))&lt;=$P531,$P531&lt;=INDEX(validRnaScaleUpperSizeLimits,MATCH(E531,validRnaScale,0))),"","Sequence (length) not available in " &amp; E531 &amp; " scale. "),"")</f>
        <v/>
      </c>
      <c r="T531" s="16">
        <f>IF(AND(P531&lt;&gt;"",E531&lt;&gt;"",NOT(Y531)),IF(AND(INDEX(validRnaPurificationLowerSizeLimits,MATCH(E531,validRnaScale,0),MATCH(D531,validRnaPurificationLowerSizeLimitsHeader,0))&lt;=$P531,$P531&lt;=INDEX(validRnaPurificationUpperSizeLimits,MATCH(E531,validRnaScale,0),MATCH(D531,validRnaPurificationUpperSizeLimitsHeader,0))),"","Combination of purification and scale not available. "),"")</f>
        <v/>
      </c>
      <c r="U531" s="16">
        <f>IF(LEN(A531)&gt;validOligoNameMaxLength,"RNA oligo name is too long. ","")</f>
        <v/>
      </c>
      <c r="V531" s="16">
        <f>IF(AND(A531&lt;&gt;"",NOT(ISNUMBER(SUMPRODUCT(FIND(MID(A531,ROW(INDIRECT("1:"&amp;LEN(A531))),1),validOligoNameCharacters))))),"RNA oligo name contains invalid characters. ","")</f>
        <v/>
      </c>
      <c r="W531" s="16">
        <f>IF(AND(B531&lt;&gt;"",NOT(ISNUMBER(SUMPRODUCT(FIND(MID(B531,ROW(INDIRECT("1:"&amp;LEN(B531))),1),validRnaSequenceCharacters))))),"RNA sequence contains invalid characters. ","")</f>
        <v/>
      </c>
      <c r="X531" s="16">
        <f>OR(Z531)</f>
        <v/>
      </c>
      <c r="Y531" s="16">
        <f>OR(Z531)</f>
        <v/>
      </c>
      <c r="Z531" s="16">
        <f>AND(A531="Leerposition",P531&gt;=2)</f>
        <v/>
      </c>
      <c r="AC531" s="16">
        <f>IF(AND(A531&lt;&gt;"",L531=""),"Physical condition not defined. ","")</f>
        <v/>
      </c>
      <c r="AD531" s="16">
        <f>IF(AND(A531&lt;&gt;"",M531=""),"Datasheet not defined. ","")</f>
        <v/>
      </c>
      <c r="AE531" s="16">
        <f>IF(AND(A531&lt;&gt;"",N531=""),"Aliquoting not defined. ","")</f>
        <v/>
      </c>
    </row>
    <row r="532" ht="10.5" customFormat="1" customHeight="1" s="16">
      <c r="A532" s="25" t="n"/>
      <c r="B532" s="25" t="n"/>
      <c r="C532" s="35">
        <f>IF(B532&lt;&gt;"",LEN(SUBSTITUTE(SUBSTITUTE(B532," ",""),"*","")),"")</f>
        <v/>
      </c>
      <c r="D532" s="19" t="n"/>
      <c r="E532" s="25" t="n"/>
      <c r="F532" s="19" t="n"/>
      <c r="G532" s="19" t="n"/>
      <c r="H532" s="19" t="n"/>
      <c r="I532" s="19" t="n"/>
      <c r="J532" s="19" t="n"/>
      <c r="K532" s="19" t="n"/>
      <c r="L532" s="19" t="n"/>
      <c r="M532" s="19" t="n"/>
      <c r="N532" s="19" t="n"/>
      <c r="O532" s="17">
        <f>Q532 &amp; R532 &amp; U532 &amp; V532 &amp; W532 &amp; S532 &amp; T532 &amp; AC532 &amp; AD532 &amp; AE532</f>
        <v/>
      </c>
      <c r="P532" s="1">
        <f>IF(B532&lt;&gt;"",LEN(SUBSTITUTE(SUBSTITUTE(B532," ",""),"*","")),"")</f>
        <v/>
      </c>
      <c r="Q532" s="1">
        <f>IF(AND(A532="",B532&lt;&gt;""),"No name provided. ","")</f>
        <v/>
      </c>
      <c r="R532" s="1">
        <f>IF(AND(A532&lt;&gt;"",B532=""),"No sequence provided. ","")</f>
        <v/>
      </c>
      <c r="S532" s="16">
        <f>IF(AND(P532&lt;&gt;"",E532&lt;&gt;"",NOT(X532)),IF(AND(INDEX(validRnaScaleLowerSizeLimits,MATCH(E532,validRnaScale,0))&lt;=$P532,$P532&lt;=INDEX(validRnaScaleUpperSizeLimits,MATCH(E532,validRnaScale,0))),"","Sequence (length) not available in " &amp; E532 &amp; " scale. "),"")</f>
        <v/>
      </c>
      <c r="T532" s="16">
        <f>IF(AND(P532&lt;&gt;"",E532&lt;&gt;"",NOT(Y532)),IF(AND(INDEX(validRnaPurificationLowerSizeLimits,MATCH(E532,validRnaScale,0),MATCH(D532,validRnaPurificationLowerSizeLimitsHeader,0))&lt;=$P532,$P532&lt;=INDEX(validRnaPurificationUpperSizeLimits,MATCH(E532,validRnaScale,0),MATCH(D532,validRnaPurificationUpperSizeLimitsHeader,0))),"","Combination of purification and scale not available. "),"")</f>
        <v/>
      </c>
      <c r="U532" s="16">
        <f>IF(LEN(A532)&gt;validOligoNameMaxLength,"RNA oligo name is too long. ","")</f>
        <v/>
      </c>
      <c r="V532" s="16">
        <f>IF(AND(A532&lt;&gt;"",NOT(ISNUMBER(SUMPRODUCT(FIND(MID(A532,ROW(INDIRECT("1:"&amp;LEN(A532))),1),validOligoNameCharacters))))),"RNA oligo name contains invalid characters. ","")</f>
        <v/>
      </c>
      <c r="W532" s="16">
        <f>IF(AND(B532&lt;&gt;"",NOT(ISNUMBER(SUMPRODUCT(FIND(MID(B532,ROW(INDIRECT("1:"&amp;LEN(B532))),1),validRnaSequenceCharacters))))),"RNA sequence contains invalid characters. ","")</f>
        <v/>
      </c>
      <c r="X532" s="16">
        <f>OR(Z532)</f>
        <v/>
      </c>
      <c r="Y532" s="16">
        <f>OR(Z532)</f>
        <v/>
      </c>
      <c r="Z532" s="16">
        <f>AND(A532="Leerposition",P532&gt;=2)</f>
        <v/>
      </c>
      <c r="AC532" s="16">
        <f>IF(AND(A532&lt;&gt;"",L532=""),"Physical condition not defined. ","")</f>
        <v/>
      </c>
      <c r="AD532" s="16">
        <f>IF(AND(A532&lt;&gt;"",M532=""),"Datasheet not defined. ","")</f>
        <v/>
      </c>
      <c r="AE532" s="16">
        <f>IF(AND(A532&lt;&gt;"",N532=""),"Aliquoting not defined. ","")</f>
        <v/>
      </c>
    </row>
    <row r="533" ht="10.5" customFormat="1" customHeight="1" s="16">
      <c r="A533" s="25" t="n"/>
      <c r="B533" s="25" t="n"/>
      <c r="C533" s="35">
        <f>IF(B533&lt;&gt;"",LEN(SUBSTITUTE(SUBSTITUTE(B533," ",""),"*","")),"")</f>
        <v/>
      </c>
      <c r="D533" s="19" t="n"/>
      <c r="E533" s="25" t="n"/>
      <c r="F533" s="19" t="n"/>
      <c r="G533" s="19" t="n"/>
      <c r="H533" s="19" t="n"/>
      <c r="I533" s="19" t="n"/>
      <c r="J533" s="19" t="n"/>
      <c r="K533" s="19" t="n"/>
      <c r="L533" s="19" t="n"/>
      <c r="M533" s="19" t="n"/>
      <c r="N533" s="19" t="n"/>
      <c r="O533" s="17">
        <f>Q533 &amp; R533 &amp; U533 &amp; V533 &amp; W533 &amp; S533 &amp; T533 &amp; AC533 &amp; AD533 &amp; AE533</f>
        <v/>
      </c>
      <c r="P533" s="1">
        <f>IF(B533&lt;&gt;"",LEN(SUBSTITUTE(SUBSTITUTE(B533," ",""),"*","")),"")</f>
        <v/>
      </c>
      <c r="Q533" s="1">
        <f>IF(AND(A533="",B533&lt;&gt;""),"No name provided. ","")</f>
        <v/>
      </c>
      <c r="R533" s="1">
        <f>IF(AND(A533&lt;&gt;"",B533=""),"No sequence provided. ","")</f>
        <v/>
      </c>
      <c r="S533" s="16">
        <f>IF(AND(P533&lt;&gt;"",E533&lt;&gt;"",NOT(X533)),IF(AND(INDEX(validRnaScaleLowerSizeLimits,MATCH(E533,validRnaScale,0))&lt;=$P533,$P533&lt;=INDEX(validRnaScaleUpperSizeLimits,MATCH(E533,validRnaScale,0))),"","Sequence (length) not available in " &amp; E533 &amp; " scale. "),"")</f>
        <v/>
      </c>
      <c r="T533" s="16">
        <f>IF(AND(P533&lt;&gt;"",E533&lt;&gt;"",NOT(Y533)),IF(AND(INDEX(validRnaPurificationLowerSizeLimits,MATCH(E533,validRnaScale,0),MATCH(D533,validRnaPurificationLowerSizeLimitsHeader,0))&lt;=$P533,$P533&lt;=INDEX(validRnaPurificationUpperSizeLimits,MATCH(E533,validRnaScale,0),MATCH(D533,validRnaPurificationUpperSizeLimitsHeader,0))),"","Combination of purification and scale not available. "),"")</f>
        <v/>
      </c>
      <c r="U533" s="16">
        <f>IF(LEN(A533)&gt;validOligoNameMaxLength,"RNA oligo name is too long. ","")</f>
        <v/>
      </c>
      <c r="V533" s="16">
        <f>IF(AND(A533&lt;&gt;"",NOT(ISNUMBER(SUMPRODUCT(FIND(MID(A533,ROW(INDIRECT("1:"&amp;LEN(A533))),1),validOligoNameCharacters))))),"RNA oligo name contains invalid characters. ","")</f>
        <v/>
      </c>
      <c r="W533" s="16">
        <f>IF(AND(B533&lt;&gt;"",NOT(ISNUMBER(SUMPRODUCT(FIND(MID(B533,ROW(INDIRECT("1:"&amp;LEN(B533))),1),validRnaSequenceCharacters))))),"RNA sequence contains invalid characters. ","")</f>
        <v/>
      </c>
      <c r="X533" s="16">
        <f>OR(Z533)</f>
        <v/>
      </c>
      <c r="Y533" s="16">
        <f>OR(Z533)</f>
        <v/>
      </c>
      <c r="Z533" s="16">
        <f>AND(A533="Leerposition",P533&gt;=2)</f>
        <v/>
      </c>
      <c r="AC533" s="16">
        <f>IF(AND(A533&lt;&gt;"",L533=""),"Physical condition not defined. ","")</f>
        <v/>
      </c>
      <c r="AD533" s="16">
        <f>IF(AND(A533&lt;&gt;"",M533=""),"Datasheet not defined. ","")</f>
        <v/>
      </c>
      <c r="AE533" s="16">
        <f>IF(AND(A533&lt;&gt;"",N533=""),"Aliquoting not defined. ","")</f>
        <v/>
      </c>
    </row>
    <row r="534" ht="10.5" customFormat="1" customHeight="1" s="16">
      <c r="A534" s="25" t="n"/>
      <c r="B534" s="25" t="n"/>
      <c r="C534" s="35">
        <f>IF(B534&lt;&gt;"",LEN(SUBSTITUTE(SUBSTITUTE(B534," ",""),"*","")),"")</f>
        <v/>
      </c>
      <c r="D534" s="19" t="n"/>
      <c r="E534" s="25" t="n"/>
      <c r="F534" s="19" t="n"/>
      <c r="G534" s="19" t="n"/>
      <c r="H534" s="19" t="n"/>
      <c r="I534" s="19" t="n"/>
      <c r="J534" s="19" t="n"/>
      <c r="K534" s="19" t="n"/>
      <c r="L534" s="19" t="n"/>
      <c r="M534" s="19" t="n"/>
      <c r="N534" s="19" t="n"/>
      <c r="O534" s="17">
        <f>Q534 &amp; R534 &amp; U534 &amp; V534 &amp; W534 &amp; S534 &amp; T534 &amp; AC534 &amp; AD534 &amp; AE534</f>
        <v/>
      </c>
      <c r="P534" s="1">
        <f>IF(B534&lt;&gt;"",LEN(SUBSTITUTE(SUBSTITUTE(B534," ",""),"*","")),"")</f>
        <v/>
      </c>
      <c r="Q534" s="1">
        <f>IF(AND(A534="",B534&lt;&gt;""),"No name provided. ","")</f>
        <v/>
      </c>
      <c r="R534" s="1">
        <f>IF(AND(A534&lt;&gt;"",B534=""),"No sequence provided. ","")</f>
        <v/>
      </c>
      <c r="S534" s="16">
        <f>IF(AND(P534&lt;&gt;"",E534&lt;&gt;"",NOT(X534)),IF(AND(INDEX(validRnaScaleLowerSizeLimits,MATCH(E534,validRnaScale,0))&lt;=$P534,$P534&lt;=INDEX(validRnaScaleUpperSizeLimits,MATCH(E534,validRnaScale,0))),"","Sequence (length) not available in " &amp; E534 &amp; " scale. "),"")</f>
        <v/>
      </c>
      <c r="T534" s="16">
        <f>IF(AND(P534&lt;&gt;"",E534&lt;&gt;"",NOT(Y534)),IF(AND(INDEX(validRnaPurificationLowerSizeLimits,MATCH(E534,validRnaScale,0),MATCH(D534,validRnaPurificationLowerSizeLimitsHeader,0))&lt;=$P534,$P534&lt;=INDEX(validRnaPurificationUpperSizeLimits,MATCH(E534,validRnaScale,0),MATCH(D534,validRnaPurificationUpperSizeLimitsHeader,0))),"","Combination of purification and scale not available. "),"")</f>
        <v/>
      </c>
      <c r="U534" s="16">
        <f>IF(LEN(A534)&gt;validOligoNameMaxLength,"RNA oligo name is too long. ","")</f>
        <v/>
      </c>
      <c r="V534" s="16">
        <f>IF(AND(A534&lt;&gt;"",NOT(ISNUMBER(SUMPRODUCT(FIND(MID(A534,ROW(INDIRECT("1:"&amp;LEN(A534))),1),validOligoNameCharacters))))),"RNA oligo name contains invalid characters. ","")</f>
        <v/>
      </c>
      <c r="W534" s="16">
        <f>IF(AND(B534&lt;&gt;"",NOT(ISNUMBER(SUMPRODUCT(FIND(MID(B534,ROW(INDIRECT("1:"&amp;LEN(B534))),1),validRnaSequenceCharacters))))),"RNA sequence contains invalid characters. ","")</f>
        <v/>
      </c>
      <c r="X534" s="16">
        <f>OR(Z534)</f>
        <v/>
      </c>
      <c r="Y534" s="16">
        <f>OR(Z534)</f>
        <v/>
      </c>
      <c r="Z534" s="16">
        <f>AND(A534="Leerposition",P534&gt;=2)</f>
        <v/>
      </c>
      <c r="AC534" s="16">
        <f>IF(AND(A534&lt;&gt;"",L534=""),"Physical condition not defined. ","")</f>
        <v/>
      </c>
      <c r="AD534" s="16">
        <f>IF(AND(A534&lt;&gt;"",M534=""),"Datasheet not defined. ","")</f>
        <v/>
      </c>
      <c r="AE534" s="16">
        <f>IF(AND(A534&lt;&gt;"",N534=""),"Aliquoting not defined. ","")</f>
        <v/>
      </c>
    </row>
    <row r="535" ht="10.5" customFormat="1" customHeight="1" s="16">
      <c r="A535" s="25" t="n"/>
      <c r="B535" s="25" t="n"/>
      <c r="C535" s="35">
        <f>IF(B535&lt;&gt;"",LEN(SUBSTITUTE(SUBSTITUTE(B535," ",""),"*","")),"")</f>
        <v/>
      </c>
      <c r="D535" s="19" t="n"/>
      <c r="E535" s="25" t="n"/>
      <c r="F535" s="19" t="n"/>
      <c r="G535" s="19" t="n"/>
      <c r="H535" s="19" t="n"/>
      <c r="I535" s="19" t="n"/>
      <c r="J535" s="19" t="n"/>
      <c r="K535" s="19" t="n"/>
      <c r="L535" s="19" t="n"/>
      <c r="M535" s="19" t="n"/>
      <c r="N535" s="19" t="n"/>
      <c r="O535" s="17">
        <f>Q535 &amp; R535 &amp; U535 &amp; V535 &amp; W535 &amp; S535 &amp; T535 &amp; AC535 &amp; AD535 &amp; AE535</f>
        <v/>
      </c>
      <c r="P535" s="1">
        <f>IF(B535&lt;&gt;"",LEN(SUBSTITUTE(SUBSTITUTE(B535," ",""),"*","")),"")</f>
        <v/>
      </c>
      <c r="Q535" s="1">
        <f>IF(AND(A535="",B535&lt;&gt;""),"No name provided. ","")</f>
        <v/>
      </c>
      <c r="R535" s="1">
        <f>IF(AND(A535&lt;&gt;"",B535=""),"No sequence provided. ","")</f>
        <v/>
      </c>
      <c r="S535" s="16">
        <f>IF(AND(P535&lt;&gt;"",E535&lt;&gt;"",NOT(X535)),IF(AND(INDEX(validRnaScaleLowerSizeLimits,MATCH(E535,validRnaScale,0))&lt;=$P535,$P535&lt;=INDEX(validRnaScaleUpperSizeLimits,MATCH(E535,validRnaScale,0))),"","Sequence (length) not available in " &amp; E535 &amp; " scale. "),"")</f>
        <v/>
      </c>
      <c r="T535" s="16">
        <f>IF(AND(P535&lt;&gt;"",E535&lt;&gt;"",NOT(Y535)),IF(AND(INDEX(validRnaPurificationLowerSizeLimits,MATCH(E535,validRnaScale,0),MATCH(D535,validRnaPurificationLowerSizeLimitsHeader,0))&lt;=$P535,$P535&lt;=INDEX(validRnaPurificationUpperSizeLimits,MATCH(E535,validRnaScale,0),MATCH(D535,validRnaPurificationUpperSizeLimitsHeader,0))),"","Combination of purification and scale not available. "),"")</f>
        <v/>
      </c>
      <c r="U535" s="16">
        <f>IF(LEN(A535)&gt;validOligoNameMaxLength,"RNA oligo name is too long. ","")</f>
        <v/>
      </c>
      <c r="V535" s="16">
        <f>IF(AND(A535&lt;&gt;"",NOT(ISNUMBER(SUMPRODUCT(FIND(MID(A535,ROW(INDIRECT("1:"&amp;LEN(A535))),1),validOligoNameCharacters))))),"RNA oligo name contains invalid characters. ","")</f>
        <v/>
      </c>
      <c r="W535" s="16">
        <f>IF(AND(B535&lt;&gt;"",NOT(ISNUMBER(SUMPRODUCT(FIND(MID(B535,ROW(INDIRECT("1:"&amp;LEN(B535))),1),validRnaSequenceCharacters))))),"RNA sequence contains invalid characters. ","")</f>
        <v/>
      </c>
      <c r="X535" s="16">
        <f>OR(Z535)</f>
        <v/>
      </c>
      <c r="Y535" s="16">
        <f>OR(Z535)</f>
        <v/>
      </c>
      <c r="Z535" s="16">
        <f>AND(A535="Leerposition",P535&gt;=2)</f>
        <v/>
      </c>
      <c r="AC535" s="16">
        <f>IF(AND(A535&lt;&gt;"",L535=""),"Physical condition not defined. ","")</f>
        <v/>
      </c>
      <c r="AD535" s="16">
        <f>IF(AND(A535&lt;&gt;"",M535=""),"Datasheet not defined. ","")</f>
        <v/>
      </c>
      <c r="AE535" s="16">
        <f>IF(AND(A535&lt;&gt;"",N535=""),"Aliquoting not defined. ","")</f>
        <v/>
      </c>
    </row>
    <row r="536" ht="10.5" customFormat="1" customHeight="1" s="16">
      <c r="A536" s="25" t="n"/>
      <c r="B536" s="25" t="n"/>
      <c r="C536" s="35">
        <f>IF(B536&lt;&gt;"",LEN(SUBSTITUTE(SUBSTITUTE(B536," ",""),"*","")),"")</f>
        <v/>
      </c>
      <c r="D536" s="19" t="n"/>
      <c r="E536" s="25" t="n"/>
      <c r="F536" s="19" t="n"/>
      <c r="G536" s="19" t="n"/>
      <c r="H536" s="19" t="n"/>
      <c r="I536" s="19" t="n"/>
      <c r="J536" s="19" t="n"/>
      <c r="K536" s="19" t="n"/>
      <c r="L536" s="19" t="n"/>
      <c r="M536" s="19" t="n"/>
      <c r="N536" s="19" t="n"/>
      <c r="O536" s="17">
        <f>Q536 &amp; R536 &amp; U536 &amp; V536 &amp; W536 &amp; S536 &amp; T536 &amp; AC536 &amp; AD536 &amp; AE536</f>
        <v/>
      </c>
      <c r="P536" s="1">
        <f>IF(B536&lt;&gt;"",LEN(SUBSTITUTE(SUBSTITUTE(B536," ",""),"*","")),"")</f>
        <v/>
      </c>
      <c r="Q536" s="1">
        <f>IF(AND(A536="",B536&lt;&gt;""),"No name provided. ","")</f>
        <v/>
      </c>
      <c r="R536" s="1">
        <f>IF(AND(A536&lt;&gt;"",B536=""),"No sequence provided. ","")</f>
        <v/>
      </c>
      <c r="S536" s="16">
        <f>IF(AND(P536&lt;&gt;"",E536&lt;&gt;"",NOT(X536)),IF(AND(INDEX(validRnaScaleLowerSizeLimits,MATCH(E536,validRnaScale,0))&lt;=$P536,$P536&lt;=INDEX(validRnaScaleUpperSizeLimits,MATCH(E536,validRnaScale,0))),"","Sequence (length) not available in " &amp; E536 &amp; " scale. "),"")</f>
        <v/>
      </c>
      <c r="T536" s="16">
        <f>IF(AND(P536&lt;&gt;"",E536&lt;&gt;"",NOT(Y536)),IF(AND(INDEX(validRnaPurificationLowerSizeLimits,MATCH(E536,validRnaScale,0),MATCH(D536,validRnaPurificationLowerSizeLimitsHeader,0))&lt;=$P536,$P536&lt;=INDEX(validRnaPurificationUpperSizeLimits,MATCH(E536,validRnaScale,0),MATCH(D536,validRnaPurificationUpperSizeLimitsHeader,0))),"","Combination of purification and scale not available. "),"")</f>
        <v/>
      </c>
      <c r="U536" s="16">
        <f>IF(LEN(A536)&gt;validOligoNameMaxLength,"RNA oligo name is too long. ","")</f>
        <v/>
      </c>
      <c r="V536" s="16">
        <f>IF(AND(A536&lt;&gt;"",NOT(ISNUMBER(SUMPRODUCT(FIND(MID(A536,ROW(INDIRECT("1:"&amp;LEN(A536))),1),validOligoNameCharacters))))),"RNA oligo name contains invalid characters. ","")</f>
        <v/>
      </c>
      <c r="W536" s="16">
        <f>IF(AND(B536&lt;&gt;"",NOT(ISNUMBER(SUMPRODUCT(FIND(MID(B536,ROW(INDIRECT("1:"&amp;LEN(B536))),1),validRnaSequenceCharacters))))),"RNA sequence contains invalid characters. ","")</f>
        <v/>
      </c>
      <c r="X536" s="16">
        <f>OR(Z536)</f>
        <v/>
      </c>
      <c r="Y536" s="16">
        <f>OR(Z536)</f>
        <v/>
      </c>
      <c r="Z536" s="16">
        <f>AND(A536="Leerposition",P536&gt;=2)</f>
        <v/>
      </c>
      <c r="AC536" s="16">
        <f>IF(AND(A536&lt;&gt;"",L536=""),"Physical condition not defined. ","")</f>
        <v/>
      </c>
      <c r="AD536" s="16">
        <f>IF(AND(A536&lt;&gt;"",M536=""),"Datasheet not defined. ","")</f>
        <v/>
      </c>
      <c r="AE536" s="16">
        <f>IF(AND(A536&lt;&gt;"",N536=""),"Aliquoting not defined. ","")</f>
        <v/>
      </c>
    </row>
    <row r="537" ht="10.5" customFormat="1" customHeight="1" s="16">
      <c r="A537" s="25" t="n"/>
      <c r="B537" s="25" t="n"/>
      <c r="C537" s="35">
        <f>IF(B537&lt;&gt;"",LEN(SUBSTITUTE(SUBSTITUTE(B537," ",""),"*","")),"")</f>
        <v/>
      </c>
      <c r="D537" s="19" t="n"/>
      <c r="E537" s="25" t="n"/>
      <c r="F537" s="19" t="n"/>
      <c r="G537" s="19" t="n"/>
      <c r="H537" s="19" t="n"/>
      <c r="I537" s="19" t="n"/>
      <c r="J537" s="19" t="n"/>
      <c r="K537" s="19" t="n"/>
      <c r="L537" s="19" t="n"/>
      <c r="M537" s="19" t="n"/>
      <c r="N537" s="19" t="n"/>
      <c r="O537" s="17">
        <f>Q537 &amp; R537 &amp; U537 &amp; V537 &amp; W537 &amp; S537 &amp; T537 &amp; AC537 &amp; AD537 &amp; AE537</f>
        <v/>
      </c>
      <c r="P537" s="1">
        <f>IF(B537&lt;&gt;"",LEN(SUBSTITUTE(SUBSTITUTE(B537," ",""),"*","")),"")</f>
        <v/>
      </c>
      <c r="Q537" s="1">
        <f>IF(AND(A537="",B537&lt;&gt;""),"No name provided. ","")</f>
        <v/>
      </c>
      <c r="R537" s="1">
        <f>IF(AND(A537&lt;&gt;"",B537=""),"No sequence provided. ","")</f>
        <v/>
      </c>
      <c r="S537" s="16">
        <f>IF(AND(P537&lt;&gt;"",E537&lt;&gt;"",NOT(X537)),IF(AND(INDEX(validRnaScaleLowerSizeLimits,MATCH(E537,validRnaScale,0))&lt;=$P537,$P537&lt;=INDEX(validRnaScaleUpperSizeLimits,MATCH(E537,validRnaScale,0))),"","Sequence (length) not available in " &amp; E537 &amp; " scale. "),"")</f>
        <v/>
      </c>
      <c r="T537" s="16">
        <f>IF(AND(P537&lt;&gt;"",E537&lt;&gt;"",NOT(Y537)),IF(AND(INDEX(validRnaPurificationLowerSizeLimits,MATCH(E537,validRnaScale,0),MATCH(D537,validRnaPurificationLowerSizeLimitsHeader,0))&lt;=$P537,$P537&lt;=INDEX(validRnaPurificationUpperSizeLimits,MATCH(E537,validRnaScale,0),MATCH(D537,validRnaPurificationUpperSizeLimitsHeader,0))),"","Combination of purification and scale not available. "),"")</f>
        <v/>
      </c>
      <c r="U537" s="16">
        <f>IF(LEN(A537)&gt;validOligoNameMaxLength,"RNA oligo name is too long. ","")</f>
        <v/>
      </c>
      <c r="V537" s="16">
        <f>IF(AND(A537&lt;&gt;"",NOT(ISNUMBER(SUMPRODUCT(FIND(MID(A537,ROW(INDIRECT("1:"&amp;LEN(A537))),1),validOligoNameCharacters))))),"RNA oligo name contains invalid characters. ","")</f>
        <v/>
      </c>
      <c r="W537" s="16">
        <f>IF(AND(B537&lt;&gt;"",NOT(ISNUMBER(SUMPRODUCT(FIND(MID(B537,ROW(INDIRECT("1:"&amp;LEN(B537))),1),validRnaSequenceCharacters))))),"RNA sequence contains invalid characters. ","")</f>
        <v/>
      </c>
      <c r="X537" s="16">
        <f>OR(Z537)</f>
        <v/>
      </c>
      <c r="Y537" s="16">
        <f>OR(Z537)</f>
        <v/>
      </c>
      <c r="Z537" s="16">
        <f>AND(A537="Leerposition",P537&gt;=2)</f>
        <v/>
      </c>
      <c r="AC537" s="16">
        <f>IF(AND(A537&lt;&gt;"",L537=""),"Physical condition not defined. ","")</f>
        <v/>
      </c>
      <c r="AD537" s="16">
        <f>IF(AND(A537&lt;&gt;"",M537=""),"Datasheet not defined. ","")</f>
        <v/>
      </c>
      <c r="AE537" s="16">
        <f>IF(AND(A537&lt;&gt;"",N537=""),"Aliquoting not defined. ","")</f>
        <v/>
      </c>
    </row>
    <row r="538" ht="10.5" customFormat="1" customHeight="1" s="16">
      <c r="A538" s="25" t="n"/>
      <c r="B538" s="25" t="n"/>
      <c r="C538" s="35">
        <f>IF(B538&lt;&gt;"",LEN(SUBSTITUTE(SUBSTITUTE(B538," ",""),"*","")),"")</f>
        <v/>
      </c>
      <c r="D538" s="19" t="n"/>
      <c r="E538" s="25" t="n"/>
      <c r="F538" s="19" t="n"/>
      <c r="G538" s="19" t="n"/>
      <c r="H538" s="19" t="n"/>
      <c r="I538" s="19" t="n"/>
      <c r="J538" s="19" t="n"/>
      <c r="K538" s="19" t="n"/>
      <c r="L538" s="19" t="n"/>
      <c r="M538" s="19" t="n"/>
      <c r="N538" s="19" t="n"/>
      <c r="O538" s="17">
        <f>Q538 &amp; R538 &amp; U538 &amp; V538 &amp; W538 &amp; S538 &amp; T538 &amp; AC538 &amp; AD538 &amp; AE538</f>
        <v/>
      </c>
      <c r="P538" s="1">
        <f>IF(B538&lt;&gt;"",LEN(SUBSTITUTE(SUBSTITUTE(B538," ",""),"*","")),"")</f>
        <v/>
      </c>
      <c r="Q538" s="1">
        <f>IF(AND(A538="",B538&lt;&gt;""),"No name provided. ","")</f>
        <v/>
      </c>
      <c r="R538" s="1">
        <f>IF(AND(A538&lt;&gt;"",B538=""),"No sequence provided. ","")</f>
        <v/>
      </c>
      <c r="S538" s="16">
        <f>IF(AND(P538&lt;&gt;"",E538&lt;&gt;"",NOT(X538)),IF(AND(INDEX(validRnaScaleLowerSizeLimits,MATCH(E538,validRnaScale,0))&lt;=$P538,$P538&lt;=INDEX(validRnaScaleUpperSizeLimits,MATCH(E538,validRnaScale,0))),"","Sequence (length) not available in " &amp; E538 &amp; " scale. "),"")</f>
        <v/>
      </c>
      <c r="T538" s="16">
        <f>IF(AND(P538&lt;&gt;"",E538&lt;&gt;"",NOT(Y538)),IF(AND(INDEX(validRnaPurificationLowerSizeLimits,MATCH(E538,validRnaScale,0),MATCH(D538,validRnaPurificationLowerSizeLimitsHeader,0))&lt;=$P538,$P538&lt;=INDEX(validRnaPurificationUpperSizeLimits,MATCH(E538,validRnaScale,0),MATCH(D538,validRnaPurificationUpperSizeLimitsHeader,0))),"","Combination of purification and scale not available. "),"")</f>
        <v/>
      </c>
      <c r="U538" s="16">
        <f>IF(LEN(A538)&gt;validOligoNameMaxLength,"RNA oligo name is too long. ","")</f>
        <v/>
      </c>
      <c r="V538" s="16">
        <f>IF(AND(A538&lt;&gt;"",NOT(ISNUMBER(SUMPRODUCT(FIND(MID(A538,ROW(INDIRECT("1:"&amp;LEN(A538))),1),validOligoNameCharacters))))),"RNA oligo name contains invalid characters. ","")</f>
        <v/>
      </c>
      <c r="W538" s="16">
        <f>IF(AND(B538&lt;&gt;"",NOT(ISNUMBER(SUMPRODUCT(FIND(MID(B538,ROW(INDIRECT("1:"&amp;LEN(B538))),1),validRnaSequenceCharacters))))),"RNA sequence contains invalid characters. ","")</f>
        <v/>
      </c>
      <c r="X538" s="16">
        <f>OR(Z538)</f>
        <v/>
      </c>
      <c r="Y538" s="16">
        <f>OR(Z538)</f>
        <v/>
      </c>
      <c r="Z538" s="16">
        <f>AND(A538="Leerposition",P538&gt;=2)</f>
        <v/>
      </c>
      <c r="AC538" s="16">
        <f>IF(AND(A538&lt;&gt;"",L538=""),"Physical condition not defined. ","")</f>
        <v/>
      </c>
      <c r="AD538" s="16">
        <f>IF(AND(A538&lt;&gt;"",M538=""),"Datasheet not defined. ","")</f>
        <v/>
      </c>
      <c r="AE538" s="16">
        <f>IF(AND(A538&lt;&gt;"",N538=""),"Aliquoting not defined. ","")</f>
        <v/>
      </c>
    </row>
    <row r="539" ht="10.5" customFormat="1" customHeight="1" s="16">
      <c r="A539" s="25" t="n"/>
      <c r="B539" s="25" t="n"/>
      <c r="C539" s="35">
        <f>IF(B539&lt;&gt;"",LEN(SUBSTITUTE(SUBSTITUTE(B539," ",""),"*","")),"")</f>
        <v/>
      </c>
      <c r="D539" s="19" t="n"/>
      <c r="E539" s="25" t="n"/>
      <c r="F539" s="19" t="n"/>
      <c r="G539" s="19" t="n"/>
      <c r="H539" s="19" t="n"/>
      <c r="I539" s="19" t="n"/>
      <c r="J539" s="19" t="n"/>
      <c r="K539" s="19" t="n"/>
      <c r="L539" s="19" t="n"/>
      <c r="M539" s="19" t="n"/>
      <c r="N539" s="19" t="n"/>
      <c r="O539" s="17">
        <f>Q539 &amp; R539 &amp; U539 &amp; V539 &amp; W539 &amp; S539 &amp; T539 &amp; AC539 &amp; AD539 &amp; AE539</f>
        <v/>
      </c>
      <c r="P539" s="1">
        <f>IF(B539&lt;&gt;"",LEN(SUBSTITUTE(SUBSTITUTE(B539," ",""),"*","")),"")</f>
        <v/>
      </c>
      <c r="Q539" s="1">
        <f>IF(AND(A539="",B539&lt;&gt;""),"No name provided. ","")</f>
        <v/>
      </c>
      <c r="R539" s="1">
        <f>IF(AND(A539&lt;&gt;"",B539=""),"No sequence provided. ","")</f>
        <v/>
      </c>
      <c r="S539" s="16">
        <f>IF(AND(P539&lt;&gt;"",E539&lt;&gt;"",NOT(X539)),IF(AND(INDEX(validRnaScaleLowerSizeLimits,MATCH(E539,validRnaScale,0))&lt;=$P539,$P539&lt;=INDEX(validRnaScaleUpperSizeLimits,MATCH(E539,validRnaScale,0))),"","Sequence (length) not available in " &amp; E539 &amp; " scale. "),"")</f>
        <v/>
      </c>
      <c r="T539" s="16">
        <f>IF(AND(P539&lt;&gt;"",E539&lt;&gt;"",NOT(Y539)),IF(AND(INDEX(validRnaPurificationLowerSizeLimits,MATCH(E539,validRnaScale,0),MATCH(D539,validRnaPurificationLowerSizeLimitsHeader,0))&lt;=$P539,$P539&lt;=INDEX(validRnaPurificationUpperSizeLimits,MATCH(E539,validRnaScale,0),MATCH(D539,validRnaPurificationUpperSizeLimitsHeader,0))),"","Combination of purification and scale not available. "),"")</f>
        <v/>
      </c>
      <c r="U539" s="16">
        <f>IF(LEN(A539)&gt;validOligoNameMaxLength,"RNA oligo name is too long. ","")</f>
        <v/>
      </c>
      <c r="V539" s="16">
        <f>IF(AND(A539&lt;&gt;"",NOT(ISNUMBER(SUMPRODUCT(FIND(MID(A539,ROW(INDIRECT("1:"&amp;LEN(A539))),1),validOligoNameCharacters))))),"RNA oligo name contains invalid characters. ","")</f>
        <v/>
      </c>
      <c r="W539" s="16">
        <f>IF(AND(B539&lt;&gt;"",NOT(ISNUMBER(SUMPRODUCT(FIND(MID(B539,ROW(INDIRECT("1:"&amp;LEN(B539))),1),validRnaSequenceCharacters))))),"RNA sequence contains invalid characters. ","")</f>
        <v/>
      </c>
      <c r="X539" s="16">
        <f>OR(Z539)</f>
        <v/>
      </c>
      <c r="Y539" s="16">
        <f>OR(Z539)</f>
        <v/>
      </c>
      <c r="Z539" s="16">
        <f>AND(A539="Leerposition",P539&gt;=2)</f>
        <v/>
      </c>
      <c r="AC539" s="16">
        <f>IF(AND(A539&lt;&gt;"",L539=""),"Physical condition not defined. ","")</f>
        <v/>
      </c>
      <c r="AD539" s="16">
        <f>IF(AND(A539&lt;&gt;"",M539=""),"Datasheet not defined. ","")</f>
        <v/>
      </c>
      <c r="AE539" s="16">
        <f>IF(AND(A539&lt;&gt;"",N539=""),"Aliquoting not defined. ","")</f>
        <v/>
      </c>
    </row>
    <row r="540" ht="10.5" customFormat="1" customHeight="1" s="16">
      <c r="A540" s="25" t="n"/>
      <c r="B540" s="25" t="n"/>
      <c r="C540" s="35">
        <f>IF(B540&lt;&gt;"",LEN(SUBSTITUTE(SUBSTITUTE(B540," ",""),"*","")),"")</f>
        <v/>
      </c>
      <c r="D540" s="19" t="n"/>
      <c r="E540" s="25" t="n"/>
      <c r="F540" s="19" t="n"/>
      <c r="G540" s="19" t="n"/>
      <c r="H540" s="19" t="n"/>
      <c r="I540" s="19" t="n"/>
      <c r="J540" s="19" t="n"/>
      <c r="K540" s="19" t="n"/>
      <c r="L540" s="19" t="n"/>
      <c r="M540" s="19" t="n"/>
      <c r="N540" s="19" t="n"/>
      <c r="O540" s="17">
        <f>Q540 &amp; R540 &amp; U540 &amp; V540 &amp; W540 &amp; S540 &amp; T540 &amp; AC540 &amp; AD540 &amp; AE540</f>
        <v/>
      </c>
      <c r="P540" s="1">
        <f>IF(B540&lt;&gt;"",LEN(SUBSTITUTE(SUBSTITUTE(B540," ",""),"*","")),"")</f>
        <v/>
      </c>
      <c r="Q540" s="1">
        <f>IF(AND(A540="",B540&lt;&gt;""),"No name provided. ","")</f>
        <v/>
      </c>
      <c r="R540" s="1">
        <f>IF(AND(A540&lt;&gt;"",B540=""),"No sequence provided. ","")</f>
        <v/>
      </c>
      <c r="S540" s="16">
        <f>IF(AND(P540&lt;&gt;"",E540&lt;&gt;"",NOT(X540)),IF(AND(INDEX(validRnaScaleLowerSizeLimits,MATCH(E540,validRnaScale,0))&lt;=$P540,$P540&lt;=INDEX(validRnaScaleUpperSizeLimits,MATCH(E540,validRnaScale,0))),"","Sequence (length) not available in " &amp; E540 &amp; " scale. "),"")</f>
        <v/>
      </c>
      <c r="T540" s="16">
        <f>IF(AND(P540&lt;&gt;"",E540&lt;&gt;"",NOT(Y540)),IF(AND(INDEX(validRnaPurificationLowerSizeLimits,MATCH(E540,validRnaScale,0),MATCH(D540,validRnaPurificationLowerSizeLimitsHeader,0))&lt;=$P540,$P540&lt;=INDEX(validRnaPurificationUpperSizeLimits,MATCH(E540,validRnaScale,0),MATCH(D540,validRnaPurificationUpperSizeLimitsHeader,0))),"","Combination of purification and scale not available. "),"")</f>
        <v/>
      </c>
      <c r="U540" s="16">
        <f>IF(LEN(A540)&gt;validOligoNameMaxLength,"RNA oligo name is too long. ","")</f>
        <v/>
      </c>
      <c r="V540" s="16">
        <f>IF(AND(A540&lt;&gt;"",NOT(ISNUMBER(SUMPRODUCT(FIND(MID(A540,ROW(INDIRECT("1:"&amp;LEN(A540))),1),validOligoNameCharacters))))),"RNA oligo name contains invalid characters. ","")</f>
        <v/>
      </c>
      <c r="W540" s="16">
        <f>IF(AND(B540&lt;&gt;"",NOT(ISNUMBER(SUMPRODUCT(FIND(MID(B540,ROW(INDIRECT("1:"&amp;LEN(B540))),1),validRnaSequenceCharacters))))),"RNA sequence contains invalid characters. ","")</f>
        <v/>
      </c>
      <c r="X540" s="16">
        <f>OR(Z540)</f>
        <v/>
      </c>
      <c r="Y540" s="16">
        <f>OR(Z540)</f>
        <v/>
      </c>
      <c r="Z540" s="16">
        <f>AND(A540="Leerposition",P540&gt;=2)</f>
        <v/>
      </c>
      <c r="AC540" s="16">
        <f>IF(AND(A540&lt;&gt;"",L540=""),"Physical condition not defined. ","")</f>
        <v/>
      </c>
      <c r="AD540" s="16">
        <f>IF(AND(A540&lt;&gt;"",M540=""),"Datasheet not defined. ","")</f>
        <v/>
      </c>
      <c r="AE540" s="16">
        <f>IF(AND(A540&lt;&gt;"",N540=""),"Aliquoting not defined. ","")</f>
        <v/>
      </c>
    </row>
    <row r="541" ht="10.5" customFormat="1" customHeight="1" s="16">
      <c r="A541" s="25" t="n"/>
      <c r="B541" s="25" t="n"/>
      <c r="C541" s="35">
        <f>IF(B541&lt;&gt;"",LEN(SUBSTITUTE(SUBSTITUTE(B541," ",""),"*","")),"")</f>
        <v/>
      </c>
      <c r="D541" s="19" t="n"/>
      <c r="E541" s="25" t="n"/>
      <c r="F541" s="19" t="n"/>
      <c r="G541" s="19" t="n"/>
      <c r="H541" s="19" t="n"/>
      <c r="I541" s="19" t="n"/>
      <c r="J541" s="19" t="n"/>
      <c r="K541" s="19" t="n"/>
      <c r="L541" s="19" t="n"/>
      <c r="M541" s="19" t="n"/>
      <c r="N541" s="19" t="n"/>
      <c r="O541" s="17">
        <f>Q541 &amp; R541 &amp; U541 &amp; V541 &amp; W541 &amp; S541 &amp; T541 &amp; AC541 &amp; AD541 &amp; AE541</f>
        <v/>
      </c>
      <c r="P541" s="1">
        <f>IF(B541&lt;&gt;"",LEN(SUBSTITUTE(SUBSTITUTE(B541," ",""),"*","")),"")</f>
        <v/>
      </c>
      <c r="Q541" s="1">
        <f>IF(AND(A541="",B541&lt;&gt;""),"No name provided. ","")</f>
        <v/>
      </c>
      <c r="R541" s="1">
        <f>IF(AND(A541&lt;&gt;"",B541=""),"No sequence provided. ","")</f>
        <v/>
      </c>
      <c r="S541" s="16">
        <f>IF(AND(P541&lt;&gt;"",E541&lt;&gt;"",NOT(X541)),IF(AND(INDEX(validRnaScaleLowerSizeLimits,MATCH(E541,validRnaScale,0))&lt;=$P541,$P541&lt;=INDEX(validRnaScaleUpperSizeLimits,MATCH(E541,validRnaScale,0))),"","Sequence (length) not available in " &amp; E541 &amp; " scale. "),"")</f>
        <v/>
      </c>
      <c r="T541" s="16">
        <f>IF(AND(P541&lt;&gt;"",E541&lt;&gt;"",NOT(Y541)),IF(AND(INDEX(validRnaPurificationLowerSizeLimits,MATCH(E541,validRnaScale,0),MATCH(D541,validRnaPurificationLowerSizeLimitsHeader,0))&lt;=$P541,$P541&lt;=INDEX(validRnaPurificationUpperSizeLimits,MATCH(E541,validRnaScale,0),MATCH(D541,validRnaPurificationUpperSizeLimitsHeader,0))),"","Combination of purification and scale not available. "),"")</f>
        <v/>
      </c>
      <c r="U541" s="16">
        <f>IF(LEN(A541)&gt;validOligoNameMaxLength,"RNA oligo name is too long. ","")</f>
        <v/>
      </c>
      <c r="V541" s="16">
        <f>IF(AND(A541&lt;&gt;"",NOT(ISNUMBER(SUMPRODUCT(FIND(MID(A541,ROW(INDIRECT("1:"&amp;LEN(A541))),1),validOligoNameCharacters))))),"RNA oligo name contains invalid characters. ","")</f>
        <v/>
      </c>
      <c r="W541" s="16">
        <f>IF(AND(B541&lt;&gt;"",NOT(ISNUMBER(SUMPRODUCT(FIND(MID(B541,ROW(INDIRECT("1:"&amp;LEN(B541))),1),validRnaSequenceCharacters))))),"RNA sequence contains invalid characters. ","")</f>
        <v/>
      </c>
      <c r="X541" s="16">
        <f>OR(Z541)</f>
        <v/>
      </c>
      <c r="Y541" s="16">
        <f>OR(Z541)</f>
        <v/>
      </c>
      <c r="Z541" s="16">
        <f>AND(A541="Leerposition",P541&gt;=2)</f>
        <v/>
      </c>
      <c r="AC541" s="16">
        <f>IF(AND(A541&lt;&gt;"",L541=""),"Physical condition not defined. ","")</f>
        <v/>
      </c>
      <c r="AD541" s="16">
        <f>IF(AND(A541&lt;&gt;"",M541=""),"Datasheet not defined. ","")</f>
        <v/>
      </c>
      <c r="AE541" s="16">
        <f>IF(AND(A541&lt;&gt;"",N541=""),"Aliquoting not defined. ","")</f>
        <v/>
      </c>
    </row>
    <row r="542" ht="10.5" customFormat="1" customHeight="1" s="16">
      <c r="A542" s="25" t="n"/>
      <c r="B542" s="25" t="n"/>
      <c r="C542" s="35">
        <f>IF(B542&lt;&gt;"",LEN(SUBSTITUTE(SUBSTITUTE(B542," ",""),"*","")),"")</f>
        <v/>
      </c>
      <c r="D542" s="19" t="n"/>
      <c r="E542" s="25" t="n"/>
      <c r="F542" s="19" t="n"/>
      <c r="G542" s="19" t="n"/>
      <c r="H542" s="19" t="n"/>
      <c r="I542" s="19" t="n"/>
      <c r="J542" s="19" t="n"/>
      <c r="K542" s="19" t="n"/>
      <c r="L542" s="19" t="n"/>
      <c r="M542" s="19" t="n"/>
      <c r="N542" s="19" t="n"/>
      <c r="O542" s="17">
        <f>Q542 &amp; R542 &amp; U542 &amp; V542 &amp; W542 &amp; S542 &amp; T542 &amp; AC542 &amp; AD542 &amp; AE542</f>
        <v/>
      </c>
      <c r="P542" s="1">
        <f>IF(B542&lt;&gt;"",LEN(SUBSTITUTE(SUBSTITUTE(B542," ",""),"*","")),"")</f>
        <v/>
      </c>
      <c r="Q542" s="1">
        <f>IF(AND(A542="",B542&lt;&gt;""),"No name provided. ","")</f>
        <v/>
      </c>
      <c r="R542" s="1">
        <f>IF(AND(A542&lt;&gt;"",B542=""),"No sequence provided. ","")</f>
        <v/>
      </c>
      <c r="S542" s="16">
        <f>IF(AND(P542&lt;&gt;"",E542&lt;&gt;"",NOT(X542)),IF(AND(INDEX(validRnaScaleLowerSizeLimits,MATCH(E542,validRnaScale,0))&lt;=$P542,$P542&lt;=INDEX(validRnaScaleUpperSizeLimits,MATCH(E542,validRnaScale,0))),"","Sequence (length) not available in " &amp; E542 &amp; " scale. "),"")</f>
        <v/>
      </c>
      <c r="T542" s="16">
        <f>IF(AND(P542&lt;&gt;"",E542&lt;&gt;"",NOT(Y542)),IF(AND(INDEX(validRnaPurificationLowerSizeLimits,MATCH(E542,validRnaScale,0),MATCH(D542,validRnaPurificationLowerSizeLimitsHeader,0))&lt;=$P542,$P542&lt;=INDEX(validRnaPurificationUpperSizeLimits,MATCH(E542,validRnaScale,0),MATCH(D542,validRnaPurificationUpperSizeLimitsHeader,0))),"","Combination of purification and scale not available. "),"")</f>
        <v/>
      </c>
      <c r="U542" s="16">
        <f>IF(LEN(A542)&gt;validOligoNameMaxLength,"RNA oligo name is too long. ","")</f>
        <v/>
      </c>
      <c r="V542" s="16">
        <f>IF(AND(A542&lt;&gt;"",NOT(ISNUMBER(SUMPRODUCT(FIND(MID(A542,ROW(INDIRECT("1:"&amp;LEN(A542))),1),validOligoNameCharacters))))),"RNA oligo name contains invalid characters. ","")</f>
        <v/>
      </c>
      <c r="W542" s="16">
        <f>IF(AND(B542&lt;&gt;"",NOT(ISNUMBER(SUMPRODUCT(FIND(MID(B542,ROW(INDIRECT("1:"&amp;LEN(B542))),1),validRnaSequenceCharacters))))),"RNA sequence contains invalid characters. ","")</f>
        <v/>
      </c>
      <c r="X542" s="16">
        <f>OR(Z542)</f>
        <v/>
      </c>
      <c r="Y542" s="16">
        <f>OR(Z542)</f>
        <v/>
      </c>
      <c r="Z542" s="16">
        <f>AND(A542="Leerposition",P542&gt;=2)</f>
        <v/>
      </c>
      <c r="AC542" s="16">
        <f>IF(AND(A542&lt;&gt;"",L542=""),"Physical condition not defined. ","")</f>
        <v/>
      </c>
      <c r="AD542" s="16">
        <f>IF(AND(A542&lt;&gt;"",M542=""),"Datasheet not defined. ","")</f>
        <v/>
      </c>
      <c r="AE542" s="16">
        <f>IF(AND(A542&lt;&gt;"",N542=""),"Aliquoting not defined. ","")</f>
        <v/>
      </c>
    </row>
    <row r="543" ht="10.5" customFormat="1" customHeight="1" s="16">
      <c r="A543" s="25" t="n"/>
      <c r="B543" s="25" t="n"/>
      <c r="C543" s="35">
        <f>IF(B543&lt;&gt;"",LEN(SUBSTITUTE(SUBSTITUTE(B543," ",""),"*","")),"")</f>
        <v/>
      </c>
      <c r="D543" s="19" t="n"/>
      <c r="E543" s="25" t="n"/>
      <c r="F543" s="19" t="n"/>
      <c r="G543" s="19" t="n"/>
      <c r="H543" s="19" t="n"/>
      <c r="I543" s="19" t="n"/>
      <c r="J543" s="19" t="n"/>
      <c r="K543" s="19" t="n"/>
      <c r="L543" s="19" t="n"/>
      <c r="M543" s="19" t="n"/>
      <c r="N543" s="19" t="n"/>
      <c r="O543" s="17">
        <f>Q543 &amp; R543 &amp; U543 &amp; V543 &amp; W543 &amp; S543 &amp; T543 &amp; AC543 &amp; AD543 &amp; AE543</f>
        <v/>
      </c>
      <c r="P543" s="1">
        <f>IF(B543&lt;&gt;"",LEN(SUBSTITUTE(SUBSTITUTE(B543," ",""),"*","")),"")</f>
        <v/>
      </c>
      <c r="Q543" s="1">
        <f>IF(AND(A543="",B543&lt;&gt;""),"No name provided. ","")</f>
        <v/>
      </c>
      <c r="R543" s="1">
        <f>IF(AND(A543&lt;&gt;"",B543=""),"No sequence provided. ","")</f>
        <v/>
      </c>
      <c r="S543" s="16">
        <f>IF(AND(P543&lt;&gt;"",E543&lt;&gt;"",NOT(X543)),IF(AND(INDEX(validRnaScaleLowerSizeLimits,MATCH(E543,validRnaScale,0))&lt;=$P543,$P543&lt;=INDEX(validRnaScaleUpperSizeLimits,MATCH(E543,validRnaScale,0))),"","Sequence (length) not available in " &amp; E543 &amp; " scale. "),"")</f>
        <v/>
      </c>
      <c r="T543" s="16">
        <f>IF(AND(P543&lt;&gt;"",E543&lt;&gt;"",NOT(Y543)),IF(AND(INDEX(validRnaPurificationLowerSizeLimits,MATCH(E543,validRnaScale,0),MATCH(D543,validRnaPurificationLowerSizeLimitsHeader,0))&lt;=$P543,$P543&lt;=INDEX(validRnaPurificationUpperSizeLimits,MATCH(E543,validRnaScale,0),MATCH(D543,validRnaPurificationUpperSizeLimitsHeader,0))),"","Combination of purification and scale not available. "),"")</f>
        <v/>
      </c>
      <c r="U543" s="16">
        <f>IF(LEN(A543)&gt;validOligoNameMaxLength,"RNA oligo name is too long. ","")</f>
        <v/>
      </c>
      <c r="V543" s="16">
        <f>IF(AND(A543&lt;&gt;"",NOT(ISNUMBER(SUMPRODUCT(FIND(MID(A543,ROW(INDIRECT("1:"&amp;LEN(A543))),1),validOligoNameCharacters))))),"RNA oligo name contains invalid characters. ","")</f>
        <v/>
      </c>
      <c r="W543" s="16">
        <f>IF(AND(B543&lt;&gt;"",NOT(ISNUMBER(SUMPRODUCT(FIND(MID(B543,ROW(INDIRECT("1:"&amp;LEN(B543))),1),validRnaSequenceCharacters))))),"RNA sequence contains invalid characters. ","")</f>
        <v/>
      </c>
      <c r="X543" s="16">
        <f>OR(Z543)</f>
        <v/>
      </c>
      <c r="Y543" s="16">
        <f>OR(Z543)</f>
        <v/>
      </c>
      <c r="Z543" s="16">
        <f>AND(A543="Leerposition",P543&gt;=2)</f>
        <v/>
      </c>
      <c r="AC543" s="16">
        <f>IF(AND(A543&lt;&gt;"",L543=""),"Physical condition not defined. ","")</f>
        <v/>
      </c>
      <c r="AD543" s="16">
        <f>IF(AND(A543&lt;&gt;"",M543=""),"Datasheet not defined. ","")</f>
        <v/>
      </c>
      <c r="AE543" s="16">
        <f>IF(AND(A543&lt;&gt;"",N543=""),"Aliquoting not defined. ","")</f>
        <v/>
      </c>
    </row>
    <row r="544" ht="10.5" customFormat="1" customHeight="1" s="16">
      <c r="A544" s="25" t="n"/>
      <c r="B544" s="25" t="n"/>
      <c r="C544" s="35">
        <f>IF(B544&lt;&gt;"",LEN(SUBSTITUTE(SUBSTITUTE(B544," ",""),"*","")),"")</f>
        <v/>
      </c>
      <c r="D544" s="19" t="n"/>
      <c r="E544" s="25" t="n"/>
      <c r="F544" s="19" t="n"/>
      <c r="G544" s="19" t="n"/>
      <c r="H544" s="19" t="n"/>
      <c r="I544" s="19" t="n"/>
      <c r="J544" s="19" t="n"/>
      <c r="K544" s="19" t="n"/>
      <c r="L544" s="19" t="n"/>
      <c r="M544" s="19" t="n"/>
      <c r="N544" s="19" t="n"/>
      <c r="O544" s="17">
        <f>Q544 &amp; R544 &amp; U544 &amp; V544 &amp; W544 &amp; S544 &amp; T544 &amp; AC544 &amp; AD544 &amp; AE544</f>
        <v/>
      </c>
      <c r="P544" s="1">
        <f>IF(B544&lt;&gt;"",LEN(SUBSTITUTE(SUBSTITUTE(B544," ",""),"*","")),"")</f>
        <v/>
      </c>
      <c r="Q544" s="1">
        <f>IF(AND(A544="",B544&lt;&gt;""),"No name provided. ","")</f>
        <v/>
      </c>
      <c r="R544" s="1">
        <f>IF(AND(A544&lt;&gt;"",B544=""),"No sequence provided. ","")</f>
        <v/>
      </c>
      <c r="S544" s="16">
        <f>IF(AND(P544&lt;&gt;"",E544&lt;&gt;"",NOT(X544)),IF(AND(INDEX(validRnaScaleLowerSizeLimits,MATCH(E544,validRnaScale,0))&lt;=$P544,$P544&lt;=INDEX(validRnaScaleUpperSizeLimits,MATCH(E544,validRnaScale,0))),"","Sequence (length) not available in " &amp; E544 &amp; " scale. "),"")</f>
        <v/>
      </c>
      <c r="T544" s="16">
        <f>IF(AND(P544&lt;&gt;"",E544&lt;&gt;"",NOT(Y544)),IF(AND(INDEX(validRnaPurificationLowerSizeLimits,MATCH(E544,validRnaScale,0),MATCH(D544,validRnaPurificationLowerSizeLimitsHeader,0))&lt;=$P544,$P544&lt;=INDEX(validRnaPurificationUpperSizeLimits,MATCH(E544,validRnaScale,0),MATCH(D544,validRnaPurificationUpperSizeLimitsHeader,0))),"","Combination of purification and scale not available. "),"")</f>
        <v/>
      </c>
      <c r="U544" s="16">
        <f>IF(LEN(A544)&gt;validOligoNameMaxLength,"RNA oligo name is too long. ","")</f>
        <v/>
      </c>
      <c r="V544" s="16">
        <f>IF(AND(A544&lt;&gt;"",NOT(ISNUMBER(SUMPRODUCT(FIND(MID(A544,ROW(INDIRECT("1:"&amp;LEN(A544))),1),validOligoNameCharacters))))),"RNA oligo name contains invalid characters. ","")</f>
        <v/>
      </c>
      <c r="W544" s="16">
        <f>IF(AND(B544&lt;&gt;"",NOT(ISNUMBER(SUMPRODUCT(FIND(MID(B544,ROW(INDIRECT("1:"&amp;LEN(B544))),1),validRnaSequenceCharacters))))),"RNA sequence contains invalid characters. ","")</f>
        <v/>
      </c>
      <c r="X544" s="16">
        <f>OR(Z544)</f>
        <v/>
      </c>
      <c r="Y544" s="16">
        <f>OR(Z544)</f>
        <v/>
      </c>
      <c r="Z544" s="16">
        <f>AND(A544="Leerposition",P544&gt;=2)</f>
        <v/>
      </c>
      <c r="AC544" s="16">
        <f>IF(AND(A544&lt;&gt;"",L544=""),"Physical condition not defined. ","")</f>
        <v/>
      </c>
      <c r="AD544" s="16">
        <f>IF(AND(A544&lt;&gt;"",M544=""),"Datasheet not defined. ","")</f>
        <v/>
      </c>
      <c r="AE544" s="16">
        <f>IF(AND(A544&lt;&gt;"",N544=""),"Aliquoting not defined. ","")</f>
        <v/>
      </c>
    </row>
    <row r="545" ht="10.5" customFormat="1" customHeight="1" s="16">
      <c r="A545" s="25" t="n"/>
      <c r="B545" s="25" t="n"/>
      <c r="C545" s="35">
        <f>IF(B545&lt;&gt;"",LEN(SUBSTITUTE(SUBSTITUTE(B545," ",""),"*","")),"")</f>
        <v/>
      </c>
      <c r="D545" s="19" t="n"/>
      <c r="E545" s="25" t="n"/>
      <c r="F545" s="19" t="n"/>
      <c r="G545" s="19" t="n"/>
      <c r="H545" s="19" t="n"/>
      <c r="I545" s="19" t="n"/>
      <c r="J545" s="19" t="n"/>
      <c r="K545" s="19" t="n"/>
      <c r="L545" s="19" t="n"/>
      <c r="M545" s="19" t="n"/>
      <c r="N545" s="19" t="n"/>
      <c r="O545" s="17">
        <f>Q545 &amp; R545 &amp; U545 &amp; V545 &amp; W545 &amp; S545 &amp; T545 &amp; AC545 &amp; AD545 &amp; AE545</f>
        <v/>
      </c>
      <c r="P545" s="1">
        <f>IF(B545&lt;&gt;"",LEN(SUBSTITUTE(SUBSTITUTE(B545," ",""),"*","")),"")</f>
        <v/>
      </c>
      <c r="Q545" s="1">
        <f>IF(AND(A545="",B545&lt;&gt;""),"No name provided. ","")</f>
        <v/>
      </c>
      <c r="R545" s="1">
        <f>IF(AND(A545&lt;&gt;"",B545=""),"No sequence provided. ","")</f>
        <v/>
      </c>
      <c r="S545" s="16">
        <f>IF(AND(P545&lt;&gt;"",E545&lt;&gt;"",NOT(X545)),IF(AND(INDEX(validRnaScaleLowerSizeLimits,MATCH(E545,validRnaScale,0))&lt;=$P545,$P545&lt;=INDEX(validRnaScaleUpperSizeLimits,MATCH(E545,validRnaScale,0))),"","Sequence (length) not available in " &amp; E545 &amp; " scale. "),"")</f>
        <v/>
      </c>
      <c r="T545" s="16">
        <f>IF(AND(P545&lt;&gt;"",E545&lt;&gt;"",NOT(Y545)),IF(AND(INDEX(validRnaPurificationLowerSizeLimits,MATCH(E545,validRnaScale,0),MATCH(D545,validRnaPurificationLowerSizeLimitsHeader,0))&lt;=$P545,$P545&lt;=INDEX(validRnaPurificationUpperSizeLimits,MATCH(E545,validRnaScale,0),MATCH(D545,validRnaPurificationUpperSizeLimitsHeader,0))),"","Combination of purification and scale not available. "),"")</f>
        <v/>
      </c>
      <c r="U545" s="16">
        <f>IF(LEN(A545)&gt;validOligoNameMaxLength,"RNA oligo name is too long. ","")</f>
        <v/>
      </c>
      <c r="V545" s="16">
        <f>IF(AND(A545&lt;&gt;"",NOT(ISNUMBER(SUMPRODUCT(FIND(MID(A545,ROW(INDIRECT("1:"&amp;LEN(A545))),1),validOligoNameCharacters))))),"RNA oligo name contains invalid characters. ","")</f>
        <v/>
      </c>
      <c r="W545" s="16">
        <f>IF(AND(B545&lt;&gt;"",NOT(ISNUMBER(SUMPRODUCT(FIND(MID(B545,ROW(INDIRECT("1:"&amp;LEN(B545))),1),validRnaSequenceCharacters))))),"RNA sequence contains invalid characters. ","")</f>
        <v/>
      </c>
      <c r="X545" s="16">
        <f>OR(Z545)</f>
        <v/>
      </c>
      <c r="Y545" s="16">
        <f>OR(Z545)</f>
        <v/>
      </c>
      <c r="Z545" s="16">
        <f>AND(A545="Leerposition",P545&gt;=2)</f>
        <v/>
      </c>
      <c r="AC545" s="16">
        <f>IF(AND(A545&lt;&gt;"",L545=""),"Physical condition not defined. ","")</f>
        <v/>
      </c>
      <c r="AD545" s="16">
        <f>IF(AND(A545&lt;&gt;"",M545=""),"Datasheet not defined. ","")</f>
        <v/>
      </c>
      <c r="AE545" s="16">
        <f>IF(AND(A545&lt;&gt;"",N545=""),"Aliquoting not defined. ","")</f>
        <v/>
      </c>
    </row>
    <row r="546" ht="10.5" customFormat="1" customHeight="1" s="16">
      <c r="A546" s="25" t="n"/>
      <c r="B546" s="25" t="n"/>
      <c r="C546" s="35">
        <f>IF(B546&lt;&gt;"",LEN(SUBSTITUTE(SUBSTITUTE(B546," ",""),"*","")),"")</f>
        <v/>
      </c>
      <c r="D546" s="19" t="n"/>
      <c r="E546" s="25" t="n"/>
      <c r="F546" s="19" t="n"/>
      <c r="G546" s="19" t="n"/>
      <c r="H546" s="19" t="n"/>
      <c r="I546" s="19" t="n"/>
      <c r="J546" s="19" t="n"/>
      <c r="K546" s="19" t="n"/>
      <c r="L546" s="19" t="n"/>
      <c r="M546" s="19" t="n"/>
      <c r="N546" s="19" t="n"/>
      <c r="O546" s="17">
        <f>Q546 &amp; R546 &amp; U546 &amp; V546 &amp; W546 &amp; S546 &amp; T546 &amp; AC546 &amp; AD546 &amp; AE546</f>
        <v/>
      </c>
      <c r="P546" s="1">
        <f>IF(B546&lt;&gt;"",LEN(SUBSTITUTE(SUBSTITUTE(B546," ",""),"*","")),"")</f>
        <v/>
      </c>
      <c r="Q546" s="1">
        <f>IF(AND(A546="",B546&lt;&gt;""),"No name provided. ","")</f>
        <v/>
      </c>
      <c r="R546" s="1">
        <f>IF(AND(A546&lt;&gt;"",B546=""),"No sequence provided. ","")</f>
        <v/>
      </c>
      <c r="S546" s="16">
        <f>IF(AND(P546&lt;&gt;"",E546&lt;&gt;"",NOT(X546)),IF(AND(INDEX(validRnaScaleLowerSizeLimits,MATCH(E546,validRnaScale,0))&lt;=$P546,$P546&lt;=INDEX(validRnaScaleUpperSizeLimits,MATCH(E546,validRnaScale,0))),"","Sequence (length) not available in " &amp; E546 &amp; " scale. "),"")</f>
        <v/>
      </c>
      <c r="T546" s="16">
        <f>IF(AND(P546&lt;&gt;"",E546&lt;&gt;"",NOT(Y546)),IF(AND(INDEX(validRnaPurificationLowerSizeLimits,MATCH(E546,validRnaScale,0),MATCH(D546,validRnaPurificationLowerSizeLimitsHeader,0))&lt;=$P546,$P546&lt;=INDEX(validRnaPurificationUpperSizeLimits,MATCH(E546,validRnaScale,0),MATCH(D546,validRnaPurificationUpperSizeLimitsHeader,0))),"","Combination of purification and scale not available. "),"")</f>
        <v/>
      </c>
      <c r="U546" s="16">
        <f>IF(LEN(A546)&gt;validOligoNameMaxLength,"RNA oligo name is too long. ","")</f>
        <v/>
      </c>
      <c r="V546" s="16">
        <f>IF(AND(A546&lt;&gt;"",NOT(ISNUMBER(SUMPRODUCT(FIND(MID(A546,ROW(INDIRECT("1:"&amp;LEN(A546))),1),validOligoNameCharacters))))),"RNA oligo name contains invalid characters. ","")</f>
        <v/>
      </c>
      <c r="W546" s="16">
        <f>IF(AND(B546&lt;&gt;"",NOT(ISNUMBER(SUMPRODUCT(FIND(MID(B546,ROW(INDIRECT("1:"&amp;LEN(B546))),1),validRnaSequenceCharacters))))),"RNA sequence contains invalid characters. ","")</f>
        <v/>
      </c>
      <c r="X546" s="16">
        <f>OR(Z546)</f>
        <v/>
      </c>
      <c r="Y546" s="16">
        <f>OR(Z546)</f>
        <v/>
      </c>
      <c r="Z546" s="16">
        <f>AND(A546="Leerposition",P546&gt;=2)</f>
        <v/>
      </c>
      <c r="AC546" s="16">
        <f>IF(AND(A546&lt;&gt;"",L546=""),"Physical condition not defined. ","")</f>
        <v/>
      </c>
      <c r="AD546" s="16">
        <f>IF(AND(A546&lt;&gt;"",M546=""),"Datasheet not defined. ","")</f>
        <v/>
      </c>
      <c r="AE546" s="16">
        <f>IF(AND(A546&lt;&gt;"",N546=""),"Aliquoting not defined. ","")</f>
        <v/>
      </c>
    </row>
    <row r="547" ht="10.5" customFormat="1" customHeight="1" s="16">
      <c r="A547" s="25" t="n"/>
      <c r="B547" s="25" t="n"/>
      <c r="C547" s="35">
        <f>IF(B547&lt;&gt;"",LEN(SUBSTITUTE(SUBSTITUTE(B547," ",""),"*","")),"")</f>
        <v/>
      </c>
      <c r="D547" s="19" t="n"/>
      <c r="E547" s="25" t="n"/>
      <c r="F547" s="19" t="n"/>
      <c r="G547" s="19" t="n"/>
      <c r="H547" s="19" t="n"/>
      <c r="I547" s="19" t="n"/>
      <c r="J547" s="19" t="n"/>
      <c r="K547" s="19" t="n"/>
      <c r="L547" s="19" t="n"/>
      <c r="M547" s="19" t="n"/>
      <c r="N547" s="19" t="n"/>
      <c r="O547" s="17">
        <f>Q547 &amp; R547 &amp; U547 &amp; V547 &amp; W547 &amp; S547 &amp; T547 &amp; AC547 &amp; AD547 &amp; AE547</f>
        <v/>
      </c>
      <c r="P547" s="1">
        <f>IF(B547&lt;&gt;"",LEN(SUBSTITUTE(SUBSTITUTE(B547," ",""),"*","")),"")</f>
        <v/>
      </c>
      <c r="Q547" s="1">
        <f>IF(AND(A547="",B547&lt;&gt;""),"No name provided. ","")</f>
        <v/>
      </c>
      <c r="R547" s="1">
        <f>IF(AND(A547&lt;&gt;"",B547=""),"No sequence provided. ","")</f>
        <v/>
      </c>
      <c r="S547" s="16">
        <f>IF(AND(P547&lt;&gt;"",E547&lt;&gt;"",NOT(X547)),IF(AND(INDEX(validRnaScaleLowerSizeLimits,MATCH(E547,validRnaScale,0))&lt;=$P547,$P547&lt;=INDEX(validRnaScaleUpperSizeLimits,MATCH(E547,validRnaScale,0))),"","Sequence (length) not available in " &amp; E547 &amp; " scale. "),"")</f>
        <v/>
      </c>
      <c r="T547" s="16">
        <f>IF(AND(P547&lt;&gt;"",E547&lt;&gt;"",NOT(Y547)),IF(AND(INDEX(validRnaPurificationLowerSizeLimits,MATCH(E547,validRnaScale,0),MATCH(D547,validRnaPurificationLowerSizeLimitsHeader,0))&lt;=$P547,$P547&lt;=INDEX(validRnaPurificationUpperSizeLimits,MATCH(E547,validRnaScale,0),MATCH(D547,validRnaPurificationUpperSizeLimitsHeader,0))),"","Combination of purification and scale not available. "),"")</f>
        <v/>
      </c>
      <c r="U547" s="16">
        <f>IF(LEN(A547)&gt;validOligoNameMaxLength,"RNA oligo name is too long. ","")</f>
        <v/>
      </c>
      <c r="V547" s="16">
        <f>IF(AND(A547&lt;&gt;"",NOT(ISNUMBER(SUMPRODUCT(FIND(MID(A547,ROW(INDIRECT("1:"&amp;LEN(A547))),1),validOligoNameCharacters))))),"RNA oligo name contains invalid characters. ","")</f>
        <v/>
      </c>
      <c r="W547" s="16">
        <f>IF(AND(B547&lt;&gt;"",NOT(ISNUMBER(SUMPRODUCT(FIND(MID(B547,ROW(INDIRECT("1:"&amp;LEN(B547))),1),validRnaSequenceCharacters))))),"RNA sequence contains invalid characters. ","")</f>
        <v/>
      </c>
      <c r="X547" s="16">
        <f>OR(Z547)</f>
        <v/>
      </c>
      <c r="Y547" s="16">
        <f>OR(Z547)</f>
        <v/>
      </c>
      <c r="Z547" s="16">
        <f>AND(A547="Leerposition",P547&gt;=2)</f>
        <v/>
      </c>
      <c r="AC547" s="16">
        <f>IF(AND(A547&lt;&gt;"",L547=""),"Physical condition not defined. ","")</f>
        <v/>
      </c>
      <c r="AD547" s="16">
        <f>IF(AND(A547&lt;&gt;"",M547=""),"Datasheet not defined. ","")</f>
        <v/>
      </c>
      <c r="AE547" s="16">
        <f>IF(AND(A547&lt;&gt;"",N547=""),"Aliquoting not defined. ","")</f>
        <v/>
      </c>
    </row>
    <row r="548" ht="10.5" customFormat="1" customHeight="1" s="16">
      <c r="A548" s="25" t="n"/>
      <c r="B548" s="25" t="n"/>
      <c r="C548" s="35">
        <f>IF(B548&lt;&gt;"",LEN(SUBSTITUTE(SUBSTITUTE(B548," ",""),"*","")),"")</f>
        <v/>
      </c>
      <c r="D548" s="19" t="n"/>
      <c r="E548" s="25" t="n"/>
      <c r="F548" s="19" t="n"/>
      <c r="G548" s="19" t="n"/>
      <c r="H548" s="19" t="n"/>
      <c r="I548" s="19" t="n"/>
      <c r="J548" s="19" t="n"/>
      <c r="K548" s="19" t="n"/>
      <c r="L548" s="19" t="n"/>
      <c r="M548" s="19" t="n"/>
      <c r="N548" s="19" t="n"/>
      <c r="O548" s="17">
        <f>Q548 &amp; R548 &amp; U548 &amp; V548 &amp; W548 &amp; S548 &amp; T548 &amp; AC548 &amp; AD548 &amp; AE548</f>
        <v/>
      </c>
      <c r="P548" s="1">
        <f>IF(B548&lt;&gt;"",LEN(SUBSTITUTE(SUBSTITUTE(B548," ",""),"*","")),"")</f>
        <v/>
      </c>
      <c r="Q548" s="1">
        <f>IF(AND(A548="",B548&lt;&gt;""),"No name provided. ","")</f>
        <v/>
      </c>
      <c r="R548" s="1">
        <f>IF(AND(A548&lt;&gt;"",B548=""),"No sequence provided. ","")</f>
        <v/>
      </c>
      <c r="S548" s="16">
        <f>IF(AND(P548&lt;&gt;"",E548&lt;&gt;"",NOT(X548)),IF(AND(INDEX(validRnaScaleLowerSizeLimits,MATCH(E548,validRnaScale,0))&lt;=$P548,$P548&lt;=INDEX(validRnaScaleUpperSizeLimits,MATCH(E548,validRnaScale,0))),"","Sequence (length) not available in " &amp; E548 &amp; " scale. "),"")</f>
        <v/>
      </c>
      <c r="T548" s="16">
        <f>IF(AND(P548&lt;&gt;"",E548&lt;&gt;"",NOT(Y548)),IF(AND(INDEX(validRnaPurificationLowerSizeLimits,MATCH(E548,validRnaScale,0),MATCH(D548,validRnaPurificationLowerSizeLimitsHeader,0))&lt;=$P548,$P548&lt;=INDEX(validRnaPurificationUpperSizeLimits,MATCH(E548,validRnaScale,0),MATCH(D548,validRnaPurificationUpperSizeLimitsHeader,0))),"","Combination of purification and scale not available. "),"")</f>
        <v/>
      </c>
      <c r="U548" s="16">
        <f>IF(LEN(A548)&gt;validOligoNameMaxLength,"RNA oligo name is too long. ","")</f>
        <v/>
      </c>
      <c r="V548" s="16">
        <f>IF(AND(A548&lt;&gt;"",NOT(ISNUMBER(SUMPRODUCT(FIND(MID(A548,ROW(INDIRECT("1:"&amp;LEN(A548))),1),validOligoNameCharacters))))),"RNA oligo name contains invalid characters. ","")</f>
        <v/>
      </c>
      <c r="W548" s="16">
        <f>IF(AND(B548&lt;&gt;"",NOT(ISNUMBER(SUMPRODUCT(FIND(MID(B548,ROW(INDIRECT("1:"&amp;LEN(B548))),1),validRnaSequenceCharacters))))),"RNA sequence contains invalid characters. ","")</f>
        <v/>
      </c>
      <c r="X548" s="16">
        <f>OR(Z548)</f>
        <v/>
      </c>
      <c r="Y548" s="16">
        <f>OR(Z548)</f>
        <v/>
      </c>
      <c r="Z548" s="16">
        <f>AND(A548="Leerposition",P548&gt;=2)</f>
        <v/>
      </c>
      <c r="AC548" s="16">
        <f>IF(AND(A548&lt;&gt;"",L548=""),"Physical condition not defined. ","")</f>
        <v/>
      </c>
      <c r="AD548" s="16">
        <f>IF(AND(A548&lt;&gt;"",M548=""),"Datasheet not defined. ","")</f>
        <v/>
      </c>
      <c r="AE548" s="16">
        <f>IF(AND(A548&lt;&gt;"",N548=""),"Aliquoting not defined. ","")</f>
        <v/>
      </c>
    </row>
    <row r="549" ht="10.5" customFormat="1" customHeight="1" s="16">
      <c r="A549" s="25" t="n"/>
      <c r="B549" s="25" t="n"/>
      <c r="C549" s="35">
        <f>IF(B549&lt;&gt;"",LEN(SUBSTITUTE(SUBSTITUTE(B549," ",""),"*","")),"")</f>
        <v/>
      </c>
      <c r="D549" s="19" t="n"/>
      <c r="E549" s="25" t="n"/>
      <c r="F549" s="19" t="n"/>
      <c r="G549" s="19" t="n"/>
      <c r="H549" s="19" t="n"/>
      <c r="I549" s="19" t="n"/>
      <c r="J549" s="19" t="n"/>
      <c r="K549" s="19" t="n"/>
      <c r="L549" s="19" t="n"/>
      <c r="M549" s="19" t="n"/>
      <c r="N549" s="19" t="n"/>
      <c r="O549" s="17">
        <f>Q549 &amp; R549 &amp; U549 &amp; V549 &amp; W549 &amp; S549 &amp; T549 &amp; AC549 &amp; AD549 &amp; AE549</f>
        <v/>
      </c>
      <c r="P549" s="1">
        <f>IF(B549&lt;&gt;"",LEN(SUBSTITUTE(SUBSTITUTE(B549," ",""),"*","")),"")</f>
        <v/>
      </c>
      <c r="Q549" s="1">
        <f>IF(AND(A549="",B549&lt;&gt;""),"No name provided. ","")</f>
        <v/>
      </c>
      <c r="R549" s="1">
        <f>IF(AND(A549&lt;&gt;"",B549=""),"No sequence provided. ","")</f>
        <v/>
      </c>
      <c r="S549" s="16">
        <f>IF(AND(P549&lt;&gt;"",E549&lt;&gt;"",NOT(X549)),IF(AND(INDEX(validRnaScaleLowerSizeLimits,MATCH(E549,validRnaScale,0))&lt;=$P549,$P549&lt;=INDEX(validRnaScaleUpperSizeLimits,MATCH(E549,validRnaScale,0))),"","Sequence (length) not available in " &amp; E549 &amp; " scale. "),"")</f>
        <v/>
      </c>
      <c r="T549" s="16">
        <f>IF(AND(P549&lt;&gt;"",E549&lt;&gt;"",NOT(Y549)),IF(AND(INDEX(validRnaPurificationLowerSizeLimits,MATCH(E549,validRnaScale,0),MATCH(D549,validRnaPurificationLowerSizeLimitsHeader,0))&lt;=$P549,$P549&lt;=INDEX(validRnaPurificationUpperSizeLimits,MATCH(E549,validRnaScale,0),MATCH(D549,validRnaPurificationUpperSizeLimitsHeader,0))),"","Combination of purification and scale not available. "),"")</f>
        <v/>
      </c>
      <c r="U549" s="16">
        <f>IF(LEN(A549)&gt;validOligoNameMaxLength,"RNA oligo name is too long. ","")</f>
        <v/>
      </c>
      <c r="V549" s="16">
        <f>IF(AND(A549&lt;&gt;"",NOT(ISNUMBER(SUMPRODUCT(FIND(MID(A549,ROW(INDIRECT("1:"&amp;LEN(A549))),1),validOligoNameCharacters))))),"RNA oligo name contains invalid characters. ","")</f>
        <v/>
      </c>
      <c r="W549" s="16">
        <f>IF(AND(B549&lt;&gt;"",NOT(ISNUMBER(SUMPRODUCT(FIND(MID(B549,ROW(INDIRECT("1:"&amp;LEN(B549))),1),validRnaSequenceCharacters))))),"RNA sequence contains invalid characters. ","")</f>
        <v/>
      </c>
      <c r="X549" s="16">
        <f>OR(Z549)</f>
        <v/>
      </c>
      <c r="Y549" s="16">
        <f>OR(Z549)</f>
        <v/>
      </c>
      <c r="Z549" s="16">
        <f>AND(A549="Leerposition",P549&gt;=2)</f>
        <v/>
      </c>
      <c r="AC549" s="16">
        <f>IF(AND(A549&lt;&gt;"",L549=""),"Physical condition not defined. ","")</f>
        <v/>
      </c>
      <c r="AD549" s="16">
        <f>IF(AND(A549&lt;&gt;"",M549=""),"Datasheet not defined. ","")</f>
        <v/>
      </c>
      <c r="AE549" s="16">
        <f>IF(AND(A549&lt;&gt;"",N549=""),"Aliquoting not defined. ","")</f>
        <v/>
      </c>
    </row>
    <row r="550" ht="10.5" customFormat="1" customHeight="1" s="16">
      <c r="A550" s="25" t="n"/>
      <c r="B550" s="25" t="n"/>
      <c r="C550" s="35">
        <f>IF(B550&lt;&gt;"",LEN(SUBSTITUTE(SUBSTITUTE(B550," ",""),"*","")),"")</f>
        <v/>
      </c>
      <c r="D550" s="19" t="n"/>
      <c r="E550" s="25" t="n"/>
      <c r="F550" s="19" t="n"/>
      <c r="G550" s="19" t="n"/>
      <c r="H550" s="19" t="n"/>
      <c r="I550" s="19" t="n"/>
      <c r="J550" s="19" t="n"/>
      <c r="K550" s="19" t="n"/>
      <c r="L550" s="19" t="n"/>
      <c r="M550" s="19" t="n"/>
      <c r="N550" s="19" t="n"/>
      <c r="O550" s="17">
        <f>Q550 &amp; R550 &amp; U550 &amp; V550 &amp; W550 &amp; S550 &amp; T550 &amp; AC550 &amp; AD550 &amp; AE550</f>
        <v/>
      </c>
      <c r="P550" s="1">
        <f>IF(B550&lt;&gt;"",LEN(SUBSTITUTE(SUBSTITUTE(B550," ",""),"*","")),"")</f>
        <v/>
      </c>
      <c r="Q550" s="1">
        <f>IF(AND(A550="",B550&lt;&gt;""),"No name provided. ","")</f>
        <v/>
      </c>
      <c r="R550" s="1">
        <f>IF(AND(A550&lt;&gt;"",B550=""),"No sequence provided. ","")</f>
        <v/>
      </c>
      <c r="S550" s="16">
        <f>IF(AND(P550&lt;&gt;"",E550&lt;&gt;"",NOT(X550)),IF(AND(INDEX(validRnaScaleLowerSizeLimits,MATCH(E550,validRnaScale,0))&lt;=$P550,$P550&lt;=INDEX(validRnaScaleUpperSizeLimits,MATCH(E550,validRnaScale,0))),"","Sequence (length) not available in " &amp; E550 &amp; " scale. "),"")</f>
        <v/>
      </c>
      <c r="T550" s="16">
        <f>IF(AND(P550&lt;&gt;"",E550&lt;&gt;"",NOT(Y550)),IF(AND(INDEX(validRnaPurificationLowerSizeLimits,MATCH(E550,validRnaScale,0),MATCH(D550,validRnaPurificationLowerSizeLimitsHeader,0))&lt;=$P550,$P550&lt;=INDEX(validRnaPurificationUpperSizeLimits,MATCH(E550,validRnaScale,0),MATCH(D550,validRnaPurificationUpperSizeLimitsHeader,0))),"","Combination of purification and scale not available. "),"")</f>
        <v/>
      </c>
      <c r="U550" s="16">
        <f>IF(LEN(A550)&gt;validOligoNameMaxLength,"RNA oligo name is too long. ","")</f>
        <v/>
      </c>
      <c r="V550" s="16">
        <f>IF(AND(A550&lt;&gt;"",NOT(ISNUMBER(SUMPRODUCT(FIND(MID(A550,ROW(INDIRECT("1:"&amp;LEN(A550))),1),validOligoNameCharacters))))),"RNA oligo name contains invalid characters. ","")</f>
        <v/>
      </c>
      <c r="W550" s="16">
        <f>IF(AND(B550&lt;&gt;"",NOT(ISNUMBER(SUMPRODUCT(FIND(MID(B550,ROW(INDIRECT("1:"&amp;LEN(B550))),1),validRnaSequenceCharacters))))),"RNA sequence contains invalid characters. ","")</f>
        <v/>
      </c>
      <c r="X550" s="16">
        <f>OR(Z550)</f>
        <v/>
      </c>
      <c r="Y550" s="16">
        <f>OR(Z550)</f>
        <v/>
      </c>
      <c r="Z550" s="16">
        <f>AND(A550="Leerposition",P550&gt;=2)</f>
        <v/>
      </c>
      <c r="AC550" s="16">
        <f>IF(AND(A550&lt;&gt;"",L550=""),"Physical condition not defined. ","")</f>
        <v/>
      </c>
      <c r="AD550" s="16">
        <f>IF(AND(A550&lt;&gt;"",M550=""),"Datasheet not defined. ","")</f>
        <v/>
      </c>
      <c r="AE550" s="16">
        <f>IF(AND(A550&lt;&gt;"",N550=""),"Aliquoting not defined. ","")</f>
        <v/>
      </c>
    </row>
    <row r="551" ht="10.5" customFormat="1" customHeight="1" s="16">
      <c r="A551" s="25" t="n"/>
      <c r="B551" s="25" t="n"/>
      <c r="C551" s="35">
        <f>IF(B551&lt;&gt;"",LEN(SUBSTITUTE(SUBSTITUTE(B551," ",""),"*","")),"")</f>
        <v/>
      </c>
      <c r="D551" s="19" t="n"/>
      <c r="E551" s="25" t="n"/>
      <c r="F551" s="19" t="n"/>
      <c r="G551" s="19" t="n"/>
      <c r="H551" s="19" t="n"/>
      <c r="I551" s="19" t="n"/>
      <c r="J551" s="19" t="n"/>
      <c r="K551" s="19" t="n"/>
      <c r="L551" s="19" t="n"/>
      <c r="M551" s="19" t="n"/>
      <c r="N551" s="19" t="n"/>
      <c r="O551" s="17">
        <f>Q551 &amp; R551 &amp; U551 &amp; V551 &amp; W551 &amp; S551 &amp; T551 &amp; AC551 &amp; AD551 &amp; AE551</f>
        <v/>
      </c>
      <c r="P551" s="1">
        <f>IF(B551&lt;&gt;"",LEN(SUBSTITUTE(SUBSTITUTE(B551," ",""),"*","")),"")</f>
        <v/>
      </c>
      <c r="Q551" s="1">
        <f>IF(AND(A551="",B551&lt;&gt;""),"No name provided. ","")</f>
        <v/>
      </c>
      <c r="R551" s="1">
        <f>IF(AND(A551&lt;&gt;"",B551=""),"No sequence provided. ","")</f>
        <v/>
      </c>
      <c r="S551" s="16">
        <f>IF(AND(P551&lt;&gt;"",E551&lt;&gt;"",NOT(X551)),IF(AND(INDEX(validRnaScaleLowerSizeLimits,MATCH(E551,validRnaScale,0))&lt;=$P551,$P551&lt;=INDEX(validRnaScaleUpperSizeLimits,MATCH(E551,validRnaScale,0))),"","Sequence (length) not available in " &amp; E551 &amp; " scale. "),"")</f>
        <v/>
      </c>
      <c r="T551" s="16">
        <f>IF(AND(P551&lt;&gt;"",E551&lt;&gt;"",NOT(Y551)),IF(AND(INDEX(validRnaPurificationLowerSizeLimits,MATCH(E551,validRnaScale,0),MATCH(D551,validRnaPurificationLowerSizeLimitsHeader,0))&lt;=$P551,$P551&lt;=INDEX(validRnaPurificationUpperSizeLimits,MATCH(E551,validRnaScale,0),MATCH(D551,validRnaPurificationUpperSizeLimitsHeader,0))),"","Combination of purification and scale not available. "),"")</f>
        <v/>
      </c>
      <c r="U551" s="16">
        <f>IF(LEN(A551)&gt;validOligoNameMaxLength,"RNA oligo name is too long. ","")</f>
        <v/>
      </c>
      <c r="V551" s="16">
        <f>IF(AND(A551&lt;&gt;"",NOT(ISNUMBER(SUMPRODUCT(FIND(MID(A551,ROW(INDIRECT("1:"&amp;LEN(A551))),1),validOligoNameCharacters))))),"RNA oligo name contains invalid characters. ","")</f>
        <v/>
      </c>
      <c r="W551" s="16">
        <f>IF(AND(B551&lt;&gt;"",NOT(ISNUMBER(SUMPRODUCT(FIND(MID(B551,ROW(INDIRECT("1:"&amp;LEN(B551))),1),validRnaSequenceCharacters))))),"RNA sequence contains invalid characters. ","")</f>
        <v/>
      </c>
      <c r="X551" s="16">
        <f>OR(Z551)</f>
        <v/>
      </c>
      <c r="Y551" s="16">
        <f>OR(Z551)</f>
        <v/>
      </c>
      <c r="Z551" s="16">
        <f>AND(A551="Leerposition",P551&gt;=2)</f>
        <v/>
      </c>
      <c r="AC551" s="16">
        <f>IF(AND(A551&lt;&gt;"",L551=""),"Physical condition not defined. ","")</f>
        <v/>
      </c>
      <c r="AD551" s="16">
        <f>IF(AND(A551&lt;&gt;"",M551=""),"Datasheet not defined. ","")</f>
        <v/>
      </c>
      <c r="AE551" s="16">
        <f>IF(AND(A551&lt;&gt;"",N551=""),"Aliquoting not defined. ","")</f>
        <v/>
      </c>
    </row>
    <row r="552" ht="10.5" customFormat="1" customHeight="1" s="16">
      <c r="A552" s="25" t="n"/>
      <c r="B552" s="25" t="n"/>
      <c r="C552" s="35">
        <f>IF(B552&lt;&gt;"",LEN(SUBSTITUTE(SUBSTITUTE(B552," ",""),"*","")),"")</f>
        <v/>
      </c>
      <c r="D552" s="19" t="n"/>
      <c r="E552" s="25" t="n"/>
      <c r="F552" s="19" t="n"/>
      <c r="G552" s="19" t="n"/>
      <c r="H552" s="19" t="n"/>
      <c r="I552" s="19" t="n"/>
      <c r="J552" s="19" t="n"/>
      <c r="K552" s="19" t="n"/>
      <c r="L552" s="19" t="n"/>
      <c r="M552" s="19" t="n"/>
      <c r="N552" s="19" t="n"/>
      <c r="O552" s="17">
        <f>Q552 &amp; R552 &amp; U552 &amp; V552 &amp; W552 &amp; S552 &amp; T552 &amp; AC552 &amp; AD552 &amp; AE552</f>
        <v/>
      </c>
      <c r="P552" s="1">
        <f>IF(B552&lt;&gt;"",LEN(SUBSTITUTE(SUBSTITUTE(B552," ",""),"*","")),"")</f>
        <v/>
      </c>
      <c r="Q552" s="1">
        <f>IF(AND(A552="",B552&lt;&gt;""),"No name provided. ","")</f>
        <v/>
      </c>
      <c r="R552" s="1">
        <f>IF(AND(A552&lt;&gt;"",B552=""),"No sequence provided. ","")</f>
        <v/>
      </c>
      <c r="S552" s="16">
        <f>IF(AND(P552&lt;&gt;"",E552&lt;&gt;"",NOT(X552)),IF(AND(INDEX(validRnaScaleLowerSizeLimits,MATCH(E552,validRnaScale,0))&lt;=$P552,$P552&lt;=INDEX(validRnaScaleUpperSizeLimits,MATCH(E552,validRnaScale,0))),"","Sequence (length) not available in " &amp; E552 &amp; " scale. "),"")</f>
        <v/>
      </c>
      <c r="T552" s="16">
        <f>IF(AND(P552&lt;&gt;"",E552&lt;&gt;"",NOT(Y552)),IF(AND(INDEX(validRnaPurificationLowerSizeLimits,MATCH(E552,validRnaScale,0),MATCH(D552,validRnaPurificationLowerSizeLimitsHeader,0))&lt;=$P552,$P552&lt;=INDEX(validRnaPurificationUpperSizeLimits,MATCH(E552,validRnaScale,0),MATCH(D552,validRnaPurificationUpperSizeLimitsHeader,0))),"","Combination of purification and scale not available. "),"")</f>
        <v/>
      </c>
      <c r="U552" s="16">
        <f>IF(LEN(A552)&gt;validOligoNameMaxLength,"RNA oligo name is too long. ","")</f>
        <v/>
      </c>
      <c r="V552" s="16">
        <f>IF(AND(A552&lt;&gt;"",NOT(ISNUMBER(SUMPRODUCT(FIND(MID(A552,ROW(INDIRECT("1:"&amp;LEN(A552))),1),validOligoNameCharacters))))),"RNA oligo name contains invalid characters. ","")</f>
        <v/>
      </c>
      <c r="W552" s="16">
        <f>IF(AND(B552&lt;&gt;"",NOT(ISNUMBER(SUMPRODUCT(FIND(MID(B552,ROW(INDIRECT("1:"&amp;LEN(B552))),1),validRnaSequenceCharacters))))),"RNA sequence contains invalid characters. ","")</f>
        <v/>
      </c>
      <c r="X552" s="16">
        <f>OR(Z552)</f>
        <v/>
      </c>
      <c r="Y552" s="16">
        <f>OR(Z552)</f>
        <v/>
      </c>
      <c r="Z552" s="16">
        <f>AND(A552="Leerposition",P552&gt;=2)</f>
        <v/>
      </c>
      <c r="AC552" s="16">
        <f>IF(AND(A552&lt;&gt;"",L552=""),"Physical condition not defined. ","")</f>
        <v/>
      </c>
      <c r="AD552" s="16">
        <f>IF(AND(A552&lt;&gt;"",M552=""),"Datasheet not defined. ","")</f>
        <v/>
      </c>
      <c r="AE552" s="16">
        <f>IF(AND(A552&lt;&gt;"",N552=""),"Aliquoting not defined. ","")</f>
        <v/>
      </c>
    </row>
    <row r="553" ht="10.5" customFormat="1" customHeight="1" s="16">
      <c r="A553" s="25" t="n"/>
      <c r="B553" s="25" t="n"/>
      <c r="C553" s="35">
        <f>IF(B553&lt;&gt;"",LEN(SUBSTITUTE(SUBSTITUTE(B553," ",""),"*","")),"")</f>
        <v/>
      </c>
      <c r="D553" s="19" t="n"/>
      <c r="E553" s="25" t="n"/>
      <c r="F553" s="19" t="n"/>
      <c r="G553" s="19" t="n"/>
      <c r="H553" s="19" t="n"/>
      <c r="I553" s="19" t="n"/>
      <c r="J553" s="19" t="n"/>
      <c r="K553" s="19" t="n"/>
      <c r="L553" s="19" t="n"/>
      <c r="M553" s="19" t="n"/>
      <c r="N553" s="19" t="n"/>
      <c r="O553" s="17">
        <f>Q553 &amp; R553 &amp; U553 &amp; V553 &amp; W553 &amp; S553 &amp; T553 &amp; AC553 &amp; AD553 &amp; AE553</f>
        <v/>
      </c>
      <c r="P553" s="1">
        <f>IF(B553&lt;&gt;"",LEN(SUBSTITUTE(SUBSTITUTE(B553," ",""),"*","")),"")</f>
        <v/>
      </c>
      <c r="Q553" s="1">
        <f>IF(AND(A553="",B553&lt;&gt;""),"No name provided. ","")</f>
        <v/>
      </c>
      <c r="R553" s="1">
        <f>IF(AND(A553&lt;&gt;"",B553=""),"No sequence provided. ","")</f>
        <v/>
      </c>
      <c r="S553" s="16">
        <f>IF(AND(P553&lt;&gt;"",E553&lt;&gt;"",NOT(X553)),IF(AND(INDEX(validRnaScaleLowerSizeLimits,MATCH(E553,validRnaScale,0))&lt;=$P553,$P553&lt;=INDEX(validRnaScaleUpperSizeLimits,MATCH(E553,validRnaScale,0))),"","Sequence (length) not available in " &amp; E553 &amp; " scale. "),"")</f>
        <v/>
      </c>
      <c r="T553" s="16">
        <f>IF(AND(P553&lt;&gt;"",E553&lt;&gt;"",NOT(Y553)),IF(AND(INDEX(validRnaPurificationLowerSizeLimits,MATCH(E553,validRnaScale,0),MATCH(D553,validRnaPurificationLowerSizeLimitsHeader,0))&lt;=$P553,$P553&lt;=INDEX(validRnaPurificationUpperSizeLimits,MATCH(E553,validRnaScale,0),MATCH(D553,validRnaPurificationUpperSizeLimitsHeader,0))),"","Combination of purification and scale not available. "),"")</f>
        <v/>
      </c>
      <c r="U553" s="16">
        <f>IF(LEN(A553)&gt;validOligoNameMaxLength,"RNA oligo name is too long. ","")</f>
        <v/>
      </c>
      <c r="V553" s="16">
        <f>IF(AND(A553&lt;&gt;"",NOT(ISNUMBER(SUMPRODUCT(FIND(MID(A553,ROW(INDIRECT("1:"&amp;LEN(A553))),1),validOligoNameCharacters))))),"RNA oligo name contains invalid characters. ","")</f>
        <v/>
      </c>
      <c r="W553" s="16">
        <f>IF(AND(B553&lt;&gt;"",NOT(ISNUMBER(SUMPRODUCT(FIND(MID(B553,ROW(INDIRECT("1:"&amp;LEN(B553))),1),validRnaSequenceCharacters))))),"RNA sequence contains invalid characters. ","")</f>
        <v/>
      </c>
      <c r="X553" s="16">
        <f>OR(Z553)</f>
        <v/>
      </c>
      <c r="Y553" s="16">
        <f>OR(Z553)</f>
        <v/>
      </c>
      <c r="Z553" s="16">
        <f>AND(A553="Leerposition",P553&gt;=2)</f>
        <v/>
      </c>
      <c r="AC553" s="16">
        <f>IF(AND(A553&lt;&gt;"",L553=""),"Physical condition not defined. ","")</f>
        <v/>
      </c>
      <c r="AD553" s="16">
        <f>IF(AND(A553&lt;&gt;"",M553=""),"Datasheet not defined. ","")</f>
        <v/>
      </c>
      <c r="AE553" s="16">
        <f>IF(AND(A553&lt;&gt;"",N553=""),"Aliquoting not defined. ","")</f>
        <v/>
      </c>
    </row>
    <row r="554" ht="10.5" customFormat="1" customHeight="1" s="16">
      <c r="A554" s="25" t="n"/>
      <c r="B554" s="25" t="n"/>
      <c r="C554" s="35">
        <f>IF(B554&lt;&gt;"",LEN(SUBSTITUTE(SUBSTITUTE(B554," ",""),"*","")),"")</f>
        <v/>
      </c>
      <c r="D554" s="19" t="n"/>
      <c r="E554" s="25" t="n"/>
      <c r="F554" s="19" t="n"/>
      <c r="G554" s="19" t="n"/>
      <c r="H554" s="19" t="n"/>
      <c r="I554" s="19" t="n"/>
      <c r="J554" s="19" t="n"/>
      <c r="K554" s="19" t="n"/>
      <c r="L554" s="19" t="n"/>
      <c r="M554" s="19" t="n"/>
      <c r="N554" s="19" t="n"/>
      <c r="O554" s="17">
        <f>Q554 &amp; R554 &amp; U554 &amp; V554 &amp; W554 &amp; S554 &amp; T554 &amp; AC554 &amp; AD554 &amp; AE554</f>
        <v/>
      </c>
      <c r="P554" s="1">
        <f>IF(B554&lt;&gt;"",LEN(SUBSTITUTE(SUBSTITUTE(B554," ",""),"*","")),"")</f>
        <v/>
      </c>
      <c r="Q554" s="1">
        <f>IF(AND(A554="",B554&lt;&gt;""),"No name provided. ","")</f>
        <v/>
      </c>
      <c r="R554" s="1">
        <f>IF(AND(A554&lt;&gt;"",B554=""),"No sequence provided. ","")</f>
        <v/>
      </c>
      <c r="S554" s="16">
        <f>IF(AND(P554&lt;&gt;"",E554&lt;&gt;"",NOT(X554)),IF(AND(INDEX(validRnaScaleLowerSizeLimits,MATCH(E554,validRnaScale,0))&lt;=$P554,$P554&lt;=INDEX(validRnaScaleUpperSizeLimits,MATCH(E554,validRnaScale,0))),"","Sequence (length) not available in " &amp; E554 &amp; " scale. "),"")</f>
        <v/>
      </c>
      <c r="T554" s="16">
        <f>IF(AND(P554&lt;&gt;"",E554&lt;&gt;"",NOT(Y554)),IF(AND(INDEX(validRnaPurificationLowerSizeLimits,MATCH(E554,validRnaScale,0),MATCH(D554,validRnaPurificationLowerSizeLimitsHeader,0))&lt;=$P554,$P554&lt;=INDEX(validRnaPurificationUpperSizeLimits,MATCH(E554,validRnaScale,0),MATCH(D554,validRnaPurificationUpperSizeLimitsHeader,0))),"","Combination of purification and scale not available. "),"")</f>
        <v/>
      </c>
      <c r="U554" s="16">
        <f>IF(LEN(A554)&gt;validOligoNameMaxLength,"RNA oligo name is too long. ","")</f>
        <v/>
      </c>
      <c r="V554" s="16">
        <f>IF(AND(A554&lt;&gt;"",NOT(ISNUMBER(SUMPRODUCT(FIND(MID(A554,ROW(INDIRECT("1:"&amp;LEN(A554))),1),validOligoNameCharacters))))),"RNA oligo name contains invalid characters. ","")</f>
        <v/>
      </c>
      <c r="W554" s="16">
        <f>IF(AND(B554&lt;&gt;"",NOT(ISNUMBER(SUMPRODUCT(FIND(MID(B554,ROW(INDIRECT("1:"&amp;LEN(B554))),1),validRnaSequenceCharacters))))),"RNA sequence contains invalid characters. ","")</f>
        <v/>
      </c>
      <c r="X554" s="16">
        <f>OR(Z554)</f>
        <v/>
      </c>
      <c r="Y554" s="16">
        <f>OR(Z554)</f>
        <v/>
      </c>
      <c r="Z554" s="16">
        <f>AND(A554="Leerposition",P554&gt;=2)</f>
        <v/>
      </c>
      <c r="AC554" s="16">
        <f>IF(AND(A554&lt;&gt;"",L554=""),"Physical condition not defined. ","")</f>
        <v/>
      </c>
      <c r="AD554" s="16">
        <f>IF(AND(A554&lt;&gt;"",M554=""),"Datasheet not defined. ","")</f>
        <v/>
      </c>
      <c r="AE554" s="16">
        <f>IF(AND(A554&lt;&gt;"",N554=""),"Aliquoting not defined. ","")</f>
        <v/>
      </c>
    </row>
    <row r="555" ht="10.5" customFormat="1" customHeight="1" s="16">
      <c r="A555" s="25" t="n"/>
      <c r="B555" s="25" t="n"/>
      <c r="C555" s="35">
        <f>IF(B555&lt;&gt;"",LEN(SUBSTITUTE(SUBSTITUTE(B555," ",""),"*","")),"")</f>
        <v/>
      </c>
      <c r="D555" s="19" t="n"/>
      <c r="E555" s="25" t="n"/>
      <c r="F555" s="19" t="n"/>
      <c r="G555" s="19" t="n"/>
      <c r="H555" s="19" t="n"/>
      <c r="I555" s="19" t="n"/>
      <c r="J555" s="19" t="n"/>
      <c r="K555" s="19" t="n"/>
      <c r="L555" s="19" t="n"/>
      <c r="M555" s="19" t="n"/>
      <c r="N555" s="19" t="n"/>
      <c r="O555" s="17">
        <f>Q555 &amp; R555 &amp; U555 &amp; V555 &amp; W555 &amp; S555 &amp; T555 &amp; AC555 &amp; AD555 &amp; AE555</f>
        <v/>
      </c>
      <c r="P555" s="1">
        <f>IF(B555&lt;&gt;"",LEN(SUBSTITUTE(SUBSTITUTE(B555," ",""),"*","")),"")</f>
        <v/>
      </c>
      <c r="Q555" s="1">
        <f>IF(AND(A555="",B555&lt;&gt;""),"No name provided. ","")</f>
        <v/>
      </c>
      <c r="R555" s="1">
        <f>IF(AND(A555&lt;&gt;"",B555=""),"No sequence provided. ","")</f>
        <v/>
      </c>
      <c r="S555" s="16">
        <f>IF(AND(P555&lt;&gt;"",E555&lt;&gt;"",NOT(X555)),IF(AND(INDEX(validRnaScaleLowerSizeLimits,MATCH(E555,validRnaScale,0))&lt;=$P555,$P555&lt;=INDEX(validRnaScaleUpperSizeLimits,MATCH(E555,validRnaScale,0))),"","Sequence (length) not available in " &amp; E555 &amp; " scale. "),"")</f>
        <v/>
      </c>
      <c r="T555" s="16">
        <f>IF(AND(P555&lt;&gt;"",E555&lt;&gt;"",NOT(Y555)),IF(AND(INDEX(validRnaPurificationLowerSizeLimits,MATCH(E555,validRnaScale,0),MATCH(D555,validRnaPurificationLowerSizeLimitsHeader,0))&lt;=$P555,$P555&lt;=INDEX(validRnaPurificationUpperSizeLimits,MATCH(E555,validRnaScale,0),MATCH(D555,validRnaPurificationUpperSizeLimitsHeader,0))),"","Combination of purification and scale not available. "),"")</f>
        <v/>
      </c>
      <c r="U555" s="16">
        <f>IF(LEN(A555)&gt;validOligoNameMaxLength,"RNA oligo name is too long. ","")</f>
        <v/>
      </c>
      <c r="V555" s="16">
        <f>IF(AND(A555&lt;&gt;"",NOT(ISNUMBER(SUMPRODUCT(FIND(MID(A555,ROW(INDIRECT("1:"&amp;LEN(A555))),1),validOligoNameCharacters))))),"RNA oligo name contains invalid characters. ","")</f>
        <v/>
      </c>
      <c r="W555" s="16">
        <f>IF(AND(B555&lt;&gt;"",NOT(ISNUMBER(SUMPRODUCT(FIND(MID(B555,ROW(INDIRECT("1:"&amp;LEN(B555))),1),validRnaSequenceCharacters))))),"RNA sequence contains invalid characters. ","")</f>
        <v/>
      </c>
      <c r="X555" s="16">
        <f>OR(Z555)</f>
        <v/>
      </c>
      <c r="Y555" s="16">
        <f>OR(Z555)</f>
        <v/>
      </c>
      <c r="Z555" s="16">
        <f>AND(A555="Leerposition",P555&gt;=2)</f>
        <v/>
      </c>
      <c r="AC555" s="16">
        <f>IF(AND(A555&lt;&gt;"",L555=""),"Physical condition not defined. ","")</f>
        <v/>
      </c>
      <c r="AD555" s="16">
        <f>IF(AND(A555&lt;&gt;"",M555=""),"Datasheet not defined. ","")</f>
        <v/>
      </c>
      <c r="AE555" s="16">
        <f>IF(AND(A555&lt;&gt;"",N555=""),"Aliquoting not defined. ","")</f>
        <v/>
      </c>
    </row>
    <row r="556" ht="10.5" customFormat="1" customHeight="1" s="16">
      <c r="A556" s="25" t="n"/>
      <c r="B556" s="25" t="n"/>
      <c r="C556" s="35">
        <f>IF(B556&lt;&gt;"",LEN(SUBSTITUTE(SUBSTITUTE(B556," ",""),"*","")),"")</f>
        <v/>
      </c>
      <c r="D556" s="19" t="n"/>
      <c r="E556" s="25" t="n"/>
      <c r="F556" s="19" t="n"/>
      <c r="G556" s="19" t="n"/>
      <c r="H556" s="19" t="n"/>
      <c r="I556" s="19" t="n"/>
      <c r="J556" s="19" t="n"/>
      <c r="K556" s="19" t="n"/>
      <c r="L556" s="19" t="n"/>
      <c r="M556" s="19" t="n"/>
      <c r="N556" s="19" t="n"/>
      <c r="O556" s="17">
        <f>Q556 &amp; R556 &amp; U556 &amp; V556 &amp; W556 &amp; S556 &amp; T556 &amp; AC556 &amp; AD556 &amp; AE556</f>
        <v/>
      </c>
      <c r="P556" s="1">
        <f>IF(B556&lt;&gt;"",LEN(SUBSTITUTE(SUBSTITUTE(B556," ",""),"*","")),"")</f>
        <v/>
      </c>
      <c r="Q556" s="1">
        <f>IF(AND(A556="",B556&lt;&gt;""),"No name provided. ","")</f>
        <v/>
      </c>
      <c r="R556" s="1">
        <f>IF(AND(A556&lt;&gt;"",B556=""),"No sequence provided. ","")</f>
        <v/>
      </c>
      <c r="S556" s="16">
        <f>IF(AND(P556&lt;&gt;"",E556&lt;&gt;"",NOT(X556)),IF(AND(INDEX(validRnaScaleLowerSizeLimits,MATCH(E556,validRnaScale,0))&lt;=$P556,$P556&lt;=INDEX(validRnaScaleUpperSizeLimits,MATCH(E556,validRnaScale,0))),"","Sequence (length) not available in " &amp; E556 &amp; " scale. "),"")</f>
        <v/>
      </c>
      <c r="T556" s="16">
        <f>IF(AND(P556&lt;&gt;"",E556&lt;&gt;"",NOT(Y556)),IF(AND(INDEX(validRnaPurificationLowerSizeLimits,MATCH(E556,validRnaScale,0),MATCH(D556,validRnaPurificationLowerSizeLimitsHeader,0))&lt;=$P556,$P556&lt;=INDEX(validRnaPurificationUpperSizeLimits,MATCH(E556,validRnaScale,0),MATCH(D556,validRnaPurificationUpperSizeLimitsHeader,0))),"","Combination of purification and scale not available. "),"")</f>
        <v/>
      </c>
      <c r="U556" s="16">
        <f>IF(LEN(A556)&gt;validOligoNameMaxLength,"RNA oligo name is too long. ","")</f>
        <v/>
      </c>
      <c r="V556" s="16">
        <f>IF(AND(A556&lt;&gt;"",NOT(ISNUMBER(SUMPRODUCT(FIND(MID(A556,ROW(INDIRECT("1:"&amp;LEN(A556))),1),validOligoNameCharacters))))),"RNA oligo name contains invalid characters. ","")</f>
        <v/>
      </c>
      <c r="W556" s="16">
        <f>IF(AND(B556&lt;&gt;"",NOT(ISNUMBER(SUMPRODUCT(FIND(MID(B556,ROW(INDIRECT("1:"&amp;LEN(B556))),1),validRnaSequenceCharacters))))),"RNA sequence contains invalid characters. ","")</f>
        <v/>
      </c>
      <c r="X556" s="16">
        <f>OR(Z556)</f>
        <v/>
      </c>
      <c r="Y556" s="16">
        <f>OR(Z556)</f>
        <v/>
      </c>
      <c r="Z556" s="16">
        <f>AND(A556="Leerposition",P556&gt;=2)</f>
        <v/>
      </c>
      <c r="AC556" s="16">
        <f>IF(AND(A556&lt;&gt;"",L556=""),"Physical condition not defined. ","")</f>
        <v/>
      </c>
      <c r="AD556" s="16">
        <f>IF(AND(A556&lt;&gt;"",M556=""),"Datasheet not defined. ","")</f>
        <v/>
      </c>
      <c r="AE556" s="16">
        <f>IF(AND(A556&lt;&gt;"",N556=""),"Aliquoting not defined. ","")</f>
        <v/>
      </c>
    </row>
    <row r="557" ht="10.5" customFormat="1" customHeight="1" s="16">
      <c r="A557" s="25" t="n"/>
      <c r="B557" s="25" t="n"/>
      <c r="C557" s="35">
        <f>IF(B557&lt;&gt;"",LEN(SUBSTITUTE(SUBSTITUTE(B557," ",""),"*","")),"")</f>
        <v/>
      </c>
      <c r="D557" s="19" t="n"/>
      <c r="E557" s="25" t="n"/>
      <c r="F557" s="19" t="n"/>
      <c r="G557" s="19" t="n"/>
      <c r="H557" s="19" t="n"/>
      <c r="I557" s="19" t="n"/>
      <c r="J557" s="19" t="n"/>
      <c r="K557" s="19" t="n"/>
      <c r="L557" s="19" t="n"/>
      <c r="M557" s="19" t="n"/>
      <c r="N557" s="19" t="n"/>
      <c r="O557" s="17">
        <f>Q557 &amp; R557 &amp; U557 &amp; V557 &amp; W557 &amp; S557 &amp; T557 &amp; AC557 &amp; AD557 &amp; AE557</f>
        <v/>
      </c>
      <c r="P557" s="1">
        <f>IF(B557&lt;&gt;"",LEN(SUBSTITUTE(SUBSTITUTE(B557," ",""),"*","")),"")</f>
        <v/>
      </c>
      <c r="Q557" s="1">
        <f>IF(AND(A557="",B557&lt;&gt;""),"No name provided. ","")</f>
        <v/>
      </c>
      <c r="R557" s="1">
        <f>IF(AND(A557&lt;&gt;"",B557=""),"No sequence provided. ","")</f>
        <v/>
      </c>
      <c r="S557" s="16">
        <f>IF(AND(P557&lt;&gt;"",E557&lt;&gt;"",NOT(X557)),IF(AND(INDEX(validRnaScaleLowerSizeLimits,MATCH(E557,validRnaScale,0))&lt;=$P557,$P557&lt;=INDEX(validRnaScaleUpperSizeLimits,MATCH(E557,validRnaScale,0))),"","Sequence (length) not available in " &amp; E557 &amp; " scale. "),"")</f>
        <v/>
      </c>
      <c r="T557" s="16">
        <f>IF(AND(P557&lt;&gt;"",E557&lt;&gt;"",NOT(Y557)),IF(AND(INDEX(validRnaPurificationLowerSizeLimits,MATCH(E557,validRnaScale,0),MATCH(D557,validRnaPurificationLowerSizeLimitsHeader,0))&lt;=$P557,$P557&lt;=INDEX(validRnaPurificationUpperSizeLimits,MATCH(E557,validRnaScale,0),MATCH(D557,validRnaPurificationUpperSizeLimitsHeader,0))),"","Combination of purification and scale not available. "),"")</f>
        <v/>
      </c>
      <c r="U557" s="16">
        <f>IF(LEN(A557)&gt;validOligoNameMaxLength,"RNA oligo name is too long. ","")</f>
        <v/>
      </c>
      <c r="V557" s="16">
        <f>IF(AND(A557&lt;&gt;"",NOT(ISNUMBER(SUMPRODUCT(FIND(MID(A557,ROW(INDIRECT("1:"&amp;LEN(A557))),1),validOligoNameCharacters))))),"RNA oligo name contains invalid characters. ","")</f>
        <v/>
      </c>
      <c r="W557" s="16">
        <f>IF(AND(B557&lt;&gt;"",NOT(ISNUMBER(SUMPRODUCT(FIND(MID(B557,ROW(INDIRECT("1:"&amp;LEN(B557))),1),validRnaSequenceCharacters))))),"RNA sequence contains invalid characters. ","")</f>
        <v/>
      </c>
      <c r="X557" s="16">
        <f>OR(Z557)</f>
        <v/>
      </c>
      <c r="Y557" s="16">
        <f>OR(Z557)</f>
        <v/>
      </c>
      <c r="Z557" s="16">
        <f>AND(A557="Leerposition",P557&gt;=2)</f>
        <v/>
      </c>
      <c r="AC557" s="16">
        <f>IF(AND(A557&lt;&gt;"",L557=""),"Physical condition not defined. ","")</f>
        <v/>
      </c>
      <c r="AD557" s="16">
        <f>IF(AND(A557&lt;&gt;"",M557=""),"Datasheet not defined. ","")</f>
        <v/>
      </c>
      <c r="AE557" s="16">
        <f>IF(AND(A557&lt;&gt;"",N557=""),"Aliquoting not defined. ","")</f>
        <v/>
      </c>
    </row>
    <row r="558" ht="10.5" customFormat="1" customHeight="1" s="16">
      <c r="A558" s="25" t="n"/>
      <c r="B558" s="25" t="n"/>
      <c r="C558" s="35">
        <f>IF(B558&lt;&gt;"",LEN(SUBSTITUTE(SUBSTITUTE(B558," ",""),"*","")),"")</f>
        <v/>
      </c>
      <c r="D558" s="19" t="n"/>
      <c r="E558" s="25" t="n"/>
      <c r="F558" s="19" t="n"/>
      <c r="G558" s="19" t="n"/>
      <c r="H558" s="19" t="n"/>
      <c r="I558" s="19" t="n"/>
      <c r="J558" s="19" t="n"/>
      <c r="K558" s="19" t="n"/>
      <c r="L558" s="19" t="n"/>
      <c r="M558" s="19" t="n"/>
      <c r="N558" s="19" t="n"/>
      <c r="O558" s="17">
        <f>Q558 &amp; R558 &amp; U558 &amp; V558 &amp; W558 &amp; S558 &amp; T558 &amp; AC558 &amp; AD558 &amp; AE558</f>
        <v/>
      </c>
      <c r="P558" s="1">
        <f>IF(B558&lt;&gt;"",LEN(SUBSTITUTE(SUBSTITUTE(B558," ",""),"*","")),"")</f>
        <v/>
      </c>
      <c r="Q558" s="1">
        <f>IF(AND(A558="",B558&lt;&gt;""),"No name provided. ","")</f>
        <v/>
      </c>
      <c r="R558" s="1">
        <f>IF(AND(A558&lt;&gt;"",B558=""),"No sequence provided. ","")</f>
        <v/>
      </c>
      <c r="S558" s="16">
        <f>IF(AND(P558&lt;&gt;"",E558&lt;&gt;"",NOT(X558)),IF(AND(INDEX(validRnaScaleLowerSizeLimits,MATCH(E558,validRnaScale,0))&lt;=$P558,$P558&lt;=INDEX(validRnaScaleUpperSizeLimits,MATCH(E558,validRnaScale,0))),"","Sequence (length) not available in " &amp; E558 &amp; " scale. "),"")</f>
        <v/>
      </c>
      <c r="T558" s="16">
        <f>IF(AND(P558&lt;&gt;"",E558&lt;&gt;"",NOT(Y558)),IF(AND(INDEX(validRnaPurificationLowerSizeLimits,MATCH(E558,validRnaScale,0),MATCH(D558,validRnaPurificationLowerSizeLimitsHeader,0))&lt;=$P558,$P558&lt;=INDEX(validRnaPurificationUpperSizeLimits,MATCH(E558,validRnaScale,0),MATCH(D558,validRnaPurificationUpperSizeLimitsHeader,0))),"","Combination of purification and scale not available. "),"")</f>
        <v/>
      </c>
      <c r="U558" s="16">
        <f>IF(LEN(A558)&gt;validOligoNameMaxLength,"RNA oligo name is too long. ","")</f>
        <v/>
      </c>
      <c r="V558" s="16">
        <f>IF(AND(A558&lt;&gt;"",NOT(ISNUMBER(SUMPRODUCT(FIND(MID(A558,ROW(INDIRECT("1:"&amp;LEN(A558))),1),validOligoNameCharacters))))),"RNA oligo name contains invalid characters. ","")</f>
        <v/>
      </c>
      <c r="W558" s="16">
        <f>IF(AND(B558&lt;&gt;"",NOT(ISNUMBER(SUMPRODUCT(FIND(MID(B558,ROW(INDIRECT("1:"&amp;LEN(B558))),1),validRnaSequenceCharacters))))),"RNA sequence contains invalid characters. ","")</f>
        <v/>
      </c>
      <c r="X558" s="16">
        <f>OR(Z558)</f>
        <v/>
      </c>
      <c r="Y558" s="16">
        <f>OR(Z558)</f>
        <v/>
      </c>
      <c r="Z558" s="16">
        <f>AND(A558="Leerposition",P558&gt;=2)</f>
        <v/>
      </c>
      <c r="AC558" s="16">
        <f>IF(AND(A558&lt;&gt;"",L558=""),"Physical condition not defined. ","")</f>
        <v/>
      </c>
      <c r="AD558" s="16">
        <f>IF(AND(A558&lt;&gt;"",M558=""),"Datasheet not defined. ","")</f>
        <v/>
      </c>
      <c r="AE558" s="16">
        <f>IF(AND(A558&lt;&gt;"",N558=""),"Aliquoting not defined. ","")</f>
        <v/>
      </c>
    </row>
    <row r="559" ht="10.5" customFormat="1" customHeight="1" s="16">
      <c r="A559" s="25" t="n"/>
      <c r="B559" s="25" t="n"/>
      <c r="C559" s="35">
        <f>IF(B559&lt;&gt;"",LEN(SUBSTITUTE(SUBSTITUTE(B559," ",""),"*","")),"")</f>
        <v/>
      </c>
      <c r="D559" s="19" t="n"/>
      <c r="E559" s="25" t="n"/>
      <c r="F559" s="19" t="n"/>
      <c r="G559" s="19" t="n"/>
      <c r="H559" s="19" t="n"/>
      <c r="I559" s="19" t="n"/>
      <c r="J559" s="19" t="n"/>
      <c r="K559" s="19" t="n"/>
      <c r="L559" s="19" t="n"/>
      <c r="M559" s="19" t="n"/>
      <c r="N559" s="19" t="n"/>
      <c r="O559" s="17">
        <f>Q559 &amp; R559 &amp; U559 &amp; V559 &amp; W559 &amp; S559 &amp; T559 &amp; AC559 &amp; AD559 &amp; AE559</f>
        <v/>
      </c>
      <c r="P559" s="1">
        <f>IF(B559&lt;&gt;"",LEN(SUBSTITUTE(SUBSTITUTE(B559," ",""),"*","")),"")</f>
        <v/>
      </c>
      <c r="Q559" s="1">
        <f>IF(AND(A559="",B559&lt;&gt;""),"No name provided. ","")</f>
        <v/>
      </c>
      <c r="R559" s="1">
        <f>IF(AND(A559&lt;&gt;"",B559=""),"No sequence provided. ","")</f>
        <v/>
      </c>
      <c r="S559" s="16">
        <f>IF(AND(P559&lt;&gt;"",E559&lt;&gt;"",NOT(X559)),IF(AND(INDEX(validRnaScaleLowerSizeLimits,MATCH(E559,validRnaScale,0))&lt;=$P559,$P559&lt;=INDEX(validRnaScaleUpperSizeLimits,MATCH(E559,validRnaScale,0))),"","Sequence (length) not available in " &amp; E559 &amp; " scale. "),"")</f>
        <v/>
      </c>
      <c r="T559" s="16">
        <f>IF(AND(P559&lt;&gt;"",E559&lt;&gt;"",NOT(Y559)),IF(AND(INDEX(validRnaPurificationLowerSizeLimits,MATCH(E559,validRnaScale,0),MATCH(D559,validRnaPurificationLowerSizeLimitsHeader,0))&lt;=$P559,$P559&lt;=INDEX(validRnaPurificationUpperSizeLimits,MATCH(E559,validRnaScale,0),MATCH(D559,validRnaPurificationUpperSizeLimitsHeader,0))),"","Combination of purification and scale not available. "),"")</f>
        <v/>
      </c>
      <c r="U559" s="16">
        <f>IF(LEN(A559)&gt;validOligoNameMaxLength,"RNA oligo name is too long. ","")</f>
        <v/>
      </c>
      <c r="V559" s="16">
        <f>IF(AND(A559&lt;&gt;"",NOT(ISNUMBER(SUMPRODUCT(FIND(MID(A559,ROW(INDIRECT("1:"&amp;LEN(A559))),1),validOligoNameCharacters))))),"RNA oligo name contains invalid characters. ","")</f>
        <v/>
      </c>
      <c r="W559" s="16">
        <f>IF(AND(B559&lt;&gt;"",NOT(ISNUMBER(SUMPRODUCT(FIND(MID(B559,ROW(INDIRECT("1:"&amp;LEN(B559))),1),validRnaSequenceCharacters))))),"RNA sequence contains invalid characters. ","")</f>
        <v/>
      </c>
      <c r="X559" s="16">
        <f>OR(Z559)</f>
        <v/>
      </c>
      <c r="Y559" s="16">
        <f>OR(Z559)</f>
        <v/>
      </c>
      <c r="Z559" s="16">
        <f>AND(A559="Leerposition",P559&gt;=2)</f>
        <v/>
      </c>
      <c r="AC559" s="16">
        <f>IF(AND(A559&lt;&gt;"",L559=""),"Physical condition not defined. ","")</f>
        <v/>
      </c>
      <c r="AD559" s="16">
        <f>IF(AND(A559&lt;&gt;"",M559=""),"Datasheet not defined. ","")</f>
        <v/>
      </c>
      <c r="AE559" s="16">
        <f>IF(AND(A559&lt;&gt;"",N559=""),"Aliquoting not defined. ","")</f>
        <v/>
      </c>
    </row>
    <row r="560" ht="10.5" customFormat="1" customHeight="1" s="16">
      <c r="A560" s="25" t="n"/>
      <c r="B560" s="25" t="n"/>
      <c r="C560" s="35">
        <f>IF(B560&lt;&gt;"",LEN(SUBSTITUTE(SUBSTITUTE(B560," ",""),"*","")),"")</f>
        <v/>
      </c>
      <c r="D560" s="19" t="n"/>
      <c r="E560" s="25" t="n"/>
      <c r="F560" s="19" t="n"/>
      <c r="G560" s="19" t="n"/>
      <c r="H560" s="19" t="n"/>
      <c r="I560" s="19" t="n"/>
      <c r="J560" s="19" t="n"/>
      <c r="K560" s="19" t="n"/>
      <c r="L560" s="19" t="n"/>
      <c r="M560" s="19" t="n"/>
      <c r="N560" s="19" t="n"/>
      <c r="O560" s="17">
        <f>Q560 &amp; R560 &amp; U560 &amp; V560 &amp; W560 &amp; S560 &amp; T560 &amp; AC560 &amp; AD560 &amp; AE560</f>
        <v/>
      </c>
      <c r="P560" s="1">
        <f>IF(B560&lt;&gt;"",LEN(SUBSTITUTE(SUBSTITUTE(B560," ",""),"*","")),"")</f>
        <v/>
      </c>
      <c r="Q560" s="1">
        <f>IF(AND(A560="",B560&lt;&gt;""),"No name provided. ","")</f>
        <v/>
      </c>
      <c r="R560" s="1">
        <f>IF(AND(A560&lt;&gt;"",B560=""),"No sequence provided. ","")</f>
        <v/>
      </c>
      <c r="S560" s="16">
        <f>IF(AND(P560&lt;&gt;"",E560&lt;&gt;"",NOT(X560)),IF(AND(INDEX(validRnaScaleLowerSizeLimits,MATCH(E560,validRnaScale,0))&lt;=$P560,$P560&lt;=INDEX(validRnaScaleUpperSizeLimits,MATCH(E560,validRnaScale,0))),"","Sequence (length) not available in " &amp; E560 &amp; " scale. "),"")</f>
        <v/>
      </c>
      <c r="T560" s="16">
        <f>IF(AND(P560&lt;&gt;"",E560&lt;&gt;"",NOT(Y560)),IF(AND(INDEX(validRnaPurificationLowerSizeLimits,MATCH(E560,validRnaScale,0),MATCH(D560,validRnaPurificationLowerSizeLimitsHeader,0))&lt;=$P560,$P560&lt;=INDEX(validRnaPurificationUpperSizeLimits,MATCH(E560,validRnaScale,0),MATCH(D560,validRnaPurificationUpperSizeLimitsHeader,0))),"","Combination of purification and scale not available. "),"")</f>
        <v/>
      </c>
      <c r="U560" s="16">
        <f>IF(LEN(A560)&gt;validOligoNameMaxLength,"RNA oligo name is too long. ","")</f>
        <v/>
      </c>
      <c r="V560" s="16">
        <f>IF(AND(A560&lt;&gt;"",NOT(ISNUMBER(SUMPRODUCT(FIND(MID(A560,ROW(INDIRECT("1:"&amp;LEN(A560))),1),validOligoNameCharacters))))),"RNA oligo name contains invalid characters. ","")</f>
        <v/>
      </c>
      <c r="W560" s="16">
        <f>IF(AND(B560&lt;&gt;"",NOT(ISNUMBER(SUMPRODUCT(FIND(MID(B560,ROW(INDIRECT("1:"&amp;LEN(B560))),1),validRnaSequenceCharacters))))),"RNA sequence contains invalid characters. ","")</f>
        <v/>
      </c>
      <c r="X560" s="16">
        <f>OR(Z560)</f>
        <v/>
      </c>
      <c r="Y560" s="16">
        <f>OR(Z560)</f>
        <v/>
      </c>
      <c r="Z560" s="16">
        <f>AND(A560="Leerposition",P560&gt;=2)</f>
        <v/>
      </c>
      <c r="AC560" s="16">
        <f>IF(AND(A560&lt;&gt;"",L560=""),"Physical condition not defined. ","")</f>
        <v/>
      </c>
      <c r="AD560" s="16">
        <f>IF(AND(A560&lt;&gt;"",M560=""),"Datasheet not defined. ","")</f>
        <v/>
      </c>
      <c r="AE560" s="16">
        <f>IF(AND(A560&lt;&gt;"",N560=""),"Aliquoting not defined. ","")</f>
        <v/>
      </c>
    </row>
    <row r="561" ht="10.5" customFormat="1" customHeight="1" s="16">
      <c r="A561" s="25" t="n"/>
      <c r="B561" s="25" t="n"/>
      <c r="C561" s="35">
        <f>IF(B561&lt;&gt;"",LEN(SUBSTITUTE(SUBSTITUTE(B561," ",""),"*","")),"")</f>
        <v/>
      </c>
      <c r="D561" s="19" t="n"/>
      <c r="E561" s="25" t="n"/>
      <c r="F561" s="19" t="n"/>
      <c r="G561" s="19" t="n"/>
      <c r="H561" s="19" t="n"/>
      <c r="I561" s="19" t="n"/>
      <c r="J561" s="19" t="n"/>
      <c r="K561" s="19" t="n"/>
      <c r="L561" s="19" t="n"/>
      <c r="M561" s="19" t="n"/>
      <c r="N561" s="19" t="n"/>
      <c r="O561" s="17">
        <f>Q561 &amp; R561 &amp; U561 &amp; V561 &amp; W561 &amp; S561 &amp; T561 &amp; AC561 &amp; AD561 &amp; AE561</f>
        <v/>
      </c>
      <c r="P561" s="1">
        <f>IF(B561&lt;&gt;"",LEN(SUBSTITUTE(SUBSTITUTE(B561," ",""),"*","")),"")</f>
        <v/>
      </c>
      <c r="Q561" s="1">
        <f>IF(AND(A561="",B561&lt;&gt;""),"No name provided. ","")</f>
        <v/>
      </c>
      <c r="R561" s="1">
        <f>IF(AND(A561&lt;&gt;"",B561=""),"No sequence provided. ","")</f>
        <v/>
      </c>
      <c r="S561" s="16">
        <f>IF(AND(P561&lt;&gt;"",E561&lt;&gt;"",NOT(X561)),IF(AND(INDEX(validRnaScaleLowerSizeLimits,MATCH(E561,validRnaScale,0))&lt;=$P561,$P561&lt;=INDEX(validRnaScaleUpperSizeLimits,MATCH(E561,validRnaScale,0))),"","Sequence (length) not available in " &amp; E561 &amp; " scale. "),"")</f>
        <v/>
      </c>
      <c r="T561" s="16">
        <f>IF(AND(P561&lt;&gt;"",E561&lt;&gt;"",NOT(Y561)),IF(AND(INDEX(validRnaPurificationLowerSizeLimits,MATCH(E561,validRnaScale,0),MATCH(D561,validRnaPurificationLowerSizeLimitsHeader,0))&lt;=$P561,$P561&lt;=INDEX(validRnaPurificationUpperSizeLimits,MATCH(E561,validRnaScale,0),MATCH(D561,validRnaPurificationUpperSizeLimitsHeader,0))),"","Combination of purification and scale not available. "),"")</f>
        <v/>
      </c>
      <c r="U561" s="16">
        <f>IF(LEN(A561)&gt;validOligoNameMaxLength,"RNA oligo name is too long. ","")</f>
        <v/>
      </c>
      <c r="V561" s="16">
        <f>IF(AND(A561&lt;&gt;"",NOT(ISNUMBER(SUMPRODUCT(FIND(MID(A561,ROW(INDIRECT("1:"&amp;LEN(A561))),1),validOligoNameCharacters))))),"RNA oligo name contains invalid characters. ","")</f>
        <v/>
      </c>
      <c r="W561" s="16">
        <f>IF(AND(B561&lt;&gt;"",NOT(ISNUMBER(SUMPRODUCT(FIND(MID(B561,ROW(INDIRECT("1:"&amp;LEN(B561))),1),validRnaSequenceCharacters))))),"RNA sequence contains invalid characters. ","")</f>
        <v/>
      </c>
      <c r="X561" s="16">
        <f>OR(Z561)</f>
        <v/>
      </c>
      <c r="Y561" s="16">
        <f>OR(Z561)</f>
        <v/>
      </c>
      <c r="Z561" s="16">
        <f>AND(A561="Leerposition",P561&gt;=2)</f>
        <v/>
      </c>
      <c r="AC561" s="16">
        <f>IF(AND(A561&lt;&gt;"",L561=""),"Physical condition not defined. ","")</f>
        <v/>
      </c>
      <c r="AD561" s="16">
        <f>IF(AND(A561&lt;&gt;"",M561=""),"Datasheet not defined. ","")</f>
        <v/>
      </c>
      <c r="AE561" s="16">
        <f>IF(AND(A561&lt;&gt;"",N561=""),"Aliquoting not defined. ","")</f>
        <v/>
      </c>
    </row>
    <row r="562" ht="10.5" customFormat="1" customHeight="1" s="16">
      <c r="A562" s="25" t="n"/>
      <c r="B562" s="25" t="n"/>
      <c r="C562" s="35">
        <f>IF(B562&lt;&gt;"",LEN(SUBSTITUTE(SUBSTITUTE(B562," ",""),"*","")),"")</f>
        <v/>
      </c>
      <c r="D562" s="19" t="n"/>
      <c r="E562" s="25" t="n"/>
      <c r="F562" s="19" t="n"/>
      <c r="G562" s="19" t="n"/>
      <c r="H562" s="19" t="n"/>
      <c r="I562" s="19" t="n"/>
      <c r="J562" s="19" t="n"/>
      <c r="K562" s="19" t="n"/>
      <c r="L562" s="19" t="n"/>
      <c r="M562" s="19" t="n"/>
      <c r="N562" s="19" t="n"/>
      <c r="O562" s="17">
        <f>Q562 &amp; R562 &amp; U562 &amp; V562 &amp; W562 &amp; S562 &amp; T562 &amp; AC562 &amp; AD562 &amp; AE562</f>
        <v/>
      </c>
      <c r="P562" s="1">
        <f>IF(B562&lt;&gt;"",LEN(SUBSTITUTE(SUBSTITUTE(B562," ",""),"*","")),"")</f>
        <v/>
      </c>
      <c r="Q562" s="1">
        <f>IF(AND(A562="",B562&lt;&gt;""),"No name provided. ","")</f>
        <v/>
      </c>
      <c r="R562" s="1">
        <f>IF(AND(A562&lt;&gt;"",B562=""),"No sequence provided. ","")</f>
        <v/>
      </c>
      <c r="S562" s="16">
        <f>IF(AND(P562&lt;&gt;"",E562&lt;&gt;"",NOT(X562)),IF(AND(INDEX(validRnaScaleLowerSizeLimits,MATCH(E562,validRnaScale,0))&lt;=$P562,$P562&lt;=INDEX(validRnaScaleUpperSizeLimits,MATCH(E562,validRnaScale,0))),"","Sequence (length) not available in " &amp; E562 &amp; " scale. "),"")</f>
        <v/>
      </c>
      <c r="T562" s="16">
        <f>IF(AND(P562&lt;&gt;"",E562&lt;&gt;"",NOT(Y562)),IF(AND(INDEX(validRnaPurificationLowerSizeLimits,MATCH(E562,validRnaScale,0),MATCH(D562,validRnaPurificationLowerSizeLimitsHeader,0))&lt;=$P562,$P562&lt;=INDEX(validRnaPurificationUpperSizeLimits,MATCH(E562,validRnaScale,0),MATCH(D562,validRnaPurificationUpperSizeLimitsHeader,0))),"","Combination of purification and scale not available. "),"")</f>
        <v/>
      </c>
      <c r="U562" s="16">
        <f>IF(LEN(A562)&gt;validOligoNameMaxLength,"RNA oligo name is too long. ","")</f>
        <v/>
      </c>
      <c r="V562" s="16">
        <f>IF(AND(A562&lt;&gt;"",NOT(ISNUMBER(SUMPRODUCT(FIND(MID(A562,ROW(INDIRECT("1:"&amp;LEN(A562))),1),validOligoNameCharacters))))),"RNA oligo name contains invalid characters. ","")</f>
        <v/>
      </c>
      <c r="W562" s="16">
        <f>IF(AND(B562&lt;&gt;"",NOT(ISNUMBER(SUMPRODUCT(FIND(MID(B562,ROW(INDIRECT("1:"&amp;LEN(B562))),1),validRnaSequenceCharacters))))),"RNA sequence contains invalid characters. ","")</f>
        <v/>
      </c>
      <c r="X562" s="16">
        <f>OR(Z562)</f>
        <v/>
      </c>
      <c r="Y562" s="16">
        <f>OR(Z562)</f>
        <v/>
      </c>
      <c r="Z562" s="16">
        <f>AND(A562="Leerposition",P562&gt;=2)</f>
        <v/>
      </c>
      <c r="AC562" s="16">
        <f>IF(AND(A562&lt;&gt;"",L562=""),"Physical condition not defined. ","")</f>
        <v/>
      </c>
      <c r="AD562" s="16">
        <f>IF(AND(A562&lt;&gt;"",M562=""),"Datasheet not defined. ","")</f>
        <v/>
      </c>
      <c r="AE562" s="16">
        <f>IF(AND(A562&lt;&gt;"",N562=""),"Aliquoting not defined. ","")</f>
        <v/>
      </c>
    </row>
    <row r="563" ht="10.5" customFormat="1" customHeight="1" s="16">
      <c r="A563" s="25" t="n"/>
      <c r="B563" s="25" t="n"/>
      <c r="C563" s="35">
        <f>IF(B563&lt;&gt;"",LEN(SUBSTITUTE(SUBSTITUTE(B563," ",""),"*","")),"")</f>
        <v/>
      </c>
      <c r="D563" s="19" t="n"/>
      <c r="E563" s="25" t="n"/>
      <c r="F563" s="19" t="n"/>
      <c r="G563" s="19" t="n"/>
      <c r="H563" s="19" t="n"/>
      <c r="I563" s="19" t="n"/>
      <c r="J563" s="19" t="n"/>
      <c r="K563" s="19" t="n"/>
      <c r="L563" s="19" t="n"/>
      <c r="M563" s="19" t="n"/>
      <c r="N563" s="19" t="n"/>
      <c r="O563" s="17">
        <f>Q563 &amp; R563 &amp; U563 &amp; V563 &amp; W563 &amp; S563 &amp; T563 &amp; AC563 &amp; AD563 &amp; AE563</f>
        <v/>
      </c>
      <c r="P563" s="1">
        <f>IF(B563&lt;&gt;"",LEN(SUBSTITUTE(SUBSTITUTE(B563," ",""),"*","")),"")</f>
        <v/>
      </c>
      <c r="Q563" s="1">
        <f>IF(AND(A563="",B563&lt;&gt;""),"No name provided. ","")</f>
        <v/>
      </c>
      <c r="R563" s="1">
        <f>IF(AND(A563&lt;&gt;"",B563=""),"No sequence provided. ","")</f>
        <v/>
      </c>
      <c r="S563" s="16">
        <f>IF(AND(P563&lt;&gt;"",E563&lt;&gt;"",NOT(X563)),IF(AND(INDEX(validRnaScaleLowerSizeLimits,MATCH(E563,validRnaScale,0))&lt;=$P563,$P563&lt;=INDEX(validRnaScaleUpperSizeLimits,MATCH(E563,validRnaScale,0))),"","Sequence (length) not available in " &amp; E563 &amp; " scale. "),"")</f>
        <v/>
      </c>
      <c r="T563" s="16">
        <f>IF(AND(P563&lt;&gt;"",E563&lt;&gt;"",NOT(Y563)),IF(AND(INDEX(validRnaPurificationLowerSizeLimits,MATCH(E563,validRnaScale,0),MATCH(D563,validRnaPurificationLowerSizeLimitsHeader,0))&lt;=$P563,$P563&lt;=INDEX(validRnaPurificationUpperSizeLimits,MATCH(E563,validRnaScale,0),MATCH(D563,validRnaPurificationUpperSizeLimitsHeader,0))),"","Combination of purification and scale not available. "),"")</f>
        <v/>
      </c>
      <c r="U563" s="16">
        <f>IF(LEN(A563)&gt;validOligoNameMaxLength,"RNA oligo name is too long. ","")</f>
        <v/>
      </c>
      <c r="V563" s="16">
        <f>IF(AND(A563&lt;&gt;"",NOT(ISNUMBER(SUMPRODUCT(FIND(MID(A563,ROW(INDIRECT("1:"&amp;LEN(A563))),1),validOligoNameCharacters))))),"RNA oligo name contains invalid characters. ","")</f>
        <v/>
      </c>
      <c r="W563" s="16">
        <f>IF(AND(B563&lt;&gt;"",NOT(ISNUMBER(SUMPRODUCT(FIND(MID(B563,ROW(INDIRECT("1:"&amp;LEN(B563))),1),validRnaSequenceCharacters))))),"RNA sequence contains invalid characters. ","")</f>
        <v/>
      </c>
      <c r="X563" s="16">
        <f>OR(Z563)</f>
        <v/>
      </c>
      <c r="Y563" s="16">
        <f>OR(Z563)</f>
        <v/>
      </c>
      <c r="Z563" s="16">
        <f>AND(A563="Leerposition",P563&gt;=2)</f>
        <v/>
      </c>
      <c r="AC563" s="16">
        <f>IF(AND(A563&lt;&gt;"",L563=""),"Physical condition not defined. ","")</f>
        <v/>
      </c>
      <c r="AD563" s="16">
        <f>IF(AND(A563&lt;&gt;"",M563=""),"Datasheet not defined. ","")</f>
        <v/>
      </c>
      <c r="AE563" s="16">
        <f>IF(AND(A563&lt;&gt;"",N563=""),"Aliquoting not defined. ","")</f>
        <v/>
      </c>
    </row>
    <row r="564" ht="10.5" customFormat="1" customHeight="1" s="16">
      <c r="A564" s="25" t="n"/>
      <c r="B564" s="25" t="n"/>
      <c r="C564" s="35">
        <f>IF(B564&lt;&gt;"",LEN(SUBSTITUTE(SUBSTITUTE(B564," ",""),"*","")),"")</f>
        <v/>
      </c>
      <c r="D564" s="19" t="n"/>
      <c r="E564" s="25" t="n"/>
      <c r="F564" s="19" t="n"/>
      <c r="G564" s="19" t="n"/>
      <c r="H564" s="19" t="n"/>
      <c r="I564" s="19" t="n"/>
      <c r="J564" s="19" t="n"/>
      <c r="K564" s="19" t="n"/>
      <c r="L564" s="19" t="n"/>
      <c r="M564" s="19" t="n"/>
      <c r="N564" s="19" t="n"/>
      <c r="O564" s="17">
        <f>Q564 &amp; R564 &amp; U564 &amp; V564 &amp; W564 &amp; S564 &amp; T564 &amp; AC564 &amp; AD564 &amp; AE564</f>
        <v/>
      </c>
      <c r="P564" s="1">
        <f>IF(B564&lt;&gt;"",LEN(SUBSTITUTE(SUBSTITUTE(B564," ",""),"*","")),"")</f>
        <v/>
      </c>
      <c r="Q564" s="1">
        <f>IF(AND(A564="",B564&lt;&gt;""),"No name provided. ","")</f>
        <v/>
      </c>
      <c r="R564" s="1">
        <f>IF(AND(A564&lt;&gt;"",B564=""),"No sequence provided. ","")</f>
        <v/>
      </c>
      <c r="S564" s="16">
        <f>IF(AND(P564&lt;&gt;"",E564&lt;&gt;"",NOT(X564)),IF(AND(INDEX(validRnaScaleLowerSizeLimits,MATCH(E564,validRnaScale,0))&lt;=$P564,$P564&lt;=INDEX(validRnaScaleUpperSizeLimits,MATCH(E564,validRnaScale,0))),"","Sequence (length) not available in " &amp; E564 &amp; " scale. "),"")</f>
        <v/>
      </c>
      <c r="T564" s="16">
        <f>IF(AND(P564&lt;&gt;"",E564&lt;&gt;"",NOT(Y564)),IF(AND(INDEX(validRnaPurificationLowerSizeLimits,MATCH(E564,validRnaScale,0),MATCH(D564,validRnaPurificationLowerSizeLimitsHeader,0))&lt;=$P564,$P564&lt;=INDEX(validRnaPurificationUpperSizeLimits,MATCH(E564,validRnaScale,0),MATCH(D564,validRnaPurificationUpperSizeLimitsHeader,0))),"","Combination of purification and scale not available. "),"")</f>
        <v/>
      </c>
      <c r="U564" s="16">
        <f>IF(LEN(A564)&gt;validOligoNameMaxLength,"RNA oligo name is too long. ","")</f>
        <v/>
      </c>
      <c r="V564" s="16">
        <f>IF(AND(A564&lt;&gt;"",NOT(ISNUMBER(SUMPRODUCT(FIND(MID(A564,ROW(INDIRECT("1:"&amp;LEN(A564))),1),validOligoNameCharacters))))),"RNA oligo name contains invalid characters. ","")</f>
        <v/>
      </c>
      <c r="W564" s="16">
        <f>IF(AND(B564&lt;&gt;"",NOT(ISNUMBER(SUMPRODUCT(FIND(MID(B564,ROW(INDIRECT("1:"&amp;LEN(B564))),1),validRnaSequenceCharacters))))),"RNA sequence contains invalid characters. ","")</f>
        <v/>
      </c>
      <c r="X564" s="16">
        <f>OR(Z564)</f>
        <v/>
      </c>
      <c r="Y564" s="16">
        <f>OR(Z564)</f>
        <v/>
      </c>
      <c r="Z564" s="16">
        <f>AND(A564="Leerposition",P564&gt;=2)</f>
        <v/>
      </c>
      <c r="AC564" s="16">
        <f>IF(AND(A564&lt;&gt;"",L564=""),"Physical condition not defined. ","")</f>
        <v/>
      </c>
      <c r="AD564" s="16">
        <f>IF(AND(A564&lt;&gt;"",M564=""),"Datasheet not defined. ","")</f>
        <v/>
      </c>
      <c r="AE564" s="16">
        <f>IF(AND(A564&lt;&gt;"",N564=""),"Aliquoting not defined. ","")</f>
        <v/>
      </c>
    </row>
    <row r="565" ht="10.5" customFormat="1" customHeight="1" s="16">
      <c r="A565" s="25" t="n"/>
      <c r="B565" s="25" t="n"/>
      <c r="C565" s="35">
        <f>IF(B565&lt;&gt;"",LEN(SUBSTITUTE(SUBSTITUTE(B565," ",""),"*","")),"")</f>
        <v/>
      </c>
      <c r="D565" s="19" t="n"/>
      <c r="E565" s="25" t="n"/>
      <c r="F565" s="19" t="n"/>
      <c r="G565" s="19" t="n"/>
      <c r="H565" s="19" t="n"/>
      <c r="I565" s="19" t="n"/>
      <c r="J565" s="19" t="n"/>
      <c r="K565" s="19" t="n"/>
      <c r="L565" s="19" t="n"/>
      <c r="M565" s="19" t="n"/>
      <c r="N565" s="19" t="n"/>
      <c r="O565" s="17">
        <f>Q565 &amp; R565 &amp; U565 &amp; V565 &amp; W565 &amp; S565 &amp; T565 &amp; AC565 &amp; AD565 &amp; AE565</f>
        <v/>
      </c>
      <c r="P565" s="1">
        <f>IF(B565&lt;&gt;"",LEN(SUBSTITUTE(SUBSTITUTE(B565," ",""),"*","")),"")</f>
        <v/>
      </c>
      <c r="Q565" s="1">
        <f>IF(AND(A565="",B565&lt;&gt;""),"No name provided. ","")</f>
        <v/>
      </c>
      <c r="R565" s="1">
        <f>IF(AND(A565&lt;&gt;"",B565=""),"No sequence provided. ","")</f>
        <v/>
      </c>
      <c r="S565" s="16">
        <f>IF(AND(P565&lt;&gt;"",E565&lt;&gt;"",NOT(X565)),IF(AND(INDEX(validRnaScaleLowerSizeLimits,MATCH(E565,validRnaScale,0))&lt;=$P565,$P565&lt;=INDEX(validRnaScaleUpperSizeLimits,MATCH(E565,validRnaScale,0))),"","Sequence (length) not available in " &amp; E565 &amp; " scale. "),"")</f>
        <v/>
      </c>
      <c r="T565" s="16">
        <f>IF(AND(P565&lt;&gt;"",E565&lt;&gt;"",NOT(Y565)),IF(AND(INDEX(validRnaPurificationLowerSizeLimits,MATCH(E565,validRnaScale,0),MATCH(D565,validRnaPurificationLowerSizeLimitsHeader,0))&lt;=$P565,$P565&lt;=INDEX(validRnaPurificationUpperSizeLimits,MATCH(E565,validRnaScale,0),MATCH(D565,validRnaPurificationUpperSizeLimitsHeader,0))),"","Combination of purification and scale not available. "),"")</f>
        <v/>
      </c>
      <c r="U565" s="16">
        <f>IF(LEN(A565)&gt;validOligoNameMaxLength,"RNA oligo name is too long. ","")</f>
        <v/>
      </c>
      <c r="V565" s="16">
        <f>IF(AND(A565&lt;&gt;"",NOT(ISNUMBER(SUMPRODUCT(FIND(MID(A565,ROW(INDIRECT("1:"&amp;LEN(A565))),1),validOligoNameCharacters))))),"RNA oligo name contains invalid characters. ","")</f>
        <v/>
      </c>
      <c r="W565" s="16">
        <f>IF(AND(B565&lt;&gt;"",NOT(ISNUMBER(SUMPRODUCT(FIND(MID(B565,ROW(INDIRECT("1:"&amp;LEN(B565))),1),validRnaSequenceCharacters))))),"RNA sequence contains invalid characters. ","")</f>
        <v/>
      </c>
      <c r="X565" s="16">
        <f>OR(Z565)</f>
        <v/>
      </c>
      <c r="Y565" s="16">
        <f>OR(Z565)</f>
        <v/>
      </c>
      <c r="Z565" s="16">
        <f>AND(A565="Leerposition",P565&gt;=2)</f>
        <v/>
      </c>
      <c r="AC565" s="16">
        <f>IF(AND(A565&lt;&gt;"",L565=""),"Physical condition not defined. ","")</f>
        <v/>
      </c>
      <c r="AD565" s="16">
        <f>IF(AND(A565&lt;&gt;"",M565=""),"Datasheet not defined. ","")</f>
        <v/>
      </c>
      <c r="AE565" s="16">
        <f>IF(AND(A565&lt;&gt;"",N565=""),"Aliquoting not defined. ","")</f>
        <v/>
      </c>
    </row>
    <row r="566" ht="10.5" customFormat="1" customHeight="1" s="16">
      <c r="A566" s="25" t="n"/>
      <c r="B566" s="25" t="n"/>
      <c r="C566" s="35">
        <f>IF(B566&lt;&gt;"",LEN(SUBSTITUTE(SUBSTITUTE(B566," ",""),"*","")),"")</f>
        <v/>
      </c>
      <c r="D566" s="19" t="n"/>
      <c r="E566" s="25" t="n"/>
      <c r="F566" s="19" t="n"/>
      <c r="G566" s="19" t="n"/>
      <c r="H566" s="19" t="n"/>
      <c r="I566" s="19" t="n"/>
      <c r="J566" s="19" t="n"/>
      <c r="K566" s="19" t="n"/>
      <c r="L566" s="19" t="n"/>
      <c r="M566" s="19" t="n"/>
      <c r="N566" s="19" t="n"/>
      <c r="O566" s="17">
        <f>Q566 &amp; R566 &amp; U566 &amp; V566 &amp; W566 &amp; S566 &amp; T566 &amp; AC566 &amp; AD566 &amp; AE566</f>
        <v/>
      </c>
      <c r="P566" s="1">
        <f>IF(B566&lt;&gt;"",LEN(SUBSTITUTE(SUBSTITUTE(B566," ",""),"*","")),"")</f>
        <v/>
      </c>
      <c r="Q566" s="1">
        <f>IF(AND(A566="",B566&lt;&gt;""),"No name provided. ","")</f>
        <v/>
      </c>
      <c r="R566" s="1">
        <f>IF(AND(A566&lt;&gt;"",B566=""),"No sequence provided. ","")</f>
        <v/>
      </c>
      <c r="S566" s="16">
        <f>IF(AND(P566&lt;&gt;"",E566&lt;&gt;"",NOT(X566)),IF(AND(INDEX(validRnaScaleLowerSizeLimits,MATCH(E566,validRnaScale,0))&lt;=$P566,$P566&lt;=INDEX(validRnaScaleUpperSizeLimits,MATCH(E566,validRnaScale,0))),"","Sequence (length) not available in " &amp; E566 &amp; " scale. "),"")</f>
        <v/>
      </c>
      <c r="T566" s="16">
        <f>IF(AND(P566&lt;&gt;"",E566&lt;&gt;"",NOT(Y566)),IF(AND(INDEX(validRnaPurificationLowerSizeLimits,MATCH(E566,validRnaScale,0),MATCH(D566,validRnaPurificationLowerSizeLimitsHeader,0))&lt;=$P566,$P566&lt;=INDEX(validRnaPurificationUpperSizeLimits,MATCH(E566,validRnaScale,0),MATCH(D566,validRnaPurificationUpperSizeLimitsHeader,0))),"","Combination of purification and scale not available. "),"")</f>
        <v/>
      </c>
      <c r="U566" s="16">
        <f>IF(LEN(A566)&gt;validOligoNameMaxLength,"RNA oligo name is too long. ","")</f>
        <v/>
      </c>
      <c r="V566" s="16">
        <f>IF(AND(A566&lt;&gt;"",NOT(ISNUMBER(SUMPRODUCT(FIND(MID(A566,ROW(INDIRECT("1:"&amp;LEN(A566))),1),validOligoNameCharacters))))),"RNA oligo name contains invalid characters. ","")</f>
        <v/>
      </c>
      <c r="W566" s="16">
        <f>IF(AND(B566&lt;&gt;"",NOT(ISNUMBER(SUMPRODUCT(FIND(MID(B566,ROW(INDIRECT("1:"&amp;LEN(B566))),1),validRnaSequenceCharacters))))),"RNA sequence contains invalid characters. ","")</f>
        <v/>
      </c>
      <c r="X566" s="16">
        <f>OR(Z566)</f>
        <v/>
      </c>
      <c r="Y566" s="16">
        <f>OR(Z566)</f>
        <v/>
      </c>
      <c r="Z566" s="16">
        <f>AND(A566="Leerposition",P566&gt;=2)</f>
        <v/>
      </c>
      <c r="AC566" s="16">
        <f>IF(AND(A566&lt;&gt;"",L566=""),"Physical condition not defined. ","")</f>
        <v/>
      </c>
      <c r="AD566" s="16">
        <f>IF(AND(A566&lt;&gt;"",M566=""),"Datasheet not defined. ","")</f>
        <v/>
      </c>
      <c r="AE566" s="16">
        <f>IF(AND(A566&lt;&gt;"",N566=""),"Aliquoting not defined. ","")</f>
        <v/>
      </c>
    </row>
    <row r="567" ht="10.5" customFormat="1" customHeight="1" s="16">
      <c r="A567" s="25" t="n"/>
      <c r="B567" s="25" t="n"/>
      <c r="C567" s="35">
        <f>IF(B567&lt;&gt;"",LEN(SUBSTITUTE(SUBSTITUTE(B567," ",""),"*","")),"")</f>
        <v/>
      </c>
      <c r="D567" s="19" t="n"/>
      <c r="E567" s="25" t="n"/>
      <c r="F567" s="19" t="n"/>
      <c r="G567" s="19" t="n"/>
      <c r="H567" s="19" t="n"/>
      <c r="I567" s="19" t="n"/>
      <c r="J567" s="19" t="n"/>
      <c r="K567" s="19" t="n"/>
      <c r="L567" s="19" t="n"/>
      <c r="M567" s="19" t="n"/>
      <c r="N567" s="19" t="n"/>
      <c r="O567" s="17">
        <f>Q567 &amp; R567 &amp; U567 &amp; V567 &amp; W567 &amp; S567 &amp; T567 &amp; AC567 &amp; AD567 &amp; AE567</f>
        <v/>
      </c>
      <c r="P567" s="1">
        <f>IF(B567&lt;&gt;"",LEN(SUBSTITUTE(SUBSTITUTE(B567," ",""),"*","")),"")</f>
        <v/>
      </c>
      <c r="Q567" s="1">
        <f>IF(AND(A567="",B567&lt;&gt;""),"No name provided. ","")</f>
        <v/>
      </c>
      <c r="R567" s="1">
        <f>IF(AND(A567&lt;&gt;"",B567=""),"No sequence provided. ","")</f>
        <v/>
      </c>
      <c r="S567" s="16">
        <f>IF(AND(P567&lt;&gt;"",E567&lt;&gt;"",NOT(X567)),IF(AND(INDEX(validRnaScaleLowerSizeLimits,MATCH(E567,validRnaScale,0))&lt;=$P567,$P567&lt;=INDEX(validRnaScaleUpperSizeLimits,MATCH(E567,validRnaScale,0))),"","Sequence (length) not available in " &amp; E567 &amp; " scale. "),"")</f>
        <v/>
      </c>
      <c r="T567" s="16">
        <f>IF(AND(P567&lt;&gt;"",E567&lt;&gt;"",NOT(Y567)),IF(AND(INDEX(validRnaPurificationLowerSizeLimits,MATCH(E567,validRnaScale,0),MATCH(D567,validRnaPurificationLowerSizeLimitsHeader,0))&lt;=$P567,$P567&lt;=INDEX(validRnaPurificationUpperSizeLimits,MATCH(E567,validRnaScale,0),MATCH(D567,validRnaPurificationUpperSizeLimitsHeader,0))),"","Combination of purification and scale not available. "),"")</f>
        <v/>
      </c>
      <c r="U567" s="16">
        <f>IF(LEN(A567)&gt;validOligoNameMaxLength,"RNA oligo name is too long. ","")</f>
        <v/>
      </c>
      <c r="V567" s="16">
        <f>IF(AND(A567&lt;&gt;"",NOT(ISNUMBER(SUMPRODUCT(FIND(MID(A567,ROW(INDIRECT("1:"&amp;LEN(A567))),1),validOligoNameCharacters))))),"RNA oligo name contains invalid characters. ","")</f>
        <v/>
      </c>
      <c r="W567" s="16">
        <f>IF(AND(B567&lt;&gt;"",NOT(ISNUMBER(SUMPRODUCT(FIND(MID(B567,ROW(INDIRECT("1:"&amp;LEN(B567))),1),validRnaSequenceCharacters))))),"RNA sequence contains invalid characters. ","")</f>
        <v/>
      </c>
      <c r="X567" s="16">
        <f>OR(Z567)</f>
        <v/>
      </c>
      <c r="Y567" s="16">
        <f>OR(Z567)</f>
        <v/>
      </c>
      <c r="Z567" s="16">
        <f>AND(A567="Leerposition",P567&gt;=2)</f>
        <v/>
      </c>
      <c r="AC567" s="16">
        <f>IF(AND(A567&lt;&gt;"",L567=""),"Physical condition not defined. ","")</f>
        <v/>
      </c>
      <c r="AD567" s="16">
        <f>IF(AND(A567&lt;&gt;"",M567=""),"Datasheet not defined. ","")</f>
        <v/>
      </c>
      <c r="AE567" s="16">
        <f>IF(AND(A567&lt;&gt;"",N567=""),"Aliquoting not defined. ","")</f>
        <v/>
      </c>
    </row>
    <row r="568" ht="10.5" customFormat="1" customHeight="1" s="16">
      <c r="A568" s="25" t="n"/>
      <c r="B568" s="25" t="n"/>
      <c r="C568" s="35">
        <f>IF(B568&lt;&gt;"",LEN(SUBSTITUTE(SUBSTITUTE(B568," ",""),"*","")),"")</f>
        <v/>
      </c>
      <c r="D568" s="19" t="n"/>
      <c r="E568" s="25" t="n"/>
      <c r="F568" s="19" t="n"/>
      <c r="G568" s="19" t="n"/>
      <c r="H568" s="19" t="n"/>
      <c r="I568" s="19" t="n"/>
      <c r="J568" s="19" t="n"/>
      <c r="K568" s="19" t="n"/>
      <c r="L568" s="19" t="n"/>
      <c r="M568" s="19" t="n"/>
      <c r="N568" s="19" t="n"/>
      <c r="O568" s="17">
        <f>Q568 &amp; R568 &amp; U568 &amp; V568 &amp; W568 &amp; S568 &amp; T568 &amp; AC568 &amp; AD568 &amp; AE568</f>
        <v/>
      </c>
      <c r="P568" s="1">
        <f>IF(B568&lt;&gt;"",LEN(SUBSTITUTE(SUBSTITUTE(B568," ",""),"*","")),"")</f>
        <v/>
      </c>
      <c r="Q568" s="1">
        <f>IF(AND(A568="",B568&lt;&gt;""),"No name provided. ","")</f>
        <v/>
      </c>
      <c r="R568" s="1">
        <f>IF(AND(A568&lt;&gt;"",B568=""),"No sequence provided. ","")</f>
        <v/>
      </c>
      <c r="S568" s="16">
        <f>IF(AND(P568&lt;&gt;"",E568&lt;&gt;"",NOT(X568)),IF(AND(INDEX(validRnaScaleLowerSizeLimits,MATCH(E568,validRnaScale,0))&lt;=$P568,$P568&lt;=INDEX(validRnaScaleUpperSizeLimits,MATCH(E568,validRnaScale,0))),"","Sequence (length) not available in " &amp; E568 &amp; " scale. "),"")</f>
        <v/>
      </c>
      <c r="T568" s="16">
        <f>IF(AND(P568&lt;&gt;"",E568&lt;&gt;"",NOT(Y568)),IF(AND(INDEX(validRnaPurificationLowerSizeLimits,MATCH(E568,validRnaScale,0),MATCH(D568,validRnaPurificationLowerSizeLimitsHeader,0))&lt;=$P568,$P568&lt;=INDEX(validRnaPurificationUpperSizeLimits,MATCH(E568,validRnaScale,0),MATCH(D568,validRnaPurificationUpperSizeLimitsHeader,0))),"","Combination of purification and scale not available. "),"")</f>
        <v/>
      </c>
      <c r="U568" s="16">
        <f>IF(LEN(A568)&gt;validOligoNameMaxLength,"RNA oligo name is too long. ","")</f>
        <v/>
      </c>
      <c r="V568" s="16">
        <f>IF(AND(A568&lt;&gt;"",NOT(ISNUMBER(SUMPRODUCT(FIND(MID(A568,ROW(INDIRECT("1:"&amp;LEN(A568))),1),validOligoNameCharacters))))),"RNA oligo name contains invalid characters. ","")</f>
        <v/>
      </c>
      <c r="W568" s="16">
        <f>IF(AND(B568&lt;&gt;"",NOT(ISNUMBER(SUMPRODUCT(FIND(MID(B568,ROW(INDIRECT("1:"&amp;LEN(B568))),1),validRnaSequenceCharacters))))),"RNA sequence contains invalid characters. ","")</f>
        <v/>
      </c>
      <c r="X568" s="16">
        <f>OR(Z568)</f>
        <v/>
      </c>
      <c r="Y568" s="16">
        <f>OR(Z568)</f>
        <v/>
      </c>
      <c r="Z568" s="16">
        <f>AND(A568="Leerposition",P568&gt;=2)</f>
        <v/>
      </c>
      <c r="AC568" s="16">
        <f>IF(AND(A568&lt;&gt;"",L568=""),"Physical condition not defined. ","")</f>
        <v/>
      </c>
      <c r="AD568" s="16">
        <f>IF(AND(A568&lt;&gt;"",M568=""),"Datasheet not defined. ","")</f>
        <v/>
      </c>
      <c r="AE568" s="16">
        <f>IF(AND(A568&lt;&gt;"",N568=""),"Aliquoting not defined. ","")</f>
        <v/>
      </c>
    </row>
    <row r="569" ht="10.5" customFormat="1" customHeight="1" s="16">
      <c r="A569" s="25" t="n"/>
      <c r="B569" s="25" t="n"/>
      <c r="C569" s="35">
        <f>IF(B569&lt;&gt;"",LEN(SUBSTITUTE(SUBSTITUTE(B569," ",""),"*","")),"")</f>
        <v/>
      </c>
      <c r="D569" s="19" t="n"/>
      <c r="E569" s="25" t="n"/>
      <c r="F569" s="19" t="n"/>
      <c r="G569" s="19" t="n"/>
      <c r="H569" s="19" t="n"/>
      <c r="I569" s="19" t="n"/>
      <c r="J569" s="19" t="n"/>
      <c r="K569" s="19" t="n"/>
      <c r="L569" s="19" t="n"/>
      <c r="M569" s="19" t="n"/>
      <c r="N569" s="19" t="n"/>
      <c r="O569" s="17">
        <f>Q569 &amp; R569 &amp; U569 &amp; V569 &amp; W569 &amp; S569 &amp; T569 &amp; AC569 &amp; AD569 &amp; AE569</f>
        <v/>
      </c>
      <c r="P569" s="1">
        <f>IF(B569&lt;&gt;"",LEN(SUBSTITUTE(SUBSTITUTE(B569," ",""),"*","")),"")</f>
        <v/>
      </c>
      <c r="Q569" s="1">
        <f>IF(AND(A569="",B569&lt;&gt;""),"No name provided. ","")</f>
        <v/>
      </c>
      <c r="R569" s="1">
        <f>IF(AND(A569&lt;&gt;"",B569=""),"No sequence provided. ","")</f>
        <v/>
      </c>
      <c r="S569" s="16">
        <f>IF(AND(P569&lt;&gt;"",E569&lt;&gt;"",NOT(X569)),IF(AND(INDEX(validRnaScaleLowerSizeLimits,MATCH(E569,validRnaScale,0))&lt;=$P569,$P569&lt;=INDEX(validRnaScaleUpperSizeLimits,MATCH(E569,validRnaScale,0))),"","Sequence (length) not available in " &amp; E569 &amp; " scale. "),"")</f>
        <v/>
      </c>
      <c r="T569" s="16">
        <f>IF(AND(P569&lt;&gt;"",E569&lt;&gt;"",NOT(Y569)),IF(AND(INDEX(validRnaPurificationLowerSizeLimits,MATCH(E569,validRnaScale,0),MATCH(D569,validRnaPurificationLowerSizeLimitsHeader,0))&lt;=$P569,$P569&lt;=INDEX(validRnaPurificationUpperSizeLimits,MATCH(E569,validRnaScale,0),MATCH(D569,validRnaPurificationUpperSizeLimitsHeader,0))),"","Combination of purification and scale not available. "),"")</f>
        <v/>
      </c>
      <c r="U569" s="16">
        <f>IF(LEN(A569)&gt;validOligoNameMaxLength,"RNA oligo name is too long. ","")</f>
        <v/>
      </c>
      <c r="V569" s="16">
        <f>IF(AND(A569&lt;&gt;"",NOT(ISNUMBER(SUMPRODUCT(FIND(MID(A569,ROW(INDIRECT("1:"&amp;LEN(A569))),1),validOligoNameCharacters))))),"RNA oligo name contains invalid characters. ","")</f>
        <v/>
      </c>
      <c r="W569" s="16">
        <f>IF(AND(B569&lt;&gt;"",NOT(ISNUMBER(SUMPRODUCT(FIND(MID(B569,ROW(INDIRECT("1:"&amp;LEN(B569))),1),validRnaSequenceCharacters))))),"RNA sequence contains invalid characters. ","")</f>
        <v/>
      </c>
      <c r="X569" s="16">
        <f>OR(Z569)</f>
        <v/>
      </c>
      <c r="Y569" s="16">
        <f>OR(Z569)</f>
        <v/>
      </c>
      <c r="Z569" s="16">
        <f>AND(A569="Leerposition",P569&gt;=2)</f>
        <v/>
      </c>
      <c r="AC569" s="16">
        <f>IF(AND(A569&lt;&gt;"",L569=""),"Physical condition not defined. ","")</f>
        <v/>
      </c>
      <c r="AD569" s="16">
        <f>IF(AND(A569&lt;&gt;"",M569=""),"Datasheet not defined. ","")</f>
        <v/>
      </c>
      <c r="AE569" s="16">
        <f>IF(AND(A569&lt;&gt;"",N569=""),"Aliquoting not defined. ","")</f>
        <v/>
      </c>
    </row>
    <row r="570" ht="10.5" customFormat="1" customHeight="1" s="16">
      <c r="A570" s="25" t="n"/>
      <c r="B570" s="25" t="n"/>
      <c r="C570" s="35">
        <f>IF(B570&lt;&gt;"",LEN(SUBSTITUTE(SUBSTITUTE(B570," ",""),"*","")),"")</f>
        <v/>
      </c>
      <c r="D570" s="19" t="n"/>
      <c r="E570" s="25" t="n"/>
      <c r="F570" s="19" t="n"/>
      <c r="G570" s="19" t="n"/>
      <c r="H570" s="19" t="n"/>
      <c r="I570" s="19" t="n"/>
      <c r="J570" s="19" t="n"/>
      <c r="K570" s="19" t="n"/>
      <c r="L570" s="19" t="n"/>
      <c r="M570" s="19" t="n"/>
      <c r="N570" s="19" t="n"/>
      <c r="O570" s="17">
        <f>Q570 &amp; R570 &amp; U570 &amp; V570 &amp; W570 &amp; S570 &amp; T570 &amp; AC570 &amp; AD570 &amp; AE570</f>
        <v/>
      </c>
      <c r="P570" s="1">
        <f>IF(B570&lt;&gt;"",LEN(SUBSTITUTE(SUBSTITUTE(B570," ",""),"*","")),"")</f>
        <v/>
      </c>
      <c r="Q570" s="1">
        <f>IF(AND(A570="",B570&lt;&gt;""),"No name provided. ","")</f>
        <v/>
      </c>
      <c r="R570" s="1">
        <f>IF(AND(A570&lt;&gt;"",B570=""),"No sequence provided. ","")</f>
        <v/>
      </c>
      <c r="S570" s="16">
        <f>IF(AND(P570&lt;&gt;"",E570&lt;&gt;"",NOT(X570)),IF(AND(INDEX(validRnaScaleLowerSizeLimits,MATCH(E570,validRnaScale,0))&lt;=$P570,$P570&lt;=INDEX(validRnaScaleUpperSizeLimits,MATCH(E570,validRnaScale,0))),"","Sequence (length) not available in " &amp; E570 &amp; " scale. "),"")</f>
        <v/>
      </c>
      <c r="T570" s="16">
        <f>IF(AND(P570&lt;&gt;"",E570&lt;&gt;"",NOT(Y570)),IF(AND(INDEX(validRnaPurificationLowerSizeLimits,MATCH(E570,validRnaScale,0),MATCH(D570,validRnaPurificationLowerSizeLimitsHeader,0))&lt;=$P570,$P570&lt;=INDEX(validRnaPurificationUpperSizeLimits,MATCH(E570,validRnaScale,0),MATCH(D570,validRnaPurificationUpperSizeLimitsHeader,0))),"","Combination of purification and scale not available. "),"")</f>
        <v/>
      </c>
      <c r="U570" s="16">
        <f>IF(LEN(A570)&gt;validOligoNameMaxLength,"RNA oligo name is too long. ","")</f>
        <v/>
      </c>
      <c r="V570" s="16">
        <f>IF(AND(A570&lt;&gt;"",NOT(ISNUMBER(SUMPRODUCT(FIND(MID(A570,ROW(INDIRECT("1:"&amp;LEN(A570))),1),validOligoNameCharacters))))),"RNA oligo name contains invalid characters. ","")</f>
        <v/>
      </c>
      <c r="W570" s="16">
        <f>IF(AND(B570&lt;&gt;"",NOT(ISNUMBER(SUMPRODUCT(FIND(MID(B570,ROW(INDIRECT("1:"&amp;LEN(B570))),1),validRnaSequenceCharacters))))),"RNA sequence contains invalid characters. ","")</f>
        <v/>
      </c>
      <c r="X570" s="16">
        <f>OR(Z570)</f>
        <v/>
      </c>
      <c r="Y570" s="16">
        <f>OR(Z570)</f>
        <v/>
      </c>
      <c r="Z570" s="16">
        <f>AND(A570="Leerposition",P570&gt;=2)</f>
        <v/>
      </c>
      <c r="AC570" s="16">
        <f>IF(AND(A570&lt;&gt;"",L570=""),"Physical condition not defined. ","")</f>
        <v/>
      </c>
      <c r="AD570" s="16">
        <f>IF(AND(A570&lt;&gt;"",M570=""),"Datasheet not defined. ","")</f>
        <v/>
      </c>
      <c r="AE570" s="16">
        <f>IF(AND(A570&lt;&gt;"",N570=""),"Aliquoting not defined. ","")</f>
        <v/>
      </c>
    </row>
    <row r="571" ht="10.5" customFormat="1" customHeight="1" s="16">
      <c r="A571" s="25" t="n"/>
      <c r="B571" s="25" t="n"/>
      <c r="C571" s="35">
        <f>IF(B571&lt;&gt;"",LEN(SUBSTITUTE(SUBSTITUTE(B571," ",""),"*","")),"")</f>
        <v/>
      </c>
      <c r="D571" s="19" t="n"/>
      <c r="E571" s="25" t="n"/>
      <c r="F571" s="19" t="n"/>
      <c r="G571" s="19" t="n"/>
      <c r="H571" s="19" t="n"/>
      <c r="I571" s="19" t="n"/>
      <c r="J571" s="19" t="n"/>
      <c r="K571" s="19" t="n"/>
      <c r="L571" s="19" t="n"/>
      <c r="M571" s="19" t="n"/>
      <c r="N571" s="19" t="n"/>
      <c r="O571" s="17">
        <f>Q571 &amp; R571 &amp; U571 &amp; V571 &amp; W571 &amp; S571 &amp; T571 &amp; AC571 &amp; AD571 &amp; AE571</f>
        <v/>
      </c>
      <c r="P571" s="1">
        <f>IF(B571&lt;&gt;"",LEN(SUBSTITUTE(SUBSTITUTE(B571," ",""),"*","")),"")</f>
        <v/>
      </c>
      <c r="Q571" s="1">
        <f>IF(AND(A571="",B571&lt;&gt;""),"No name provided. ","")</f>
        <v/>
      </c>
      <c r="R571" s="1">
        <f>IF(AND(A571&lt;&gt;"",B571=""),"No sequence provided. ","")</f>
        <v/>
      </c>
      <c r="S571" s="16">
        <f>IF(AND(P571&lt;&gt;"",E571&lt;&gt;"",NOT(X571)),IF(AND(INDEX(validRnaScaleLowerSizeLimits,MATCH(E571,validRnaScale,0))&lt;=$P571,$P571&lt;=INDEX(validRnaScaleUpperSizeLimits,MATCH(E571,validRnaScale,0))),"","Sequence (length) not available in " &amp; E571 &amp; " scale. "),"")</f>
        <v/>
      </c>
      <c r="T571" s="16">
        <f>IF(AND(P571&lt;&gt;"",E571&lt;&gt;"",NOT(Y571)),IF(AND(INDEX(validRnaPurificationLowerSizeLimits,MATCH(E571,validRnaScale,0),MATCH(D571,validRnaPurificationLowerSizeLimitsHeader,0))&lt;=$P571,$P571&lt;=INDEX(validRnaPurificationUpperSizeLimits,MATCH(E571,validRnaScale,0),MATCH(D571,validRnaPurificationUpperSizeLimitsHeader,0))),"","Combination of purification and scale not available. "),"")</f>
        <v/>
      </c>
      <c r="U571" s="16">
        <f>IF(LEN(A571)&gt;validOligoNameMaxLength,"RNA oligo name is too long. ","")</f>
        <v/>
      </c>
      <c r="V571" s="16">
        <f>IF(AND(A571&lt;&gt;"",NOT(ISNUMBER(SUMPRODUCT(FIND(MID(A571,ROW(INDIRECT("1:"&amp;LEN(A571))),1),validOligoNameCharacters))))),"RNA oligo name contains invalid characters. ","")</f>
        <v/>
      </c>
      <c r="W571" s="16">
        <f>IF(AND(B571&lt;&gt;"",NOT(ISNUMBER(SUMPRODUCT(FIND(MID(B571,ROW(INDIRECT("1:"&amp;LEN(B571))),1),validRnaSequenceCharacters))))),"RNA sequence contains invalid characters. ","")</f>
        <v/>
      </c>
      <c r="X571" s="16">
        <f>OR(Z571)</f>
        <v/>
      </c>
      <c r="Y571" s="16">
        <f>OR(Z571)</f>
        <v/>
      </c>
      <c r="Z571" s="16">
        <f>AND(A571="Leerposition",P571&gt;=2)</f>
        <v/>
      </c>
      <c r="AC571" s="16">
        <f>IF(AND(A571&lt;&gt;"",L571=""),"Physical condition not defined. ","")</f>
        <v/>
      </c>
      <c r="AD571" s="16">
        <f>IF(AND(A571&lt;&gt;"",M571=""),"Datasheet not defined. ","")</f>
        <v/>
      </c>
      <c r="AE571" s="16">
        <f>IF(AND(A571&lt;&gt;"",N571=""),"Aliquoting not defined. ","")</f>
        <v/>
      </c>
    </row>
    <row r="572" ht="10.5" customFormat="1" customHeight="1" s="16">
      <c r="A572" s="25" t="n"/>
      <c r="B572" s="25" t="n"/>
      <c r="C572" s="35">
        <f>IF(B572&lt;&gt;"",LEN(SUBSTITUTE(SUBSTITUTE(B572," ",""),"*","")),"")</f>
        <v/>
      </c>
      <c r="D572" s="19" t="n"/>
      <c r="E572" s="25" t="n"/>
      <c r="F572" s="19" t="n"/>
      <c r="G572" s="19" t="n"/>
      <c r="H572" s="19" t="n"/>
      <c r="I572" s="19" t="n"/>
      <c r="J572" s="19" t="n"/>
      <c r="K572" s="19" t="n"/>
      <c r="L572" s="19" t="n"/>
      <c r="M572" s="19" t="n"/>
      <c r="N572" s="19" t="n"/>
      <c r="O572" s="17">
        <f>Q572 &amp; R572 &amp; U572 &amp; V572 &amp; W572 &amp; S572 &amp; T572 &amp; AC572 &amp; AD572 &amp; AE572</f>
        <v/>
      </c>
      <c r="P572" s="1">
        <f>IF(B572&lt;&gt;"",LEN(SUBSTITUTE(SUBSTITUTE(B572," ",""),"*","")),"")</f>
        <v/>
      </c>
      <c r="Q572" s="1">
        <f>IF(AND(A572="",B572&lt;&gt;""),"No name provided. ","")</f>
        <v/>
      </c>
      <c r="R572" s="1">
        <f>IF(AND(A572&lt;&gt;"",B572=""),"No sequence provided. ","")</f>
        <v/>
      </c>
      <c r="S572" s="16">
        <f>IF(AND(P572&lt;&gt;"",E572&lt;&gt;"",NOT(X572)),IF(AND(INDEX(validRnaScaleLowerSizeLimits,MATCH(E572,validRnaScale,0))&lt;=$P572,$P572&lt;=INDEX(validRnaScaleUpperSizeLimits,MATCH(E572,validRnaScale,0))),"","Sequence (length) not available in " &amp; E572 &amp; " scale. "),"")</f>
        <v/>
      </c>
      <c r="T572" s="16">
        <f>IF(AND(P572&lt;&gt;"",E572&lt;&gt;"",NOT(Y572)),IF(AND(INDEX(validRnaPurificationLowerSizeLimits,MATCH(E572,validRnaScale,0),MATCH(D572,validRnaPurificationLowerSizeLimitsHeader,0))&lt;=$P572,$P572&lt;=INDEX(validRnaPurificationUpperSizeLimits,MATCH(E572,validRnaScale,0),MATCH(D572,validRnaPurificationUpperSizeLimitsHeader,0))),"","Combination of purification and scale not available. "),"")</f>
        <v/>
      </c>
      <c r="U572" s="16">
        <f>IF(LEN(A572)&gt;validOligoNameMaxLength,"RNA oligo name is too long. ","")</f>
        <v/>
      </c>
      <c r="V572" s="16">
        <f>IF(AND(A572&lt;&gt;"",NOT(ISNUMBER(SUMPRODUCT(FIND(MID(A572,ROW(INDIRECT("1:"&amp;LEN(A572))),1),validOligoNameCharacters))))),"RNA oligo name contains invalid characters. ","")</f>
        <v/>
      </c>
      <c r="W572" s="16">
        <f>IF(AND(B572&lt;&gt;"",NOT(ISNUMBER(SUMPRODUCT(FIND(MID(B572,ROW(INDIRECT("1:"&amp;LEN(B572))),1),validRnaSequenceCharacters))))),"RNA sequence contains invalid characters. ","")</f>
        <v/>
      </c>
      <c r="X572" s="16">
        <f>OR(Z572)</f>
        <v/>
      </c>
      <c r="Y572" s="16">
        <f>OR(Z572)</f>
        <v/>
      </c>
      <c r="Z572" s="16">
        <f>AND(A572="Leerposition",P572&gt;=2)</f>
        <v/>
      </c>
      <c r="AC572" s="16">
        <f>IF(AND(A572&lt;&gt;"",L572=""),"Physical condition not defined. ","")</f>
        <v/>
      </c>
      <c r="AD572" s="16">
        <f>IF(AND(A572&lt;&gt;"",M572=""),"Datasheet not defined. ","")</f>
        <v/>
      </c>
      <c r="AE572" s="16">
        <f>IF(AND(A572&lt;&gt;"",N572=""),"Aliquoting not defined. ","")</f>
        <v/>
      </c>
    </row>
    <row r="573" ht="10.5" customFormat="1" customHeight="1" s="16">
      <c r="A573" s="25" t="n"/>
      <c r="B573" s="25" t="n"/>
      <c r="C573" s="35">
        <f>IF(B573&lt;&gt;"",LEN(SUBSTITUTE(SUBSTITUTE(B573," ",""),"*","")),"")</f>
        <v/>
      </c>
      <c r="D573" s="19" t="n"/>
      <c r="E573" s="25" t="n"/>
      <c r="F573" s="19" t="n"/>
      <c r="G573" s="19" t="n"/>
      <c r="H573" s="19" t="n"/>
      <c r="I573" s="19" t="n"/>
      <c r="J573" s="19" t="n"/>
      <c r="K573" s="19" t="n"/>
      <c r="L573" s="19" t="n"/>
      <c r="M573" s="19" t="n"/>
      <c r="N573" s="19" t="n"/>
      <c r="O573" s="17">
        <f>Q573 &amp; R573 &amp; U573 &amp; V573 &amp; W573 &amp; S573 &amp; T573 &amp; AC573 &amp; AD573 &amp; AE573</f>
        <v/>
      </c>
      <c r="P573" s="1">
        <f>IF(B573&lt;&gt;"",LEN(SUBSTITUTE(SUBSTITUTE(B573," ",""),"*","")),"")</f>
        <v/>
      </c>
      <c r="Q573" s="1">
        <f>IF(AND(A573="",B573&lt;&gt;""),"No name provided. ","")</f>
        <v/>
      </c>
      <c r="R573" s="1">
        <f>IF(AND(A573&lt;&gt;"",B573=""),"No sequence provided. ","")</f>
        <v/>
      </c>
      <c r="S573" s="16">
        <f>IF(AND(P573&lt;&gt;"",E573&lt;&gt;"",NOT(X573)),IF(AND(INDEX(validRnaScaleLowerSizeLimits,MATCH(E573,validRnaScale,0))&lt;=$P573,$P573&lt;=INDEX(validRnaScaleUpperSizeLimits,MATCH(E573,validRnaScale,0))),"","Sequence (length) not available in " &amp; E573 &amp; " scale. "),"")</f>
        <v/>
      </c>
      <c r="T573" s="16">
        <f>IF(AND(P573&lt;&gt;"",E573&lt;&gt;"",NOT(Y573)),IF(AND(INDEX(validRnaPurificationLowerSizeLimits,MATCH(E573,validRnaScale,0),MATCH(D573,validRnaPurificationLowerSizeLimitsHeader,0))&lt;=$P573,$P573&lt;=INDEX(validRnaPurificationUpperSizeLimits,MATCH(E573,validRnaScale,0),MATCH(D573,validRnaPurificationUpperSizeLimitsHeader,0))),"","Combination of purification and scale not available. "),"")</f>
        <v/>
      </c>
      <c r="U573" s="16">
        <f>IF(LEN(A573)&gt;validOligoNameMaxLength,"RNA oligo name is too long. ","")</f>
        <v/>
      </c>
      <c r="V573" s="16">
        <f>IF(AND(A573&lt;&gt;"",NOT(ISNUMBER(SUMPRODUCT(FIND(MID(A573,ROW(INDIRECT("1:"&amp;LEN(A573))),1),validOligoNameCharacters))))),"RNA oligo name contains invalid characters. ","")</f>
        <v/>
      </c>
      <c r="W573" s="16">
        <f>IF(AND(B573&lt;&gt;"",NOT(ISNUMBER(SUMPRODUCT(FIND(MID(B573,ROW(INDIRECT("1:"&amp;LEN(B573))),1),validRnaSequenceCharacters))))),"RNA sequence contains invalid characters. ","")</f>
        <v/>
      </c>
      <c r="X573" s="16">
        <f>OR(Z573)</f>
        <v/>
      </c>
      <c r="Y573" s="16">
        <f>OR(Z573)</f>
        <v/>
      </c>
      <c r="Z573" s="16">
        <f>AND(A573="Leerposition",P573&gt;=2)</f>
        <v/>
      </c>
      <c r="AC573" s="16">
        <f>IF(AND(A573&lt;&gt;"",L573=""),"Physical condition not defined. ","")</f>
        <v/>
      </c>
      <c r="AD573" s="16">
        <f>IF(AND(A573&lt;&gt;"",M573=""),"Datasheet not defined. ","")</f>
        <v/>
      </c>
      <c r="AE573" s="16">
        <f>IF(AND(A573&lt;&gt;"",N573=""),"Aliquoting not defined. ","")</f>
        <v/>
      </c>
    </row>
    <row r="574" ht="10.5" customFormat="1" customHeight="1" s="16">
      <c r="A574" s="25" t="n"/>
      <c r="B574" s="25" t="n"/>
      <c r="C574" s="35">
        <f>IF(B574&lt;&gt;"",LEN(SUBSTITUTE(SUBSTITUTE(B574," ",""),"*","")),"")</f>
        <v/>
      </c>
      <c r="D574" s="19" t="n"/>
      <c r="E574" s="25" t="n"/>
      <c r="F574" s="19" t="n"/>
      <c r="G574" s="19" t="n"/>
      <c r="H574" s="19" t="n"/>
      <c r="I574" s="19" t="n"/>
      <c r="J574" s="19" t="n"/>
      <c r="K574" s="19" t="n"/>
      <c r="L574" s="19" t="n"/>
      <c r="M574" s="19" t="n"/>
      <c r="N574" s="19" t="n"/>
      <c r="O574" s="17">
        <f>Q574 &amp; R574 &amp; U574 &amp; V574 &amp; W574 &amp; S574 &amp; T574 &amp; AC574 &amp; AD574 &amp; AE574</f>
        <v/>
      </c>
      <c r="P574" s="1">
        <f>IF(B574&lt;&gt;"",LEN(SUBSTITUTE(SUBSTITUTE(B574," ",""),"*","")),"")</f>
        <v/>
      </c>
      <c r="Q574" s="1">
        <f>IF(AND(A574="",B574&lt;&gt;""),"No name provided. ","")</f>
        <v/>
      </c>
      <c r="R574" s="1">
        <f>IF(AND(A574&lt;&gt;"",B574=""),"No sequence provided. ","")</f>
        <v/>
      </c>
      <c r="S574" s="16">
        <f>IF(AND(P574&lt;&gt;"",E574&lt;&gt;"",NOT(X574)),IF(AND(INDEX(validRnaScaleLowerSizeLimits,MATCH(E574,validRnaScale,0))&lt;=$P574,$P574&lt;=INDEX(validRnaScaleUpperSizeLimits,MATCH(E574,validRnaScale,0))),"","Sequence (length) not available in " &amp; E574 &amp; " scale. "),"")</f>
        <v/>
      </c>
      <c r="T574" s="16">
        <f>IF(AND(P574&lt;&gt;"",E574&lt;&gt;"",NOT(Y574)),IF(AND(INDEX(validRnaPurificationLowerSizeLimits,MATCH(E574,validRnaScale,0),MATCH(D574,validRnaPurificationLowerSizeLimitsHeader,0))&lt;=$P574,$P574&lt;=INDEX(validRnaPurificationUpperSizeLimits,MATCH(E574,validRnaScale,0),MATCH(D574,validRnaPurificationUpperSizeLimitsHeader,0))),"","Combination of purification and scale not available. "),"")</f>
        <v/>
      </c>
      <c r="U574" s="16">
        <f>IF(LEN(A574)&gt;validOligoNameMaxLength,"RNA oligo name is too long. ","")</f>
        <v/>
      </c>
      <c r="V574" s="16">
        <f>IF(AND(A574&lt;&gt;"",NOT(ISNUMBER(SUMPRODUCT(FIND(MID(A574,ROW(INDIRECT("1:"&amp;LEN(A574))),1),validOligoNameCharacters))))),"RNA oligo name contains invalid characters. ","")</f>
        <v/>
      </c>
      <c r="W574" s="16">
        <f>IF(AND(B574&lt;&gt;"",NOT(ISNUMBER(SUMPRODUCT(FIND(MID(B574,ROW(INDIRECT("1:"&amp;LEN(B574))),1),validRnaSequenceCharacters))))),"RNA sequence contains invalid characters. ","")</f>
        <v/>
      </c>
      <c r="X574" s="16">
        <f>OR(Z574)</f>
        <v/>
      </c>
      <c r="Y574" s="16">
        <f>OR(Z574)</f>
        <v/>
      </c>
      <c r="Z574" s="16">
        <f>AND(A574="Leerposition",P574&gt;=2)</f>
        <v/>
      </c>
      <c r="AC574" s="16">
        <f>IF(AND(A574&lt;&gt;"",L574=""),"Physical condition not defined. ","")</f>
        <v/>
      </c>
      <c r="AD574" s="16">
        <f>IF(AND(A574&lt;&gt;"",M574=""),"Datasheet not defined. ","")</f>
        <v/>
      </c>
      <c r="AE574" s="16">
        <f>IF(AND(A574&lt;&gt;"",N574=""),"Aliquoting not defined. ","")</f>
        <v/>
      </c>
    </row>
    <row r="575" ht="10.5" customFormat="1" customHeight="1" s="16">
      <c r="A575" s="25" t="n"/>
      <c r="B575" s="25" t="n"/>
      <c r="C575" s="35">
        <f>IF(B575&lt;&gt;"",LEN(SUBSTITUTE(SUBSTITUTE(B575," ",""),"*","")),"")</f>
        <v/>
      </c>
      <c r="D575" s="19" t="n"/>
      <c r="E575" s="25" t="n"/>
      <c r="F575" s="19" t="n"/>
      <c r="G575" s="19" t="n"/>
      <c r="H575" s="19" t="n"/>
      <c r="I575" s="19" t="n"/>
      <c r="J575" s="19" t="n"/>
      <c r="K575" s="19" t="n"/>
      <c r="L575" s="19" t="n"/>
      <c r="M575" s="19" t="n"/>
      <c r="N575" s="19" t="n"/>
      <c r="O575" s="17">
        <f>Q575 &amp; R575 &amp; U575 &amp; V575 &amp; W575 &amp; S575 &amp; T575 &amp; AC575 &amp; AD575 &amp; AE575</f>
        <v/>
      </c>
      <c r="P575" s="1">
        <f>IF(B575&lt;&gt;"",LEN(SUBSTITUTE(SUBSTITUTE(B575," ",""),"*","")),"")</f>
        <v/>
      </c>
      <c r="Q575" s="1">
        <f>IF(AND(A575="",B575&lt;&gt;""),"No name provided. ","")</f>
        <v/>
      </c>
      <c r="R575" s="1">
        <f>IF(AND(A575&lt;&gt;"",B575=""),"No sequence provided. ","")</f>
        <v/>
      </c>
      <c r="S575" s="16">
        <f>IF(AND(P575&lt;&gt;"",E575&lt;&gt;"",NOT(X575)),IF(AND(INDEX(validRnaScaleLowerSizeLimits,MATCH(E575,validRnaScale,0))&lt;=$P575,$P575&lt;=INDEX(validRnaScaleUpperSizeLimits,MATCH(E575,validRnaScale,0))),"","Sequence (length) not available in " &amp; E575 &amp; " scale. "),"")</f>
        <v/>
      </c>
      <c r="T575" s="16">
        <f>IF(AND(P575&lt;&gt;"",E575&lt;&gt;"",NOT(Y575)),IF(AND(INDEX(validRnaPurificationLowerSizeLimits,MATCH(E575,validRnaScale,0),MATCH(D575,validRnaPurificationLowerSizeLimitsHeader,0))&lt;=$P575,$P575&lt;=INDEX(validRnaPurificationUpperSizeLimits,MATCH(E575,validRnaScale,0),MATCH(D575,validRnaPurificationUpperSizeLimitsHeader,0))),"","Combination of purification and scale not available. "),"")</f>
        <v/>
      </c>
      <c r="U575" s="16">
        <f>IF(LEN(A575)&gt;validOligoNameMaxLength,"RNA oligo name is too long. ","")</f>
        <v/>
      </c>
      <c r="V575" s="16">
        <f>IF(AND(A575&lt;&gt;"",NOT(ISNUMBER(SUMPRODUCT(FIND(MID(A575,ROW(INDIRECT("1:"&amp;LEN(A575))),1),validOligoNameCharacters))))),"RNA oligo name contains invalid characters. ","")</f>
        <v/>
      </c>
      <c r="W575" s="16">
        <f>IF(AND(B575&lt;&gt;"",NOT(ISNUMBER(SUMPRODUCT(FIND(MID(B575,ROW(INDIRECT("1:"&amp;LEN(B575))),1),validRnaSequenceCharacters))))),"RNA sequence contains invalid characters. ","")</f>
        <v/>
      </c>
      <c r="X575" s="16">
        <f>OR(Z575)</f>
        <v/>
      </c>
      <c r="Y575" s="16">
        <f>OR(Z575)</f>
        <v/>
      </c>
      <c r="Z575" s="16">
        <f>AND(A575="Leerposition",P575&gt;=2)</f>
        <v/>
      </c>
      <c r="AC575" s="16">
        <f>IF(AND(A575&lt;&gt;"",L575=""),"Physical condition not defined. ","")</f>
        <v/>
      </c>
      <c r="AD575" s="16">
        <f>IF(AND(A575&lt;&gt;"",M575=""),"Datasheet not defined. ","")</f>
        <v/>
      </c>
      <c r="AE575" s="16">
        <f>IF(AND(A575&lt;&gt;"",N575=""),"Aliquoting not defined. ","")</f>
        <v/>
      </c>
    </row>
    <row r="576" ht="10.5" customFormat="1" customHeight="1" s="16">
      <c r="A576" s="25" t="n"/>
      <c r="B576" s="25" t="n"/>
      <c r="C576" s="35">
        <f>IF(B576&lt;&gt;"",LEN(SUBSTITUTE(SUBSTITUTE(B576," ",""),"*","")),"")</f>
        <v/>
      </c>
      <c r="D576" s="19" t="n"/>
      <c r="E576" s="25" t="n"/>
      <c r="F576" s="19" t="n"/>
      <c r="G576" s="19" t="n"/>
      <c r="H576" s="19" t="n"/>
      <c r="I576" s="19" t="n"/>
      <c r="J576" s="19" t="n"/>
      <c r="K576" s="19" t="n"/>
      <c r="L576" s="19" t="n"/>
      <c r="M576" s="19" t="n"/>
      <c r="N576" s="19" t="n"/>
      <c r="O576" s="17">
        <f>Q576 &amp; R576 &amp; U576 &amp; V576 &amp; W576 &amp; S576 &amp; T576 &amp; AC576 &amp; AD576 &amp; AE576</f>
        <v/>
      </c>
      <c r="P576" s="1">
        <f>IF(B576&lt;&gt;"",LEN(SUBSTITUTE(SUBSTITUTE(B576," ",""),"*","")),"")</f>
        <v/>
      </c>
      <c r="Q576" s="1">
        <f>IF(AND(A576="",B576&lt;&gt;""),"No name provided. ","")</f>
        <v/>
      </c>
      <c r="R576" s="1">
        <f>IF(AND(A576&lt;&gt;"",B576=""),"No sequence provided. ","")</f>
        <v/>
      </c>
      <c r="S576" s="16">
        <f>IF(AND(P576&lt;&gt;"",E576&lt;&gt;"",NOT(X576)),IF(AND(INDEX(validRnaScaleLowerSizeLimits,MATCH(E576,validRnaScale,0))&lt;=$P576,$P576&lt;=INDEX(validRnaScaleUpperSizeLimits,MATCH(E576,validRnaScale,0))),"","Sequence (length) not available in " &amp; E576 &amp; " scale. "),"")</f>
        <v/>
      </c>
      <c r="T576" s="16">
        <f>IF(AND(P576&lt;&gt;"",E576&lt;&gt;"",NOT(Y576)),IF(AND(INDEX(validRnaPurificationLowerSizeLimits,MATCH(E576,validRnaScale,0),MATCH(D576,validRnaPurificationLowerSizeLimitsHeader,0))&lt;=$P576,$P576&lt;=INDEX(validRnaPurificationUpperSizeLimits,MATCH(E576,validRnaScale,0),MATCH(D576,validRnaPurificationUpperSizeLimitsHeader,0))),"","Combination of purification and scale not available. "),"")</f>
        <v/>
      </c>
      <c r="U576" s="16">
        <f>IF(LEN(A576)&gt;validOligoNameMaxLength,"RNA oligo name is too long. ","")</f>
        <v/>
      </c>
      <c r="V576" s="16">
        <f>IF(AND(A576&lt;&gt;"",NOT(ISNUMBER(SUMPRODUCT(FIND(MID(A576,ROW(INDIRECT("1:"&amp;LEN(A576))),1),validOligoNameCharacters))))),"RNA oligo name contains invalid characters. ","")</f>
        <v/>
      </c>
      <c r="W576" s="16">
        <f>IF(AND(B576&lt;&gt;"",NOT(ISNUMBER(SUMPRODUCT(FIND(MID(B576,ROW(INDIRECT("1:"&amp;LEN(B576))),1),validRnaSequenceCharacters))))),"RNA sequence contains invalid characters. ","")</f>
        <v/>
      </c>
      <c r="X576" s="16">
        <f>OR(Z576)</f>
        <v/>
      </c>
      <c r="Y576" s="16">
        <f>OR(Z576)</f>
        <v/>
      </c>
      <c r="Z576" s="16">
        <f>AND(A576="Leerposition",P576&gt;=2)</f>
        <v/>
      </c>
      <c r="AC576" s="16">
        <f>IF(AND(A576&lt;&gt;"",L576=""),"Physical condition not defined. ","")</f>
        <v/>
      </c>
      <c r="AD576" s="16">
        <f>IF(AND(A576&lt;&gt;"",M576=""),"Datasheet not defined. ","")</f>
        <v/>
      </c>
      <c r="AE576" s="16">
        <f>IF(AND(A576&lt;&gt;"",N576=""),"Aliquoting not defined. ","")</f>
        <v/>
      </c>
    </row>
    <row r="577" ht="10.5" customFormat="1" customHeight="1" s="83" thickBot="1">
      <c r="A577" s="78" t="n"/>
      <c r="B577" s="78" t="n"/>
      <c r="C577" s="79">
        <f>IF(B577&lt;&gt;"",LEN(SUBSTITUTE(SUBSTITUTE(B577," ",""),"*","")),"")</f>
        <v/>
      </c>
      <c r="D577" s="80" t="n"/>
      <c r="E577" s="78" t="n"/>
      <c r="F577" s="80" t="n"/>
      <c r="G577" s="80" t="n"/>
      <c r="H577" s="80" t="n"/>
      <c r="I577" s="80" t="n"/>
      <c r="J577" s="80" t="n"/>
      <c r="K577" s="80" t="n"/>
      <c r="L577" s="100" t="n"/>
      <c r="M577" s="100" t="n"/>
      <c r="N577" s="100" t="n"/>
      <c r="O577" s="81">
        <f>Q577 &amp; R577 &amp; U577 &amp; V577 &amp; W577 &amp; S577 &amp; T577 &amp; AC577 &amp; AD577 &amp; AE577</f>
        <v/>
      </c>
      <c r="P577" s="82">
        <f>IF(B577&lt;&gt;"",LEN(SUBSTITUTE(SUBSTITUTE(B577," ",""),"*","")),"")</f>
        <v/>
      </c>
      <c r="Q577" s="82">
        <f>IF(AND(A577="",B577&lt;&gt;""),"No name provided. ","")</f>
        <v/>
      </c>
      <c r="R577" s="82">
        <f>IF(AND(A577&lt;&gt;"",B577=""),"No sequence provided. ","")</f>
        <v/>
      </c>
      <c r="S577" s="83">
        <f>IF(AND(P577&lt;&gt;"",E577&lt;&gt;"",NOT(X577)),IF(AND(INDEX(validRnaScaleLowerSizeLimits,MATCH(E577,validRnaScale,0))&lt;=$P577,$P577&lt;=INDEX(validRnaScaleUpperSizeLimits,MATCH(E577,validRnaScale,0))),"","Sequence (length) not available in " &amp; E577 &amp; " scale. "),"")</f>
        <v/>
      </c>
      <c r="T577" s="83">
        <f>IF(AND(P577&lt;&gt;"",E577&lt;&gt;"",NOT(Y577)),IF(AND(INDEX(validRnaPurificationLowerSizeLimits,MATCH(E577,validRnaScale,0),MATCH(D577,validRnaPurificationLowerSizeLimitsHeader,0))&lt;=$P577,$P577&lt;=INDEX(validRnaPurificationUpperSizeLimits,MATCH(E577,validRnaScale,0),MATCH(D577,validRnaPurificationUpperSizeLimitsHeader,0))),"","Combination of purification and scale not available. "),"")</f>
        <v/>
      </c>
      <c r="U577" s="83">
        <f>IF(LEN(A577)&gt;validOligoNameMaxLength,"RNA oligo name is too long. ","")</f>
        <v/>
      </c>
      <c r="V577" s="83">
        <f>IF(AND(A577&lt;&gt;"",NOT(ISNUMBER(SUMPRODUCT(FIND(MID(A577,ROW(INDIRECT("1:"&amp;LEN(A577))),1),validOligoNameCharacters))))),"RNA oligo name contains invalid characters. ","")</f>
        <v/>
      </c>
      <c r="W577" s="83">
        <f>IF(AND(B577&lt;&gt;"",NOT(ISNUMBER(SUMPRODUCT(FIND(MID(B577,ROW(INDIRECT("1:"&amp;LEN(B577))),1),validRnaSequenceCharacters))))),"RNA sequence contains invalid characters. ","")</f>
        <v/>
      </c>
      <c r="X577" s="83">
        <f>OR(Z577)</f>
        <v/>
      </c>
      <c r="Y577" s="83">
        <f>OR(Z577)</f>
        <v/>
      </c>
      <c r="Z577" s="83">
        <f>AND(A577="Leerposition",P577&gt;=2)</f>
        <v/>
      </c>
      <c r="AC577" s="83">
        <f>IF(AND(A577&lt;&gt;"",L577=""),"Physical condition not defined. ","")</f>
        <v/>
      </c>
      <c r="AD577" s="83">
        <f>IF(AND(A577&lt;&gt;"",M577=""),"Datasheet not defined. ","")</f>
        <v/>
      </c>
      <c r="AE577" s="83">
        <f>IF(AND(A577&lt;&gt;"",N577=""),"Aliquoting not defined. ","")</f>
        <v/>
      </c>
    </row>
    <row r="578" ht="10.5" customFormat="1" customHeight="1" s="16">
      <c r="A578" s="25" t="n"/>
      <c r="B578" s="25" t="n"/>
      <c r="C578" s="35">
        <f>IF(B578&lt;&gt;"",LEN(SUBSTITUTE(SUBSTITUTE(B578," ",""),"*","")),"")</f>
        <v/>
      </c>
      <c r="D578" s="19" t="n"/>
      <c r="E578" s="25" t="n"/>
      <c r="F578" s="19" t="n"/>
      <c r="G578" s="19" t="n"/>
      <c r="H578" s="19" t="n"/>
      <c r="I578" s="19" t="n"/>
      <c r="J578" s="19" t="n"/>
      <c r="K578" s="19" t="n"/>
      <c r="L578" s="19" t="n"/>
      <c r="M578" s="19" t="n"/>
      <c r="N578" s="19" t="n"/>
      <c r="O578" s="17">
        <f>Q578 &amp; R578 &amp; U578 &amp; V578 &amp; W578 &amp; S578 &amp; T578 &amp; AC578 &amp; AD578 &amp; AE578</f>
        <v/>
      </c>
      <c r="P578" s="1">
        <f>IF(B578&lt;&gt;"",LEN(SUBSTITUTE(SUBSTITUTE(B578," ",""),"*","")),"")</f>
        <v/>
      </c>
      <c r="Q578" s="1">
        <f>IF(AND(A578="",B578&lt;&gt;""),"No name provided. ","")</f>
        <v/>
      </c>
      <c r="R578" s="1">
        <f>IF(AND(A578&lt;&gt;"",B578=""),"No sequence provided. ","")</f>
        <v/>
      </c>
      <c r="S578" s="16">
        <f>IF(AND(P578&lt;&gt;"",E578&lt;&gt;"",NOT(X578)),IF(AND(INDEX(validRnaScaleLowerSizeLimits,MATCH(E578,validRnaScale,0))&lt;=$P578,$P578&lt;=INDEX(validRnaScaleUpperSizeLimits,MATCH(E578,validRnaScale,0))),"","Sequence (length) not available in " &amp; E578 &amp; " scale. "),"")</f>
        <v/>
      </c>
      <c r="T578" s="16">
        <f>IF(AND(P578&lt;&gt;"",E578&lt;&gt;"",NOT(Y578)),IF(AND(INDEX(validRnaPurificationLowerSizeLimits,MATCH(E578,validRnaScale,0),MATCH(D578,validRnaPurificationLowerSizeLimitsHeader,0))&lt;=$P578,$P578&lt;=INDEX(validRnaPurificationUpperSizeLimits,MATCH(E578,validRnaScale,0),MATCH(D578,validRnaPurificationUpperSizeLimitsHeader,0))),"","Combination of purification and scale not available. "),"")</f>
        <v/>
      </c>
      <c r="U578" s="16">
        <f>IF(LEN(A578)&gt;validOligoNameMaxLength,"RNA oligo name is too long. ","")</f>
        <v/>
      </c>
      <c r="V578" s="16">
        <f>IF(AND(A578&lt;&gt;"",NOT(ISNUMBER(SUMPRODUCT(FIND(MID(A578,ROW(INDIRECT("1:"&amp;LEN(A578))),1),validOligoNameCharacters))))),"RNA oligo name contains invalid characters. ","")</f>
        <v/>
      </c>
      <c r="W578" s="16">
        <f>IF(AND(B578&lt;&gt;"",NOT(ISNUMBER(SUMPRODUCT(FIND(MID(B578,ROW(INDIRECT("1:"&amp;LEN(B578))),1),validRnaSequenceCharacters))))),"RNA sequence contains invalid characters. ","")</f>
        <v/>
      </c>
      <c r="X578" s="16">
        <f>OR(Z578)</f>
        <v/>
      </c>
      <c r="Y578" s="16">
        <f>OR(Z578)</f>
        <v/>
      </c>
      <c r="Z578" s="16">
        <f>AND(A578="Leerposition",P578&gt;=2)</f>
        <v/>
      </c>
      <c r="AC578" s="16">
        <f>IF(AND(A578&lt;&gt;"",L578=""),"Physical condition not defined. ","")</f>
        <v/>
      </c>
      <c r="AD578" s="16">
        <f>IF(AND(A578&lt;&gt;"",M578=""),"Datasheet not defined. ","")</f>
        <v/>
      </c>
      <c r="AE578" s="16">
        <f>IF(AND(A578&lt;&gt;"",N578=""),"Aliquoting not defined. ","")</f>
        <v/>
      </c>
    </row>
    <row r="579" ht="10.5" customFormat="1" customHeight="1" s="16">
      <c r="A579" s="25" t="n"/>
      <c r="B579" s="25" t="n"/>
      <c r="C579" s="35">
        <f>IF(B579&lt;&gt;"",LEN(SUBSTITUTE(SUBSTITUTE(B579," ",""),"*","")),"")</f>
        <v/>
      </c>
      <c r="D579" s="19" t="n"/>
      <c r="E579" s="25" t="n"/>
      <c r="F579" s="19" t="n"/>
      <c r="G579" s="19" t="n"/>
      <c r="H579" s="19" t="n"/>
      <c r="I579" s="19" t="n"/>
      <c r="J579" s="19" t="n"/>
      <c r="K579" s="19" t="n"/>
      <c r="L579" s="19" t="n"/>
      <c r="M579" s="19" t="n"/>
      <c r="N579" s="19" t="n"/>
      <c r="O579" s="17">
        <f>Q579 &amp; R579 &amp; U579 &amp; V579 &amp; W579 &amp; S579 &amp; T579 &amp; AC579 &amp; AD579 &amp; AE579</f>
        <v/>
      </c>
      <c r="P579" s="1">
        <f>IF(B579&lt;&gt;"",LEN(SUBSTITUTE(SUBSTITUTE(B579," ",""),"*","")),"")</f>
        <v/>
      </c>
      <c r="Q579" s="1">
        <f>IF(AND(A579="",B579&lt;&gt;""),"No name provided. ","")</f>
        <v/>
      </c>
      <c r="R579" s="1">
        <f>IF(AND(A579&lt;&gt;"",B579=""),"No sequence provided. ","")</f>
        <v/>
      </c>
      <c r="S579" s="16">
        <f>IF(AND(P579&lt;&gt;"",E579&lt;&gt;"",NOT(X579)),IF(AND(INDEX(validRnaScaleLowerSizeLimits,MATCH(E579,validRnaScale,0))&lt;=$P579,$P579&lt;=INDEX(validRnaScaleUpperSizeLimits,MATCH(E579,validRnaScale,0))),"","Sequence (length) not available in " &amp; E579 &amp; " scale. "),"")</f>
        <v/>
      </c>
      <c r="T579" s="16">
        <f>IF(AND(P579&lt;&gt;"",E579&lt;&gt;"",NOT(Y579)),IF(AND(INDEX(validRnaPurificationLowerSizeLimits,MATCH(E579,validRnaScale,0),MATCH(D579,validRnaPurificationLowerSizeLimitsHeader,0))&lt;=$P579,$P579&lt;=INDEX(validRnaPurificationUpperSizeLimits,MATCH(E579,validRnaScale,0),MATCH(D579,validRnaPurificationUpperSizeLimitsHeader,0))),"","Combination of purification and scale not available. "),"")</f>
        <v/>
      </c>
      <c r="U579" s="16">
        <f>IF(LEN(A579)&gt;validOligoNameMaxLength,"RNA oligo name is too long. ","")</f>
        <v/>
      </c>
      <c r="V579" s="16">
        <f>IF(AND(A579&lt;&gt;"",NOT(ISNUMBER(SUMPRODUCT(FIND(MID(A579,ROW(INDIRECT("1:"&amp;LEN(A579))),1),validOligoNameCharacters))))),"RNA oligo name contains invalid characters. ","")</f>
        <v/>
      </c>
      <c r="W579" s="16">
        <f>IF(AND(B579&lt;&gt;"",NOT(ISNUMBER(SUMPRODUCT(FIND(MID(B579,ROW(INDIRECT("1:"&amp;LEN(B579))),1),validRnaSequenceCharacters))))),"RNA sequence contains invalid characters. ","")</f>
        <v/>
      </c>
      <c r="X579" s="16">
        <f>OR(Z579)</f>
        <v/>
      </c>
      <c r="Y579" s="16">
        <f>OR(Z579)</f>
        <v/>
      </c>
      <c r="Z579" s="16">
        <f>AND(A579="Leerposition",P579&gt;=2)</f>
        <v/>
      </c>
      <c r="AC579" s="16">
        <f>IF(AND(A579&lt;&gt;"",L579=""),"Physical condition not defined. ","")</f>
        <v/>
      </c>
      <c r="AD579" s="16">
        <f>IF(AND(A579&lt;&gt;"",M579=""),"Datasheet not defined. ","")</f>
        <v/>
      </c>
      <c r="AE579" s="16">
        <f>IF(AND(A579&lt;&gt;"",N579=""),"Aliquoting not defined. ","")</f>
        <v/>
      </c>
    </row>
    <row r="580" ht="10.5" customFormat="1" customHeight="1" s="16">
      <c r="A580" s="25" t="n"/>
      <c r="B580" s="25" t="n"/>
      <c r="C580" s="35">
        <f>IF(B580&lt;&gt;"",LEN(SUBSTITUTE(SUBSTITUTE(B580," ",""),"*","")),"")</f>
        <v/>
      </c>
      <c r="D580" s="19" t="n"/>
      <c r="E580" s="25" t="n"/>
      <c r="F580" s="19" t="n"/>
      <c r="G580" s="19" t="n"/>
      <c r="H580" s="19" t="n"/>
      <c r="I580" s="19" t="n"/>
      <c r="J580" s="19" t="n"/>
      <c r="K580" s="19" t="n"/>
      <c r="L580" s="19" t="n"/>
      <c r="M580" s="19" t="n"/>
      <c r="N580" s="19" t="n"/>
      <c r="O580" s="17">
        <f>Q580 &amp; R580 &amp; U580 &amp; V580 &amp; W580 &amp; S580 &amp; T580 &amp; AC580 &amp; AD580 &amp; AE580</f>
        <v/>
      </c>
      <c r="P580" s="1">
        <f>IF(B580&lt;&gt;"",LEN(SUBSTITUTE(SUBSTITUTE(B580," ",""),"*","")),"")</f>
        <v/>
      </c>
      <c r="Q580" s="1">
        <f>IF(AND(A580="",B580&lt;&gt;""),"No name provided. ","")</f>
        <v/>
      </c>
      <c r="R580" s="1">
        <f>IF(AND(A580&lt;&gt;"",B580=""),"No sequence provided. ","")</f>
        <v/>
      </c>
      <c r="S580" s="16">
        <f>IF(AND(P580&lt;&gt;"",E580&lt;&gt;"",NOT(X580)),IF(AND(INDEX(validRnaScaleLowerSizeLimits,MATCH(E580,validRnaScale,0))&lt;=$P580,$P580&lt;=INDEX(validRnaScaleUpperSizeLimits,MATCH(E580,validRnaScale,0))),"","Sequence (length) not available in " &amp; E580 &amp; " scale. "),"")</f>
        <v/>
      </c>
      <c r="T580" s="16">
        <f>IF(AND(P580&lt;&gt;"",E580&lt;&gt;"",NOT(Y580)),IF(AND(INDEX(validRnaPurificationLowerSizeLimits,MATCH(E580,validRnaScale,0),MATCH(D580,validRnaPurificationLowerSizeLimitsHeader,0))&lt;=$P580,$P580&lt;=INDEX(validRnaPurificationUpperSizeLimits,MATCH(E580,validRnaScale,0),MATCH(D580,validRnaPurificationUpperSizeLimitsHeader,0))),"","Combination of purification and scale not available. "),"")</f>
        <v/>
      </c>
      <c r="U580" s="16">
        <f>IF(LEN(A580)&gt;validOligoNameMaxLength,"RNA oligo name is too long. ","")</f>
        <v/>
      </c>
      <c r="V580" s="16">
        <f>IF(AND(A580&lt;&gt;"",NOT(ISNUMBER(SUMPRODUCT(FIND(MID(A580,ROW(INDIRECT("1:"&amp;LEN(A580))),1),validOligoNameCharacters))))),"RNA oligo name contains invalid characters. ","")</f>
        <v/>
      </c>
      <c r="W580" s="16">
        <f>IF(AND(B580&lt;&gt;"",NOT(ISNUMBER(SUMPRODUCT(FIND(MID(B580,ROW(INDIRECT("1:"&amp;LEN(B580))),1),validRnaSequenceCharacters))))),"RNA sequence contains invalid characters. ","")</f>
        <v/>
      </c>
      <c r="X580" s="16">
        <f>OR(Z580)</f>
        <v/>
      </c>
      <c r="Y580" s="16">
        <f>OR(Z580)</f>
        <v/>
      </c>
      <c r="Z580" s="16">
        <f>AND(A580="Leerposition",P580&gt;=2)</f>
        <v/>
      </c>
      <c r="AC580" s="16">
        <f>IF(AND(A580&lt;&gt;"",L580=""),"Physical condition not defined. ","")</f>
        <v/>
      </c>
      <c r="AD580" s="16">
        <f>IF(AND(A580&lt;&gt;"",M580=""),"Datasheet not defined. ","")</f>
        <v/>
      </c>
      <c r="AE580" s="16">
        <f>IF(AND(A580&lt;&gt;"",N580=""),"Aliquoting not defined. ","")</f>
        <v/>
      </c>
    </row>
    <row r="581" ht="10.5" customFormat="1" customHeight="1" s="16">
      <c r="A581" s="25" t="n"/>
      <c r="B581" s="25" t="n"/>
      <c r="C581" s="35">
        <f>IF(B581&lt;&gt;"",LEN(SUBSTITUTE(SUBSTITUTE(B581," ",""),"*","")),"")</f>
        <v/>
      </c>
      <c r="D581" s="19" t="n"/>
      <c r="E581" s="25" t="n"/>
      <c r="F581" s="19" t="n"/>
      <c r="G581" s="19" t="n"/>
      <c r="H581" s="19" t="n"/>
      <c r="I581" s="19" t="n"/>
      <c r="J581" s="19" t="n"/>
      <c r="K581" s="19" t="n"/>
      <c r="L581" s="19" t="n"/>
      <c r="M581" s="19" t="n"/>
      <c r="N581" s="19" t="n"/>
      <c r="O581" s="17">
        <f>Q581 &amp; R581 &amp; U581 &amp; V581 &amp; W581 &amp; S581 &amp; T581 &amp; AC581 &amp; AD581 &amp; AE581</f>
        <v/>
      </c>
      <c r="P581" s="1">
        <f>IF(B581&lt;&gt;"",LEN(SUBSTITUTE(SUBSTITUTE(B581," ",""),"*","")),"")</f>
        <v/>
      </c>
      <c r="Q581" s="1">
        <f>IF(AND(A581="",B581&lt;&gt;""),"No name provided. ","")</f>
        <v/>
      </c>
      <c r="R581" s="1">
        <f>IF(AND(A581&lt;&gt;"",B581=""),"No sequence provided. ","")</f>
        <v/>
      </c>
      <c r="S581" s="16">
        <f>IF(AND(P581&lt;&gt;"",E581&lt;&gt;"",NOT(X581)),IF(AND(INDEX(validRnaScaleLowerSizeLimits,MATCH(E581,validRnaScale,0))&lt;=$P581,$P581&lt;=INDEX(validRnaScaleUpperSizeLimits,MATCH(E581,validRnaScale,0))),"","Sequence (length) not available in " &amp; E581 &amp; " scale. "),"")</f>
        <v/>
      </c>
      <c r="T581" s="16">
        <f>IF(AND(P581&lt;&gt;"",E581&lt;&gt;"",NOT(Y581)),IF(AND(INDEX(validRnaPurificationLowerSizeLimits,MATCH(E581,validRnaScale,0),MATCH(D581,validRnaPurificationLowerSizeLimitsHeader,0))&lt;=$P581,$P581&lt;=INDEX(validRnaPurificationUpperSizeLimits,MATCH(E581,validRnaScale,0),MATCH(D581,validRnaPurificationUpperSizeLimitsHeader,0))),"","Combination of purification and scale not available. "),"")</f>
        <v/>
      </c>
      <c r="U581" s="16">
        <f>IF(LEN(A581)&gt;validOligoNameMaxLength,"RNA oligo name is too long. ","")</f>
        <v/>
      </c>
      <c r="V581" s="16">
        <f>IF(AND(A581&lt;&gt;"",NOT(ISNUMBER(SUMPRODUCT(FIND(MID(A581,ROW(INDIRECT("1:"&amp;LEN(A581))),1),validOligoNameCharacters))))),"RNA oligo name contains invalid characters. ","")</f>
        <v/>
      </c>
      <c r="W581" s="16">
        <f>IF(AND(B581&lt;&gt;"",NOT(ISNUMBER(SUMPRODUCT(FIND(MID(B581,ROW(INDIRECT("1:"&amp;LEN(B581))),1),validRnaSequenceCharacters))))),"RNA sequence contains invalid characters. ","")</f>
        <v/>
      </c>
      <c r="X581" s="16">
        <f>OR(Z581)</f>
        <v/>
      </c>
      <c r="Y581" s="16">
        <f>OR(Z581)</f>
        <v/>
      </c>
      <c r="Z581" s="16">
        <f>AND(A581="Leerposition",P581&gt;=2)</f>
        <v/>
      </c>
      <c r="AC581" s="16">
        <f>IF(AND(A581&lt;&gt;"",L581=""),"Physical condition not defined. ","")</f>
        <v/>
      </c>
      <c r="AD581" s="16">
        <f>IF(AND(A581&lt;&gt;"",M581=""),"Datasheet not defined. ","")</f>
        <v/>
      </c>
      <c r="AE581" s="16">
        <f>IF(AND(A581&lt;&gt;"",N581=""),"Aliquoting not defined. ","")</f>
        <v/>
      </c>
    </row>
    <row r="582" ht="10.5" customFormat="1" customHeight="1" s="16">
      <c r="A582" s="25" t="n"/>
      <c r="B582" s="25" t="n"/>
      <c r="C582" s="35">
        <f>IF(B582&lt;&gt;"",LEN(SUBSTITUTE(SUBSTITUTE(B582," ",""),"*","")),"")</f>
        <v/>
      </c>
      <c r="D582" s="19" t="n"/>
      <c r="E582" s="25" t="n"/>
      <c r="F582" s="19" t="n"/>
      <c r="G582" s="19" t="n"/>
      <c r="H582" s="19" t="n"/>
      <c r="I582" s="19" t="n"/>
      <c r="J582" s="19" t="n"/>
      <c r="K582" s="19" t="n"/>
      <c r="L582" s="19" t="n"/>
      <c r="M582" s="19" t="n"/>
      <c r="N582" s="19" t="n"/>
      <c r="O582" s="17">
        <f>Q582 &amp; R582 &amp; U582 &amp; V582 &amp; W582 &amp; S582 &amp; T582 &amp; AC582 &amp; AD582 &amp; AE582</f>
        <v/>
      </c>
      <c r="P582" s="1">
        <f>IF(B582&lt;&gt;"",LEN(SUBSTITUTE(SUBSTITUTE(B582," ",""),"*","")),"")</f>
        <v/>
      </c>
      <c r="Q582" s="1">
        <f>IF(AND(A582="",B582&lt;&gt;""),"No name provided. ","")</f>
        <v/>
      </c>
      <c r="R582" s="1">
        <f>IF(AND(A582&lt;&gt;"",B582=""),"No sequence provided. ","")</f>
        <v/>
      </c>
      <c r="S582" s="16">
        <f>IF(AND(P582&lt;&gt;"",E582&lt;&gt;"",NOT(X582)),IF(AND(INDEX(validRnaScaleLowerSizeLimits,MATCH(E582,validRnaScale,0))&lt;=$P582,$P582&lt;=INDEX(validRnaScaleUpperSizeLimits,MATCH(E582,validRnaScale,0))),"","Sequence (length) not available in " &amp; E582 &amp; " scale. "),"")</f>
        <v/>
      </c>
      <c r="T582" s="16">
        <f>IF(AND(P582&lt;&gt;"",E582&lt;&gt;"",NOT(Y582)),IF(AND(INDEX(validRnaPurificationLowerSizeLimits,MATCH(E582,validRnaScale,0),MATCH(D582,validRnaPurificationLowerSizeLimitsHeader,0))&lt;=$P582,$P582&lt;=INDEX(validRnaPurificationUpperSizeLimits,MATCH(E582,validRnaScale,0),MATCH(D582,validRnaPurificationUpperSizeLimitsHeader,0))),"","Combination of purification and scale not available. "),"")</f>
        <v/>
      </c>
      <c r="U582" s="16">
        <f>IF(LEN(A582)&gt;validOligoNameMaxLength,"RNA oligo name is too long. ","")</f>
        <v/>
      </c>
      <c r="V582" s="16">
        <f>IF(AND(A582&lt;&gt;"",NOT(ISNUMBER(SUMPRODUCT(FIND(MID(A582,ROW(INDIRECT("1:"&amp;LEN(A582))),1),validOligoNameCharacters))))),"RNA oligo name contains invalid characters. ","")</f>
        <v/>
      </c>
      <c r="W582" s="16">
        <f>IF(AND(B582&lt;&gt;"",NOT(ISNUMBER(SUMPRODUCT(FIND(MID(B582,ROW(INDIRECT("1:"&amp;LEN(B582))),1),validRnaSequenceCharacters))))),"RNA sequence contains invalid characters. ","")</f>
        <v/>
      </c>
      <c r="X582" s="16">
        <f>OR(Z582)</f>
        <v/>
      </c>
      <c r="Y582" s="16">
        <f>OR(Z582)</f>
        <v/>
      </c>
      <c r="Z582" s="16">
        <f>AND(A582="Leerposition",P582&gt;=2)</f>
        <v/>
      </c>
      <c r="AC582" s="16">
        <f>IF(AND(A582&lt;&gt;"",L582=""),"Physical condition not defined. ","")</f>
        <v/>
      </c>
      <c r="AD582" s="16">
        <f>IF(AND(A582&lt;&gt;"",M582=""),"Datasheet not defined. ","")</f>
        <v/>
      </c>
      <c r="AE582" s="16">
        <f>IF(AND(A582&lt;&gt;"",N582=""),"Aliquoting not defined. ","")</f>
        <v/>
      </c>
    </row>
    <row r="583" ht="10.5" customFormat="1" customHeight="1" s="16">
      <c r="A583" s="25" t="n"/>
      <c r="B583" s="25" t="n"/>
      <c r="C583" s="35">
        <f>IF(B583&lt;&gt;"",LEN(SUBSTITUTE(SUBSTITUTE(B583," ",""),"*","")),"")</f>
        <v/>
      </c>
      <c r="D583" s="19" t="n"/>
      <c r="E583" s="25" t="n"/>
      <c r="F583" s="19" t="n"/>
      <c r="G583" s="19" t="n"/>
      <c r="H583" s="19" t="n"/>
      <c r="I583" s="19" t="n"/>
      <c r="J583" s="19" t="n"/>
      <c r="K583" s="19" t="n"/>
      <c r="L583" s="19" t="n"/>
      <c r="M583" s="19" t="n"/>
      <c r="N583" s="19" t="n"/>
      <c r="O583" s="17">
        <f>Q583 &amp; R583 &amp; U583 &amp; V583 &amp; W583 &amp; S583 &amp; T583 &amp; AC583 &amp; AD583 &amp; AE583</f>
        <v/>
      </c>
      <c r="P583" s="1">
        <f>IF(B583&lt;&gt;"",LEN(SUBSTITUTE(SUBSTITUTE(B583," ",""),"*","")),"")</f>
        <v/>
      </c>
      <c r="Q583" s="1">
        <f>IF(AND(A583="",B583&lt;&gt;""),"No name provided. ","")</f>
        <v/>
      </c>
      <c r="R583" s="1">
        <f>IF(AND(A583&lt;&gt;"",B583=""),"No sequence provided. ","")</f>
        <v/>
      </c>
      <c r="S583" s="16">
        <f>IF(AND(P583&lt;&gt;"",E583&lt;&gt;"",NOT(X583)),IF(AND(INDEX(validRnaScaleLowerSizeLimits,MATCH(E583,validRnaScale,0))&lt;=$P583,$P583&lt;=INDEX(validRnaScaleUpperSizeLimits,MATCH(E583,validRnaScale,0))),"","Sequence (length) not available in " &amp; E583 &amp; " scale. "),"")</f>
        <v/>
      </c>
      <c r="T583" s="16">
        <f>IF(AND(P583&lt;&gt;"",E583&lt;&gt;"",NOT(Y583)),IF(AND(INDEX(validRnaPurificationLowerSizeLimits,MATCH(E583,validRnaScale,0),MATCH(D583,validRnaPurificationLowerSizeLimitsHeader,0))&lt;=$P583,$P583&lt;=INDEX(validRnaPurificationUpperSizeLimits,MATCH(E583,validRnaScale,0),MATCH(D583,validRnaPurificationUpperSizeLimitsHeader,0))),"","Combination of purification and scale not available. "),"")</f>
        <v/>
      </c>
      <c r="U583" s="16">
        <f>IF(LEN(A583)&gt;validOligoNameMaxLength,"RNA oligo name is too long. ","")</f>
        <v/>
      </c>
      <c r="V583" s="16">
        <f>IF(AND(A583&lt;&gt;"",NOT(ISNUMBER(SUMPRODUCT(FIND(MID(A583,ROW(INDIRECT("1:"&amp;LEN(A583))),1),validOligoNameCharacters))))),"RNA oligo name contains invalid characters. ","")</f>
        <v/>
      </c>
      <c r="W583" s="16">
        <f>IF(AND(B583&lt;&gt;"",NOT(ISNUMBER(SUMPRODUCT(FIND(MID(B583,ROW(INDIRECT("1:"&amp;LEN(B583))),1),validRnaSequenceCharacters))))),"RNA sequence contains invalid characters. ","")</f>
        <v/>
      </c>
      <c r="X583" s="16">
        <f>OR(Z583)</f>
        <v/>
      </c>
      <c r="Y583" s="16">
        <f>OR(Z583)</f>
        <v/>
      </c>
      <c r="Z583" s="16">
        <f>AND(A583="Leerposition",P583&gt;=2)</f>
        <v/>
      </c>
      <c r="AC583" s="16">
        <f>IF(AND(A583&lt;&gt;"",L583=""),"Physical condition not defined. ","")</f>
        <v/>
      </c>
      <c r="AD583" s="16">
        <f>IF(AND(A583&lt;&gt;"",M583=""),"Datasheet not defined. ","")</f>
        <v/>
      </c>
      <c r="AE583" s="16">
        <f>IF(AND(A583&lt;&gt;"",N583=""),"Aliquoting not defined. ","")</f>
        <v/>
      </c>
    </row>
    <row r="584" ht="10.5" customFormat="1" customHeight="1" s="16">
      <c r="A584" s="25" t="n"/>
      <c r="B584" s="25" t="n"/>
      <c r="C584" s="35">
        <f>IF(B584&lt;&gt;"",LEN(SUBSTITUTE(SUBSTITUTE(B584," ",""),"*","")),"")</f>
        <v/>
      </c>
      <c r="D584" s="19" t="n"/>
      <c r="E584" s="25" t="n"/>
      <c r="F584" s="19" t="n"/>
      <c r="G584" s="19" t="n"/>
      <c r="H584" s="19" t="n"/>
      <c r="I584" s="19" t="n"/>
      <c r="J584" s="19" t="n"/>
      <c r="K584" s="19" t="n"/>
      <c r="L584" s="19" t="n"/>
      <c r="M584" s="19" t="n"/>
      <c r="N584" s="19" t="n"/>
      <c r="O584" s="17">
        <f>Q584 &amp; R584 &amp; U584 &amp; V584 &amp; W584 &amp; S584 &amp; T584 &amp; AC584 &amp; AD584 &amp; AE584</f>
        <v/>
      </c>
      <c r="P584" s="1">
        <f>IF(B584&lt;&gt;"",LEN(SUBSTITUTE(SUBSTITUTE(B584," ",""),"*","")),"")</f>
        <v/>
      </c>
      <c r="Q584" s="1">
        <f>IF(AND(A584="",B584&lt;&gt;""),"No name provided. ","")</f>
        <v/>
      </c>
      <c r="R584" s="1">
        <f>IF(AND(A584&lt;&gt;"",B584=""),"No sequence provided. ","")</f>
        <v/>
      </c>
      <c r="S584" s="16">
        <f>IF(AND(P584&lt;&gt;"",E584&lt;&gt;"",NOT(X584)),IF(AND(INDEX(validRnaScaleLowerSizeLimits,MATCH(E584,validRnaScale,0))&lt;=$P584,$P584&lt;=INDEX(validRnaScaleUpperSizeLimits,MATCH(E584,validRnaScale,0))),"","Sequence (length) not available in " &amp; E584 &amp; " scale. "),"")</f>
        <v/>
      </c>
      <c r="T584" s="16">
        <f>IF(AND(P584&lt;&gt;"",E584&lt;&gt;"",NOT(Y584)),IF(AND(INDEX(validRnaPurificationLowerSizeLimits,MATCH(E584,validRnaScale,0),MATCH(D584,validRnaPurificationLowerSizeLimitsHeader,0))&lt;=$P584,$P584&lt;=INDEX(validRnaPurificationUpperSizeLimits,MATCH(E584,validRnaScale,0),MATCH(D584,validRnaPurificationUpperSizeLimitsHeader,0))),"","Combination of purification and scale not available. "),"")</f>
        <v/>
      </c>
      <c r="U584" s="16">
        <f>IF(LEN(A584)&gt;validOligoNameMaxLength,"RNA oligo name is too long. ","")</f>
        <v/>
      </c>
      <c r="V584" s="16">
        <f>IF(AND(A584&lt;&gt;"",NOT(ISNUMBER(SUMPRODUCT(FIND(MID(A584,ROW(INDIRECT("1:"&amp;LEN(A584))),1),validOligoNameCharacters))))),"RNA oligo name contains invalid characters. ","")</f>
        <v/>
      </c>
      <c r="W584" s="16">
        <f>IF(AND(B584&lt;&gt;"",NOT(ISNUMBER(SUMPRODUCT(FIND(MID(B584,ROW(INDIRECT("1:"&amp;LEN(B584))),1),validRnaSequenceCharacters))))),"RNA sequence contains invalid characters. ","")</f>
        <v/>
      </c>
      <c r="X584" s="16">
        <f>OR(Z584)</f>
        <v/>
      </c>
      <c r="Y584" s="16">
        <f>OR(Z584)</f>
        <v/>
      </c>
      <c r="Z584" s="16">
        <f>AND(A584="Leerposition",P584&gt;=2)</f>
        <v/>
      </c>
      <c r="AC584" s="16">
        <f>IF(AND(A584&lt;&gt;"",L584=""),"Physical condition not defined. ","")</f>
        <v/>
      </c>
      <c r="AD584" s="16">
        <f>IF(AND(A584&lt;&gt;"",M584=""),"Datasheet not defined. ","")</f>
        <v/>
      </c>
      <c r="AE584" s="16">
        <f>IF(AND(A584&lt;&gt;"",N584=""),"Aliquoting not defined. ","")</f>
        <v/>
      </c>
    </row>
    <row r="585" ht="10.5" customFormat="1" customHeight="1" s="16">
      <c r="A585" s="25" t="n"/>
      <c r="B585" s="25" t="n"/>
      <c r="C585" s="35">
        <f>IF(B585&lt;&gt;"",LEN(SUBSTITUTE(SUBSTITUTE(B585," ",""),"*","")),"")</f>
        <v/>
      </c>
      <c r="D585" s="19" t="n"/>
      <c r="E585" s="25" t="n"/>
      <c r="F585" s="19" t="n"/>
      <c r="G585" s="19" t="n"/>
      <c r="H585" s="19" t="n"/>
      <c r="I585" s="19" t="n"/>
      <c r="J585" s="19" t="n"/>
      <c r="K585" s="19" t="n"/>
      <c r="L585" s="19" t="n"/>
      <c r="M585" s="19" t="n"/>
      <c r="N585" s="19" t="n"/>
      <c r="O585" s="17">
        <f>Q585 &amp; R585 &amp; U585 &amp; V585 &amp; W585 &amp; S585 &amp; T585 &amp; AC585 &amp; AD585 &amp; AE585</f>
        <v/>
      </c>
      <c r="P585" s="1">
        <f>IF(B585&lt;&gt;"",LEN(SUBSTITUTE(SUBSTITUTE(B585," ",""),"*","")),"")</f>
        <v/>
      </c>
      <c r="Q585" s="1">
        <f>IF(AND(A585="",B585&lt;&gt;""),"No name provided. ","")</f>
        <v/>
      </c>
      <c r="R585" s="1">
        <f>IF(AND(A585&lt;&gt;"",B585=""),"No sequence provided. ","")</f>
        <v/>
      </c>
      <c r="S585" s="16">
        <f>IF(AND(P585&lt;&gt;"",E585&lt;&gt;"",NOT(X585)),IF(AND(INDEX(validRnaScaleLowerSizeLimits,MATCH(E585,validRnaScale,0))&lt;=$P585,$P585&lt;=INDEX(validRnaScaleUpperSizeLimits,MATCH(E585,validRnaScale,0))),"","Sequence (length) not available in " &amp; E585 &amp; " scale. "),"")</f>
        <v/>
      </c>
      <c r="T585" s="16">
        <f>IF(AND(P585&lt;&gt;"",E585&lt;&gt;"",NOT(Y585)),IF(AND(INDEX(validRnaPurificationLowerSizeLimits,MATCH(E585,validRnaScale,0),MATCH(D585,validRnaPurificationLowerSizeLimitsHeader,0))&lt;=$P585,$P585&lt;=INDEX(validRnaPurificationUpperSizeLimits,MATCH(E585,validRnaScale,0),MATCH(D585,validRnaPurificationUpperSizeLimitsHeader,0))),"","Combination of purification and scale not available. "),"")</f>
        <v/>
      </c>
      <c r="U585" s="16">
        <f>IF(LEN(A585)&gt;validOligoNameMaxLength,"RNA oligo name is too long. ","")</f>
        <v/>
      </c>
      <c r="V585" s="16">
        <f>IF(AND(A585&lt;&gt;"",NOT(ISNUMBER(SUMPRODUCT(FIND(MID(A585,ROW(INDIRECT("1:"&amp;LEN(A585))),1),validOligoNameCharacters))))),"RNA oligo name contains invalid characters. ","")</f>
        <v/>
      </c>
      <c r="W585" s="16">
        <f>IF(AND(B585&lt;&gt;"",NOT(ISNUMBER(SUMPRODUCT(FIND(MID(B585,ROW(INDIRECT("1:"&amp;LEN(B585))),1),validRnaSequenceCharacters))))),"RNA sequence contains invalid characters. ","")</f>
        <v/>
      </c>
      <c r="X585" s="16">
        <f>OR(Z585)</f>
        <v/>
      </c>
      <c r="Y585" s="16">
        <f>OR(Z585)</f>
        <v/>
      </c>
      <c r="Z585" s="16">
        <f>AND(A585="Leerposition",P585&gt;=2)</f>
        <v/>
      </c>
      <c r="AC585" s="16">
        <f>IF(AND(A585&lt;&gt;"",L585=""),"Physical condition not defined. ","")</f>
        <v/>
      </c>
      <c r="AD585" s="16">
        <f>IF(AND(A585&lt;&gt;"",M585=""),"Datasheet not defined. ","")</f>
        <v/>
      </c>
      <c r="AE585" s="16">
        <f>IF(AND(A585&lt;&gt;"",N585=""),"Aliquoting not defined. ","")</f>
        <v/>
      </c>
    </row>
    <row r="586" ht="10.5" customFormat="1" customHeight="1" s="16">
      <c r="A586" s="25" t="n"/>
      <c r="B586" s="25" t="n"/>
      <c r="C586" s="35">
        <f>IF(B586&lt;&gt;"",LEN(SUBSTITUTE(SUBSTITUTE(B586," ",""),"*","")),"")</f>
        <v/>
      </c>
      <c r="D586" s="19" t="n"/>
      <c r="E586" s="25" t="n"/>
      <c r="F586" s="19" t="n"/>
      <c r="G586" s="19" t="n"/>
      <c r="H586" s="19" t="n"/>
      <c r="I586" s="19" t="n"/>
      <c r="J586" s="19" t="n"/>
      <c r="K586" s="19" t="n"/>
      <c r="L586" s="19" t="n"/>
      <c r="M586" s="19" t="n"/>
      <c r="N586" s="19" t="n"/>
      <c r="O586" s="17">
        <f>Q586 &amp; R586 &amp; U586 &amp; V586 &amp; W586 &amp; S586 &amp; T586 &amp; AC586 &amp; AD586 &amp; AE586</f>
        <v/>
      </c>
      <c r="P586" s="1">
        <f>IF(B586&lt;&gt;"",LEN(SUBSTITUTE(SUBSTITUTE(B586," ",""),"*","")),"")</f>
        <v/>
      </c>
      <c r="Q586" s="1">
        <f>IF(AND(A586="",B586&lt;&gt;""),"No name provided. ","")</f>
        <v/>
      </c>
      <c r="R586" s="1">
        <f>IF(AND(A586&lt;&gt;"",B586=""),"No sequence provided. ","")</f>
        <v/>
      </c>
      <c r="S586" s="16">
        <f>IF(AND(P586&lt;&gt;"",E586&lt;&gt;"",NOT(X586)),IF(AND(INDEX(validRnaScaleLowerSizeLimits,MATCH(E586,validRnaScale,0))&lt;=$P586,$P586&lt;=INDEX(validRnaScaleUpperSizeLimits,MATCH(E586,validRnaScale,0))),"","Sequence (length) not available in " &amp; E586 &amp; " scale. "),"")</f>
        <v/>
      </c>
      <c r="T586" s="16">
        <f>IF(AND(P586&lt;&gt;"",E586&lt;&gt;"",NOT(Y586)),IF(AND(INDEX(validRnaPurificationLowerSizeLimits,MATCH(E586,validRnaScale,0),MATCH(D586,validRnaPurificationLowerSizeLimitsHeader,0))&lt;=$P586,$P586&lt;=INDEX(validRnaPurificationUpperSizeLimits,MATCH(E586,validRnaScale,0),MATCH(D586,validRnaPurificationUpperSizeLimitsHeader,0))),"","Combination of purification and scale not available. "),"")</f>
        <v/>
      </c>
      <c r="U586" s="16">
        <f>IF(LEN(A586)&gt;validOligoNameMaxLength,"RNA oligo name is too long. ","")</f>
        <v/>
      </c>
      <c r="V586" s="16">
        <f>IF(AND(A586&lt;&gt;"",NOT(ISNUMBER(SUMPRODUCT(FIND(MID(A586,ROW(INDIRECT("1:"&amp;LEN(A586))),1),validOligoNameCharacters))))),"RNA oligo name contains invalid characters. ","")</f>
        <v/>
      </c>
      <c r="W586" s="16">
        <f>IF(AND(B586&lt;&gt;"",NOT(ISNUMBER(SUMPRODUCT(FIND(MID(B586,ROW(INDIRECT("1:"&amp;LEN(B586))),1),validRnaSequenceCharacters))))),"RNA sequence contains invalid characters. ","")</f>
        <v/>
      </c>
      <c r="X586" s="16">
        <f>OR(Z586)</f>
        <v/>
      </c>
      <c r="Y586" s="16">
        <f>OR(Z586)</f>
        <v/>
      </c>
      <c r="Z586" s="16">
        <f>AND(A586="Leerposition",P586&gt;=2)</f>
        <v/>
      </c>
      <c r="AC586" s="16">
        <f>IF(AND(A586&lt;&gt;"",L586=""),"Physical condition not defined. ","")</f>
        <v/>
      </c>
      <c r="AD586" s="16">
        <f>IF(AND(A586&lt;&gt;"",M586=""),"Datasheet not defined. ","")</f>
        <v/>
      </c>
      <c r="AE586" s="16">
        <f>IF(AND(A586&lt;&gt;"",N586=""),"Aliquoting not defined. ","")</f>
        <v/>
      </c>
    </row>
    <row r="587" ht="10.5" customFormat="1" customHeight="1" s="16">
      <c r="A587" s="25" t="n"/>
      <c r="B587" s="25" t="n"/>
      <c r="C587" s="35">
        <f>IF(B587&lt;&gt;"",LEN(SUBSTITUTE(SUBSTITUTE(B587," ",""),"*","")),"")</f>
        <v/>
      </c>
      <c r="D587" s="19" t="n"/>
      <c r="E587" s="25" t="n"/>
      <c r="F587" s="19" t="n"/>
      <c r="G587" s="19" t="n"/>
      <c r="H587" s="19" t="n"/>
      <c r="I587" s="19" t="n"/>
      <c r="J587" s="19" t="n"/>
      <c r="K587" s="19" t="n"/>
      <c r="L587" s="19" t="n"/>
      <c r="M587" s="19" t="n"/>
      <c r="N587" s="19" t="n"/>
      <c r="O587" s="17">
        <f>Q587 &amp; R587 &amp; U587 &amp; V587 &amp; W587 &amp; S587 &amp; T587 &amp; AC587 &amp; AD587 &amp; AE587</f>
        <v/>
      </c>
      <c r="P587" s="1">
        <f>IF(B587&lt;&gt;"",LEN(SUBSTITUTE(SUBSTITUTE(B587," ",""),"*","")),"")</f>
        <v/>
      </c>
      <c r="Q587" s="1">
        <f>IF(AND(A587="",B587&lt;&gt;""),"No name provided. ","")</f>
        <v/>
      </c>
      <c r="R587" s="1">
        <f>IF(AND(A587&lt;&gt;"",B587=""),"No sequence provided. ","")</f>
        <v/>
      </c>
      <c r="S587" s="16">
        <f>IF(AND(P587&lt;&gt;"",E587&lt;&gt;"",NOT(X587)),IF(AND(INDEX(validRnaScaleLowerSizeLimits,MATCH(E587,validRnaScale,0))&lt;=$P587,$P587&lt;=INDEX(validRnaScaleUpperSizeLimits,MATCH(E587,validRnaScale,0))),"","Sequence (length) not available in " &amp; E587 &amp; " scale. "),"")</f>
        <v/>
      </c>
      <c r="T587" s="16">
        <f>IF(AND(P587&lt;&gt;"",E587&lt;&gt;"",NOT(Y587)),IF(AND(INDEX(validRnaPurificationLowerSizeLimits,MATCH(E587,validRnaScale,0),MATCH(D587,validRnaPurificationLowerSizeLimitsHeader,0))&lt;=$P587,$P587&lt;=INDEX(validRnaPurificationUpperSizeLimits,MATCH(E587,validRnaScale,0),MATCH(D587,validRnaPurificationUpperSizeLimitsHeader,0))),"","Combination of purification and scale not available. "),"")</f>
        <v/>
      </c>
      <c r="U587" s="16">
        <f>IF(LEN(A587)&gt;validOligoNameMaxLength,"RNA oligo name is too long. ","")</f>
        <v/>
      </c>
      <c r="V587" s="16">
        <f>IF(AND(A587&lt;&gt;"",NOT(ISNUMBER(SUMPRODUCT(FIND(MID(A587,ROW(INDIRECT("1:"&amp;LEN(A587))),1),validOligoNameCharacters))))),"RNA oligo name contains invalid characters. ","")</f>
        <v/>
      </c>
      <c r="W587" s="16">
        <f>IF(AND(B587&lt;&gt;"",NOT(ISNUMBER(SUMPRODUCT(FIND(MID(B587,ROW(INDIRECT("1:"&amp;LEN(B587))),1),validRnaSequenceCharacters))))),"RNA sequence contains invalid characters. ","")</f>
        <v/>
      </c>
      <c r="X587" s="16">
        <f>OR(Z587)</f>
        <v/>
      </c>
      <c r="Y587" s="16">
        <f>OR(Z587)</f>
        <v/>
      </c>
      <c r="Z587" s="16">
        <f>AND(A587="Leerposition",P587&gt;=2)</f>
        <v/>
      </c>
      <c r="AC587" s="16">
        <f>IF(AND(A587&lt;&gt;"",L587=""),"Physical condition not defined. ","")</f>
        <v/>
      </c>
      <c r="AD587" s="16">
        <f>IF(AND(A587&lt;&gt;"",M587=""),"Datasheet not defined. ","")</f>
        <v/>
      </c>
      <c r="AE587" s="16">
        <f>IF(AND(A587&lt;&gt;"",N587=""),"Aliquoting not defined. ","")</f>
        <v/>
      </c>
    </row>
    <row r="588" ht="10.5" customFormat="1" customHeight="1" s="16">
      <c r="A588" s="25" t="n"/>
      <c r="B588" s="25" t="n"/>
      <c r="C588" s="35">
        <f>IF(B588&lt;&gt;"",LEN(SUBSTITUTE(SUBSTITUTE(B588," ",""),"*","")),"")</f>
        <v/>
      </c>
      <c r="D588" s="19" t="n"/>
      <c r="E588" s="25" t="n"/>
      <c r="F588" s="19" t="n"/>
      <c r="G588" s="19" t="n"/>
      <c r="H588" s="19" t="n"/>
      <c r="I588" s="19" t="n"/>
      <c r="J588" s="19" t="n"/>
      <c r="K588" s="19" t="n"/>
      <c r="L588" s="19" t="n"/>
      <c r="M588" s="19" t="n"/>
      <c r="N588" s="19" t="n"/>
      <c r="O588" s="17">
        <f>Q588 &amp; R588 &amp; U588 &amp; V588 &amp; W588 &amp; S588 &amp; T588 &amp; AC588 &amp; AD588 &amp; AE588</f>
        <v/>
      </c>
      <c r="P588" s="1">
        <f>IF(B588&lt;&gt;"",LEN(SUBSTITUTE(SUBSTITUTE(B588," ",""),"*","")),"")</f>
        <v/>
      </c>
      <c r="Q588" s="1">
        <f>IF(AND(A588="",B588&lt;&gt;""),"No name provided. ","")</f>
        <v/>
      </c>
      <c r="R588" s="1">
        <f>IF(AND(A588&lt;&gt;"",B588=""),"No sequence provided. ","")</f>
        <v/>
      </c>
      <c r="S588" s="16">
        <f>IF(AND(P588&lt;&gt;"",E588&lt;&gt;"",NOT(X588)),IF(AND(INDEX(validRnaScaleLowerSizeLimits,MATCH(E588,validRnaScale,0))&lt;=$P588,$P588&lt;=INDEX(validRnaScaleUpperSizeLimits,MATCH(E588,validRnaScale,0))),"","Sequence (length) not available in " &amp; E588 &amp; " scale. "),"")</f>
        <v/>
      </c>
      <c r="T588" s="16">
        <f>IF(AND(P588&lt;&gt;"",E588&lt;&gt;"",NOT(Y588)),IF(AND(INDEX(validRnaPurificationLowerSizeLimits,MATCH(E588,validRnaScale,0),MATCH(D588,validRnaPurificationLowerSizeLimitsHeader,0))&lt;=$P588,$P588&lt;=INDEX(validRnaPurificationUpperSizeLimits,MATCH(E588,validRnaScale,0),MATCH(D588,validRnaPurificationUpperSizeLimitsHeader,0))),"","Combination of purification and scale not available. "),"")</f>
        <v/>
      </c>
      <c r="U588" s="16">
        <f>IF(LEN(A588)&gt;validOligoNameMaxLength,"RNA oligo name is too long. ","")</f>
        <v/>
      </c>
      <c r="V588" s="16">
        <f>IF(AND(A588&lt;&gt;"",NOT(ISNUMBER(SUMPRODUCT(FIND(MID(A588,ROW(INDIRECT("1:"&amp;LEN(A588))),1),validOligoNameCharacters))))),"RNA oligo name contains invalid characters. ","")</f>
        <v/>
      </c>
      <c r="W588" s="16">
        <f>IF(AND(B588&lt;&gt;"",NOT(ISNUMBER(SUMPRODUCT(FIND(MID(B588,ROW(INDIRECT("1:"&amp;LEN(B588))),1),validRnaSequenceCharacters))))),"RNA sequence contains invalid characters. ","")</f>
        <v/>
      </c>
      <c r="X588" s="16">
        <f>OR(Z588)</f>
        <v/>
      </c>
      <c r="Y588" s="16">
        <f>OR(Z588)</f>
        <v/>
      </c>
      <c r="Z588" s="16">
        <f>AND(A588="Leerposition",P588&gt;=2)</f>
        <v/>
      </c>
      <c r="AC588" s="16">
        <f>IF(AND(A588&lt;&gt;"",L588=""),"Physical condition not defined. ","")</f>
        <v/>
      </c>
      <c r="AD588" s="16">
        <f>IF(AND(A588&lt;&gt;"",M588=""),"Datasheet not defined. ","")</f>
        <v/>
      </c>
      <c r="AE588" s="16">
        <f>IF(AND(A588&lt;&gt;"",N588=""),"Aliquoting not defined. ","")</f>
        <v/>
      </c>
    </row>
    <row r="589" ht="10.5" customFormat="1" customHeight="1" s="16">
      <c r="A589" s="25" t="n"/>
      <c r="B589" s="25" t="n"/>
      <c r="C589" s="35">
        <f>IF(B589&lt;&gt;"",LEN(SUBSTITUTE(SUBSTITUTE(B589," ",""),"*","")),"")</f>
        <v/>
      </c>
      <c r="D589" s="19" t="n"/>
      <c r="E589" s="25" t="n"/>
      <c r="F589" s="19" t="n"/>
      <c r="G589" s="19" t="n"/>
      <c r="H589" s="19" t="n"/>
      <c r="I589" s="19" t="n"/>
      <c r="J589" s="19" t="n"/>
      <c r="K589" s="19" t="n"/>
      <c r="L589" s="19" t="n"/>
      <c r="M589" s="19" t="n"/>
      <c r="N589" s="19" t="n"/>
      <c r="O589" s="17">
        <f>Q589 &amp; R589 &amp; U589 &amp; V589 &amp; W589 &amp; S589 &amp; T589 &amp; AC589 &amp; AD589 &amp; AE589</f>
        <v/>
      </c>
      <c r="P589" s="1">
        <f>IF(B589&lt;&gt;"",LEN(SUBSTITUTE(SUBSTITUTE(B589," ",""),"*","")),"")</f>
        <v/>
      </c>
      <c r="Q589" s="1">
        <f>IF(AND(A589="",B589&lt;&gt;""),"No name provided. ","")</f>
        <v/>
      </c>
      <c r="R589" s="1">
        <f>IF(AND(A589&lt;&gt;"",B589=""),"No sequence provided. ","")</f>
        <v/>
      </c>
      <c r="S589" s="16">
        <f>IF(AND(P589&lt;&gt;"",E589&lt;&gt;"",NOT(X589)),IF(AND(INDEX(validRnaScaleLowerSizeLimits,MATCH(E589,validRnaScale,0))&lt;=$P589,$P589&lt;=INDEX(validRnaScaleUpperSizeLimits,MATCH(E589,validRnaScale,0))),"","Sequence (length) not available in " &amp; E589 &amp; " scale. "),"")</f>
        <v/>
      </c>
      <c r="T589" s="16">
        <f>IF(AND(P589&lt;&gt;"",E589&lt;&gt;"",NOT(Y589)),IF(AND(INDEX(validRnaPurificationLowerSizeLimits,MATCH(E589,validRnaScale,0),MATCH(D589,validRnaPurificationLowerSizeLimitsHeader,0))&lt;=$P589,$P589&lt;=INDEX(validRnaPurificationUpperSizeLimits,MATCH(E589,validRnaScale,0),MATCH(D589,validRnaPurificationUpperSizeLimitsHeader,0))),"","Combination of purification and scale not available. "),"")</f>
        <v/>
      </c>
      <c r="U589" s="16">
        <f>IF(LEN(A589)&gt;validOligoNameMaxLength,"RNA oligo name is too long. ","")</f>
        <v/>
      </c>
      <c r="V589" s="16">
        <f>IF(AND(A589&lt;&gt;"",NOT(ISNUMBER(SUMPRODUCT(FIND(MID(A589,ROW(INDIRECT("1:"&amp;LEN(A589))),1),validOligoNameCharacters))))),"RNA oligo name contains invalid characters. ","")</f>
        <v/>
      </c>
      <c r="W589" s="16">
        <f>IF(AND(B589&lt;&gt;"",NOT(ISNUMBER(SUMPRODUCT(FIND(MID(B589,ROW(INDIRECT("1:"&amp;LEN(B589))),1),validRnaSequenceCharacters))))),"RNA sequence contains invalid characters. ","")</f>
        <v/>
      </c>
      <c r="X589" s="16">
        <f>OR(Z589)</f>
        <v/>
      </c>
      <c r="Y589" s="16">
        <f>OR(Z589)</f>
        <v/>
      </c>
      <c r="Z589" s="16">
        <f>AND(A589="Leerposition",P589&gt;=2)</f>
        <v/>
      </c>
      <c r="AC589" s="16">
        <f>IF(AND(A589&lt;&gt;"",L589=""),"Physical condition not defined. ","")</f>
        <v/>
      </c>
      <c r="AD589" s="16">
        <f>IF(AND(A589&lt;&gt;"",M589=""),"Datasheet not defined. ","")</f>
        <v/>
      </c>
      <c r="AE589" s="16">
        <f>IF(AND(A589&lt;&gt;"",N589=""),"Aliquoting not defined. ","")</f>
        <v/>
      </c>
    </row>
    <row r="590" ht="10.5" customFormat="1" customHeight="1" s="16">
      <c r="A590" s="25" t="n"/>
      <c r="B590" s="25" t="n"/>
      <c r="C590" s="35">
        <f>IF(B590&lt;&gt;"",LEN(SUBSTITUTE(SUBSTITUTE(B590," ",""),"*","")),"")</f>
        <v/>
      </c>
      <c r="D590" s="19" t="n"/>
      <c r="E590" s="25" t="n"/>
      <c r="F590" s="19" t="n"/>
      <c r="G590" s="19" t="n"/>
      <c r="H590" s="19" t="n"/>
      <c r="I590" s="19" t="n"/>
      <c r="J590" s="19" t="n"/>
      <c r="K590" s="19" t="n"/>
      <c r="L590" s="19" t="n"/>
      <c r="M590" s="19" t="n"/>
      <c r="N590" s="19" t="n"/>
      <c r="O590" s="17">
        <f>Q590 &amp; R590 &amp; U590 &amp; V590 &amp; W590 &amp; S590 &amp; T590 &amp; AC590 &amp; AD590 &amp; AE590</f>
        <v/>
      </c>
      <c r="P590" s="1">
        <f>IF(B590&lt;&gt;"",LEN(SUBSTITUTE(SUBSTITUTE(B590," ",""),"*","")),"")</f>
        <v/>
      </c>
      <c r="Q590" s="1">
        <f>IF(AND(A590="",B590&lt;&gt;""),"No name provided. ","")</f>
        <v/>
      </c>
      <c r="R590" s="1">
        <f>IF(AND(A590&lt;&gt;"",B590=""),"No sequence provided. ","")</f>
        <v/>
      </c>
      <c r="S590" s="16">
        <f>IF(AND(P590&lt;&gt;"",E590&lt;&gt;"",NOT(X590)),IF(AND(INDEX(validRnaScaleLowerSizeLimits,MATCH(E590,validRnaScale,0))&lt;=$P590,$P590&lt;=INDEX(validRnaScaleUpperSizeLimits,MATCH(E590,validRnaScale,0))),"","Sequence (length) not available in " &amp; E590 &amp; " scale. "),"")</f>
        <v/>
      </c>
      <c r="T590" s="16">
        <f>IF(AND(P590&lt;&gt;"",E590&lt;&gt;"",NOT(Y590)),IF(AND(INDEX(validRnaPurificationLowerSizeLimits,MATCH(E590,validRnaScale,0),MATCH(D590,validRnaPurificationLowerSizeLimitsHeader,0))&lt;=$P590,$P590&lt;=INDEX(validRnaPurificationUpperSizeLimits,MATCH(E590,validRnaScale,0),MATCH(D590,validRnaPurificationUpperSizeLimitsHeader,0))),"","Combination of purification and scale not available. "),"")</f>
        <v/>
      </c>
      <c r="U590" s="16">
        <f>IF(LEN(A590)&gt;validOligoNameMaxLength,"RNA oligo name is too long. ","")</f>
        <v/>
      </c>
      <c r="V590" s="16">
        <f>IF(AND(A590&lt;&gt;"",NOT(ISNUMBER(SUMPRODUCT(FIND(MID(A590,ROW(INDIRECT("1:"&amp;LEN(A590))),1),validOligoNameCharacters))))),"RNA oligo name contains invalid characters. ","")</f>
        <v/>
      </c>
      <c r="W590" s="16">
        <f>IF(AND(B590&lt;&gt;"",NOT(ISNUMBER(SUMPRODUCT(FIND(MID(B590,ROW(INDIRECT("1:"&amp;LEN(B590))),1),validRnaSequenceCharacters))))),"RNA sequence contains invalid characters. ","")</f>
        <v/>
      </c>
      <c r="X590" s="16">
        <f>OR(Z590)</f>
        <v/>
      </c>
      <c r="Y590" s="16">
        <f>OR(Z590)</f>
        <v/>
      </c>
      <c r="Z590" s="16">
        <f>AND(A590="Leerposition",P590&gt;=2)</f>
        <v/>
      </c>
      <c r="AC590" s="16">
        <f>IF(AND(A590&lt;&gt;"",L590=""),"Physical condition not defined. ","")</f>
        <v/>
      </c>
      <c r="AD590" s="16">
        <f>IF(AND(A590&lt;&gt;"",M590=""),"Datasheet not defined. ","")</f>
        <v/>
      </c>
      <c r="AE590" s="16">
        <f>IF(AND(A590&lt;&gt;"",N590=""),"Aliquoting not defined. ","")</f>
        <v/>
      </c>
    </row>
    <row r="591" ht="10.5" customFormat="1" customHeight="1" s="16">
      <c r="A591" s="25" t="n"/>
      <c r="B591" s="25" t="n"/>
      <c r="C591" s="35">
        <f>IF(B591&lt;&gt;"",LEN(SUBSTITUTE(SUBSTITUTE(B591," ",""),"*","")),"")</f>
        <v/>
      </c>
      <c r="D591" s="19" t="n"/>
      <c r="E591" s="25" t="n"/>
      <c r="F591" s="19" t="n"/>
      <c r="G591" s="19" t="n"/>
      <c r="H591" s="19" t="n"/>
      <c r="I591" s="19" t="n"/>
      <c r="J591" s="19" t="n"/>
      <c r="K591" s="19" t="n"/>
      <c r="L591" s="19" t="n"/>
      <c r="M591" s="19" t="n"/>
      <c r="N591" s="19" t="n"/>
      <c r="O591" s="17">
        <f>Q591 &amp; R591 &amp; U591 &amp; V591 &amp; W591 &amp; S591 &amp; T591 &amp; AC591 &amp; AD591 &amp; AE591</f>
        <v/>
      </c>
      <c r="P591" s="1">
        <f>IF(B591&lt;&gt;"",LEN(SUBSTITUTE(SUBSTITUTE(B591," ",""),"*","")),"")</f>
        <v/>
      </c>
      <c r="Q591" s="1">
        <f>IF(AND(A591="",B591&lt;&gt;""),"No name provided. ","")</f>
        <v/>
      </c>
      <c r="R591" s="1">
        <f>IF(AND(A591&lt;&gt;"",B591=""),"No sequence provided. ","")</f>
        <v/>
      </c>
      <c r="S591" s="16">
        <f>IF(AND(P591&lt;&gt;"",E591&lt;&gt;"",NOT(X591)),IF(AND(INDEX(validRnaScaleLowerSizeLimits,MATCH(E591,validRnaScale,0))&lt;=$P591,$P591&lt;=INDEX(validRnaScaleUpperSizeLimits,MATCH(E591,validRnaScale,0))),"","Sequence (length) not available in " &amp; E591 &amp; " scale. "),"")</f>
        <v/>
      </c>
      <c r="T591" s="16">
        <f>IF(AND(P591&lt;&gt;"",E591&lt;&gt;"",NOT(Y591)),IF(AND(INDEX(validRnaPurificationLowerSizeLimits,MATCH(E591,validRnaScale,0),MATCH(D591,validRnaPurificationLowerSizeLimitsHeader,0))&lt;=$P591,$P591&lt;=INDEX(validRnaPurificationUpperSizeLimits,MATCH(E591,validRnaScale,0),MATCH(D591,validRnaPurificationUpperSizeLimitsHeader,0))),"","Combination of purification and scale not available. "),"")</f>
        <v/>
      </c>
      <c r="U591" s="16">
        <f>IF(LEN(A591)&gt;validOligoNameMaxLength,"RNA oligo name is too long. ","")</f>
        <v/>
      </c>
      <c r="V591" s="16">
        <f>IF(AND(A591&lt;&gt;"",NOT(ISNUMBER(SUMPRODUCT(FIND(MID(A591,ROW(INDIRECT("1:"&amp;LEN(A591))),1),validOligoNameCharacters))))),"RNA oligo name contains invalid characters. ","")</f>
        <v/>
      </c>
      <c r="W591" s="16">
        <f>IF(AND(B591&lt;&gt;"",NOT(ISNUMBER(SUMPRODUCT(FIND(MID(B591,ROW(INDIRECT("1:"&amp;LEN(B591))),1),validRnaSequenceCharacters))))),"RNA sequence contains invalid characters. ","")</f>
        <v/>
      </c>
      <c r="X591" s="16">
        <f>OR(Z591)</f>
        <v/>
      </c>
      <c r="Y591" s="16">
        <f>OR(Z591)</f>
        <v/>
      </c>
      <c r="Z591" s="16">
        <f>AND(A591="Leerposition",P591&gt;=2)</f>
        <v/>
      </c>
      <c r="AC591" s="16">
        <f>IF(AND(A591&lt;&gt;"",L591=""),"Physical condition not defined. ","")</f>
        <v/>
      </c>
      <c r="AD591" s="16">
        <f>IF(AND(A591&lt;&gt;"",M591=""),"Datasheet not defined. ","")</f>
        <v/>
      </c>
      <c r="AE591" s="16">
        <f>IF(AND(A591&lt;&gt;"",N591=""),"Aliquoting not defined. ","")</f>
        <v/>
      </c>
    </row>
    <row r="592" ht="10.5" customFormat="1" customHeight="1" s="16">
      <c r="A592" s="25" t="n"/>
      <c r="B592" s="25" t="n"/>
      <c r="C592" s="35">
        <f>IF(B592&lt;&gt;"",LEN(SUBSTITUTE(SUBSTITUTE(B592," ",""),"*","")),"")</f>
        <v/>
      </c>
      <c r="D592" s="19" t="n"/>
      <c r="E592" s="25" t="n"/>
      <c r="F592" s="19" t="n"/>
      <c r="G592" s="19" t="n"/>
      <c r="H592" s="19" t="n"/>
      <c r="I592" s="19" t="n"/>
      <c r="J592" s="19" t="n"/>
      <c r="K592" s="19" t="n"/>
      <c r="L592" s="19" t="n"/>
      <c r="M592" s="19" t="n"/>
      <c r="N592" s="19" t="n"/>
      <c r="O592" s="17">
        <f>Q592 &amp; R592 &amp; U592 &amp; V592 &amp; W592 &amp; S592 &amp; T592 &amp; AC592 &amp; AD592 &amp; AE592</f>
        <v/>
      </c>
      <c r="P592" s="1">
        <f>IF(B592&lt;&gt;"",LEN(SUBSTITUTE(SUBSTITUTE(B592," ",""),"*","")),"")</f>
        <v/>
      </c>
      <c r="Q592" s="1">
        <f>IF(AND(A592="",B592&lt;&gt;""),"No name provided. ","")</f>
        <v/>
      </c>
      <c r="R592" s="1">
        <f>IF(AND(A592&lt;&gt;"",B592=""),"No sequence provided. ","")</f>
        <v/>
      </c>
      <c r="S592" s="16">
        <f>IF(AND(P592&lt;&gt;"",E592&lt;&gt;"",NOT(X592)),IF(AND(INDEX(validRnaScaleLowerSizeLimits,MATCH(E592,validRnaScale,0))&lt;=$P592,$P592&lt;=INDEX(validRnaScaleUpperSizeLimits,MATCH(E592,validRnaScale,0))),"","Sequence (length) not available in " &amp; E592 &amp; " scale. "),"")</f>
        <v/>
      </c>
      <c r="T592" s="16">
        <f>IF(AND(P592&lt;&gt;"",E592&lt;&gt;"",NOT(Y592)),IF(AND(INDEX(validRnaPurificationLowerSizeLimits,MATCH(E592,validRnaScale,0),MATCH(D592,validRnaPurificationLowerSizeLimitsHeader,0))&lt;=$P592,$P592&lt;=INDEX(validRnaPurificationUpperSizeLimits,MATCH(E592,validRnaScale,0),MATCH(D592,validRnaPurificationUpperSizeLimitsHeader,0))),"","Combination of purification and scale not available. "),"")</f>
        <v/>
      </c>
      <c r="U592" s="16">
        <f>IF(LEN(A592)&gt;validOligoNameMaxLength,"RNA oligo name is too long. ","")</f>
        <v/>
      </c>
      <c r="V592" s="16">
        <f>IF(AND(A592&lt;&gt;"",NOT(ISNUMBER(SUMPRODUCT(FIND(MID(A592,ROW(INDIRECT("1:"&amp;LEN(A592))),1),validOligoNameCharacters))))),"RNA oligo name contains invalid characters. ","")</f>
        <v/>
      </c>
      <c r="W592" s="16">
        <f>IF(AND(B592&lt;&gt;"",NOT(ISNUMBER(SUMPRODUCT(FIND(MID(B592,ROW(INDIRECT("1:"&amp;LEN(B592))),1),validRnaSequenceCharacters))))),"RNA sequence contains invalid characters. ","")</f>
        <v/>
      </c>
      <c r="X592" s="16">
        <f>OR(Z592)</f>
        <v/>
      </c>
      <c r="Y592" s="16">
        <f>OR(Z592)</f>
        <v/>
      </c>
      <c r="Z592" s="16">
        <f>AND(A592="Leerposition",P592&gt;=2)</f>
        <v/>
      </c>
      <c r="AC592" s="16">
        <f>IF(AND(A592&lt;&gt;"",L592=""),"Physical condition not defined. ","")</f>
        <v/>
      </c>
      <c r="AD592" s="16">
        <f>IF(AND(A592&lt;&gt;"",M592=""),"Datasheet not defined. ","")</f>
        <v/>
      </c>
      <c r="AE592" s="16">
        <f>IF(AND(A592&lt;&gt;"",N592=""),"Aliquoting not defined. ","")</f>
        <v/>
      </c>
    </row>
    <row r="593" ht="10.5" customFormat="1" customHeight="1" s="16">
      <c r="A593" s="25" t="n"/>
      <c r="B593" s="25" t="n"/>
      <c r="C593" s="35">
        <f>IF(B593&lt;&gt;"",LEN(SUBSTITUTE(SUBSTITUTE(B593," ",""),"*","")),"")</f>
        <v/>
      </c>
      <c r="D593" s="19" t="n"/>
      <c r="E593" s="25" t="n"/>
      <c r="F593" s="19" t="n"/>
      <c r="G593" s="19" t="n"/>
      <c r="H593" s="19" t="n"/>
      <c r="I593" s="19" t="n"/>
      <c r="J593" s="19" t="n"/>
      <c r="K593" s="19" t="n"/>
      <c r="L593" s="19" t="n"/>
      <c r="M593" s="19" t="n"/>
      <c r="N593" s="19" t="n"/>
      <c r="O593" s="17">
        <f>Q593 &amp; R593 &amp; U593 &amp; V593 &amp; W593 &amp; S593 &amp; T593 &amp; AC593 &amp; AD593 &amp; AE593</f>
        <v/>
      </c>
      <c r="P593" s="1">
        <f>IF(B593&lt;&gt;"",LEN(SUBSTITUTE(SUBSTITUTE(B593," ",""),"*","")),"")</f>
        <v/>
      </c>
      <c r="Q593" s="1">
        <f>IF(AND(A593="",B593&lt;&gt;""),"No name provided. ","")</f>
        <v/>
      </c>
      <c r="R593" s="1">
        <f>IF(AND(A593&lt;&gt;"",B593=""),"No sequence provided. ","")</f>
        <v/>
      </c>
      <c r="S593" s="16">
        <f>IF(AND(P593&lt;&gt;"",E593&lt;&gt;"",NOT(X593)),IF(AND(INDEX(validRnaScaleLowerSizeLimits,MATCH(E593,validRnaScale,0))&lt;=$P593,$P593&lt;=INDEX(validRnaScaleUpperSizeLimits,MATCH(E593,validRnaScale,0))),"","Sequence (length) not available in " &amp; E593 &amp; " scale. "),"")</f>
        <v/>
      </c>
      <c r="T593" s="16">
        <f>IF(AND(P593&lt;&gt;"",E593&lt;&gt;"",NOT(Y593)),IF(AND(INDEX(validRnaPurificationLowerSizeLimits,MATCH(E593,validRnaScale,0),MATCH(D593,validRnaPurificationLowerSizeLimitsHeader,0))&lt;=$P593,$P593&lt;=INDEX(validRnaPurificationUpperSizeLimits,MATCH(E593,validRnaScale,0),MATCH(D593,validRnaPurificationUpperSizeLimitsHeader,0))),"","Combination of purification and scale not available. "),"")</f>
        <v/>
      </c>
      <c r="U593" s="16">
        <f>IF(LEN(A593)&gt;validOligoNameMaxLength,"RNA oligo name is too long. ","")</f>
        <v/>
      </c>
      <c r="V593" s="16">
        <f>IF(AND(A593&lt;&gt;"",NOT(ISNUMBER(SUMPRODUCT(FIND(MID(A593,ROW(INDIRECT("1:"&amp;LEN(A593))),1),validOligoNameCharacters))))),"RNA oligo name contains invalid characters. ","")</f>
        <v/>
      </c>
      <c r="W593" s="16">
        <f>IF(AND(B593&lt;&gt;"",NOT(ISNUMBER(SUMPRODUCT(FIND(MID(B593,ROW(INDIRECT("1:"&amp;LEN(B593))),1),validRnaSequenceCharacters))))),"RNA sequence contains invalid characters. ","")</f>
        <v/>
      </c>
      <c r="X593" s="16">
        <f>OR(Z593)</f>
        <v/>
      </c>
      <c r="Y593" s="16">
        <f>OR(Z593)</f>
        <v/>
      </c>
      <c r="Z593" s="16">
        <f>AND(A593="Leerposition",P593&gt;=2)</f>
        <v/>
      </c>
      <c r="AC593" s="16">
        <f>IF(AND(A593&lt;&gt;"",L593=""),"Physical condition not defined. ","")</f>
        <v/>
      </c>
      <c r="AD593" s="16">
        <f>IF(AND(A593&lt;&gt;"",M593=""),"Datasheet not defined. ","")</f>
        <v/>
      </c>
      <c r="AE593" s="16">
        <f>IF(AND(A593&lt;&gt;"",N593=""),"Aliquoting not defined. ","")</f>
        <v/>
      </c>
    </row>
    <row r="594" ht="10.5" customFormat="1" customHeight="1" s="16">
      <c r="A594" s="25" t="n"/>
      <c r="B594" s="25" t="n"/>
      <c r="C594" s="35">
        <f>IF(B594&lt;&gt;"",LEN(SUBSTITUTE(SUBSTITUTE(B594," ",""),"*","")),"")</f>
        <v/>
      </c>
      <c r="D594" s="19" t="n"/>
      <c r="E594" s="25" t="n"/>
      <c r="F594" s="19" t="n"/>
      <c r="G594" s="19" t="n"/>
      <c r="H594" s="19" t="n"/>
      <c r="I594" s="19" t="n"/>
      <c r="J594" s="19" t="n"/>
      <c r="K594" s="19" t="n"/>
      <c r="L594" s="19" t="n"/>
      <c r="M594" s="19" t="n"/>
      <c r="N594" s="19" t="n"/>
      <c r="O594" s="17">
        <f>Q594 &amp; R594 &amp; U594 &amp; V594 &amp; W594 &amp; S594 &amp; T594 &amp; AC594 &amp; AD594 &amp; AE594</f>
        <v/>
      </c>
      <c r="P594" s="1">
        <f>IF(B594&lt;&gt;"",LEN(SUBSTITUTE(SUBSTITUTE(B594," ",""),"*","")),"")</f>
        <v/>
      </c>
      <c r="Q594" s="1">
        <f>IF(AND(A594="",B594&lt;&gt;""),"No name provided. ","")</f>
        <v/>
      </c>
      <c r="R594" s="1">
        <f>IF(AND(A594&lt;&gt;"",B594=""),"No sequence provided. ","")</f>
        <v/>
      </c>
      <c r="S594" s="16">
        <f>IF(AND(P594&lt;&gt;"",E594&lt;&gt;"",NOT(X594)),IF(AND(INDEX(validRnaScaleLowerSizeLimits,MATCH(E594,validRnaScale,0))&lt;=$P594,$P594&lt;=INDEX(validRnaScaleUpperSizeLimits,MATCH(E594,validRnaScale,0))),"","Sequence (length) not available in " &amp; E594 &amp; " scale. "),"")</f>
        <v/>
      </c>
      <c r="T594" s="16">
        <f>IF(AND(P594&lt;&gt;"",E594&lt;&gt;"",NOT(Y594)),IF(AND(INDEX(validRnaPurificationLowerSizeLimits,MATCH(E594,validRnaScale,0),MATCH(D594,validRnaPurificationLowerSizeLimitsHeader,0))&lt;=$P594,$P594&lt;=INDEX(validRnaPurificationUpperSizeLimits,MATCH(E594,validRnaScale,0),MATCH(D594,validRnaPurificationUpperSizeLimitsHeader,0))),"","Combination of purification and scale not available. "),"")</f>
        <v/>
      </c>
      <c r="U594" s="16">
        <f>IF(LEN(A594)&gt;validOligoNameMaxLength,"RNA oligo name is too long. ","")</f>
        <v/>
      </c>
      <c r="V594" s="16">
        <f>IF(AND(A594&lt;&gt;"",NOT(ISNUMBER(SUMPRODUCT(FIND(MID(A594,ROW(INDIRECT("1:"&amp;LEN(A594))),1),validOligoNameCharacters))))),"RNA oligo name contains invalid characters. ","")</f>
        <v/>
      </c>
      <c r="W594" s="16">
        <f>IF(AND(B594&lt;&gt;"",NOT(ISNUMBER(SUMPRODUCT(FIND(MID(B594,ROW(INDIRECT("1:"&amp;LEN(B594))),1),validRnaSequenceCharacters))))),"RNA sequence contains invalid characters. ","")</f>
        <v/>
      </c>
      <c r="X594" s="16">
        <f>OR(Z594)</f>
        <v/>
      </c>
      <c r="Y594" s="16">
        <f>OR(Z594)</f>
        <v/>
      </c>
      <c r="Z594" s="16">
        <f>AND(A594="Leerposition",P594&gt;=2)</f>
        <v/>
      </c>
      <c r="AC594" s="16">
        <f>IF(AND(A594&lt;&gt;"",L594=""),"Physical condition not defined. ","")</f>
        <v/>
      </c>
      <c r="AD594" s="16">
        <f>IF(AND(A594&lt;&gt;"",M594=""),"Datasheet not defined. ","")</f>
        <v/>
      </c>
      <c r="AE594" s="16">
        <f>IF(AND(A594&lt;&gt;"",N594=""),"Aliquoting not defined. ","")</f>
        <v/>
      </c>
    </row>
    <row r="595" ht="10.5" customFormat="1" customHeight="1" s="16">
      <c r="A595" s="25" t="n"/>
      <c r="B595" s="25" t="n"/>
      <c r="C595" s="35">
        <f>IF(B595&lt;&gt;"",LEN(SUBSTITUTE(SUBSTITUTE(B595," ",""),"*","")),"")</f>
        <v/>
      </c>
      <c r="D595" s="19" t="n"/>
      <c r="E595" s="25" t="n"/>
      <c r="F595" s="19" t="n"/>
      <c r="G595" s="19" t="n"/>
      <c r="H595" s="19" t="n"/>
      <c r="I595" s="19" t="n"/>
      <c r="J595" s="19" t="n"/>
      <c r="K595" s="19" t="n"/>
      <c r="L595" s="19" t="n"/>
      <c r="M595" s="19" t="n"/>
      <c r="N595" s="19" t="n"/>
      <c r="O595" s="17">
        <f>Q595 &amp; R595 &amp; U595 &amp; V595 &amp; W595 &amp; S595 &amp; T595 &amp; AC595 &amp; AD595 &amp; AE595</f>
        <v/>
      </c>
      <c r="P595" s="1">
        <f>IF(B595&lt;&gt;"",LEN(SUBSTITUTE(SUBSTITUTE(B595," ",""),"*","")),"")</f>
        <v/>
      </c>
      <c r="Q595" s="1">
        <f>IF(AND(A595="",B595&lt;&gt;""),"No name provided. ","")</f>
        <v/>
      </c>
      <c r="R595" s="1">
        <f>IF(AND(A595&lt;&gt;"",B595=""),"No sequence provided. ","")</f>
        <v/>
      </c>
      <c r="S595" s="16">
        <f>IF(AND(P595&lt;&gt;"",E595&lt;&gt;"",NOT(X595)),IF(AND(INDEX(validRnaScaleLowerSizeLimits,MATCH(E595,validRnaScale,0))&lt;=$P595,$P595&lt;=INDEX(validRnaScaleUpperSizeLimits,MATCH(E595,validRnaScale,0))),"","Sequence (length) not available in " &amp; E595 &amp; " scale. "),"")</f>
        <v/>
      </c>
      <c r="T595" s="16">
        <f>IF(AND(P595&lt;&gt;"",E595&lt;&gt;"",NOT(Y595)),IF(AND(INDEX(validRnaPurificationLowerSizeLimits,MATCH(E595,validRnaScale,0),MATCH(D595,validRnaPurificationLowerSizeLimitsHeader,0))&lt;=$P595,$P595&lt;=INDEX(validRnaPurificationUpperSizeLimits,MATCH(E595,validRnaScale,0),MATCH(D595,validRnaPurificationUpperSizeLimitsHeader,0))),"","Combination of purification and scale not available. "),"")</f>
        <v/>
      </c>
      <c r="U595" s="16">
        <f>IF(LEN(A595)&gt;validOligoNameMaxLength,"RNA oligo name is too long. ","")</f>
        <v/>
      </c>
      <c r="V595" s="16">
        <f>IF(AND(A595&lt;&gt;"",NOT(ISNUMBER(SUMPRODUCT(FIND(MID(A595,ROW(INDIRECT("1:"&amp;LEN(A595))),1),validOligoNameCharacters))))),"RNA oligo name contains invalid characters. ","")</f>
        <v/>
      </c>
      <c r="W595" s="16">
        <f>IF(AND(B595&lt;&gt;"",NOT(ISNUMBER(SUMPRODUCT(FIND(MID(B595,ROW(INDIRECT("1:"&amp;LEN(B595))),1),validRnaSequenceCharacters))))),"RNA sequence contains invalid characters. ","")</f>
        <v/>
      </c>
      <c r="X595" s="16">
        <f>OR(Z595)</f>
        <v/>
      </c>
      <c r="Y595" s="16">
        <f>OR(Z595)</f>
        <v/>
      </c>
      <c r="Z595" s="16">
        <f>AND(A595="Leerposition",P595&gt;=2)</f>
        <v/>
      </c>
      <c r="AC595" s="16">
        <f>IF(AND(A595&lt;&gt;"",L595=""),"Physical condition not defined. ","")</f>
        <v/>
      </c>
      <c r="AD595" s="16">
        <f>IF(AND(A595&lt;&gt;"",M595=""),"Datasheet not defined. ","")</f>
        <v/>
      </c>
      <c r="AE595" s="16">
        <f>IF(AND(A595&lt;&gt;"",N595=""),"Aliquoting not defined. ","")</f>
        <v/>
      </c>
    </row>
    <row r="596" ht="10.5" customFormat="1" customHeight="1" s="16">
      <c r="A596" s="25" t="n"/>
      <c r="B596" s="25" t="n"/>
      <c r="C596" s="35">
        <f>IF(B596&lt;&gt;"",LEN(SUBSTITUTE(SUBSTITUTE(B596," ",""),"*","")),"")</f>
        <v/>
      </c>
      <c r="D596" s="19" t="n"/>
      <c r="E596" s="25" t="n"/>
      <c r="F596" s="19" t="n"/>
      <c r="G596" s="19" t="n"/>
      <c r="H596" s="19" t="n"/>
      <c r="I596" s="19" t="n"/>
      <c r="J596" s="19" t="n"/>
      <c r="K596" s="19" t="n"/>
      <c r="L596" s="19" t="n"/>
      <c r="M596" s="19" t="n"/>
      <c r="N596" s="19" t="n"/>
      <c r="O596" s="17">
        <f>Q596 &amp; R596 &amp; U596 &amp; V596 &amp; W596 &amp; S596 &amp; T596 &amp; AC596 &amp; AD596 &amp; AE596</f>
        <v/>
      </c>
      <c r="P596" s="1">
        <f>IF(B596&lt;&gt;"",LEN(SUBSTITUTE(SUBSTITUTE(B596," ",""),"*","")),"")</f>
        <v/>
      </c>
      <c r="Q596" s="1">
        <f>IF(AND(A596="",B596&lt;&gt;""),"No name provided. ","")</f>
        <v/>
      </c>
      <c r="R596" s="1">
        <f>IF(AND(A596&lt;&gt;"",B596=""),"No sequence provided. ","")</f>
        <v/>
      </c>
      <c r="S596" s="16">
        <f>IF(AND(P596&lt;&gt;"",E596&lt;&gt;"",NOT(X596)),IF(AND(INDEX(validRnaScaleLowerSizeLimits,MATCH(E596,validRnaScale,0))&lt;=$P596,$P596&lt;=INDEX(validRnaScaleUpperSizeLimits,MATCH(E596,validRnaScale,0))),"","Sequence (length) not available in " &amp; E596 &amp; " scale. "),"")</f>
        <v/>
      </c>
      <c r="T596" s="16">
        <f>IF(AND(P596&lt;&gt;"",E596&lt;&gt;"",NOT(Y596)),IF(AND(INDEX(validRnaPurificationLowerSizeLimits,MATCH(E596,validRnaScale,0),MATCH(D596,validRnaPurificationLowerSizeLimitsHeader,0))&lt;=$P596,$P596&lt;=INDEX(validRnaPurificationUpperSizeLimits,MATCH(E596,validRnaScale,0),MATCH(D596,validRnaPurificationUpperSizeLimitsHeader,0))),"","Combination of purification and scale not available. "),"")</f>
        <v/>
      </c>
      <c r="U596" s="16">
        <f>IF(LEN(A596)&gt;validOligoNameMaxLength,"RNA oligo name is too long. ","")</f>
        <v/>
      </c>
      <c r="V596" s="16">
        <f>IF(AND(A596&lt;&gt;"",NOT(ISNUMBER(SUMPRODUCT(FIND(MID(A596,ROW(INDIRECT("1:"&amp;LEN(A596))),1),validOligoNameCharacters))))),"RNA oligo name contains invalid characters. ","")</f>
        <v/>
      </c>
      <c r="W596" s="16">
        <f>IF(AND(B596&lt;&gt;"",NOT(ISNUMBER(SUMPRODUCT(FIND(MID(B596,ROW(INDIRECT("1:"&amp;LEN(B596))),1),validRnaSequenceCharacters))))),"RNA sequence contains invalid characters. ","")</f>
        <v/>
      </c>
      <c r="X596" s="16">
        <f>OR(Z596)</f>
        <v/>
      </c>
      <c r="Y596" s="16">
        <f>OR(Z596)</f>
        <v/>
      </c>
      <c r="Z596" s="16">
        <f>AND(A596="Leerposition",P596&gt;=2)</f>
        <v/>
      </c>
      <c r="AC596" s="16">
        <f>IF(AND(A596&lt;&gt;"",L596=""),"Physical condition not defined. ","")</f>
        <v/>
      </c>
      <c r="AD596" s="16">
        <f>IF(AND(A596&lt;&gt;"",M596=""),"Datasheet not defined. ","")</f>
        <v/>
      </c>
      <c r="AE596" s="16">
        <f>IF(AND(A596&lt;&gt;"",N596=""),"Aliquoting not defined. ","")</f>
        <v/>
      </c>
    </row>
    <row r="597" ht="10.5" customFormat="1" customHeight="1" s="16">
      <c r="A597" s="25" t="n"/>
      <c r="B597" s="25" t="n"/>
      <c r="C597" s="35">
        <f>IF(B597&lt;&gt;"",LEN(SUBSTITUTE(SUBSTITUTE(B597," ",""),"*","")),"")</f>
        <v/>
      </c>
      <c r="D597" s="19" t="n"/>
      <c r="E597" s="25" t="n"/>
      <c r="F597" s="19" t="n"/>
      <c r="G597" s="19" t="n"/>
      <c r="H597" s="19" t="n"/>
      <c r="I597" s="19" t="n"/>
      <c r="J597" s="19" t="n"/>
      <c r="K597" s="19" t="n"/>
      <c r="L597" s="19" t="n"/>
      <c r="M597" s="19" t="n"/>
      <c r="N597" s="19" t="n"/>
      <c r="O597" s="17">
        <f>Q597 &amp; R597 &amp; U597 &amp; V597 &amp; W597 &amp; S597 &amp; T597 &amp; AC597 &amp; AD597 &amp; AE597</f>
        <v/>
      </c>
      <c r="P597" s="1">
        <f>IF(B597&lt;&gt;"",LEN(SUBSTITUTE(SUBSTITUTE(B597," ",""),"*","")),"")</f>
        <v/>
      </c>
      <c r="Q597" s="1">
        <f>IF(AND(A597="",B597&lt;&gt;""),"No name provided. ","")</f>
        <v/>
      </c>
      <c r="R597" s="1">
        <f>IF(AND(A597&lt;&gt;"",B597=""),"No sequence provided. ","")</f>
        <v/>
      </c>
      <c r="S597" s="16">
        <f>IF(AND(P597&lt;&gt;"",E597&lt;&gt;"",NOT(X597)),IF(AND(INDEX(validRnaScaleLowerSizeLimits,MATCH(E597,validRnaScale,0))&lt;=$P597,$P597&lt;=INDEX(validRnaScaleUpperSizeLimits,MATCH(E597,validRnaScale,0))),"","Sequence (length) not available in " &amp; E597 &amp; " scale. "),"")</f>
        <v/>
      </c>
      <c r="T597" s="16">
        <f>IF(AND(P597&lt;&gt;"",E597&lt;&gt;"",NOT(Y597)),IF(AND(INDEX(validRnaPurificationLowerSizeLimits,MATCH(E597,validRnaScale,0),MATCH(D597,validRnaPurificationLowerSizeLimitsHeader,0))&lt;=$P597,$P597&lt;=INDEX(validRnaPurificationUpperSizeLimits,MATCH(E597,validRnaScale,0),MATCH(D597,validRnaPurificationUpperSizeLimitsHeader,0))),"","Combination of purification and scale not available. "),"")</f>
        <v/>
      </c>
      <c r="U597" s="16">
        <f>IF(LEN(A597)&gt;validOligoNameMaxLength,"RNA oligo name is too long. ","")</f>
        <v/>
      </c>
      <c r="V597" s="16">
        <f>IF(AND(A597&lt;&gt;"",NOT(ISNUMBER(SUMPRODUCT(FIND(MID(A597,ROW(INDIRECT("1:"&amp;LEN(A597))),1),validOligoNameCharacters))))),"RNA oligo name contains invalid characters. ","")</f>
        <v/>
      </c>
      <c r="W597" s="16">
        <f>IF(AND(B597&lt;&gt;"",NOT(ISNUMBER(SUMPRODUCT(FIND(MID(B597,ROW(INDIRECT("1:"&amp;LEN(B597))),1),validRnaSequenceCharacters))))),"RNA sequence contains invalid characters. ","")</f>
        <v/>
      </c>
      <c r="X597" s="16">
        <f>OR(Z597)</f>
        <v/>
      </c>
      <c r="Y597" s="16">
        <f>OR(Z597)</f>
        <v/>
      </c>
      <c r="Z597" s="16">
        <f>AND(A597="Leerposition",P597&gt;=2)</f>
        <v/>
      </c>
      <c r="AC597" s="16">
        <f>IF(AND(A597&lt;&gt;"",L597=""),"Physical condition not defined. ","")</f>
        <v/>
      </c>
      <c r="AD597" s="16">
        <f>IF(AND(A597&lt;&gt;"",M597=""),"Datasheet not defined. ","")</f>
        <v/>
      </c>
      <c r="AE597" s="16">
        <f>IF(AND(A597&lt;&gt;"",N597=""),"Aliquoting not defined. ","")</f>
        <v/>
      </c>
    </row>
    <row r="598" ht="10.5" customFormat="1" customHeight="1" s="16">
      <c r="A598" s="25" t="n"/>
      <c r="B598" s="25" t="n"/>
      <c r="C598" s="35">
        <f>IF(B598&lt;&gt;"",LEN(SUBSTITUTE(SUBSTITUTE(B598," ",""),"*","")),"")</f>
        <v/>
      </c>
      <c r="D598" s="19" t="n"/>
      <c r="E598" s="25" t="n"/>
      <c r="F598" s="19" t="n"/>
      <c r="G598" s="19" t="n"/>
      <c r="H598" s="19" t="n"/>
      <c r="I598" s="19" t="n"/>
      <c r="J598" s="19" t="n"/>
      <c r="K598" s="19" t="n"/>
      <c r="L598" s="19" t="n"/>
      <c r="M598" s="19" t="n"/>
      <c r="N598" s="19" t="n"/>
      <c r="O598" s="17">
        <f>Q598 &amp; R598 &amp; U598 &amp; V598 &amp; W598 &amp; S598 &amp; T598 &amp; AC598 &amp; AD598 &amp; AE598</f>
        <v/>
      </c>
      <c r="P598" s="1">
        <f>IF(B598&lt;&gt;"",LEN(SUBSTITUTE(SUBSTITUTE(B598," ",""),"*","")),"")</f>
        <v/>
      </c>
      <c r="Q598" s="1">
        <f>IF(AND(A598="",B598&lt;&gt;""),"No name provided. ","")</f>
        <v/>
      </c>
      <c r="R598" s="1">
        <f>IF(AND(A598&lt;&gt;"",B598=""),"No sequence provided. ","")</f>
        <v/>
      </c>
      <c r="S598" s="16">
        <f>IF(AND(P598&lt;&gt;"",E598&lt;&gt;"",NOT(X598)),IF(AND(INDEX(validRnaScaleLowerSizeLimits,MATCH(E598,validRnaScale,0))&lt;=$P598,$P598&lt;=INDEX(validRnaScaleUpperSizeLimits,MATCH(E598,validRnaScale,0))),"","Sequence (length) not available in " &amp; E598 &amp; " scale. "),"")</f>
        <v/>
      </c>
      <c r="T598" s="16">
        <f>IF(AND(P598&lt;&gt;"",E598&lt;&gt;"",NOT(Y598)),IF(AND(INDEX(validRnaPurificationLowerSizeLimits,MATCH(E598,validRnaScale,0),MATCH(D598,validRnaPurificationLowerSizeLimitsHeader,0))&lt;=$P598,$P598&lt;=INDEX(validRnaPurificationUpperSizeLimits,MATCH(E598,validRnaScale,0),MATCH(D598,validRnaPurificationUpperSizeLimitsHeader,0))),"","Combination of purification and scale not available. "),"")</f>
        <v/>
      </c>
      <c r="U598" s="16">
        <f>IF(LEN(A598)&gt;validOligoNameMaxLength,"RNA oligo name is too long. ","")</f>
        <v/>
      </c>
      <c r="V598" s="16">
        <f>IF(AND(A598&lt;&gt;"",NOT(ISNUMBER(SUMPRODUCT(FIND(MID(A598,ROW(INDIRECT("1:"&amp;LEN(A598))),1),validOligoNameCharacters))))),"RNA oligo name contains invalid characters. ","")</f>
        <v/>
      </c>
      <c r="W598" s="16">
        <f>IF(AND(B598&lt;&gt;"",NOT(ISNUMBER(SUMPRODUCT(FIND(MID(B598,ROW(INDIRECT("1:"&amp;LEN(B598))),1),validRnaSequenceCharacters))))),"RNA sequence contains invalid characters. ","")</f>
        <v/>
      </c>
      <c r="X598" s="16">
        <f>OR(Z598)</f>
        <v/>
      </c>
      <c r="Y598" s="16">
        <f>OR(Z598)</f>
        <v/>
      </c>
      <c r="Z598" s="16">
        <f>AND(A598="Leerposition",P598&gt;=2)</f>
        <v/>
      </c>
      <c r="AC598" s="16">
        <f>IF(AND(A598&lt;&gt;"",L598=""),"Physical condition not defined. ","")</f>
        <v/>
      </c>
      <c r="AD598" s="16">
        <f>IF(AND(A598&lt;&gt;"",M598=""),"Datasheet not defined. ","")</f>
        <v/>
      </c>
      <c r="AE598" s="16">
        <f>IF(AND(A598&lt;&gt;"",N598=""),"Aliquoting not defined. ","")</f>
        <v/>
      </c>
    </row>
    <row r="599" ht="10.5" customFormat="1" customHeight="1" s="16">
      <c r="A599" s="25" t="n"/>
      <c r="B599" s="25" t="n"/>
      <c r="C599" s="35">
        <f>IF(B599&lt;&gt;"",LEN(SUBSTITUTE(SUBSTITUTE(B599," ",""),"*","")),"")</f>
        <v/>
      </c>
      <c r="D599" s="19" t="n"/>
      <c r="E599" s="25" t="n"/>
      <c r="F599" s="19" t="n"/>
      <c r="G599" s="19" t="n"/>
      <c r="H599" s="19" t="n"/>
      <c r="I599" s="19" t="n"/>
      <c r="J599" s="19" t="n"/>
      <c r="K599" s="19" t="n"/>
      <c r="L599" s="19" t="n"/>
      <c r="M599" s="19" t="n"/>
      <c r="N599" s="19" t="n"/>
      <c r="O599" s="17">
        <f>Q599 &amp; R599 &amp; U599 &amp; V599 &amp; W599 &amp; S599 &amp; T599 &amp; AC599 &amp; AD599 &amp; AE599</f>
        <v/>
      </c>
      <c r="P599" s="1">
        <f>IF(B599&lt;&gt;"",LEN(SUBSTITUTE(SUBSTITUTE(B599," ",""),"*","")),"")</f>
        <v/>
      </c>
      <c r="Q599" s="1">
        <f>IF(AND(A599="",B599&lt;&gt;""),"No name provided. ","")</f>
        <v/>
      </c>
      <c r="R599" s="1">
        <f>IF(AND(A599&lt;&gt;"",B599=""),"No sequence provided. ","")</f>
        <v/>
      </c>
      <c r="S599" s="16">
        <f>IF(AND(P599&lt;&gt;"",E599&lt;&gt;"",NOT(X599)),IF(AND(INDEX(validRnaScaleLowerSizeLimits,MATCH(E599,validRnaScale,0))&lt;=$P599,$P599&lt;=INDEX(validRnaScaleUpperSizeLimits,MATCH(E599,validRnaScale,0))),"","Sequence (length) not available in " &amp; E599 &amp; " scale. "),"")</f>
        <v/>
      </c>
      <c r="T599" s="16">
        <f>IF(AND(P599&lt;&gt;"",E599&lt;&gt;"",NOT(Y599)),IF(AND(INDEX(validRnaPurificationLowerSizeLimits,MATCH(E599,validRnaScale,0),MATCH(D599,validRnaPurificationLowerSizeLimitsHeader,0))&lt;=$P599,$P599&lt;=INDEX(validRnaPurificationUpperSizeLimits,MATCH(E599,validRnaScale,0),MATCH(D599,validRnaPurificationUpperSizeLimitsHeader,0))),"","Combination of purification and scale not available. "),"")</f>
        <v/>
      </c>
      <c r="U599" s="16">
        <f>IF(LEN(A599)&gt;validOligoNameMaxLength,"RNA oligo name is too long. ","")</f>
        <v/>
      </c>
      <c r="V599" s="16">
        <f>IF(AND(A599&lt;&gt;"",NOT(ISNUMBER(SUMPRODUCT(FIND(MID(A599,ROW(INDIRECT("1:"&amp;LEN(A599))),1),validOligoNameCharacters))))),"RNA oligo name contains invalid characters. ","")</f>
        <v/>
      </c>
      <c r="W599" s="16">
        <f>IF(AND(B599&lt;&gt;"",NOT(ISNUMBER(SUMPRODUCT(FIND(MID(B599,ROW(INDIRECT("1:"&amp;LEN(B599))),1),validRnaSequenceCharacters))))),"RNA sequence contains invalid characters. ","")</f>
        <v/>
      </c>
      <c r="X599" s="16">
        <f>OR(Z599)</f>
        <v/>
      </c>
      <c r="Y599" s="16">
        <f>OR(Z599)</f>
        <v/>
      </c>
      <c r="Z599" s="16">
        <f>AND(A599="Leerposition",P599&gt;=2)</f>
        <v/>
      </c>
      <c r="AC599" s="16">
        <f>IF(AND(A599&lt;&gt;"",L599=""),"Physical condition not defined. ","")</f>
        <v/>
      </c>
      <c r="AD599" s="16">
        <f>IF(AND(A599&lt;&gt;"",M599=""),"Datasheet not defined. ","")</f>
        <v/>
      </c>
      <c r="AE599" s="16">
        <f>IF(AND(A599&lt;&gt;"",N599=""),"Aliquoting not defined. ","")</f>
        <v/>
      </c>
    </row>
    <row r="600" ht="10.5" customFormat="1" customHeight="1" s="16">
      <c r="A600" s="25" t="n"/>
      <c r="B600" s="25" t="n"/>
      <c r="C600" s="35">
        <f>IF(B600&lt;&gt;"",LEN(SUBSTITUTE(SUBSTITUTE(B600," ",""),"*","")),"")</f>
        <v/>
      </c>
      <c r="D600" s="19" t="n"/>
      <c r="E600" s="25" t="n"/>
      <c r="F600" s="19" t="n"/>
      <c r="G600" s="19" t="n"/>
      <c r="H600" s="19" t="n"/>
      <c r="I600" s="19" t="n"/>
      <c r="J600" s="19" t="n"/>
      <c r="K600" s="19" t="n"/>
      <c r="L600" s="19" t="n"/>
      <c r="M600" s="19" t="n"/>
      <c r="N600" s="19" t="n"/>
      <c r="O600" s="17">
        <f>Q600 &amp; R600 &amp; U600 &amp; V600 &amp; W600 &amp; S600 &amp; T600 &amp; AC600 &amp; AD600 &amp; AE600</f>
        <v/>
      </c>
      <c r="P600" s="1">
        <f>IF(B600&lt;&gt;"",LEN(SUBSTITUTE(SUBSTITUTE(B600," ",""),"*","")),"")</f>
        <v/>
      </c>
      <c r="Q600" s="1">
        <f>IF(AND(A600="",B600&lt;&gt;""),"No name provided. ","")</f>
        <v/>
      </c>
      <c r="R600" s="1">
        <f>IF(AND(A600&lt;&gt;"",B600=""),"No sequence provided. ","")</f>
        <v/>
      </c>
      <c r="S600" s="16">
        <f>IF(AND(P600&lt;&gt;"",E600&lt;&gt;"",NOT(X600)),IF(AND(INDEX(validRnaScaleLowerSizeLimits,MATCH(E600,validRnaScale,0))&lt;=$P600,$P600&lt;=INDEX(validRnaScaleUpperSizeLimits,MATCH(E600,validRnaScale,0))),"","Sequence (length) not available in " &amp; E600 &amp; " scale. "),"")</f>
        <v/>
      </c>
      <c r="T600" s="16">
        <f>IF(AND(P600&lt;&gt;"",E600&lt;&gt;"",NOT(Y600)),IF(AND(INDEX(validRnaPurificationLowerSizeLimits,MATCH(E600,validRnaScale,0),MATCH(D600,validRnaPurificationLowerSizeLimitsHeader,0))&lt;=$P600,$P600&lt;=INDEX(validRnaPurificationUpperSizeLimits,MATCH(E600,validRnaScale,0),MATCH(D600,validRnaPurificationUpperSizeLimitsHeader,0))),"","Combination of purification and scale not available. "),"")</f>
        <v/>
      </c>
      <c r="U600" s="16">
        <f>IF(LEN(A600)&gt;validOligoNameMaxLength,"RNA oligo name is too long. ","")</f>
        <v/>
      </c>
      <c r="V600" s="16">
        <f>IF(AND(A600&lt;&gt;"",NOT(ISNUMBER(SUMPRODUCT(FIND(MID(A600,ROW(INDIRECT("1:"&amp;LEN(A600))),1),validOligoNameCharacters))))),"RNA oligo name contains invalid characters. ","")</f>
        <v/>
      </c>
      <c r="W600" s="16">
        <f>IF(AND(B600&lt;&gt;"",NOT(ISNUMBER(SUMPRODUCT(FIND(MID(B600,ROW(INDIRECT("1:"&amp;LEN(B600))),1),validRnaSequenceCharacters))))),"RNA sequence contains invalid characters. ","")</f>
        <v/>
      </c>
      <c r="X600" s="16">
        <f>OR(Z600)</f>
        <v/>
      </c>
      <c r="Y600" s="16">
        <f>OR(Z600)</f>
        <v/>
      </c>
      <c r="Z600" s="16">
        <f>AND(A600="Leerposition",P600&gt;=2)</f>
        <v/>
      </c>
      <c r="AC600" s="16">
        <f>IF(AND(A600&lt;&gt;"",L600=""),"Physical condition not defined. ","")</f>
        <v/>
      </c>
      <c r="AD600" s="16">
        <f>IF(AND(A600&lt;&gt;"",M600=""),"Datasheet not defined. ","")</f>
        <v/>
      </c>
      <c r="AE600" s="16">
        <f>IF(AND(A600&lt;&gt;"",N600=""),"Aliquoting not defined. ","")</f>
        <v/>
      </c>
    </row>
    <row r="601" ht="10.5" customFormat="1" customHeight="1" s="16">
      <c r="A601" s="25" t="n"/>
      <c r="B601" s="25" t="n"/>
      <c r="C601" s="35">
        <f>IF(B601&lt;&gt;"",LEN(SUBSTITUTE(SUBSTITUTE(B601," ",""),"*","")),"")</f>
        <v/>
      </c>
      <c r="D601" s="19" t="n"/>
      <c r="E601" s="25" t="n"/>
      <c r="F601" s="19" t="n"/>
      <c r="G601" s="19" t="n"/>
      <c r="H601" s="19" t="n"/>
      <c r="I601" s="19" t="n"/>
      <c r="J601" s="19" t="n"/>
      <c r="K601" s="19" t="n"/>
      <c r="L601" s="19" t="n"/>
      <c r="M601" s="19" t="n"/>
      <c r="N601" s="19" t="n"/>
      <c r="O601" s="17">
        <f>Q601 &amp; R601 &amp; U601 &amp; V601 &amp; W601 &amp; S601 &amp; T601 &amp; AC601 &amp; AD601 &amp; AE601</f>
        <v/>
      </c>
      <c r="P601" s="1">
        <f>IF(B601&lt;&gt;"",LEN(SUBSTITUTE(SUBSTITUTE(B601," ",""),"*","")),"")</f>
        <v/>
      </c>
      <c r="Q601" s="1">
        <f>IF(AND(A601="",B601&lt;&gt;""),"No name provided. ","")</f>
        <v/>
      </c>
      <c r="R601" s="1">
        <f>IF(AND(A601&lt;&gt;"",B601=""),"No sequence provided. ","")</f>
        <v/>
      </c>
      <c r="S601" s="16">
        <f>IF(AND(P601&lt;&gt;"",E601&lt;&gt;"",NOT(X601)),IF(AND(INDEX(validRnaScaleLowerSizeLimits,MATCH(E601,validRnaScale,0))&lt;=$P601,$P601&lt;=INDEX(validRnaScaleUpperSizeLimits,MATCH(E601,validRnaScale,0))),"","Sequence (length) not available in " &amp; E601 &amp; " scale. "),"")</f>
        <v/>
      </c>
      <c r="T601" s="16">
        <f>IF(AND(P601&lt;&gt;"",E601&lt;&gt;"",NOT(Y601)),IF(AND(INDEX(validRnaPurificationLowerSizeLimits,MATCH(E601,validRnaScale,0),MATCH(D601,validRnaPurificationLowerSizeLimitsHeader,0))&lt;=$P601,$P601&lt;=INDEX(validRnaPurificationUpperSizeLimits,MATCH(E601,validRnaScale,0),MATCH(D601,validRnaPurificationUpperSizeLimitsHeader,0))),"","Combination of purification and scale not available. "),"")</f>
        <v/>
      </c>
      <c r="U601" s="16">
        <f>IF(LEN(A601)&gt;validOligoNameMaxLength,"RNA oligo name is too long. ","")</f>
        <v/>
      </c>
      <c r="V601" s="16">
        <f>IF(AND(A601&lt;&gt;"",NOT(ISNUMBER(SUMPRODUCT(FIND(MID(A601,ROW(INDIRECT("1:"&amp;LEN(A601))),1),validOligoNameCharacters))))),"RNA oligo name contains invalid characters. ","")</f>
        <v/>
      </c>
      <c r="W601" s="16">
        <f>IF(AND(B601&lt;&gt;"",NOT(ISNUMBER(SUMPRODUCT(FIND(MID(B601,ROW(INDIRECT("1:"&amp;LEN(B601))),1),validRnaSequenceCharacters))))),"RNA sequence contains invalid characters. ","")</f>
        <v/>
      </c>
      <c r="X601" s="16">
        <f>OR(Z601)</f>
        <v/>
      </c>
      <c r="Y601" s="16">
        <f>OR(Z601)</f>
        <v/>
      </c>
      <c r="Z601" s="16">
        <f>AND(A601="Leerposition",P601&gt;=2)</f>
        <v/>
      </c>
      <c r="AC601" s="16">
        <f>IF(AND(A601&lt;&gt;"",L601=""),"Physical condition not defined. ","")</f>
        <v/>
      </c>
      <c r="AD601" s="16">
        <f>IF(AND(A601&lt;&gt;"",M601=""),"Datasheet not defined. ","")</f>
        <v/>
      </c>
      <c r="AE601" s="16">
        <f>IF(AND(A601&lt;&gt;"",N601=""),"Aliquoting not defined. ","")</f>
        <v/>
      </c>
    </row>
    <row r="602" ht="10.5" customFormat="1" customHeight="1" s="16">
      <c r="A602" s="25" t="n"/>
      <c r="B602" s="25" t="n"/>
      <c r="C602" s="35">
        <f>IF(B602&lt;&gt;"",LEN(SUBSTITUTE(SUBSTITUTE(B602," ",""),"*","")),"")</f>
        <v/>
      </c>
      <c r="D602" s="19" t="n"/>
      <c r="E602" s="25" t="n"/>
      <c r="F602" s="19" t="n"/>
      <c r="G602" s="19" t="n"/>
      <c r="H602" s="19" t="n"/>
      <c r="I602" s="19" t="n"/>
      <c r="J602" s="19" t="n"/>
      <c r="K602" s="19" t="n"/>
      <c r="L602" s="19" t="n"/>
      <c r="M602" s="19" t="n"/>
      <c r="N602" s="19" t="n"/>
      <c r="O602" s="17">
        <f>Q602 &amp; R602 &amp; U602 &amp; V602 &amp; W602 &amp; S602 &amp; T602 &amp; AC602 &amp; AD602 &amp; AE602</f>
        <v/>
      </c>
      <c r="P602" s="1">
        <f>IF(B602&lt;&gt;"",LEN(SUBSTITUTE(SUBSTITUTE(B602," ",""),"*","")),"")</f>
        <v/>
      </c>
      <c r="Q602" s="1">
        <f>IF(AND(A602="",B602&lt;&gt;""),"No name provided. ","")</f>
        <v/>
      </c>
      <c r="R602" s="1">
        <f>IF(AND(A602&lt;&gt;"",B602=""),"No sequence provided. ","")</f>
        <v/>
      </c>
      <c r="S602" s="16">
        <f>IF(AND(P602&lt;&gt;"",E602&lt;&gt;"",NOT(X602)),IF(AND(INDEX(validRnaScaleLowerSizeLimits,MATCH(E602,validRnaScale,0))&lt;=$P602,$P602&lt;=INDEX(validRnaScaleUpperSizeLimits,MATCH(E602,validRnaScale,0))),"","Sequence (length) not available in " &amp; E602 &amp; " scale. "),"")</f>
        <v/>
      </c>
      <c r="T602" s="16">
        <f>IF(AND(P602&lt;&gt;"",E602&lt;&gt;"",NOT(Y602)),IF(AND(INDEX(validRnaPurificationLowerSizeLimits,MATCH(E602,validRnaScale,0),MATCH(D602,validRnaPurificationLowerSizeLimitsHeader,0))&lt;=$P602,$P602&lt;=INDEX(validRnaPurificationUpperSizeLimits,MATCH(E602,validRnaScale,0),MATCH(D602,validRnaPurificationUpperSizeLimitsHeader,0))),"","Combination of purification and scale not available. "),"")</f>
        <v/>
      </c>
      <c r="U602" s="16">
        <f>IF(LEN(A602)&gt;validOligoNameMaxLength,"RNA oligo name is too long. ","")</f>
        <v/>
      </c>
      <c r="V602" s="16">
        <f>IF(AND(A602&lt;&gt;"",NOT(ISNUMBER(SUMPRODUCT(FIND(MID(A602,ROW(INDIRECT("1:"&amp;LEN(A602))),1),validOligoNameCharacters))))),"RNA oligo name contains invalid characters. ","")</f>
        <v/>
      </c>
      <c r="W602" s="16">
        <f>IF(AND(B602&lt;&gt;"",NOT(ISNUMBER(SUMPRODUCT(FIND(MID(B602,ROW(INDIRECT("1:"&amp;LEN(B602))),1),validRnaSequenceCharacters))))),"RNA sequence contains invalid characters. ","")</f>
        <v/>
      </c>
      <c r="X602" s="16">
        <f>OR(Z602)</f>
        <v/>
      </c>
      <c r="Y602" s="16">
        <f>OR(Z602)</f>
        <v/>
      </c>
      <c r="Z602" s="16">
        <f>AND(A602="Leerposition",P602&gt;=2)</f>
        <v/>
      </c>
      <c r="AC602" s="16">
        <f>IF(AND(A602&lt;&gt;"",L602=""),"Physical condition not defined. ","")</f>
        <v/>
      </c>
      <c r="AD602" s="16">
        <f>IF(AND(A602&lt;&gt;"",M602=""),"Datasheet not defined. ","")</f>
        <v/>
      </c>
      <c r="AE602" s="16">
        <f>IF(AND(A602&lt;&gt;"",N602=""),"Aliquoting not defined. ","")</f>
        <v/>
      </c>
    </row>
    <row r="603" ht="10.5" customFormat="1" customHeight="1" s="16">
      <c r="A603" s="25" t="n"/>
      <c r="B603" s="25" t="n"/>
      <c r="C603" s="35">
        <f>IF(B603&lt;&gt;"",LEN(SUBSTITUTE(SUBSTITUTE(B603," ",""),"*","")),"")</f>
        <v/>
      </c>
      <c r="D603" s="19" t="n"/>
      <c r="E603" s="25" t="n"/>
      <c r="F603" s="19" t="n"/>
      <c r="G603" s="19" t="n"/>
      <c r="H603" s="19" t="n"/>
      <c r="I603" s="19" t="n"/>
      <c r="J603" s="19" t="n"/>
      <c r="K603" s="19" t="n"/>
      <c r="L603" s="19" t="n"/>
      <c r="M603" s="19" t="n"/>
      <c r="N603" s="19" t="n"/>
      <c r="O603" s="17">
        <f>Q603 &amp; R603 &amp; U603 &amp; V603 &amp; W603 &amp; S603 &amp; T603 &amp; AC603 &amp; AD603 &amp; AE603</f>
        <v/>
      </c>
      <c r="P603" s="1">
        <f>IF(B603&lt;&gt;"",LEN(SUBSTITUTE(SUBSTITUTE(B603," ",""),"*","")),"")</f>
        <v/>
      </c>
      <c r="Q603" s="1">
        <f>IF(AND(A603="",B603&lt;&gt;""),"No name provided. ","")</f>
        <v/>
      </c>
      <c r="R603" s="1">
        <f>IF(AND(A603&lt;&gt;"",B603=""),"No sequence provided. ","")</f>
        <v/>
      </c>
      <c r="S603" s="16">
        <f>IF(AND(P603&lt;&gt;"",E603&lt;&gt;"",NOT(X603)),IF(AND(INDEX(validRnaScaleLowerSizeLimits,MATCH(E603,validRnaScale,0))&lt;=$P603,$P603&lt;=INDEX(validRnaScaleUpperSizeLimits,MATCH(E603,validRnaScale,0))),"","Sequence (length) not available in " &amp; E603 &amp; " scale. "),"")</f>
        <v/>
      </c>
      <c r="T603" s="16">
        <f>IF(AND(P603&lt;&gt;"",E603&lt;&gt;"",NOT(Y603)),IF(AND(INDEX(validRnaPurificationLowerSizeLimits,MATCH(E603,validRnaScale,0),MATCH(D603,validRnaPurificationLowerSizeLimitsHeader,0))&lt;=$P603,$P603&lt;=INDEX(validRnaPurificationUpperSizeLimits,MATCH(E603,validRnaScale,0),MATCH(D603,validRnaPurificationUpperSizeLimitsHeader,0))),"","Combination of purification and scale not available. "),"")</f>
        <v/>
      </c>
      <c r="U603" s="16">
        <f>IF(LEN(A603)&gt;validOligoNameMaxLength,"RNA oligo name is too long. ","")</f>
        <v/>
      </c>
      <c r="V603" s="16">
        <f>IF(AND(A603&lt;&gt;"",NOT(ISNUMBER(SUMPRODUCT(FIND(MID(A603,ROW(INDIRECT("1:"&amp;LEN(A603))),1),validOligoNameCharacters))))),"RNA oligo name contains invalid characters. ","")</f>
        <v/>
      </c>
      <c r="W603" s="16">
        <f>IF(AND(B603&lt;&gt;"",NOT(ISNUMBER(SUMPRODUCT(FIND(MID(B603,ROW(INDIRECT("1:"&amp;LEN(B603))),1),validRnaSequenceCharacters))))),"RNA sequence contains invalid characters. ","")</f>
        <v/>
      </c>
      <c r="X603" s="16">
        <f>OR(Z603)</f>
        <v/>
      </c>
      <c r="Y603" s="16">
        <f>OR(Z603)</f>
        <v/>
      </c>
      <c r="Z603" s="16">
        <f>AND(A603="Leerposition",P603&gt;=2)</f>
        <v/>
      </c>
      <c r="AC603" s="16">
        <f>IF(AND(A603&lt;&gt;"",L603=""),"Physical condition not defined. ","")</f>
        <v/>
      </c>
      <c r="AD603" s="16">
        <f>IF(AND(A603&lt;&gt;"",M603=""),"Datasheet not defined. ","")</f>
        <v/>
      </c>
      <c r="AE603" s="16">
        <f>IF(AND(A603&lt;&gt;"",N603=""),"Aliquoting not defined. ","")</f>
        <v/>
      </c>
    </row>
    <row r="604" ht="10.5" customFormat="1" customHeight="1" s="16">
      <c r="A604" s="25" t="n"/>
      <c r="B604" s="25" t="n"/>
      <c r="C604" s="35">
        <f>IF(B604&lt;&gt;"",LEN(SUBSTITUTE(SUBSTITUTE(B604," ",""),"*","")),"")</f>
        <v/>
      </c>
      <c r="D604" s="19" t="n"/>
      <c r="E604" s="25" t="n"/>
      <c r="F604" s="19" t="n"/>
      <c r="G604" s="19" t="n"/>
      <c r="H604" s="19" t="n"/>
      <c r="I604" s="19" t="n"/>
      <c r="J604" s="19" t="n"/>
      <c r="K604" s="19" t="n"/>
      <c r="L604" s="19" t="n"/>
      <c r="M604" s="19" t="n"/>
      <c r="N604" s="19" t="n"/>
      <c r="O604" s="17">
        <f>Q604 &amp; R604 &amp; U604 &amp; V604 &amp; W604 &amp; S604 &amp; T604 &amp; AC604 &amp; AD604 &amp; AE604</f>
        <v/>
      </c>
      <c r="P604" s="1">
        <f>IF(B604&lt;&gt;"",LEN(SUBSTITUTE(SUBSTITUTE(B604," ",""),"*","")),"")</f>
        <v/>
      </c>
      <c r="Q604" s="1">
        <f>IF(AND(A604="",B604&lt;&gt;""),"No name provided. ","")</f>
        <v/>
      </c>
      <c r="R604" s="1">
        <f>IF(AND(A604&lt;&gt;"",B604=""),"No sequence provided. ","")</f>
        <v/>
      </c>
      <c r="S604" s="16">
        <f>IF(AND(P604&lt;&gt;"",E604&lt;&gt;"",NOT(X604)),IF(AND(INDEX(validRnaScaleLowerSizeLimits,MATCH(E604,validRnaScale,0))&lt;=$P604,$P604&lt;=INDEX(validRnaScaleUpperSizeLimits,MATCH(E604,validRnaScale,0))),"","Sequence (length) not available in " &amp; E604 &amp; " scale. "),"")</f>
        <v/>
      </c>
      <c r="T604" s="16">
        <f>IF(AND(P604&lt;&gt;"",E604&lt;&gt;"",NOT(Y604)),IF(AND(INDEX(validRnaPurificationLowerSizeLimits,MATCH(E604,validRnaScale,0),MATCH(D604,validRnaPurificationLowerSizeLimitsHeader,0))&lt;=$P604,$P604&lt;=INDEX(validRnaPurificationUpperSizeLimits,MATCH(E604,validRnaScale,0),MATCH(D604,validRnaPurificationUpperSizeLimitsHeader,0))),"","Combination of purification and scale not available. "),"")</f>
        <v/>
      </c>
      <c r="U604" s="16">
        <f>IF(LEN(A604)&gt;validOligoNameMaxLength,"RNA oligo name is too long. ","")</f>
        <v/>
      </c>
      <c r="V604" s="16">
        <f>IF(AND(A604&lt;&gt;"",NOT(ISNUMBER(SUMPRODUCT(FIND(MID(A604,ROW(INDIRECT("1:"&amp;LEN(A604))),1),validOligoNameCharacters))))),"RNA oligo name contains invalid characters. ","")</f>
        <v/>
      </c>
      <c r="W604" s="16">
        <f>IF(AND(B604&lt;&gt;"",NOT(ISNUMBER(SUMPRODUCT(FIND(MID(B604,ROW(INDIRECT("1:"&amp;LEN(B604))),1),validRnaSequenceCharacters))))),"RNA sequence contains invalid characters. ","")</f>
        <v/>
      </c>
      <c r="X604" s="16">
        <f>OR(Z604)</f>
        <v/>
      </c>
      <c r="Y604" s="16">
        <f>OR(Z604)</f>
        <v/>
      </c>
      <c r="Z604" s="16">
        <f>AND(A604="Leerposition",P604&gt;=2)</f>
        <v/>
      </c>
      <c r="AC604" s="16">
        <f>IF(AND(A604&lt;&gt;"",L604=""),"Physical condition not defined. ","")</f>
        <v/>
      </c>
      <c r="AD604" s="16">
        <f>IF(AND(A604&lt;&gt;"",M604=""),"Datasheet not defined. ","")</f>
        <v/>
      </c>
      <c r="AE604" s="16">
        <f>IF(AND(A604&lt;&gt;"",N604=""),"Aliquoting not defined. ","")</f>
        <v/>
      </c>
    </row>
    <row r="605" ht="10.5" customFormat="1" customHeight="1" s="16">
      <c r="A605" s="25" t="n"/>
      <c r="B605" s="25" t="n"/>
      <c r="C605" s="35">
        <f>IF(B605&lt;&gt;"",LEN(SUBSTITUTE(SUBSTITUTE(B605," ",""),"*","")),"")</f>
        <v/>
      </c>
      <c r="D605" s="19" t="n"/>
      <c r="E605" s="25" t="n"/>
      <c r="F605" s="19" t="n"/>
      <c r="G605" s="19" t="n"/>
      <c r="H605" s="19" t="n"/>
      <c r="I605" s="19" t="n"/>
      <c r="J605" s="19" t="n"/>
      <c r="K605" s="19" t="n"/>
      <c r="L605" s="19" t="n"/>
      <c r="M605" s="19" t="n"/>
      <c r="N605" s="19" t="n"/>
      <c r="O605" s="17">
        <f>Q605 &amp; R605 &amp; U605 &amp; V605 &amp; W605 &amp; S605 &amp; T605 &amp; AC605 &amp; AD605 &amp; AE605</f>
        <v/>
      </c>
      <c r="P605" s="1">
        <f>IF(B605&lt;&gt;"",LEN(SUBSTITUTE(SUBSTITUTE(B605," ",""),"*","")),"")</f>
        <v/>
      </c>
      <c r="Q605" s="1">
        <f>IF(AND(A605="",B605&lt;&gt;""),"No name provided. ","")</f>
        <v/>
      </c>
      <c r="R605" s="1">
        <f>IF(AND(A605&lt;&gt;"",B605=""),"No sequence provided. ","")</f>
        <v/>
      </c>
      <c r="S605" s="16">
        <f>IF(AND(P605&lt;&gt;"",E605&lt;&gt;"",NOT(X605)),IF(AND(INDEX(validRnaScaleLowerSizeLimits,MATCH(E605,validRnaScale,0))&lt;=$P605,$P605&lt;=INDEX(validRnaScaleUpperSizeLimits,MATCH(E605,validRnaScale,0))),"","Sequence (length) not available in " &amp; E605 &amp; " scale. "),"")</f>
        <v/>
      </c>
      <c r="T605" s="16">
        <f>IF(AND(P605&lt;&gt;"",E605&lt;&gt;"",NOT(Y605)),IF(AND(INDEX(validRnaPurificationLowerSizeLimits,MATCH(E605,validRnaScale,0),MATCH(D605,validRnaPurificationLowerSizeLimitsHeader,0))&lt;=$P605,$P605&lt;=INDEX(validRnaPurificationUpperSizeLimits,MATCH(E605,validRnaScale,0),MATCH(D605,validRnaPurificationUpperSizeLimitsHeader,0))),"","Combination of purification and scale not available. "),"")</f>
        <v/>
      </c>
      <c r="U605" s="16">
        <f>IF(LEN(A605)&gt;validOligoNameMaxLength,"RNA oligo name is too long. ","")</f>
        <v/>
      </c>
      <c r="V605" s="16">
        <f>IF(AND(A605&lt;&gt;"",NOT(ISNUMBER(SUMPRODUCT(FIND(MID(A605,ROW(INDIRECT("1:"&amp;LEN(A605))),1),validOligoNameCharacters))))),"RNA oligo name contains invalid characters. ","")</f>
        <v/>
      </c>
      <c r="W605" s="16">
        <f>IF(AND(B605&lt;&gt;"",NOT(ISNUMBER(SUMPRODUCT(FIND(MID(B605,ROW(INDIRECT("1:"&amp;LEN(B605))),1),validRnaSequenceCharacters))))),"RNA sequence contains invalid characters. ","")</f>
        <v/>
      </c>
      <c r="X605" s="16">
        <f>OR(Z605)</f>
        <v/>
      </c>
      <c r="Y605" s="16">
        <f>OR(Z605)</f>
        <v/>
      </c>
      <c r="Z605" s="16">
        <f>AND(A605="Leerposition",P605&gt;=2)</f>
        <v/>
      </c>
      <c r="AC605" s="16">
        <f>IF(AND(A605&lt;&gt;"",L605=""),"Physical condition not defined. ","")</f>
        <v/>
      </c>
      <c r="AD605" s="16">
        <f>IF(AND(A605&lt;&gt;"",M605=""),"Datasheet not defined. ","")</f>
        <v/>
      </c>
      <c r="AE605" s="16">
        <f>IF(AND(A605&lt;&gt;"",N605=""),"Aliquoting not defined. ","")</f>
        <v/>
      </c>
    </row>
    <row r="606" ht="10.5" customFormat="1" customHeight="1" s="16">
      <c r="A606" s="25" t="n"/>
      <c r="B606" s="25" t="n"/>
      <c r="C606" s="35">
        <f>IF(B606&lt;&gt;"",LEN(SUBSTITUTE(SUBSTITUTE(B606," ",""),"*","")),"")</f>
        <v/>
      </c>
      <c r="D606" s="19" t="n"/>
      <c r="E606" s="25" t="n"/>
      <c r="F606" s="19" t="n"/>
      <c r="G606" s="19" t="n"/>
      <c r="H606" s="19" t="n"/>
      <c r="I606" s="19" t="n"/>
      <c r="J606" s="19" t="n"/>
      <c r="K606" s="19" t="n"/>
      <c r="L606" s="19" t="n"/>
      <c r="M606" s="19" t="n"/>
      <c r="N606" s="19" t="n"/>
      <c r="O606" s="17">
        <f>Q606 &amp; R606 &amp; U606 &amp; V606 &amp; W606 &amp; S606 &amp; T606 &amp; AC606 &amp; AD606 &amp; AE606</f>
        <v/>
      </c>
      <c r="P606" s="1">
        <f>IF(B606&lt;&gt;"",LEN(SUBSTITUTE(SUBSTITUTE(B606," ",""),"*","")),"")</f>
        <v/>
      </c>
      <c r="Q606" s="1">
        <f>IF(AND(A606="",B606&lt;&gt;""),"No name provided. ","")</f>
        <v/>
      </c>
      <c r="R606" s="1">
        <f>IF(AND(A606&lt;&gt;"",B606=""),"No sequence provided. ","")</f>
        <v/>
      </c>
      <c r="S606" s="16">
        <f>IF(AND(P606&lt;&gt;"",E606&lt;&gt;"",NOT(X606)),IF(AND(INDEX(validRnaScaleLowerSizeLimits,MATCH(E606,validRnaScale,0))&lt;=$P606,$P606&lt;=INDEX(validRnaScaleUpperSizeLimits,MATCH(E606,validRnaScale,0))),"","Sequence (length) not available in " &amp; E606 &amp; " scale. "),"")</f>
        <v/>
      </c>
      <c r="T606" s="16">
        <f>IF(AND(P606&lt;&gt;"",E606&lt;&gt;"",NOT(Y606)),IF(AND(INDEX(validRnaPurificationLowerSizeLimits,MATCH(E606,validRnaScale,0),MATCH(D606,validRnaPurificationLowerSizeLimitsHeader,0))&lt;=$P606,$P606&lt;=INDEX(validRnaPurificationUpperSizeLimits,MATCH(E606,validRnaScale,0),MATCH(D606,validRnaPurificationUpperSizeLimitsHeader,0))),"","Combination of purification and scale not available. "),"")</f>
        <v/>
      </c>
      <c r="U606" s="16">
        <f>IF(LEN(A606)&gt;validOligoNameMaxLength,"RNA oligo name is too long. ","")</f>
        <v/>
      </c>
      <c r="V606" s="16">
        <f>IF(AND(A606&lt;&gt;"",NOT(ISNUMBER(SUMPRODUCT(FIND(MID(A606,ROW(INDIRECT("1:"&amp;LEN(A606))),1),validOligoNameCharacters))))),"RNA oligo name contains invalid characters. ","")</f>
        <v/>
      </c>
      <c r="W606" s="16">
        <f>IF(AND(B606&lt;&gt;"",NOT(ISNUMBER(SUMPRODUCT(FIND(MID(B606,ROW(INDIRECT("1:"&amp;LEN(B606))),1),validRnaSequenceCharacters))))),"RNA sequence contains invalid characters. ","")</f>
        <v/>
      </c>
      <c r="X606" s="16">
        <f>OR(Z606)</f>
        <v/>
      </c>
      <c r="Y606" s="16">
        <f>OR(Z606)</f>
        <v/>
      </c>
      <c r="Z606" s="16">
        <f>AND(A606="Leerposition",P606&gt;=2)</f>
        <v/>
      </c>
      <c r="AC606" s="16">
        <f>IF(AND(A606&lt;&gt;"",L606=""),"Physical condition not defined. ","")</f>
        <v/>
      </c>
      <c r="AD606" s="16">
        <f>IF(AND(A606&lt;&gt;"",M606=""),"Datasheet not defined. ","")</f>
        <v/>
      </c>
      <c r="AE606" s="16">
        <f>IF(AND(A606&lt;&gt;"",N606=""),"Aliquoting not defined. ","")</f>
        <v/>
      </c>
    </row>
    <row r="607" ht="10.5" customFormat="1" customHeight="1" s="16">
      <c r="A607" s="25" t="n"/>
      <c r="B607" s="25" t="n"/>
      <c r="C607" s="35">
        <f>IF(B607&lt;&gt;"",LEN(SUBSTITUTE(SUBSTITUTE(B607," ",""),"*","")),"")</f>
        <v/>
      </c>
      <c r="D607" s="19" t="n"/>
      <c r="E607" s="25" t="n"/>
      <c r="F607" s="19" t="n"/>
      <c r="G607" s="19" t="n"/>
      <c r="H607" s="19" t="n"/>
      <c r="I607" s="19" t="n"/>
      <c r="J607" s="19" t="n"/>
      <c r="K607" s="19" t="n"/>
      <c r="L607" s="19" t="n"/>
      <c r="M607" s="19" t="n"/>
      <c r="N607" s="19" t="n"/>
      <c r="O607" s="17">
        <f>Q607 &amp; R607 &amp; U607 &amp; V607 &amp; W607 &amp; S607 &amp; T607 &amp; AC607 &amp; AD607 &amp; AE607</f>
        <v/>
      </c>
      <c r="P607" s="1">
        <f>IF(B607&lt;&gt;"",LEN(SUBSTITUTE(SUBSTITUTE(B607," ",""),"*","")),"")</f>
        <v/>
      </c>
      <c r="Q607" s="1">
        <f>IF(AND(A607="",B607&lt;&gt;""),"No name provided. ","")</f>
        <v/>
      </c>
      <c r="R607" s="1">
        <f>IF(AND(A607&lt;&gt;"",B607=""),"No sequence provided. ","")</f>
        <v/>
      </c>
      <c r="S607" s="16">
        <f>IF(AND(P607&lt;&gt;"",E607&lt;&gt;"",NOT(X607)),IF(AND(INDEX(validRnaScaleLowerSizeLimits,MATCH(E607,validRnaScale,0))&lt;=$P607,$P607&lt;=INDEX(validRnaScaleUpperSizeLimits,MATCH(E607,validRnaScale,0))),"","Sequence (length) not available in " &amp; E607 &amp; " scale. "),"")</f>
        <v/>
      </c>
      <c r="T607" s="16">
        <f>IF(AND(P607&lt;&gt;"",E607&lt;&gt;"",NOT(Y607)),IF(AND(INDEX(validRnaPurificationLowerSizeLimits,MATCH(E607,validRnaScale,0),MATCH(D607,validRnaPurificationLowerSizeLimitsHeader,0))&lt;=$P607,$P607&lt;=INDEX(validRnaPurificationUpperSizeLimits,MATCH(E607,validRnaScale,0),MATCH(D607,validRnaPurificationUpperSizeLimitsHeader,0))),"","Combination of purification and scale not available. "),"")</f>
        <v/>
      </c>
      <c r="U607" s="16">
        <f>IF(LEN(A607)&gt;validOligoNameMaxLength,"RNA oligo name is too long. ","")</f>
        <v/>
      </c>
      <c r="V607" s="16">
        <f>IF(AND(A607&lt;&gt;"",NOT(ISNUMBER(SUMPRODUCT(FIND(MID(A607,ROW(INDIRECT("1:"&amp;LEN(A607))),1),validOligoNameCharacters))))),"RNA oligo name contains invalid characters. ","")</f>
        <v/>
      </c>
      <c r="W607" s="16">
        <f>IF(AND(B607&lt;&gt;"",NOT(ISNUMBER(SUMPRODUCT(FIND(MID(B607,ROW(INDIRECT("1:"&amp;LEN(B607))),1),validRnaSequenceCharacters))))),"RNA sequence contains invalid characters. ","")</f>
        <v/>
      </c>
      <c r="X607" s="16">
        <f>OR(Z607)</f>
        <v/>
      </c>
      <c r="Y607" s="16">
        <f>OR(Z607)</f>
        <v/>
      </c>
      <c r="Z607" s="16">
        <f>AND(A607="Leerposition",P607&gt;=2)</f>
        <v/>
      </c>
      <c r="AC607" s="16">
        <f>IF(AND(A607&lt;&gt;"",L607=""),"Physical condition not defined. ","")</f>
        <v/>
      </c>
      <c r="AD607" s="16">
        <f>IF(AND(A607&lt;&gt;"",M607=""),"Datasheet not defined. ","")</f>
        <v/>
      </c>
      <c r="AE607" s="16">
        <f>IF(AND(A607&lt;&gt;"",N607=""),"Aliquoting not defined. ","")</f>
        <v/>
      </c>
    </row>
    <row r="608" ht="10.5" customFormat="1" customHeight="1" s="16">
      <c r="A608" s="25" t="n"/>
      <c r="B608" s="25" t="n"/>
      <c r="C608" s="35">
        <f>IF(B608&lt;&gt;"",LEN(SUBSTITUTE(SUBSTITUTE(B608," ",""),"*","")),"")</f>
        <v/>
      </c>
      <c r="D608" s="19" t="n"/>
      <c r="E608" s="25" t="n"/>
      <c r="F608" s="19" t="n"/>
      <c r="G608" s="19" t="n"/>
      <c r="H608" s="19" t="n"/>
      <c r="I608" s="19" t="n"/>
      <c r="J608" s="19" t="n"/>
      <c r="K608" s="19" t="n"/>
      <c r="L608" s="19" t="n"/>
      <c r="M608" s="19" t="n"/>
      <c r="N608" s="19" t="n"/>
      <c r="O608" s="17">
        <f>Q608 &amp; R608 &amp; U608 &amp; V608 &amp; W608 &amp; S608 &amp; T608 &amp; AC608 &amp; AD608 &amp; AE608</f>
        <v/>
      </c>
      <c r="P608" s="1">
        <f>IF(B608&lt;&gt;"",LEN(SUBSTITUTE(SUBSTITUTE(B608," ",""),"*","")),"")</f>
        <v/>
      </c>
      <c r="Q608" s="1">
        <f>IF(AND(A608="",B608&lt;&gt;""),"No name provided. ","")</f>
        <v/>
      </c>
      <c r="R608" s="1">
        <f>IF(AND(A608&lt;&gt;"",B608=""),"No sequence provided. ","")</f>
        <v/>
      </c>
      <c r="S608" s="16">
        <f>IF(AND(P608&lt;&gt;"",E608&lt;&gt;"",NOT(X608)),IF(AND(INDEX(validRnaScaleLowerSizeLimits,MATCH(E608,validRnaScale,0))&lt;=$P608,$P608&lt;=INDEX(validRnaScaleUpperSizeLimits,MATCH(E608,validRnaScale,0))),"","Sequence (length) not available in " &amp; E608 &amp; " scale. "),"")</f>
        <v/>
      </c>
      <c r="T608" s="16">
        <f>IF(AND(P608&lt;&gt;"",E608&lt;&gt;"",NOT(Y608)),IF(AND(INDEX(validRnaPurificationLowerSizeLimits,MATCH(E608,validRnaScale,0),MATCH(D608,validRnaPurificationLowerSizeLimitsHeader,0))&lt;=$P608,$P608&lt;=INDEX(validRnaPurificationUpperSizeLimits,MATCH(E608,validRnaScale,0),MATCH(D608,validRnaPurificationUpperSizeLimitsHeader,0))),"","Combination of purification and scale not available. "),"")</f>
        <v/>
      </c>
      <c r="U608" s="16">
        <f>IF(LEN(A608)&gt;validOligoNameMaxLength,"RNA oligo name is too long. ","")</f>
        <v/>
      </c>
      <c r="V608" s="16">
        <f>IF(AND(A608&lt;&gt;"",NOT(ISNUMBER(SUMPRODUCT(FIND(MID(A608,ROW(INDIRECT("1:"&amp;LEN(A608))),1),validOligoNameCharacters))))),"RNA oligo name contains invalid characters. ","")</f>
        <v/>
      </c>
      <c r="W608" s="16">
        <f>IF(AND(B608&lt;&gt;"",NOT(ISNUMBER(SUMPRODUCT(FIND(MID(B608,ROW(INDIRECT("1:"&amp;LEN(B608))),1),validRnaSequenceCharacters))))),"RNA sequence contains invalid characters. ","")</f>
        <v/>
      </c>
      <c r="X608" s="16">
        <f>OR(Z608)</f>
        <v/>
      </c>
      <c r="Y608" s="16">
        <f>OR(Z608)</f>
        <v/>
      </c>
      <c r="Z608" s="16">
        <f>AND(A608="Leerposition",P608&gt;=2)</f>
        <v/>
      </c>
      <c r="AC608" s="16">
        <f>IF(AND(A608&lt;&gt;"",L608=""),"Physical condition not defined. ","")</f>
        <v/>
      </c>
      <c r="AD608" s="16">
        <f>IF(AND(A608&lt;&gt;"",M608=""),"Datasheet not defined. ","")</f>
        <v/>
      </c>
      <c r="AE608" s="16">
        <f>IF(AND(A608&lt;&gt;"",N608=""),"Aliquoting not defined. ","")</f>
        <v/>
      </c>
    </row>
    <row r="609" ht="10.5" customFormat="1" customHeight="1" s="16">
      <c r="A609" s="25" t="n"/>
      <c r="B609" s="25" t="n"/>
      <c r="C609" s="35">
        <f>IF(B609&lt;&gt;"",LEN(SUBSTITUTE(SUBSTITUTE(B609," ",""),"*","")),"")</f>
        <v/>
      </c>
      <c r="D609" s="19" t="n"/>
      <c r="E609" s="25" t="n"/>
      <c r="F609" s="19" t="n"/>
      <c r="G609" s="19" t="n"/>
      <c r="H609" s="19" t="n"/>
      <c r="I609" s="19" t="n"/>
      <c r="J609" s="19" t="n"/>
      <c r="K609" s="19" t="n"/>
      <c r="L609" s="19" t="n"/>
      <c r="M609" s="19" t="n"/>
      <c r="N609" s="19" t="n"/>
      <c r="O609" s="17">
        <f>Q609 &amp; R609 &amp; U609 &amp; V609 &amp; W609 &amp; S609 &amp; T609 &amp; AC609 &amp; AD609 &amp; AE609</f>
        <v/>
      </c>
      <c r="P609" s="1">
        <f>IF(B609&lt;&gt;"",LEN(SUBSTITUTE(SUBSTITUTE(B609," ",""),"*","")),"")</f>
        <v/>
      </c>
      <c r="Q609" s="1">
        <f>IF(AND(A609="",B609&lt;&gt;""),"No name provided. ","")</f>
        <v/>
      </c>
      <c r="R609" s="1">
        <f>IF(AND(A609&lt;&gt;"",B609=""),"No sequence provided. ","")</f>
        <v/>
      </c>
      <c r="S609" s="16">
        <f>IF(AND(P609&lt;&gt;"",E609&lt;&gt;"",NOT(X609)),IF(AND(INDEX(validRnaScaleLowerSizeLimits,MATCH(E609,validRnaScale,0))&lt;=$P609,$P609&lt;=INDEX(validRnaScaleUpperSizeLimits,MATCH(E609,validRnaScale,0))),"","Sequence (length) not available in " &amp; E609 &amp; " scale. "),"")</f>
        <v/>
      </c>
      <c r="T609" s="16">
        <f>IF(AND(P609&lt;&gt;"",E609&lt;&gt;"",NOT(Y609)),IF(AND(INDEX(validRnaPurificationLowerSizeLimits,MATCH(E609,validRnaScale,0),MATCH(D609,validRnaPurificationLowerSizeLimitsHeader,0))&lt;=$P609,$P609&lt;=INDEX(validRnaPurificationUpperSizeLimits,MATCH(E609,validRnaScale,0),MATCH(D609,validRnaPurificationUpperSizeLimitsHeader,0))),"","Combination of purification and scale not available. "),"")</f>
        <v/>
      </c>
      <c r="U609" s="16">
        <f>IF(LEN(A609)&gt;validOligoNameMaxLength,"RNA oligo name is too long. ","")</f>
        <v/>
      </c>
      <c r="V609" s="16">
        <f>IF(AND(A609&lt;&gt;"",NOT(ISNUMBER(SUMPRODUCT(FIND(MID(A609,ROW(INDIRECT("1:"&amp;LEN(A609))),1),validOligoNameCharacters))))),"RNA oligo name contains invalid characters. ","")</f>
        <v/>
      </c>
      <c r="W609" s="16">
        <f>IF(AND(B609&lt;&gt;"",NOT(ISNUMBER(SUMPRODUCT(FIND(MID(B609,ROW(INDIRECT("1:"&amp;LEN(B609))),1),validRnaSequenceCharacters))))),"RNA sequence contains invalid characters. ","")</f>
        <v/>
      </c>
      <c r="X609" s="16">
        <f>OR(Z609)</f>
        <v/>
      </c>
      <c r="Y609" s="16">
        <f>OR(Z609)</f>
        <v/>
      </c>
      <c r="Z609" s="16">
        <f>AND(A609="Leerposition",P609&gt;=2)</f>
        <v/>
      </c>
      <c r="AC609" s="16">
        <f>IF(AND(A609&lt;&gt;"",L609=""),"Physical condition not defined. ","")</f>
        <v/>
      </c>
      <c r="AD609" s="16">
        <f>IF(AND(A609&lt;&gt;"",M609=""),"Datasheet not defined. ","")</f>
        <v/>
      </c>
      <c r="AE609" s="16">
        <f>IF(AND(A609&lt;&gt;"",N609=""),"Aliquoting not defined. ","")</f>
        <v/>
      </c>
    </row>
    <row r="610" ht="10.5" customFormat="1" customHeight="1" s="16">
      <c r="A610" s="25" t="n"/>
      <c r="B610" s="25" t="n"/>
      <c r="C610" s="35">
        <f>IF(B610&lt;&gt;"",LEN(SUBSTITUTE(SUBSTITUTE(B610," ",""),"*","")),"")</f>
        <v/>
      </c>
      <c r="D610" s="19" t="n"/>
      <c r="E610" s="25" t="n"/>
      <c r="F610" s="19" t="n"/>
      <c r="G610" s="19" t="n"/>
      <c r="H610" s="19" t="n"/>
      <c r="I610" s="19" t="n"/>
      <c r="J610" s="19" t="n"/>
      <c r="K610" s="19" t="n"/>
      <c r="L610" s="19" t="n"/>
      <c r="M610" s="19" t="n"/>
      <c r="N610" s="19" t="n"/>
      <c r="O610" s="17">
        <f>Q610 &amp; R610 &amp; U610 &amp; V610 &amp; W610 &amp; S610 &amp; T610 &amp; AC610 &amp; AD610 &amp; AE610</f>
        <v/>
      </c>
      <c r="P610" s="1">
        <f>IF(B610&lt;&gt;"",LEN(SUBSTITUTE(SUBSTITUTE(B610," ",""),"*","")),"")</f>
        <v/>
      </c>
      <c r="Q610" s="1">
        <f>IF(AND(A610="",B610&lt;&gt;""),"No name provided. ","")</f>
        <v/>
      </c>
      <c r="R610" s="1">
        <f>IF(AND(A610&lt;&gt;"",B610=""),"No sequence provided. ","")</f>
        <v/>
      </c>
      <c r="S610" s="16">
        <f>IF(AND(P610&lt;&gt;"",E610&lt;&gt;"",NOT(X610)),IF(AND(INDEX(validRnaScaleLowerSizeLimits,MATCH(E610,validRnaScale,0))&lt;=$P610,$P610&lt;=INDEX(validRnaScaleUpperSizeLimits,MATCH(E610,validRnaScale,0))),"","Sequence (length) not available in " &amp; E610 &amp; " scale. "),"")</f>
        <v/>
      </c>
      <c r="T610" s="16">
        <f>IF(AND(P610&lt;&gt;"",E610&lt;&gt;"",NOT(Y610)),IF(AND(INDEX(validRnaPurificationLowerSizeLimits,MATCH(E610,validRnaScale,0),MATCH(D610,validRnaPurificationLowerSizeLimitsHeader,0))&lt;=$P610,$P610&lt;=INDEX(validRnaPurificationUpperSizeLimits,MATCH(E610,validRnaScale,0),MATCH(D610,validRnaPurificationUpperSizeLimitsHeader,0))),"","Combination of purification and scale not available. "),"")</f>
        <v/>
      </c>
      <c r="U610" s="16">
        <f>IF(LEN(A610)&gt;validOligoNameMaxLength,"RNA oligo name is too long. ","")</f>
        <v/>
      </c>
      <c r="V610" s="16">
        <f>IF(AND(A610&lt;&gt;"",NOT(ISNUMBER(SUMPRODUCT(FIND(MID(A610,ROW(INDIRECT("1:"&amp;LEN(A610))),1),validOligoNameCharacters))))),"RNA oligo name contains invalid characters. ","")</f>
        <v/>
      </c>
      <c r="W610" s="16">
        <f>IF(AND(B610&lt;&gt;"",NOT(ISNUMBER(SUMPRODUCT(FIND(MID(B610,ROW(INDIRECT("1:"&amp;LEN(B610))),1),validRnaSequenceCharacters))))),"RNA sequence contains invalid characters. ","")</f>
        <v/>
      </c>
      <c r="X610" s="16">
        <f>OR(Z610)</f>
        <v/>
      </c>
      <c r="Y610" s="16">
        <f>OR(Z610)</f>
        <v/>
      </c>
      <c r="Z610" s="16">
        <f>AND(A610="Leerposition",P610&gt;=2)</f>
        <v/>
      </c>
      <c r="AC610" s="16">
        <f>IF(AND(A610&lt;&gt;"",L610=""),"Physical condition not defined. ","")</f>
        <v/>
      </c>
      <c r="AD610" s="16">
        <f>IF(AND(A610&lt;&gt;"",M610=""),"Datasheet not defined. ","")</f>
        <v/>
      </c>
      <c r="AE610" s="16">
        <f>IF(AND(A610&lt;&gt;"",N610=""),"Aliquoting not defined. ","")</f>
        <v/>
      </c>
    </row>
    <row r="611" ht="10.5" customFormat="1" customHeight="1" s="16">
      <c r="A611" s="25" t="n"/>
      <c r="B611" s="25" t="n"/>
      <c r="C611" s="35">
        <f>IF(B611&lt;&gt;"",LEN(SUBSTITUTE(SUBSTITUTE(B611," ",""),"*","")),"")</f>
        <v/>
      </c>
      <c r="D611" s="19" t="n"/>
      <c r="E611" s="25" t="n"/>
      <c r="F611" s="19" t="n"/>
      <c r="G611" s="19" t="n"/>
      <c r="H611" s="19" t="n"/>
      <c r="I611" s="19" t="n"/>
      <c r="J611" s="19" t="n"/>
      <c r="K611" s="19" t="n"/>
      <c r="L611" s="19" t="n"/>
      <c r="M611" s="19" t="n"/>
      <c r="N611" s="19" t="n"/>
      <c r="O611" s="17">
        <f>Q611 &amp; R611 &amp; U611 &amp; V611 &amp; W611 &amp; S611 &amp; T611 &amp; AC611 &amp; AD611 &amp; AE611</f>
        <v/>
      </c>
      <c r="P611" s="1">
        <f>IF(B611&lt;&gt;"",LEN(SUBSTITUTE(SUBSTITUTE(B611," ",""),"*","")),"")</f>
        <v/>
      </c>
      <c r="Q611" s="1">
        <f>IF(AND(A611="",B611&lt;&gt;""),"No name provided. ","")</f>
        <v/>
      </c>
      <c r="R611" s="1">
        <f>IF(AND(A611&lt;&gt;"",B611=""),"No sequence provided. ","")</f>
        <v/>
      </c>
      <c r="S611" s="16">
        <f>IF(AND(P611&lt;&gt;"",E611&lt;&gt;"",NOT(X611)),IF(AND(INDEX(validRnaScaleLowerSizeLimits,MATCH(E611,validRnaScale,0))&lt;=$P611,$P611&lt;=INDEX(validRnaScaleUpperSizeLimits,MATCH(E611,validRnaScale,0))),"","Sequence (length) not available in " &amp; E611 &amp; " scale. "),"")</f>
        <v/>
      </c>
      <c r="T611" s="16">
        <f>IF(AND(P611&lt;&gt;"",E611&lt;&gt;"",NOT(Y611)),IF(AND(INDEX(validRnaPurificationLowerSizeLimits,MATCH(E611,validRnaScale,0),MATCH(D611,validRnaPurificationLowerSizeLimitsHeader,0))&lt;=$P611,$P611&lt;=INDEX(validRnaPurificationUpperSizeLimits,MATCH(E611,validRnaScale,0),MATCH(D611,validRnaPurificationUpperSizeLimitsHeader,0))),"","Combination of purification and scale not available. "),"")</f>
        <v/>
      </c>
      <c r="U611" s="16">
        <f>IF(LEN(A611)&gt;validOligoNameMaxLength,"RNA oligo name is too long. ","")</f>
        <v/>
      </c>
      <c r="V611" s="16">
        <f>IF(AND(A611&lt;&gt;"",NOT(ISNUMBER(SUMPRODUCT(FIND(MID(A611,ROW(INDIRECT("1:"&amp;LEN(A611))),1),validOligoNameCharacters))))),"RNA oligo name contains invalid characters. ","")</f>
        <v/>
      </c>
      <c r="W611" s="16">
        <f>IF(AND(B611&lt;&gt;"",NOT(ISNUMBER(SUMPRODUCT(FIND(MID(B611,ROW(INDIRECT("1:"&amp;LEN(B611))),1),validRnaSequenceCharacters))))),"RNA sequence contains invalid characters. ","")</f>
        <v/>
      </c>
      <c r="X611" s="16">
        <f>OR(Z611)</f>
        <v/>
      </c>
      <c r="Y611" s="16">
        <f>OR(Z611)</f>
        <v/>
      </c>
      <c r="Z611" s="16">
        <f>AND(A611="Leerposition",P611&gt;=2)</f>
        <v/>
      </c>
      <c r="AC611" s="16">
        <f>IF(AND(A611&lt;&gt;"",L611=""),"Physical condition not defined. ","")</f>
        <v/>
      </c>
      <c r="AD611" s="16">
        <f>IF(AND(A611&lt;&gt;"",M611=""),"Datasheet not defined. ","")</f>
        <v/>
      </c>
      <c r="AE611" s="16">
        <f>IF(AND(A611&lt;&gt;"",N611=""),"Aliquoting not defined. ","")</f>
        <v/>
      </c>
    </row>
    <row r="612" ht="10.5" customFormat="1" customHeight="1" s="16">
      <c r="A612" s="25" t="n"/>
      <c r="B612" s="25" t="n"/>
      <c r="C612" s="35">
        <f>IF(B612&lt;&gt;"",LEN(SUBSTITUTE(SUBSTITUTE(B612," ",""),"*","")),"")</f>
        <v/>
      </c>
      <c r="D612" s="19" t="n"/>
      <c r="E612" s="25" t="n"/>
      <c r="F612" s="19" t="n"/>
      <c r="G612" s="19" t="n"/>
      <c r="H612" s="19" t="n"/>
      <c r="I612" s="19" t="n"/>
      <c r="J612" s="19" t="n"/>
      <c r="K612" s="19" t="n"/>
      <c r="L612" s="19" t="n"/>
      <c r="M612" s="19" t="n"/>
      <c r="N612" s="19" t="n"/>
      <c r="O612" s="17">
        <f>Q612 &amp; R612 &amp; U612 &amp; V612 &amp; W612 &amp; S612 &amp; T612 &amp; AC612 &amp; AD612 &amp; AE612</f>
        <v/>
      </c>
      <c r="P612" s="1">
        <f>IF(B612&lt;&gt;"",LEN(SUBSTITUTE(SUBSTITUTE(B612," ",""),"*","")),"")</f>
        <v/>
      </c>
      <c r="Q612" s="1">
        <f>IF(AND(A612="",B612&lt;&gt;""),"No name provided. ","")</f>
        <v/>
      </c>
      <c r="R612" s="1">
        <f>IF(AND(A612&lt;&gt;"",B612=""),"No sequence provided. ","")</f>
        <v/>
      </c>
      <c r="S612" s="16">
        <f>IF(AND(P612&lt;&gt;"",E612&lt;&gt;"",NOT(X612)),IF(AND(INDEX(validRnaScaleLowerSizeLimits,MATCH(E612,validRnaScale,0))&lt;=$P612,$P612&lt;=INDEX(validRnaScaleUpperSizeLimits,MATCH(E612,validRnaScale,0))),"","Sequence (length) not available in " &amp; E612 &amp; " scale. "),"")</f>
        <v/>
      </c>
      <c r="T612" s="16">
        <f>IF(AND(P612&lt;&gt;"",E612&lt;&gt;"",NOT(Y612)),IF(AND(INDEX(validRnaPurificationLowerSizeLimits,MATCH(E612,validRnaScale,0),MATCH(D612,validRnaPurificationLowerSizeLimitsHeader,0))&lt;=$P612,$P612&lt;=INDEX(validRnaPurificationUpperSizeLimits,MATCH(E612,validRnaScale,0),MATCH(D612,validRnaPurificationUpperSizeLimitsHeader,0))),"","Combination of purification and scale not available. "),"")</f>
        <v/>
      </c>
      <c r="U612" s="16">
        <f>IF(LEN(A612)&gt;validOligoNameMaxLength,"RNA oligo name is too long. ","")</f>
        <v/>
      </c>
      <c r="V612" s="16">
        <f>IF(AND(A612&lt;&gt;"",NOT(ISNUMBER(SUMPRODUCT(FIND(MID(A612,ROW(INDIRECT("1:"&amp;LEN(A612))),1),validOligoNameCharacters))))),"RNA oligo name contains invalid characters. ","")</f>
        <v/>
      </c>
      <c r="W612" s="16">
        <f>IF(AND(B612&lt;&gt;"",NOT(ISNUMBER(SUMPRODUCT(FIND(MID(B612,ROW(INDIRECT("1:"&amp;LEN(B612))),1),validRnaSequenceCharacters))))),"RNA sequence contains invalid characters. ","")</f>
        <v/>
      </c>
      <c r="X612" s="16">
        <f>OR(Z612)</f>
        <v/>
      </c>
      <c r="Y612" s="16">
        <f>OR(Z612)</f>
        <v/>
      </c>
      <c r="Z612" s="16">
        <f>AND(A612="Leerposition",P612&gt;=2)</f>
        <v/>
      </c>
      <c r="AC612" s="16">
        <f>IF(AND(A612&lt;&gt;"",L612=""),"Physical condition not defined. ","")</f>
        <v/>
      </c>
      <c r="AD612" s="16">
        <f>IF(AND(A612&lt;&gt;"",M612=""),"Datasheet not defined. ","")</f>
        <v/>
      </c>
      <c r="AE612" s="16">
        <f>IF(AND(A612&lt;&gt;"",N612=""),"Aliquoting not defined. ","")</f>
        <v/>
      </c>
    </row>
    <row r="613" ht="10.5" customFormat="1" customHeight="1" s="16">
      <c r="A613" s="25" t="n"/>
      <c r="B613" s="25" t="n"/>
      <c r="C613" s="35">
        <f>IF(B613&lt;&gt;"",LEN(SUBSTITUTE(SUBSTITUTE(B613," ",""),"*","")),"")</f>
        <v/>
      </c>
      <c r="D613" s="19" t="n"/>
      <c r="E613" s="25" t="n"/>
      <c r="F613" s="19" t="n"/>
      <c r="G613" s="19" t="n"/>
      <c r="H613" s="19" t="n"/>
      <c r="I613" s="19" t="n"/>
      <c r="J613" s="19" t="n"/>
      <c r="K613" s="19" t="n"/>
      <c r="L613" s="19" t="n"/>
      <c r="M613" s="19" t="n"/>
      <c r="N613" s="19" t="n"/>
      <c r="O613" s="17">
        <f>Q613 &amp; R613 &amp; U613 &amp; V613 &amp; W613 &amp; S613 &amp; T613 &amp; AC613 &amp; AD613 &amp; AE613</f>
        <v/>
      </c>
      <c r="P613" s="1">
        <f>IF(B613&lt;&gt;"",LEN(SUBSTITUTE(SUBSTITUTE(B613," ",""),"*","")),"")</f>
        <v/>
      </c>
      <c r="Q613" s="1">
        <f>IF(AND(A613="",B613&lt;&gt;""),"No name provided. ","")</f>
        <v/>
      </c>
      <c r="R613" s="1">
        <f>IF(AND(A613&lt;&gt;"",B613=""),"No sequence provided. ","")</f>
        <v/>
      </c>
      <c r="S613" s="16">
        <f>IF(AND(P613&lt;&gt;"",E613&lt;&gt;"",NOT(X613)),IF(AND(INDEX(validRnaScaleLowerSizeLimits,MATCH(E613,validRnaScale,0))&lt;=$P613,$P613&lt;=INDEX(validRnaScaleUpperSizeLimits,MATCH(E613,validRnaScale,0))),"","Sequence (length) not available in " &amp; E613 &amp; " scale. "),"")</f>
        <v/>
      </c>
      <c r="T613" s="16">
        <f>IF(AND(P613&lt;&gt;"",E613&lt;&gt;"",NOT(Y613)),IF(AND(INDEX(validRnaPurificationLowerSizeLimits,MATCH(E613,validRnaScale,0),MATCH(D613,validRnaPurificationLowerSizeLimitsHeader,0))&lt;=$P613,$P613&lt;=INDEX(validRnaPurificationUpperSizeLimits,MATCH(E613,validRnaScale,0),MATCH(D613,validRnaPurificationUpperSizeLimitsHeader,0))),"","Combination of purification and scale not available. "),"")</f>
        <v/>
      </c>
      <c r="U613" s="16">
        <f>IF(LEN(A613)&gt;validOligoNameMaxLength,"RNA oligo name is too long. ","")</f>
        <v/>
      </c>
      <c r="V613" s="16">
        <f>IF(AND(A613&lt;&gt;"",NOT(ISNUMBER(SUMPRODUCT(FIND(MID(A613,ROW(INDIRECT("1:"&amp;LEN(A613))),1),validOligoNameCharacters))))),"RNA oligo name contains invalid characters. ","")</f>
        <v/>
      </c>
      <c r="W613" s="16">
        <f>IF(AND(B613&lt;&gt;"",NOT(ISNUMBER(SUMPRODUCT(FIND(MID(B613,ROW(INDIRECT("1:"&amp;LEN(B613))),1),validRnaSequenceCharacters))))),"RNA sequence contains invalid characters. ","")</f>
        <v/>
      </c>
      <c r="X613" s="16">
        <f>OR(Z613)</f>
        <v/>
      </c>
      <c r="Y613" s="16">
        <f>OR(Z613)</f>
        <v/>
      </c>
      <c r="Z613" s="16">
        <f>AND(A613="Leerposition",P613&gt;=2)</f>
        <v/>
      </c>
      <c r="AC613" s="16">
        <f>IF(AND(A613&lt;&gt;"",L613=""),"Physical condition not defined. ","")</f>
        <v/>
      </c>
      <c r="AD613" s="16">
        <f>IF(AND(A613&lt;&gt;"",M613=""),"Datasheet not defined. ","")</f>
        <v/>
      </c>
      <c r="AE613" s="16">
        <f>IF(AND(A613&lt;&gt;"",N613=""),"Aliquoting not defined. ","")</f>
        <v/>
      </c>
    </row>
    <row r="614" ht="10.5" customFormat="1" customHeight="1" s="16">
      <c r="A614" s="25" t="n"/>
      <c r="B614" s="25" t="n"/>
      <c r="C614" s="35">
        <f>IF(B614&lt;&gt;"",LEN(SUBSTITUTE(SUBSTITUTE(B614," ",""),"*","")),"")</f>
        <v/>
      </c>
      <c r="D614" s="19" t="n"/>
      <c r="E614" s="25" t="n"/>
      <c r="F614" s="19" t="n"/>
      <c r="G614" s="19" t="n"/>
      <c r="H614" s="19" t="n"/>
      <c r="I614" s="19" t="n"/>
      <c r="J614" s="19" t="n"/>
      <c r="K614" s="19" t="n"/>
      <c r="L614" s="19" t="n"/>
      <c r="M614" s="19" t="n"/>
      <c r="N614" s="19" t="n"/>
      <c r="O614" s="17">
        <f>Q614 &amp; R614 &amp; U614 &amp; V614 &amp; W614 &amp; S614 &amp; T614 &amp; AC614 &amp; AD614 &amp; AE614</f>
        <v/>
      </c>
      <c r="P614" s="1">
        <f>IF(B614&lt;&gt;"",LEN(SUBSTITUTE(SUBSTITUTE(B614," ",""),"*","")),"")</f>
        <v/>
      </c>
      <c r="Q614" s="1">
        <f>IF(AND(A614="",B614&lt;&gt;""),"No name provided. ","")</f>
        <v/>
      </c>
      <c r="R614" s="1">
        <f>IF(AND(A614&lt;&gt;"",B614=""),"No sequence provided. ","")</f>
        <v/>
      </c>
      <c r="S614" s="16">
        <f>IF(AND(P614&lt;&gt;"",E614&lt;&gt;"",NOT(X614)),IF(AND(INDEX(validRnaScaleLowerSizeLimits,MATCH(E614,validRnaScale,0))&lt;=$P614,$P614&lt;=INDEX(validRnaScaleUpperSizeLimits,MATCH(E614,validRnaScale,0))),"","Sequence (length) not available in " &amp; E614 &amp; " scale. "),"")</f>
        <v/>
      </c>
      <c r="T614" s="16">
        <f>IF(AND(P614&lt;&gt;"",E614&lt;&gt;"",NOT(Y614)),IF(AND(INDEX(validRnaPurificationLowerSizeLimits,MATCH(E614,validRnaScale,0),MATCH(D614,validRnaPurificationLowerSizeLimitsHeader,0))&lt;=$P614,$P614&lt;=INDEX(validRnaPurificationUpperSizeLimits,MATCH(E614,validRnaScale,0),MATCH(D614,validRnaPurificationUpperSizeLimitsHeader,0))),"","Combination of purification and scale not available. "),"")</f>
        <v/>
      </c>
      <c r="U614" s="16">
        <f>IF(LEN(A614)&gt;validOligoNameMaxLength,"RNA oligo name is too long. ","")</f>
        <v/>
      </c>
      <c r="V614" s="16">
        <f>IF(AND(A614&lt;&gt;"",NOT(ISNUMBER(SUMPRODUCT(FIND(MID(A614,ROW(INDIRECT("1:"&amp;LEN(A614))),1),validOligoNameCharacters))))),"RNA oligo name contains invalid characters. ","")</f>
        <v/>
      </c>
      <c r="W614" s="16">
        <f>IF(AND(B614&lt;&gt;"",NOT(ISNUMBER(SUMPRODUCT(FIND(MID(B614,ROW(INDIRECT("1:"&amp;LEN(B614))),1),validRnaSequenceCharacters))))),"RNA sequence contains invalid characters. ","")</f>
        <v/>
      </c>
      <c r="X614" s="16">
        <f>OR(Z614)</f>
        <v/>
      </c>
      <c r="Y614" s="16">
        <f>OR(Z614)</f>
        <v/>
      </c>
      <c r="Z614" s="16">
        <f>AND(A614="Leerposition",P614&gt;=2)</f>
        <v/>
      </c>
      <c r="AC614" s="16">
        <f>IF(AND(A614&lt;&gt;"",L614=""),"Physical condition not defined. ","")</f>
        <v/>
      </c>
      <c r="AD614" s="16">
        <f>IF(AND(A614&lt;&gt;"",M614=""),"Datasheet not defined. ","")</f>
        <v/>
      </c>
      <c r="AE614" s="16">
        <f>IF(AND(A614&lt;&gt;"",N614=""),"Aliquoting not defined. ","")</f>
        <v/>
      </c>
    </row>
    <row r="615" ht="10.5" customFormat="1" customHeight="1" s="16">
      <c r="A615" s="25" t="n"/>
      <c r="B615" s="25" t="n"/>
      <c r="C615" s="35">
        <f>IF(B615&lt;&gt;"",LEN(SUBSTITUTE(SUBSTITUTE(B615," ",""),"*","")),"")</f>
        <v/>
      </c>
      <c r="D615" s="19" t="n"/>
      <c r="E615" s="25" t="n"/>
      <c r="F615" s="19" t="n"/>
      <c r="G615" s="19" t="n"/>
      <c r="H615" s="19" t="n"/>
      <c r="I615" s="19" t="n"/>
      <c r="J615" s="19" t="n"/>
      <c r="K615" s="19" t="n"/>
      <c r="L615" s="19" t="n"/>
      <c r="M615" s="19" t="n"/>
      <c r="N615" s="19" t="n"/>
      <c r="O615" s="17">
        <f>Q615 &amp; R615 &amp; U615 &amp; V615 &amp; W615 &amp; S615 &amp; T615 &amp; AC615 &amp; AD615 &amp; AE615</f>
        <v/>
      </c>
      <c r="P615" s="1">
        <f>IF(B615&lt;&gt;"",LEN(SUBSTITUTE(SUBSTITUTE(B615," ",""),"*","")),"")</f>
        <v/>
      </c>
      <c r="Q615" s="1">
        <f>IF(AND(A615="",B615&lt;&gt;""),"No name provided. ","")</f>
        <v/>
      </c>
      <c r="R615" s="1">
        <f>IF(AND(A615&lt;&gt;"",B615=""),"No sequence provided. ","")</f>
        <v/>
      </c>
      <c r="S615" s="16">
        <f>IF(AND(P615&lt;&gt;"",E615&lt;&gt;"",NOT(X615)),IF(AND(INDEX(validRnaScaleLowerSizeLimits,MATCH(E615,validRnaScale,0))&lt;=$P615,$P615&lt;=INDEX(validRnaScaleUpperSizeLimits,MATCH(E615,validRnaScale,0))),"","Sequence (length) not available in " &amp; E615 &amp; " scale. "),"")</f>
        <v/>
      </c>
      <c r="T615" s="16">
        <f>IF(AND(P615&lt;&gt;"",E615&lt;&gt;"",NOT(Y615)),IF(AND(INDEX(validRnaPurificationLowerSizeLimits,MATCH(E615,validRnaScale,0),MATCH(D615,validRnaPurificationLowerSizeLimitsHeader,0))&lt;=$P615,$P615&lt;=INDEX(validRnaPurificationUpperSizeLimits,MATCH(E615,validRnaScale,0),MATCH(D615,validRnaPurificationUpperSizeLimitsHeader,0))),"","Combination of purification and scale not available. "),"")</f>
        <v/>
      </c>
      <c r="U615" s="16">
        <f>IF(LEN(A615)&gt;validOligoNameMaxLength,"RNA oligo name is too long. ","")</f>
        <v/>
      </c>
      <c r="V615" s="16">
        <f>IF(AND(A615&lt;&gt;"",NOT(ISNUMBER(SUMPRODUCT(FIND(MID(A615,ROW(INDIRECT("1:"&amp;LEN(A615))),1),validOligoNameCharacters))))),"RNA oligo name contains invalid characters. ","")</f>
        <v/>
      </c>
      <c r="W615" s="16">
        <f>IF(AND(B615&lt;&gt;"",NOT(ISNUMBER(SUMPRODUCT(FIND(MID(B615,ROW(INDIRECT("1:"&amp;LEN(B615))),1),validRnaSequenceCharacters))))),"RNA sequence contains invalid characters. ","")</f>
        <v/>
      </c>
      <c r="X615" s="16">
        <f>OR(Z615)</f>
        <v/>
      </c>
      <c r="Y615" s="16">
        <f>OR(Z615)</f>
        <v/>
      </c>
      <c r="Z615" s="16">
        <f>AND(A615="Leerposition",P615&gt;=2)</f>
        <v/>
      </c>
      <c r="AC615" s="16">
        <f>IF(AND(A615&lt;&gt;"",L615=""),"Physical condition not defined. ","")</f>
        <v/>
      </c>
      <c r="AD615" s="16">
        <f>IF(AND(A615&lt;&gt;"",M615=""),"Datasheet not defined. ","")</f>
        <v/>
      </c>
      <c r="AE615" s="16">
        <f>IF(AND(A615&lt;&gt;"",N615=""),"Aliquoting not defined. ","")</f>
        <v/>
      </c>
    </row>
    <row r="616" ht="10.5" customFormat="1" customHeight="1" s="16">
      <c r="A616" s="25" t="n"/>
      <c r="B616" s="25" t="n"/>
      <c r="C616" s="35">
        <f>IF(B616&lt;&gt;"",LEN(SUBSTITUTE(SUBSTITUTE(B616," ",""),"*","")),"")</f>
        <v/>
      </c>
      <c r="D616" s="19" t="n"/>
      <c r="E616" s="25" t="n"/>
      <c r="F616" s="19" t="n"/>
      <c r="G616" s="19" t="n"/>
      <c r="H616" s="19" t="n"/>
      <c r="I616" s="19" t="n"/>
      <c r="J616" s="19" t="n"/>
      <c r="K616" s="19" t="n"/>
      <c r="L616" s="19" t="n"/>
      <c r="M616" s="19" t="n"/>
      <c r="N616" s="19" t="n"/>
      <c r="O616" s="17">
        <f>Q616 &amp; R616 &amp; U616 &amp; V616 &amp; W616 &amp; S616 &amp; T616 &amp; AC616 &amp; AD616 &amp; AE616</f>
        <v/>
      </c>
      <c r="P616" s="1">
        <f>IF(B616&lt;&gt;"",LEN(SUBSTITUTE(SUBSTITUTE(B616," ",""),"*","")),"")</f>
        <v/>
      </c>
      <c r="Q616" s="1">
        <f>IF(AND(A616="",B616&lt;&gt;""),"No name provided. ","")</f>
        <v/>
      </c>
      <c r="R616" s="1">
        <f>IF(AND(A616&lt;&gt;"",B616=""),"No sequence provided. ","")</f>
        <v/>
      </c>
      <c r="S616" s="16">
        <f>IF(AND(P616&lt;&gt;"",E616&lt;&gt;"",NOT(X616)),IF(AND(INDEX(validRnaScaleLowerSizeLimits,MATCH(E616,validRnaScale,0))&lt;=$P616,$P616&lt;=INDEX(validRnaScaleUpperSizeLimits,MATCH(E616,validRnaScale,0))),"","Sequence (length) not available in " &amp; E616 &amp; " scale. "),"")</f>
        <v/>
      </c>
      <c r="T616" s="16">
        <f>IF(AND(P616&lt;&gt;"",E616&lt;&gt;"",NOT(Y616)),IF(AND(INDEX(validRnaPurificationLowerSizeLimits,MATCH(E616,validRnaScale,0),MATCH(D616,validRnaPurificationLowerSizeLimitsHeader,0))&lt;=$P616,$P616&lt;=INDEX(validRnaPurificationUpperSizeLimits,MATCH(E616,validRnaScale,0),MATCH(D616,validRnaPurificationUpperSizeLimitsHeader,0))),"","Combination of purification and scale not available. "),"")</f>
        <v/>
      </c>
      <c r="U616" s="16">
        <f>IF(LEN(A616)&gt;validOligoNameMaxLength,"RNA oligo name is too long. ","")</f>
        <v/>
      </c>
      <c r="V616" s="16">
        <f>IF(AND(A616&lt;&gt;"",NOT(ISNUMBER(SUMPRODUCT(FIND(MID(A616,ROW(INDIRECT("1:"&amp;LEN(A616))),1),validOligoNameCharacters))))),"RNA oligo name contains invalid characters. ","")</f>
        <v/>
      </c>
      <c r="W616" s="16">
        <f>IF(AND(B616&lt;&gt;"",NOT(ISNUMBER(SUMPRODUCT(FIND(MID(B616,ROW(INDIRECT("1:"&amp;LEN(B616))),1),validRnaSequenceCharacters))))),"RNA sequence contains invalid characters. ","")</f>
        <v/>
      </c>
      <c r="X616" s="16">
        <f>OR(Z616)</f>
        <v/>
      </c>
      <c r="Y616" s="16">
        <f>OR(Z616)</f>
        <v/>
      </c>
      <c r="Z616" s="16">
        <f>AND(A616="Leerposition",P616&gt;=2)</f>
        <v/>
      </c>
      <c r="AC616" s="16">
        <f>IF(AND(A616&lt;&gt;"",L616=""),"Physical condition not defined. ","")</f>
        <v/>
      </c>
      <c r="AD616" s="16">
        <f>IF(AND(A616&lt;&gt;"",M616=""),"Datasheet not defined. ","")</f>
        <v/>
      </c>
      <c r="AE616" s="16">
        <f>IF(AND(A616&lt;&gt;"",N616=""),"Aliquoting not defined. ","")</f>
        <v/>
      </c>
    </row>
    <row r="617" ht="10.5" customFormat="1" customHeight="1" s="16">
      <c r="A617" s="25" t="n"/>
      <c r="B617" s="25" t="n"/>
      <c r="C617" s="35">
        <f>IF(B617&lt;&gt;"",LEN(SUBSTITUTE(SUBSTITUTE(B617," ",""),"*","")),"")</f>
        <v/>
      </c>
      <c r="D617" s="19" t="n"/>
      <c r="E617" s="25" t="n"/>
      <c r="F617" s="19" t="n"/>
      <c r="G617" s="19" t="n"/>
      <c r="H617" s="19" t="n"/>
      <c r="I617" s="19" t="n"/>
      <c r="J617" s="19" t="n"/>
      <c r="K617" s="19" t="n"/>
      <c r="L617" s="19" t="n"/>
      <c r="M617" s="19" t="n"/>
      <c r="N617" s="19" t="n"/>
      <c r="O617" s="17">
        <f>Q617 &amp; R617 &amp; U617 &amp; V617 &amp; W617 &amp; S617 &amp; T617 &amp; AC617 &amp; AD617 &amp; AE617</f>
        <v/>
      </c>
      <c r="P617" s="1">
        <f>IF(B617&lt;&gt;"",LEN(SUBSTITUTE(SUBSTITUTE(B617," ",""),"*","")),"")</f>
        <v/>
      </c>
      <c r="Q617" s="1">
        <f>IF(AND(A617="",B617&lt;&gt;""),"No name provided. ","")</f>
        <v/>
      </c>
      <c r="R617" s="1">
        <f>IF(AND(A617&lt;&gt;"",B617=""),"No sequence provided. ","")</f>
        <v/>
      </c>
      <c r="S617" s="16">
        <f>IF(AND(P617&lt;&gt;"",E617&lt;&gt;"",NOT(X617)),IF(AND(INDEX(validRnaScaleLowerSizeLimits,MATCH(E617,validRnaScale,0))&lt;=$P617,$P617&lt;=INDEX(validRnaScaleUpperSizeLimits,MATCH(E617,validRnaScale,0))),"","Sequence (length) not available in " &amp; E617 &amp; " scale. "),"")</f>
        <v/>
      </c>
      <c r="T617" s="16">
        <f>IF(AND(P617&lt;&gt;"",E617&lt;&gt;"",NOT(Y617)),IF(AND(INDEX(validRnaPurificationLowerSizeLimits,MATCH(E617,validRnaScale,0),MATCH(D617,validRnaPurificationLowerSizeLimitsHeader,0))&lt;=$P617,$P617&lt;=INDEX(validRnaPurificationUpperSizeLimits,MATCH(E617,validRnaScale,0),MATCH(D617,validRnaPurificationUpperSizeLimitsHeader,0))),"","Combination of purification and scale not available. "),"")</f>
        <v/>
      </c>
      <c r="U617" s="16">
        <f>IF(LEN(A617)&gt;validOligoNameMaxLength,"RNA oligo name is too long. ","")</f>
        <v/>
      </c>
      <c r="V617" s="16">
        <f>IF(AND(A617&lt;&gt;"",NOT(ISNUMBER(SUMPRODUCT(FIND(MID(A617,ROW(INDIRECT("1:"&amp;LEN(A617))),1),validOligoNameCharacters))))),"RNA oligo name contains invalid characters. ","")</f>
        <v/>
      </c>
      <c r="W617" s="16">
        <f>IF(AND(B617&lt;&gt;"",NOT(ISNUMBER(SUMPRODUCT(FIND(MID(B617,ROW(INDIRECT("1:"&amp;LEN(B617))),1),validRnaSequenceCharacters))))),"RNA sequence contains invalid characters. ","")</f>
        <v/>
      </c>
      <c r="X617" s="16">
        <f>OR(Z617)</f>
        <v/>
      </c>
      <c r="Y617" s="16">
        <f>OR(Z617)</f>
        <v/>
      </c>
      <c r="Z617" s="16">
        <f>AND(A617="Leerposition",P617&gt;=2)</f>
        <v/>
      </c>
      <c r="AC617" s="16">
        <f>IF(AND(A617&lt;&gt;"",L617=""),"Physical condition not defined. ","")</f>
        <v/>
      </c>
      <c r="AD617" s="16">
        <f>IF(AND(A617&lt;&gt;"",M617=""),"Datasheet not defined. ","")</f>
        <v/>
      </c>
      <c r="AE617" s="16">
        <f>IF(AND(A617&lt;&gt;"",N617=""),"Aliquoting not defined. ","")</f>
        <v/>
      </c>
    </row>
    <row r="618" ht="10.5" customFormat="1" customHeight="1" s="16">
      <c r="A618" s="25" t="n"/>
      <c r="B618" s="25" t="n"/>
      <c r="C618" s="35">
        <f>IF(B618&lt;&gt;"",LEN(SUBSTITUTE(SUBSTITUTE(B618," ",""),"*","")),"")</f>
        <v/>
      </c>
      <c r="D618" s="19" t="n"/>
      <c r="E618" s="25" t="n"/>
      <c r="F618" s="19" t="n"/>
      <c r="G618" s="19" t="n"/>
      <c r="H618" s="19" t="n"/>
      <c r="I618" s="19" t="n"/>
      <c r="J618" s="19" t="n"/>
      <c r="K618" s="19" t="n"/>
      <c r="L618" s="19" t="n"/>
      <c r="M618" s="19" t="n"/>
      <c r="N618" s="19" t="n"/>
      <c r="O618" s="17">
        <f>Q618 &amp; R618 &amp; U618 &amp; V618 &amp; W618 &amp; S618 &amp; T618 &amp; AC618 &amp; AD618 &amp; AE618</f>
        <v/>
      </c>
      <c r="P618" s="1">
        <f>IF(B618&lt;&gt;"",LEN(SUBSTITUTE(SUBSTITUTE(B618," ",""),"*","")),"")</f>
        <v/>
      </c>
      <c r="Q618" s="1">
        <f>IF(AND(A618="",B618&lt;&gt;""),"No name provided. ","")</f>
        <v/>
      </c>
      <c r="R618" s="1">
        <f>IF(AND(A618&lt;&gt;"",B618=""),"No sequence provided. ","")</f>
        <v/>
      </c>
      <c r="S618" s="16">
        <f>IF(AND(P618&lt;&gt;"",E618&lt;&gt;"",NOT(X618)),IF(AND(INDEX(validRnaScaleLowerSizeLimits,MATCH(E618,validRnaScale,0))&lt;=$P618,$P618&lt;=INDEX(validRnaScaleUpperSizeLimits,MATCH(E618,validRnaScale,0))),"","Sequence (length) not available in " &amp; E618 &amp; " scale. "),"")</f>
        <v/>
      </c>
      <c r="T618" s="16">
        <f>IF(AND(P618&lt;&gt;"",E618&lt;&gt;"",NOT(Y618)),IF(AND(INDEX(validRnaPurificationLowerSizeLimits,MATCH(E618,validRnaScale,0),MATCH(D618,validRnaPurificationLowerSizeLimitsHeader,0))&lt;=$P618,$P618&lt;=INDEX(validRnaPurificationUpperSizeLimits,MATCH(E618,validRnaScale,0),MATCH(D618,validRnaPurificationUpperSizeLimitsHeader,0))),"","Combination of purification and scale not available. "),"")</f>
        <v/>
      </c>
      <c r="U618" s="16">
        <f>IF(LEN(A618)&gt;validOligoNameMaxLength,"RNA oligo name is too long. ","")</f>
        <v/>
      </c>
      <c r="V618" s="16">
        <f>IF(AND(A618&lt;&gt;"",NOT(ISNUMBER(SUMPRODUCT(FIND(MID(A618,ROW(INDIRECT("1:"&amp;LEN(A618))),1),validOligoNameCharacters))))),"RNA oligo name contains invalid characters. ","")</f>
        <v/>
      </c>
      <c r="W618" s="16">
        <f>IF(AND(B618&lt;&gt;"",NOT(ISNUMBER(SUMPRODUCT(FIND(MID(B618,ROW(INDIRECT("1:"&amp;LEN(B618))),1),validRnaSequenceCharacters))))),"RNA sequence contains invalid characters. ","")</f>
        <v/>
      </c>
      <c r="X618" s="16">
        <f>OR(Z618)</f>
        <v/>
      </c>
      <c r="Y618" s="16">
        <f>OR(Z618)</f>
        <v/>
      </c>
      <c r="Z618" s="16">
        <f>AND(A618="Leerposition",P618&gt;=2)</f>
        <v/>
      </c>
      <c r="AC618" s="16">
        <f>IF(AND(A618&lt;&gt;"",L618=""),"Physical condition not defined. ","")</f>
        <v/>
      </c>
      <c r="AD618" s="16">
        <f>IF(AND(A618&lt;&gt;"",M618=""),"Datasheet not defined. ","")</f>
        <v/>
      </c>
      <c r="AE618" s="16">
        <f>IF(AND(A618&lt;&gt;"",N618=""),"Aliquoting not defined. ","")</f>
        <v/>
      </c>
    </row>
    <row r="619" ht="10.5" customFormat="1" customHeight="1" s="16">
      <c r="A619" s="25" t="n"/>
      <c r="B619" s="25" t="n"/>
      <c r="C619" s="35">
        <f>IF(B619&lt;&gt;"",LEN(SUBSTITUTE(SUBSTITUTE(B619," ",""),"*","")),"")</f>
        <v/>
      </c>
      <c r="D619" s="19" t="n"/>
      <c r="E619" s="25" t="n"/>
      <c r="F619" s="19" t="n"/>
      <c r="G619" s="19" t="n"/>
      <c r="H619" s="19" t="n"/>
      <c r="I619" s="19" t="n"/>
      <c r="J619" s="19" t="n"/>
      <c r="K619" s="19" t="n"/>
      <c r="L619" s="19" t="n"/>
      <c r="M619" s="19" t="n"/>
      <c r="N619" s="19" t="n"/>
      <c r="O619" s="17">
        <f>Q619 &amp; R619 &amp; U619 &amp; V619 &amp; W619 &amp; S619 &amp; T619 &amp; AC619 &amp; AD619 &amp; AE619</f>
        <v/>
      </c>
      <c r="P619" s="1">
        <f>IF(B619&lt;&gt;"",LEN(SUBSTITUTE(SUBSTITUTE(B619," ",""),"*","")),"")</f>
        <v/>
      </c>
      <c r="Q619" s="1">
        <f>IF(AND(A619="",B619&lt;&gt;""),"No name provided. ","")</f>
        <v/>
      </c>
      <c r="R619" s="1">
        <f>IF(AND(A619&lt;&gt;"",B619=""),"No sequence provided. ","")</f>
        <v/>
      </c>
      <c r="S619" s="16">
        <f>IF(AND(P619&lt;&gt;"",E619&lt;&gt;"",NOT(X619)),IF(AND(INDEX(validRnaScaleLowerSizeLimits,MATCH(E619,validRnaScale,0))&lt;=$P619,$P619&lt;=INDEX(validRnaScaleUpperSizeLimits,MATCH(E619,validRnaScale,0))),"","Sequence (length) not available in " &amp; E619 &amp; " scale. "),"")</f>
        <v/>
      </c>
      <c r="T619" s="16">
        <f>IF(AND(P619&lt;&gt;"",E619&lt;&gt;"",NOT(Y619)),IF(AND(INDEX(validRnaPurificationLowerSizeLimits,MATCH(E619,validRnaScale,0),MATCH(D619,validRnaPurificationLowerSizeLimitsHeader,0))&lt;=$P619,$P619&lt;=INDEX(validRnaPurificationUpperSizeLimits,MATCH(E619,validRnaScale,0),MATCH(D619,validRnaPurificationUpperSizeLimitsHeader,0))),"","Combination of purification and scale not available. "),"")</f>
        <v/>
      </c>
      <c r="U619" s="16">
        <f>IF(LEN(A619)&gt;validOligoNameMaxLength,"RNA oligo name is too long. ","")</f>
        <v/>
      </c>
      <c r="V619" s="16">
        <f>IF(AND(A619&lt;&gt;"",NOT(ISNUMBER(SUMPRODUCT(FIND(MID(A619,ROW(INDIRECT("1:"&amp;LEN(A619))),1),validOligoNameCharacters))))),"RNA oligo name contains invalid characters. ","")</f>
        <v/>
      </c>
      <c r="W619" s="16">
        <f>IF(AND(B619&lt;&gt;"",NOT(ISNUMBER(SUMPRODUCT(FIND(MID(B619,ROW(INDIRECT("1:"&amp;LEN(B619))),1),validRnaSequenceCharacters))))),"RNA sequence contains invalid characters. ","")</f>
        <v/>
      </c>
      <c r="X619" s="16">
        <f>OR(Z619)</f>
        <v/>
      </c>
      <c r="Y619" s="16">
        <f>OR(Z619)</f>
        <v/>
      </c>
      <c r="Z619" s="16">
        <f>AND(A619="Leerposition",P619&gt;=2)</f>
        <v/>
      </c>
      <c r="AC619" s="16">
        <f>IF(AND(A619&lt;&gt;"",L619=""),"Physical condition not defined. ","")</f>
        <v/>
      </c>
      <c r="AD619" s="16">
        <f>IF(AND(A619&lt;&gt;"",M619=""),"Datasheet not defined. ","")</f>
        <v/>
      </c>
      <c r="AE619" s="16">
        <f>IF(AND(A619&lt;&gt;"",N619=""),"Aliquoting not defined. ","")</f>
        <v/>
      </c>
    </row>
    <row r="620" ht="10.5" customFormat="1" customHeight="1" s="16">
      <c r="A620" s="25" t="n"/>
      <c r="B620" s="25" t="n"/>
      <c r="C620" s="35">
        <f>IF(B620&lt;&gt;"",LEN(SUBSTITUTE(SUBSTITUTE(B620," ",""),"*","")),"")</f>
        <v/>
      </c>
      <c r="D620" s="19" t="n"/>
      <c r="E620" s="25" t="n"/>
      <c r="F620" s="19" t="n"/>
      <c r="G620" s="19" t="n"/>
      <c r="H620" s="19" t="n"/>
      <c r="I620" s="19" t="n"/>
      <c r="J620" s="19" t="n"/>
      <c r="K620" s="19" t="n"/>
      <c r="L620" s="19" t="n"/>
      <c r="M620" s="19" t="n"/>
      <c r="N620" s="19" t="n"/>
      <c r="O620" s="17">
        <f>Q620 &amp; R620 &amp; U620 &amp; V620 &amp; W620 &amp; S620 &amp; T620 &amp; AC620 &amp; AD620 &amp; AE620</f>
        <v/>
      </c>
      <c r="P620" s="1">
        <f>IF(B620&lt;&gt;"",LEN(SUBSTITUTE(SUBSTITUTE(B620," ",""),"*","")),"")</f>
        <v/>
      </c>
      <c r="Q620" s="1">
        <f>IF(AND(A620="",B620&lt;&gt;""),"No name provided. ","")</f>
        <v/>
      </c>
      <c r="R620" s="1">
        <f>IF(AND(A620&lt;&gt;"",B620=""),"No sequence provided. ","")</f>
        <v/>
      </c>
      <c r="S620" s="16">
        <f>IF(AND(P620&lt;&gt;"",E620&lt;&gt;"",NOT(X620)),IF(AND(INDEX(validRnaScaleLowerSizeLimits,MATCH(E620,validRnaScale,0))&lt;=$P620,$P620&lt;=INDEX(validRnaScaleUpperSizeLimits,MATCH(E620,validRnaScale,0))),"","Sequence (length) not available in " &amp; E620 &amp; " scale. "),"")</f>
        <v/>
      </c>
      <c r="T620" s="16">
        <f>IF(AND(P620&lt;&gt;"",E620&lt;&gt;"",NOT(Y620)),IF(AND(INDEX(validRnaPurificationLowerSizeLimits,MATCH(E620,validRnaScale,0),MATCH(D620,validRnaPurificationLowerSizeLimitsHeader,0))&lt;=$P620,$P620&lt;=INDEX(validRnaPurificationUpperSizeLimits,MATCH(E620,validRnaScale,0),MATCH(D620,validRnaPurificationUpperSizeLimitsHeader,0))),"","Combination of purification and scale not available. "),"")</f>
        <v/>
      </c>
      <c r="U620" s="16">
        <f>IF(LEN(A620)&gt;validOligoNameMaxLength,"RNA oligo name is too long. ","")</f>
        <v/>
      </c>
      <c r="V620" s="16">
        <f>IF(AND(A620&lt;&gt;"",NOT(ISNUMBER(SUMPRODUCT(FIND(MID(A620,ROW(INDIRECT("1:"&amp;LEN(A620))),1),validOligoNameCharacters))))),"RNA oligo name contains invalid characters. ","")</f>
        <v/>
      </c>
      <c r="W620" s="16">
        <f>IF(AND(B620&lt;&gt;"",NOT(ISNUMBER(SUMPRODUCT(FIND(MID(B620,ROW(INDIRECT("1:"&amp;LEN(B620))),1),validRnaSequenceCharacters))))),"RNA sequence contains invalid characters. ","")</f>
        <v/>
      </c>
      <c r="X620" s="16">
        <f>OR(Z620)</f>
        <v/>
      </c>
      <c r="Y620" s="16">
        <f>OR(Z620)</f>
        <v/>
      </c>
      <c r="Z620" s="16">
        <f>AND(A620="Leerposition",P620&gt;=2)</f>
        <v/>
      </c>
      <c r="AC620" s="16">
        <f>IF(AND(A620&lt;&gt;"",L620=""),"Physical condition not defined. ","")</f>
        <v/>
      </c>
      <c r="AD620" s="16">
        <f>IF(AND(A620&lt;&gt;"",M620=""),"Datasheet not defined. ","")</f>
        <v/>
      </c>
      <c r="AE620" s="16">
        <f>IF(AND(A620&lt;&gt;"",N620=""),"Aliquoting not defined. ","")</f>
        <v/>
      </c>
    </row>
    <row r="621" ht="10.5" customFormat="1" customHeight="1" s="16">
      <c r="A621" s="25" t="n"/>
      <c r="B621" s="25" t="n"/>
      <c r="C621" s="35">
        <f>IF(B621&lt;&gt;"",LEN(SUBSTITUTE(SUBSTITUTE(B621," ",""),"*","")),"")</f>
        <v/>
      </c>
      <c r="D621" s="19" t="n"/>
      <c r="E621" s="25" t="n"/>
      <c r="F621" s="19" t="n"/>
      <c r="G621" s="19" t="n"/>
      <c r="H621" s="19" t="n"/>
      <c r="I621" s="19" t="n"/>
      <c r="J621" s="19" t="n"/>
      <c r="K621" s="19" t="n"/>
      <c r="L621" s="19" t="n"/>
      <c r="M621" s="19" t="n"/>
      <c r="N621" s="19" t="n"/>
      <c r="O621" s="17">
        <f>Q621 &amp; R621 &amp; U621 &amp; V621 &amp; W621 &amp; S621 &amp; T621 &amp; AC621 &amp; AD621 &amp; AE621</f>
        <v/>
      </c>
      <c r="P621" s="1">
        <f>IF(B621&lt;&gt;"",LEN(SUBSTITUTE(SUBSTITUTE(B621," ",""),"*","")),"")</f>
        <v/>
      </c>
      <c r="Q621" s="1">
        <f>IF(AND(A621="",B621&lt;&gt;""),"No name provided. ","")</f>
        <v/>
      </c>
      <c r="R621" s="1">
        <f>IF(AND(A621&lt;&gt;"",B621=""),"No sequence provided. ","")</f>
        <v/>
      </c>
      <c r="S621" s="16">
        <f>IF(AND(P621&lt;&gt;"",E621&lt;&gt;"",NOT(X621)),IF(AND(INDEX(validRnaScaleLowerSizeLimits,MATCH(E621,validRnaScale,0))&lt;=$P621,$P621&lt;=INDEX(validRnaScaleUpperSizeLimits,MATCH(E621,validRnaScale,0))),"","Sequence (length) not available in " &amp; E621 &amp; " scale. "),"")</f>
        <v/>
      </c>
      <c r="T621" s="16">
        <f>IF(AND(P621&lt;&gt;"",E621&lt;&gt;"",NOT(Y621)),IF(AND(INDEX(validRnaPurificationLowerSizeLimits,MATCH(E621,validRnaScale,0),MATCH(D621,validRnaPurificationLowerSizeLimitsHeader,0))&lt;=$P621,$P621&lt;=INDEX(validRnaPurificationUpperSizeLimits,MATCH(E621,validRnaScale,0),MATCH(D621,validRnaPurificationUpperSizeLimitsHeader,0))),"","Combination of purification and scale not available. "),"")</f>
        <v/>
      </c>
      <c r="U621" s="16">
        <f>IF(LEN(A621)&gt;validOligoNameMaxLength,"RNA oligo name is too long. ","")</f>
        <v/>
      </c>
      <c r="V621" s="16">
        <f>IF(AND(A621&lt;&gt;"",NOT(ISNUMBER(SUMPRODUCT(FIND(MID(A621,ROW(INDIRECT("1:"&amp;LEN(A621))),1),validOligoNameCharacters))))),"RNA oligo name contains invalid characters. ","")</f>
        <v/>
      </c>
      <c r="W621" s="16">
        <f>IF(AND(B621&lt;&gt;"",NOT(ISNUMBER(SUMPRODUCT(FIND(MID(B621,ROW(INDIRECT("1:"&amp;LEN(B621))),1),validRnaSequenceCharacters))))),"RNA sequence contains invalid characters. ","")</f>
        <v/>
      </c>
      <c r="X621" s="16">
        <f>OR(Z621)</f>
        <v/>
      </c>
      <c r="Y621" s="16">
        <f>OR(Z621)</f>
        <v/>
      </c>
      <c r="Z621" s="16">
        <f>AND(A621="Leerposition",P621&gt;=2)</f>
        <v/>
      </c>
      <c r="AC621" s="16">
        <f>IF(AND(A621&lt;&gt;"",L621=""),"Physical condition not defined. ","")</f>
        <v/>
      </c>
      <c r="AD621" s="16">
        <f>IF(AND(A621&lt;&gt;"",M621=""),"Datasheet not defined. ","")</f>
        <v/>
      </c>
      <c r="AE621" s="16">
        <f>IF(AND(A621&lt;&gt;"",N621=""),"Aliquoting not defined. ","")</f>
        <v/>
      </c>
    </row>
    <row r="622" ht="10.5" customFormat="1" customHeight="1" s="16">
      <c r="A622" s="25" t="n"/>
      <c r="B622" s="25" t="n"/>
      <c r="C622" s="35">
        <f>IF(B622&lt;&gt;"",LEN(SUBSTITUTE(SUBSTITUTE(B622," ",""),"*","")),"")</f>
        <v/>
      </c>
      <c r="D622" s="19" t="n"/>
      <c r="E622" s="25" t="n"/>
      <c r="F622" s="19" t="n"/>
      <c r="G622" s="19" t="n"/>
      <c r="H622" s="19" t="n"/>
      <c r="I622" s="19" t="n"/>
      <c r="J622" s="19" t="n"/>
      <c r="K622" s="19" t="n"/>
      <c r="L622" s="19" t="n"/>
      <c r="M622" s="19" t="n"/>
      <c r="N622" s="19" t="n"/>
      <c r="O622" s="17">
        <f>Q622 &amp; R622 &amp; U622 &amp; V622 &amp; W622 &amp; S622 &amp; T622 &amp; AC622 &amp; AD622 &amp; AE622</f>
        <v/>
      </c>
      <c r="P622" s="1">
        <f>IF(B622&lt;&gt;"",LEN(SUBSTITUTE(SUBSTITUTE(B622," ",""),"*","")),"")</f>
        <v/>
      </c>
      <c r="Q622" s="1">
        <f>IF(AND(A622="",B622&lt;&gt;""),"No name provided. ","")</f>
        <v/>
      </c>
      <c r="R622" s="1">
        <f>IF(AND(A622&lt;&gt;"",B622=""),"No sequence provided. ","")</f>
        <v/>
      </c>
      <c r="S622" s="16">
        <f>IF(AND(P622&lt;&gt;"",E622&lt;&gt;"",NOT(X622)),IF(AND(INDEX(validRnaScaleLowerSizeLimits,MATCH(E622,validRnaScale,0))&lt;=$P622,$P622&lt;=INDEX(validRnaScaleUpperSizeLimits,MATCH(E622,validRnaScale,0))),"","Sequence (length) not available in " &amp; E622 &amp; " scale. "),"")</f>
        <v/>
      </c>
      <c r="T622" s="16">
        <f>IF(AND(P622&lt;&gt;"",E622&lt;&gt;"",NOT(Y622)),IF(AND(INDEX(validRnaPurificationLowerSizeLimits,MATCH(E622,validRnaScale,0),MATCH(D622,validRnaPurificationLowerSizeLimitsHeader,0))&lt;=$P622,$P622&lt;=INDEX(validRnaPurificationUpperSizeLimits,MATCH(E622,validRnaScale,0),MATCH(D622,validRnaPurificationUpperSizeLimitsHeader,0))),"","Combination of purification and scale not available. "),"")</f>
        <v/>
      </c>
      <c r="U622" s="16">
        <f>IF(LEN(A622)&gt;validOligoNameMaxLength,"RNA oligo name is too long. ","")</f>
        <v/>
      </c>
      <c r="V622" s="16">
        <f>IF(AND(A622&lt;&gt;"",NOT(ISNUMBER(SUMPRODUCT(FIND(MID(A622,ROW(INDIRECT("1:"&amp;LEN(A622))),1),validOligoNameCharacters))))),"RNA oligo name contains invalid characters. ","")</f>
        <v/>
      </c>
      <c r="W622" s="16">
        <f>IF(AND(B622&lt;&gt;"",NOT(ISNUMBER(SUMPRODUCT(FIND(MID(B622,ROW(INDIRECT("1:"&amp;LEN(B622))),1),validRnaSequenceCharacters))))),"RNA sequence contains invalid characters. ","")</f>
        <v/>
      </c>
      <c r="X622" s="16">
        <f>OR(Z622)</f>
        <v/>
      </c>
      <c r="Y622" s="16">
        <f>OR(Z622)</f>
        <v/>
      </c>
      <c r="Z622" s="16">
        <f>AND(A622="Leerposition",P622&gt;=2)</f>
        <v/>
      </c>
      <c r="AC622" s="16">
        <f>IF(AND(A622&lt;&gt;"",L622=""),"Physical condition not defined. ","")</f>
        <v/>
      </c>
      <c r="AD622" s="16">
        <f>IF(AND(A622&lt;&gt;"",M622=""),"Datasheet not defined. ","")</f>
        <v/>
      </c>
      <c r="AE622" s="16">
        <f>IF(AND(A622&lt;&gt;"",N622=""),"Aliquoting not defined. ","")</f>
        <v/>
      </c>
    </row>
    <row r="623" ht="10.5" customFormat="1" customHeight="1" s="16">
      <c r="A623" s="25" t="n"/>
      <c r="B623" s="25" t="n"/>
      <c r="C623" s="35">
        <f>IF(B623&lt;&gt;"",LEN(SUBSTITUTE(SUBSTITUTE(B623," ",""),"*","")),"")</f>
        <v/>
      </c>
      <c r="D623" s="19" t="n"/>
      <c r="E623" s="25" t="n"/>
      <c r="F623" s="19" t="n"/>
      <c r="G623" s="19" t="n"/>
      <c r="H623" s="19" t="n"/>
      <c r="I623" s="19" t="n"/>
      <c r="J623" s="19" t="n"/>
      <c r="K623" s="19" t="n"/>
      <c r="L623" s="19" t="n"/>
      <c r="M623" s="19" t="n"/>
      <c r="N623" s="19" t="n"/>
      <c r="O623" s="17">
        <f>Q623 &amp; R623 &amp; U623 &amp; V623 &amp; W623 &amp; S623 &amp; T623 &amp; AC623 &amp; AD623 &amp; AE623</f>
        <v/>
      </c>
      <c r="P623" s="1">
        <f>IF(B623&lt;&gt;"",LEN(SUBSTITUTE(SUBSTITUTE(B623," ",""),"*","")),"")</f>
        <v/>
      </c>
      <c r="Q623" s="1">
        <f>IF(AND(A623="",B623&lt;&gt;""),"No name provided. ","")</f>
        <v/>
      </c>
      <c r="R623" s="1">
        <f>IF(AND(A623&lt;&gt;"",B623=""),"No sequence provided. ","")</f>
        <v/>
      </c>
      <c r="S623" s="16">
        <f>IF(AND(P623&lt;&gt;"",E623&lt;&gt;"",NOT(X623)),IF(AND(INDEX(validRnaScaleLowerSizeLimits,MATCH(E623,validRnaScale,0))&lt;=$P623,$P623&lt;=INDEX(validRnaScaleUpperSizeLimits,MATCH(E623,validRnaScale,0))),"","Sequence (length) not available in " &amp; E623 &amp; " scale. "),"")</f>
        <v/>
      </c>
      <c r="T623" s="16">
        <f>IF(AND(P623&lt;&gt;"",E623&lt;&gt;"",NOT(Y623)),IF(AND(INDEX(validRnaPurificationLowerSizeLimits,MATCH(E623,validRnaScale,0),MATCH(D623,validRnaPurificationLowerSizeLimitsHeader,0))&lt;=$P623,$P623&lt;=INDEX(validRnaPurificationUpperSizeLimits,MATCH(E623,validRnaScale,0),MATCH(D623,validRnaPurificationUpperSizeLimitsHeader,0))),"","Combination of purification and scale not available. "),"")</f>
        <v/>
      </c>
      <c r="U623" s="16">
        <f>IF(LEN(A623)&gt;validOligoNameMaxLength,"RNA oligo name is too long. ","")</f>
        <v/>
      </c>
      <c r="V623" s="16">
        <f>IF(AND(A623&lt;&gt;"",NOT(ISNUMBER(SUMPRODUCT(FIND(MID(A623,ROW(INDIRECT("1:"&amp;LEN(A623))),1),validOligoNameCharacters))))),"RNA oligo name contains invalid characters. ","")</f>
        <v/>
      </c>
      <c r="W623" s="16">
        <f>IF(AND(B623&lt;&gt;"",NOT(ISNUMBER(SUMPRODUCT(FIND(MID(B623,ROW(INDIRECT("1:"&amp;LEN(B623))),1),validRnaSequenceCharacters))))),"RNA sequence contains invalid characters. ","")</f>
        <v/>
      </c>
      <c r="X623" s="16">
        <f>OR(Z623)</f>
        <v/>
      </c>
      <c r="Y623" s="16">
        <f>OR(Z623)</f>
        <v/>
      </c>
      <c r="Z623" s="16">
        <f>AND(A623="Leerposition",P623&gt;=2)</f>
        <v/>
      </c>
      <c r="AC623" s="16">
        <f>IF(AND(A623&lt;&gt;"",L623=""),"Physical condition not defined. ","")</f>
        <v/>
      </c>
      <c r="AD623" s="16">
        <f>IF(AND(A623&lt;&gt;"",M623=""),"Datasheet not defined. ","")</f>
        <v/>
      </c>
      <c r="AE623" s="16">
        <f>IF(AND(A623&lt;&gt;"",N623=""),"Aliquoting not defined. ","")</f>
        <v/>
      </c>
    </row>
    <row r="624" ht="10.5" customFormat="1" customHeight="1" s="16">
      <c r="A624" s="25" t="n"/>
      <c r="B624" s="25" t="n"/>
      <c r="C624" s="35">
        <f>IF(B624&lt;&gt;"",LEN(SUBSTITUTE(SUBSTITUTE(B624," ",""),"*","")),"")</f>
        <v/>
      </c>
      <c r="D624" s="19" t="n"/>
      <c r="E624" s="25" t="n"/>
      <c r="F624" s="19" t="n"/>
      <c r="G624" s="19" t="n"/>
      <c r="H624" s="19" t="n"/>
      <c r="I624" s="19" t="n"/>
      <c r="J624" s="19" t="n"/>
      <c r="K624" s="19" t="n"/>
      <c r="L624" s="19" t="n"/>
      <c r="M624" s="19" t="n"/>
      <c r="N624" s="19" t="n"/>
      <c r="O624" s="17">
        <f>Q624 &amp; R624 &amp; U624 &amp; V624 &amp; W624 &amp; S624 &amp; T624 &amp; AC624 &amp; AD624 &amp; AE624</f>
        <v/>
      </c>
      <c r="P624" s="1">
        <f>IF(B624&lt;&gt;"",LEN(SUBSTITUTE(SUBSTITUTE(B624," ",""),"*","")),"")</f>
        <v/>
      </c>
      <c r="Q624" s="1">
        <f>IF(AND(A624="",B624&lt;&gt;""),"No name provided. ","")</f>
        <v/>
      </c>
      <c r="R624" s="1">
        <f>IF(AND(A624&lt;&gt;"",B624=""),"No sequence provided. ","")</f>
        <v/>
      </c>
      <c r="S624" s="16">
        <f>IF(AND(P624&lt;&gt;"",E624&lt;&gt;"",NOT(X624)),IF(AND(INDEX(validRnaScaleLowerSizeLimits,MATCH(E624,validRnaScale,0))&lt;=$P624,$P624&lt;=INDEX(validRnaScaleUpperSizeLimits,MATCH(E624,validRnaScale,0))),"","Sequence (length) not available in " &amp; E624 &amp; " scale. "),"")</f>
        <v/>
      </c>
      <c r="T624" s="16">
        <f>IF(AND(P624&lt;&gt;"",E624&lt;&gt;"",NOT(Y624)),IF(AND(INDEX(validRnaPurificationLowerSizeLimits,MATCH(E624,validRnaScale,0),MATCH(D624,validRnaPurificationLowerSizeLimitsHeader,0))&lt;=$P624,$P624&lt;=INDEX(validRnaPurificationUpperSizeLimits,MATCH(E624,validRnaScale,0),MATCH(D624,validRnaPurificationUpperSizeLimitsHeader,0))),"","Combination of purification and scale not available. "),"")</f>
        <v/>
      </c>
      <c r="U624" s="16">
        <f>IF(LEN(A624)&gt;validOligoNameMaxLength,"RNA oligo name is too long. ","")</f>
        <v/>
      </c>
      <c r="V624" s="16">
        <f>IF(AND(A624&lt;&gt;"",NOT(ISNUMBER(SUMPRODUCT(FIND(MID(A624,ROW(INDIRECT("1:"&amp;LEN(A624))),1),validOligoNameCharacters))))),"RNA oligo name contains invalid characters. ","")</f>
        <v/>
      </c>
      <c r="W624" s="16">
        <f>IF(AND(B624&lt;&gt;"",NOT(ISNUMBER(SUMPRODUCT(FIND(MID(B624,ROW(INDIRECT("1:"&amp;LEN(B624))),1),validRnaSequenceCharacters))))),"RNA sequence contains invalid characters. ","")</f>
        <v/>
      </c>
      <c r="X624" s="16">
        <f>OR(Z624)</f>
        <v/>
      </c>
      <c r="Y624" s="16">
        <f>OR(Z624)</f>
        <v/>
      </c>
      <c r="Z624" s="16">
        <f>AND(A624="Leerposition",P624&gt;=2)</f>
        <v/>
      </c>
      <c r="AC624" s="16">
        <f>IF(AND(A624&lt;&gt;"",L624=""),"Physical condition not defined. ","")</f>
        <v/>
      </c>
      <c r="AD624" s="16">
        <f>IF(AND(A624&lt;&gt;"",M624=""),"Datasheet not defined. ","")</f>
        <v/>
      </c>
      <c r="AE624" s="16">
        <f>IF(AND(A624&lt;&gt;"",N624=""),"Aliquoting not defined. ","")</f>
        <v/>
      </c>
    </row>
    <row r="625" ht="10.5" customFormat="1" customHeight="1" s="16">
      <c r="A625" s="25" t="n"/>
      <c r="B625" s="25" t="n"/>
      <c r="C625" s="35">
        <f>IF(B625&lt;&gt;"",LEN(SUBSTITUTE(SUBSTITUTE(B625," ",""),"*","")),"")</f>
        <v/>
      </c>
      <c r="D625" s="19" t="n"/>
      <c r="E625" s="25" t="n"/>
      <c r="F625" s="19" t="n"/>
      <c r="G625" s="19" t="n"/>
      <c r="H625" s="19" t="n"/>
      <c r="I625" s="19" t="n"/>
      <c r="J625" s="19" t="n"/>
      <c r="K625" s="19" t="n"/>
      <c r="L625" s="19" t="n"/>
      <c r="M625" s="19" t="n"/>
      <c r="N625" s="19" t="n"/>
      <c r="O625" s="17">
        <f>Q625 &amp; R625 &amp; U625 &amp; V625 &amp; W625 &amp; S625 &amp; T625 &amp; AC625 &amp; AD625 &amp; AE625</f>
        <v/>
      </c>
      <c r="P625" s="1">
        <f>IF(B625&lt;&gt;"",LEN(SUBSTITUTE(SUBSTITUTE(B625," ",""),"*","")),"")</f>
        <v/>
      </c>
      <c r="Q625" s="1">
        <f>IF(AND(A625="",B625&lt;&gt;""),"No name provided. ","")</f>
        <v/>
      </c>
      <c r="R625" s="1">
        <f>IF(AND(A625&lt;&gt;"",B625=""),"No sequence provided. ","")</f>
        <v/>
      </c>
      <c r="S625" s="16">
        <f>IF(AND(P625&lt;&gt;"",E625&lt;&gt;"",NOT(X625)),IF(AND(INDEX(validRnaScaleLowerSizeLimits,MATCH(E625,validRnaScale,0))&lt;=$P625,$P625&lt;=INDEX(validRnaScaleUpperSizeLimits,MATCH(E625,validRnaScale,0))),"","Sequence (length) not available in " &amp; E625 &amp; " scale. "),"")</f>
        <v/>
      </c>
      <c r="T625" s="16">
        <f>IF(AND(P625&lt;&gt;"",E625&lt;&gt;"",NOT(Y625)),IF(AND(INDEX(validRnaPurificationLowerSizeLimits,MATCH(E625,validRnaScale,0),MATCH(D625,validRnaPurificationLowerSizeLimitsHeader,0))&lt;=$P625,$P625&lt;=INDEX(validRnaPurificationUpperSizeLimits,MATCH(E625,validRnaScale,0),MATCH(D625,validRnaPurificationUpperSizeLimitsHeader,0))),"","Combination of purification and scale not available. "),"")</f>
        <v/>
      </c>
      <c r="U625" s="16">
        <f>IF(LEN(A625)&gt;validOligoNameMaxLength,"RNA oligo name is too long. ","")</f>
        <v/>
      </c>
      <c r="V625" s="16">
        <f>IF(AND(A625&lt;&gt;"",NOT(ISNUMBER(SUMPRODUCT(FIND(MID(A625,ROW(INDIRECT("1:"&amp;LEN(A625))),1),validOligoNameCharacters))))),"RNA oligo name contains invalid characters. ","")</f>
        <v/>
      </c>
      <c r="W625" s="16">
        <f>IF(AND(B625&lt;&gt;"",NOT(ISNUMBER(SUMPRODUCT(FIND(MID(B625,ROW(INDIRECT("1:"&amp;LEN(B625))),1),validRnaSequenceCharacters))))),"RNA sequence contains invalid characters. ","")</f>
        <v/>
      </c>
      <c r="X625" s="16">
        <f>OR(Z625)</f>
        <v/>
      </c>
      <c r="Y625" s="16">
        <f>OR(Z625)</f>
        <v/>
      </c>
      <c r="Z625" s="16">
        <f>AND(A625="Leerposition",P625&gt;=2)</f>
        <v/>
      </c>
      <c r="AC625" s="16">
        <f>IF(AND(A625&lt;&gt;"",L625=""),"Physical condition not defined. ","")</f>
        <v/>
      </c>
      <c r="AD625" s="16">
        <f>IF(AND(A625&lt;&gt;"",M625=""),"Datasheet not defined. ","")</f>
        <v/>
      </c>
      <c r="AE625" s="16">
        <f>IF(AND(A625&lt;&gt;"",N625=""),"Aliquoting not defined. ","")</f>
        <v/>
      </c>
    </row>
    <row r="626" ht="10.5" customFormat="1" customHeight="1" s="16">
      <c r="A626" s="25" t="n"/>
      <c r="B626" s="25" t="n"/>
      <c r="C626" s="35">
        <f>IF(B626&lt;&gt;"",LEN(SUBSTITUTE(SUBSTITUTE(B626," ",""),"*","")),"")</f>
        <v/>
      </c>
      <c r="D626" s="19" t="n"/>
      <c r="E626" s="25" t="n"/>
      <c r="F626" s="19" t="n"/>
      <c r="G626" s="19" t="n"/>
      <c r="H626" s="19" t="n"/>
      <c r="I626" s="19" t="n"/>
      <c r="J626" s="19" t="n"/>
      <c r="K626" s="19" t="n"/>
      <c r="L626" s="19" t="n"/>
      <c r="M626" s="19" t="n"/>
      <c r="N626" s="19" t="n"/>
      <c r="O626" s="17">
        <f>Q626 &amp; R626 &amp; U626 &amp; V626 &amp; W626 &amp; S626 &amp; T626 &amp; AC626 &amp; AD626 &amp; AE626</f>
        <v/>
      </c>
      <c r="P626" s="1">
        <f>IF(B626&lt;&gt;"",LEN(SUBSTITUTE(SUBSTITUTE(B626," ",""),"*","")),"")</f>
        <v/>
      </c>
      <c r="Q626" s="1">
        <f>IF(AND(A626="",B626&lt;&gt;""),"No name provided. ","")</f>
        <v/>
      </c>
      <c r="R626" s="1">
        <f>IF(AND(A626&lt;&gt;"",B626=""),"No sequence provided. ","")</f>
        <v/>
      </c>
      <c r="S626" s="16">
        <f>IF(AND(P626&lt;&gt;"",E626&lt;&gt;"",NOT(X626)),IF(AND(INDEX(validRnaScaleLowerSizeLimits,MATCH(E626,validRnaScale,0))&lt;=$P626,$P626&lt;=INDEX(validRnaScaleUpperSizeLimits,MATCH(E626,validRnaScale,0))),"","Sequence (length) not available in " &amp; E626 &amp; " scale. "),"")</f>
        <v/>
      </c>
      <c r="T626" s="16">
        <f>IF(AND(P626&lt;&gt;"",E626&lt;&gt;"",NOT(Y626)),IF(AND(INDEX(validRnaPurificationLowerSizeLimits,MATCH(E626,validRnaScale,0),MATCH(D626,validRnaPurificationLowerSizeLimitsHeader,0))&lt;=$P626,$P626&lt;=INDEX(validRnaPurificationUpperSizeLimits,MATCH(E626,validRnaScale,0),MATCH(D626,validRnaPurificationUpperSizeLimitsHeader,0))),"","Combination of purification and scale not available. "),"")</f>
        <v/>
      </c>
      <c r="U626" s="16">
        <f>IF(LEN(A626)&gt;validOligoNameMaxLength,"RNA oligo name is too long. ","")</f>
        <v/>
      </c>
      <c r="V626" s="16">
        <f>IF(AND(A626&lt;&gt;"",NOT(ISNUMBER(SUMPRODUCT(FIND(MID(A626,ROW(INDIRECT("1:"&amp;LEN(A626))),1),validOligoNameCharacters))))),"RNA oligo name contains invalid characters. ","")</f>
        <v/>
      </c>
      <c r="W626" s="16">
        <f>IF(AND(B626&lt;&gt;"",NOT(ISNUMBER(SUMPRODUCT(FIND(MID(B626,ROW(INDIRECT("1:"&amp;LEN(B626))),1),validRnaSequenceCharacters))))),"RNA sequence contains invalid characters. ","")</f>
        <v/>
      </c>
      <c r="X626" s="16">
        <f>OR(Z626)</f>
        <v/>
      </c>
      <c r="Y626" s="16">
        <f>OR(Z626)</f>
        <v/>
      </c>
      <c r="Z626" s="16">
        <f>AND(A626="Leerposition",P626&gt;=2)</f>
        <v/>
      </c>
      <c r="AC626" s="16">
        <f>IF(AND(A626&lt;&gt;"",L626=""),"Physical condition not defined. ","")</f>
        <v/>
      </c>
      <c r="AD626" s="16">
        <f>IF(AND(A626&lt;&gt;"",M626=""),"Datasheet not defined. ","")</f>
        <v/>
      </c>
      <c r="AE626" s="16">
        <f>IF(AND(A626&lt;&gt;"",N626=""),"Aliquoting not defined. ","")</f>
        <v/>
      </c>
    </row>
    <row r="627" ht="10.5" customFormat="1" customHeight="1" s="16">
      <c r="A627" s="25" t="n"/>
      <c r="B627" s="25" t="n"/>
      <c r="C627" s="35">
        <f>IF(B627&lt;&gt;"",LEN(SUBSTITUTE(SUBSTITUTE(B627," ",""),"*","")),"")</f>
        <v/>
      </c>
      <c r="D627" s="19" t="n"/>
      <c r="E627" s="25" t="n"/>
      <c r="F627" s="19" t="n"/>
      <c r="G627" s="19" t="n"/>
      <c r="H627" s="19" t="n"/>
      <c r="I627" s="19" t="n"/>
      <c r="J627" s="19" t="n"/>
      <c r="K627" s="19" t="n"/>
      <c r="L627" s="19" t="n"/>
      <c r="M627" s="19" t="n"/>
      <c r="N627" s="19" t="n"/>
      <c r="O627" s="17">
        <f>Q627 &amp; R627 &amp; U627 &amp; V627 &amp; W627 &amp; S627 &amp; T627 &amp; AC627 &amp; AD627 &amp; AE627</f>
        <v/>
      </c>
      <c r="P627" s="1">
        <f>IF(B627&lt;&gt;"",LEN(SUBSTITUTE(SUBSTITUTE(B627," ",""),"*","")),"")</f>
        <v/>
      </c>
      <c r="Q627" s="1">
        <f>IF(AND(A627="",B627&lt;&gt;""),"No name provided. ","")</f>
        <v/>
      </c>
      <c r="R627" s="1">
        <f>IF(AND(A627&lt;&gt;"",B627=""),"No sequence provided. ","")</f>
        <v/>
      </c>
      <c r="S627" s="16">
        <f>IF(AND(P627&lt;&gt;"",E627&lt;&gt;"",NOT(X627)),IF(AND(INDEX(validRnaScaleLowerSizeLimits,MATCH(E627,validRnaScale,0))&lt;=$P627,$P627&lt;=INDEX(validRnaScaleUpperSizeLimits,MATCH(E627,validRnaScale,0))),"","Sequence (length) not available in " &amp; E627 &amp; " scale. "),"")</f>
        <v/>
      </c>
      <c r="T627" s="16">
        <f>IF(AND(P627&lt;&gt;"",E627&lt;&gt;"",NOT(Y627)),IF(AND(INDEX(validRnaPurificationLowerSizeLimits,MATCH(E627,validRnaScale,0),MATCH(D627,validRnaPurificationLowerSizeLimitsHeader,0))&lt;=$P627,$P627&lt;=INDEX(validRnaPurificationUpperSizeLimits,MATCH(E627,validRnaScale,0),MATCH(D627,validRnaPurificationUpperSizeLimitsHeader,0))),"","Combination of purification and scale not available. "),"")</f>
        <v/>
      </c>
      <c r="U627" s="16">
        <f>IF(LEN(A627)&gt;validOligoNameMaxLength,"RNA oligo name is too long. ","")</f>
        <v/>
      </c>
      <c r="V627" s="16">
        <f>IF(AND(A627&lt;&gt;"",NOT(ISNUMBER(SUMPRODUCT(FIND(MID(A627,ROW(INDIRECT("1:"&amp;LEN(A627))),1),validOligoNameCharacters))))),"RNA oligo name contains invalid characters. ","")</f>
        <v/>
      </c>
      <c r="W627" s="16">
        <f>IF(AND(B627&lt;&gt;"",NOT(ISNUMBER(SUMPRODUCT(FIND(MID(B627,ROW(INDIRECT("1:"&amp;LEN(B627))),1),validRnaSequenceCharacters))))),"RNA sequence contains invalid characters. ","")</f>
        <v/>
      </c>
      <c r="X627" s="16">
        <f>OR(Z627)</f>
        <v/>
      </c>
      <c r="Y627" s="16">
        <f>OR(Z627)</f>
        <v/>
      </c>
      <c r="Z627" s="16">
        <f>AND(A627="Leerposition",P627&gt;=2)</f>
        <v/>
      </c>
      <c r="AC627" s="16">
        <f>IF(AND(A627&lt;&gt;"",L627=""),"Physical condition not defined. ","")</f>
        <v/>
      </c>
      <c r="AD627" s="16">
        <f>IF(AND(A627&lt;&gt;"",M627=""),"Datasheet not defined. ","")</f>
        <v/>
      </c>
      <c r="AE627" s="16">
        <f>IF(AND(A627&lt;&gt;"",N627=""),"Aliquoting not defined. ","")</f>
        <v/>
      </c>
    </row>
    <row r="628" ht="10.5" customFormat="1" customHeight="1" s="16">
      <c r="A628" s="25" t="n"/>
      <c r="B628" s="25" t="n"/>
      <c r="C628" s="35">
        <f>IF(B628&lt;&gt;"",LEN(SUBSTITUTE(SUBSTITUTE(B628," ",""),"*","")),"")</f>
        <v/>
      </c>
      <c r="D628" s="19" t="n"/>
      <c r="E628" s="25" t="n"/>
      <c r="F628" s="19" t="n"/>
      <c r="G628" s="19" t="n"/>
      <c r="H628" s="19" t="n"/>
      <c r="I628" s="19" t="n"/>
      <c r="J628" s="19" t="n"/>
      <c r="K628" s="19" t="n"/>
      <c r="L628" s="19" t="n"/>
      <c r="M628" s="19" t="n"/>
      <c r="N628" s="19" t="n"/>
      <c r="O628" s="17">
        <f>Q628 &amp; R628 &amp; U628 &amp; V628 &amp; W628 &amp; S628 &amp; T628 &amp; AC628 &amp; AD628 &amp; AE628</f>
        <v/>
      </c>
      <c r="P628" s="1">
        <f>IF(B628&lt;&gt;"",LEN(SUBSTITUTE(SUBSTITUTE(B628," ",""),"*","")),"")</f>
        <v/>
      </c>
      <c r="Q628" s="1">
        <f>IF(AND(A628="",B628&lt;&gt;""),"No name provided. ","")</f>
        <v/>
      </c>
      <c r="R628" s="1">
        <f>IF(AND(A628&lt;&gt;"",B628=""),"No sequence provided. ","")</f>
        <v/>
      </c>
      <c r="S628" s="16">
        <f>IF(AND(P628&lt;&gt;"",E628&lt;&gt;"",NOT(X628)),IF(AND(INDEX(validRnaScaleLowerSizeLimits,MATCH(E628,validRnaScale,0))&lt;=$P628,$P628&lt;=INDEX(validRnaScaleUpperSizeLimits,MATCH(E628,validRnaScale,0))),"","Sequence (length) not available in " &amp; E628 &amp; " scale. "),"")</f>
        <v/>
      </c>
      <c r="T628" s="16">
        <f>IF(AND(P628&lt;&gt;"",E628&lt;&gt;"",NOT(Y628)),IF(AND(INDEX(validRnaPurificationLowerSizeLimits,MATCH(E628,validRnaScale,0),MATCH(D628,validRnaPurificationLowerSizeLimitsHeader,0))&lt;=$P628,$P628&lt;=INDEX(validRnaPurificationUpperSizeLimits,MATCH(E628,validRnaScale,0),MATCH(D628,validRnaPurificationUpperSizeLimitsHeader,0))),"","Combination of purification and scale not available. "),"")</f>
        <v/>
      </c>
      <c r="U628" s="16">
        <f>IF(LEN(A628)&gt;validOligoNameMaxLength,"RNA oligo name is too long. ","")</f>
        <v/>
      </c>
      <c r="V628" s="16">
        <f>IF(AND(A628&lt;&gt;"",NOT(ISNUMBER(SUMPRODUCT(FIND(MID(A628,ROW(INDIRECT("1:"&amp;LEN(A628))),1),validOligoNameCharacters))))),"RNA oligo name contains invalid characters. ","")</f>
        <v/>
      </c>
      <c r="W628" s="16">
        <f>IF(AND(B628&lt;&gt;"",NOT(ISNUMBER(SUMPRODUCT(FIND(MID(B628,ROW(INDIRECT("1:"&amp;LEN(B628))),1),validRnaSequenceCharacters))))),"RNA sequence contains invalid characters. ","")</f>
        <v/>
      </c>
      <c r="X628" s="16">
        <f>OR(Z628)</f>
        <v/>
      </c>
      <c r="Y628" s="16">
        <f>OR(Z628)</f>
        <v/>
      </c>
      <c r="Z628" s="16">
        <f>AND(A628="Leerposition",P628&gt;=2)</f>
        <v/>
      </c>
      <c r="AC628" s="16">
        <f>IF(AND(A628&lt;&gt;"",L628=""),"Physical condition not defined. ","")</f>
        <v/>
      </c>
      <c r="AD628" s="16">
        <f>IF(AND(A628&lt;&gt;"",M628=""),"Datasheet not defined. ","")</f>
        <v/>
      </c>
      <c r="AE628" s="16">
        <f>IF(AND(A628&lt;&gt;"",N628=""),"Aliquoting not defined. ","")</f>
        <v/>
      </c>
    </row>
    <row r="629" ht="10.5" customFormat="1" customHeight="1" s="16">
      <c r="A629" s="25" t="n"/>
      <c r="B629" s="25" t="n"/>
      <c r="C629" s="35">
        <f>IF(B629&lt;&gt;"",LEN(SUBSTITUTE(SUBSTITUTE(B629," ",""),"*","")),"")</f>
        <v/>
      </c>
      <c r="D629" s="19" t="n"/>
      <c r="E629" s="25" t="n"/>
      <c r="F629" s="19" t="n"/>
      <c r="G629" s="19" t="n"/>
      <c r="H629" s="19" t="n"/>
      <c r="I629" s="19" t="n"/>
      <c r="J629" s="19" t="n"/>
      <c r="K629" s="19" t="n"/>
      <c r="L629" s="19" t="n"/>
      <c r="M629" s="19" t="n"/>
      <c r="N629" s="19" t="n"/>
      <c r="O629" s="17">
        <f>Q629 &amp; R629 &amp; U629 &amp; V629 &amp; W629 &amp; S629 &amp; T629 &amp; AC629 &amp; AD629 &amp; AE629</f>
        <v/>
      </c>
      <c r="P629" s="1">
        <f>IF(B629&lt;&gt;"",LEN(SUBSTITUTE(SUBSTITUTE(B629," ",""),"*","")),"")</f>
        <v/>
      </c>
      <c r="Q629" s="1">
        <f>IF(AND(A629="",B629&lt;&gt;""),"No name provided. ","")</f>
        <v/>
      </c>
      <c r="R629" s="1">
        <f>IF(AND(A629&lt;&gt;"",B629=""),"No sequence provided. ","")</f>
        <v/>
      </c>
      <c r="S629" s="16">
        <f>IF(AND(P629&lt;&gt;"",E629&lt;&gt;"",NOT(X629)),IF(AND(INDEX(validRnaScaleLowerSizeLimits,MATCH(E629,validRnaScale,0))&lt;=$P629,$P629&lt;=INDEX(validRnaScaleUpperSizeLimits,MATCH(E629,validRnaScale,0))),"","Sequence (length) not available in " &amp; E629 &amp; " scale. "),"")</f>
        <v/>
      </c>
      <c r="T629" s="16">
        <f>IF(AND(P629&lt;&gt;"",E629&lt;&gt;"",NOT(Y629)),IF(AND(INDEX(validRnaPurificationLowerSizeLimits,MATCH(E629,validRnaScale,0),MATCH(D629,validRnaPurificationLowerSizeLimitsHeader,0))&lt;=$P629,$P629&lt;=INDEX(validRnaPurificationUpperSizeLimits,MATCH(E629,validRnaScale,0),MATCH(D629,validRnaPurificationUpperSizeLimitsHeader,0))),"","Combination of purification and scale not available. "),"")</f>
        <v/>
      </c>
      <c r="U629" s="16">
        <f>IF(LEN(A629)&gt;validOligoNameMaxLength,"RNA oligo name is too long. ","")</f>
        <v/>
      </c>
      <c r="V629" s="16">
        <f>IF(AND(A629&lt;&gt;"",NOT(ISNUMBER(SUMPRODUCT(FIND(MID(A629,ROW(INDIRECT("1:"&amp;LEN(A629))),1),validOligoNameCharacters))))),"RNA oligo name contains invalid characters. ","")</f>
        <v/>
      </c>
      <c r="W629" s="16">
        <f>IF(AND(B629&lt;&gt;"",NOT(ISNUMBER(SUMPRODUCT(FIND(MID(B629,ROW(INDIRECT("1:"&amp;LEN(B629))),1),validRnaSequenceCharacters))))),"RNA sequence contains invalid characters. ","")</f>
        <v/>
      </c>
      <c r="X629" s="16">
        <f>OR(Z629)</f>
        <v/>
      </c>
      <c r="Y629" s="16">
        <f>OR(Z629)</f>
        <v/>
      </c>
      <c r="Z629" s="16">
        <f>AND(A629="Leerposition",P629&gt;=2)</f>
        <v/>
      </c>
      <c r="AC629" s="16">
        <f>IF(AND(A629&lt;&gt;"",L629=""),"Physical condition not defined. ","")</f>
        <v/>
      </c>
      <c r="AD629" s="16">
        <f>IF(AND(A629&lt;&gt;"",M629=""),"Datasheet not defined. ","")</f>
        <v/>
      </c>
      <c r="AE629" s="16">
        <f>IF(AND(A629&lt;&gt;"",N629=""),"Aliquoting not defined. ","")</f>
        <v/>
      </c>
    </row>
    <row r="630" ht="10.5" customFormat="1" customHeight="1" s="16">
      <c r="A630" s="25" t="n"/>
      <c r="B630" s="25" t="n"/>
      <c r="C630" s="35">
        <f>IF(B630&lt;&gt;"",LEN(SUBSTITUTE(SUBSTITUTE(B630," ",""),"*","")),"")</f>
        <v/>
      </c>
      <c r="D630" s="19" t="n"/>
      <c r="E630" s="25" t="n"/>
      <c r="F630" s="19" t="n"/>
      <c r="G630" s="19" t="n"/>
      <c r="H630" s="19" t="n"/>
      <c r="I630" s="19" t="n"/>
      <c r="J630" s="19" t="n"/>
      <c r="K630" s="19" t="n"/>
      <c r="L630" s="19" t="n"/>
      <c r="M630" s="19" t="n"/>
      <c r="N630" s="19" t="n"/>
      <c r="O630" s="17">
        <f>Q630 &amp; R630 &amp; U630 &amp; V630 &amp; W630 &amp; S630 &amp; T630 &amp; AC630 &amp; AD630 &amp; AE630</f>
        <v/>
      </c>
      <c r="P630" s="1">
        <f>IF(B630&lt;&gt;"",LEN(SUBSTITUTE(SUBSTITUTE(B630," ",""),"*","")),"")</f>
        <v/>
      </c>
      <c r="Q630" s="1">
        <f>IF(AND(A630="",B630&lt;&gt;""),"No name provided. ","")</f>
        <v/>
      </c>
      <c r="R630" s="1">
        <f>IF(AND(A630&lt;&gt;"",B630=""),"No sequence provided. ","")</f>
        <v/>
      </c>
      <c r="S630" s="16">
        <f>IF(AND(P630&lt;&gt;"",E630&lt;&gt;"",NOT(X630)),IF(AND(INDEX(validRnaScaleLowerSizeLimits,MATCH(E630,validRnaScale,0))&lt;=$P630,$P630&lt;=INDEX(validRnaScaleUpperSizeLimits,MATCH(E630,validRnaScale,0))),"","Sequence (length) not available in " &amp; E630 &amp; " scale. "),"")</f>
        <v/>
      </c>
      <c r="T630" s="16">
        <f>IF(AND(P630&lt;&gt;"",E630&lt;&gt;"",NOT(Y630)),IF(AND(INDEX(validRnaPurificationLowerSizeLimits,MATCH(E630,validRnaScale,0),MATCH(D630,validRnaPurificationLowerSizeLimitsHeader,0))&lt;=$P630,$P630&lt;=INDEX(validRnaPurificationUpperSizeLimits,MATCH(E630,validRnaScale,0),MATCH(D630,validRnaPurificationUpperSizeLimitsHeader,0))),"","Combination of purification and scale not available. "),"")</f>
        <v/>
      </c>
      <c r="U630" s="16">
        <f>IF(LEN(A630)&gt;validOligoNameMaxLength,"RNA oligo name is too long. ","")</f>
        <v/>
      </c>
      <c r="V630" s="16">
        <f>IF(AND(A630&lt;&gt;"",NOT(ISNUMBER(SUMPRODUCT(FIND(MID(A630,ROW(INDIRECT("1:"&amp;LEN(A630))),1),validOligoNameCharacters))))),"RNA oligo name contains invalid characters. ","")</f>
        <v/>
      </c>
      <c r="W630" s="16">
        <f>IF(AND(B630&lt;&gt;"",NOT(ISNUMBER(SUMPRODUCT(FIND(MID(B630,ROW(INDIRECT("1:"&amp;LEN(B630))),1),validRnaSequenceCharacters))))),"RNA sequence contains invalid characters. ","")</f>
        <v/>
      </c>
      <c r="X630" s="16">
        <f>OR(Z630)</f>
        <v/>
      </c>
      <c r="Y630" s="16">
        <f>OR(Z630)</f>
        <v/>
      </c>
      <c r="Z630" s="16">
        <f>AND(A630="Leerposition",P630&gt;=2)</f>
        <v/>
      </c>
      <c r="AC630" s="16">
        <f>IF(AND(A630&lt;&gt;"",L630=""),"Physical condition not defined. ","")</f>
        <v/>
      </c>
      <c r="AD630" s="16">
        <f>IF(AND(A630&lt;&gt;"",M630=""),"Datasheet not defined. ","")</f>
        <v/>
      </c>
      <c r="AE630" s="16">
        <f>IF(AND(A630&lt;&gt;"",N630=""),"Aliquoting not defined. ","")</f>
        <v/>
      </c>
    </row>
    <row r="631" ht="10.5" customFormat="1" customHeight="1" s="16">
      <c r="A631" s="25" t="n"/>
      <c r="B631" s="25" t="n"/>
      <c r="C631" s="35">
        <f>IF(B631&lt;&gt;"",LEN(SUBSTITUTE(SUBSTITUTE(B631," ",""),"*","")),"")</f>
        <v/>
      </c>
      <c r="D631" s="19" t="n"/>
      <c r="E631" s="25" t="n"/>
      <c r="F631" s="19" t="n"/>
      <c r="G631" s="19" t="n"/>
      <c r="H631" s="19" t="n"/>
      <c r="I631" s="19" t="n"/>
      <c r="J631" s="19" t="n"/>
      <c r="K631" s="19" t="n"/>
      <c r="L631" s="19" t="n"/>
      <c r="M631" s="19" t="n"/>
      <c r="N631" s="19" t="n"/>
      <c r="O631" s="17">
        <f>Q631 &amp; R631 &amp; U631 &amp; V631 &amp; W631 &amp; S631 &amp; T631 &amp; AC631 &amp; AD631 &amp; AE631</f>
        <v/>
      </c>
      <c r="P631" s="1">
        <f>IF(B631&lt;&gt;"",LEN(SUBSTITUTE(SUBSTITUTE(B631," ",""),"*","")),"")</f>
        <v/>
      </c>
      <c r="Q631" s="1">
        <f>IF(AND(A631="",B631&lt;&gt;""),"No name provided. ","")</f>
        <v/>
      </c>
      <c r="R631" s="1">
        <f>IF(AND(A631&lt;&gt;"",B631=""),"No sequence provided. ","")</f>
        <v/>
      </c>
      <c r="S631" s="16">
        <f>IF(AND(P631&lt;&gt;"",E631&lt;&gt;"",NOT(X631)),IF(AND(INDEX(validRnaScaleLowerSizeLimits,MATCH(E631,validRnaScale,0))&lt;=$P631,$P631&lt;=INDEX(validRnaScaleUpperSizeLimits,MATCH(E631,validRnaScale,0))),"","Sequence (length) not available in " &amp; E631 &amp; " scale. "),"")</f>
        <v/>
      </c>
      <c r="T631" s="16">
        <f>IF(AND(P631&lt;&gt;"",E631&lt;&gt;"",NOT(Y631)),IF(AND(INDEX(validRnaPurificationLowerSizeLimits,MATCH(E631,validRnaScale,0),MATCH(D631,validRnaPurificationLowerSizeLimitsHeader,0))&lt;=$P631,$P631&lt;=INDEX(validRnaPurificationUpperSizeLimits,MATCH(E631,validRnaScale,0),MATCH(D631,validRnaPurificationUpperSizeLimitsHeader,0))),"","Combination of purification and scale not available. "),"")</f>
        <v/>
      </c>
      <c r="U631" s="16">
        <f>IF(LEN(A631)&gt;validOligoNameMaxLength,"RNA oligo name is too long. ","")</f>
        <v/>
      </c>
      <c r="V631" s="16">
        <f>IF(AND(A631&lt;&gt;"",NOT(ISNUMBER(SUMPRODUCT(FIND(MID(A631,ROW(INDIRECT("1:"&amp;LEN(A631))),1),validOligoNameCharacters))))),"RNA oligo name contains invalid characters. ","")</f>
        <v/>
      </c>
      <c r="W631" s="16">
        <f>IF(AND(B631&lt;&gt;"",NOT(ISNUMBER(SUMPRODUCT(FIND(MID(B631,ROW(INDIRECT("1:"&amp;LEN(B631))),1),validRnaSequenceCharacters))))),"RNA sequence contains invalid characters. ","")</f>
        <v/>
      </c>
      <c r="X631" s="16">
        <f>OR(Z631)</f>
        <v/>
      </c>
      <c r="Y631" s="16">
        <f>OR(Z631)</f>
        <v/>
      </c>
      <c r="Z631" s="16">
        <f>AND(A631="Leerposition",P631&gt;=2)</f>
        <v/>
      </c>
      <c r="AC631" s="16">
        <f>IF(AND(A631&lt;&gt;"",L631=""),"Physical condition not defined. ","")</f>
        <v/>
      </c>
      <c r="AD631" s="16">
        <f>IF(AND(A631&lt;&gt;"",M631=""),"Datasheet not defined. ","")</f>
        <v/>
      </c>
      <c r="AE631" s="16">
        <f>IF(AND(A631&lt;&gt;"",N631=""),"Aliquoting not defined. ","")</f>
        <v/>
      </c>
    </row>
    <row r="632" ht="10.5" customFormat="1" customHeight="1" s="16">
      <c r="A632" s="25" t="n"/>
      <c r="B632" s="25" t="n"/>
      <c r="C632" s="35">
        <f>IF(B632&lt;&gt;"",LEN(SUBSTITUTE(SUBSTITUTE(B632," ",""),"*","")),"")</f>
        <v/>
      </c>
      <c r="D632" s="19" t="n"/>
      <c r="E632" s="25" t="n"/>
      <c r="F632" s="19" t="n"/>
      <c r="G632" s="19" t="n"/>
      <c r="H632" s="19" t="n"/>
      <c r="I632" s="19" t="n"/>
      <c r="J632" s="19" t="n"/>
      <c r="K632" s="19" t="n"/>
      <c r="L632" s="19" t="n"/>
      <c r="M632" s="19" t="n"/>
      <c r="N632" s="19" t="n"/>
      <c r="O632" s="17">
        <f>Q632 &amp; R632 &amp; U632 &amp; V632 &amp; W632 &amp; S632 &amp; T632 &amp; AC632 &amp; AD632 &amp; AE632</f>
        <v/>
      </c>
      <c r="P632" s="1">
        <f>IF(B632&lt;&gt;"",LEN(SUBSTITUTE(SUBSTITUTE(B632," ",""),"*","")),"")</f>
        <v/>
      </c>
      <c r="Q632" s="1">
        <f>IF(AND(A632="",B632&lt;&gt;""),"No name provided. ","")</f>
        <v/>
      </c>
      <c r="R632" s="1">
        <f>IF(AND(A632&lt;&gt;"",B632=""),"No sequence provided. ","")</f>
        <v/>
      </c>
      <c r="S632" s="16">
        <f>IF(AND(P632&lt;&gt;"",E632&lt;&gt;"",NOT(X632)),IF(AND(INDEX(validRnaScaleLowerSizeLimits,MATCH(E632,validRnaScale,0))&lt;=$P632,$P632&lt;=INDEX(validRnaScaleUpperSizeLimits,MATCH(E632,validRnaScale,0))),"","Sequence (length) not available in " &amp; E632 &amp; " scale. "),"")</f>
        <v/>
      </c>
      <c r="T632" s="16">
        <f>IF(AND(P632&lt;&gt;"",E632&lt;&gt;"",NOT(Y632)),IF(AND(INDEX(validRnaPurificationLowerSizeLimits,MATCH(E632,validRnaScale,0),MATCH(D632,validRnaPurificationLowerSizeLimitsHeader,0))&lt;=$P632,$P632&lt;=INDEX(validRnaPurificationUpperSizeLimits,MATCH(E632,validRnaScale,0),MATCH(D632,validRnaPurificationUpperSizeLimitsHeader,0))),"","Combination of purification and scale not available. "),"")</f>
        <v/>
      </c>
      <c r="U632" s="16">
        <f>IF(LEN(A632)&gt;validOligoNameMaxLength,"RNA oligo name is too long. ","")</f>
        <v/>
      </c>
      <c r="V632" s="16">
        <f>IF(AND(A632&lt;&gt;"",NOT(ISNUMBER(SUMPRODUCT(FIND(MID(A632,ROW(INDIRECT("1:"&amp;LEN(A632))),1),validOligoNameCharacters))))),"RNA oligo name contains invalid characters. ","")</f>
        <v/>
      </c>
      <c r="W632" s="16">
        <f>IF(AND(B632&lt;&gt;"",NOT(ISNUMBER(SUMPRODUCT(FIND(MID(B632,ROW(INDIRECT("1:"&amp;LEN(B632))),1),validRnaSequenceCharacters))))),"RNA sequence contains invalid characters. ","")</f>
        <v/>
      </c>
      <c r="X632" s="16">
        <f>OR(Z632)</f>
        <v/>
      </c>
      <c r="Y632" s="16">
        <f>OR(Z632)</f>
        <v/>
      </c>
      <c r="Z632" s="16">
        <f>AND(A632="Leerposition",P632&gt;=2)</f>
        <v/>
      </c>
      <c r="AC632" s="16">
        <f>IF(AND(A632&lt;&gt;"",L632=""),"Physical condition not defined. ","")</f>
        <v/>
      </c>
      <c r="AD632" s="16">
        <f>IF(AND(A632&lt;&gt;"",M632=""),"Datasheet not defined. ","")</f>
        <v/>
      </c>
      <c r="AE632" s="16">
        <f>IF(AND(A632&lt;&gt;"",N632=""),"Aliquoting not defined. ","")</f>
        <v/>
      </c>
    </row>
    <row r="633" ht="10.5" customFormat="1" customHeight="1" s="16">
      <c r="A633" s="25" t="n"/>
      <c r="B633" s="25" t="n"/>
      <c r="C633" s="35">
        <f>IF(B633&lt;&gt;"",LEN(SUBSTITUTE(SUBSTITUTE(B633," ",""),"*","")),"")</f>
        <v/>
      </c>
      <c r="D633" s="19" t="n"/>
      <c r="E633" s="25" t="n"/>
      <c r="F633" s="19" t="n"/>
      <c r="G633" s="19" t="n"/>
      <c r="H633" s="19" t="n"/>
      <c r="I633" s="19" t="n"/>
      <c r="J633" s="19" t="n"/>
      <c r="K633" s="19" t="n"/>
      <c r="L633" s="19" t="n"/>
      <c r="M633" s="19" t="n"/>
      <c r="N633" s="19" t="n"/>
      <c r="O633" s="17">
        <f>Q633 &amp; R633 &amp; U633 &amp; V633 &amp; W633 &amp; S633 &amp; T633 &amp; AC633 &amp; AD633 &amp; AE633</f>
        <v/>
      </c>
      <c r="P633" s="1">
        <f>IF(B633&lt;&gt;"",LEN(SUBSTITUTE(SUBSTITUTE(B633," ",""),"*","")),"")</f>
        <v/>
      </c>
      <c r="Q633" s="1">
        <f>IF(AND(A633="",B633&lt;&gt;""),"No name provided. ","")</f>
        <v/>
      </c>
      <c r="R633" s="1">
        <f>IF(AND(A633&lt;&gt;"",B633=""),"No sequence provided. ","")</f>
        <v/>
      </c>
      <c r="S633" s="16">
        <f>IF(AND(P633&lt;&gt;"",E633&lt;&gt;"",NOT(X633)),IF(AND(INDEX(validRnaScaleLowerSizeLimits,MATCH(E633,validRnaScale,0))&lt;=$P633,$P633&lt;=INDEX(validRnaScaleUpperSizeLimits,MATCH(E633,validRnaScale,0))),"","Sequence (length) not available in " &amp; E633 &amp; " scale. "),"")</f>
        <v/>
      </c>
      <c r="T633" s="16">
        <f>IF(AND(P633&lt;&gt;"",E633&lt;&gt;"",NOT(Y633)),IF(AND(INDEX(validRnaPurificationLowerSizeLimits,MATCH(E633,validRnaScale,0),MATCH(D633,validRnaPurificationLowerSizeLimitsHeader,0))&lt;=$P633,$P633&lt;=INDEX(validRnaPurificationUpperSizeLimits,MATCH(E633,validRnaScale,0),MATCH(D633,validRnaPurificationUpperSizeLimitsHeader,0))),"","Combination of purification and scale not available. "),"")</f>
        <v/>
      </c>
      <c r="U633" s="16">
        <f>IF(LEN(A633)&gt;validOligoNameMaxLength,"RNA oligo name is too long. ","")</f>
        <v/>
      </c>
      <c r="V633" s="16">
        <f>IF(AND(A633&lt;&gt;"",NOT(ISNUMBER(SUMPRODUCT(FIND(MID(A633,ROW(INDIRECT("1:"&amp;LEN(A633))),1),validOligoNameCharacters))))),"RNA oligo name contains invalid characters. ","")</f>
        <v/>
      </c>
      <c r="W633" s="16">
        <f>IF(AND(B633&lt;&gt;"",NOT(ISNUMBER(SUMPRODUCT(FIND(MID(B633,ROW(INDIRECT("1:"&amp;LEN(B633))),1),validRnaSequenceCharacters))))),"RNA sequence contains invalid characters. ","")</f>
        <v/>
      </c>
      <c r="X633" s="16">
        <f>OR(Z633)</f>
        <v/>
      </c>
      <c r="Y633" s="16">
        <f>OR(Z633)</f>
        <v/>
      </c>
      <c r="Z633" s="16">
        <f>AND(A633="Leerposition",P633&gt;=2)</f>
        <v/>
      </c>
      <c r="AC633" s="16">
        <f>IF(AND(A633&lt;&gt;"",L633=""),"Physical condition not defined. ","")</f>
        <v/>
      </c>
      <c r="AD633" s="16">
        <f>IF(AND(A633&lt;&gt;"",M633=""),"Datasheet not defined. ","")</f>
        <v/>
      </c>
      <c r="AE633" s="16">
        <f>IF(AND(A633&lt;&gt;"",N633=""),"Aliquoting not defined. ","")</f>
        <v/>
      </c>
    </row>
    <row r="634" ht="10.5" customFormat="1" customHeight="1" s="16">
      <c r="A634" s="25" t="n"/>
      <c r="B634" s="25" t="n"/>
      <c r="C634" s="35">
        <f>IF(B634&lt;&gt;"",LEN(SUBSTITUTE(SUBSTITUTE(B634," ",""),"*","")),"")</f>
        <v/>
      </c>
      <c r="D634" s="19" t="n"/>
      <c r="E634" s="25" t="n"/>
      <c r="F634" s="19" t="n"/>
      <c r="G634" s="19" t="n"/>
      <c r="H634" s="19" t="n"/>
      <c r="I634" s="19" t="n"/>
      <c r="J634" s="19" t="n"/>
      <c r="K634" s="19" t="n"/>
      <c r="L634" s="19" t="n"/>
      <c r="M634" s="19" t="n"/>
      <c r="N634" s="19" t="n"/>
      <c r="O634" s="17">
        <f>Q634 &amp; R634 &amp; U634 &amp; V634 &amp; W634 &amp; S634 &amp; T634 &amp; AC634 &amp; AD634 &amp; AE634</f>
        <v/>
      </c>
      <c r="P634" s="1">
        <f>IF(B634&lt;&gt;"",LEN(SUBSTITUTE(SUBSTITUTE(B634," ",""),"*","")),"")</f>
        <v/>
      </c>
      <c r="Q634" s="1">
        <f>IF(AND(A634="",B634&lt;&gt;""),"No name provided. ","")</f>
        <v/>
      </c>
      <c r="R634" s="1">
        <f>IF(AND(A634&lt;&gt;"",B634=""),"No sequence provided. ","")</f>
        <v/>
      </c>
      <c r="S634" s="16">
        <f>IF(AND(P634&lt;&gt;"",E634&lt;&gt;"",NOT(X634)),IF(AND(INDEX(validRnaScaleLowerSizeLimits,MATCH(E634,validRnaScale,0))&lt;=$P634,$P634&lt;=INDEX(validRnaScaleUpperSizeLimits,MATCH(E634,validRnaScale,0))),"","Sequence (length) not available in " &amp; E634 &amp; " scale. "),"")</f>
        <v/>
      </c>
      <c r="T634" s="16">
        <f>IF(AND(P634&lt;&gt;"",E634&lt;&gt;"",NOT(Y634)),IF(AND(INDEX(validRnaPurificationLowerSizeLimits,MATCH(E634,validRnaScale,0),MATCH(D634,validRnaPurificationLowerSizeLimitsHeader,0))&lt;=$P634,$P634&lt;=INDEX(validRnaPurificationUpperSizeLimits,MATCH(E634,validRnaScale,0),MATCH(D634,validRnaPurificationUpperSizeLimitsHeader,0))),"","Combination of purification and scale not available. "),"")</f>
        <v/>
      </c>
      <c r="U634" s="16">
        <f>IF(LEN(A634)&gt;validOligoNameMaxLength,"RNA oligo name is too long. ","")</f>
        <v/>
      </c>
      <c r="V634" s="16">
        <f>IF(AND(A634&lt;&gt;"",NOT(ISNUMBER(SUMPRODUCT(FIND(MID(A634,ROW(INDIRECT("1:"&amp;LEN(A634))),1),validOligoNameCharacters))))),"RNA oligo name contains invalid characters. ","")</f>
        <v/>
      </c>
      <c r="W634" s="16">
        <f>IF(AND(B634&lt;&gt;"",NOT(ISNUMBER(SUMPRODUCT(FIND(MID(B634,ROW(INDIRECT("1:"&amp;LEN(B634))),1),validRnaSequenceCharacters))))),"RNA sequence contains invalid characters. ","")</f>
        <v/>
      </c>
      <c r="X634" s="16">
        <f>OR(Z634)</f>
        <v/>
      </c>
      <c r="Y634" s="16">
        <f>OR(Z634)</f>
        <v/>
      </c>
      <c r="Z634" s="16">
        <f>AND(A634="Leerposition",P634&gt;=2)</f>
        <v/>
      </c>
      <c r="AC634" s="16">
        <f>IF(AND(A634&lt;&gt;"",L634=""),"Physical condition not defined. ","")</f>
        <v/>
      </c>
      <c r="AD634" s="16">
        <f>IF(AND(A634&lt;&gt;"",M634=""),"Datasheet not defined. ","")</f>
        <v/>
      </c>
      <c r="AE634" s="16">
        <f>IF(AND(A634&lt;&gt;"",N634=""),"Aliquoting not defined. ","")</f>
        <v/>
      </c>
    </row>
    <row r="635" ht="10.5" customFormat="1" customHeight="1" s="16">
      <c r="A635" s="25" t="n"/>
      <c r="B635" s="25" t="n"/>
      <c r="C635" s="35">
        <f>IF(B635&lt;&gt;"",LEN(SUBSTITUTE(SUBSTITUTE(B635," ",""),"*","")),"")</f>
        <v/>
      </c>
      <c r="D635" s="19" t="n"/>
      <c r="E635" s="25" t="n"/>
      <c r="F635" s="19" t="n"/>
      <c r="G635" s="19" t="n"/>
      <c r="H635" s="19" t="n"/>
      <c r="I635" s="19" t="n"/>
      <c r="J635" s="19" t="n"/>
      <c r="K635" s="19" t="n"/>
      <c r="L635" s="19" t="n"/>
      <c r="M635" s="19" t="n"/>
      <c r="N635" s="19" t="n"/>
      <c r="O635" s="17">
        <f>Q635 &amp; R635 &amp; U635 &amp; V635 &amp; W635 &amp; S635 &amp; T635 &amp; AC635 &amp; AD635 &amp; AE635</f>
        <v/>
      </c>
      <c r="P635" s="1">
        <f>IF(B635&lt;&gt;"",LEN(SUBSTITUTE(SUBSTITUTE(B635," ",""),"*","")),"")</f>
        <v/>
      </c>
      <c r="Q635" s="1">
        <f>IF(AND(A635="",B635&lt;&gt;""),"No name provided. ","")</f>
        <v/>
      </c>
      <c r="R635" s="1">
        <f>IF(AND(A635&lt;&gt;"",B635=""),"No sequence provided. ","")</f>
        <v/>
      </c>
      <c r="S635" s="16">
        <f>IF(AND(P635&lt;&gt;"",E635&lt;&gt;"",NOT(X635)),IF(AND(INDEX(validRnaScaleLowerSizeLimits,MATCH(E635,validRnaScale,0))&lt;=$P635,$P635&lt;=INDEX(validRnaScaleUpperSizeLimits,MATCH(E635,validRnaScale,0))),"","Sequence (length) not available in " &amp; E635 &amp; " scale. "),"")</f>
        <v/>
      </c>
      <c r="T635" s="16">
        <f>IF(AND(P635&lt;&gt;"",E635&lt;&gt;"",NOT(Y635)),IF(AND(INDEX(validRnaPurificationLowerSizeLimits,MATCH(E635,validRnaScale,0),MATCH(D635,validRnaPurificationLowerSizeLimitsHeader,0))&lt;=$P635,$P635&lt;=INDEX(validRnaPurificationUpperSizeLimits,MATCH(E635,validRnaScale,0),MATCH(D635,validRnaPurificationUpperSizeLimitsHeader,0))),"","Combination of purification and scale not available. "),"")</f>
        <v/>
      </c>
      <c r="U635" s="16">
        <f>IF(LEN(A635)&gt;validOligoNameMaxLength,"RNA oligo name is too long. ","")</f>
        <v/>
      </c>
      <c r="V635" s="16">
        <f>IF(AND(A635&lt;&gt;"",NOT(ISNUMBER(SUMPRODUCT(FIND(MID(A635,ROW(INDIRECT("1:"&amp;LEN(A635))),1),validOligoNameCharacters))))),"RNA oligo name contains invalid characters. ","")</f>
        <v/>
      </c>
      <c r="W635" s="16">
        <f>IF(AND(B635&lt;&gt;"",NOT(ISNUMBER(SUMPRODUCT(FIND(MID(B635,ROW(INDIRECT("1:"&amp;LEN(B635))),1),validRnaSequenceCharacters))))),"RNA sequence contains invalid characters. ","")</f>
        <v/>
      </c>
      <c r="X635" s="16">
        <f>OR(Z635)</f>
        <v/>
      </c>
      <c r="Y635" s="16">
        <f>OR(Z635)</f>
        <v/>
      </c>
      <c r="Z635" s="16">
        <f>AND(A635="Leerposition",P635&gt;=2)</f>
        <v/>
      </c>
      <c r="AC635" s="16">
        <f>IF(AND(A635&lt;&gt;"",L635=""),"Physical condition not defined. ","")</f>
        <v/>
      </c>
      <c r="AD635" s="16">
        <f>IF(AND(A635&lt;&gt;"",M635=""),"Datasheet not defined. ","")</f>
        <v/>
      </c>
      <c r="AE635" s="16">
        <f>IF(AND(A635&lt;&gt;"",N635=""),"Aliquoting not defined. ","")</f>
        <v/>
      </c>
    </row>
    <row r="636" ht="10.5" customFormat="1" customHeight="1" s="16">
      <c r="A636" s="25" t="n"/>
      <c r="B636" s="25" t="n"/>
      <c r="C636" s="35">
        <f>IF(B636&lt;&gt;"",LEN(SUBSTITUTE(SUBSTITUTE(B636," ",""),"*","")),"")</f>
        <v/>
      </c>
      <c r="D636" s="19" t="n"/>
      <c r="E636" s="25" t="n"/>
      <c r="F636" s="19" t="n"/>
      <c r="G636" s="19" t="n"/>
      <c r="H636" s="19" t="n"/>
      <c r="I636" s="19" t="n"/>
      <c r="J636" s="19" t="n"/>
      <c r="K636" s="19" t="n"/>
      <c r="L636" s="19" t="n"/>
      <c r="M636" s="19" t="n"/>
      <c r="N636" s="19" t="n"/>
      <c r="O636" s="17">
        <f>Q636 &amp; R636 &amp; U636 &amp; V636 &amp; W636 &amp; S636 &amp; T636 &amp; AC636 &amp; AD636 &amp; AE636</f>
        <v/>
      </c>
      <c r="P636" s="1">
        <f>IF(B636&lt;&gt;"",LEN(SUBSTITUTE(SUBSTITUTE(B636," ",""),"*","")),"")</f>
        <v/>
      </c>
      <c r="Q636" s="1">
        <f>IF(AND(A636="",B636&lt;&gt;""),"No name provided. ","")</f>
        <v/>
      </c>
      <c r="R636" s="1">
        <f>IF(AND(A636&lt;&gt;"",B636=""),"No sequence provided. ","")</f>
        <v/>
      </c>
      <c r="S636" s="16">
        <f>IF(AND(P636&lt;&gt;"",E636&lt;&gt;"",NOT(X636)),IF(AND(INDEX(validRnaScaleLowerSizeLimits,MATCH(E636,validRnaScale,0))&lt;=$P636,$P636&lt;=INDEX(validRnaScaleUpperSizeLimits,MATCH(E636,validRnaScale,0))),"","Sequence (length) not available in " &amp; E636 &amp; " scale. "),"")</f>
        <v/>
      </c>
      <c r="T636" s="16">
        <f>IF(AND(P636&lt;&gt;"",E636&lt;&gt;"",NOT(Y636)),IF(AND(INDEX(validRnaPurificationLowerSizeLimits,MATCH(E636,validRnaScale,0),MATCH(D636,validRnaPurificationLowerSizeLimitsHeader,0))&lt;=$P636,$P636&lt;=INDEX(validRnaPurificationUpperSizeLimits,MATCH(E636,validRnaScale,0),MATCH(D636,validRnaPurificationUpperSizeLimitsHeader,0))),"","Combination of purification and scale not available. "),"")</f>
        <v/>
      </c>
      <c r="U636" s="16">
        <f>IF(LEN(A636)&gt;validOligoNameMaxLength,"RNA oligo name is too long. ","")</f>
        <v/>
      </c>
      <c r="V636" s="16">
        <f>IF(AND(A636&lt;&gt;"",NOT(ISNUMBER(SUMPRODUCT(FIND(MID(A636,ROW(INDIRECT("1:"&amp;LEN(A636))),1),validOligoNameCharacters))))),"RNA oligo name contains invalid characters. ","")</f>
        <v/>
      </c>
      <c r="W636" s="16">
        <f>IF(AND(B636&lt;&gt;"",NOT(ISNUMBER(SUMPRODUCT(FIND(MID(B636,ROW(INDIRECT("1:"&amp;LEN(B636))),1),validRnaSequenceCharacters))))),"RNA sequence contains invalid characters. ","")</f>
        <v/>
      </c>
      <c r="X636" s="16">
        <f>OR(Z636)</f>
        <v/>
      </c>
      <c r="Y636" s="16">
        <f>OR(Z636)</f>
        <v/>
      </c>
      <c r="Z636" s="16">
        <f>AND(A636="Leerposition",P636&gt;=2)</f>
        <v/>
      </c>
      <c r="AC636" s="16">
        <f>IF(AND(A636&lt;&gt;"",L636=""),"Physical condition not defined. ","")</f>
        <v/>
      </c>
      <c r="AD636" s="16">
        <f>IF(AND(A636&lt;&gt;"",M636=""),"Datasheet not defined. ","")</f>
        <v/>
      </c>
      <c r="AE636" s="16">
        <f>IF(AND(A636&lt;&gt;"",N636=""),"Aliquoting not defined. ","")</f>
        <v/>
      </c>
    </row>
    <row r="637" ht="10.5" customFormat="1" customHeight="1" s="16">
      <c r="A637" s="25" t="n"/>
      <c r="B637" s="25" t="n"/>
      <c r="C637" s="35">
        <f>IF(B637&lt;&gt;"",LEN(SUBSTITUTE(SUBSTITUTE(B637," ",""),"*","")),"")</f>
        <v/>
      </c>
      <c r="D637" s="19" t="n"/>
      <c r="E637" s="25" t="n"/>
      <c r="F637" s="19" t="n"/>
      <c r="G637" s="19" t="n"/>
      <c r="H637" s="19" t="n"/>
      <c r="I637" s="19" t="n"/>
      <c r="J637" s="19" t="n"/>
      <c r="K637" s="19" t="n"/>
      <c r="L637" s="19" t="n"/>
      <c r="M637" s="19" t="n"/>
      <c r="N637" s="19" t="n"/>
      <c r="O637" s="17">
        <f>Q637 &amp; R637 &amp; U637 &amp; V637 &amp; W637 &amp; S637 &amp; T637 &amp; AC637 &amp; AD637 &amp; AE637</f>
        <v/>
      </c>
      <c r="P637" s="1">
        <f>IF(B637&lt;&gt;"",LEN(SUBSTITUTE(SUBSTITUTE(B637," ",""),"*","")),"")</f>
        <v/>
      </c>
      <c r="Q637" s="1">
        <f>IF(AND(A637="",B637&lt;&gt;""),"No name provided. ","")</f>
        <v/>
      </c>
      <c r="R637" s="1">
        <f>IF(AND(A637&lt;&gt;"",B637=""),"No sequence provided. ","")</f>
        <v/>
      </c>
      <c r="S637" s="16">
        <f>IF(AND(P637&lt;&gt;"",E637&lt;&gt;"",NOT(X637)),IF(AND(INDEX(validRnaScaleLowerSizeLimits,MATCH(E637,validRnaScale,0))&lt;=$P637,$P637&lt;=INDEX(validRnaScaleUpperSizeLimits,MATCH(E637,validRnaScale,0))),"","Sequence (length) not available in " &amp; E637 &amp; " scale. "),"")</f>
        <v/>
      </c>
      <c r="T637" s="16">
        <f>IF(AND(P637&lt;&gt;"",E637&lt;&gt;"",NOT(Y637)),IF(AND(INDEX(validRnaPurificationLowerSizeLimits,MATCH(E637,validRnaScale,0),MATCH(D637,validRnaPurificationLowerSizeLimitsHeader,0))&lt;=$P637,$P637&lt;=INDEX(validRnaPurificationUpperSizeLimits,MATCH(E637,validRnaScale,0),MATCH(D637,validRnaPurificationUpperSizeLimitsHeader,0))),"","Combination of purification and scale not available. "),"")</f>
        <v/>
      </c>
      <c r="U637" s="16">
        <f>IF(LEN(A637)&gt;validOligoNameMaxLength,"RNA oligo name is too long. ","")</f>
        <v/>
      </c>
      <c r="V637" s="16">
        <f>IF(AND(A637&lt;&gt;"",NOT(ISNUMBER(SUMPRODUCT(FIND(MID(A637,ROW(INDIRECT("1:"&amp;LEN(A637))),1),validOligoNameCharacters))))),"RNA oligo name contains invalid characters. ","")</f>
        <v/>
      </c>
      <c r="W637" s="16">
        <f>IF(AND(B637&lt;&gt;"",NOT(ISNUMBER(SUMPRODUCT(FIND(MID(B637,ROW(INDIRECT("1:"&amp;LEN(B637))),1),validRnaSequenceCharacters))))),"RNA sequence contains invalid characters. ","")</f>
        <v/>
      </c>
      <c r="X637" s="16">
        <f>OR(Z637)</f>
        <v/>
      </c>
      <c r="Y637" s="16">
        <f>OR(Z637)</f>
        <v/>
      </c>
      <c r="Z637" s="16">
        <f>AND(A637="Leerposition",P637&gt;=2)</f>
        <v/>
      </c>
      <c r="AC637" s="16">
        <f>IF(AND(A637&lt;&gt;"",L637=""),"Physical condition not defined. ","")</f>
        <v/>
      </c>
      <c r="AD637" s="16">
        <f>IF(AND(A637&lt;&gt;"",M637=""),"Datasheet not defined. ","")</f>
        <v/>
      </c>
      <c r="AE637" s="16">
        <f>IF(AND(A637&lt;&gt;"",N637=""),"Aliquoting not defined. ","")</f>
        <v/>
      </c>
    </row>
    <row r="638" ht="10.5" customFormat="1" customHeight="1" s="16">
      <c r="A638" s="25" t="n"/>
      <c r="B638" s="25" t="n"/>
      <c r="C638" s="35">
        <f>IF(B638&lt;&gt;"",LEN(SUBSTITUTE(SUBSTITUTE(B638," ",""),"*","")),"")</f>
        <v/>
      </c>
      <c r="D638" s="19" t="n"/>
      <c r="E638" s="25" t="n"/>
      <c r="F638" s="19" t="n"/>
      <c r="G638" s="19" t="n"/>
      <c r="H638" s="19" t="n"/>
      <c r="I638" s="19" t="n"/>
      <c r="J638" s="19" t="n"/>
      <c r="K638" s="19" t="n"/>
      <c r="L638" s="19" t="n"/>
      <c r="M638" s="19" t="n"/>
      <c r="N638" s="19" t="n"/>
      <c r="O638" s="17">
        <f>Q638 &amp; R638 &amp; U638 &amp; V638 &amp; W638 &amp; S638 &amp; T638 &amp; AC638 &amp; AD638 &amp; AE638</f>
        <v/>
      </c>
      <c r="P638" s="1">
        <f>IF(B638&lt;&gt;"",LEN(SUBSTITUTE(SUBSTITUTE(B638," ",""),"*","")),"")</f>
        <v/>
      </c>
      <c r="Q638" s="1">
        <f>IF(AND(A638="",B638&lt;&gt;""),"No name provided. ","")</f>
        <v/>
      </c>
      <c r="R638" s="1">
        <f>IF(AND(A638&lt;&gt;"",B638=""),"No sequence provided. ","")</f>
        <v/>
      </c>
      <c r="S638" s="16">
        <f>IF(AND(P638&lt;&gt;"",E638&lt;&gt;"",NOT(X638)),IF(AND(INDEX(validRnaScaleLowerSizeLimits,MATCH(E638,validRnaScale,0))&lt;=$P638,$P638&lt;=INDEX(validRnaScaleUpperSizeLimits,MATCH(E638,validRnaScale,0))),"","Sequence (length) not available in " &amp; E638 &amp; " scale. "),"")</f>
        <v/>
      </c>
      <c r="T638" s="16">
        <f>IF(AND(P638&lt;&gt;"",E638&lt;&gt;"",NOT(Y638)),IF(AND(INDEX(validRnaPurificationLowerSizeLimits,MATCH(E638,validRnaScale,0),MATCH(D638,validRnaPurificationLowerSizeLimitsHeader,0))&lt;=$P638,$P638&lt;=INDEX(validRnaPurificationUpperSizeLimits,MATCH(E638,validRnaScale,0),MATCH(D638,validRnaPurificationUpperSizeLimitsHeader,0))),"","Combination of purification and scale not available. "),"")</f>
        <v/>
      </c>
      <c r="U638" s="16">
        <f>IF(LEN(A638)&gt;validOligoNameMaxLength,"RNA oligo name is too long. ","")</f>
        <v/>
      </c>
      <c r="V638" s="16">
        <f>IF(AND(A638&lt;&gt;"",NOT(ISNUMBER(SUMPRODUCT(FIND(MID(A638,ROW(INDIRECT("1:"&amp;LEN(A638))),1),validOligoNameCharacters))))),"RNA oligo name contains invalid characters. ","")</f>
        <v/>
      </c>
      <c r="W638" s="16">
        <f>IF(AND(B638&lt;&gt;"",NOT(ISNUMBER(SUMPRODUCT(FIND(MID(B638,ROW(INDIRECT("1:"&amp;LEN(B638))),1),validRnaSequenceCharacters))))),"RNA sequence contains invalid characters. ","")</f>
        <v/>
      </c>
      <c r="X638" s="16">
        <f>OR(Z638)</f>
        <v/>
      </c>
      <c r="Y638" s="16">
        <f>OR(Z638)</f>
        <v/>
      </c>
      <c r="Z638" s="16">
        <f>AND(A638="Leerposition",P638&gt;=2)</f>
        <v/>
      </c>
      <c r="AC638" s="16">
        <f>IF(AND(A638&lt;&gt;"",L638=""),"Physical condition not defined. ","")</f>
        <v/>
      </c>
      <c r="AD638" s="16">
        <f>IF(AND(A638&lt;&gt;"",M638=""),"Datasheet not defined. ","")</f>
        <v/>
      </c>
      <c r="AE638" s="16">
        <f>IF(AND(A638&lt;&gt;"",N638=""),"Aliquoting not defined. ","")</f>
        <v/>
      </c>
    </row>
    <row r="639" ht="10.5" customFormat="1" customHeight="1" s="16">
      <c r="A639" s="25" t="n"/>
      <c r="B639" s="25" t="n"/>
      <c r="C639" s="35">
        <f>IF(B639&lt;&gt;"",LEN(SUBSTITUTE(SUBSTITUTE(B639," ",""),"*","")),"")</f>
        <v/>
      </c>
      <c r="D639" s="19" t="n"/>
      <c r="E639" s="25" t="n"/>
      <c r="F639" s="19" t="n"/>
      <c r="G639" s="19" t="n"/>
      <c r="H639" s="19" t="n"/>
      <c r="I639" s="19" t="n"/>
      <c r="J639" s="19" t="n"/>
      <c r="K639" s="19" t="n"/>
      <c r="L639" s="19" t="n"/>
      <c r="M639" s="19" t="n"/>
      <c r="N639" s="19" t="n"/>
      <c r="O639" s="17">
        <f>Q639 &amp; R639 &amp; U639 &amp; V639 &amp; W639 &amp; S639 &amp; T639 &amp; AC639 &amp; AD639 &amp; AE639</f>
        <v/>
      </c>
      <c r="P639" s="1">
        <f>IF(B639&lt;&gt;"",LEN(SUBSTITUTE(SUBSTITUTE(B639," ",""),"*","")),"")</f>
        <v/>
      </c>
      <c r="Q639" s="1">
        <f>IF(AND(A639="",B639&lt;&gt;""),"No name provided. ","")</f>
        <v/>
      </c>
      <c r="R639" s="1">
        <f>IF(AND(A639&lt;&gt;"",B639=""),"No sequence provided. ","")</f>
        <v/>
      </c>
      <c r="S639" s="16">
        <f>IF(AND(P639&lt;&gt;"",E639&lt;&gt;"",NOT(X639)),IF(AND(INDEX(validRnaScaleLowerSizeLimits,MATCH(E639,validRnaScale,0))&lt;=$P639,$P639&lt;=INDEX(validRnaScaleUpperSizeLimits,MATCH(E639,validRnaScale,0))),"","Sequence (length) not available in " &amp; E639 &amp; " scale. "),"")</f>
        <v/>
      </c>
      <c r="T639" s="16">
        <f>IF(AND(P639&lt;&gt;"",E639&lt;&gt;"",NOT(Y639)),IF(AND(INDEX(validRnaPurificationLowerSizeLimits,MATCH(E639,validRnaScale,0),MATCH(D639,validRnaPurificationLowerSizeLimitsHeader,0))&lt;=$P639,$P639&lt;=INDEX(validRnaPurificationUpperSizeLimits,MATCH(E639,validRnaScale,0),MATCH(D639,validRnaPurificationUpperSizeLimitsHeader,0))),"","Combination of purification and scale not available. "),"")</f>
        <v/>
      </c>
      <c r="U639" s="16">
        <f>IF(LEN(A639)&gt;validOligoNameMaxLength,"RNA oligo name is too long. ","")</f>
        <v/>
      </c>
      <c r="V639" s="16">
        <f>IF(AND(A639&lt;&gt;"",NOT(ISNUMBER(SUMPRODUCT(FIND(MID(A639,ROW(INDIRECT("1:"&amp;LEN(A639))),1),validOligoNameCharacters))))),"RNA oligo name contains invalid characters. ","")</f>
        <v/>
      </c>
      <c r="W639" s="16">
        <f>IF(AND(B639&lt;&gt;"",NOT(ISNUMBER(SUMPRODUCT(FIND(MID(B639,ROW(INDIRECT("1:"&amp;LEN(B639))),1),validRnaSequenceCharacters))))),"RNA sequence contains invalid characters. ","")</f>
        <v/>
      </c>
      <c r="X639" s="16">
        <f>OR(Z639)</f>
        <v/>
      </c>
      <c r="Y639" s="16">
        <f>OR(Z639)</f>
        <v/>
      </c>
      <c r="Z639" s="16">
        <f>AND(A639="Leerposition",P639&gt;=2)</f>
        <v/>
      </c>
      <c r="AC639" s="16">
        <f>IF(AND(A639&lt;&gt;"",L639=""),"Physical condition not defined. ","")</f>
        <v/>
      </c>
      <c r="AD639" s="16">
        <f>IF(AND(A639&lt;&gt;"",M639=""),"Datasheet not defined. ","")</f>
        <v/>
      </c>
      <c r="AE639" s="16">
        <f>IF(AND(A639&lt;&gt;"",N639=""),"Aliquoting not defined. ","")</f>
        <v/>
      </c>
    </row>
    <row r="640" ht="10.5" customFormat="1" customHeight="1" s="16">
      <c r="A640" s="25" t="n"/>
      <c r="B640" s="25" t="n"/>
      <c r="C640" s="35">
        <f>IF(B640&lt;&gt;"",LEN(SUBSTITUTE(SUBSTITUTE(B640," ",""),"*","")),"")</f>
        <v/>
      </c>
      <c r="D640" s="19" t="n"/>
      <c r="E640" s="25" t="n"/>
      <c r="F640" s="19" t="n"/>
      <c r="G640" s="19" t="n"/>
      <c r="H640" s="19" t="n"/>
      <c r="I640" s="19" t="n"/>
      <c r="J640" s="19" t="n"/>
      <c r="K640" s="19" t="n"/>
      <c r="L640" s="19" t="n"/>
      <c r="M640" s="19" t="n"/>
      <c r="N640" s="19" t="n"/>
      <c r="O640" s="17">
        <f>Q640 &amp; R640 &amp; U640 &amp; V640 &amp; W640 &amp; S640 &amp; T640 &amp; AC640 &amp; AD640 &amp; AE640</f>
        <v/>
      </c>
      <c r="P640" s="1">
        <f>IF(B640&lt;&gt;"",LEN(SUBSTITUTE(SUBSTITUTE(B640," ",""),"*","")),"")</f>
        <v/>
      </c>
      <c r="Q640" s="1">
        <f>IF(AND(A640="",B640&lt;&gt;""),"No name provided. ","")</f>
        <v/>
      </c>
      <c r="R640" s="1">
        <f>IF(AND(A640&lt;&gt;"",B640=""),"No sequence provided. ","")</f>
        <v/>
      </c>
      <c r="S640" s="16">
        <f>IF(AND(P640&lt;&gt;"",E640&lt;&gt;"",NOT(X640)),IF(AND(INDEX(validRnaScaleLowerSizeLimits,MATCH(E640,validRnaScale,0))&lt;=$P640,$P640&lt;=INDEX(validRnaScaleUpperSizeLimits,MATCH(E640,validRnaScale,0))),"","Sequence (length) not available in " &amp; E640 &amp; " scale. "),"")</f>
        <v/>
      </c>
      <c r="T640" s="16">
        <f>IF(AND(P640&lt;&gt;"",E640&lt;&gt;"",NOT(Y640)),IF(AND(INDEX(validRnaPurificationLowerSizeLimits,MATCH(E640,validRnaScale,0),MATCH(D640,validRnaPurificationLowerSizeLimitsHeader,0))&lt;=$P640,$P640&lt;=INDEX(validRnaPurificationUpperSizeLimits,MATCH(E640,validRnaScale,0),MATCH(D640,validRnaPurificationUpperSizeLimitsHeader,0))),"","Combination of purification and scale not available. "),"")</f>
        <v/>
      </c>
      <c r="U640" s="16">
        <f>IF(LEN(A640)&gt;validOligoNameMaxLength,"RNA oligo name is too long. ","")</f>
        <v/>
      </c>
      <c r="V640" s="16">
        <f>IF(AND(A640&lt;&gt;"",NOT(ISNUMBER(SUMPRODUCT(FIND(MID(A640,ROW(INDIRECT("1:"&amp;LEN(A640))),1),validOligoNameCharacters))))),"RNA oligo name contains invalid characters. ","")</f>
        <v/>
      </c>
      <c r="W640" s="16">
        <f>IF(AND(B640&lt;&gt;"",NOT(ISNUMBER(SUMPRODUCT(FIND(MID(B640,ROW(INDIRECT("1:"&amp;LEN(B640))),1),validRnaSequenceCharacters))))),"RNA sequence contains invalid characters. ","")</f>
        <v/>
      </c>
      <c r="X640" s="16">
        <f>OR(Z640)</f>
        <v/>
      </c>
      <c r="Y640" s="16">
        <f>OR(Z640)</f>
        <v/>
      </c>
      <c r="Z640" s="16">
        <f>AND(A640="Leerposition",P640&gt;=2)</f>
        <v/>
      </c>
      <c r="AC640" s="16">
        <f>IF(AND(A640&lt;&gt;"",L640=""),"Physical condition not defined. ","")</f>
        <v/>
      </c>
      <c r="AD640" s="16">
        <f>IF(AND(A640&lt;&gt;"",M640=""),"Datasheet not defined. ","")</f>
        <v/>
      </c>
      <c r="AE640" s="16">
        <f>IF(AND(A640&lt;&gt;"",N640=""),"Aliquoting not defined. ","")</f>
        <v/>
      </c>
    </row>
    <row r="641" ht="10.5" customFormat="1" customHeight="1" s="16">
      <c r="A641" s="25" t="n"/>
      <c r="B641" s="25" t="n"/>
      <c r="C641" s="35">
        <f>IF(B641&lt;&gt;"",LEN(SUBSTITUTE(SUBSTITUTE(B641," ",""),"*","")),"")</f>
        <v/>
      </c>
      <c r="D641" s="19" t="n"/>
      <c r="E641" s="25" t="n"/>
      <c r="F641" s="19" t="n"/>
      <c r="G641" s="19" t="n"/>
      <c r="H641" s="19" t="n"/>
      <c r="I641" s="19" t="n"/>
      <c r="J641" s="19" t="n"/>
      <c r="K641" s="19" t="n"/>
      <c r="L641" s="19" t="n"/>
      <c r="M641" s="19" t="n"/>
      <c r="N641" s="19" t="n"/>
      <c r="O641" s="17">
        <f>Q641 &amp; R641 &amp; U641 &amp; V641 &amp; W641 &amp; S641 &amp; T641 &amp; AC641 &amp; AD641 &amp; AE641</f>
        <v/>
      </c>
      <c r="P641" s="1">
        <f>IF(B641&lt;&gt;"",LEN(SUBSTITUTE(SUBSTITUTE(B641," ",""),"*","")),"")</f>
        <v/>
      </c>
      <c r="Q641" s="1">
        <f>IF(AND(A641="",B641&lt;&gt;""),"No name provided. ","")</f>
        <v/>
      </c>
      <c r="R641" s="1">
        <f>IF(AND(A641&lt;&gt;"",B641=""),"No sequence provided. ","")</f>
        <v/>
      </c>
      <c r="S641" s="16">
        <f>IF(AND(P641&lt;&gt;"",E641&lt;&gt;"",NOT(X641)),IF(AND(INDEX(validRnaScaleLowerSizeLimits,MATCH(E641,validRnaScale,0))&lt;=$P641,$P641&lt;=INDEX(validRnaScaleUpperSizeLimits,MATCH(E641,validRnaScale,0))),"","Sequence (length) not available in " &amp; E641 &amp; " scale. "),"")</f>
        <v/>
      </c>
      <c r="T641" s="16">
        <f>IF(AND(P641&lt;&gt;"",E641&lt;&gt;"",NOT(Y641)),IF(AND(INDEX(validRnaPurificationLowerSizeLimits,MATCH(E641,validRnaScale,0),MATCH(D641,validRnaPurificationLowerSizeLimitsHeader,0))&lt;=$P641,$P641&lt;=INDEX(validRnaPurificationUpperSizeLimits,MATCH(E641,validRnaScale,0),MATCH(D641,validRnaPurificationUpperSizeLimitsHeader,0))),"","Combination of purification and scale not available. "),"")</f>
        <v/>
      </c>
      <c r="U641" s="16">
        <f>IF(LEN(A641)&gt;validOligoNameMaxLength,"RNA oligo name is too long. ","")</f>
        <v/>
      </c>
      <c r="V641" s="16">
        <f>IF(AND(A641&lt;&gt;"",NOT(ISNUMBER(SUMPRODUCT(FIND(MID(A641,ROW(INDIRECT("1:"&amp;LEN(A641))),1),validOligoNameCharacters))))),"RNA oligo name contains invalid characters. ","")</f>
        <v/>
      </c>
      <c r="W641" s="16">
        <f>IF(AND(B641&lt;&gt;"",NOT(ISNUMBER(SUMPRODUCT(FIND(MID(B641,ROW(INDIRECT("1:"&amp;LEN(B641))),1),validRnaSequenceCharacters))))),"RNA sequence contains invalid characters. ","")</f>
        <v/>
      </c>
      <c r="X641" s="16">
        <f>OR(Z641)</f>
        <v/>
      </c>
      <c r="Y641" s="16">
        <f>OR(Z641)</f>
        <v/>
      </c>
      <c r="Z641" s="16">
        <f>AND(A641="Leerposition",P641&gt;=2)</f>
        <v/>
      </c>
      <c r="AC641" s="16">
        <f>IF(AND(A641&lt;&gt;"",L641=""),"Physical condition not defined. ","")</f>
        <v/>
      </c>
      <c r="AD641" s="16">
        <f>IF(AND(A641&lt;&gt;"",M641=""),"Datasheet not defined. ","")</f>
        <v/>
      </c>
      <c r="AE641" s="16">
        <f>IF(AND(A641&lt;&gt;"",N641=""),"Aliquoting not defined. ","")</f>
        <v/>
      </c>
    </row>
    <row r="642" ht="10.5" customFormat="1" customHeight="1" s="16">
      <c r="A642" s="25" t="n"/>
      <c r="B642" s="25" t="n"/>
      <c r="C642" s="35">
        <f>IF(B642&lt;&gt;"",LEN(SUBSTITUTE(SUBSTITUTE(B642," ",""),"*","")),"")</f>
        <v/>
      </c>
      <c r="D642" s="19" t="n"/>
      <c r="E642" s="25" t="n"/>
      <c r="F642" s="19" t="n"/>
      <c r="G642" s="19" t="n"/>
      <c r="H642" s="19" t="n"/>
      <c r="I642" s="19" t="n"/>
      <c r="J642" s="19" t="n"/>
      <c r="K642" s="19" t="n"/>
      <c r="L642" s="19" t="n"/>
      <c r="M642" s="19" t="n"/>
      <c r="N642" s="19" t="n"/>
      <c r="O642" s="17">
        <f>Q642 &amp; R642 &amp; U642 &amp; V642 &amp; W642 &amp; S642 &amp; T642 &amp; AC642 &amp; AD642 &amp; AE642</f>
        <v/>
      </c>
      <c r="P642" s="1">
        <f>IF(B642&lt;&gt;"",LEN(SUBSTITUTE(SUBSTITUTE(B642," ",""),"*","")),"")</f>
        <v/>
      </c>
      <c r="Q642" s="1">
        <f>IF(AND(A642="",B642&lt;&gt;""),"No name provided. ","")</f>
        <v/>
      </c>
      <c r="R642" s="1">
        <f>IF(AND(A642&lt;&gt;"",B642=""),"No sequence provided. ","")</f>
        <v/>
      </c>
      <c r="S642" s="16">
        <f>IF(AND(P642&lt;&gt;"",E642&lt;&gt;"",NOT(X642)),IF(AND(INDEX(validRnaScaleLowerSizeLimits,MATCH(E642,validRnaScale,0))&lt;=$P642,$P642&lt;=INDEX(validRnaScaleUpperSizeLimits,MATCH(E642,validRnaScale,0))),"","Sequence (length) not available in " &amp; E642 &amp; " scale. "),"")</f>
        <v/>
      </c>
      <c r="T642" s="16">
        <f>IF(AND(P642&lt;&gt;"",E642&lt;&gt;"",NOT(Y642)),IF(AND(INDEX(validRnaPurificationLowerSizeLimits,MATCH(E642,validRnaScale,0),MATCH(D642,validRnaPurificationLowerSizeLimitsHeader,0))&lt;=$P642,$P642&lt;=INDEX(validRnaPurificationUpperSizeLimits,MATCH(E642,validRnaScale,0),MATCH(D642,validRnaPurificationUpperSizeLimitsHeader,0))),"","Combination of purification and scale not available. "),"")</f>
        <v/>
      </c>
      <c r="U642" s="16">
        <f>IF(LEN(A642)&gt;validOligoNameMaxLength,"RNA oligo name is too long. ","")</f>
        <v/>
      </c>
      <c r="V642" s="16">
        <f>IF(AND(A642&lt;&gt;"",NOT(ISNUMBER(SUMPRODUCT(FIND(MID(A642,ROW(INDIRECT("1:"&amp;LEN(A642))),1),validOligoNameCharacters))))),"RNA oligo name contains invalid characters. ","")</f>
        <v/>
      </c>
      <c r="W642" s="16">
        <f>IF(AND(B642&lt;&gt;"",NOT(ISNUMBER(SUMPRODUCT(FIND(MID(B642,ROW(INDIRECT("1:"&amp;LEN(B642))),1),validRnaSequenceCharacters))))),"RNA sequence contains invalid characters. ","")</f>
        <v/>
      </c>
      <c r="X642" s="16">
        <f>OR(Z642)</f>
        <v/>
      </c>
      <c r="Y642" s="16">
        <f>OR(Z642)</f>
        <v/>
      </c>
      <c r="Z642" s="16">
        <f>AND(A642="Leerposition",P642&gt;=2)</f>
        <v/>
      </c>
      <c r="AC642" s="16">
        <f>IF(AND(A642&lt;&gt;"",L642=""),"Physical condition not defined. ","")</f>
        <v/>
      </c>
      <c r="AD642" s="16">
        <f>IF(AND(A642&lt;&gt;"",M642=""),"Datasheet not defined. ","")</f>
        <v/>
      </c>
      <c r="AE642" s="16">
        <f>IF(AND(A642&lt;&gt;"",N642=""),"Aliquoting not defined. ","")</f>
        <v/>
      </c>
    </row>
    <row r="643" ht="10.5" customFormat="1" customHeight="1" s="16">
      <c r="A643" s="25" t="n"/>
      <c r="B643" s="25" t="n"/>
      <c r="C643" s="35">
        <f>IF(B643&lt;&gt;"",LEN(SUBSTITUTE(SUBSTITUTE(B643," ",""),"*","")),"")</f>
        <v/>
      </c>
      <c r="D643" s="19" t="n"/>
      <c r="E643" s="25" t="n"/>
      <c r="F643" s="19" t="n"/>
      <c r="G643" s="19" t="n"/>
      <c r="H643" s="19" t="n"/>
      <c r="I643" s="19" t="n"/>
      <c r="J643" s="19" t="n"/>
      <c r="K643" s="19" t="n"/>
      <c r="L643" s="19" t="n"/>
      <c r="M643" s="19" t="n"/>
      <c r="N643" s="19" t="n"/>
      <c r="O643" s="17">
        <f>Q643 &amp; R643 &amp; U643 &amp; V643 &amp; W643 &amp; S643 &amp; T643 &amp; AC643 &amp; AD643 &amp; AE643</f>
        <v/>
      </c>
      <c r="P643" s="1">
        <f>IF(B643&lt;&gt;"",LEN(SUBSTITUTE(SUBSTITUTE(B643," ",""),"*","")),"")</f>
        <v/>
      </c>
      <c r="Q643" s="1">
        <f>IF(AND(A643="",B643&lt;&gt;""),"No name provided. ","")</f>
        <v/>
      </c>
      <c r="R643" s="1">
        <f>IF(AND(A643&lt;&gt;"",B643=""),"No sequence provided. ","")</f>
        <v/>
      </c>
      <c r="S643" s="16">
        <f>IF(AND(P643&lt;&gt;"",E643&lt;&gt;"",NOT(X643)),IF(AND(INDEX(validRnaScaleLowerSizeLimits,MATCH(E643,validRnaScale,0))&lt;=$P643,$P643&lt;=INDEX(validRnaScaleUpperSizeLimits,MATCH(E643,validRnaScale,0))),"","Sequence (length) not available in " &amp; E643 &amp; " scale. "),"")</f>
        <v/>
      </c>
      <c r="T643" s="16">
        <f>IF(AND(P643&lt;&gt;"",E643&lt;&gt;"",NOT(Y643)),IF(AND(INDEX(validRnaPurificationLowerSizeLimits,MATCH(E643,validRnaScale,0),MATCH(D643,validRnaPurificationLowerSizeLimitsHeader,0))&lt;=$P643,$P643&lt;=INDEX(validRnaPurificationUpperSizeLimits,MATCH(E643,validRnaScale,0),MATCH(D643,validRnaPurificationUpperSizeLimitsHeader,0))),"","Combination of purification and scale not available. "),"")</f>
        <v/>
      </c>
      <c r="U643" s="16">
        <f>IF(LEN(A643)&gt;validOligoNameMaxLength,"RNA oligo name is too long. ","")</f>
        <v/>
      </c>
      <c r="V643" s="16">
        <f>IF(AND(A643&lt;&gt;"",NOT(ISNUMBER(SUMPRODUCT(FIND(MID(A643,ROW(INDIRECT("1:"&amp;LEN(A643))),1),validOligoNameCharacters))))),"RNA oligo name contains invalid characters. ","")</f>
        <v/>
      </c>
      <c r="W643" s="16">
        <f>IF(AND(B643&lt;&gt;"",NOT(ISNUMBER(SUMPRODUCT(FIND(MID(B643,ROW(INDIRECT("1:"&amp;LEN(B643))),1),validRnaSequenceCharacters))))),"RNA sequence contains invalid characters. ","")</f>
        <v/>
      </c>
      <c r="X643" s="16">
        <f>OR(Z643)</f>
        <v/>
      </c>
      <c r="Y643" s="16">
        <f>OR(Z643)</f>
        <v/>
      </c>
      <c r="Z643" s="16">
        <f>AND(A643="Leerposition",P643&gt;=2)</f>
        <v/>
      </c>
      <c r="AC643" s="16">
        <f>IF(AND(A643&lt;&gt;"",L643=""),"Physical condition not defined. ","")</f>
        <v/>
      </c>
      <c r="AD643" s="16">
        <f>IF(AND(A643&lt;&gt;"",M643=""),"Datasheet not defined. ","")</f>
        <v/>
      </c>
      <c r="AE643" s="16">
        <f>IF(AND(A643&lt;&gt;"",N643=""),"Aliquoting not defined. ","")</f>
        <v/>
      </c>
    </row>
    <row r="644" ht="10.5" customFormat="1" customHeight="1" s="16">
      <c r="A644" s="25" t="n"/>
      <c r="B644" s="25" t="n"/>
      <c r="C644" s="35">
        <f>IF(B644&lt;&gt;"",LEN(SUBSTITUTE(SUBSTITUTE(B644," ",""),"*","")),"")</f>
        <v/>
      </c>
      <c r="D644" s="19" t="n"/>
      <c r="E644" s="25" t="n"/>
      <c r="F644" s="19" t="n"/>
      <c r="G644" s="19" t="n"/>
      <c r="H644" s="19" t="n"/>
      <c r="I644" s="19" t="n"/>
      <c r="J644" s="19" t="n"/>
      <c r="K644" s="19" t="n"/>
      <c r="L644" s="19" t="n"/>
      <c r="M644" s="19" t="n"/>
      <c r="N644" s="19" t="n"/>
      <c r="O644" s="17">
        <f>Q644 &amp; R644 &amp; U644 &amp; V644 &amp; W644 &amp; S644 &amp; T644 &amp; AC644 &amp; AD644 &amp; AE644</f>
        <v/>
      </c>
      <c r="P644" s="1">
        <f>IF(B644&lt;&gt;"",LEN(SUBSTITUTE(SUBSTITUTE(B644," ",""),"*","")),"")</f>
        <v/>
      </c>
      <c r="Q644" s="1">
        <f>IF(AND(A644="",B644&lt;&gt;""),"No name provided. ","")</f>
        <v/>
      </c>
      <c r="R644" s="1">
        <f>IF(AND(A644&lt;&gt;"",B644=""),"No sequence provided. ","")</f>
        <v/>
      </c>
      <c r="S644" s="16">
        <f>IF(AND(P644&lt;&gt;"",E644&lt;&gt;"",NOT(X644)),IF(AND(INDEX(validRnaScaleLowerSizeLimits,MATCH(E644,validRnaScale,0))&lt;=$P644,$P644&lt;=INDEX(validRnaScaleUpperSizeLimits,MATCH(E644,validRnaScale,0))),"","Sequence (length) not available in " &amp; E644 &amp; " scale. "),"")</f>
        <v/>
      </c>
      <c r="T644" s="16">
        <f>IF(AND(P644&lt;&gt;"",E644&lt;&gt;"",NOT(Y644)),IF(AND(INDEX(validRnaPurificationLowerSizeLimits,MATCH(E644,validRnaScale,0),MATCH(D644,validRnaPurificationLowerSizeLimitsHeader,0))&lt;=$P644,$P644&lt;=INDEX(validRnaPurificationUpperSizeLimits,MATCH(E644,validRnaScale,0),MATCH(D644,validRnaPurificationUpperSizeLimitsHeader,0))),"","Combination of purification and scale not available. "),"")</f>
        <v/>
      </c>
      <c r="U644" s="16">
        <f>IF(LEN(A644)&gt;validOligoNameMaxLength,"RNA oligo name is too long. ","")</f>
        <v/>
      </c>
      <c r="V644" s="16">
        <f>IF(AND(A644&lt;&gt;"",NOT(ISNUMBER(SUMPRODUCT(FIND(MID(A644,ROW(INDIRECT("1:"&amp;LEN(A644))),1),validOligoNameCharacters))))),"RNA oligo name contains invalid characters. ","")</f>
        <v/>
      </c>
      <c r="W644" s="16">
        <f>IF(AND(B644&lt;&gt;"",NOT(ISNUMBER(SUMPRODUCT(FIND(MID(B644,ROW(INDIRECT("1:"&amp;LEN(B644))),1),validRnaSequenceCharacters))))),"RNA sequence contains invalid characters. ","")</f>
        <v/>
      </c>
      <c r="X644" s="16">
        <f>OR(Z644)</f>
        <v/>
      </c>
      <c r="Y644" s="16">
        <f>OR(Z644)</f>
        <v/>
      </c>
      <c r="Z644" s="16">
        <f>AND(A644="Leerposition",P644&gt;=2)</f>
        <v/>
      </c>
      <c r="AC644" s="16">
        <f>IF(AND(A644&lt;&gt;"",L644=""),"Physical condition not defined. ","")</f>
        <v/>
      </c>
      <c r="AD644" s="16">
        <f>IF(AND(A644&lt;&gt;"",M644=""),"Datasheet not defined. ","")</f>
        <v/>
      </c>
      <c r="AE644" s="16">
        <f>IF(AND(A644&lt;&gt;"",N644=""),"Aliquoting not defined. ","")</f>
        <v/>
      </c>
    </row>
    <row r="645" ht="10.5" customFormat="1" customHeight="1" s="16">
      <c r="A645" s="25" t="n"/>
      <c r="B645" s="25" t="n"/>
      <c r="C645" s="35">
        <f>IF(B645&lt;&gt;"",LEN(SUBSTITUTE(SUBSTITUTE(B645," ",""),"*","")),"")</f>
        <v/>
      </c>
      <c r="D645" s="19" t="n"/>
      <c r="E645" s="25" t="n"/>
      <c r="F645" s="19" t="n"/>
      <c r="G645" s="19" t="n"/>
      <c r="H645" s="19" t="n"/>
      <c r="I645" s="19" t="n"/>
      <c r="J645" s="19" t="n"/>
      <c r="K645" s="19" t="n"/>
      <c r="L645" s="19" t="n"/>
      <c r="M645" s="19" t="n"/>
      <c r="N645" s="19" t="n"/>
      <c r="O645" s="17">
        <f>Q645 &amp; R645 &amp; U645 &amp; V645 &amp; W645 &amp; S645 &amp; T645 &amp; AC645 &amp; AD645 &amp; AE645</f>
        <v/>
      </c>
      <c r="P645" s="1">
        <f>IF(B645&lt;&gt;"",LEN(SUBSTITUTE(SUBSTITUTE(B645," ",""),"*","")),"")</f>
        <v/>
      </c>
      <c r="Q645" s="1">
        <f>IF(AND(A645="",B645&lt;&gt;""),"No name provided. ","")</f>
        <v/>
      </c>
      <c r="R645" s="1">
        <f>IF(AND(A645&lt;&gt;"",B645=""),"No sequence provided. ","")</f>
        <v/>
      </c>
      <c r="S645" s="16">
        <f>IF(AND(P645&lt;&gt;"",E645&lt;&gt;"",NOT(X645)),IF(AND(INDEX(validRnaScaleLowerSizeLimits,MATCH(E645,validRnaScale,0))&lt;=$P645,$P645&lt;=INDEX(validRnaScaleUpperSizeLimits,MATCH(E645,validRnaScale,0))),"","Sequence (length) not available in " &amp; E645 &amp; " scale. "),"")</f>
        <v/>
      </c>
      <c r="T645" s="16">
        <f>IF(AND(P645&lt;&gt;"",E645&lt;&gt;"",NOT(Y645)),IF(AND(INDEX(validRnaPurificationLowerSizeLimits,MATCH(E645,validRnaScale,0),MATCH(D645,validRnaPurificationLowerSizeLimitsHeader,0))&lt;=$P645,$P645&lt;=INDEX(validRnaPurificationUpperSizeLimits,MATCH(E645,validRnaScale,0),MATCH(D645,validRnaPurificationUpperSizeLimitsHeader,0))),"","Combination of purification and scale not available. "),"")</f>
        <v/>
      </c>
      <c r="U645" s="16">
        <f>IF(LEN(A645)&gt;validOligoNameMaxLength,"RNA oligo name is too long. ","")</f>
        <v/>
      </c>
      <c r="V645" s="16">
        <f>IF(AND(A645&lt;&gt;"",NOT(ISNUMBER(SUMPRODUCT(FIND(MID(A645,ROW(INDIRECT("1:"&amp;LEN(A645))),1),validOligoNameCharacters))))),"RNA oligo name contains invalid characters. ","")</f>
        <v/>
      </c>
      <c r="W645" s="16">
        <f>IF(AND(B645&lt;&gt;"",NOT(ISNUMBER(SUMPRODUCT(FIND(MID(B645,ROW(INDIRECT("1:"&amp;LEN(B645))),1),validRnaSequenceCharacters))))),"RNA sequence contains invalid characters. ","")</f>
        <v/>
      </c>
      <c r="X645" s="16">
        <f>OR(Z645)</f>
        <v/>
      </c>
      <c r="Y645" s="16">
        <f>OR(Z645)</f>
        <v/>
      </c>
      <c r="Z645" s="16">
        <f>AND(A645="Leerposition",P645&gt;=2)</f>
        <v/>
      </c>
      <c r="AC645" s="16">
        <f>IF(AND(A645&lt;&gt;"",L645=""),"Physical condition not defined. ","")</f>
        <v/>
      </c>
      <c r="AD645" s="16">
        <f>IF(AND(A645&lt;&gt;"",M645=""),"Datasheet not defined. ","")</f>
        <v/>
      </c>
      <c r="AE645" s="16">
        <f>IF(AND(A645&lt;&gt;"",N645=""),"Aliquoting not defined. ","")</f>
        <v/>
      </c>
    </row>
    <row r="646" ht="10.5" customFormat="1" customHeight="1" s="16">
      <c r="A646" s="25" t="n"/>
      <c r="B646" s="25" t="n"/>
      <c r="C646" s="35">
        <f>IF(B646&lt;&gt;"",LEN(SUBSTITUTE(SUBSTITUTE(B646," ",""),"*","")),"")</f>
        <v/>
      </c>
      <c r="D646" s="19" t="n"/>
      <c r="E646" s="25" t="n"/>
      <c r="F646" s="19" t="n"/>
      <c r="G646" s="19" t="n"/>
      <c r="H646" s="19" t="n"/>
      <c r="I646" s="19" t="n"/>
      <c r="J646" s="19" t="n"/>
      <c r="K646" s="19" t="n"/>
      <c r="L646" s="19" t="n"/>
      <c r="M646" s="19" t="n"/>
      <c r="N646" s="19" t="n"/>
      <c r="O646" s="17">
        <f>Q646 &amp; R646 &amp; U646 &amp; V646 &amp; W646 &amp; S646 &amp; T646 &amp; AC646 &amp; AD646 &amp; AE646</f>
        <v/>
      </c>
      <c r="P646" s="1">
        <f>IF(B646&lt;&gt;"",LEN(SUBSTITUTE(SUBSTITUTE(B646," ",""),"*","")),"")</f>
        <v/>
      </c>
      <c r="Q646" s="1">
        <f>IF(AND(A646="",B646&lt;&gt;""),"No name provided. ","")</f>
        <v/>
      </c>
      <c r="R646" s="1">
        <f>IF(AND(A646&lt;&gt;"",B646=""),"No sequence provided. ","")</f>
        <v/>
      </c>
      <c r="S646" s="16">
        <f>IF(AND(P646&lt;&gt;"",E646&lt;&gt;"",NOT(X646)),IF(AND(INDEX(validRnaScaleLowerSizeLimits,MATCH(E646,validRnaScale,0))&lt;=$P646,$P646&lt;=INDEX(validRnaScaleUpperSizeLimits,MATCH(E646,validRnaScale,0))),"","Sequence (length) not available in " &amp; E646 &amp; " scale. "),"")</f>
        <v/>
      </c>
      <c r="T646" s="16">
        <f>IF(AND(P646&lt;&gt;"",E646&lt;&gt;"",NOT(Y646)),IF(AND(INDEX(validRnaPurificationLowerSizeLimits,MATCH(E646,validRnaScale,0),MATCH(D646,validRnaPurificationLowerSizeLimitsHeader,0))&lt;=$P646,$P646&lt;=INDEX(validRnaPurificationUpperSizeLimits,MATCH(E646,validRnaScale,0),MATCH(D646,validRnaPurificationUpperSizeLimitsHeader,0))),"","Combination of purification and scale not available. "),"")</f>
        <v/>
      </c>
      <c r="U646" s="16">
        <f>IF(LEN(A646)&gt;validOligoNameMaxLength,"RNA oligo name is too long. ","")</f>
        <v/>
      </c>
      <c r="V646" s="16">
        <f>IF(AND(A646&lt;&gt;"",NOT(ISNUMBER(SUMPRODUCT(FIND(MID(A646,ROW(INDIRECT("1:"&amp;LEN(A646))),1),validOligoNameCharacters))))),"RNA oligo name contains invalid characters. ","")</f>
        <v/>
      </c>
      <c r="W646" s="16">
        <f>IF(AND(B646&lt;&gt;"",NOT(ISNUMBER(SUMPRODUCT(FIND(MID(B646,ROW(INDIRECT("1:"&amp;LEN(B646))),1),validRnaSequenceCharacters))))),"RNA sequence contains invalid characters. ","")</f>
        <v/>
      </c>
      <c r="X646" s="16">
        <f>OR(Z646)</f>
        <v/>
      </c>
      <c r="Y646" s="16">
        <f>OR(Z646)</f>
        <v/>
      </c>
      <c r="Z646" s="16">
        <f>AND(A646="Leerposition",P646&gt;=2)</f>
        <v/>
      </c>
      <c r="AC646" s="16">
        <f>IF(AND(A646&lt;&gt;"",L646=""),"Physical condition not defined. ","")</f>
        <v/>
      </c>
      <c r="AD646" s="16">
        <f>IF(AND(A646&lt;&gt;"",M646=""),"Datasheet not defined. ","")</f>
        <v/>
      </c>
      <c r="AE646" s="16">
        <f>IF(AND(A646&lt;&gt;"",N646=""),"Aliquoting not defined. ","")</f>
        <v/>
      </c>
    </row>
    <row r="647" ht="10.5" customFormat="1" customHeight="1" s="16">
      <c r="A647" s="25" t="n"/>
      <c r="B647" s="25" t="n"/>
      <c r="C647" s="35">
        <f>IF(B647&lt;&gt;"",LEN(SUBSTITUTE(SUBSTITUTE(B647," ",""),"*","")),"")</f>
        <v/>
      </c>
      <c r="D647" s="19" t="n"/>
      <c r="E647" s="25" t="n"/>
      <c r="F647" s="19" t="n"/>
      <c r="G647" s="19" t="n"/>
      <c r="H647" s="19" t="n"/>
      <c r="I647" s="19" t="n"/>
      <c r="J647" s="19" t="n"/>
      <c r="K647" s="19" t="n"/>
      <c r="L647" s="19" t="n"/>
      <c r="M647" s="19" t="n"/>
      <c r="N647" s="19" t="n"/>
      <c r="O647" s="17">
        <f>Q647 &amp; R647 &amp; U647 &amp; V647 &amp; W647 &amp; S647 &amp; T647 &amp; AC647 &amp; AD647 &amp; AE647</f>
        <v/>
      </c>
      <c r="P647" s="1">
        <f>IF(B647&lt;&gt;"",LEN(SUBSTITUTE(SUBSTITUTE(B647," ",""),"*","")),"")</f>
        <v/>
      </c>
      <c r="Q647" s="1">
        <f>IF(AND(A647="",B647&lt;&gt;""),"No name provided. ","")</f>
        <v/>
      </c>
      <c r="R647" s="1">
        <f>IF(AND(A647&lt;&gt;"",B647=""),"No sequence provided. ","")</f>
        <v/>
      </c>
      <c r="S647" s="16">
        <f>IF(AND(P647&lt;&gt;"",E647&lt;&gt;"",NOT(X647)),IF(AND(INDEX(validRnaScaleLowerSizeLimits,MATCH(E647,validRnaScale,0))&lt;=$P647,$P647&lt;=INDEX(validRnaScaleUpperSizeLimits,MATCH(E647,validRnaScale,0))),"","Sequence (length) not available in " &amp; E647 &amp; " scale. "),"")</f>
        <v/>
      </c>
      <c r="T647" s="16">
        <f>IF(AND(P647&lt;&gt;"",E647&lt;&gt;"",NOT(Y647)),IF(AND(INDEX(validRnaPurificationLowerSizeLimits,MATCH(E647,validRnaScale,0),MATCH(D647,validRnaPurificationLowerSizeLimitsHeader,0))&lt;=$P647,$P647&lt;=INDEX(validRnaPurificationUpperSizeLimits,MATCH(E647,validRnaScale,0),MATCH(D647,validRnaPurificationUpperSizeLimitsHeader,0))),"","Combination of purification and scale not available. "),"")</f>
        <v/>
      </c>
      <c r="U647" s="16">
        <f>IF(LEN(A647)&gt;validOligoNameMaxLength,"RNA oligo name is too long. ","")</f>
        <v/>
      </c>
      <c r="V647" s="16">
        <f>IF(AND(A647&lt;&gt;"",NOT(ISNUMBER(SUMPRODUCT(FIND(MID(A647,ROW(INDIRECT("1:"&amp;LEN(A647))),1),validOligoNameCharacters))))),"RNA oligo name contains invalid characters. ","")</f>
        <v/>
      </c>
      <c r="W647" s="16">
        <f>IF(AND(B647&lt;&gt;"",NOT(ISNUMBER(SUMPRODUCT(FIND(MID(B647,ROW(INDIRECT("1:"&amp;LEN(B647))),1),validRnaSequenceCharacters))))),"RNA sequence contains invalid characters. ","")</f>
        <v/>
      </c>
      <c r="X647" s="16">
        <f>OR(Z647)</f>
        <v/>
      </c>
      <c r="Y647" s="16">
        <f>OR(Z647)</f>
        <v/>
      </c>
      <c r="Z647" s="16">
        <f>AND(A647="Leerposition",P647&gt;=2)</f>
        <v/>
      </c>
      <c r="AC647" s="16">
        <f>IF(AND(A647&lt;&gt;"",L647=""),"Physical condition not defined. ","")</f>
        <v/>
      </c>
      <c r="AD647" s="16">
        <f>IF(AND(A647&lt;&gt;"",M647=""),"Datasheet not defined. ","")</f>
        <v/>
      </c>
      <c r="AE647" s="16">
        <f>IF(AND(A647&lt;&gt;"",N647=""),"Aliquoting not defined. ","")</f>
        <v/>
      </c>
    </row>
    <row r="648" ht="10.5" customFormat="1" customHeight="1" s="16">
      <c r="A648" s="25" t="n"/>
      <c r="B648" s="25" t="n"/>
      <c r="C648" s="35">
        <f>IF(B648&lt;&gt;"",LEN(SUBSTITUTE(SUBSTITUTE(B648," ",""),"*","")),"")</f>
        <v/>
      </c>
      <c r="D648" s="19" t="n"/>
      <c r="E648" s="25" t="n"/>
      <c r="F648" s="19" t="n"/>
      <c r="G648" s="19" t="n"/>
      <c r="H648" s="19" t="n"/>
      <c r="I648" s="19" t="n"/>
      <c r="J648" s="19" t="n"/>
      <c r="K648" s="19" t="n"/>
      <c r="L648" s="19" t="n"/>
      <c r="M648" s="19" t="n"/>
      <c r="N648" s="19" t="n"/>
      <c r="O648" s="17">
        <f>Q648 &amp; R648 &amp; U648 &amp; V648 &amp; W648 &amp; S648 &amp; T648 &amp; AC648 &amp; AD648 &amp; AE648</f>
        <v/>
      </c>
      <c r="P648" s="1">
        <f>IF(B648&lt;&gt;"",LEN(SUBSTITUTE(SUBSTITUTE(B648," ",""),"*","")),"")</f>
        <v/>
      </c>
      <c r="Q648" s="1">
        <f>IF(AND(A648="",B648&lt;&gt;""),"No name provided. ","")</f>
        <v/>
      </c>
      <c r="R648" s="1">
        <f>IF(AND(A648&lt;&gt;"",B648=""),"No sequence provided. ","")</f>
        <v/>
      </c>
      <c r="S648" s="16">
        <f>IF(AND(P648&lt;&gt;"",E648&lt;&gt;"",NOT(X648)),IF(AND(INDEX(validRnaScaleLowerSizeLimits,MATCH(E648,validRnaScale,0))&lt;=$P648,$P648&lt;=INDEX(validRnaScaleUpperSizeLimits,MATCH(E648,validRnaScale,0))),"","Sequence (length) not available in " &amp; E648 &amp; " scale. "),"")</f>
        <v/>
      </c>
      <c r="T648" s="16">
        <f>IF(AND(P648&lt;&gt;"",E648&lt;&gt;"",NOT(Y648)),IF(AND(INDEX(validRnaPurificationLowerSizeLimits,MATCH(E648,validRnaScale,0),MATCH(D648,validRnaPurificationLowerSizeLimitsHeader,0))&lt;=$P648,$P648&lt;=INDEX(validRnaPurificationUpperSizeLimits,MATCH(E648,validRnaScale,0),MATCH(D648,validRnaPurificationUpperSizeLimitsHeader,0))),"","Combination of purification and scale not available. "),"")</f>
        <v/>
      </c>
      <c r="U648" s="16">
        <f>IF(LEN(A648)&gt;validOligoNameMaxLength,"RNA oligo name is too long. ","")</f>
        <v/>
      </c>
      <c r="V648" s="16">
        <f>IF(AND(A648&lt;&gt;"",NOT(ISNUMBER(SUMPRODUCT(FIND(MID(A648,ROW(INDIRECT("1:"&amp;LEN(A648))),1),validOligoNameCharacters))))),"RNA oligo name contains invalid characters. ","")</f>
        <v/>
      </c>
      <c r="W648" s="16">
        <f>IF(AND(B648&lt;&gt;"",NOT(ISNUMBER(SUMPRODUCT(FIND(MID(B648,ROW(INDIRECT("1:"&amp;LEN(B648))),1),validRnaSequenceCharacters))))),"RNA sequence contains invalid characters. ","")</f>
        <v/>
      </c>
      <c r="X648" s="16">
        <f>OR(Z648)</f>
        <v/>
      </c>
      <c r="Y648" s="16">
        <f>OR(Z648)</f>
        <v/>
      </c>
      <c r="Z648" s="16">
        <f>AND(A648="Leerposition",P648&gt;=2)</f>
        <v/>
      </c>
      <c r="AC648" s="16">
        <f>IF(AND(A648&lt;&gt;"",L648=""),"Physical condition not defined. ","")</f>
        <v/>
      </c>
      <c r="AD648" s="16">
        <f>IF(AND(A648&lt;&gt;"",M648=""),"Datasheet not defined. ","")</f>
        <v/>
      </c>
      <c r="AE648" s="16">
        <f>IF(AND(A648&lt;&gt;"",N648=""),"Aliquoting not defined. ","")</f>
        <v/>
      </c>
    </row>
    <row r="649" ht="10.5" customFormat="1" customHeight="1" s="16">
      <c r="A649" s="25" t="n"/>
      <c r="B649" s="25" t="n"/>
      <c r="C649" s="35">
        <f>IF(B649&lt;&gt;"",LEN(SUBSTITUTE(SUBSTITUTE(B649," ",""),"*","")),"")</f>
        <v/>
      </c>
      <c r="D649" s="19" t="n"/>
      <c r="E649" s="25" t="n"/>
      <c r="F649" s="19" t="n"/>
      <c r="G649" s="19" t="n"/>
      <c r="H649" s="19" t="n"/>
      <c r="I649" s="19" t="n"/>
      <c r="J649" s="19" t="n"/>
      <c r="K649" s="19" t="n"/>
      <c r="L649" s="19" t="n"/>
      <c r="M649" s="19" t="n"/>
      <c r="N649" s="19" t="n"/>
      <c r="O649" s="17">
        <f>Q649 &amp; R649 &amp; U649 &amp; V649 &amp; W649 &amp; S649 &amp; T649 &amp; AC649 &amp; AD649 &amp; AE649</f>
        <v/>
      </c>
      <c r="P649" s="1">
        <f>IF(B649&lt;&gt;"",LEN(SUBSTITUTE(SUBSTITUTE(B649," ",""),"*","")),"")</f>
        <v/>
      </c>
      <c r="Q649" s="1">
        <f>IF(AND(A649="",B649&lt;&gt;""),"No name provided. ","")</f>
        <v/>
      </c>
      <c r="R649" s="1">
        <f>IF(AND(A649&lt;&gt;"",B649=""),"No sequence provided. ","")</f>
        <v/>
      </c>
      <c r="S649" s="16">
        <f>IF(AND(P649&lt;&gt;"",E649&lt;&gt;"",NOT(X649)),IF(AND(INDEX(validRnaScaleLowerSizeLimits,MATCH(E649,validRnaScale,0))&lt;=$P649,$P649&lt;=INDEX(validRnaScaleUpperSizeLimits,MATCH(E649,validRnaScale,0))),"","Sequence (length) not available in " &amp; E649 &amp; " scale. "),"")</f>
        <v/>
      </c>
      <c r="T649" s="16">
        <f>IF(AND(P649&lt;&gt;"",E649&lt;&gt;"",NOT(Y649)),IF(AND(INDEX(validRnaPurificationLowerSizeLimits,MATCH(E649,validRnaScale,0),MATCH(D649,validRnaPurificationLowerSizeLimitsHeader,0))&lt;=$P649,$P649&lt;=INDEX(validRnaPurificationUpperSizeLimits,MATCH(E649,validRnaScale,0),MATCH(D649,validRnaPurificationUpperSizeLimitsHeader,0))),"","Combination of purification and scale not available. "),"")</f>
        <v/>
      </c>
      <c r="U649" s="16">
        <f>IF(LEN(A649)&gt;validOligoNameMaxLength,"RNA oligo name is too long. ","")</f>
        <v/>
      </c>
      <c r="V649" s="16">
        <f>IF(AND(A649&lt;&gt;"",NOT(ISNUMBER(SUMPRODUCT(FIND(MID(A649,ROW(INDIRECT("1:"&amp;LEN(A649))),1),validOligoNameCharacters))))),"RNA oligo name contains invalid characters. ","")</f>
        <v/>
      </c>
      <c r="W649" s="16">
        <f>IF(AND(B649&lt;&gt;"",NOT(ISNUMBER(SUMPRODUCT(FIND(MID(B649,ROW(INDIRECT("1:"&amp;LEN(B649))),1),validRnaSequenceCharacters))))),"RNA sequence contains invalid characters. ","")</f>
        <v/>
      </c>
      <c r="X649" s="16">
        <f>OR(Z649)</f>
        <v/>
      </c>
      <c r="Y649" s="16">
        <f>OR(Z649)</f>
        <v/>
      </c>
      <c r="Z649" s="16">
        <f>AND(A649="Leerposition",P649&gt;=2)</f>
        <v/>
      </c>
      <c r="AC649" s="16">
        <f>IF(AND(A649&lt;&gt;"",L649=""),"Physical condition not defined. ","")</f>
        <v/>
      </c>
      <c r="AD649" s="16">
        <f>IF(AND(A649&lt;&gt;"",M649=""),"Datasheet not defined. ","")</f>
        <v/>
      </c>
      <c r="AE649" s="16">
        <f>IF(AND(A649&lt;&gt;"",N649=""),"Aliquoting not defined. ","")</f>
        <v/>
      </c>
    </row>
    <row r="650" ht="10.5" customFormat="1" customHeight="1" s="16">
      <c r="A650" s="25" t="n"/>
      <c r="B650" s="25" t="n"/>
      <c r="C650" s="35">
        <f>IF(B650&lt;&gt;"",LEN(SUBSTITUTE(SUBSTITUTE(B650," ",""),"*","")),"")</f>
        <v/>
      </c>
      <c r="D650" s="19" t="n"/>
      <c r="E650" s="25" t="n"/>
      <c r="F650" s="19" t="n"/>
      <c r="G650" s="19" t="n"/>
      <c r="H650" s="19" t="n"/>
      <c r="I650" s="19" t="n"/>
      <c r="J650" s="19" t="n"/>
      <c r="K650" s="19" t="n"/>
      <c r="L650" s="19" t="n"/>
      <c r="M650" s="19" t="n"/>
      <c r="N650" s="19" t="n"/>
      <c r="O650" s="17">
        <f>Q650 &amp; R650 &amp; U650 &amp; V650 &amp; W650 &amp; S650 &amp; T650 &amp; AC650 &amp; AD650 &amp; AE650</f>
        <v/>
      </c>
      <c r="P650" s="1">
        <f>IF(B650&lt;&gt;"",LEN(SUBSTITUTE(SUBSTITUTE(B650," ",""),"*","")),"")</f>
        <v/>
      </c>
      <c r="Q650" s="1">
        <f>IF(AND(A650="",B650&lt;&gt;""),"No name provided. ","")</f>
        <v/>
      </c>
      <c r="R650" s="1">
        <f>IF(AND(A650&lt;&gt;"",B650=""),"No sequence provided. ","")</f>
        <v/>
      </c>
      <c r="S650" s="16">
        <f>IF(AND(P650&lt;&gt;"",E650&lt;&gt;"",NOT(X650)),IF(AND(INDEX(validRnaScaleLowerSizeLimits,MATCH(E650,validRnaScale,0))&lt;=$P650,$P650&lt;=INDEX(validRnaScaleUpperSizeLimits,MATCH(E650,validRnaScale,0))),"","Sequence (length) not available in " &amp; E650 &amp; " scale. "),"")</f>
        <v/>
      </c>
      <c r="T650" s="16">
        <f>IF(AND(P650&lt;&gt;"",E650&lt;&gt;"",NOT(Y650)),IF(AND(INDEX(validRnaPurificationLowerSizeLimits,MATCH(E650,validRnaScale,0),MATCH(D650,validRnaPurificationLowerSizeLimitsHeader,0))&lt;=$P650,$P650&lt;=INDEX(validRnaPurificationUpperSizeLimits,MATCH(E650,validRnaScale,0),MATCH(D650,validRnaPurificationUpperSizeLimitsHeader,0))),"","Combination of purification and scale not available. "),"")</f>
        <v/>
      </c>
      <c r="U650" s="16">
        <f>IF(LEN(A650)&gt;validOligoNameMaxLength,"RNA oligo name is too long. ","")</f>
        <v/>
      </c>
      <c r="V650" s="16">
        <f>IF(AND(A650&lt;&gt;"",NOT(ISNUMBER(SUMPRODUCT(FIND(MID(A650,ROW(INDIRECT("1:"&amp;LEN(A650))),1),validOligoNameCharacters))))),"RNA oligo name contains invalid characters. ","")</f>
        <v/>
      </c>
      <c r="W650" s="16">
        <f>IF(AND(B650&lt;&gt;"",NOT(ISNUMBER(SUMPRODUCT(FIND(MID(B650,ROW(INDIRECT("1:"&amp;LEN(B650))),1),validRnaSequenceCharacters))))),"RNA sequence contains invalid characters. ","")</f>
        <v/>
      </c>
      <c r="X650" s="16">
        <f>OR(Z650)</f>
        <v/>
      </c>
      <c r="Y650" s="16">
        <f>OR(Z650)</f>
        <v/>
      </c>
      <c r="Z650" s="16">
        <f>AND(A650="Leerposition",P650&gt;=2)</f>
        <v/>
      </c>
      <c r="AC650" s="16">
        <f>IF(AND(A650&lt;&gt;"",L650=""),"Physical condition not defined. ","")</f>
        <v/>
      </c>
      <c r="AD650" s="16">
        <f>IF(AND(A650&lt;&gt;"",M650=""),"Datasheet not defined. ","")</f>
        <v/>
      </c>
      <c r="AE650" s="16">
        <f>IF(AND(A650&lt;&gt;"",N650=""),"Aliquoting not defined. ","")</f>
        <v/>
      </c>
    </row>
    <row r="651" ht="10.5" customFormat="1" customHeight="1" s="16">
      <c r="A651" s="25" t="n"/>
      <c r="B651" s="25" t="n"/>
      <c r="C651" s="35">
        <f>IF(B651&lt;&gt;"",LEN(SUBSTITUTE(SUBSTITUTE(B651," ",""),"*","")),"")</f>
        <v/>
      </c>
      <c r="D651" s="19" t="n"/>
      <c r="E651" s="25" t="n"/>
      <c r="F651" s="19" t="n"/>
      <c r="G651" s="19" t="n"/>
      <c r="H651" s="19" t="n"/>
      <c r="I651" s="19" t="n"/>
      <c r="J651" s="19" t="n"/>
      <c r="K651" s="19" t="n"/>
      <c r="L651" s="19" t="n"/>
      <c r="M651" s="19" t="n"/>
      <c r="N651" s="19" t="n"/>
      <c r="O651" s="17">
        <f>Q651 &amp; R651 &amp; U651 &amp; V651 &amp; W651 &amp; S651 &amp; T651 &amp; AC651 &amp; AD651 &amp; AE651</f>
        <v/>
      </c>
      <c r="P651" s="1">
        <f>IF(B651&lt;&gt;"",LEN(SUBSTITUTE(SUBSTITUTE(B651," ",""),"*","")),"")</f>
        <v/>
      </c>
      <c r="Q651" s="1">
        <f>IF(AND(A651="",B651&lt;&gt;""),"No name provided. ","")</f>
        <v/>
      </c>
      <c r="R651" s="1">
        <f>IF(AND(A651&lt;&gt;"",B651=""),"No sequence provided. ","")</f>
        <v/>
      </c>
      <c r="S651" s="16">
        <f>IF(AND(P651&lt;&gt;"",E651&lt;&gt;"",NOT(X651)),IF(AND(INDEX(validRnaScaleLowerSizeLimits,MATCH(E651,validRnaScale,0))&lt;=$P651,$P651&lt;=INDEX(validRnaScaleUpperSizeLimits,MATCH(E651,validRnaScale,0))),"","Sequence (length) not available in " &amp; E651 &amp; " scale. "),"")</f>
        <v/>
      </c>
      <c r="T651" s="16">
        <f>IF(AND(P651&lt;&gt;"",E651&lt;&gt;"",NOT(Y651)),IF(AND(INDEX(validRnaPurificationLowerSizeLimits,MATCH(E651,validRnaScale,0),MATCH(D651,validRnaPurificationLowerSizeLimitsHeader,0))&lt;=$P651,$P651&lt;=INDEX(validRnaPurificationUpperSizeLimits,MATCH(E651,validRnaScale,0),MATCH(D651,validRnaPurificationUpperSizeLimitsHeader,0))),"","Combination of purification and scale not available. "),"")</f>
        <v/>
      </c>
      <c r="U651" s="16">
        <f>IF(LEN(A651)&gt;validOligoNameMaxLength,"RNA oligo name is too long. ","")</f>
        <v/>
      </c>
      <c r="V651" s="16">
        <f>IF(AND(A651&lt;&gt;"",NOT(ISNUMBER(SUMPRODUCT(FIND(MID(A651,ROW(INDIRECT("1:"&amp;LEN(A651))),1),validOligoNameCharacters))))),"RNA oligo name contains invalid characters. ","")</f>
        <v/>
      </c>
      <c r="W651" s="16">
        <f>IF(AND(B651&lt;&gt;"",NOT(ISNUMBER(SUMPRODUCT(FIND(MID(B651,ROW(INDIRECT("1:"&amp;LEN(B651))),1),validRnaSequenceCharacters))))),"RNA sequence contains invalid characters. ","")</f>
        <v/>
      </c>
      <c r="X651" s="16">
        <f>OR(Z651)</f>
        <v/>
      </c>
      <c r="Y651" s="16">
        <f>OR(Z651)</f>
        <v/>
      </c>
      <c r="Z651" s="16">
        <f>AND(A651="Leerposition",P651&gt;=2)</f>
        <v/>
      </c>
      <c r="AC651" s="16">
        <f>IF(AND(A651&lt;&gt;"",L651=""),"Physical condition not defined. ","")</f>
        <v/>
      </c>
      <c r="AD651" s="16">
        <f>IF(AND(A651&lt;&gt;"",M651=""),"Datasheet not defined. ","")</f>
        <v/>
      </c>
      <c r="AE651" s="16">
        <f>IF(AND(A651&lt;&gt;"",N651=""),"Aliquoting not defined. ","")</f>
        <v/>
      </c>
    </row>
    <row r="652" ht="10.5" customFormat="1" customHeight="1" s="16">
      <c r="A652" s="25" t="n"/>
      <c r="B652" s="25" t="n"/>
      <c r="C652" s="35">
        <f>IF(B652&lt;&gt;"",LEN(SUBSTITUTE(SUBSTITUTE(B652," ",""),"*","")),"")</f>
        <v/>
      </c>
      <c r="D652" s="19" t="n"/>
      <c r="E652" s="25" t="n"/>
      <c r="F652" s="19" t="n"/>
      <c r="G652" s="19" t="n"/>
      <c r="H652" s="19" t="n"/>
      <c r="I652" s="19" t="n"/>
      <c r="J652" s="19" t="n"/>
      <c r="K652" s="19" t="n"/>
      <c r="L652" s="19" t="n"/>
      <c r="M652" s="19" t="n"/>
      <c r="N652" s="19" t="n"/>
      <c r="O652" s="17">
        <f>Q652 &amp; R652 &amp; U652 &amp; V652 &amp; W652 &amp; S652 &amp; T652 &amp; AC652 &amp; AD652 &amp; AE652</f>
        <v/>
      </c>
      <c r="P652" s="1">
        <f>IF(B652&lt;&gt;"",LEN(SUBSTITUTE(SUBSTITUTE(B652," ",""),"*","")),"")</f>
        <v/>
      </c>
      <c r="Q652" s="1">
        <f>IF(AND(A652="",B652&lt;&gt;""),"No name provided. ","")</f>
        <v/>
      </c>
      <c r="R652" s="1">
        <f>IF(AND(A652&lt;&gt;"",B652=""),"No sequence provided. ","")</f>
        <v/>
      </c>
      <c r="S652" s="16">
        <f>IF(AND(P652&lt;&gt;"",E652&lt;&gt;"",NOT(X652)),IF(AND(INDEX(validRnaScaleLowerSizeLimits,MATCH(E652,validRnaScale,0))&lt;=$P652,$P652&lt;=INDEX(validRnaScaleUpperSizeLimits,MATCH(E652,validRnaScale,0))),"","Sequence (length) not available in " &amp; E652 &amp; " scale. "),"")</f>
        <v/>
      </c>
      <c r="T652" s="16">
        <f>IF(AND(P652&lt;&gt;"",E652&lt;&gt;"",NOT(Y652)),IF(AND(INDEX(validRnaPurificationLowerSizeLimits,MATCH(E652,validRnaScale,0),MATCH(D652,validRnaPurificationLowerSizeLimitsHeader,0))&lt;=$P652,$P652&lt;=INDEX(validRnaPurificationUpperSizeLimits,MATCH(E652,validRnaScale,0),MATCH(D652,validRnaPurificationUpperSizeLimitsHeader,0))),"","Combination of purification and scale not available. "),"")</f>
        <v/>
      </c>
      <c r="U652" s="16">
        <f>IF(LEN(A652)&gt;validOligoNameMaxLength,"RNA oligo name is too long. ","")</f>
        <v/>
      </c>
      <c r="V652" s="16">
        <f>IF(AND(A652&lt;&gt;"",NOT(ISNUMBER(SUMPRODUCT(FIND(MID(A652,ROW(INDIRECT("1:"&amp;LEN(A652))),1),validOligoNameCharacters))))),"RNA oligo name contains invalid characters. ","")</f>
        <v/>
      </c>
      <c r="W652" s="16">
        <f>IF(AND(B652&lt;&gt;"",NOT(ISNUMBER(SUMPRODUCT(FIND(MID(B652,ROW(INDIRECT("1:"&amp;LEN(B652))),1),validRnaSequenceCharacters))))),"RNA sequence contains invalid characters. ","")</f>
        <v/>
      </c>
      <c r="X652" s="16">
        <f>OR(Z652)</f>
        <v/>
      </c>
      <c r="Y652" s="16">
        <f>OR(Z652)</f>
        <v/>
      </c>
      <c r="Z652" s="16">
        <f>AND(A652="Leerposition",P652&gt;=2)</f>
        <v/>
      </c>
      <c r="AC652" s="16">
        <f>IF(AND(A652&lt;&gt;"",L652=""),"Physical condition not defined. ","")</f>
        <v/>
      </c>
      <c r="AD652" s="16">
        <f>IF(AND(A652&lt;&gt;"",M652=""),"Datasheet not defined. ","")</f>
        <v/>
      </c>
      <c r="AE652" s="16">
        <f>IF(AND(A652&lt;&gt;"",N652=""),"Aliquoting not defined. ","")</f>
        <v/>
      </c>
    </row>
    <row r="653" ht="10.5" customFormat="1" customHeight="1" s="16">
      <c r="A653" s="25" t="n"/>
      <c r="B653" s="25" t="n"/>
      <c r="C653" s="35">
        <f>IF(B653&lt;&gt;"",LEN(SUBSTITUTE(SUBSTITUTE(B653," ",""),"*","")),"")</f>
        <v/>
      </c>
      <c r="D653" s="19" t="n"/>
      <c r="E653" s="25" t="n"/>
      <c r="F653" s="19" t="n"/>
      <c r="G653" s="19" t="n"/>
      <c r="H653" s="19" t="n"/>
      <c r="I653" s="19" t="n"/>
      <c r="J653" s="19" t="n"/>
      <c r="K653" s="19" t="n"/>
      <c r="L653" s="19" t="n"/>
      <c r="M653" s="19" t="n"/>
      <c r="N653" s="19" t="n"/>
      <c r="O653" s="17">
        <f>Q653 &amp; R653 &amp; U653 &amp; V653 &amp; W653 &amp; S653 &amp; T653 &amp; AC653 &amp; AD653 &amp; AE653</f>
        <v/>
      </c>
      <c r="P653" s="1">
        <f>IF(B653&lt;&gt;"",LEN(SUBSTITUTE(SUBSTITUTE(B653," ",""),"*","")),"")</f>
        <v/>
      </c>
      <c r="Q653" s="1">
        <f>IF(AND(A653="",B653&lt;&gt;""),"No name provided. ","")</f>
        <v/>
      </c>
      <c r="R653" s="1">
        <f>IF(AND(A653&lt;&gt;"",B653=""),"No sequence provided. ","")</f>
        <v/>
      </c>
      <c r="S653" s="16">
        <f>IF(AND(P653&lt;&gt;"",E653&lt;&gt;"",NOT(X653)),IF(AND(INDEX(validRnaScaleLowerSizeLimits,MATCH(E653,validRnaScale,0))&lt;=$P653,$P653&lt;=INDEX(validRnaScaleUpperSizeLimits,MATCH(E653,validRnaScale,0))),"","Sequence (length) not available in " &amp; E653 &amp; " scale. "),"")</f>
        <v/>
      </c>
      <c r="T653" s="16">
        <f>IF(AND(P653&lt;&gt;"",E653&lt;&gt;"",NOT(Y653)),IF(AND(INDEX(validRnaPurificationLowerSizeLimits,MATCH(E653,validRnaScale,0),MATCH(D653,validRnaPurificationLowerSizeLimitsHeader,0))&lt;=$P653,$P653&lt;=INDEX(validRnaPurificationUpperSizeLimits,MATCH(E653,validRnaScale,0),MATCH(D653,validRnaPurificationUpperSizeLimitsHeader,0))),"","Combination of purification and scale not available. "),"")</f>
        <v/>
      </c>
      <c r="U653" s="16">
        <f>IF(LEN(A653)&gt;validOligoNameMaxLength,"RNA oligo name is too long. ","")</f>
        <v/>
      </c>
      <c r="V653" s="16">
        <f>IF(AND(A653&lt;&gt;"",NOT(ISNUMBER(SUMPRODUCT(FIND(MID(A653,ROW(INDIRECT("1:"&amp;LEN(A653))),1),validOligoNameCharacters))))),"RNA oligo name contains invalid characters. ","")</f>
        <v/>
      </c>
      <c r="W653" s="16">
        <f>IF(AND(B653&lt;&gt;"",NOT(ISNUMBER(SUMPRODUCT(FIND(MID(B653,ROW(INDIRECT("1:"&amp;LEN(B653))),1),validRnaSequenceCharacters))))),"RNA sequence contains invalid characters. ","")</f>
        <v/>
      </c>
      <c r="X653" s="16">
        <f>OR(Z653)</f>
        <v/>
      </c>
      <c r="Y653" s="16">
        <f>OR(Z653)</f>
        <v/>
      </c>
      <c r="Z653" s="16">
        <f>AND(A653="Leerposition",P653&gt;=2)</f>
        <v/>
      </c>
      <c r="AC653" s="16">
        <f>IF(AND(A653&lt;&gt;"",L653=""),"Physical condition not defined. ","")</f>
        <v/>
      </c>
      <c r="AD653" s="16">
        <f>IF(AND(A653&lt;&gt;"",M653=""),"Datasheet not defined. ","")</f>
        <v/>
      </c>
      <c r="AE653" s="16">
        <f>IF(AND(A653&lt;&gt;"",N653=""),"Aliquoting not defined. ","")</f>
        <v/>
      </c>
    </row>
    <row r="654" ht="10.5" customFormat="1" customHeight="1" s="16">
      <c r="A654" s="25" t="n"/>
      <c r="B654" s="25" t="n"/>
      <c r="C654" s="35">
        <f>IF(B654&lt;&gt;"",LEN(SUBSTITUTE(SUBSTITUTE(B654," ",""),"*","")),"")</f>
        <v/>
      </c>
      <c r="D654" s="19" t="n"/>
      <c r="E654" s="25" t="n"/>
      <c r="F654" s="19" t="n"/>
      <c r="G654" s="19" t="n"/>
      <c r="H654" s="19" t="n"/>
      <c r="I654" s="19" t="n"/>
      <c r="J654" s="19" t="n"/>
      <c r="K654" s="19" t="n"/>
      <c r="L654" s="19" t="n"/>
      <c r="M654" s="19" t="n"/>
      <c r="N654" s="19" t="n"/>
      <c r="O654" s="17">
        <f>Q654 &amp; R654 &amp; U654 &amp; V654 &amp; W654 &amp; S654 &amp; T654 &amp; AC654 &amp; AD654 &amp; AE654</f>
        <v/>
      </c>
      <c r="P654" s="1">
        <f>IF(B654&lt;&gt;"",LEN(SUBSTITUTE(SUBSTITUTE(B654," ",""),"*","")),"")</f>
        <v/>
      </c>
      <c r="Q654" s="1">
        <f>IF(AND(A654="",B654&lt;&gt;""),"No name provided. ","")</f>
        <v/>
      </c>
      <c r="R654" s="1">
        <f>IF(AND(A654&lt;&gt;"",B654=""),"No sequence provided. ","")</f>
        <v/>
      </c>
      <c r="S654" s="16">
        <f>IF(AND(P654&lt;&gt;"",E654&lt;&gt;"",NOT(X654)),IF(AND(INDEX(validRnaScaleLowerSizeLimits,MATCH(E654,validRnaScale,0))&lt;=$P654,$P654&lt;=INDEX(validRnaScaleUpperSizeLimits,MATCH(E654,validRnaScale,0))),"","Sequence (length) not available in " &amp; E654 &amp; " scale. "),"")</f>
        <v/>
      </c>
      <c r="T654" s="16">
        <f>IF(AND(P654&lt;&gt;"",E654&lt;&gt;"",NOT(Y654)),IF(AND(INDEX(validRnaPurificationLowerSizeLimits,MATCH(E654,validRnaScale,0),MATCH(D654,validRnaPurificationLowerSizeLimitsHeader,0))&lt;=$P654,$P654&lt;=INDEX(validRnaPurificationUpperSizeLimits,MATCH(E654,validRnaScale,0),MATCH(D654,validRnaPurificationUpperSizeLimitsHeader,0))),"","Combination of purification and scale not available. "),"")</f>
        <v/>
      </c>
      <c r="U654" s="16">
        <f>IF(LEN(A654)&gt;validOligoNameMaxLength,"RNA oligo name is too long. ","")</f>
        <v/>
      </c>
      <c r="V654" s="16">
        <f>IF(AND(A654&lt;&gt;"",NOT(ISNUMBER(SUMPRODUCT(FIND(MID(A654,ROW(INDIRECT("1:"&amp;LEN(A654))),1),validOligoNameCharacters))))),"RNA oligo name contains invalid characters. ","")</f>
        <v/>
      </c>
      <c r="W654" s="16">
        <f>IF(AND(B654&lt;&gt;"",NOT(ISNUMBER(SUMPRODUCT(FIND(MID(B654,ROW(INDIRECT("1:"&amp;LEN(B654))),1),validRnaSequenceCharacters))))),"RNA sequence contains invalid characters. ","")</f>
        <v/>
      </c>
      <c r="X654" s="16">
        <f>OR(Z654)</f>
        <v/>
      </c>
      <c r="Y654" s="16">
        <f>OR(Z654)</f>
        <v/>
      </c>
      <c r="Z654" s="16">
        <f>AND(A654="Leerposition",P654&gt;=2)</f>
        <v/>
      </c>
      <c r="AC654" s="16">
        <f>IF(AND(A654&lt;&gt;"",L654=""),"Physical condition not defined. ","")</f>
        <v/>
      </c>
      <c r="AD654" s="16">
        <f>IF(AND(A654&lt;&gt;"",M654=""),"Datasheet not defined. ","")</f>
        <v/>
      </c>
      <c r="AE654" s="16">
        <f>IF(AND(A654&lt;&gt;"",N654=""),"Aliquoting not defined. ","")</f>
        <v/>
      </c>
    </row>
    <row r="655" ht="10.5" customFormat="1" customHeight="1" s="16">
      <c r="A655" s="25" t="n"/>
      <c r="B655" s="25" t="n"/>
      <c r="C655" s="35">
        <f>IF(B655&lt;&gt;"",LEN(SUBSTITUTE(SUBSTITUTE(B655," ",""),"*","")),"")</f>
        <v/>
      </c>
      <c r="D655" s="19" t="n"/>
      <c r="E655" s="25" t="n"/>
      <c r="F655" s="19" t="n"/>
      <c r="G655" s="19" t="n"/>
      <c r="H655" s="19" t="n"/>
      <c r="I655" s="19" t="n"/>
      <c r="J655" s="19" t="n"/>
      <c r="K655" s="19" t="n"/>
      <c r="L655" s="19" t="n"/>
      <c r="M655" s="19" t="n"/>
      <c r="N655" s="19" t="n"/>
      <c r="O655" s="17">
        <f>Q655 &amp; R655 &amp; U655 &amp; V655 &amp; W655 &amp; S655 &amp; T655 &amp; AC655 &amp; AD655 &amp; AE655</f>
        <v/>
      </c>
      <c r="P655" s="1">
        <f>IF(B655&lt;&gt;"",LEN(SUBSTITUTE(SUBSTITUTE(B655," ",""),"*","")),"")</f>
        <v/>
      </c>
      <c r="Q655" s="1">
        <f>IF(AND(A655="",B655&lt;&gt;""),"No name provided. ","")</f>
        <v/>
      </c>
      <c r="R655" s="1">
        <f>IF(AND(A655&lt;&gt;"",B655=""),"No sequence provided. ","")</f>
        <v/>
      </c>
      <c r="S655" s="16">
        <f>IF(AND(P655&lt;&gt;"",E655&lt;&gt;"",NOT(X655)),IF(AND(INDEX(validRnaScaleLowerSizeLimits,MATCH(E655,validRnaScale,0))&lt;=$P655,$P655&lt;=INDEX(validRnaScaleUpperSizeLimits,MATCH(E655,validRnaScale,0))),"","Sequence (length) not available in " &amp; E655 &amp; " scale. "),"")</f>
        <v/>
      </c>
      <c r="T655" s="16">
        <f>IF(AND(P655&lt;&gt;"",E655&lt;&gt;"",NOT(Y655)),IF(AND(INDEX(validRnaPurificationLowerSizeLimits,MATCH(E655,validRnaScale,0),MATCH(D655,validRnaPurificationLowerSizeLimitsHeader,0))&lt;=$P655,$P655&lt;=INDEX(validRnaPurificationUpperSizeLimits,MATCH(E655,validRnaScale,0),MATCH(D655,validRnaPurificationUpperSizeLimitsHeader,0))),"","Combination of purification and scale not available. "),"")</f>
        <v/>
      </c>
      <c r="U655" s="16">
        <f>IF(LEN(A655)&gt;validOligoNameMaxLength,"RNA oligo name is too long. ","")</f>
        <v/>
      </c>
      <c r="V655" s="16">
        <f>IF(AND(A655&lt;&gt;"",NOT(ISNUMBER(SUMPRODUCT(FIND(MID(A655,ROW(INDIRECT("1:"&amp;LEN(A655))),1),validOligoNameCharacters))))),"RNA oligo name contains invalid characters. ","")</f>
        <v/>
      </c>
      <c r="W655" s="16">
        <f>IF(AND(B655&lt;&gt;"",NOT(ISNUMBER(SUMPRODUCT(FIND(MID(B655,ROW(INDIRECT("1:"&amp;LEN(B655))),1),validRnaSequenceCharacters))))),"RNA sequence contains invalid characters. ","")</f>
        <v/>
      </c>
      <c r="X655" s="16">
        <f>OR(Z655)</f>
        <v/>
      </c>
      <c r="Y655" s="16">
        <f>OR(Z655)</f>
        <v/>
      </c>
      <c r="Z655" s="16">
        <f>AND(A655="Leerposition",P655&gt;=2)</f>
        <v/>
      </c>
      <c r="AC655" s="16">
        <f>IF(AND(A655&lt;&gt;"",L655=""),"Physical condition not defined. ","")</f>
        <v/>
      </c>
      <c r="AD655" s="16">
        <f>IF(AND(A655&lt;&gt;"",M655=""),"Datasheet not defined. ","")</f>
        <v/>
      </c>
      <c r="AE655" s="16">
        <f>IF(AND(A655&lt;&gt;"",N655=""),"Aliquoting not defined. ","")</f>
        <v/>
      </c>
    </row>
    <row r="656" ht="10.5" customFormat="1" customHeight="1" s="16">
      <c r="A656" s="25" t="n"/>
      <c r="B656" s="25" t="n"/>
      <c r="C656" s="35">
        <f>IF(B656&lt;&gt;"",LEN(SUBSTITUTE(SUBSTITUTE(B656," ",""),"*","")),"")</f>
        <v/>
      </c>
      <c r="D656" s="19" t="n"/>
      <c r="E656" s="25" t="n"/>
      <c r="F656" s="19" t="n"/>
      <c r="G656" s="19" t="n"/>
      <c r="H656" s="19" t="n"/>
      <c r="I656" s="19" t="n"/>
      <c r="J656" s="19" t="n"/>
      <c r="K656" s="19" t="n"/>
      <c r="L656" s="19" t="n"/>
      <c r="M656" s="19" t="n"/>
      <c r="N656" s="19" t="n"/>
      <c r="O656" s="17">
        <f>Q656 &amp; R656 &amp; U656 &amp; V656 &amp; W656 &amp; S656 &amp; T656 &amp; AC656 &amp; AD656 &amp; AE656</f>
        <v/>
      </c>
      <c r="P656" s="1">
        <f>IF(B656&lt;&gt;"",LEN(SUBSTITUTE(SUBSTITUTE(B656," ",""),"*","")),"")</f>
        <v/>
      </c>
      <c r="Q656" s="1">
        <f>IF(AND(A656="",B656&lt;&gt;""),"No name provided. ","")</f>
        <v/>
      </c>
      <c r="R656" s="1">
        <f>IF(AND(A656&lt;&gt;"",B656=""),"No sequence provided. ","")</f>
        <v/>
      </c>
      <c r="S656" s="16">
        <f>IF(AND(P656&lt;&gt;"",E656&lt;&gt;"",NOT(X656)),IF(AND(INDEX(validRnaScaleLowerSizeLimits,MATCH(E656,validRnaScale,0))&lt;=$P656,$P656&lt;=INDEX(validRnaScaleUpperSizeLimits,MATCH(E656,validRnaScale,0))),"","Sequence (length) not available in " &amp; E656 &amp; " scale. "),"")</f>
        <v/>
      </c>
      <c r="T656" s="16">
        <f>IF(AND(P656&lt;&gt;"",E656&lt;&gt;"",NOT(Y656)),IF(AND(INDEX(validRnaPurificationLowerSizeLimits,MATCH(E656,validRnaScale,0),MATCH(D656,validRnaPurificationLowerSizeLimitsHeader,0))&lt;=$P656,$P656&lt;=INDEX(validRnaPurificationUpperSizeLimits,MATCH(E656,validRnaScale,0),MATCH(D656,validRnaPurificationUpperSizeLimitsHeader,0))),"","Combination of purification and scale not available. "),"")</f>
        <v/>
      </c>
      <c r="U656" s="16">
        <f>IF(LEN(A656)&gt;validOligoNameMaxLength,"RNA oligo name is too long. ","")</f>
        <v/>
      </c>
      <c r="V656" s="16">
        <f>IF(AND(A656&lt;&gt;"",NOT(ISNUMBER(SUMPRODUCT(FIND(MID(A656,ROW(INDIRECT("1:"&amp;LEN(A656))),1),validOligoNameCharacters))))),"RNA oligo name contains invalid characters. ","")</f>
        <v/>
      </c>
      <c r="W656" s="16">
        <f>IF(AND(B656&lt;&gt;"",NOT(ISNUMBER(SUMPRODUCT(FIND(MID(B656,ROW(INDIRECT("1:"&amp;LEN(B656))),1),validRnaSequenceCharacters))))),"RNA sequence contains invalid characters. ","")</f>
        <v/>
      </c>
      <c r="X656" s="16">
        <f>OR(Z656)</f>
        <v/>
      </c>
      <c r="Y656" s="16">
        <f>OR(Z656)</f>
        <v/>
      </c>
      <c r="Z656" s="16">
        <f>AND(A656="Leerposition",P656&gt;=2)</f>
        <v/>
      </c>
      <c r="AC656" s="16">
        <f>IF(AND(A656&lt;&gt;"",L656=""),"Physical condition not defined. ","")</f>
        <v/>
      </c>
      <c r="AD656" s="16">
        <f>IF(AND(A656&lt;&gt;"",M656=""),"Datasheet not defined. ","")</f>
        <v/>
      </c>
      <c r="AE656" s="16">
        <f>IF(AND(A656&lt;&gt;"",N656=""),"Aliquoting not defined. ","")</f>
        <v/>
      </c>
    </row>
    <row r="657" ht="10.5" customFormat="1" customHeight="1" s="16">
      <c r="A657" s="25" t="n"/>
      <c r="B657" s="25" t="n"/>
      <c r="C657" s="35">
        <f>IF(B657&lt;&gt;"",LEN(SUBSTITUTE(SUBSTITUTE(B657," ",""),"*","")),"")</f>
        <v/>
      </c>
      <c r="D657" s="19" t="n"/>
      <c r="E657" s="25" t="n"/>
      <c r="F657" s="19" t="n"/>
      <c r="G657" s="19" t="n"/>
      <c r="H657" s="19" t="n"/>
      <c r="I657" s="19" t="n"/>
      <c r="J657" s="19" t="n"/>
      <c r="K657" s="19" t="n"/>
      <c r="L657" s="19" t="n"/>
      <c r="M657" s="19" t="n"/>
      <c r="N657" s="19" t="n"/>
      <c r="O657" s="17">
        <f>Q657 &amp; R657 &amp; U657 &amp; V657 &amp; W657 &amp; S657 &amp; T657 &amp; AC657 &amp; AD657 &amp; AE657</f>
        <v/>
      </c>
      <c r="P657" s="1">
        <f>IF(B657&lt;&gt;"",LEN(SUBSTITUTE(SUBSTITUTE(B657," ",""),"*","")),"")</f>
        <v/>
      </c>
      <c r="Q657" s="1">
        <f>IF(AND(A657="",B657&lt;&gt;""),"No name provided. ","")</f>
        <v/>
      </c>
      <c r="R657" s="1">
        <f>IF(AND(A657&lt;&gt;"",B657=""),"No sequence provided. ","")</f>
        <v/>
      </c>
      <c r="S657" s="16">
        <f>IF(AND(P657&lt;&gt;"",E657&lt;&gt;"",NOT(X657)),IF(AND(INDEX(validRnaScaleLowerSizeLimits,MATCH(E657,validRnaScale,0))&lt;=$P657,$P657&lt;=INDEX(validRnaScaleUpperSizeLimits,MATCH(E657,validRnaScale,0))),"","Sequence (length) not available in " &amp; E657 &amp; " scale. "),"")</f>
        <v/>
      </c>
      <c r="T657" s="16">
        <f>IF(AND(P657&lt;&gt;"",E657&lt;&gt;"",NOT(Y657)),IF(AND(INDEX(validRnaPurificationLowerSizeLimits,MATCH(E657,validRnaScale,0),MATCH(D657,validRnaPurificationLowerSizeLimitsHeader,0))&lt;=$P657,$P657&lt;=INDEX(validRnaPurificationUpperSizeLimits,MATCH(E657,validRnaScale,0),MATCH(D657,validRnaPurificationUpperSizeLimitsHeader,0))),"","Combination of purification and scale not available. "),"")</f>
        <v/>
      </c>
      <c r="U657" s="16">
        <f>IF(LEN(A657)&gt;validOligoNameMaxLength,"RNA oligo name is too long. ","")</f>
        <v/>
      </c>
      <c r="V657" s="16">
        <f>IF(AND(A657&lt;&gt;"",NOT(ISNUMBER(SUMPRODUCT(FIND(MID(A657,ROW(INDIRECT("1:"&amp;LEN(A657))),1),validOligoNameCharacters))))),"RNA oligo name contains invalid characters. ","")</f>
        <v/>
      </c>
      <c r="W657" s="16">
        <f>IF(AND(B657&lt;&gt;"",NOT(ISNUMBER(SUMPRODUCT(FIND(MID(B657,ROW(INDIRECT("1:"&amp;LEN(B657))),1),validRnaSequenceCharacters))))),"RNA sequence contains invalid characters. ","")</f>
        <v/>
      </c>
      <c r="X657" s="16">
        <f>OR(Z657)</f>
        <v/>
      </c>
      <c r="Y657" s="16">
        <f>OR(Z657)</f>
        <v/>
      </c>
      <c r="Z657" s="16">
        <f>AND(A657="Leerposition",P657&gt;=2)</f>
        <v/>
      </c>
      <c r="AC657" s="16">
        <f>IF(AND(A657&lt;&gt;"",L657=""),"Physical condition not defined. ","")</f>
        <v/>
      </c>
      <c r="AD657" s="16">
        <f>IF(AND(A657&lt;&gt;"",M657=""),"Datasheet not defined. ","")</f>
        <v/>
      </c>
      <c r="AE657" s="16">
        <f>IF(AND(A657&lt;&gt;"",N657=""),"Aliquoting not defined. ","")</f>
        <v/>
      </c>
    </row>
    <row r="658" ht="10.5" customFormat="1" customHeight="1" s="16">
      <c r="A658" s="25" t="n"/>
      <c r="B658" s="25" t="n"/>
      <c r="C658" s="35">
        <f>IF(B658&lt;&gt;"",LEN(SUBSTITUTE(SUBSTITUTE(B658," ",""),"*","")),"")</f>
        <v/>
      </c>
      <c r="D658" s="19" t="n"/>
      <c r="E658" s="25" t="n"/>
      <c r="F658" s="19" t="n"/>
      <c r="G658" s="19" t="n"/>
      <c r="H658" s="19" t="n"/>
      <c r="I658" s="19" t="n"/>
      <c r="J658" s="19" t="n"/>
      <c r="K658" s="19" t="n"/>
      <c r="L658" s="19" t="n"/>
      <c r="M658" s="19" t="n"/>
      <c r="N658" s="19" t="n"/>
      <c r="O658" s="17">
        <f>Q658 &amp; R658 &amp; U658 &amp; V658 &amp; W658 &amp; S658 &amp; T658 &amp; AC658 &amp; AD658 &amp; AE658</f>
        <v/>
      </c>
      <c r="P658" s="1">
        <f>IF(B658&lt;&gt;"",LEN(SUBSTITUTE(SUBSTITUTE(B658," ",""),"*","")),"")</f>
        <v/>
      </c>
      <c r="Q658" s="1">
        <f>IF(AND(A658="",B658&lt;&gt;""),"No name provided. ","")</f>
        <v/>
      </c>
      <c r="R658" s="1">
        <f>IF(AND(A658&lt;&gt;"",B658=""),"No sequence provided. ","")</f>
        <v/>
      </c>
      <c r="S658" s="16">
        <f>IF(AND(P658&lt;&gt;"",E658&lt;&gt;"",NOT(X658)),IF(AND(INDEX(validRnaScaleLowerSizeLimits,MATCH(E658,validRnaScale,0))&lt;=$P658,$P658&lt;=INDEX(validRnaScaleUpperSizeLimits,MATCH(E658,validRnaScale,0))),"","Sequence (length) not available in " &amp; E658 &amp; " scale. "),"")</f>
        <v/>
      </c>
      <c r="T658" s="16">
        <f>IF(AND(P658&lt;&gt;"",E658&lt;&gt;"",NOT(Y658)),IF(AND(INDEX(validRnaPurificationLowerSizeLimits,MATCH(E658,validRnaScale,0),MATCH(D658,validRnaPurificationLowerSizeLimitsHeader,0))&lt;=$P658,$P658&lt;=INDEX(validRnaPurificationUpperSizeLimits,MATCH(E658,validRnaScale,0),MATCH(D658,validRnaPurificationUpperSizeLimitsHeader,0))),"","Combination of purification and scale not available. "),"")</f>
        <v/>
      </c>
      <c r="U658" s="16">
        <f>IF(LEN(A658)&gt;validOligoNameMaxLength,"RNA oligo name is too long. ","")</f>
        <v/>
      </c>
      <c r="V658" s="16">
        <f>IF(AND(A658&lt;&gt;"",NOT(ISNUMBER(SUMPRODUCT(FIND(MID(A658,ROW(INDIRECT("1:"&amp;LEN(A658))),1),validOligoNameCharacters))))),"RNA oligo name contains invalid characters. ","")</f>
        <v/>
      </c>
      <c r="W658" s="16">
        <f>IF(AND(B658&lt;&gt;"",NOT(ISNUMBER(SUMPRODUCT(FIND(MID(B658,ROW(INDIRECT("1:"&amp;LEN(B658))),1),validRnaSequenceCharacters))))),"RNA sequence contains invalid characters. ","")</f>
        <v/>
      </c>
      <c r="X658" s="16">
        <f>OR(Z658)</f>
        <v/>
      </c>
      <c r="Y658" s="16">
        <f>OR(Z658)</f>
        <v/>
      </c>
      <c r="Z658" s="16">
        <f>AND(A658="Leerposition",P658&gt;=2)</f>
        <v/>
      </c>
      <c r="AC658" s="16">
        <f>IF(AND(A658&lt;&gt;"",L658=""),"Physical condition not defined. ","")</f>
        <v/>
      </c>
      <c r="AD658" s="16">
        <f>IF(AND(A658&lt;&gt;"",M658=""),"Datasheet not defined. ","")</f>
        <v/>
      </c>
      <c r="AE658" s="16">
        <f>IF(AND(A658&lt;&gt;"",N658=""),"Aliquoting not defined. ","")</f>
        <v/>
      </c>
    </row>
    <row r="659" ht="10.5" customFormat="1" customHeight="1" s="16">
      <c r="A659" s="25" t="n"/>
      <c r="B659" s="25" t="n"/>
      <c r="C659" s="35">
        <f>IF(B659&lt;&gt;"",LEN(SUBSTITUTE(SUBSTITUTE(B659," ",""),"*","")),"")</f>
        <v/>
      </c>
      <c r="D659" s="19" t="n"/>
      <c r="E659" s="25" t="n"/>
      <c r="F659" s="19" t="n"/>
      <c r="G659" s="19" t="n"/>
      <c r="H659" s="19" t="n"/>
      <c r="I659" s="19" t="n"/>
      <c r="J659" s="19" t="n"/>
      <c r="K659" s="19" t="n"/>
      <c r="L659" s="19" t="n"/>
      <c r="M659" s="19" t="n"/>
      <c r="N659" s="19" t="n"/>
      <c r="O659" s="17">
        <f>Q659 &amp; R659 &amp; U659 &amp; V659 &amp; W659 &amp; S659 &amp; T659 &amp; AC659 &amp; AD659 &amp; AE659</f>
        <v/>
      </c>
      <c r="P659" s="1">
        <f>IF(B659&lt;&gt;"",LEN(SUBSTITUTE(SUBSTITUTE(B659," ",""),"*","")),"")</f>
        <v/>
      </c>
      <c r="Q659" s="1">
        <f>IF(AND(A659="",B659&lt;&gt;""),"No name provided. ","")</f>
        <v/>
      </c>
      <c r="R659" s="1">
        <f>IF(AND(A659&lt;&gt;"",B659=""),"No sequence provided. ","")</f>
        <v/>
      </c>
      <c r="S659" s="16">
        <f>IF(AND(P659&lt;&gt;"",E659&lt;&gt;"",NOT(X659)),IF(AND(INDEX(validRnaScaleLowerSizeLimits,MATCH(E659,validRnaScale,0))&lt;=$P659,$P659&lt;=INDEX(validRnaScaleUpperSizeLimits,MATCH(E659,validRnaScale,0))),"","Sequence (length) not available in " &amp; E659 &amp; " scale. "),"")</f>
        <v/>
      </c>
      <c r="T659" s="16">
        <f>IF(AND(P659&lt;&gt;"",E659&lt;&gt;"",NOT(Y659)),IF(AND(INDEX(validRnaPurificationLowerSizeLimits,MATCH(E659,validRnaScale,0),MATCH(D659,validRnaPurificationLowerSizeLimitsHeader,0))&lt;=$P659,$P659&lt;=INDEX(validRnaPurificationUpperSizeLimits,MATCH(E659,validRnaScale,0),MATCH(D659,validRnaPurificationUpperSizeLimitsHeader,0))),"","Combination of purification and scale not available. "),"")</f>
        <v/>
      </c>
      <c r="U659" s="16">
        <f>IF(LEN(A659)&gt;validOligoNameMaxLength,"RNA oligo name is too long. ","")</f>
        <v/>
      </c>
      <c r="V659" s="16">
        <f>IF(AND(A659&lt;&gt;"",NOT(ISNUMBER(SUMPRODUCT(FIND(MID(A659,ROW(INDIRECT("1:"&amp;LEN(A659))),1),validOligoNameCharacters))))),"RNA oligo name contains invalid characters. ","")</f>
        <v/>
      </c>
      <c r="W659" s="16">
        <f>IF(AND(B659&lt;&gt;"",NOT(ISNUMBER(SUMPRODUCT(FIND(MID(B659,ROW(INDIRECT("1:"&amp;LEN(B659))),1),validRnaSequenceCharacters))))),"RNA sequence contains invalid characters. ","")</f>
        <v/>
      </c>
      <c r="X659" s="16">
        <f>OR(Z659)</f>
        <v/>
      </c>
      <c r="Y659" s="16">
        <f>OR(Z659)</f>
        <v/>
      </c>
      <c r="Z659" s="16">
        <f>AND(A659="Leerposition",P659&gt;=2)</f>
        <v/>
      </c>
      <c r="AC659" s="16">
        <f>IF(AND(A659&lt;&gt;"",L659=""),"Physical condition not defined. ","")</f>
        <v/>
      </c>
      <c r="AD659" s="16">
        <f>IF(AND(A659&lt;&gt;"",M659=""),"Datasheet not defined. ","")</f>
        <v/>
      </c>
      <c r="AE659" s="16">
        <f>IF(AND(A659&lt;&gt;"",N659=""),"Aliquoting not defined. ","")</f>
        <v/>
      </c>
    </row>
    <row r="660" ht="10.5" customFormat="1" customHeight="1" s="16">
      <c r="A660" s="25" t="n"/>
      <c r="B660" s="25" t="n"/>
      <c r="C660" s="35">
        <f>IF(B660&lt;&gt;"",LEN(SUBSTITUTE(SUBSTITUTE(B660," ",""),"*","")),"")</f>
        <v/>
      </c>
      <c r="D660" s="19" t="n"/>
      <c r="E660" s="25" t="n"/>
      <c r="F660" s="19" t="n"/>
      <c r="G660" s="19" t="n"/>
      <c r="H660" s="19" t="n"/>
      <c r="I660" s="19" t="n"/>
      <c r="J660" s="19" t="n"/>
      <c r="K660" s="19" t="n"/>
      <c r="L660" s="19" t="n"/>
      <c r="M660" s="19" t="n"/>
      <c r="N660" s="19" t="n"/>
      <c r="O660" s="17">
        <f>Q660 &amp; R660 &amp; U660 &amp; V660 &amp; W660 &amp; S660 &amp; T660 &amp; AC660 &amp; AD660 &amp; AE660</f>
        <v/>
      </c>
      <c r="P660" s="1">
        <f>IF(B660&lt;&gt;"",LEN(SUBSTITUTE(SUBSTITUTE(B660," ",""),"*","")),"")</f>
        <v/>
      </c>
      <c r="Q660" s="1">
        <f>IF(AND(A660="",B660&lt;&gt;""),"No name provided. ","")</f>
        <v/>
      </c>
      <c r="R660" s="1">
        <f>IF(AND(A660&lt;&gt;"",B660=""),"No sequence provided. ","")</f>
        <v/>
      </c>
      <c r="S660" s="16">
        <f>IF(AND(P660&lt;&gt;"",E660&lt;&gt;"",NOT(X660)),IF(AND(INDEX(validRnaScaleLowerSizeLimits,MATCH(E660,validRnaScale,0))&lt;=$P660,$P660&lt;=INDEX(validRnaScaleUpperSizeLimits,MATCH(E660,validRnaScale,0))),"","Sequence (length) not available in " &amp; E660 &amp; " scale. "),"")</f>
        <v/>
      </c>
      <c r="T660" s="16">
        <f>IF(AND(P660&lt;&gt;"",E660&lt;&gt;"",NOT(Y660)),IF(AND(INDEX(validRnaPurificationLowerSizeLimits,MATCH(E660,validRnaScale,0),MATCH(D660,validRnaPurificationLowerSizeLimitsHeader,0))&lt;=$P660,$P660&lt;=INDEX(validRnaPurificationUpperSizeLimits,MATCH(E660,validRnaScale,0),MATCH(D660,validRnaPurificationUpperSizeLimitsHeader,0))),"","Combination of purification and scale not available. "),"")</f>
        <v/>
      </c>
      <c r="U660" s="16">
        <f>IF(LEN(A660)&gt;validOligoNameMaxLength,"RNA oligo name is too long. ","")</f>
        <v/>
      </c>
      <c r="V660" s="16">
        <f>IF(AND(A660&lt;&gt;"",NOT(ISNUMBER(SUMPRODUCT(FIND(MID(A660,ROW(INDIRECT("1:"&amp;LEN(A660))),1),validOligoNameCharacters))))),"RNA oligo name contains invalid characters. ","")</f>
        <v/>
      </c>
      <c r="W660" s="16">
        <f>IF(AND(B660&lt;&gt;"",NOT(ISNUMBER(SUMPRODUCT(FIND(MID(B660,ROW(INDIRECT("1:"&amp;LEN(B660))),1),validRnaSequenceCharacters))))),"RNA sequence contains invalid characters. ","")</f>
        <v/>
      </c>
      <c r="X660" s="16">
        <f>OR(Z660)</f>
        <v/>
      </c>
      <c r="Y660" s="16">
        <f>OR(Z660)</f>
        <v/>
      </c>
      <c r="Z660" s="16">
        <f>AND(A660="Leerposition",P660&gt;=2)</f>
        <v/>
      </c>
      <c r="AC660" s="16">
        <f>IF(AND(A660&lt;&gt;"",L660=""),"Physical condition not defined. ","")</f>
        <v/>
      </c>
      <c r="AD660" s="16">
        <f>IF(AND(A660&lt;&gt;"",M660=""),"Datasheet not defined. ","")</f>
        <v/>
      </c>
      <c r="AE660" s="16">
        <f>IF(AND(A660&lt;&gt;"",N660=""),"Aliquoting not defined. ","")</f>
        <v/>
      </c>
    </row>
    <row r="661" ht="10.5" customFormat="1" customHeight="1" s="16">
      <c r="A661" s="25" t="n"/>
      <c r="B661" s="25" t="n"/>
      <c r="C661" s="35">
        <f>IF(B661&lt;&gt;"",LEN(SUBSTITUTE(SUBSTITUTE(B661," ",""),"*","")),"")</f>
        <v/>
      </c>
      <c r="D661" s="19" t="n"/>
      <c r="E661" s="25" t="n"/>
      <c r="F661" s="19" t="n"/>
      <c r="G661" s="19" t="n"/>
      <c r="H661" s="19" t="n"/>
      <c r="I661" s="19" t="n"/>
      <c r="J661" s="19" t="n"/>
      <c r="K661" s="19" t="n"/>
      <c r="L661" s="19" t="n"/>
      <c r="M661" s="19" t="n"/>
      <c r="N661" s="19" t="n"/>
      <c r="O661" s="17">
        <f>Q661 &amp; R661 &amp; U661 &amp; V661 &amp; W661 &amp; S661 &amp; T661 &amp; AC661 &amp; AD661 &amp; AE661</f>
        <v/>
      </c>
      <c r="P661" s="1">
        <f>IF(B661&lt;&gt;"",LEN(SUBSTITUTE(SUBSTITUTE(B661," ",""),"*","")),"")</f>
        <v/>
      </c>
      <c r="Q661" s="1">
        <f>IF(AND(A661="",B661&lt;&gt;""),"No name provided. ","")</f>
        <v/>
      </c>
      <c r="R661" s="1">
        <f>IF(AND(A661&lt;&gt;"",B661=""),"No sequence provided. ","")</f>
        <v/>
      </c>
      <c r="S661" s="16">
        <f>IF(AND(P661&lt;&gt;"",E661&lt;&gt;"",NOT(X661)),IF(AND(INDEX(validRnaScaleLowerSizeLimits,MATCH(E661,validRnaScale,0))&lt;=$P661,$P661&lt;=INDEX(validRnaScaleUpperSizeLimits,MATCH(E661,validRnaScale,0))),"","Sequence (length) not available in " &amp; E661 &amp; " scale. "),"")</f>
        <v/>
      </c>
      <c r="T661" s="16">
        <f>IF(AND(P661&lt;&gt;"",E661&lt;&gt;"",NOT(Y661)),IF(AND(INDEX(validRnaPurificationLowerSizeLimits,MATCH(E661,validRnaScale,0),MATCH(D661,validRnaPurificationLowerSizeLimitsHeader,0))&lt;=$P661,$P661&lt;=INDEX(validRnaPurificationUpperSizeLimits,MATCH(E661,validRnaScale,0),MATCH(D661,validRnaPurificationUpperSizeLimitsHeader,0))),"","Combination of purification and scale not available. "),"")</f>
        <v/>
      </c>
      <c r="U661" s="16">
        <f>IF(LEN(A661)&gt;validOligoNameMaxLength,"RNA oligo name is too long. ","")</f>
        <v/>
      </c>
      <c r="V661" s="16">
        <f>IF(AND(A661&lt;&gt;"",NOT(ISNUMBER(SUMPRODUCT(FIND(MID(A661,ROW(INDIRECT("1:"&amp;LEN(A661))),1),validOligoNameCharacters))))),"RNA oligo name contains invalid characters. ","")</f>
        <v/>
      </c>
      <c r="W661" s="16">
        <f>IF(AND(B661&lt;&gt;"",NOT(ISNUMBER(SUMPRODUCT(FIND(MID(B661,ROW(INDIRECT("1:"&amp;LEN(B661))),1),validRnaSequenceCharacters))))),"RNA sequence contains invalid characters. ","")</f>
        <v/>
      </c>
      <c r="X661" s="16">
        <f>OR(Z661)</f>
        <v/>
      </c>
      <c r="Y661" s="16">
        <f>OR(Z661)</f>
        <v/>
      </c>
      <c r="Z661" s="16">
        <f>AND(A661="Leerposition",P661&gt;=2)</f>
        <v/>
      </c>
      <c r="AC661" s="16">
        <f>IF(AND(A661&lt;&gt;"",L661=""),"Physical condition not defined. ","")</f>
        <v/>
      </c>
      <c r="AD661" s="16">
        <f>IF(AND(A661&lt;&gt;"",M661=""),"Datasheet not defined. ","")</f>
        <v/>
      </c>
      <c r="AE661" s="16">
        <f>IF(AND(A661&lt;&gt;"",N661=""),"Aliquoting not defined. ","")</f>
        <v/>
      </c>
    </row>
    <row r="662" ht="10.5" customFormat="1" customHeight="1" s="16">
      <c r="A662" s="25" t="n"/>
      <c r="B662" s="25" t="n"/>
      <c r="C662" s="35">
        <f>IF(B662&lt;&gt;"",LEN(SUBSTITUTE(SUBSTITUTE(B662," ",""),"*","")),"")</f>
        <v/>
      </c>
      <c r="D662" s="19" t="n"/>
      <c r="E662" s="25" t="n"/>
      <c r="F662" s="19" t="n"/>
      <c r="G662" s="19" t="n"/>
      <c r="H662" s="19" t="n"/>
      <c r="I662" s="19" t="n"/>
      <c r="J662" s="19" t="n"/>
      <c r="K662" s="19" t="n"/>
      <c r="L662" s="19" t="n"/>
      <c r="M662" s="19" t="n"/>
      <c r="N662" s="19" t="n"/>
      <c r="O662" s="17">
        <f>Q662 &amp; R662 &amp; U662 &amp; V662 &amp; W662 &amp; S662 &amp; T662 &amp; AC662 &amp; AD662 &amp; AE662</f>
        <v/>
      </c>
      <c r="P662" s="1">
        <f>IF(B662&lt;&gt;"",LEN(SUBSTITUTE(SUBSTITUTE(B662," ",""),"*","")),"")</f>
        <v/>
      </c>
      <c r="Q662" s="1">
        <f>IF(AND(A662="",B662&lt;&gt;""),"No name provided. ","")</f>
        <v/>
      </c>
      <c r="R662" s="1">
        <f>IF(AND(A662&lt;&gt;"",B662=""),"No sequence provided. ","")</f>
        <v/>
      </c>
      <c r="S662" s="16">
        <f>IF(AND(P662&lt;&gt;"",E662&lt;&gt;"",NOT(X662)),IF(AND(INDEX(validRnaScaleLowerSizeLimits,MATCH(E662,validRnaScale,0))&lt;=$P662,$P662&lt;=INDEX(validRnaScaleUpperSizeLimits,MATCH(E662,validRnaScale,0))),"","Sequence (length) not available in " &amp; E662 &amp; " scale. "),"")</f>
        <v/>
      </c>
      <c r="T662" s="16">
        <f>IF(AND(P662&lt;&gt;"",E662&lt;&gt;"",NOT(Y662)),IF(AND(INDEX(validRnaPurificationLowerSizeLimits,MATCH(E662,validRnaScale,0),MATCH(D662,validRnaPurificationLowerSizeLimitsHeader,0))&lt;=$P662,$P662&lt;=INDEX(validRnaPurificationUpperSizeLimits,MATCH(E662,validRnaScale,0),MATCH(D662,validRnaPurificationUpperSizeLimitsHeader,0))),"","Combination of purification and scale not available. "),"")</f>
        <v/>
      </c>
      <c r="U662" s="16">
        <f>IF(LEN(A662)&gt;validOligoNameMaxLength,"RNA oligo name is too long. ","")</f>
        <v/>
      </c>
      <c r="V662" s="16">
        <f>IF(AND(A662&lt;&gt;"",NOT(ISNUMBER(SUMPRODUCT(FIND(MID(A662,ROW(INDIRECT("1:"&amp;LEN(A662))),1),validOligoNameCharacters))))),"RNA oligo name contains invalid characters. ","")</f>
        <v/>
      </c>
      <c r="W662" s="16">
        <f>IF(AND(B662&lt;&gt;"",NOT(ISNUMBER(SUMPRODUCT(FIND(MID(B662,ROW(INDIRECT("1:"&amp;LEN(B662))),1),validRnaSequenceCharacters))))),"RNA sequence contains invalid characters. ","")</f>
        <v/>
      </c>
      <c r="X662" s="16">
        <f>OR(Z662)</f>
        <v/>
      </c>
      <c r="Y662" s="16">
        <f>OR(Z662)</f>
        <v/>
      </c>
      <c r="Z662" s="16">
        <f>AND(A662="Leerposition",P662&gt;=2)</f>
        <v/>
      </c>
      <c r="AC662" s="16">
        <f>IF(AND(A662&lt;&gt;"",L662=""),"Physical condition not defined. ","")</f>
        <v/>
      </c>
      <c r="AD662" s="16">
        <f>IF(AND(A662&lt;&gt;"",M662=""),"Datasheet not defined. ","")</f>
        <v/>
      </c>
      <c r="AE662" s="16">
        <f>IF(AND(A662&lt;&gt;"",N662=""),"Aliquoting not defined. ","")</f>
        <v/>
      </c>
    </row>
    <row r="663" ht="10.5" customFormat="1" customHeight="1" s="16">
      <c r="A663" s="25" t="n"/>
      <c r="B663" s="25" t="n"/>
      <c r="C663" s="35">
        <f>IF(B663&lt;&gt;"",LEN(SUBSTITUTE(SUBSTITUTE(B663," ",""),"*","")),"")</f>
        <v/>
      </c>
      <c r="D663" s="19" t="n"/>
      <c r="E663" s="25" t="n"/>
      <c r="F663" s="19" t="n"/>
      <c r="G663" s="19" t="n"/>
      <c r="H663" s="19" t="n"/>
      <c r="I663" s="19" t="n"/>
      <c r="J663" s="19" t="n"/>
      <c r="K663" s="19" t="n"/>
      <c r="L663" s="19" t="n"/>
      <c r="M663" s="19" t="n"/>
      <c r="N663" s="19" t="n"/>
      <c r="O663" s="17">
        <f>Q663 &amp; R663 &amp; U663 &amp; V663 &amp; W663 &amp; S663 &amp; T663 &amp; AC663 &amp; AD663 &amp; AE663</f>
        <v/>
      </c>
      <c r="P663" s="1">
        <f>IF(B663&lt;&gt;"",LEN(SUBSTITUTE(SUBSTITUTE(B663," ",""),"*","")),"")</f>
        <v/>
      </c>
      <c r="Q663" s="1">
        <f>IF(AND(A663="",B663&lt;&gt;""),"No name provided. ","")</f>
        <v/>
      </c>
      <c r="R663" s="1">
        <f>IF(AND(A663&lt;&gt;"",B663=""),"No sequence provided. ","")</f>
        <v/>
      </c>
      <c r="S663" s="16">
        <f>IF(AND(P663&lt;&gt;"",E663&lt;&gt;"",NOT(X663)),IF(AND(INDEX(validRnaScaleLowerSizeLimits,MATCH(E663,validRnaScale,0))&lt;=$P663,$P663&lt;=INDEX(validRnaScaleUpperSizeLimits,MATCH(E663,validRnaScale,0))),"","Sequence (length) not available in " &amp; E663 &amp; " scale. "),"")</f>
        <v/>
      </c>
      <c r="T663" s="16">
        <f>IF(AND(P663&lt;&gt;"",E663&lt;&gt;"",NOT(Y663)),IF(AND(INDEX(validRnaPurificationLowerSizeLimits,MATCH(E663,validRnaScale,0),MATCH(D663,validRnaPurificationLowerSizeLimitsHeader,0))&lt;=$P663,$P663&lt;=INDEX(validRnaPurificationUpperSizeLimits,MATCH(E663,validRnaScale,0),MATCH(D663,validRnaPurificationUpperSizeLimitsHeader,0))),"","Combination of purification and scale not available. "),"")</f>
        <v/>
      </c>
      <c r="U663" s="16">
        <f>IF(LEN(A663)&gt;validOligoNameMaxLength,"RNA oligo name is too long. ","")</f>
        <v/>
      </c>
      <c r="V663" s="16">
        <f>IF(AND(A663&lt;&gt;"",NOT(ISNUMBER(SUMPRODUCT(FIND(MID(A663,ROW(INDIRECT("1:"&amp;LEN(A663))),1),validOligoNameCharacters))))),"RNA oligo name contains invalid characters. ","")</f>
        <v/>
      </c>
      <c r="W663" s="16">
        <f>IF(AND(B663&lt;&gt;"",NOT(ISNUMBER(SUMPRODUCT(FIND(MID(B663,ROW(INDIRECT("1:"&amp;LEN(B663))),1),validRnaSequenceCharacters))))),"RNA sequence contains invalid characters. ","")</f>
        <v/>
      </c>
      <c r="X663" s="16">
        <f>OR(Z663)</f>
        <v/>
      </c>
      <c r="Y663" s="16">
        <f>OR(Z663)</f>
        <v/>
      </c>
      <c r="Z663" s="16">
        <f>AND(A663="Leerposition",P663&gt;=2)</f>
        <v/>
      </c>
      <c r="AC663" s="16">
        <f>IF(AND(A663&lt;&gt;"",L663=""),"Physical condition not defined. ","")</f>
        <v/>
      </c>
      <c r="AD663" s="16">
        <f>IF(AND(A663&lt;&gt;"",M663=""),"Datasheet not defined. ","")</f>
        <v/>
      </c>
      <c r="AE663" s="16">
        <f>IF(AND(A663&lt;&gt;"",N663=""),"Aliquoting not defined. ","")</f>
        <v/>
      </c>
    </row>
    <row r="664" ht="10.5" customFormat="1" customHeight="1" s="16">
      <c r="A664" s="25" t="n"/>
      <c r="B664" s="25" t="n"/>
      <c r="C664" s="35">
        <f>IF(B664&lt;&gt;"",LEN(SUBSTITUTE(SUBSTITUTE(B664," ",""),"*","")),"")</f>
        <v/>
      </c>
      <c r="D664" s="19" t="n"/>
      <c r="E664" s="25" t="n"/>
      <c r="F664" s="19" t="n"/>
      <c r="G664" s="19" t="n"/>
      <c r="H664" s="19" t="n"/>
      <c r="I664" s="19" t="n"/>
      <c r="J664" s="19" t="n"/>
      <c r="K664" s="19" t="n"/>
      <c r="L664" s="19" t="n"/>
      <c r="M664" s="19" t="n"/>
      <c r="N664" s="19" t="n"/>
      <c r="O664" s="17">
        <f>Q664 &amp; R664 &amp; U664 &amp; V664 &amp; W664 &amp; S664 &amp; T664 &amp; AC664 &amp; AD664 &amp; AE664</f>
        <v/>
      </c>
      <c r="P664" s="1">
        <f>IF(B664&lt;&gt;"",LEN(SUBSTITUTE(SUBSTITUTE(B664," ",""),"*","")),"")</f>
        <v/>
      </c>
      <c r="Q664" s="1">
        <f>IF(AND(A664="",B664&lt;&gt;""),"No name provided. ","")</f>
        <v/>
      </c>
      <c r="R664" s="1">
        <f>IF(AND(A664&lt;&gt;"",B664=""),"No sequence provided. ","")</f>
        <v/>
      </c>
      <c r="S664" s="16">
        <f>IF(AND(P664&lt;&gt;"",E664&lt;&gt;"",NOT(X664)),IF(AND(INDEX(validRnaScaleLowerSizeLimits,MATCH(E664,validRnaScale,0))&lt;=$P664,$P664&lt;=INDEX(validRnaScaleUpperSizeLimits,MATCH(E664,validRnaScale,0))),"","Sequence (length) not available in " &amp; E664 &amp; " scale. "),"")</f>
        <v/>
      </c>
      <c r="T664" s="16">
        <f>IF(AND(P664&lt;&gt;"",E664&lt;&gt;"",NOT(Y664)),IF(AND(INDEX(validRnaPurificationLowerSizeLimits,MATCH(E664,validRnaScale,0),MATCH(D664,validRnaPurificationLowerSizeLimitsHeader,0))&lt;=$P664,$P664&lt;=INDEX(validRnaPurificationUpperSizeLimits,MATCH(E664,validRnaScale,0),MATCH(D664,validRnaPurificationUpperSizeLimitsHeader,0))),"","Combination of purification and scale not available. "),"")</f>
        <v/>
      </c>
      <c r="U664" s="16">
        <f>IF(LEN(A664)&gt;validOligoNameMaxLength,"RNA oligo name is too long. ","")</f>
        <v/>
      </c>
      <c r="V664" s="16">
        <f>IF(AND(A664&lt;&gt;"",NOT(ISNUMBER(SUMPRODUCT(FIND(MID(A664,ROW(INDIRECT("1:"&amp;LEN(A664))),1),validOligoNameCharacters))))),"RNA oligo name contains invalid characters. ","")</f>
        <v/>
      </c>
      <c r="W664" s="16">
        <f>IF(AND(B664&lt;&gt;"",NOT(ISNUMBER(SUMPRODUCT(FIND(MID(B664,ROW(INDIRECT("1:"&amp;LEN(B664))),1),validRnaSequenceCharacters))))),"RNA sequence contains invalid characters. ","")</f>
        <v/>
      </c>
      <c r="X664" s="16">
        <f>OR(Z664)</f>
        <v/>
      </c>
      <c r="Y664" s="16">
        <f>OR(Z664)</f>
        <v/>
      </c>
      <c r="Z664" s="16">
        <f>AND(A664="Leerposition",P664&gt;=2)</f>
        <v/>
      </c>
      <c r="AC664" s="16">
        <f>IF(AND(A664&lt;&gt;"",L664=""),"Physical condition not defined. ","")</f>
        <v/>
      </c>
      <c r="AD664" s="16">
        <f>IF(AND(A664&lt;&gt;"",M664=""),"Datasheet not defined. ","")</f>
        <v/>
      </c>
      <c r="AE664" s="16">
        <f>IF(AND(A664&lt;&gt;"",N664=""),"Aliquoting not defined. ","")</f>
        <v/>
      </c>
    </row>
    <row r="665" ht="10.5" customFormat="1" customHeight="1" s="16">
      <c r="A665" s="25" t="n"/>
      <c r="B665" s="25" t="n"/>
      <c r="C665" s="35">
        <f>IF(B665&lt;&gt;"",LEN(SUBSTITUTE(SUBSTITUTE(B665," ",""),"*","")),"")</f>
        <v/>
      </c>
      <c r="D665" s="19" t="n"/>
      <c r="E665" s="25" t="n"/>
      <c r="F665" s="19" t="n"/>
      <c r="G665" s="19" t="n"/>
      <c r="H665" s="19" t="n"/>
      <c r="I665" s="19" t="n"/>
      <c r="J665" s="19" t="n"/>
      <c r="K665" s="19" t="n"/>
      <c r="L665" s="19" t="n"/>
      <c r="M665" s="19" t="n"/>
      <c r="N665" s="19" t="n"/>
      <c r="O665" s="17">
        <f>Q665 &amp; R665 &amp; U665 &amp; V665 &amp; W665 &amp; S665 &amp; T665 &amp; AC665 &amp; AD665 &amp; AE665</f>
        <v/>
      </c>
      <c r="P665" s="1">
        <f>IF(B665&lt;&gt;"",LEN(SUBSTITUTE(SUBSTITUTE(B665," ",""),"*","")),"")</f>
        <v/>
      </c>
      <c r="Q665" s="1">
        <f>IF(AND(A665="",B665&lt;&gt;""),"No name provided. ","")</f>
        <v/>
      </c>
      <c r="R665" s="1">
        <f>IF(AND(A665&lt;&gt;"",B665=""),"No sequence provided. ","")</f>
        <v/>
      </c>
      <c r="S665" s="16">
        <f>IF(AND(P665&lt;&gt;"",E665&lt;&gt;"",NOT(X665)),IF(AND(INDEX(validRnaScaleLowerSizeLimits,MATCH(E665,validRnaScale,0))&lt;=$P665,$P665&lt;=INDEX(validRnaScaleUpperSizeLimits,MATCH(E665,validRnaScale,0))),"","Sequence (length) not available in " &amp; E665 &amp; " scale. "),"")</f>
        <v/>
      </c>
      <c r="T665" s="16">
        <f>IF(AND(P665&lt;&gt;"",E665&lt;&gt;"",NOT(Y665)),IF(AND(INDEX(validRnaPurificationLowerSizeLimits,MATCH(E665,validRnaScale,0),MATCH(D665,validRnaPurificationLowerSizeLimitsHeader,0))&lt;=$P665,$P665&lt;=INDEX(validRnaPurificationUpperSizeLimits,MATCH(E665,validRnaScale,0),MATCH(D665,validRnaPurificationUpperSizeLimitsHeader,0))),"","Combination of purification and scale not available. "),"")</f>
        <v/>
      </c>
      <c r="U665" s="16">
        <f>IF(LEN(A665)&gt;validOligoNameMaxLength,"RNA oligo name is too long. ","")</f>
        <v/>
      </c>
      <c r="V665" s="16">
        <f>IF(AND(A665&lt;&gt;"",NOT(ISNUMBER(SUMPRODUCT(FIND(MID(A665,ROW(INDIRECT("1:"&amp;LEN(A665))),1),validOligoNameCharacters))))),"RNA oligo name contains invalid characters. ","")</f>
        <v/>
      </c>
      <c r="W665" s="16">
        <f>IF(AND(B665&lt;&gt;"",NOT(ISNUMBER(SUMPRODUCT(FIND(MID(B665,ROW(INDIRECT("1:"&amp;LEN(B665))),1),validRnaSequenceCharacters))))),"RNA sequence contains invalid characters. ","")</f>
        <v/>
      </c>
      <c r="X665" s="16">
        <f>OR(Z665)</f>
        <v/>
      </c>
      <c r="Y665" s="16">
        <f>OR(Z665)</f>
        <v/>
      </c>
      <c r="Z665" s="16">
        <f>AND(A665="Leerposition",P665&gt;=2)</f>
        <v/>
      </c>
      <c r="AC665" s="16">
        <f>IF(AND(A665&lt;&gt;"",L665=""),"Physical condition not defined. ","")</f>
        <v/>
      </c>
      <c r="AD665" s="16">
        <f>IF(AND(A665&lt;&gt;"",M665=""),"Datasheet not defined. ","")</f>
        <v/>
      </c>
      <c r="AE665" s="16">
        <f>IF(AND(A665&lt;&gt;"",N665=""),"Aliquoting not defined. ","")</f>
        <v/>
      </c>
    </row>
    <row r="666" ht="10.5" customFormat="1" customHeight="1" s="16">
      <c r="A666" s="25" t="n"/>
      <c r="B666" s="25" t="n"/>
      <c r="C666" s="35">
        <f>IF(B666&lt;&gt;"",LEN(SUBSTITUTE(SUBSTITUTE(B666," ",""),"*","")),"")</f>
        <v/>
      </c>
      <c r="D666" s="19" t="n"/>
      <c r="E666" s="25" t="n"/>
      <c r="F666" s="19" t="n"/>
      <c r="G666" s="19" t="n"/>
      <c r="H666" s="19" t="n"/>
      <c r="I666" s="19" t="n"/>
      <c r="J666" s="19" t="n"/>
      <c r="K666" s="19" t="n"/>
      <c r="L666" s="19" t="n"/>
      <c r="M666" s="19" t="n"/>
      <c r="N666" s="19" t="n"/>
      <c r="O666" s="17">
        <f>Q666 &amp; R666 &amp; U666 &amp; V666 &amp; W666 &amp; S666 &amp; T666 &amp; AC666 &amp; AD666 &amp; AE666</f>
        <v/>
      </c>
      <c r="P666" s="1">
        <f>IF(B666&lt;&gt;"",LEN(SUBSTITUTE(SUBSTITUTE(B666," ",""),"*","")),"")</f>
        <v/>
      </c>
      <c r="Q666" s="1">
        <f>IF(AND(A666="",B666&lt;&gt;""),"No name provided. ","")</f>
        <v/>
      </c>
      <c r="R666" s="1">
        <f>IF(AND(A666&lt;&gt;"",B666=""),"No sequence provided. ","")</f>
        <v/>
      </c>
      <c r="S666" s="16">
        <f>IF(AND(P666&lt;&gt;"",E666&lt;&gt;"",NOT(X666)),IF(AND(INDEX(validRnaScaleLowerSizeLimits,MATCH(E666,validRnaScale,0))&lt;=$P666,$P666&lt;=INDEX(validRnaScaleUpperSizeLimits,MATCH(E666,validRnaScale,0))),"","Sequence (length) not available in " &amp; E666 &amp; " scale. "),"")</f>
        <v/>
      </c>
      <c r="T666" s="16">
        <f>IF(AND(P666&lt;&gt;"",E666&lt;&gt;"",NOT(Y666)),IF(AND(INDEX(validRnaPurificationLowerSizeLimits,MATCH(E666,validRnaScale,0),MATCH(D666,validRnaPurificationLowerSizeLimitsHeader,0))&lt;=$P666,$P666&lt;=INDEX(validRnaPurificationUpperSizeLimits,MATCH(E666,validRnaScale,0),MATCH(D666,validRnaPurificationUpperSizeLimitsHeader,0))),"","Combination of purification and scale not available. "),"")</f>
        <v/>
      </c>
      <c r="U666" s="16">
        <f>IF(LEN(A666)&gt;validOligoNameMaxLength,"RNA oligo name is too long. ","")</f>
        <v/>
      </c>
      <c r="V666" s="16">
        <f>IF(AND(A666&lt;&gt;"",NOT(ISNUMBER(SUMPRODUCT(FIND(MID(A666,ROW(INDIRECT("1:"&amp;LEN(A666))),1),validOligoNameCharacters))))),"RNA oligo name contains invalid characters. ","")</f>
        <v/>
      </c>
      <c r="W666" s="16">
        <f>IF(AND(B666&lt;&gt;"",NOT(ISNUMBER(SUMPRODUCT(FIND(MID(B666,ROW(INDIRECT("1:"&amp;LEN(B666))),1),validRnaSequenceCharacters))))),"RNA sequence contains invalid characters. ","")</f>
        <v/>
      </c>
      <c r="X666" s="16">
        <f>OR(Z666)</f>
        <v/>
      </c>
      <c r="Y666" s="16">
        <f>OR(Z666)</f>
        <v/>
      </c>
      <c r="Z666" s="16">
        <f>AND(A666="Leerposition",P666&gt;=2)</f>
        <v/>
      </c>
      <c r="AC666" s="16">
        <f>IF(AND(A666&lt;&gt;"",L666=""),"Physical condition not defined. ","")</f>
        <v/>
      </c>
      <c r="AD666" s="16">
        <f>IF(AND(A666&lt;&gt;"",M666=""),"Datasheet not defined. ","")</f>
        <v/>
      </c>
      <c r="AE666" s="16">
        <f>IF(AND(A666&lt;&gt;"",N666=""),"Aliquoting not defined. ","")</f>
        <v/>
      </c>
    </row>
    <row r="667" ht="10.5" customFormat="1" customHeight="1" s="16">
      <c r="A667" s="25" t="n"/>
      <c r="B667" s="25" t="n"/>
      <c r="C667" s="35">
        <f>IF(B667&lt;&gt;"",LEN(SUBSTITUTE(SUBSTITUTE(B667," ",""),"*","")),"")</f>
        <v/>
      </c>
      <c r="D667" s="19" t="n"/>
      <c r="E667" s="25" t="n"/>
      <c r="F667" s="19" t="n"/>
      <c r="G667" s="19" t="n"/>
      <c r="H667" s="19" t="n"/>
      <c r="I667" s="19" t="n"/>
      <c r="J667" s="19" t="n"/>
      <c r="K667" s="19" t="n"/>
      <c r="L667" s="19" t="n"/>
      <c r="M667" s="19" t="n"/>
      <c r="N667" s="19" t="n"/>
      <c r="O667" s="17">
        <f>Q667 &amp; R667 &amp; U667 &amp; V667 &amp; W667 &amp; S667 &amp; T667 &amp; AC667 &amp; AD667 &amp; AE667</f>
        <v/>
      </c>
      <c r="P667" s="1">
        <f>IF(B667&lt;&gt;"",LEN(SUBSTITUTE(SUBSTITUTE(B667," ",""),"*","")),"")</f>
        <v/>
      </c>
      <c r="Q667" s="1">
        <f>IF(AND(A667="",B667&lt;&gt;""),"No name provided. ","")</f>
        <v/>
      </c>
      <c r="R667" s="1">
        <f>IF(AND(A667&lt;&gt;"",B667=""),"No sequence provided. ","")</f>
        <v/>
      </c>
      <c r="S667" s="16">
        <f>IF(AND(P667&lt;&gt;"",E667&lt;&gt;"",NOT(X667)),IF(AND(INDEX(validRnaScaleLowerSizeLimits,MATCH(E667,validRnaScale,0))&lt;=$P667,$P667&lt;=INDEX(validRnaScaleUpperSizeLimits,MATCH(E667,validRnaScale,0))),"","Sequence (length) not available in " &amp; E667 &amp; " scale. "),"")</f>
        <v/>
      </c>
      <c r="T667" s="16">
        <f>IF(AND(P667&lt;&gt;"",E667&lt;&gt;"",NOT(Y667)),IF(AND(INDEX(validRnaPurificationLowerSizeLimits,MATCH(E667,validRnaScale,0),MATCH(D667,validRnaPurificationLowerSizeLimitsHeader,0))&lt;=$P667,$P667&lt;=INDEX(validRnaPurificationUpperSizeLimits,MATCH(E667,validRnaScale,0),MATCH(D667,validRnaPurificationUpperSizeLimitsHeader,0))),"","Combination of purification and scale not available. "),"")</f>
        <v/>
      </c>
      <c r="U667" s="16">
        <f>IF(LEN(A667)&gt;validOligoNameMaxLength,"RNA oligo name is too long. ","")</f>
        <v/>
      </c>
      <c r="V667" s="16">
        <f>IF(AND(A667&lt;&gt;"",NOT(ISNUMBER(SUMPRODUCT(FIND(MID(A667,ROW(INDIRECT("1:"&amp;LEN(A667))),1),validOligoNameCharacters))))),"RNA oligo name contains invalid characters. ","")</f>
        <v/>
      </c>
      <c r="W667" s="16">
        <f>IF(AND(B667&lt;&gt;"",NOT(ISNUMBER(SUMPRODUCT(FIND(MID(B667,ROW(INDIRECT("1:"&amp;LEN(B667))),1),validRnaSequenceCharacters))))),"RNA sequence contains invalid characters. ","")</f>
        <v/>
      </c>
      <c r="X667" s="16">
        <f>OR(Z667)</f>
        <v/>
      </c>
      <c r="Y667" s="16">
        <f>OR(Z667)</f>
        <v/>
      </c>
      <c r="Z667" s="16">
        <f>AND(A667="Leerposition",P667&gt;=2)</f>
        <v/>
      </c>
      <c r="AC667" s="16">
        <f>IF(AND(A667&lt;&gt;"",L667=""),"Physical condition not defined. ","")</f>
        <v/>
      </c>
      <c r="AD667" s="16">
        <f>IF(AND(A667&lt;&gt;"",M667=""),"Datasheet not defined. ","")</f>
        <v/>
      </c>
      <c r="AE667" s="16">
        <f>IF(AND(A667&lt;&gt;"",N667=""),"Aliquoting not defined. ","")</f>
        <v/>
      </c>
    </row>
    <row r="668" ht="10.5" customFormat="1" customHeight="1" s="16">
      <c r="A668" s="25" t="n"/>
      <c r="B668" s="25" t="n"/>
      <c r="C668" s="35">
        <f>IF(B668&lt;&gt;"",LEN(SUBSTITUTE(SUBSTITUTE(B668," ",""),"*","")),"")</f>
        <v/>
      </c>
      <c r="D668" s="19" t="n"/>
      <c r="E668" s="25" t="n"/>
      <c r="F668" s="19" t="n"/>
      <c r="G668" s="19" t="n"/>
      <c r="H668" s="19" t="n"/>
      <c r="I668" s="19" t="n"/>
      <c r="J668" s="19" t="n"/>
      <c r="K668" s="19" t="n"/>
      <c r="L668" s="19" t="n"/>
      <c r="M668" s="19" t="n"/>
      <c r="N668" s="19" t="n"/>
      <c r="O668" s="17">
        <f>Q668 &amp; R668 &amp; U668 &amp; V668 &amp; W668 &amp; S668 &amp; T668 &amp; AC668 &amp; AD668 &amp; AE668</f>
        <v/>
      </c>
      <c r="P668" s="1">
        <f>IF(B668&lt;&gt;"",LEN(SUBSTITUTE(SUBSTITUTE(B668," ",""),"*","")),"")</f>
        <v/>
      </c>
      <c r="Q668" s="1">
        <f>IF(AND(A668="",B668&lt;&gt;""),"No name provided. ","")</f>
        <v/>
      </c>
      <c r="R668" s="1">
        <f>IF(AND(A668&lt;&gt;"",B668=""),"No sequence provided. ","")</f>
        <v/>
      </c>
      <c r="S668" s="16">
        <f>IF(AND(P668&lt;&gt;"",E668&lt;&gt;"",NOT(X668)),IF(AND(INDEX(validRnaScaleLowerSizeLimits,MATCH(E668,validRnaScale,0))&lt;=$P668,$P668&lt;=INDEX(validRnaScaleUpperSizeLimits,MATCH(E668,validRnaScale,0))),"","Sequence (length) not available in " &amp; E668 &amp; " scale. "),"")</f>
        <v/>
      </c>
      <c r="T668" s="16">
        <f>IF(AND(P668&lt;&gt;"",E668&lt;&gt;"",NOT(Y668)),IF(AND(INDEX(validRnaPurificationLowerSizeLimits,MATCH(E668,validRnaScale,0),MATCH(D668,validRnaPurificationLowerSizeLimitsHeader,0))&lt;=$P668,$P668&lt;=INDEX(validRnaPurificationUpperSizeLimits,MATCH(E668,validRnaScale,0),MATCH(D668,validRnaPurificationUpperSizeLimitsHeader,0))),"","Combination of purification and scale not available. "),"")</f>
        <v/>
      </c>
      <c r="U668" s="16">
        <f>IF(LEN(A668)&gt;validOligoNameMaxLength,"RNA oligo name is too long. ","")</f>
        <v/>
      </c>
      <c r="V668" s="16">
        <f>IF(AND(A668&lt;&gt;"",NOT(ISNUMBER(SUMPRODUCT(FIND(MID(A668,ROW(INDIRECT("1:"&amp;LEN(A668))),1),validOligoNameCharacters))))),"RNA oligo name contains invalid characters. ","")</f>
        <v/>
      </c>
      <c r="W668" s="16">
        <f>IF(AND(B668&lt;&gt;"",NOT(ISNUMBER(SUMPRODUCT(FIND(MID(B668,ROW(INDIRECT("1:"&amp;LEN(B668))),1),validRnaSequenceCharacters))))),"RNA sequence contains invalid characters. ","")</f>
        <v/>
      </c>
      <c r="X668" s="16">
        <f>OR(Z668)</f>
        <v/>
      </c>
      <c r="Y668" s="16">
        <f>OR(Z668)</f>
        <v/>
      </c>
      <c r="Z668" s="16">
        <f>AND(A668="Leerposition",P668&gt;=2)</f>
        <v/>
      </c>
      <c r="AC668" s="16">
        <f>IF(AND(A668&lt;&gt;"",L668=""),"Physical condition not defined. ","")</f>
        <v/>
      </c>
      <c r="AD668" s="16">
        <f>IF(AND(A668&lt;&gt;"",M668=""),"Datasheet not defined. ","")</f>
        <v/>
      </c>
      <c r="AE668" s="16">
        <f>IF(AND(A668&lt;&gt;"",N668=""),"Aliquoting not defined. ","")</f>
        <v/>
      </c>
    </row>
    <row r="669" ht="10.5" customFormat="1" customHeight="1" s="16">
      <c r="A669" s="25" t="n"/>
      <c r="B669" s="25" t="n"/>
      <c r="C669" s="35">
        <f>IF(B669&lt;&gt;"",LEN(SUBSTITUTE(SUBSTITUTE(B669," ",""),"*","")),"")</f>
        <v/>
      </c>
      <c r="D669" s="19" t="n"/>
      <c r="E669" s="25" t="n"/>
      <c r="F669" s="19" t="n"/>
      <c r="G669" s="19" t="n"/>
      <c r="H669" s="19" t="n"/>
      <c r="I669" s="19" t="n"/>
      <c r="J669" s="19" t="n"/>
      <c r="K669" s="19" t="n"/>
      <c r="L669" s="19" t="n"/>
      <c r="M669" s="19" t="n"/>
      <c r="N669" s="19" t="n"/>
      <c r="O669" s="17">
        <f>Q669 &amp; R669 &amp; U669 &amp; V669 &amp; W669 &amp; S669 &amp; T669 &amp; AC669 &amp; AD669 &amp; AE669</f>
        <v/>
      </c>
      <c r="P669" s="1">
        <f>IF(B669&lt;&gt;"",LEN(SUBSTITUTE(SUBSTITUTE(B669," ",""),"*","")),"")</f>
        <v/>
      </c>
      <c r="Q669" s="1">
        <f>IF(AND(A669="",B669&lt;&gt;""),"No name provided. ","")</f>
        <v/>
      </c>
      <c r="R669" s="1">
        <f>IF(AND(A669&lt;&gt;"",B669=""),"No sequence provided. ","")</f>
        <v/>
      </c>
      <c r="S669" s="16">
        <f>IF(AND(P669&lt;&gt;"",E669&lt;&gt;"",NOT(X669)),IF(AND(INDEX(validRnaScaleLowerSizeLimits,MATCH(E669,validRnaScale,0))&lt;=$P669,$P669&lt;=INDEX(validRnaScaleUpperSizeLimits,MATCH(E669,validRnaScale,0))),"","Sequence (length) not available in " &amp; E669 &amp; " scale. "),"")</f>
        <v/>
      </c>
      <c r="T669" s="16">
        <f>IF(AND(P669&lt;&gt;"",E669&lt;&gt;"",NOT(Y669)),IF(AND(INDEX(validRnaPurificationLowerSizeLimits,MATCH(E669,validRnaScale,0),MATCH(D669,validRnaPurificationLowerSizeLimitsHeader,0))&lt;=$P669,$P669&lt;=INDEX(validRnaPurificationUpperSizeLimits,MATCH(E669,validRnaScale,0),MATCH(D669,validRnaPurificationUpperSizeLimitsHeader,0))),"","Combination of purification and scale not available. "),"")</f>
        <v/>
      </c>
      <c r="U669" s="16">
        <f>IF(LEN(A669)&gt;validOligoNameMaxLength,"RNA oligo name is too long. ","")</f>
        <v/>
      </c>
      <c r="V669" s="16">
        <f>IF(AND(A669&lt;&gt;"",NOT(ISNUMBER(SUMPRODUCT(FIND(MID(A669,ROW(INDIRECT("1:"&amp;LEN(A669))),1),validOligoNameCharacters))))),"RNA oligo name contains invalid characters. ","")</f>
        <v/>
      </c>
      <c r="W669" s="16">
        <f>IF(AND(B669&lt;&gt;"",NOT(ISNUMBER(SUMPRODUCT(FIND(MID(B669,ROW(INDIRECT("1:"&amp;LEN(B669))),1),validRnaSequenceCharacters))))),"RNA sequence contains invalid characters. ","")</f>
        <v/>
      </c>
      <c r="X669" s="16">
        <f>OR(Z669)</f>
        <v/>
      </c>
      <c r="Y669" s="16">
        <f>OR(Z669)</f>
        <v/>
      </c>
      <c r="Z669" s="16">
        <f>AND(A669="Leerposition",P669&gt;=2)</f>
        <v/>
      </c>
      <c r="AC669" s="16">
        <f>IF(AND(A669&lt;&gt;"",L669=""),"Physical condition not defined. ","")</f>
        <v/>
      </c>
      <c r="AD669" s="16">
        <f>IF(AND(A669&lt;&gt;"",M669=""),"Datasheet not defined. ","")</f>
        <v/>
      </c>
      <c r="AE669" s="16">
        <f>IF(AND(A669&lt;&gt;"",N669=""),"Aliquoting not defined. ","")</f>
        <v/>
      </c>
    </row>
    <row r="670" ht="10.5" customFormat="1" customHeight="1" s="16">
      <c r="A670" s="25" t="n"/>
      <c r="B670" s="25" t="n"/>
      <c r="C670" s="35">
        <f>IF(B670&lt;&gt;"",LEN(SUBSTITUTE(SUBSTITUTE(B670," ",""),"*","")),"")</f>
        <v/>
      </c>
      <c r="D670" s="19" t="n"/>
      <c r="E670" s="25" t="n"/>
      <c r="F670" s="19" t="n"/>
      <c r="G670" s="19" t="n"/>
      <c r="H670" s="19" t="n"/>
      <c r="I670" s="19" t="n"/>
      <c r="J670" s="19" t="n"/>
      <c r="K670" s="19" t="n"/>
      <c r="L670" s="19" t="n"/>
      <c r="M670" s="19" t="n"/>
      <c r="N670" s="19" t="n"/>
      <c r="O670" s="17">
        <f>Q670 &amp; R670 &amp; U670 &amp; V670 &amp; W670 &amp; S670 &amp; T670 &amp; AC670 &amp; AD670 &amp; AE670</f>
        <v/>
      </c>
      <c r="P670" s="1">
        <f>IF(B670&lt;&gt;"",LEN(SUBSTITUTE(SUBSTITUTE(B670," ",""),"*","")),"")</f>
        <v/>
      </c>
      <c r="Q670" s="1">
        <f>IF(AND(A670="",B670&lt;&gt;""),"No name provided. ","")</f>
        <v/>
      </c>
      <c r="R670" s="1">
        <f>IF(AND(A670&lt;&gt;"",B670=""),"No sequence provided. ","")</f>
        <v/>
      </c>
      <c r="S670" s="16">
        <f>IF(AND(P670&lt;&gt;"",E670&lt;&gt;"",NOT(X670)),IF(AND(INDEX(validRnaScaleLowerSizeLimits,MATCH(E670,validRnaScale,0))&lt;=$P670,$P670&lt;=INDEX(validRnaScaleUpperSizeLimits,MATCH(E670,validRnaScale,0))),"","Sequence (length) not available in " &amp; E670 &amp; " scale. "),"")</f>
        <v/>
      </c>
      <c r="T670" s="16">
        <f>IF(AND(P670&lt;&gt;"",E670&lt;&gt;"",NOT(Y670)),IF(AND(INDEX(validRnaPurificationLowerSizeLimits,MATCH(E670,validRnaScale,0),MATCH(D670,validRnaPurificationLowerSizeLimitsHeader,0))&lt;=$P670,$P670&lt;=INDEX(validRnaPurificationUpperSizeLimits,MATCH(E670,validRnaScale,0),MATCH(D670,validRnaPurificationUpperSizeLimitsHeader,0))),"","Combination of purification and scale not available. "),"")</f>
        <v/>
      </c>
      <c r="U670" s="16">
        <f>IF(LEN(A670)&gt;validOligoNameMaxLength,"RNA oligo name is too long. ","")</f>
        <v/>
      </c>
      <c r="V670" s="16">
        <f>IF(AND(A670&lt;&gt;"",NOT(ISNUMBER(SUMPRODUCT(FIND(MID(A670,ROW(INDIRECT("1:"&amp;LEN(A670))),1),validOligoNameCharacters))))),"RNA oligo name contains invalid characters. ","")</f>
        <v/>
      </c>
      <c r="W670" s="16">
        <f>IF(AND(B670&lt;&gt;"",NOT(ISNUMBER(SUMPRODUCT(FIND(MID(B670,ROW(INDIRECT("1:"&amp;LEN(B670))),1),validRnaSequenceCharacters))))),"RNA sequence contains invalid characters. ","")</f>
        <v/>
      </c>
      <c r="X670" s="16">
        <f>OR(Z670)</f>
        <v/>
      </c>
      <c r="Y670" s="16">
        <f>OR(Z670)</f>
        <v/>
      </c>
      <c r="Z670" s="16">
        <f>AND(A670="Leerposition",P670&gt;=2)</f>
        <v/>
      </c>
      <c r="AC670" s="16">
        <f>IF(AND(A670&lt;&gt;"",L670=""),"Physical condition not defined. ","")</f>
        <v/>
      </c>
      <c r="AD670" s="16">
        <f>IF(AND(A670&lt;&gt;"",M670=""),"Datasheet not defined. ","")</f>
        <v/>
      </c>
      <c r="AE670" s="16">
        <f>IF(AND(A670&lt;&gt;"",N670=""),"Aliquoting not defined. ","")</f>
        <v/>
      </c>
    </row>
    <row r="671" ht="10.5" customFormat="1" customHeight="1" s="16">
      <c r="A671" s="25" t="n"/>
      <c r="B671" s="25" t="n"/>
      <c r="C671" s="35">
        <f>IF(B671&lt;&gt;"",LEN(SUBSTITUTE(SUBSTITUTE(B671," ",""),"*","")),"")</f>
        <v/>
      </c>
      <c r="D671" s="19" t="n"/>
      <c r="E671" s="25" t="n"/>
      <c r="F671" s="19" t="n"/>
      <c r="G671" s="19" t="n"/>
      <c r="H671" s="19" t="n"/>
      <c r="I671" s="19" t="n"/>
      <c r="J671" s="19" t="n"/>
      <c r="K671" s="19" t="n"/>
      <c r="L671" s="19" t="n"/>
      <c r="M671" s="19" t="n"/>
      <c r="N671" s="19" t="n"/>
      <c r="O671" s="17">
        <f>Q671 &amp; R671 &amp; U671 &amp; V671 &amp; W671 &amp; S671 &amp; T671 &amp; AC671 &amp; AD671 &amp; AE671</f>
        <v/>
      </c>
      <c r="P671" s="1">
        <f>IF(B671&lt;&gt;"",LEN(SUBSTITUTE(SUBSTITUTE(B671," ",""),"*","")),"")</f>
        <v/>
      </c>
      <c r="Q671" s="1">
        <f>IF(AND(A671="",B671&lt;&gt;""),"No name provided. ","")</f>
        <v/>
      </c>
      <c r="R671" s="1">
        <f>IF(AND(A671&lt;&gt;"",B671=""),"No sequence provided. ","")</f>
        <v/>
      </c>
      <c r="S671" s="16">
        <f>IF(AND(P671&lt;&gt;"",E671&lt;&gt;"",NOT(X671)),IF(AND(INDEX(validRnaScaleLowerSizeLimits,MATCH(E671,validRnaScale,0))&lt;=$P671,$P671&lt;=INDEX(validRnaScaleUpperSizeLimits,MATCH(E671,validRnaScale,0))),"","Sequence (length) not available in " &amp; E671 &amp; " scale. "),"")</f>
        <v/>
      </c>
      <c r="T671" s="16">
        <f>IF(AND(P671&lt;&gt;"",E671&lt;&gt;"",NOT(Y671)),IF(AND(INDEX(validRnaPurificationLowerSizeLimits,MATCH(E671,validRnaScale,0),MATCH(D671,validRnaPurificationLowerSizeLimitsHeader,0))&lt;=$P671,$P671&lt;=INDEX(validRnaPurificationUpperSizeLimits,MATCH(E671,validRnaScale,0),MATCH(D671,validRnaPurificationUpperSizeLimitsHeader,0))),"","Combination of purification and scale not available. "),"")</f>
        <v/>
      </c>
      <c r="U671" s="16">
        <f>IF(LEN(A671)&gt;validOligoNameMaxLength,"RNA oligo name is too long. ","")</f>
        <v/>
      </c>
      <c r="V671" s="16">
        <f>IF(AND(A671&lt;&gt;"",NOT(ISNUMBER(SUMPRODUCT(FIND(MID(A671,ROW(INDIRECT("1:"&amp;LEN(A671))),1),validOligoNameCharacters))))),"RNA oligo name contains invalid characters. ","")</f>
        <v/>
      </c>
      <c r="W671" s="16">
        <f>IF(AND(B671&lt;&gt;"",NOT(ISNUMBER(SUMPRODUCT(FIND(MID(B671,ROW(INDIRECT("1:"&amp;LEN(B671))),1),validRnaSequenceCharacters))))),"RNA sequence contains invalid characters. ","")</f>
        <v/>
      </c>
      <c r="X671" s="16">
        <f>OR(Z671)</f>
        <v/>
      </c>
      <c r="Y671" s="16">
        <f>OR(Z671)</f>
        <v/>
      </c>
      <c r="Z671" s="16">
        <f>AND(A671="Leerposition",P671&gt;=2)</f>
        <v/>
      </c>
      <c r="AC671" s="16">
        <f>IF(AND(A671&lt;&gt;"",L671=""),"Physical condition not defined. ","")</f>
        <v/>
      </c>
      <c r="AD671" s="16">
        <f>IF(AND(A671&lt;&gt;"",M671=""),"Datasheet not defined. ","")</f>
        <v/>
      </c>
      <c r="AE671" s="16">
        <f>IF(AND(A671&lt;&gt;"",N671=""),"Aliquoting not defined. ","")</f>
        <v/>
      </c>
    </row>
    <row r="672" ht="10.5" customFormat="1" customHeight="1" s="16">
      <c r="A672" s="25" t="n"/>
      <c r="B672" s="25" t="n"/>
      <c r="C672" s="35">
        <f>IF(B672&lt;&gt;"",LEN(SUBSTITUTE(SUBSTITUTE(B672," ",""),"*","")),"")</f>
        <v/>
      </c>
      <c r="D672" s="19" t="n"/>
      <c r="E672" s="25" t="n"/>
      <c r="F672" s="19" t="n"/>
      <c r="G672" s="19" t="n"/>
      <c r="H672" s="19" t="n"/>
      <c r="I672" s="19" t="n"/>
      <c r="J672" s="19" t="n"/>
      <c r="K672" s="19" t="n"/>
      <c r="L672" s="19" t="n"/>
      <c r="M672" s="19" t="n"/>
      <c r="N672" s="19" t="n"/>
      <c r="O672" s="17">
        <f>Q672 &amp; R672 &amp; U672 &amp; V672 &amp; W672 &amp; S672 &amp; T672 &amp; AC672 &amp; AD672 &amp; AE672</f>
        <v/>
      </c>
      <c r="P672" s="1">
        <f>IF(B672&lt;&gt;"",LEN(SUBSTITUTE(SUBSTITUTE(B672," ",""),"*","")),"")</f>
        <v/>
      </c>
      <c r="Q672" s="1">
        <f>IF(AND(A672="",B672&lt;&gt;""),"No name provided. ","")</f>
        <v/>
      </c>
      <c r="R672" s="1">
        <f>IF(AND(A672&lt;&gt;"",B672=""),"No sequence provided. ","")</f>
        <v/>
      </c>
      <c r="S672" s="16">
        <f>IF(AND(P672&lt;&gt;"",E672&lt;&gt;"",NOT(X672)),IF(AND(INDEX(validRnaScaleLowerSizeLimits,MATCH(E672,validRnaScale,0))&lt;=$P672,$P672&lt;=INDEX(validRnaScaleUpperSizeLimits,MATCH(E672,validRnaScale,0))),"","Sequence (length) not available in " &amp; E672 &amp; " scale. "),"")</f>
        <v/>
      </c>
      <c r="T672" s="16">
        <f>IF(AND(P672&lt;&gt;"",E672&lt;&gt;"",NOT(Y672)),IF(AND(INDEX(validRnaPurificationLowerSizeLimits,MATCH(E672,validRnaScale,0),MATCH(D672,validRnaPurificationLowerSizeLimitsHeader,0))&lt;=$P672,$P672&lt;=INDEX(validRnaPurificationUpperSizeLimits,MATCH(E672,validRnaScale,0),MATCH(D672,validRnaPurificationUpperSizeLimitsHeader,0))),"","Combination of purification and scale not available. "),"")</f>
        <v/>
      </c>
      <c r="U672" s="16">
        <f>IF(LEN(A672)&gt;validOligoNameMaxLength,"RNA oligo name is too long. ","")</f>
        <v/>
      </c>
      <c r="V672" s="16">
        <f>IF(AND(A672&lt;&gt;"",NOT(ISNUMBER(SUMPRODUCT(FIND(MID(A672,ROW(INDIRECT("1:"&amp;LEN(A672))),1),validOligoNameCharacters))))),"RNA oligo name contains invalid characters. ","")</f>
        <v/>
      </c>
      <c r="W672" s="16">
        <f>IF(AND(B672&lt;&gt;"",NOT(ISNUMBER(SUMPRODUCT(FIND(MID(B672,ROW(INDIRECT("1:"&amp;LEN(B672))),1),validRnaSequenceCharacters))))),"RNA sequence contains invalid characters. ","")</f>
        <v/>
      </c>
      <c r="X672" s="16">
        <f>OR(Z672)</f>
        <v/>
      </c>
      <c r="Y672" s="16">
        <f>OR(Z672)</f>
        <v/>
      </c>
      <c r="Z672" s="16">
        <f>AND(A672="Leerposition",P672&gt;=2)</f>
        <v/>
      </c>
      <c r="AC672" s="16">
        <f>IF(AND(A672&lt;&gt;"",L672=""),"Physical condition not defined. ","")</f>
        <v/>
      </c>
      <c r="AD672" s="16">
        <f>IF(AND(A672&lt;&gt;"",M672=""),"Datasheet not defined. ","")</f>
        <v/>
      </c>
      <c r="AE672" s="16">
        <f>IF(AND(A672&lt;&gt;"",N672=""),"Aliquoting not defined. ","")</f>
        <v/>
      </c>
    </row>
    <row r="673" ht="10.5" customFormat="1" customHeight="1" s="83" thickBot="1">
      <c r="A673" s="78" t="n"/>
      <c r="B673" s="78" t="n"/>
      <c r="C673" s="79">
        <f>IF(B673&lt;&gt;"",LEN(SUBSTITUTE(SUBSTITUTE(B673," ",""),"*","")),"")</f>
        <v/>
      </c>
      <c r="D673" s="80" t="n"/>
      <c r="E673" s="78" t="n"/>
      <c r="F673" s="80" t="n"/>
      <c r="G673" s="80" t="n"/>
      <c r="H673" s="80" t="n"/>
      <c r="I673" s="80" t="n"/>
      <c r="J673" s="80" t="n"/>
      <c r="K673" s="80" t="n"/>
      <c r="L673" s="100" t="n"/>
      <c r="M673" s="100" t="n"/>
      <c r="N673" s="100" t="n"/>
      <c r="O673" s="81">
        <f>Q673 &amp; R673 &amp; U673 &amp; V673 &amp; W673 &amp; S673 &amp; T673 &amp; AC673 &amp; AD673 &amp; AE673</f>
        <v/>
      </c>
      <c r="P673" s="82">
        <f>IF(B673&lt;&gt;"",LEN(SUBSTITUTE(SUBSTITUTE(B673," ",""),"*","")),"")</f>
        <v/>
      </c>
      <c r="Q673" s="82">
        <f>IF(AND(A673="",B673&lt;&gt;""),"No name provided. ","")</f>
        <v/>
      </c>
      <c r="R673" s="82">
        <f>IF(AND(A673&lt;&gt;"",B673=""),"No sequence provided. ","")</f>
        <v/>
      </c>
      <c r="S673" s="83">
        <f>IF(AND(P673&lt;&gt;"",E673&lt;&gt;"",NOT(X673)),IF(AND(INDEX(validRnaScaleLowerSizeLimits,MATCH(E673,validRnaScale,0))&lt;=$P673,$P673&lt;=INDEX(validRnaScaleUpperSizeLimits,MATCH(E673,validRnaScale,0))),"","Sequence (length) not available in " &amp; E673 &amp; " scale. "),"")</f>
        <v/>
      </c>
      <c r="T673" s="83">
        <f>IF(AND(P673&lt;&gt;"",E673&lt;&gt;"",NOT(Y673)),IF(AND(INDEX(validRnaPurificationLowerSizeLimits,MATCH(E673,validRnaScale,0),MATCH(D673,validRnaPurificationLowerSizeLimitsHeader,0))&lt;=$P673,$P673&lt;=INDEX(validRnaPurificationUpperSizeLimits,MATCH(E673,validRnaScale,0),MATCH(D673,validRnaPurificationUpperSizeLimitsHeader,0))),"","Combination of purification and scale not available. "),"")</f>
        <v/>
      </c>
      <c r="U673" s="83">
        <f>IF(LEN(A673)&gt;validOligoNameMaxLength,"RNA oligo name is too long. ","")</f>
        <v/>
      </c>
      <c r="V673" s="83">
        <f>IF(AND(A673&lt;&gt;"",NOT(ISNUMBER(SUMPRODUCT(FIND(MID(A673,ROW(INDIRECT("1:"&amp;LEN(A673))),1),validOligoNameCharacters))))),"RNA oligo name contains invalid characters. ","")</f>
        <v/>
      </c>
      <c r="W673" s="83">
        <f>IF(AND(B673&lt;&gt;"",NOT(ISNUMBER(SUMPRODUCT(FIND(MID(B673,ROW(INDIRECT("1:"&amp;LEN(B673))),1),validRnaSequenceCharacters))))),"RNA sequence contains invalid characters. ","")</f>
        <v/>
      </c>
      <c r="X673" s="83">
        <f>OR(Z673)</f>
        <v/>
      </c>
      <c r="Y673" s="83">
        <f>OR(Z673)</f>
        <v/>
      </c>
      <c r="Z673" s="83">
        <f>AND(A673="Leerposition",P673&gt;=2)</f>
        <v/>
      </c>
      <c r="AC673" s="83">
        <f>IF(AND(A673&lt;&gt;"",L673=""),"Physical condition not defined. ","")</f>
        <v/>
      </c>
      <c r="AD673" s="83">
        <f>IF(AND(A673&lt;&gt;"",M673=""),"Datasheet not defined. ","")</f>
        <v/>
      </c>
      <c r="AE673" s="83">
        <f>IF(AND(A673&lt;&gt;"",N673=""),"Aliquoting not defined. ","")</f>
        <v/>
      </c>
    </row>
    <row r="674" ht="10.5" customFormat="1" customHeight="1" s="16">
      <c r="A674" s="25" t="n"/>
      <c r="B674" s="25" t="n"/>
      <c r="C674" s="35">
        <f>IF(B674&lt;&gt;"",LEN(SUBSTITUTE(SUBSTITUTE(B674," ",""),"*","")),"")</f>
        <v/>
      </c>
      <c r="D674" s="19" t="n"/>
      <c r="E674" s="25" t="n"/>
      <c r="F674" s="19" t="n"/>
      <c r="G674" s="19" t="n"/>
      <c r="H674" s="19" t="n"/>
      <c r="I674" s="19" t="n"/>
      <c r="J674" s="19" t="n"/>
      <c r="K674" s="19" t="n"/>
      <c r="L674" s="19" t="n"/>
      <c r="M674" s="19" t="n"/>
      <c r="N674" s="19" t="n"/>
      <c r="O674" s="17">
        <f>Q674 &amp; R674 &amp; U674 &amp; V674 &amp; W674 &amp; S674 &amp; T674 &amp; AC674 &amp; AD674 &amp; AE674</f>
        <v/>
      </c>
      <c r="P674" s="1">
        <f>IF(B674&lt;&gt;"",LEN(SUBSTITUTE(SUBSTITUTE(B674," ",""),"*","")),"")</f>
        <v/>
      </c>
      <c r="Q674" s="1">
        <f>IF(AND(A674="",B674&lt;&gt;""),"No name provided. ","")</f>
        <v/>
      </c>
      <c r="R674" s="1">
        <f>IF(AND(A674&lt;&gt;"",B674=""),"No sequence provided. ","")</f>
        <v/>
      </c>
      <c r="S674" s="16">
        <f>IF(AND(P674&lt;&gt;"",E674&lt;&gt;"",NOT(X674)),IF(AND(INDEX(validRnaScaleLowerSizeLimits,MATCH(E674,validRnaScale,0))&lt;=$P674,$P674&lt;=INDEX(validRnaScaleUpperSizeLimits,MATCH(E674,validRnaScale,0))),"","Sequence (length) not available in " &amp; E674 &amp; " scale. "),"")</f>
        <v/>
      </c>
      <c r="T674" s="16">
        <f>IF(AND(P674&lt;&gt;"",E674&lt;&gt;"",NOT(Y674)),IF(AND(INDEX(validRnaPurificationLowerSizeLimits,MATCH(E674,validRnaScale,0),MATCH(D674,validRnaPurificationLowerSizeLimitsHeader,0))&lt;=$P674,$P674&lt;=INDEX(validRnaPurificationUpperSizeLimits,MATCH(E674,validRnaScale,0),MATCH(D674,validRnaPurificationUpperSizeLimitsHeader,0))),"","Combination of purification and scale not available. "),"")</f>
        <v/>
      </c>
      <c r="U674" s="16">
        <f>IF(LEN(A674)&gt;validOligoNameMaxLength,"RNA oligo name is too long. ","")</f>
        <v/>
      </c>
      <c r="V674" s="16">
        <f>IF(AND(A674&lt;&gt;"",NOT(ISNUMBER(SUMPRODUCT(FIND(MID(A674,ROW(INDIRECT("1:"&amp;LEN(A674))),1),validOligoNameCharacters))))),"RNA oligo name contains invalid characters. ","")</f>
        <v/>
      </c>
      <c r="W674" s="16">
        <f>IF(AND(B674&lt;&gt;"",NOT(ISNUMBER(SUMPRODUCT(FIND(MID(B674,ROW(INDIRECT("1:"&amp;LEN(B674))),1),validRnaSequenceCharacters))))),"RNA sequence contains invalid characters. ","")</f>
        <v/>
      </c>
      <c r="X674" s="16">
        <f>OR(Z674)</f>
        <v/>
      </c>
      <c r="Y674" s="16">
        <f>OR(Z674)</f>
        <v/>
      </c>
      <c r="Z674" s="16">
        <f>AND(A674="Leerposition",P674&gt;=2)</f>
        <v/>
      </c>
      <c r="AC674" s="16">
        <f>IF(AND(A674&lt;&gt;"",L674=""),"Physical condition not defined. ","")</f>
        <v/>
      </c>
      <c r="AD674" s="16">
        <f>IF(AND(A674&lt;&gt;"",M674=""),"Datasheet not defined. ","")</f>
        <v/>
      </c>
      <c r="AE674" s="16">
        <f>IF(AND(A674&lt;&gt;"",N674=""),"Aliquoting not defined. ","")</f>
        <v/>
      </c>
    </row>
    <row r="675" ht="10.5" customFormat="1" customHeight="1" s="16">
      <c r="A675" s="25" t="n"/>
      <c r="B675" s="25" t="n"/>
      <c r="C675" s="35">
        <f>IF(B675&lt;&gt;"",LEN(SUBSTITUTE(SUBSTITUTE(B675," ",""),"*","")),"")</f>
        <v/>
      </c>
      <c r="D675" s="19" t="n"/>
      <c r="E675" s="25" t="n"/>
      <c r="F675" s="19" t="n"/>
      <c r="G675" s="19" t="n"/>
      <c r="H675" s="19" t="n"/>
      <c r="I675" s="19" t="n"/>
      <c r="J675" s="19" t="n"/>
      <c r="K675" s="19" t="n"/>
      <c r="L675" s="19" t="n"/>
      <c r="M675" s="19" t="n"/>
      <c r="N675" s="19" t="n"/>
      <c r="O675" s="17">
        <f>Q675 &amp; R675 &amp; U675 &amp; V675 &amp; W675 &amp; S675 &amp; T675 &amp; AC675 &amp; AD675 &amp; AE675</f>
        <v/>
      </c>
      <c r="P675" s="1">
        <f>IF(B675&lt;&gt;"",LEN(SUBSTITUTE(SUBSTITUTE(B675," ",""),"*","")),"")</f>
        <v/>
      </c>
      <c r="Q675" s="1">
        <f>IF(AND(A675="",B675&lt;&gt;""),"No name provided. ","")</f>
        <v/>
      </c>
      <c r="R675" s="1">
        <f>IF(AND(A675&lt;&gt;"",B675=""),"No sequence provided. ","")</f>
        <v/>
      </c>
      <c r="S675" s="16">
        <f>IF(AND(P675&lt;&gt;"",E675&lt;&gt;"",NOT(X675)),IF(AND(INDEX(validRnaScaleLowerSizeLimits,MATCH(E675,validRnaScale,0))&lt;=$P675,$P675&lt;=INDEX(validRnaScaleUpperSizeLimits,MATCH(E675,validRnaScale,0))),"","Sequence (length) not available in " &amp; E675 &amp; " scale. "),"")</f>
        <v/>
      </c>
      <c r="T675" s="16">
        <f>IF(AND(P675&lt;&gt;"",E675&lt;&gt;"",NOT(Y675)),IF(AND(INDEX(validRnaPurificationLowerSizeLimits,MATCH(E675,validRnaScale,0),MATCH(D675,validRnaPurificationLowerSizeLimitsHeader,0))&lt;=$P675,$P675&lt;=INDEX(validRnaPurificationUpperSizeLimits,MATCH(E675,validRnaScale,0),MATCH(D675,validRnaPurificationUpperSizeLimitsHeader,0))),"","Combination of purification and scale not available. "),"")</f>
        <v/>
      </c>
      <c r="U675" s="16">
        <f>IF(LEN(A675)&gt;validOligoNameMaxLength,"RNA oligo name is too long. ","")</f>
        <v/>
      </c>
      <c r="V675" s="16">
        <f>IF(AND(A675&lt;&gt;"",NOT(ISNUMBER(SUMPRODUCT(FIND(MID(A675,ROW(INDIRECT("1:"&amp;LEN(A675))),1),validOligoNameCharacters))))),"RNA oligo name contains invalid characters. ","")</f>
        <v/>
      </c>
      <c r="W675" s="16">
        <f>IF(AND(B675&lt;&gt;"",NOT(ISNUMBER(SUMPRODUCT(FIND(MID(B675,ROW(INDIRECT("1:"&amp;LEN(B675))),1),validRnaSequenceCharacters))))),"RNA sequence contains invalid characters. ","")</f>
        <v/>
      </c>
      <c r="X675" s="16">
        <f>OR(Z675)</f>
        <v/>
      </c>
      <c r="Y675" s="16">
        <f>OR(Z675)</f>
        <v/>
      </c>
      <c r="Z675" s="16">
        <f>AND(A675="Leerposition",P675&gt;=2)</f>
        <v/>
      </c>
      <c r="AC675" s="16">
        <f>IF(AND(A675&lt;&gt;"",L675=""),"Physical condition not defined. ","")</f>
        <v/>
      </c>
      <c r="AD675" s="16">
        <f>IF(AND(A675&lt;&gt;"",M675=""),"Datasheet not defined. ","")</f>
        <v/>
      </c>
      <c r="AE675" s="16">
        <f>IF(AND(A675&lt;&gt;"",N675=""),"Aliquoting not defined. ","")</f>
        <v/>
      </c>
    </row>
    <row r="676" ht="10.5" customFormat="1" customHeight="1" s="16">
      <c r="A676" s="25" t="n"/>
      <c r="B676" s="25" t="n"/>
      <c r="C676" s="35">
        <f>IF(B676&lt;&gt;"",LEN(SUBSTITUTE(SUBSTITUTE(B676," ",""),"*","")),"")</f>
        <v/>
      </c>
      <c r="D676" s="19" t="n"/>
      <c r="E676" s="25" t="n"/>
      <c r="F676" s="19" t="n"/>
      <c r="G676" s="19" t="n"/>
      <c r="H676" s="19" t="n"/>
      <c r="I676" s="19" t="n"/>
      <c r="J676" s="19" t="n"/>
      <c r="K676" s="19" t="n"/>
      <c r="L676" s="19" t="n"/>
      <c r="M676" s="19" t="n"/>
      <c r="N676" s="19" t="n"/>
      <c r="O676" s="17">
        <f>Q676 &amp; R676 &amp; U676 &amp; V676 &amp; W676 &amp; S676 &amp; T676 &amp; AC676 &amp; AD676 &amp; AE676</f>
        <v/>
      </c>
      <c r="P676" s="1">
        <f>IF(B676&lt;&gt;"",LEN(SUBSTITUTE(SUBSTITUTE(B676," ",""),"*","")),"")</f>
        <v/>
      </c>
      <c r="Q676" s="1">
        <f>IF(AND(A676="",B676&lt;&gt;""),"No name provided. ","")</f>
        <v/>
      </c>
      <c r="R676" s="1">
        <f>IF(AND(A676&lt;&gt;"",B676=""),"No sequence provided. ","")</f>
        <v/>
      </c>
      <c r="S676" s="16">
        <f>IF(AND(P676&lt;&gt;"",E676&lt;&gt;"",NOT(X676)),IF(AND(INDEX(validRnaScaleLowerSizeLimits,MATCH(E676,validRnaScale,0))&lt;=$P676,$P676&lt;=INDEX(validRnaScaleUpperSizeLimits,MATCH(E676,validRnaScale,0))),"","Sequence (length) not available in " &amp; E676 &amp; " scale. "),"")</f>
        <v/>
      </c>
      <c r="T676" s="16">
        <f>IF(AND(P676&lt;&gt;"",E676&lt;&gt;"",NOT(Y676)),IF(AND(INDEX(validRnaPurificationLowerSizeLimits,MATCH(E676,validRnaScale,0),MATCH(D676,validRnaPurificationLowerSizeLimitsHeader,0))&lt;=$P676,$P676&lt;=INDEX(validRnaPurificationUpperSizeLimits,MATCH(E676,validRnaScale,0),MATCH(D676,validRnaPurificationUpperSizeLimitsHeader,0))),"","Combination of purification and scale not available. "),"")</f>
        <v/>
      </c>
      <c r="U676" s="16">
        <f>IF(LEN(A676)&gt;validOligoNameMaxLength,"RNA oligo name is too long. ","")</f>
        <v/>
      </c>
      <c r="V676" s="16">
        <f>IF(AND(A676&lt;&gt;"",NOT(ISNUMBER(SUMPRODUCT(FIND(MID(A676,ROW(INDIRECT("1:"&amp;LEN(A676))),1),validOligoNameCharacters))))),"RNA oligo name contains invalid characters. ","")</f>
        <v/>
      </c>
      <c r="W676" s="16">
        <f>IF(AND(B676&lt;&gt;"",NOT(ISNUMBER(SUMPRODUCT(FIND(MID(B676,ROW(INDIRECT("1:"&amp;LEN(B676))),1),validRnaSequenceCharacters))))),"RNA sequence contains invalid characters. ","")</f>
        <v/>
      </c>
      <c r="X676" s="16">
        <f>OR(Z676)</f>
        <v/>
      </c>
      <c r="Y676" s="16">
        <f>OR(Z676)</f>
        <v/>
      </c>
      <c r="Z676" s="16">
        <f>AND(A676="Leerposition",P676&gt;=2)</f>
        <v/>
      </c>
      <c r="AC676" s="16">
        <f>IF(AND(A676&lt;&gt;"",L676=""),"Physical condition not defined. ","")</f>
        <v/>
      </c>
      <c r="AD676" s="16">
        <f>IF(AND(A676&lt;&gt;"",M676=""),"Datasheet not defined. ","")</f>
        <v/>
      </c>
      <c r="AE676" s="16">
        <f>IF(AND(A676&lt;&gt;"",N676=""),"Aliquoting not defined. ","")</f>
        <v/>
      </c>
    </row>
    <row r="677" ht="10.5" customFormat="1" customHeight="1" s="16">
      <c r="A677" s="25" t="n"/>
      <c r="B677" s="25" t="n"/>
      <c r="C677" s="35">
        <f>IF(B677&lt;&gt;"",LEN(SUBSTITUTE(SUBSTITUTE(B677," ",""),"*","")),"")</f>
        <v/>
      </c>
      <c r="D677" s="19" t="n"/>
      <c r="E677" s="25" t="n"/>
      <c r="F677" s="19" t="n"/>
      <c r="G677" s="19" t="n"/>
      <c r="H677" s="19" t="n"/>
      <c r="I677" s="19" t="n"/>
      <c r="J677" s="19" t="n"/>
      <c r="K677" s="19" t="n"/>
      <c r="L677" s="19" t="n"/>
      <c r="M677" s="19" t="n"/>
      <c r="N677" s="19" t="n"/>
      <c r="O677" s="17">
        <f>Q677 &amp; R677 &amp; U677 &amp; V677 &amp; W677 &amp; S677 &amp; T677 &amp; AC677 &amp; AD677 &amp; AE677</f>
        <v/>
      </c>
      <c r="P677" s="1">
        <f>IF(B677&lt;&gt;"",LEN(SUBSTITUTE(SUBSTITUTE(B677," ",""),"*","")),"")</f>
        <v/>
      </c>
      <c r="Q677" s="1">
        <f>IF(AND(A677="",B677&lt;&gt;""),"No name provided. ","")</f>
        <v/>
      </c>
      <c r="R677" s="1">
        <f>IF(AND(A677&lt;&gt;"",B677=""),"No sequence provided. ","")</f>
        <v/>
      </c>
      <c r="S677" s="16">
        <f>IF(AND(P677&lt;&gt;"",E677&lt;&gt;"",NOT(X677)),IF(AND(INDEX(validRnaScaleLowerSizeLimits,MATCH(E677,validRnaScale,0))&lt;=$P677,$P677&lt;=INDEX(validRnaScaleUpperSizeLimits,MATCH(E677,validRnaScale,0))),"","Sequence (length) not available in " &amp; E677 &amp; " scale. "),"")</f>
        <v/>
      </c>
      <c r="T677" s="16">
        <f>IF(AND(P677&lt;&gt;"",E677&lt;&gt;"",NOT(Y677)),IF(AND(INDEX(validRnaPurificationLowerSizeLimits,MATCH(E677,validRnaScale,0),MATCH(D677,validRnaPurificationLowerSizeLimitsHeader,0))&lt;=$P677,$P677&lt;=INDEX(validRnaPurificationUpperSizeLimits,MATCH(E677,validRnaScale,0),MATCH(D677,validRnaPurificationUpperSizeLimitsHeader,0))),"","Combination of purification and scale not available. "),"")</f>
        <v/>
      </c>
      <c r="U677" s="16">
        <f>IF(LEN(A677)&gt;validOligoNameMaxLength,"RNA oligo name is too long. ","")</f>
        <v/>
      </c>
      <c r="V677" s="16">
        <f>IF(AND(A677&lt;&gt;"",NOT(ISNUMBER(SUMPRODUCT(FIND(MID(A677,ROW(INDIRECT("1:"&amp;LEN(A677))),1),validOligoNameCharacters))))),"RNA oligo name contains invalid characters. ","")</f>
        <v/>
      </c>
      <c r="W677" s="16">
        <f>IF(AND(B677&lt;&gt;"",NOT(ISNUMBER(SUMPRODUCT(FIND(MID(B677,ROW(INDIRECT("1:"&amp;LEN(B677))),1),validRnaSequenceCharacters))))),"RNA sequence contains invalid characters. ","")</f>
        <v/>
      </c>
      <c r="X677" s="16">
        <f>OR(Z677)</f>
        <v/>
      </c>
      <c r="Y677" s="16">
        <f>OR(Z677)</f>
        <v/>
      </c>
      <c r="Z677" s="16">
        <f>AND(A677="Leerposition",P677&gt;=2)</f>
        <v/>
      </c>
      <c r="AC677" s="16">
        <f>IF(AND(A677&lt;&gt;"",L677=""),"Physical condition not defined. ","")</f>
        <v/>
      </c>
      <c r="AD677" s="16">
        <f>IF(AND(A677&lt;&gt;"",M677=""),"Datasheet not defined. ","")</f>
        <v/>
      </c>
      <c r="AE677" s="16">
        <f>IF(AND(A677&lt;&gt;"",N677=""),"Aliquoting not defined. ","")</f>
        <v/>
      </c>
    </row>
    <row r="678" ht="10.5" customFormat="1" customHeight="1" s="16">
      <c r="A678" s="25" t="n"/>
      <c r="B678" s="25" t="n"/>
      <c r="C678" s="35">
        <f>IF(B678&lt;&gt;"",LEN(SUBSTITUTE(SUBSTITUTE(B678," ",""),"*","")),"")</f>
        <v/>
      </c>
      <c r="D678" s="19" t="n"/>
      <c r="E678" s="25" t="n"/>
      <c r="F678" s="19" t="n"/>
      <c r="G678" s="19" t="n"/>
      <c r="H678" s="19" t="n"/>
      <c r="I678" s="19" t="n"/>
      <c r="J678" s="19" t="n"/>
      <c r="K678" s="19" t="n"/>
      <c r="L678" s="19" t="n"/>
      <c r="M678" s="19" t="n"/>
      <c r="N678" s="19" t="n"/>
      <c r="O678" s="17">
        <f>Q678 &amp; R678 &amp; U678 &amp; V678 &amp; W678 &amp; S678 &amp; T678 &amp; AC678 &amp; AD678 &amp; AE678</f>
        <v/>
      </c>
      <c r="P678" s="1">
        <f>IF(B678&lt;&gt;"",LEN(SUBSTITUTE(SUBSTITUTE(B678," ",""),"*","")),"")</f>
        <v/>
      </c>
      <c r="Q678" s="1">
        <f>IF(AND(A678="",B678&lt;&gt;""),"No name provided. ","")</f>
        <v/>
      </c>
      <c r="R678" s="1">
        <f>IF(AND(A678&lt;&gt;"",B678=""),"No sequence provided. ","")</f>
        <v/>
      </c>
      <c r="S678" s="16">
        <f>IF(AND(P678&lt;&gt;"",E678&lt;&gt;"",NOT(X678)),IF(AND(INDEX(validRnaScaleLowerSizeLimits,MATCH(E678,validRnaScale,0))&lt;=$P678,$P678&lt;=INDEX(validRnaScaleUpperSizeLimits,MATCH(E678,validRnaScale,0))),"","Sequence (length) not available in " &amp; E678 &amp; " scale. "),"")</f>
        <v/>
      </c>
      <c r="T678" s="16">
        <f>IF(AND(P678&lt;&gt;"",E678&lt;&gt;"",NOT(Y678)),IF(AND(INDEX(validRnaPurificationLowerSizeLimits,MATCH(E678,validRnaScale,0),MATCH(D678,validRnaPurificationLowerSizeLimitsHeader,0))&lt;=$P678,$P678&lt;=INDEX(validRnaPurificationUpperSizeLimits,MATCH(E678,validRnaScale,0),MATCH(D678,validRnaPurificationUpperSizeLimitsHeader,0))),"","Combination of purification and scale not available. "),"")</f>
        <v/>
      </c>
      <c r="U678" s="16">
        <f>IF(LEN(A678)&gt;validOligoNameMaxLength,"RNA oligo name is too long. ","")</f>
        <v/>
      </c>
      <c r="V678" s="16">
        <f>IF(AND(A678&lt;&gt;"",NOT(ISNUMBER(SUMPRODUCT(FIND(MID(A678,ROW(INDIRECT("1:"&amp;LEN(A678))),1),validOligoNameCharacters))))),"RNA oligo name contains invalid characters. ","")</f>
        <v/>
      </c>
      <c r="W678" s="16">
        <f>IF(AND(B678&lt;&gt;"",NOT(ISNUMBER(SUMPRODUCT(FIND(MID(B678,ROW(INDIRECT("1:"&amp;LEN(B678))),1),validRnaSequenceCharacters))))),"RNA sequence contains invalid characters. ","")</f>
        <v/>
      </c>
      <c r="X678" s="16">
        <f>OR(Z678)</f>
        <v/>
      </c>
      <c r="Y678" s="16">
        <f>OR(Z678)</f>
        <v/>
      </c>
      <c r="Z678" s="16">
        <f>AND(A678="Leerposition",P678&gt;=2)</f>
        <v/>
      </c>
      <c r="AC678" s="16">
        <f>IF(AND(A678&lt;&gt;"",L678=""),"Physical condition not defined. ","")</f>
        <v/>
      </c>
      <c r="AD678" s="16">
        <f>IF(AND(A678&lt;&gt;"",M678=""),"Datasheet not defined. ","")</f>
        <v/>
      </c>
      <c r="AE678" s="16">
        <f>IF(AND(A678&lt;&gt;"",N678=""),"Aliquoting not defined. ","")</f>
        <v/>
      </c>
    </row>
    <row r="679" ht="10.5" customFormat="1" customHeight="1" s="16">
      <c r="A679" s="25" t="n"/>
      <c r="B679" s="25" t="n"/>
      <c r="C679" s="35">
        <f>IF(B679&lt;&gt;"",LEN(SUBSTITUTE(SUBSTITUTE(B679," ",""),"*","")),"")</f>
        <v/>
      </c>
      <c r="D679" s="19" t="n"/>
      <c r="E679" s="25" t="n"/>
      <c r="F679" s="19" t="n"/>
      <c r="G679" s="19" t="n"/>
      <c r="H679" s="19" t="n"/>
      <c r="I679" s="19" t="n"/>
      <c r="J679" s="19" t="n"/>
      <c r="K679" s="19" t="n"/>
      <c r="L679" s="19" t="n"/>
      <c r="M679" s="19" t="n"/>
      <c r="N679" s="19" t="n"/>
      <c r="O679" s="17">
        <f>Q679 &amp; R679 &amp; U679 &amp; V679 &amp; W679 &amp; S679 &amp; T679 &amp; AC679 &amp; AD679 &amp; AE679</f>
        <v/>
      </c>
      <c r="P679" s="1">
        <f>IF(B679&lt;&gt;"",LEN(SUBSTITUTE(SUBSTITUTE(B679," ",""),"*","")),"")</f>
        <v/>
      </c>
      <c r="Q679" s="1">
        <f>IF(AND(A679="",B679&lt;&gt;""),"No name provided. ","")</f>
        <v/>
      </c>
      <c r="R679" s="1">
        <f>IF(AND(A679&lt;&gt;"",B679=""),"No sequence provided. ","")</f>
        <v/>
      </c>
      <c r="S679" s="16">
        <f>IF(AND(P679&lt;&gt;"",E679&lt;&gt;"",NOT(X679)),IF(AND(INDEX(validRnaScaleLowerSizeLimits,MATCH(E679,validRnaScale,0))&lt;=$P679,$P679&lt;=INDEX(validRnaScaleUpperSizeLimits,MATCH(E679,validRnaScale,0))),"","Sequence (length) not available in " &amp; E679 &amp; " scale. "),"")</f>
        <v/>
      </c>
      <c r="T679" s="16">
        <f>IF(AND(P679&lt;&gt;"",E679&lt;&gt;"",NOT(Y679)),IF(AND(INDEX(validRnaPurificationLowerSizeLimits,MATCH(E679,validRnaScale,0),MATCH(D679,validRnaPurificationLowerSizeLimitsHeader,0))&lt;=$P679,$P679&lt;=INDEX(validRnaPurificationUpperSizeLimits,MATCH(E679,validRnaScale,0),MATCH(D679,validRnaPurificationUpperSizeLimitsHeader,0))),"","Combination of purification and scale not available. "),"")</f>
        <v/>
      </c>
      <c r="U679" s="16">
        <f>IF(LEN(A679)&gt;validOligoNameMaxLength,"RNA oligo name is too long. ","")</f>
        <v/>
      </c>
      <c r="V679" s="16">
        <f>IF(AND(A679&lt;&gt;"",NOT(ISNUMBER(SUMPRODUCT(FIND(MID(A679,ROW(INDIRECT("1:"&amp;LEN(A679))),1),validOligoNameCharacters))))),"RNA oligo name contains invalid characters. ","")</f>
        <v/>
      </c>
      <c r="W679" s="16">
        <f>IF(AND(B679&lt;&gt;"",NOT(ISNUMBER(SUMPRODUCT(FIND(MID(B679,ROW(INDIRECT("1:"&amp;LEN(B679))),1),validRnaSequenceCharacters))))),"RNA sequence contains invalid characters. ","")</f>
        <v/>
      </c>
      <c r="X679" s="16">
        <f>OR(Z679)</f>
        <v/>
      </c>
      <c r="Y679" s="16">
        <f>OR(Z679)</f>
        <v/>
      </c>
      <c r="Z679" s="16">
        <f>AND(A679="Leerposition",P679&gt;=2)</f>
        <v/>
      </c>
      <c r="AC679" s="16">
        <f>IF(AND(A679&lt;&gt;"",L679=""),"Physical condition not defined. ","")</f>
        <v/>
      </c>
      <c r="AD679" s="16">
        <f>IF(AND(A679&lt;&gt;"",M679=""),"Datasheet not defined. ","")</f>
        <v/>
      </c>
      <c r="AE679" s="16">
        <f>IF(AND(A679&lt;&gt;"",N679=""),"Aliquoting not defined. ","")</f>
        <v/>
      </c>
    </row>
    <row r="680" ht="10.5" customFormat="1" customHeight="1" s="16">
      <c r="A680" s="25" t="n"/>
      <c r="B680" s="25" t="n"/>
      <c r="C680" s="35">
        <f>IF(B680&lt;&gt;"",LEN(SUBSTITUTE(SUBSTITUTE(B680," ",""),"*","")),"")</f>
        <v/>
      </c>
      <c r="D680" s="19" t="n"/>
      <c r="E680" s="25" t="n"/>
      <c r="F680" s="19" t="n"/>
      <c r="G680" s="19" t="n"/>
      <c r="H680" s="19" t="n"/>
      <c r="I680" s="19" t="n"/>
      <c r="J680" s="19" t="n"/>
      <c r="K680" s="19" t="n"/>
      <c r="L680" s="19" t="n"/>
      <c r="M680" s="19" t="n"/>
      <c r="N680" s="19" t="n"/>
      <c r="O680" s="17">
        <f>Q680 &amp; R680 &amp; U680 &amp; V680 &amp; W680 &amp; S680 &amp; T680 &amp; AC680 &amp; AD680 &amp; AE680</f>
        <v/>
      </c>
      <c r="P680" s="1">
        <f>IF(B680&lt;&gt;"",LEN(SUBSTITUTE(SUBSTITUTE(B680," ",""),"*","")),"")</f>
        <v/>
      </c>
      <c r="Q680" s="1">
        <f>IF(AND(A680="",B680&lt;&gt;""),"No name provided. ","")</f>
        <v/>
      </c>
      <c r="R680" s="1">
        <f>IF(AND(A680&lt;&gt;"",B680=""),"No sequence provided. ","")</f>
        <v/>
      </c>
      <c r="S680" s="16">
        <f>IF(AND(P680&lt;&gt;"",E680&lt;&gt;"",NOT(X680)),IF(AND(INDEX(validRnaScaleLowerSizeLimits,MATCH(E680,validRnaScale,0))&lt;=$P680,$P680&lt;=INDEX(validRnaScaleUpperSizeLimits,MATCH(E680,validRnaScale,0))),"","Sequence (length) not available in " &amp; E680 &amp; " scale. "),"")</f>
        <v/>
      </c>
      <c r="T680" s="16">
        <f>IF(AND(P680&lt;&gt;"",E680&lt;&gt;"",NOT(Y680)),IF(AND(INDEX(validRnaPurificationLowerSizeLimits,MATCH(E680,validRnaScale,0),MATCH(D680,validRnaPurificationLowerSizeLimitsHeader,0))&lt;=$P680,$P680&lt;=INDEX(validRnaPurificationUpperSizeLimits,MATCH(E680,validRnaScale,0),MATCH(D680,validRnaPurificationUpperSizeLimitsHeader,0))),"","Combination of purification and scale not available. "),"")</f>
        <v/>
      </c>
      <c r="U680" s="16">
        <f>IF(LEN(A680)&gt;validOligoNameMaxLength,"RNA oligo name is too long. ","")</f>
        <v/>
      </c>
      <c r="V680" s="16">
        <f>IF(AND(A680&lt;&gt;"",NOT(ISNUMBER(SUMPRODUCT(FIND(MID(A680,ROW(INDIRECT("1:"&amp;LEN(A680))),1),validOligoNameCharacters))))),"RNA oligo name contains invalid characters. ","")</f>
        <v/>
      </c>
      <c r="W680" s="16">
        <f>IF(AND(B680&lt;&gt;"",NOT(ISNUMBER(SUMPRODUCT(FIND(MID(B680,ROW(INDIRECT("1:"&amp;LEN(B680))),1),validRnaSequenceCharacters))))),"RNA sequence contains invalid characters. ","")</f>
        <v/>
      </c>
      <c r="X680" s="16">
        <f>OR(Z680)</f>
        <v/>
      </c>
      <c r="Y680" s="16">
        <f>OR(Z680)</f>
        <v/>
      </c>
      <c r="Z680" s="16">
        <f>AND(A680="Leerposition",P680&gt;=2)</f>
        <v/>
      </c>
      <c r="AC680" s="16">
        <f>IF(AND(A680&lt;&gt;"",L680=""),"Physical condition not defined. ","")</f>
        <v/>
      </c>
      <c r="AD680" s="16">
        <f>IF(AND(A680&lt;&gt;"",M680=""),"Datasheet not defined. ","")</f>
        <v/>
      </c>
      <c r="AE680" s="16">
        <f>IF(AND(A680&lt;&gt;"",N680=""),"Aliquoting not defined. ","")</f>
        <v/>
      </c>
    </row>
    <row r="681" ht="10.5" customFormat="1" customHeight="1" s="16">
      <c r="A681" s="25" t="n"/>
      <c r="B681" s="25" t="n"/>
      <c r="C681" s="35">
        <f>IF(B681&lt;&gt;"",LEN(SUBSTITUTE(SUBSTITUTE(B681," ",""),"*","")),"")</f>
        <v/>
      </c>
      <c r="D681" s="19" t="n"/>
      <c r="E681" s="25" t="n"/>
      <c r="F681" s="19" t="n"/>
      <c r="G681" s="19" t="n"/>
      <c r="H681" s="19" t="n"/>
      <c r="I681" s="19" t="n"/>
      <c r="J681" s="19" t="n"/>
      <c r="K681" s="19" t="n"/>
      <c r="L681" s="19" t="n"/>
      <c r="M681" s="19" t="n"/>
      <c r="N681" s="19" t="n"/>
      <c r="O681" s="17">
        <f>Q681 &amp; R681 &amp; U681 &amp; V681 &amp; W681 &amp; S681 &amp; T681 &amp; AC681 &amp; AD681 &amp; AE681</f>
        <v/>
      </c>
      <c r="P681" s="1">
        <f>IF(B681&lt;&gt;"",LEN(SUBSTITUTE(SUBSTITUTE(B681," ",""),"*","")),"")</f>
        <v/>
      </c>
      <c r="Q681" s="1">
        <f>IF(AND(A681="",B681&lt;&gt;""),"No name provided. ","")</f>
        <v/>
      </c>
      <c r="R681" s="1">
        <f>IF(AND(A681&lt;&gt;"",B681=""),"No sequence provided. ","")</f>
        <v/>
      </c>
      <c r="S681" s="16">
        <f>IF(AND(P681&lt;&gt;"",E681&lt;&gt;"",NOT(X681)),IF(AND(INDEX(validRnaScaleLowerSizeLimits,MATCH(E681,validRnaScale,0))&lt;=$P681,$P681&lt;=INDEX(validRnaScaleUpperSizeLimits,MATCH(E681,validRnaScale,0))),"","Sequence (length) not available in " &amp; E681 &amp; " scale. "),"")</f>
        <v/>
      </c>
      <c r="T681" s="16">
        <f>IF(AND(P681&lt;&gt;"",E681&lt;&gt;"",NOT(Y681)),IF(AND(INDEX(validRnaPurificationLowerSizeLimits,MATCH(E681,validRnaScale,0),MATCH(D681,validRnaPurificationLowerSizeLimitsHeader,0))&lt;=$P681,$P681&lt;=INDEX(validRnaPurificationUpperSizeLimits,MATCH(E681,validRnaScale,0),MATCH(D681,validRnaPurificationUpperSizeLimitsHeader,0))),"","Combination of purification and scale not available. "),"")</f>
        <v/>
      </c>
      <c r="U681" s="16">
        <f>IF(LEN(A681)&gt;validOligoNameMaxLength,"RNA oligo name is too long. ","")</f>
        <v/>
      </c>
      <c r="V681" s="16">
        <f>IF(AND(A681&lt;&gt;"",NOT(ISNUMBER(SUMPRODUCT(FIND(MID(A681,ROW(INDIRECT("1:"&amp;LEN(A681))),1),validOligoNameCharacters))))),"RNA oligo name contains invalid characters. ","")</f>
        <v/>
      </c>
      <c r="W681" s="16">
        <f>IF(AND(B681&lt;&gt;"",NOT(ISNUMBER(SUMPRODUCT(FIND(MID(B681,ROW(INDIRECT("1:"&amp;LEN(B681))),1),validRnaSequenceCharacters))))),"RNA sequence contains invalid characters. ","")</f>
        <v/>
      </c>
      <c r="X681" s="16">
        <f>OR(Z681)</f>
        <v/>
      </c>
      <c r="Y681" s="16">
        <f>OR(Z681)</f>
        <v/>
      </c>
      <c r="Z681" s="16">
        <f>AND(A681="Leerposition",P681&gt;=2)</f>
        <v/>
      </c>
      <c r="AC681" s="16">
        <f>IF(AND(A681&lt;&gt;"",L681=""),"Physical condition not defined. ","")</f>
        <v/>
      </c>
      <c r="AD681" s="16">
        <f>IF(AND(A681&lt;&gt;"",M681=""),"Datasheet not defined. ","")</f>
        <v/>
      </c>
      <c r="AE681" s="16">
        <f>IF(AND(A681&lt;&gt;"",N681=""),"Aliquoting not defined. ","")</f>
        <v/>
      </c>
    </row>
    <row r="682" ht="10.5" customFormat="1" customHeight="1" s="16">
      <c r="A682" s="25" t="n"/>
      <c r="B682" s="25" t="n"/>
      <c r="C682" s="35">
        <f>IF(B682&lt;&gt;"",LEN(SUBSTITUTE(SUBSTITUTE(B682," ",""),"*","")),"")</f>
        <v/>
      </c>
      <c r="D682" s="19" t="n"/>
      <c r="E682" s="25" t="n"/>
      <c r="F682" s="19" t="n"/>
      <c r="G682" s="19" t="n"/>
      <c r="H682" s="19" t="n"/>
      <c r="I682" s="19" t="n"/>
      <c r="J682" s="19" t="n"/>
      <c r="K682" s="19" t="n"/>
      <c r="L682" s="19" t="n"/>
      <c r="M682" s="19" t="n"/>
      <c r="N682" s="19" t="n"/>
      <c r="O682" s="17">
        <f>Q682 &amp; R682 &amp; U682 &amp; V682 &amp; W682 &amp; S682 &amp; T682 &amp; AC682 &amp; AD682 &amp; AE682</f>
        <v/>
      </c>
      <c r="P682" s="1">
        <f>IF(B682&lt;&gt;"",LEN(SUBSTITUTE(SUBSTITUTE(B682," ",""),"*","")),"")</f>
        <v/>
      </c>
      <c r="Q682" s="1">
        <f>IF(AND(A682="",B682&lt;&gt;""),"No name provided. ","")</f>
        <v/>
      </c>
      <c r="R682" s="1">
        <f>IF(AND(A682&lt;&gt;"",B682=""),"No sequence provided. ","")</f>
        <v/>
      </c>
      <c r="S682" s="16">
        <f>IF(AND(P682&lt;&gt;"",E682&lt;&gt;"",NOT(X682)),IF(AND(INDEX(validRnaScaleLowerSizeLimits,MATCH(E682,validRnaScale,0))&lt;=$P682,$P682&lt;=INDEX(validRnaScaleUpperSizeLimits,MATCH(E682,validRnaScale,0))),"","Sequence (length) not available in " &amp; E682 &amp; " scale. "),"")</f>
        <v/>
      </c>
      <c r="T682" s="16">
        <f>IF(AND(P682&lt;&gt;"",E682&lt;&gt;"",NOT(Y682)),IF(AND(INDEX(validRnaPurificationLowerSizeLimits,MATCH(E682,validRnaScale,0),MATCH(D682,validRnaPurificationLowerSizeLimitsHeader,0))&lt;=$P682,$P682&lt;=INDEX(validRnaPurificationUpperSizeLimits,MATCH(E682,validRnaScale,0),MATCH(D682,validRnaPurificationUpperSizeLimitsHeader,0))),"","Combination of purification and scale not available. "),"")</f>
        <v/>
      </c>
      <c r="U682" s="16">
        <f>IF(LEN(A682)&gt;validOligoNameMaxLength,"RNA oligo name is too long. ","")</f>
        <v/>
      </c>
      <c r="V682" s="16">
        <f>IF(AND(A682&lt;&gt;"",NOT(ISNUMBER(SUMPRODUCT(FIND(MID(A682,ROW(INDIRECT("1:"&amp;LEN(A682))),1),validOligoNameCharacters))))),"RNA oligo name contains invalid characters. ","")</f>
        <v/>
      </c>
      <c r="W682" s="16">
        <f>IF(AND(B682&lt;&gt;"",NOT(ISNUMBER(SUMPRODUCT(FIND(MID(B682,ROW(INDIRECT("1:"&amp;LEN(B682))),1),validRnaSequenceCharacters))))),"RNA sequence contains invalid characters. ","")</f>
        <v/>
      </c>
      <c r="X682" s="16">
        <f>OR(Z682)</f>
        <v/>
      </c>
      <c r="Y682" s="16">
        <f>OR(Z682)</f>
        <v/>
      </c>
      <c r="Z682" s="16">
        <f>AND(A682="Leerposition",P682&gt;=2)</f>
        <v/>
      </c>
      <c r="AC682" s="16">
        <f>IF(AND(A682&lt;&gt;"",L682=""),"Physical condition not defined. ","")</f>
        <v/>
      </c>
      <c r="AD682" s="16">
        <f>IF(AND(A682&lt;&gt;"",M682=""),"Datasheet not defined. ","")</f>
        <v/>
      </c>
      <c r="AE682" s="16">
        <f>IF(AND(A682&lt;&gt;"",N682=""),"Aliquoting not defined. ","")</f>
        <v/>
      </c>
    </row>
    <row r="683" ht="10.5" customFormat="1" customHeight="1" s="16">
      <c r="A683" s="25" t="n"/>
      <c r="B683" s="25" t="n"/>
      <c r="C683" s="35">
        <f>IF(B683&lt;&gt;"",LEN(SUBSTITUTE(SUBSTITUTE(B683," ",""),"*","")),"")</f>
        <v/>
      </c>
      <c r="D683" s="19" t="n"/>
      <c r="E683" s="25" t="n"/>
      <c r="F683" s="19" t="n"/>
      <c r="G683" s="19" t="n"/>
      <c r="H683" s="19" t="n"/>
      <c r="I683" s="19" t="n"/>
      <c r="J683" s="19" t="n"/>
      <c r="K683" s="19" t="n"/>
      <c r="L683" s="19" t="n"/>
      <c r="M683" s="19" t="n"/>
      <c r="N683" s="19" t="n"/>
      <c r="O683" s="17">
        <f>Q683 &amp; R683 &amp; U683 &amp; V683 &amp; W683 &amp; S683 &amp; T683 &amp; AC683 &amp; AD683 &amp; AE683</f>
        <v/>
      </c>
      <c r="P683" s="1">
        <f>IF(B683&lt;&gt;"",LEN(SUBSTITUTE(SUBSTITUTE(B683," ",""),"*","")),"")</f>
        <v/>
      </c>
      <c r="Q683" s="1">
        <f>IF(AND(A683="",B683&lt;&gt;""),"No name provided. ","")</f>
        <v/>
      </c>
      <c r="R683" s="1">
        <f>IF(AND(A683&lt;&gt;"",B683=""),"No sequence provided. ","")</f>
        <v/>
      </c>
      <c r="S683" s="16">
        <f>IF(AND(P683&lt;&gt;"",E683&lt;&gt;"",NOT(X683)),IF(AND(INDEX(validRnaScaleLowerSizeLimits,MATCH(E683,validRnaScale,0))&lt;=$P683,$P683&lt;=INDEX(validRnaScaleUpperSizeLimits,MATCH(E683,validRnaScale,0))),"","Sequence (length) not available in " &amp; E683 &amp; " scale. "),"")</f>
        <v/>
      </c>
      <c r="T683" s="16">
        <f>IF(AND(P683&lt;&gt;"",E683&lt;&gt;"",NOT(Y683)),IF(AND(INDEX(validRnaPurificationLowerSizeLimits,MATCH(E683,validRnaScale,0),MATCH(D683,validRnaPurificationLowerSizeLimitsHeader,0))&lt;=$P683,$P683&lt;=INDEX(validRnaPurificationUpperSizeLimits,MATCH(E683,validRnaScale,0),MATCH(D683,validRnaPurificationUpperSizeLimitsHeader,0))),"","Combination of purification and scale not available. "),"")</f>
        <v/>
      </c>
      <c r="U683" s="16">
        <f>IF(LEN(A683)&gt;validOligoNameMaxLength,"RNA oligo name is too long. ","")</f>
        <v/>
      </c>
      <c r="V683" s="16">
        <f>IF(AND(A683&lt;&gt;"",NOT(ISNUMBER(SUMPRODUCT(FIND(MID(A683,ROW(INDIRECT("1:"&amp;LEN(A683))),1),validOligoNameCharacters))))),"RNA oligo name contains invalid characters. ","")</f>
        <v/>
      </c>
      <c r="W683" s="16">
        <f>IF(AND(B683&lt;&gt;"",NOT(ISNUMBER(SUMPRODUCT(FIND(MID(B683,ROW(INDIRECT("1:"&amp;LEN(B683))),1),validRnaSequenceCharacters))))),"RNA sequence contains invalid characters. ","")</f>
        <v/>
      </c>
      <c r="X683" s="16">
        <f>OR(Z683)</f>
        <v/>
      </c>
      <c r="Y683" s="16">
        <f>OR(Z683)</f>
        <v/>
      </c>
      <c r="Z683" s="16">
        <f>AND(A683="Leerposition",P683&gt;=2)</f>
        <v/>
      </c>
      <c r="AC683" s="16">
        <f>IF(AND(A683&lt;&gt;"",L683=""),"Physical condition not defined. ","")</f>
        <v/>
      </c>
      <c r="AD683" s="16">
        <f>IF(AND(A683&lt;&gt;"",M683=""),"Datasheet not defined. ","")</f>
        <v/>
      </c>
      <c r="AE683" s="16">
        <f>IF(AND(A683&lt;&gt;"",N683=""),"Aliquoting not defined. ","")</f>
        <v/>
      </c>
    </row>
    <row r="684" ht="10.5" customFormat="1" customHeight="1" s="16">
      <c r="A684" s="25" t="n"/>
      <c r="B684" s="25" t="n"/>
      <c r="C684" s="35">
        <f>IF(B684&lt;&gt;"",LEN(SUBSTITUTE(SUBSTITUTE(B684," ",""),"*","")),"")</f>
        <v/>
      </c>
      <c r="D684" s="19" t="n"/>
      <c r="E684" s="25" t="n"/>
      <c r="F684" s="19" t="n"/>
      <c r="G684" s="19" t="n"/>
      <c r="H684" s="19" t="n"/>
      <c r="I684" s="19" t="n"/>
      <c r="J684" s="19" t="n"/>
      <c r="K684" s="19" t="n"/>
      <c r="L684" s="19" t="n"/>
      <c r="M684" s="19" t="n"/>
      <c r="N684" s="19" t="n"/>
      <c r="O684" s="17">
        <f>Q684 &amp; R684 &amp; U684 &amp; V684 &amp; W684 &amp; S684 &amp; T684 &amp; AC684 &amp; AD684 &amp; AE684</f>
        <v/>
      </c>
      <c r="P684" s="1">
        <f>IF(B684&lt;&gt;"",LEN(SUBSTITUTE(SUBSTITUTE(B684," ",""),"*","")),"")</f>
        <v/>
      </c>
      <c r="Q684" s="1">
        <f>IF(AND(A684="",B684&lt;&gt;""),"No name provided. ","")</f>
        <v/>
      </c>
      <c r="R684" s="1">
        <f>IF(AND(A684&lt;&gt;"",B684=""),"No sequence provided. ","")</f>
        <v/>
      </c>
      <c r="S684" s="16">
        <f>IF(AND(P684&lt;&gt;"",E684&lt;&gt;"",NOT(X684)),IF(AND(INDEX(validRnaScaleLowerSizeLimits,MATCH(E684,validRnaScale,0))&lt;=$P684,$P684&lt;=INDEX(validRnaScaleUpperSizeLimits,MATCH(E684,validRnaScale,0))),"","Sequence (length) not available in " &amp; E684 &amp; " scale. "),"")</f>
        <v/>
      </c>
      <c r="T684" s="16">
        <f>IF(AND(P684&lt;&gt;"",E684&lt;&gt;"",NOT(Y684)),IF(AND(INDEX(validRnaPurificationLowerSizeLimits,MATCH(E684,validRnaScale,0),MATCH(D684,validRnaPurificationLowerSizeLimitsHeader,0))&lt;=$P684,$P684&lt;=INDEX(validRnaPurificationUpperSizeLimits,MATCH(E684,validRnaScale,0),MATCH(D684,validRnaPurificationUpperSizeLimitsHeader,0))),"","Combination of purification and scale not available. "),"")</f>
        <v/>
      </c>
      <c r="U684" s="16">
        <f>IF(LEN(A684)&gt;validOligoNameMaxLength,"RNA oligo name is too long. ","")</f>
        <v/>
      </c>
      <c r="V684" s="16">
        <f>IF(AND(A684&lt;&gt;"",NOT(ISNUMBER(SUMPRODUCT(FIND(MID(A684,ROW(INDIRECT("1:"&amp;LEN(A684))),1),validOligoNameCharacters))))),"RNA oligo name contains invalid characters. ","")</f>
        <v/>
      </c>
      <c r="W684" s="16">
        <f>IF(AND(B684&lt;&gt;"",NOT(ISNUMBER(SUMPRODUCT(FIND(MID(B684,ROW(INDIRECT("1:"&amp;LEN(B684))),1),validRnaSequenceCharacters))))),"RNA sequence contains invalid characters. ","")</f>
        <v/>
      </c>
      <c r="X684" s="16">
        <f>OR(Z684)</f>
        <v/>
      </c>
      <c r="Y684" s="16">
        <f>OR(Z684)</f>
        <v/>
      </c>
      <c r="Z684" s="16">
        <f>AND(A684="Leerposition",P684&gt;=2)</f>
        <v/>
      </c>
      <c r="AC684" s="16">
        <f>IF(AND(A684&lt;&gt;"",L684=""),"Physical condition not defined. ","")</f>
        <v/>
      </c>
      <c r="AD684" s="16">
        <f>IF(AND(A684&lt;&gt;"",M684=""),"Datasheet not defined. ","")</f>
        <v/>
      </c>
      <c r="AE684" s="16">
        <f>IF(AND(A684&lt;&gt;"",N684=""),"Aliquoting not defined. ","")</f>
        <v/>
      </c>
    </row>
    <row r="685" ht="10.5" customFormat="1" customHeight="1" s="16">
      <c r="A685" s="25" t="n"/>
      <c r="B685" s="25" t="n"/>
      <c r="C685" s="35">
        <f>IF(B685&lt;&gt;"",LEN(SUBSTITUTE(SUBSTITUTE(B685," ",""),"*","")),"")</f>
        <v/>
      </c>
      <c r="D685" s="19" t="n"/>
      <c r="E685" s="25" t="n"/>
      <c r="F685" s="19" t="n"/>
      <c r="G685" s="19" t="n"/>
      <c r="H685" s="19" t="n"/>
      <c r="I685" s="19" t="n"/>
      <c r="J685" s="19" t="n"/>
      <c r="K685" s="19" t="n"/>
      <c r="L685" s="19" t="n"/>
      <c r="M685" s="19" t="n"/>
      <c r="N685" s="19" t="n"/>
      <c r="O685" s="17">
        <f>Q685 &amp; R685 &amp; U685 &amp; V685 &amp; W685 &amp; S685 &amp; T685 &amp; AC685 &amp; AD685 &amp; AE685</f>
        <v/>
      </c>
      <c r="P685" s="1">
        <f>IF(B685&lt;&gt;"",LEN(SUBSTITUTE(SUBSTITUTE(B685," ",""),"*","")),"")</f>
        <v/>
      </c>
      <c r="Q685" s="1">
        <f>IF(AND(A685="",B685&lt;&gt;""),"No name provided. ","")</f>
        <v/>
      </c>
      <c r="R685" s="1">
        <f>IF(AND(A685&lt;&gt;"",B685=""),"No sequence provided. ","")</f>
        <v/>
      </c>
      <c r="S685" s="16">
        <f>IF(AND(P685&lt;&gt;"",E685&lt;&gt;"",NOT(X685)),IF(AND(INDEX(validRnaScaleLowerSizeLimits,MATCH(E685,validRnaScale,0))&lt;=$P685,$P685&lt;=INDEX(validRnaScaleUpperSizeLimits,MATCH(E685,validRnaScale,0))),"","Sequence (length) not available in " &amp; E685 &amp; " scale. "),"")</f>
        <v/>
      </c>
      <c r="T685" s="16">
        <f>IF(AND(P685&lt;&gt;"",E685&lt;&gt;"",NOT(Y685)),IF(AND(INDEX(validRnaPurificationLowerSizeLimits,MATCH(E685,validRnaScale,0),MATCH(D685,validRnaPurificationLowerSizeLimitsHeader,0))&lt;=$P685,$P685&lt;=INDEX(validRnaPurificationUpperSizeLimits,MATCH(E685,validRnaScale,0),MATCH(D685,validRnaPurificationUpperSizeLimitsHeader,0))),"","Combination of purification and scale not available. "),"")</f>
        <v/>
      </c>
      <c r="U685" s="16">
        <f>IF(LEN(A685)&gt;validOligoNameMaxLength,"RNA oligo name is too long. ","")</f>
        <v/>
      </c>
      <c r="V685" s="16">
        <f>IF(AND(A685&lt;&gt;"",NOT(ISNUMBER(SUMPRODUCT(FIND(MID(A685,ROW(INDIRECT("1:"&amp;LEN(A685))),1),validOligoNameCharacters))))),"RNA oligo name contains invalid characters. ","")</f>
        <v/>
      </c>
      <c r="W685" s="16">
        <f>IF(AND(B685&lt;&gt;"",NOT(ISNUMBER(SUMPRODUCT(FIND(MID(B685,ROW(INDIRECT("1:"&amp;LEN(B685))),1),validRnaSequenceCharacters))))),"RNA sequence contains invalid characters. ","")</f>
        <v/>
      </c>
      <c r="X685" s="16">
        <f>OR(Z685)</f>
        <v/>
      </c>
      <c r="Y685" s="16">
        <f>OR(Z685)</f>
        <v/>
      </c>
      <c r="Z685" s="16">
        <f>AND(A685="Leerposition",P685&gt;=2)</f>
        <v/>
      </c>
      <c r="AC685" s="16">
        <f>IF(AND(A685&lt;&gt;"",L685=""),"Physical condition not defined. ","")</f>
        <v/>
      </c>
      <c r="AD685" s="16">
        <f>IF(AND(A685&lt;&gt;"",M685=""),"Datasheet not defined. ","")</f>
        <v/>
      </c>
      <c r="AE685" s="16">
        <f>IF(AND(A685&lt;&gt;"",N685=""),"Aliquoting not defined. ","")</f>
        <v/>
      </c>
    </row>
    <row r="686" ht="10.5" customFormat="1" customHeight="1" s="16">
      <c r="A686" s="25" t="n"/>
      <c r="B686" s="25" t="n"/>
      <c r="C686" s="35">
        <f>IF(B686&lt;&gt;"",LEN(SUBSTITUTE(SUBSTITUTE(B686," ",""),"*","")),"")</f>
        <v/>
      </c>
      <c r="D686" s="19" t="n"/>
      <c r="E686" s="25" t="n"/>
      <c r="F686" s="19" t="n"/>
      <c r="G686" s="19" t="n"/>
      <c r="H686" s="19" t="n"/>
      <c r="I686" s="19" t="n"/>
      <c r="J686" s="19" t="n"/>
      <c r="K686" s="19" t="n"/>
      <c r="L686" s="19" t="n"/>
      <c r="M686" s="19" t="n"/>
      <c r="N686" s="19" t="n"/>
      <c r="O686" s="17">
        <f>Q686 &amp; R686 &amp; U686 &amp; V686 &amp; W686 &amp; S686 &amp; T686 &amp; AC686 &amp; AD686 &amp; AE686</f>
        <v/>
      </c>
      <c r="P686" s="1">
        <f>IF(B686&lt;&gt;"",LEN(SUBSTITUTE(SUBSTITUTE(B686," ",""),"*","")),"")</f>
        <v/>
      </c>
      <c r="Q686" s="1">
        <f>IF(AND(A686="",B686&lt;&gt;""),"No name provided. ","")</f>
        <v/>
      </c>
      <c r="R686" s="1">
        <f>IF(AND(A686&lt;&gt;"",B686=""),"No sequence provided. ","")</f>
        <v/>
      </c>
      <c r="S686" s="16">
        <f>IF(AND(P686&lt;&gt;"",E686&lt;&gt;"",NOT(X686)),IF(AND(INDEX(validRnaScaleLowerSizeLimits,MATCH(E686,validRnaScale,0))&lt;=$P686,$P686&lt;=INDEX(validRnaScaleUpperSizeLimits,MATCH(E686,validRnaScale,0))),"","Sequence (length) not available in " &amp; E686 &amp; " scale. "),"")</f>
        <v/>
      </c>
      <c r="T686" s="16">
        <f>IF(AND(P686&lt;&gt;"",E686&lt;&gt;"",NOT(Y686)),IF(AND(INDEX(validRnaPurificationLowerSizeLimits,MATCH(E686,validRnaScale,0),MATCH(D686,validRnaPurificationLowerSizeLimitsHeader,0))&lt;=$P686,$P686&lt;=INDEX(validRnaPurificationUpperSizeLimits,MATCH(E686,validRnaScale,0),MATCH(D686,validRnaPurificationUpperSizeLimitsHeader,0))),"","Combination of purification and scale not available. "),"")</f>
        <v/>
      </c>
      <c r="U686" s="16">
        <f>IF(LEN(A686)&gt;validOligoNameMaxLength,"RNA oligo name is too long. ","")</f>
        <v/>
      </c>
      <c r="V686" s="16">
        <f>IF(AND(A686&lt;&gt;"",NOT(ISNUMBER(SUMPRODUCT(FIND(MID(A686,ROW(INDIRECT("1:"&amp;LEN(A686))),1),validOligoNameCharacters))))),"RNA oligo name contains invalid characters. ","")</f>
        <v/>
      </c>
      <c r="W686" s="16">
        <f>IF(AND(B686&lt;&gt;"",NOT(ISNUMBER(SUMPRODUCT(FIND(MID(B686,ROW(INDIRECT("1:"&amp;LEN(B686))),1),validRnaSequenceCharacters))))),"RNA sequence contains invalid characters. ","")</f>
        <v/>
      </c>
      <c r="X686" s="16">
        <f>OR(Z686)</f>
        <v/>
      </c>
      <c r="Y686" s="16">
        <f>OR(Z686)</f>
        <v/>
      </c>
      <c r="Z686" s="16">
        <f>AND(A686="Leerposition",P686&gt;=2)</f>
        <v/>
      </c>
      <c r="AC686" s="16">
        <f>IF(AND(A686&lt;&gt;"",L686=""),"Physical condition not defined. ","")</f>
        <v/>
      </c>
      <c r="AD686" s="16">
        <f>IF(AND(A686&lt;&gt;"",M686=""),"Datasheet not defined. ","")</f>
        <v/>
      </c>
      <c r="AE686" s="16">
        <f>IF(AND(A686&lt;&gt;"",N686=""),"Aliquoting not defined. ","")</f>
        <v/>
      </c>
    </row>
    <row r="687" ht="10.5" customFormat="1" customHeight="1" s="16">
      <c r="A687" s="25" t="n"/>
      <c r="B687" s="25" t="n"/>
      <c r="C687" s="35">
        <f>IF(B687&lt;&gt;"",LEN(SUBSTITUTE(SUBSTITUTE(B687," ",""),"*","")),"")</f>
        <v/>
      </c>
      <c r="D687" s="19" t="n"/>
      <c r="E687" s="25" t="n"/>
      <c r="F687" s="19" t="n"/>
      <c r="G687" s="19" t="n"/>
      <c r="H687" s="19" t="n"/>
      <c r="I687" s="19" t="n"/>
      <c r="J687" s="19" t="n"/>
      <c r="K687" s="19" t="n"/>
      <c r="L687" s="19" t="n"/>
      <c r="M687" s="19" t="n"/>
      <c r="N687" s="19" t="n"/>
      <c r="O687" s="17">
        <f>Q687 &amp; R687 &amp; U687 &amp; V687 &amp; W687 &amp; S687 &amp; T687 &amp; AC687 &amp; AD687 &amp; AE687</f>
        <v/>
      </c>
      <c r="P687" s="1">
        <f>IF(B687&lt;&gt;"",LEN(SUBSTITUTE(SUBSTITUTE(B687," ",""),"*","")),"")</f>
        <v/>
      </c>
      <c r="Q687" s="1">
        <f>IF(AND(A687="",B687&lt;&gt;""),"No name provided. ","")</f>
        <v/>
      </c>
      <c r="R687" s="1">
        <f>IF(AND(A687&lt;&gt;"",B687=""),"No sequence provided. ","")</f>
        <v/>
      </c>
      <c r="S687" s="16">
        <f>IF(AND(P687&lt;&gt;"",E687&lt;&gt;"",NOT(X687)),IF(AND(INDEX(validRnaScaleLowerSizeLimits,MATCH(E687,validRnaScale,0))&lt;=$P687,$P687&lt;=INDEX(validRnaScaleUpperSizeLimits,MATCH(E687,validRnaScale,0))),"","Sequence (length) not available in " &amp; E687 &amp; " scale. "),"")</f>
        <v/>
      </c>
      <c r="T687" s="16">
        <f>IF(AND(P687&lt;&gt;"",E687&lt;&gt;"",NOT(Y687)),IF(AND(INDEX(validRnaPurificationLowerSizeLimits,MATCH(E687,validRnaScale,0),MATCH(D687,validRnaPurificationLowerSizeLimitsHeader,0))&lt;=$P687,$P687&lt;=INDEX(validRnaPurificationUpperSizeLimits,MATCH(E687,validRnaScale,0),MATCH(D687,validRnaPurificationUpperSizeLimitsHeader,0))),"","Combination of purification and scale not available. "),"")</f>
        <v/>
      </c>
      <c r="U687" s="16">
        <f>IF(LEN(A687)&gt;validOligoNameMaxLength,"RNA oligo name is too long. ","")</f>
        <v/>
      </c>
      <c r="V687" s="16">
        <f>IF(AND(A687&lt;&gt;"",NOT(ISNUMBER(SUMPRODUCT(FIND(MID(A687,ROW(INDIRECT("1:"&amp;LEN(A687))),1),validOligoNameCharacters))))),"RNA oligo name contains invalid characters. ","")</f>
        <v/>
      </c>
      <c r="W687" s="16">
        <f>IF(AND(B687&lt;&gt;"",NOT(ISNUMBER(SUMPRODUCT(FIND(MID(B687,ROW(INDIRECT("1:"&amp;LEN(B687))),1),validRnaSequenceCharacters))))),"RNA sequence contains invalid characters. ","")</f>
        <v/>
      </c>
      <c r="X687" s="16">
        <f>OR(Z687)</f>
        <v/>
      </c>
      <c r="Y687" s="16">
        <f>OR(Z687)</f>
        <v/>
      </c>
      <c r="Z687" s="16">
        <f>AND(A687="Leerposition",P687&gt;=2)</f>
        <v/>
      </c>
      <c r="AC687" s="16">
        <f>IF(AND(A687&lt;&gt;"",L687=""),"Physical condition not defined. ","")</f>
        <v/>
      </c>
      <c r="AD687" s="16">
        <f>IF(AND(A687&lt;&gt;"",M687=""),"Datasheet not defined. ","")</f>
        <v/>
      </c>
      <c r="AE687" s="16">
        <f>IF(AND(A687&lt;&gt;"",N687=""),"Aliquoting not defined. ","")</f>
        <v/>
      </c>
    </row>
    <row r="688" ht="10.5" customFormat="1" customHeight="1" s="16">
      <c r="A688" s="25" t="n"/>
      <c r="B688" s="25" t="n"/>
      <c r="C688" s="35">
        <f>IF(B688&lt;&gt;"",LEN(SUBSTITUTE(SUBSTITUTE(B688," ",""),"*","")),"")</f>
        <v/>
      </c>
      <c r="D688" s="19" t="n"/>
      <c r="E688" s="25" t="n"/>
      <c r="F688" s="19" t="n"/>
      <c r="G688" s="19" t="n"/>
      <c r="H688" s="19" t="n"/>
      <c r="I688" s="19" t="n"/>
      <c r="J688" s="19" t="n"/>
      <c r="K688" s="19" t="n"/>
      <c r="L688" s="19" t="n"/>
      <c r="M688" s="19" t="n"/>
      <c r="N688" s="19" t="n"/>
      <c r="O688" s="17">
        <f>Q688 &amp; R688 &amp; U688 &amp; V688 &amp; W688 &amp; S688 &amp; T688 &amp; AC688 &amp; AD688 &amp; AE688</f>
        <v/>
      </c>
      <c r="P688" s="1">
        <f>IF(B688&lt;&gt;"",LEN(SUBSTITUTE(SUBSTITUTE(B688," ",""),"*","")),"")</f>
        <v/>
      </c>
      <c r="Q688" s="1">
        <f>IF(AND(A688="",B688&lt;&gt;""),"No name provided. ","")</f>
        <v/>
      </c>
      <c r="R688" s="1">
        <f>IF(AND(A688&lt;&gt;"",B688=""),"No sequence provided. ","")</f>
        <v/>
      </c>
      <c r="S688" s="16">
        <f>IF(AND(P688&lt;&gt;"",E688&lt;&gt;"",NOT(X688)),IF(AND(INDEX(validRnaScaleLowerSizeLimits,MATCH(E688,validRnaScale,0))&lt;=$P688,$P688&lt;=INDEX(validRnaScaleUpperSizeLimits,MATCH(E688,validRnaScale,0))),"","Sequence (length) not available in " &amp; E688 &amp; " scale. "),"")</f>
        <v/>
      </c>
      <c r="T688" s="16">
        <f>IF(AND(P688&lt;&gt;"",E688&lt;&gt;"",NOT(Y688)),IF(AND(INDEX(validRnaPurificationLowerSizeLimits,MATCH(E688,validRnaScale,0),MATCH(D688,validRnaPurificationLowerSizeLimitsHeader,0))&lt;=$P688,$P688&lt;=INDEX(validRnaPurificationUpperSizeLimits,MATCH(E688,validRnaScale,0),MATCH(D688,validRnaPurificationUpperSizeLimitsHeader,0))),"","Combination of purification and scale not available. "),"")</f>
        <v/>
      </c>
      <c r="U688" s="16">
        <f>IF(LEN(A688)&gt;validOligoNameMaxLength,"RNA oligo name is too long. ","")</f>
        <v/>
      </c>
      <c r="V688" s="16">
        <f>IF(AND(A688&lt;&gt;"",NOT(ISNUMBER(SUMPRODUCT(FIND(MID(A688,ROW(INDIRECT("1:"&amp;LEN(A688))),1),validOligoNameCharacters))))),"RNA oligo name contains invalid characters. ","")</f>
        <v/>
      </c>
      <c r="W688" s="16">
        <f>IF(AND(B688&lt;&gt;"",NOT(ISNUMBER(SUMPRODUCT(FIND(MID(B688,ROW(INDIRECT("1:"&amp;LEN(B688))),1),validRnaSequenceCharacters))))),"RNA sequence contains invalid characters. ","")</f>
        <v/>
      </c>
      <c r="X688" s="16">
        <f>OR(Z688)</f>
        <v/>
      </c>
      <c r="Y688" s="16">
        <f>OR(Z688)</f>
        <v/>
      </c>
      <c r="Z688" s="16">
        <f>AND(A688="Leerposition",P688&gt;=2)</f>
        <v/>
      </c>
      <c r="AC688" s="16">
        <f>IF(AND(A688&lt;&gt;"",L688=""),"Physical condition not defined. ","")</f>
        <v/>
      </c>
      <c r="AD688" s="16">
        <f>IF(AND(A688&lt;&gt;"",M688=""),"Datasheet not defined. ","")</f>
        <v/>
      </c>
      <c r="AE688" s="16">
        <f>IF(AND(A688&lt;&gt;"",N688=""),"Aliquoting not defined. ","")</f>
        <v/>
      </c>
    </row>
    <row r="689" ht="10.5" customFormat="1" customHeight="1" s="16">
      <c r="A689" s="25" t="n"/>
      <c r="B689" s="25" t="n"/>
      <c r="C689" s="35">
        <f>IF(B689&lt;&gt;"",LEN(SUBSTITUTE(SUBSTITUTE(B689," ",""),"*","")),"")</f>
        <v/>
      </c>
      <c r="D689" s="19" t="n"/>
      <c r="E689" s="25" t="n"/>
      <c r="F689" s="19" t="n"/>
      <c r="G689" s="19" t="n"/>
      <c r="H689" s="19" t="n"/>
      <c r="I689" s="19" t="n"/>
      <c r="J689" s="19" t="n"/>
      <c r="K689" s="19" t="n"/>
      <c r="L689" s="19" t="n"/>
      <c r="M689" s="19" t="n"/>
      <c r="N689" s="19" t="n"/>
      <c r="O689" s="17">
        <f>Q689 &amp; R689 &amp; U689 &amp; V689 &amp; W689 &amp; S689 &amp; T689 &amp; AC689 &amp; AD689 &amp; AE689</f>
        <v/>
      </c>
      <c r="P689" s="1">
        <f>IF(B689&lt;&gt;"",LEN(SUBSTITUTE(SUBSTITUTE(B689," ",""),"*","")),"")</f>
        <v/>
      </c>
      <c r="Q689" s="1">
        <f>IF(AND(A689="",B689&lt;&gt;""),"No name provided. ","")</f>
        <v/>
      </c>
      <c r="R689" s="1">
        <f>IF(AND(A689&lt;&gt;"",B689=""),"No sequence provided. ","")</f>
        <v/>
      </c>
      <c r="S689" s="16">
        <f>IF(AND(P689&lt;&gt;"",E689&lt;&gt;"",NOT(X689)),IF(AND(INDEX(validRnaScaleLowerSizeLimits,MATCH(E689,validRnaScale,0))&lt;=$P689,$P689&lt;=INDEX(validRnaScaleUpperSizeLimits,MATCH(E689,validRnaScale,0))),"","Sequence (length) not available in " &amp; E689 &amp; " scale. "),"")</f>
        <v/>
      </c>
      <c r="T689" s="16">
        <f>IF(AND(P689&lt;&gt;"",E689&lt;&gt;"",NOT(Y689)),IF(AND(INDEX(validRnaPurificationLowerSizeLimits,MATCH(E689,validRnaScale,0),MATCH(D689,validRnaPurificationLowerSizeLimitsHeader,0))&lt;=$P689,$P689&lt;=INDEX(validRnaPurificationUpperSizeLimits,MATCH(E689,validRnaScale,0),MATCH(D689,validRnaPurificationUpperSizeLimitsHeader,0))),"","Combination of purification and scale not available. "),"")</f>
        <v/>
      </c>
      <c r="U689" s="16">
        <f>IF(LEN(A689)&gt;validOligoNameMaxLength,"RNA oligo name is too long. ","")</f>
        <v/>
      </c>
      <c r="V689" s="16">
        <f>IF(AND(A689&lt;&gt;"",NOT(ISNUMBER(SUMPRODUCT(FIND(MID(A689,ROW(INDIRECT("1:"&amp;LEN(A689))),1),validOligoNameCharacters))))),"RNA oligo name contains invalid characters. ","")</f>
        <v/>
      </c>
      <c r="W689" s="16">
        <f>IF(AND(B689&lt;&gt;"",NOT(ISNUMBER(SUMPRODUCT(FIND(MID(B689,ROW(INDIRECT("1:"&amp;LEN(B689))),1),validRnaSequenceCharacters))))),"RNA sequence contains invalid characters. ","")</f>
        <v/>
      </c>
      <c r="X689" s="16">
        <f>OR(Z689)</f>
        <v/>
      </c>
      <c r="Y689" s="16">
        <f>OR(Z689)</f>
        <v/>
      </c>
      <c r="Z689" s="16">
        <f>AND(A689="Leerposition",P689&gt;=2)</f>
        <v/>
      </c>
      <c r="AC689" s="16">
        <f>IF(AND(A689&lt;&gt;"",L689=""),"Physical condition not defined. ","")</f>
        <v/>
      </c>
      <c r="AD689" s="16">
        <f>IF(AND(A689&lt;&gt;"",M689=""),"Datasheet not defined. ","")</f>
        <v/>
      </c>
      <c r="AE689" s="16">
        <f>IF(AND(A689&lt;&gt;"",N689=""),"Aliquoting not defined. ","")</f>
        <v/>
      </c>
    </row>
    <row r="690" ht="10.5" customFormat="1" customHeight="1" s="16">
      <c r="A690" s="25" t="n"/>
      <c r="B690" s="25" t="n"/>
      <c r="C690" s="35">
        <f>IF(B690&lt;&gt;"",LEN(SUBSTITUTE(SUBSTITUTE(B690," ",""),"*","")),"")</f>
        <v/>
      </c>
      <c r="D690" s="19" t="n"/>
      <c r="E690" s="25" t="n"/>
      <c r="F690" s="19" t="n"/>
      <c r="G690" s="19" t="n"/>
      <c r="H690" s="19" t="n"/>
      <c r="I690" s="19" t="n"/>
      <c r="J690" s="19" t="n"/>
      <c r="K690" s="19" t="n"/>
      <c r="L690" s="19" t="n"/>
      <c r="M690" s="19" t="n"/>
      <c r="N690" s="19" t="n"/>
      <c r="O690" s="17">
        <f>Q690 &amp; R690 &amp; U690 &amp; V690 &amp; W690 &amp; S690 &amp; T690 &amp; AC690 &amp; AD690 &amp; AE690</f>
        <v/>
      </c>
      <c r="P690" s="1">
        <f>IF(B690&lt;&gt;"",LEN(SUBSTITUTE(SUBSTITUTE(B690," ",""),"*","")),"")</f>
        <v/>
      </c>
      <c r="Q690" s="1">
        <f>IF(AND(A690="",B690&lt;&gt;""),"No name provided. ","")</f>
        <v/>
      </c>
      <c r="R690" s="1">
        <f>IF(AND(A690&lt;&gt;"",B690=""),"No sequence provided. ","")</f>
        <v/>
      </c>
      <c r="S690" s="16">
        <f>IF(AND(P690&lt;&gt;"",E690&lt;&gt;"",NOT(X690)),IF(AND(INDEX(validRnaScaleLowerSizeLimits,MATCH(E690,validRnaScale,0))&lt;=$P690,$P690&lt;=INDEX(validRnaScaleUpperSizeLimits,MATCH(E690,validRnaScale,0))),"","Sequence (length) not available in " &amp; E690 &amp; " scale. "),"")</f>
        <v/>
      </c>
      <c r="T690" s="16">
        <f>IF(AND(P690&lt;&gt;"",E690&lt;&gt;"",NOT(Y690)),IF(AND(INDEX(validRnaPurificationLowerSizeLimits,MATCH(E690,validRnaScale,0),MATCH(D690,validRnaPurificationLowerSizeLimitsHeader,0))&lt;=$P690,$P690&lt;=INDEX(validRnaPurificationUpperSizeLimits,MATCH(E690,validRnaScale,0),MATCH(D690,validRnaPurificationUpperSizeLimitsHeader,0))),"","Combination of purification and scale not available. "),"")</f>
        <v/>
      </c>
      <c r="U690" s="16">
        <f>IF(LEN(A690)&gt;validOligoNameMaxLength,"RNA oligo name is too long. ","")</f>
        <v/>
      </c>
      <c r="V690" s="16">
        <f>IF(AND(A690&lt;&gt;"",NOT(ISNUMBER(SUMPRODUCT(FIND(MID(A690,ROW(INDIRECT("1:"&amp;LEN(A690))),1),validOligoNameCharacters))))),"RNA oligo name contains invalid characters. ","")</f>
        <v/>
      </c>
      <c r="W690" s="16">
        <f>IF(AND(B690&lt;&gt;"",NOT(ISNUMBER(SUMPRODUCT(FIND(MID(B690,ROW(INDIRECT("1:"&amp;LEN(B690))),1),validRnaSequenceCharacters))))),"RNA sequence contains invalid characters. ","")</f>
        <v/>
      </c>
      <c r="X690" s="16">
        <f>OR(Z690)</f>
        <v/>
      </c>
      <c r="Y690" s="16">
        <f>OR(Z690)</f>
        <v/>
      </c>
      <c r="Z690" s="16">
        <f>AND(A690="Leerposition",P690&gt;=2)</f>
        <v/>
      </c>
      <c r="AC690" s="16">
        <f>IF(AND(A690&lt;&gt;"",L690=""),"Physical condition not defined. ","")</f>
        <v/>
      </c>
      <c r="AD690" s="16">
        <f>IF(AND(A690&lt;&gt;"",M690=""),"Datasheet not defined. ","")</f>
        <v/>
      </c>
      <c r="AE690" s="16">
        <f>IF(AND(A690&lt;&gt;"",N690=""),"Aliquoting not defined. ","")</f>
        <v/>
      </c>
    </row>
    <row r="691" ht="10.5" customFormat="1" customHeight="1" s="16">
      <c r="A691" s="25" t="n"/>
      <c r="B691" s="25" t="n"/>
      <c r="C691" s="35">
        <f>IF(B691&lt;&gt;"",LEN(SUBSTITUTE(SUBSTITUTE(B691," ",""),"*","")),"")</f>
        <v/>
      </c>
      <c r="D691" s="19" t="n"/>
      <c r="E691" s="25" t="n"/>
      <c r="F691" s="19" t="n"/>
      <c r="G691" s="19" t="n"/>
      <c r="H691" s="19" t="n"/>
      <c r="I691" s="19" t="n"/>
      <c r="J691" s="19" t="n"/>
      <c r="K691" s="19" t="n"/>
      <c r="L691" s="19" t="n"/>
      <c r="M691" s="19" t="n"/>
      <c r="N691" s="19" t="n"/>
      <c r="O691" s="17">
        <f>Q691 &amp; R691 &amp; U691 &amp; V691 &amp; W691 &amp; S691 &amp; T691 &amp; AC691 &amp; AD691 &amp; AE691</f>
        <v/>
      </c>
      <c r="P691" s="1">
        <f>IF(B691&lt;&gt;"",LEN(SUBSTITUTE(SUBSTITUTE(B691," ",""),"*","")),"")</f>
        <v/>
      </c>
      <c r="Q691" s="1">
        <f>IF(AND(A691="",B691&lt;&gt;""),"No name provided. ","")</f>
        <v/>
      </c>
      <c r="R691" s="1">
        <f>IF(AND(A691&lt;&gt;"",B691=""),"No sequence provided. ","")</f>
        <v/>
      </c>
      <c r="S691" s="16">
        <f>IF(AND(P691&lt;&gt;"",E691&lt;&gt;"",NOT(X691)),IF(AND(INDEX(validRnaScaleLowerSizeLimits,MATCH(E691,validRnaScale,0))&lt;=$P691,$P691&lt;=INDEX(validRnaScaleUpperSizeLimits,MATCH(E691,validRnaScale,0))),"","Sequence (length) not available in " &amp; E691 &amp; " scale. "),"")</f>
        <v/>
      </c>
      <c r="T691" s="16">
        <f>IF(AND(P691&lt;&gt;"",E691&lt;&gt;"",NOT(Y691)),IF(AND(INDEX(validRnaPurificationLowerSizeLimits,MATCH(E691,validRnaScale,0),MATCH(D691,validRnaPurificationLowerSizeLimitsHeader,0))&lt;=$P691,$P691&lt;=INDEX(validRnaPurificationUpperSizeLimits,MATCH(E691,validRnaScale,0),MATCH(D691,validRnaPurificationUpperSizeLimitsHeader,0))),"","Combination of purification and scale not available. "),"")</f>
        <v/>
      </c>
      <c r="U691" s="16">
        <f>IF(LEN(A691)&gt;validOligoNameMaxLength,"RNA oligo name is too long. ","")</f>
        <v/>
      </c>
      <c r="V691" s="16">
        <f>IF(AND(A691&lt;&gt;"",NOT(ISNUMBER(SUMPRODUCT(FIND(MID(A691,ROW(INDIRECT("1:"&amp;LEN(A691))),1),validOligoNameCharacters))))),"RNA oligo name contains invalid characters. ","")</f>
        <v/>
      </c>
      <c r="W691" s="16">
        <f>IF(AND(B691&lt;&gt;"",NOT(ISNUMBER(SUMPRODUCT(FIND(MID(B691,ROW(INDIRECT("1:"&amp;LEN(B691))),1),validRnaSequenceCharacters))))),"RNA sequence contains invalid characters. ","")</f>
        <v/>
      </c>
      <c r="X691" s="16">
        <f>OR(Z691)</f>
        <v/>
      </c>
      <c r="Y691" s="16">
        <f>OR(Z691)</f>
        <v/>
      </c>
      <c r="Z691" s="16">
        <f>AND(A691="Leerposition",P691&gt;=2)</f>
        <v/>
      </c>
      <c r="AC691" s="16">
        <f>IF(AND(A691&lt;&gt;"",L691=""),"Physical condition not defined. ","")</f>
        <v/>
      </c>
      <c r="AD691" s="16">
        <f>IF(AND(A691&lt;&gt;"",M691=""),"Datasheet not defined. ","")</f>
        <v/>
      </c>
      <c r="AE691" s="16">
        <f>IF(AND(A691&lt;&gt;"",N691=""),"Aliquoting not defined. ","")</f>
        <v/>
      </c>
    </row>
    <row r="692" ht="10.5" customFormat="1" customHeight="1" s="16">
      <c r="A692" s="25" t="n"/>
      <c r="B692" s="25" t="n"/>
      <c r="C692" s="35">
        <f>IF(B692&lt;&gt;"",LEN(SUBSTITUTE(SUBSTITUTE(B692," ",""),"*","")),"")</f>
        <v/>
      </c>
      <c r="D692" s="19" t="n"/>
      <c r="E692" s="25" t="n"/>
      <c r="F692" s="19" t="n"/>
      <c r="G692" s="19" t="n"/>
      <c r="H692" s="19" t="n"/>
      <c r="I692" s="19" t="n"/>
      <c r="J692" s="19" t="n"/>
      <c r="K692" s="19" t="n"/>
      <c r="L692" s="19" t="n"/>
      <c r="M692" s="19" t="n"/>
      <c r="N692" s="19" t="n"/>
      <c r="O692" s="17">
        <f>Q692 &amp; R692 &amp; U692 &amp; V692 &amp; W692 &amp; S692 &amp; T692 &amp; AC692 &amp; AD692 &amp; AE692</f>
        <v/>
      </c>
      <c r="P692" s="1">
        <f>IF(B692&lt;&gt;"",LEN(SUBSTITUTE(SUBSTITUTE(B692," ",""),"*","")),"")</f>
        <v/>
      </c>
      <c r="Q692" s="1">
        <f>IF(AND(A692="",B692&lt;&gt;""),"No name provided. ","")</f>
        <v/>
      </c>
      <c r="R692" s="1">
        <f>IF(AND(A692&lt;&gt;"",B692=""),"No sequence provided. ","")</f>
        <v/>
      </c>
      <c r="S692" s="16">
        <f>IF(AND(P692&lt;&gt;"",E692&lt;&gt;"",NOT(X692)),IF(AND(INDEX(validRnaScaleLowerSizeLimits,MATCH(E692,validRnaScale,0))&lt;=$P692,$P692&lt;=INDEX(validRnaScaleUpperSizeLimits,MATCH(E692,validRnaScale,0))),"","Sequence (length) not available in " &amp; E692 &amp; " scale. "),"")</f>
        <v/>
      </c>
      <c r="T692" s="16">
        <f>IF(AND(P692&lt;&gt;"",E692&lt;&gt;"",NOT(Y692)),IF(AND(INDEX(validRnaPurificationLowerSizeLimits,MATCH(E692,validRnaScale,0),MATCH(D692,validRnaPurificationLowerSizeLimitsHeader,0))&lt;=$P692,$P692&lt;=INDEX(validRnaPurificationUpperSizeLimits,MATCH(E692,validRnaScale,0),MATCH(D692,validRnaPurificationUpperSizeLimitsHeader,0))),"","Combination of purification and scale not available. "),"")</f>
        <v/>
      </c>
      <c r="U692" s="16">
        <f>IF(LEN(A692)&gt;validOligoNameMaxLength,"RNA oligo name is too long. ","")</f>
        <v/>
      </c>
      <c r="V692" s="16">
        <f>IF(AND(A692&lt;&gt;"",NOT(ISNUMBER(SUMPRODUCT(FIND(MID(A692,ROW(INDIRECT("1:"&amp;LEN(A692))),1),validOligoNameCharacters))))),"RNA oligo name contains invalid characters. ","")</f>
        <v/>
      </c>
      <c r="W692" s="16">
        <f>IF(AND(B692&lt;&gt;"",NOT(ISNUMBER(SUMPRODUCT(FIND(MID(B692,ROW(INDIRECT("1:"&amp;LEN(B692))),1),validRnaSequenceCharacters))))),"RNA sequence contains invalid characters. ","")</f>
        <v/>
      </c>
      <c r="X692" s="16">
        <f>OR(Z692)</f>
        <v/>
      </c>
      <c r="Y692" s="16">
        <f>OR(Z692)</f>
        <v/>
      </c>
      <c r="Z692" s="16">
        <f>AND(A692="Leerposition",P692&gt;=2)</f>
        <v/>
      </c>
      <c r="AC692" s="16">
        <f>IF(AND(A692&lt;&gt;"",L692=""),"Physical condition not defined. ","")</f>
        <v/>
      </c>
      <c r="AD692" s="16">
        <f>IF(AND(A692&lt;&gt;"",M692=""),"Datasheet not defined. ","")</f>
        <v/>
      </c>
      <c r="AE692" s="16">
        <f>IF(AND(A692&lt;&gt;"",N692=""),"Aliquoting not defined. ","")</f>
        <v/>
      </c>
    </row>
    <row r="693" ht="10.5" customFormat="1" customHeight="1" s="16">
      <c r="A693" s="25" t="n"/>
      <c r="B693" s="25" t="n"/>
      <c r="C693" s="35">
        <f>IF(B693&lt;&gt;"",LEN(SUBSTITUTE(SUBSTITUTE(B693," ",""),"*","")),"")</f>
        <v/>
      </c>
      <c r="D693" s="19" t="n"/>
      <c r="E693" s="25" t="n"/>
      <c r="F693" s="19" t="n"/>
      <c r="G693" s="19" t="n"/>
      <c r="H693" s="19" t="n"/>
      <c r="I693" s="19" t="n"/>
      <c r="J693" s="19" t="n"/>
      <c r="K693" s="19" t="n"/>
      <c r="L693" s="19" t="n"/>
      <c r="M693" s="19" t="n"/>
      <c r="N693" s="19" t="n"/>
      <c r="O693" s="17">
        <f>Q693 &amp; R693 &amp; U693 &amp; V693 &amp; W693 &amp; S693 &amp; T693 &amp; AC693 &amp; AD693 &amp; AE693</f>
        <v/>
      </c>
      <c r="P693" s="1">
        <f>IF(B693&lt;&gt;"",LEN(SUBSTITUTE(SUBSTITUTE(B693," ",""),"*","")),"")</f>
        <v/>
      </c>
      <c r="Q693" s="1">
        <f>IF(AND(A693="",B693&lt;&gt;""),"No name provided. ","")</f>
        <v/>
      </c>
      <c r="R693" s="1">
        <f>IF(AND(A693&lt;&gt;"",B693=""),"No sequence provided. ","")</f>
        <v/>
      </c>
      <c r="S693" s="16">
        <f>IF(AND(P693&lt;&gt;"",E693&lt;&gt;"",NOT(X693)),IF(AND(INDEX(validRnaScaleLowerSizeLimits,MATCH(E693,validRnaScale,0))&lt;=$P693,$P693&lt;=INDEX(validRnaScaleUpperSizeLimits,MATCH(E693,validRnaScale,0))),"","Sequence (length) not available in " &amp; E693 &amp; " scale. "),"")</f>
        <v/>
      </c>
      <c r="T693" s="16">
        <f>IF(AND(P693&lt;&gt;"",E693&lt;&gt;"",NOT(Y693)),IF(AND(INDEX(validRnaPurificationLowerSizeLimits,MATCH(E693,validRnaScale,0),MATCH(D693,validRnaPurificationLowerSizeLimitsHeader,0))&lt;=$P693,$P693&lt;=INDEX(validRnaPurificationUpperSizeLimits,MATCH(E693,validRnaScale,0),MATCH(D693,validRnaPurificationUpperSizeLimitsHeader,0))),"","Combination of purification and scale not available. "),"")</f>
        <v/>
      </c>
      <c r="U693" s="16">
        <f>IF(LEN(A693)&gt;validOligoNameMaxLength,"RNA oligo name is too long. ","")</f>
        <v/>
      </c>
      <c r="V693" s="16">
        <f>IF(AND(A693&lt;&gt;"",NOT(ISNUMBER(SUMPRODUCT(FIND(MID(A693,ROW(INDIRECT("1:"&amp;LEN(A693))),1),validOligoNameCharacters))))),"RNA oligo name contains invalid characters. ","")</f>
        <v/>
      </c>
      <c r="W693" s="16">
        <f>IF(AND(B693&lt;&gt;"",NOT(ISNUMBER(SUMPRODUCT(FIND(MID(B693,ROW(INDIRECT("1:"&amp;LEN(B693))),1),validRnaSequenceCharacters))))),"RNA sequence contains invalid characters. ","")</f>
        <v/>
      </c>
      <c r="X693" s="16">
        <f>OR(Z693)</f>
        <v/>
      </c>
      <c r="Y693" s="16">
        <f>OR(Z693)</f>
        <v/>
      </c>
      <c r="Z693" s="16">
        <f>AND(A693="Leerposition",P693&gt;=2)</f>
        <v/>
      </c>
      <c r="AC693" s="16">
        <f>IF(AND(A693&lt;&gt;"",L693=""),"Physical condition not defined. ","")</f>
        <v/>
      </c>
      <c r="AD693" s="16">
        <f>IF(AND(A693&lt;&gt;"",M693=""),"Datasheet not defined. ","")</f>
        <v/>
      </c>
      <c r="AE693" s="16">
        <f>IF(AND(A693&lt;&gt;"",N693=""),"Aliquoting not defined. ","")</f>
        <v/>
      </c>
    </row>
    <row r="694" ht="10.5" customFormat="1" customHeight="1" s="16">
      <c r="A694" s="25" t="n"/>
      <c r="B694" s="25" t="n"/>
      <c r="C694" s="35">
        <f>IF(B694&lt;&gt;"",LEN(SUBSTITUTE(SUBSTITUTE(B694," ",""),"*","")),"")</f>
        <v/>
      </c>
      <c r="D694" s="19" t="n"/>
      <c r="E694" s="25" t="n"/>
      <c r="F694" s="19" t="n"/>
      <c r="G694" s="19" t="n"/>
      <c r="H694" s="19" t="n"/>
      <c r="I694" s="19" t="n"/>
      <c r="J694" s="19" t="n"/>
      <c r="K694" s="19" t="n"/>
      <c r="L694" s="19" t="n"/>
      <c r="M694" s="19" t="n"/>
      <c r="N694" s="19" t="n"/>
      <c r="O694" s="17">
        <f>Q694 &amp; R694 &amp; U694 &amp; V694 &amp; W694 &amp; S694 &amp; T694 &amp; AC694 &amp; AD694 &amp; AE694</f>
        <v/>
      </c>
      <c r="P694" s="1">
        <f>IF(B694&lt;&gt;"",LEN(SUBSTITUTE(SUBSTITUTE(B694," ",""),"*","")),"")</f>
        <v/>
      </c>
      <c r="Q694" s="1">
        <f>IF(AND(A694="",B694&lt;&gt;""),"No name provided. ","")</f>
        <v/>
      </c>
      <c r="R694" s="1">
        <f>IF(AND(A694&lt;&gt;"",B694=""),"No sequence provided. ","")</f>
        <v/>
      </c>
      <c r="S694" s="16">
        <f>IF(AND(P694&lt;&gt;"",E694&lt;&gt;"",NOT(X694)),IF(AND(INDEX(validRnaScaleLowerSizeLimits,MATCH(E694,validRnaScale,0))&lt;=$P694,$P694&lt;=INDEX(validRnaScaleUpperSizeLimits,MATCH(E694,validRnaScale,0))),"","Sequence (length) not available in " &amp; E694 &amp; " scale. "),"")</f>
        <v/>
      </c>
      <c r="T694" s="16">
        <f>IF(AND(P694&lt;&gt;"",E694&lt;&gt;"",NOT(Y694)),IF(AND(INDEX(validRnaPurificationLowerSizeLimits,MATCH(E694,validRnaScale,0),MATCH(D694,validRnaPurificationLowerSizeLimitsHeader,0))&lt;=$P694,$P694&lt;=INDEX(validRnaPurificationUpperSizeLimits,MATCH(E694,validRnaScale,0),MATCH(D694,validRnaPurificationUpperSizeLimitsHeader,0))),"","Combination of purification and scale not available. "),"")</f>
        <v/>
      </c>
      <c r="U694" s="16">
        <f>IF(LEN(A694)&gt;validOligoNameMaxLength,"RNA oligo name is too long. ","")</f>
        <v/>
      </c>
      <c r="V694" s="16">
        <f>IF(AND(A694&lt;&gt;"",NOT(ISNUMBER(SUMPRODUCT(FIND(MID(A694,ROW(INDIRECT("1:"&amp;LEN(A694))),1),validOligoNameCharacters))))),"RNA oligo name contains invalid characters. ","")</f>
        <v/>
      </c>
      <c r="W694" s="16">
        <f>IF(AND(B694&lt;&gt;"",NOT(ISNUMBER(SUMPRODUCT(FIND(MID(B694,ROW(INDIRECT("1:"&amp;LEN(B694))),1),validRnaSequenceCharacters))))),"RNA sequence contains invalid characters. ","")</f>
        <v/>
      </c>
      <c r="X694" s="16">
        <f>OR(Z694)</f>
        <v/>
      </c>
      <c r="Y694" s="16">
        <f>OR(Z694)</f>
        <v/>
      </c>
      <c r="Z694" s="16">
        <f>AND(A694="Leerposition",P694&gt;=2)</f>
        <v/>
      </c>
      <c r="AC694" s="16">
        <f>IF(AND(A694&lt;&gt;"",L694=""),"Physical condition not defined. ","")</f>
        <v/>
      </c>
      <c r="AD694" s="16">
        <f>IF(AND(A694&lt;&gt;"",M694=""),"Datasheet not defined. ","")</f>
        <v/>
      </c>
      <c r="AE694" s="16">
        <f>IF(AND(A694&lt;&gt;"",N694=""),"Aliquoting not defined. ","")</f>
        <v/>
      </c>
    </row>
    <row r="695" ht="10.5" customFormat="1" customHeight="1" s="16">
      <c r="A695" s="25" t="n"/>
      <c r="B695" s="25" t="n"/>
      <c r="C695" s="35">
        <f>IF(B695&lt;&gt;"",LEN(SUBSTITUTE(SUBSTITUTE(B695," ",""),"*","")),"")</f>
        <v/>
      </c>
      <c r="D695" s="19" t="n"/>
      <c r="E695" s="25" t="n"/>
      <c r="F695" s="19" t="n"/>
      <c r="G695" s="19" t="n"/>
      <c r="H695" s="19" t="n"/>
      <c r="I695" s="19" t="n"/>
      <c r="J695" s="19" t="n"/>
      <c r="K695" s="19" t="n"/>
      <c r="L695" s="19" t="n"/>
      <c r="M695" s="19" t="n"/>
      <c r="N695" s="19" t="n"/>
      <c r="O695" s="17">
        <f>Q695 &amp; R695 &amp; U695 &amp; V695 &amp; W695 &amp; S695 &amp; T695 &amp; AC695 &amp; AD695 &amp; AE695</f>
        <v/>
      </c>
      <c r="P695" s="1">
        <f>IF(B695&lt;&gt;"",LEN(SUBSTITUTE(SUBSTITUTE(B695," ",""),"*","")),"")</f>
        <v/>
      </c>
      <c r="Q695" s="1">
        <f>IF(AND(A695="",B695&lt;&gt;""),"No name provided. ","")</f>
        <v/>
      </c>
      <c r="R695" s="1">
        <f>IF(AND(A695&lt;&gt;"",B695=""),"No sequence provided. ","")</f>
        <v/>
      </c>
      <c r="S695" s="16">
        <f>IF(AND(P695&lt;&gt;"",E695&lt;&gt;"",NOT(X695)),IF(AND(INDEX(validRnaScaleLowerSizeLimits,MATCH(E695,validRnaScale,0))&lt;=$P695,$P695&lt;=INDEX(validRnaScaleUpperSizeLimits,MATCH(E695,validRnaScale,0))),"","Sequence (length) not available in " &amp; E695 &amp; " scale. "),"")</f>
        <v/>
      </c>
      <c r="T695" s="16">
        <f>IF(AND(P695&lt;&gt;"",E695&lt;&gt;"",NOT(Y695)),IF(AND(INDEX(validRnaPurificationLowerSizeLimits,MATCH(E695,validRnaScale,0),MATCH(D695,validRnaPurificationLowerSizeLimitsHeader,0))&lt;=$P695,$P695&lt;=INDEX(validRnaPurificationUpperSizeLimits,MATCH(E695,validRnaScale,0),MATCH(D695,validRnaPurificationUpperSizeLimitsHeader,0))),"","Combination of purification and scale not available. "),"")</f>
        <v/>
      </c>
      <c r="U695" s="16">
        <f>IF(LEN(A695)&gt;validOligoNameMaxLength,"RNA oligo name is too long. ","")</f>
        <v/>
      </c>
      <c r="V695" s="16">
        <f>IF(AND(A695&lt;&gt;"",NOT(ISNUMBER(SUMPRODUCT(FIND(MID(A695,ROW(INDIRECT("1:"&amp;LEN(A695))),1),validOligoNameCharacters))))),"RNA oligo name contains invalid characters. ","")</f>
        <v/>
      </c>
      <c r="W695" s="16">
        <f>IF(AND(B695&lt;&gt;"",NOT(ISNUMBER(SUMPRODUCT(FIND(MID(B695,ROW(INDIRECT("1:"&amp;LEN(B695))),1),validRnaSequenceCharacters))))),"RNA sequence contains invalid characters. ","")</f>
        <v/>
      </c>
      <c r="X695" s="16">
        <f>OR(Z695)</f>
        <v/>
      </c>
      <c r="Y695" s="16">
        <f>OR(Z695)</f>
        <v/>
      </c>
      <c r="Z695" s="16">
        <f>AND(A695="Leerposition",P695&gt;=2)</f>
        <v/>
      </c>
      <c r="AC695" s="16">
        <f>IF(AND(A695&lt;&gt;"",L695=""),"Physical condition not defined. ","")</f>
        <v/>
      </c>
      <c r="AD695" s="16">
        <f>IF(AND(A695&lt;&gt;"",M695=""),"Datasheet not defined. ","")</f>
        <v/>
      </c>
      <c r="AE695" s="16">
        <f>IF(AND(A695&lt;&gt;"",N695=""),"Aliquoting not defined. ","")</f>
        <v/>
      </c>
    </row>
    <row r="696" ht="10.5" customFormat="1" customHeight="1" s="16">
      <c r="A696" s="25" t="n"/>
      <c r="B696" s="25" t="n"/>
      <c r="C696" s="35">
        <f>IF(B696&lt;&gt;"",LEN(SUBSTITUTE(SUBSTITUTE(B696," ",""),"*","")),"")</f>
        <v/>
      </c>
      <c r="D696" s="19" t="n"/>
      <c r="E696" s="25" t="n"/>
      <c r="F696" s="19" t="n"/>
      <c r="G696" s="19" t="n"/>
      <c r="H696" s="19" t="n"/>
      <c r="I696" s="19" t="n"/>
      <c r="J696" s="19" t="n"/>
      <c r="K696" s="19" t="n"/>
      <c r="L696" s="19" t="n"/>
      <c r="M696" s="19" t="n"/>
      <c r="N696" s="19" t="n"/>
      <c r="O696" s="17">
        <f>Q696 &amp; R696 &amp; U696 &amp; V696 &amp; W696 &amp; S696 &amp; T696 &amp; AC696 &amp; AD696 &amp; AE696</f>
        <v/>
      </c>
      <c r="P696" s="1">
        <f>IF(B696&lt;&gt;"",LEN(SUBSTITUTE(SUBSTITUTE(B696," ",""),"*","")),"")</f>
        <v/>
      </c>
      <c r="Q696" s="1">
        <f>IF(AND(A696="",B696&lt;&gt;""),"No name provided. ","")</f>
        <v/>
      </c>
      <c r="R696" s="1">
        <f>IF(AND(A696&lt;&gt;"",B696=""),"No sequence provided. ","")</f>
        <v/>
      </c>
      <c r="S696" s="16">
        <f>IF(AND(P696&lt;&gt;"",E696&lt;&gt;"",NOT(X696)),IF(AND(INDEX(validRnaScaleLowerSizeLimits,MATCH(E696,validRnaScale,0))&lt;=$P696,$P696&lt;=INDEX(validRnaScaleUpperSizeLimits,MATCH(E696,validRnaScale,0))),"","Sequence (length) not available in " &amp; E696 &amp; " scale. "),"")</f>
        <v/>
      </c>
      <c r="T696" s="16">
        <f>IF(AND(P696&lt;&gt;"",E696&lt;&gt;"",NOT(Y696)),IF(AND(INDEX(validRnaPurificationLowerSizeLimits,MATCH(E696,validRnaScale,0),MATCH(D696,validRnaPurificationLowerSizeLimitsHeader,0))&lt;=$P696,$P696&lt;=INDEX(validRnaPurificationUpperSizeLimits,MATCH(E696,validRnaScale,0),MATCH(D696,validRnaPurificationUpperSizeLimitsHeader,0))),"","Combination of purification and scale not available. "),"")</f>
        <v/>
      </c>
      <c r="U696" s="16">
        <f>IF(LEN(A696)&gt;validOligoNameMaxLength,"RNA oligo name is too long. ","")</f>
        <v/>
      </c>
      <c r="V696" s="16">
        <f>IF(AND(A696&lt;&gt;"",NOT(ISNUMBER(SUMPRODUCT(FIND(MID(A696,ROW(INDIRECT("1:"&amp;LEN(A696))),1),validOligoNameCharacters))))),"RNA oligo name contains invalid characters. ","")</f>
        <v/>
      </c>
      <c r="W696" s="16">
        <f>IF(AND(B696&lt;&gt;"",NOT(ISNUMBER(SUMPRODUCT(FIND(MID(B696,ROW(INDIRECT("1:"&amp;LEN(B696))),1),validRnaSequenceCharacters))))),"RNA sequence contains invalid characters. ","")</f>
        <v/>
      </c>
      <c r="X696" s="16">
        <f>OR(Z696)</f>
        <v/>
      </c>
      <c r="Y696" s="16">
        <f>OR(Z696)</f>
        <v/>
      </c>
      <c r="Z696" s="16">
        <f>AND(A696="Leerposition",P696&gt;=2)</f>
        <v/>
      </c>
      <c r="AC696" s="16">
        <f>IF(AND(A696&lt;&gt;"",L696=""),"Physical condition not defined. ","")</f>
        <v/>
      </c>
      <c r="AD696" s="16">
        <f>IF(AND(A696&lt;&gt;"",M696=""),"Datasheet not defined. ","")</f>
        <v/>
      </c>
      <c r="AE696" s="16">
        <f>IF(AND(A696&lt;&gt;"",N696=""),"Aliquoting not defined. ","")</f>
        <v/>
      </c>
    </row>
    <row r="697" ht="10.5" customFormat="1" customHeight="1" s="16">
      <c r="A697" s="25" t="n"/>
      <c r="B697" s="25" t="n"/>
      <c r="C697" s="35">
        <f>IF(B697&lt;&gt;"",LEN(SUBSTITUTE(SUBSTITUTE(B697," ",""),"*","")),"")</f>
        <v/>
      </c>
      <c r="D697" s="19" t="n"/>
      <c r="E697" s="25" t="n"/>
      <c r="F697" s="19" t="n"/>
      <c r="G697" s="19" t="n"/>
      <c r="H697" s="19" t="n"/>
      <c r="I697" s="19" t="n"/>
      <c r="J697" s="19" t="n"/>
      <c r="K697" s="19" t="n"/>
      <c r="L697" s="19" t="n"/>
      <c r="M697" s="19" t="n"/>
      <c r="N697" s="19" t="n"/>
      <c r="O697" s="17">
        <f>Q697 &amp; R697 &amp; U697 &amp; V697 &amp; W697 &amp; S697 &amp; T697 &amp; AC697 &amp; AD697 &amp; AE697</f>
        <v/>
      </c>
      <c r="P697" s="1">
        <f>IF(B697&lt;&gt;"",LEN(SUBSTITUTE(SUBSTITUTE(B697," ",""),"*","")),"")</f>
        <v/>
      </c>
      <c r="Q697" s="1">
        <f>IF(AND(A697="",B697&lt;&gt;""),"No name provided. ","")</f>
        <v/>
      </c>
      <c r="R697" s="1">
        <f>IF(AND(A697&lt;&gt;"",B697=""),"No sequence provided. ","")</f>
        <v/>
      </c>
      <c r="S697" s="16">
        <f>IF(AND(P697&lt;&gt;"",E697&lt;&gt;"",NOT(X697)),IF(AND(INDEX(validRnaScaleLowerSizeLimits,MATCH(E697,validRnaScale,0))&lt;=$P697,$P697&lt;=INDEX(validRnaScaleUpperSizeLimits,MATCH(E697,validRnaScale,0))),"","Sequence (length) not available in " &amp; E697 &amp; " scale. "),"")</f>
        <v/>
      </c>
      <c r="T697" s="16">
        <f>IF(AND(P697&lt;&gt;"",E697&lt;&gt;"",NOT(Y697)),IF(AND(INDEX(validRnaPurificationLowerSizeLimits,MATCH(E697,validRnaScale,0),MATCH(D697,validRnaPurificationLowerSizeLimitsHeader,0))&lt;=$P697,$P697&lt;=INDEX(validRnaPurificationUpperSizeLimits,MATCH(E697,validRnaScale,0),MATCH(D697,validRnaPurificationUpperSizeLimitsHeader,0))),"","Combination of purification and scale not available. "),"")</f>
        <v/>
      </c>
      <c r="U697" s="16">
        <f>IF(LEN(A697)&gt;validOligoNameMaxLength,"RNA oligo name is too long. ","")</f>
        <v/>
      </c>
      <c r="V697" s="16">
        <f>IF(AND(A697&lt;&gt;"",NOT(ISNUMBER(SUMPRODUCT(FIND(MID(A697,ROW(INDIRECT("1:"&amp;LEN(A697))),1),validOligoNameCharacters))))),"RNA oligo name contains invalid characters. ","")</f>
        <v/>
      </c>
      <c r="W697" s="16">
        <f>IF(AND(B697&lt;&gt;"",NOT(ISNUMBER(SUMPRODUCT(FIND(MID(B697,ROW(INDIRECT("1:"&amp;LEN(B697))),1),validRnaSequenceCharacters))))),"RNA sequence contains invalid characters. ","")</f>
        <v/>
      </c>
      <c r="X697" s="16">
        <f>OR(Z697)</f>
        <v/>
      </c>
      <c r="Y697" s="16">
        <f>OR(Z697)</f>
        <v/>
      </c>
      <c r="Z697" s="16">
        <f>AND(A697="Leerposition",P697&gt;=2)</f>
        <v/>
      </c>
      <c r="AC697" s="16">
        <f>IF(AND(A697&lt;&gt;"",L697=""),"Physical condition not defined. ","")</f>
        <v/>
      </c>
      <c r="AD697" s="16">
        <f>IF(AND(A697&lt;&gt;"",M697=""),"Datasheet not defined. ","")</f>
        <v/>
      </c>
      <c r="AE697" s="16">
        <f>IF(AND(A697&lt;&gt;"",N697=""),"Aliquoting not defined. ","")</f>
        <v/>
      </c>
    </row>
    <row r="698" ht="10.5" customFormat="1" customHeight="1" s="16">
      <c r="A698" s="25" t="n"/>
      <c r="B698" s="25" t="n"/>
      <c r="C698" s="35">
        <f>IF(B698&lt;&gt;"",LEN(SUBSTITUTE(SUBSTITUTE(B698," ",""),"*","")),"")</f>
        <v/>
      </c>
      <c r="D698" s="19" t="n"/>
      <c r="E698" s="25" t="n"/>
      <c r="F698" s="19" t="n"/>
      <c r="G698" s="19" t="n"/>
      <c r="H698" s="19" t="n"/>
      <c r="I698" s="19" t="n"/>
      <c r="J698" s="19" t="n"/>
      <c r="K698" s="19" t="n"/>
      <c r="L698" s="19" t="n"/>
      <c r="M698" s="19" t="n"/>
      <c r="N698" s="19" t="n"/>
      <c r="O698" s="17">
        <f>Q698 &amp; R698 &amp; U698 &amp; V698 &amp; W698 &amp; S698 &amp; T698 &amp; AC698 &amp; AD698 &amp; AE698</f>
        <v/>
      </c>
      <c r="P698" s="1">
        <f>IF(B698&lt;&gt;"",LEN(SUBSTITUTE(SUBSTITUTE(B698," ",""),"*","")),"")</f>
        <v/>
      </c>
      <c r="Q698" s="1">
        <f>IF(AND(A698="",B698&lt;&gt;""),"No name provided. ","")</f>
        <v/>
      </c>
      <c r="R698" s="1">
        <f>IF(AND(A698&lt;&gt;"",B698=""),"No sequence provided. ","")</f>
        <v/>
      </c>
      <c r="S698" s="16">
        <f>IF(AND(P698&lt;&gt;"",E698&lt;&gt;"",NOT(X698)),IF(AND(INDEX(validRnaScaleLowerSizeLimits,MATCH(E698,validRnaScale,0))&lt;=$P698,$P698&lt;=INDEX(validRnaScaleUpperSizeLimits,MATCH(E698,validRnaScale,0))),"","Sequence (length) not available in " &amp; E698 &amp; " scale. "),"")</f>
        <v/>
      </c>
      <c r="T698" s="16">
        <f>IF(AND(P698&lt;&gt;"",E698&lt;&gt;"",NOT(Y698)),IF(AND(INDEX(validRnaPurificationLowerSizeLimits,MATCH(E698,validRnaScale,0),MATCH(D698,validRnaPurificationLowerSizeLimitsHeader,0))&lt;=$P698,$P698&lt;=INDEX(validRnaPurificationUpperSizeLimits,MATCH(E698,validRnaScale,0),MATCH(D698,validRnaPurificationUpperSizeLimitsHeader,0))),"","Combination of purification and scale not available. "),"")</f>
        <v/>
      </c>
      <c r="U698" s="16">
        <f>IF(LEN(A698)&gt;validOligoNameMaxLength,"RNA oligo name is too long. ","")</f>
        <v/>
      </c>
      <c r="V698" s="16">
        <f>IF(AND(A698&lt;&gt;"",NOT(ISNUMBER(SUMPRODUCT(FIND(MID(A698,ROW(INDIRECT("1:"&amp;LEN(A698))),1),validOligoNameCharacters))))),"RNA oligo name contains invalid characters. ","")</f>
        <v/>
      </c>
      <c r="W698" s="16">
        <f>IF(AND(B698&lt;&gt;"",NOT(ISNUMBER(SUMPRODUCT(FIND(MID(B698,ROW(INDIRECT("1:"&amp;LEN(B698))),1),validRnaSequenceCharacters))))),"RNA sequence contains invalid characters. ","")</f>
        <v/>
      </c>
      <c r="X698" s="16">
        <f>OR(Z698)</f>
        <v/>
      </c>
      <c r="Y698" s="16">
        <f>OR(Z698)</f>
        <v/>
      </c>
      <c r="Z698" s="16">
        <f>AND(A698="Leerposition",P698&gt;=2)</f>
        <v/>
      </c>
      <c r="AC698" s="16">
        <f>IF(AND(A698&lt;&gt;"",L698=""),"Physical condition not defined. ","")</f>
        <v/>
      </c>
      <c r="AD698" s="16">
        <f>IF(AND(A698&lt;&gt;"",M698=""),"Datasheet not defined. ","")</f>
        <v/>
      </c>
      <c r="AE698" s="16">
        <f>IF(AND(A698&lt;&gt;"",N698=""),"Aliquoting not defined. ","")</f>
        <v/>
      </c>
    </row>
    <row r="699" ht="10.5" customFormat="1" customHeight="1" s="16">
      <c r="A699" s="25" t="n"/>
      <c r="B699" s="25" t="n"/>
      <c r="C699" s="35">
        <f>IF(B699&lt;&gt;"",LEN(SUBSTITUTE(SUBSTITUTE(B699," ",""),"*","")),"")</f>
        <v/>
      </c>
      <c r="D699" s="19" t="n"/>
      <c r="E699" s="25" t="n"/>
      <c r="F699" s="19" t="n"/>
      <c r="G699" s="19" t="n"/>
      <c r="H699" s="19" t="n"/>
      <c r="I699" s="19" t="n"/>
      <c r="J699" s="19" t="n"/>
      <c r="K699" s="19" t="n"/>
      <c r="L699" s="19" t="n"/>
      <c r="M699" s="19" t="n"/>
      <c r="N699" s="19" t="n"/>
      <c r="O699" s="17">
        <f>Q699 &amp; R699 &amp; U699 &amp; V699 &amp; W699 &amp; S699 &amp; T699 &amp; AC699 &amp; AD699 &amp; AE699</f>
        <v/>
      </c>
      <c r="P699" s="1">
        <f>IF(B699&lt;&gt;"",LEN(SUBSTITUTE(SUBSTITUTE(B699," ",""),"*","")),"")</f>
        <v/>
      </c>
      <c r="Q699" s="1">
        <f>IF(AND(A699="",B699&lt;&gt;""),"No name provided. ","")</f>
        <v/>
      </c>
      <c r="R699" s="1">
        <f>IF(AND(A699&lt;&gt;"",B699=""),"No sequence provided. ","")</f>
        <v/>
      </c>
      <c r="S699" s="16">
        <f>IF(AND(P699&lt;&gt;"",E699&lt;&gt;"",NOT(X699)),IF(AND(INDEX(validRnaScaleLowerSizeLimits,MATCH(E699,validRnaScale,0))&lt;=$P699,$P699&lt;=INDEX(validRnaScaleUpperSizeLimits,MATCH(E699,validRnaScale,0))),"","Sequence (length) not available in " &amp; E699 &amp; " scale. "),"")</f>
        <v/>
      </c>
      <c r="T699" s="16">
        <f>IF(AND(P699&lt;&gt;"",E699&lt;&gt;"",NOT(Y699)),IF(AND(INDEX(validRnaPurificationLowerSizeLimits,MATCH(E699,validRnaScale,0),MATCH(D699,validRnaPurificationLowerSizeLimitsHeader,0))&lt;=$P699,$P699&lt;=INDEX(validRnaPurificationUpperSizeLimits,MATCH(E699,validRnaScale,0),MATCH(D699,validRnaPurificationUpperSizeLimitsHeader,0))),"","Combination of purification and scale not available. "),"")</f>
        <v/>
      </c>
      <c r="U699" s="16">
        <f>IF(LEN(A699)&gt;validOligoNameMaxLength,"RNA oligo name is too long. ","")</f>
        <v/>
      </c>
      <c r="V699" s="16">
        <f>IF(AND(A699&lt;&gt;"",NOT(ISNUMBER(SUMPRODUCT(FIND(MID(A699,ROW(INDIRECT("1:"&amp;LEN(A699))),1),validOligoNameCharacters))))),"RNA oligo name contains invalid characters. ","")</f>
        <v/>
      </c>
      <c r="W699" s="16">
        <f>IF(AND(B699&lt;&gt;"",NOT(ISNUMBER(SUMPRODUCT(FIND(MID(B699,ROW(INDIRECT("1:"&amp;LEN(B699))),1),validRnaSequenceCharacters))))),"RNA sequence contains invalid characters. ","")</f>
        <v/>
      </c>
      <c r="X699" s="16">
        <f>OR(Z699)</f>
        <v/>
      </c>
      <c r="Y699" s="16">
        <f>OR(Z699)</f>
        <v/>
      </c>
      <c r="Z699" s="16">
        <f>AND(A699="Leerposition",P699&gt;=2)</f>
        <v/>
      </c>
      <c r="AC699" s="16">
        <f>IF(AND(A699&lt;&gt;"",L699=""),"Physical condition not defined. ","")</f>
        <v/>
      </c>
      <c r="AD699" s="16">
        <f>IF(AND(A699&lt;&gt;"",M699=""),"Datasheet not defined. ","")</f>
        <v/>
      </c>
      <c r="AE699" s="16">
        <f>IF(AND(A699&lt;&gt;"",N699=""),"Aliquoting not defined. ","")</f>
        <v/>
      </c>
    </row>
    <row r="700" ht="10.5" customFormat="1" customHeight="1" s="16">
      <c r="A700" s="25" t="n"/>
      <c r="B700" s="25" t="n"/>
      <c r="C700" s="35">
        <f>IF(B700&lt;&gt;"",LEN(SUBSTITUTE(SUBSTITUTE(B700," ",""),"*","")),"")</f>
        <v/>
      </c>
      <c r="D700" s="19" t="n"/>
      <c r="E700" s="25" t="n"/>
      <c r="F700" s="19" t="n"/>
      <c r="G700" s="19" t="n"/>
      <c r="H700" s="19" t="n"/>
      <c r="I700" s="19" t="n"/>
      <c r="J700" s="19" t="n"/>
      <c r="K700" s="19" t="n"/>
      <c r="L700" s="19" t="n"/>
      <c r="M700" s="19" t="n"/>
      <c r="N700" s="19" t="n"/>
      <c r="O700" s="17">
        <f>Q700 &amp; R700 &amp; U700 &amp; V700 &amp; W700 &amp; S700 &amp; T700 &amp; AC700 &amp; AD700 &amp; AE700</f>
        <v/>
      </c>
      <c r="P700" s="1">
        <f>IF(B700&lt;&gt;"",LEN(SUBSTITUTE(SUBSTITUTE(B700," ",""),"*","")),"")</f>
        <v/>
      </c>
      <c r="Q700" s="1">
        <f>IF(AND(A700="",B700&lt;&gt;""),"No name provided. ","")</f>
        <v/>
      </c>
      <c r="R700" s="1">
        <f>IF(AND(A700&lt;&gt;"",B700=""),"No sequence provided. ","")</f>
        <v/>
      </c>
      <c r="S700" s="16">
        <f>IF(AND(P700&lt;&gt;"",E700&lt;&gt;"",NOT(X700)),IF(AND(INDEX(validRnaScaleLowerSizeLimits,MATCH(E700,validRnaScale,0))&lt;=$P700,$P700&lt;=INDEX(validRnaScaleUpperSizeLimits,MATCH(E700,validRnaScale,0))),"","Sequence (length) not available in " &amp; E700 &amp; " scale. "),"")</f>
        <v/>
      </c>
      <c r="T700" s="16">
        <f>IF(AND(P700&lt;&gt;"",E700&lt;&gt;"",NOT(Y700)),IF(AND(INDEX(validRnaPurificationLowerSizeLimits,MATCH(E700,validRnaScale,0),MATCH(D700,validRnaPurificationLowerSizeLimitsHeader,0))&lt;=$P700,$P700&lt;=INDEX(validRnaPurificationUpperSizeLimits,MATCH(E700,validRnaScale,0),MATCH(D700,validRnaPurificationUpperSizeLimitsHeader,0))),"","Combination of purification and scale not available. "),"")</f>
        <v/>
      </c>
      <c r="U700" s="16">
        <f>IF(LEN(A700)&gt;validOligoNameMaxLength,"RNA oligo name is too long. ","")</f>
        <v/>
      </c>
      <c r="V700" s="16">
        <f>IF(AND(A700&lt;&gt;"",NOT(ISNUMBER(SUMPRODUCT(FIND(MID(A700,ROW(INDIRECT("1:"&amp;LEN(A700))),1),validOligoNameCharacters))))),"RNA oligo name contains invalid characters. ","")</f>
        <v/>
      </c>
      <c r="W700" s="16">
        <f>IF(AND(B700&lt;&gt;"",NOT(ISNUMBER(SUMPRODUCT(FIND(MID(B700,ROW(INDIRECT("1:"&amp;LEN(B700))),1),validRnaSequenceCharacters))))),"RNA sequence contains invalid characters. ","")</f>
        <v/>
      </c>
      <c r="X700" s="16">
        <f>OR(Z700)</f>
        <v/>
      </c>
      <c r="Y700" s="16">
        <f>OR(Z700)</f>
        <v/>
      </c>
      <c r="Z700" s="16">
        <f>AND(A700="Leerposition",P700&gt;=2)</f>
        <v/>
      </c>
      <c r="AC700" s="16">
        <f>IF(AND(A700&lt;&gt;"",L700=""),"Physical condition not defined. ","")</f>
        <v/>
      </c>
      <c r="AD700" s="16">
        <f>IF(AND(A700&lt;&gt;"",M700=""),"Datasheet not defined. ","")</f>
        <v/>
      </c>
      <c r="AE700" s="16">
        <f>IF(AND(A700&lt;&gt;"",N700=""),"Aliquoting not defined. ","")</f>
        <v/>
      </c>
    </row>
    <row r="701" ht="10.5" customFormat="1" customHeight="1" s="16">
      <c r="A701" s="25" t="n"/>
      <c r="B701" s="25" t="n"/>
      <c r="C701" s="35">
        <f>IF(B701&lt;&gt;"",LEN(SUBSTITUTE(SUBSTITUTE(B701," ",""),"*","")),"")</f>
        <v/>
      </c>
      <c r="D701" s="19" t="n"/>
      <c r="E701" s="25" t="n"/>
      <c r="F701" s="19" t="n"/>
      <c r="G701" s="19" t="n"/>
      <c r="H701" s="19" t="n"/>
      <c r="I701" s="19" t="n"/>
      <c r="J701" s="19" t="n"/>
      <c r="K701" s="19" t="n"/>
      <c r="L701" s="19" t="n"/>
      <c r="M701" s="19" t="n"/>
      <c r="N701" s="19" t="n"/>
      <c r="O701" s="17">
        <f>Q701 &amp; R701 &amp; U701 &amp; V701 &amp; W701 &amp; S701 &amp; T701 &amp; AC701 &amp; AD701 &amp; AE701</f>
        <v/>
      </c>
      <c r="P701" s="1">
        <f>IF(B701&lt;&gt;"",LEN(SUBSTITUTE(SUBSTITUTE(B701," ",""),"*","")),"")</f>
        <v/>
      </c>
      <c r="Q701" s="1">
        <f>IF(AND(A701="",B701&lt;&gt;""),"No name provided. ","")</f>
        <v/>
      </c>
      <c r="R701" s="1">
        <f>IF(AND(A701&lt;&gt;"",B701=""),"No sequence provided. ","")</f>
        <v/>
      </c>
      <c r="S701" s="16">
        <f>IF(AND(P701&lt;&gt;"",E701&lt;&gt;"",NOT(X701)),IF(AND(INDEX(validRnaScaleLowerSizeLimits,MATCH(E701,validRnaScale,0))&lt;=$P701,$P701&lt;=INDEX(validRnaScaleUpperSizeLimits,MATCH(E701,validRnaScale,0))),"","Sequence (length) not available in " &amp; E701 &amp; " scale. "),"")</f>
        <v/>
      </c>
      <c r="T701" s="16">
        <f>IF(AND(P701&lt;&gt;"",E701&lt;&gt;"",NOT(Y701)),IF(AND(INDEX(validRnaPurificationLowerSizeLimits,MATCH(E701,validRnaScale,0),MATCH(D701,validRnaPurificationLowerSizeLimitsHeader,0))&lt;=$P701,$P701&lt;=INDEX(validRnaPurificationUpperSizeLimits,MATCH(E701,validRnaScale,0),MATCH(D701,validRnaPurificationUpperSizeLimitsHeader,0))),"","Combination of purification and scale not available. "),"")</f>
        <v/>
      </c>
      <c r="U701" s="16">
        <f>IF(LEN(A701)&gt;validOligoNameMaxLength,"RNA oligo name is too long. ","")</f>
        <v/>
      </c>
      <c r="V701" s="16">
        <f>IF(AND(A701&lt;&gt;"",NOT(ISNUMBER(SUMPRODUCT(FIND(MID(A701,ROW(INDIRECT("1:"&amp;LEN(A701))),1),validOligoNameCharacters))))),"RNA oligo name contains invalid characters. ","")</f>
        <v/>
      </c>
      <c r="W701" s="16">
        <f>IF(AND(B701&lt;&gt;"",NOT(ISNUMBER(SUMPRODUCT(FIND(MID(B701,ROW(INDIRECT("1:"&amp;LEN(B701))),1),validRnaSequenceCharacters))))),"RNA sequence contains invalid characters. ","")</f>
        <v/>
      </c>
      <c r="X701" s="16">
        <f>OR(Z701)</f>
        <v/>
      </c>
      <c r="Y701" s="16">
        <f>OR(Z701)</f>
        <v/>
      </c>
      <c r="Z701" s="16">
        <f>AND(A701="Leerposition",P701&gt;=2)</f>
        <v/>
      </c>
      <c r="AC701" s="16">
        <f>IF(AND(A701&lt;&gt;"",L701=""),"Physical condition not defined. ","")</f>
        <v/>
      </c>
      <c r="AD701" s="16">
        <f>IF(AND(A701&lt;&gt;"",M701=""),"Datasheet not defined. ","")</f>
        <v/>
      </c>
      <c r="AE701" s="16">
        <f>IF(AND(A701&lt;&gt;"",N701=""),"Aliquoting not defined. ","")</f>
        <v/>
      </c>
    </row>
    <row r="702" ht="10.5" customFormat="1" customHeight="1" s="16">
      <c r="A702" s="25" t="n"/>
      <c r="B702" s="25" t="n"/>
      <c r="C702" s="35">
        <f>IF(B702&lt;&gt;"",LEN(SUBSTITUTE(SUBSTITUTE(B702," ",""),"*","")),"")</f>
        <v/>
      </c>
      <c r="D702" s="19" t="n"/>
      <c r="E702" s="25" t="n"/>
      <c r="F702" s="19" t="n"/>
      <c r="G702" s="19" t="n"/>
      <c r="H702" s="19" t="n"/>
      <c r="I702" s="19" t="n"/>
      <c r="J702" s="19" t="n"/>
      <c r="K702" s="19" t="n"/>
      <c r="L702" s="19" t="n"/>
      <c r="M702" s="19" t="n"/>
      <c r="N702" s="19" t="n"/>
      <c r="O702" s="17">
        <f>Q702 &amp; R702 &amp; U702 &amp; V702 &amp; W702 &amp; S702 &amp; T702 &amp; AC702 &amp; AD702 &amp; AE702</f>
        <v/>
      </c>
      <c r="P702" s="1">
        <f>IF(B702&lt;&gt;"",LEN(SUBSTITUTE(SUBSTITUTE(B702," ",""),"*","")),"")</f>
        <v/>
      </c>
      <c r="Q702" s="1">
        <f>IF(AND(A702="",B702&lt;&gt;""),"No name provided. ","")</f>
        <v/>
      </c>
      <c r="R702" s="1">
        <f>IF(AND(A702&lt;&gt;"",B702=""),"No sequence provided. ","")</f>
        <v/>
      </c>
      <c r="S702" s="16">
        <f>IF(AND(P702&lt;&gt;"",E702&lt;&gt;"",NOT(X702)),IF(AND(INDEX(validRnaScaleLowerSizeLimits,MATCH(E702,validRnaScale,0))&lt;=$P702,$P702&lt;=INDEX(validRnaScaleUpperSizeLimits,MATCH(E702,validRnaScale,0))),"","Sequence (length) not available in " &amp; E702 &amp; " scale. "),"")</f>
        <v/>
      </c>
      <c r="T702" s="16">
        <f>IF(AND(P702&lt;&gt;"",E702&lt;&gt;"",NOT(Y702)),IF(AND(INDEX(validRnaPurificationLowerSizeLimits,MATCH(E702,validRnaScale,0),MATCH(D702,validRnaPurificationLowerSizeLimitsHeader,0))&lt;=$P702,$P702&lt;=INDEX(validRnaPurificationUpperSizeLimits,MATCH(E702,validRnaScale,0),MATCH(D702,validRnaPurificationUpperSizeLimitsHeader,0))),"","Combination of purification and scale not available. "),"")</f>
        <v/>
      </c>
      <c r="U702" s="16">
        <f>IF(LEN(A702)&gt;validOligoNameMaxLength,"RNA oligo name is too long. ","")</f>
        <v/>
      </c>
      <c r="V702" s="16">
        <f>IF(AND(A702&lt;&gt;"",NOT(ISNUMBER(SUMPRODUCT(FIND(MID(A702,ROW(INDIRECT("1:"&amp;LEN(A702))),1),validOligoNameCharacters))))),"RNA oligo name contains invalid characters. ","")</f>
        <v/>
      </c>
      <c r="W702" s="16">
        <f>IF(AND(B702&lt;&gt;"",NOT(ISNUMBER(SUMPRODUCT(FIND(MID(B702,ROW(INDIRECT("1:"&amp;LEN(B702))),1),validRnaSequenceCharacters))))),"RNA sequence contains invalid characters. ","")</f>
        <v/>
      </c>
      <c r="X702" s="16">
        <f>OR(Z702)</f>
        <v/>
      </c>
      <c r="Y702" s="16">
        <f>OR(Z702)</f>
        <v/>
      </c>
      <c r="Z702" s="16">
        <f>AND(A702="Leerposition",P702&gt;=2)</f>
        <v/>
      </c>
      <c r="AC702" s="16">
        <f>IF(AND(A702&lt;&gt;"",L702=""),"Physical condition not defined. ","")</f>
        <v/>
      </c>
      <c r="AD702" s="16">
        <f>IF(AND(A702&lt;&gt;"",M702=""),"Datasheet not defined. ","")</f>
        <v/>
      </c>
      <c r="AE702" s="16">
        <f>IF(AND(A702&lt;&gt;"",N702=""),"Aliquoting not defined. ","")</f>
        <v/>
      </c>
    </row>
    <row r="703" ht="10.5" customFormat="1" customHeight="1" s="16">
      <c r="A703" s="25" t="n"/>
      <c r="B703" s="25" t="n"/>
      <c r="C703" s="35">
        <f>IF(B703&lt;&gt;"",LEN(SUBSTITUTE(SUBSTITUTE(B703," ",""),"*","")),"")</f>
        <v/>
      </c>
      <c r="D703" s="19" t="n"/>
      <c r="E703" s="25" t="n"/>
      <c r="F703" s="19" t="n"/>
      <c r="G703" s="19" t="n"/>
      <c r="H703" s="19" t="n"/>
      <c r="I703" s="19" t="n"/>
      <c r="J703" s="19" t="n"/>
      <c r="K703" s="19" t="n"/>
      <c r="L703" s="19" t="n"/>
      <c r="M703" s="19" t="n"/>
      <c r="N703" s="19" t="n"/>
      <c r="O703" s="17">
        <f>Q703 &amp; R703 &amp; U703 &amp; V703 &amp; W703 &amp; S703 &amp; T703 &amp; AC703 &amp; AD703 &amp; AE703</f>
        <v/>
      </c>
      <c r="P703" s="1">
        <f>IF(B703&lt;&gt;"",LEN(SUBSTITUTE(SUBSTITUTE(B703," ",""),"*","")),"")</f>
        <v/>
      </c>
      <c r="Q703" s="1">
        <f>IF(AND(A703="",B703&lt;&gt;""),"No name provided. ","")</f>
        <v/>
      </c>
      <c r="R703" s="1">
        <f>IF(AND(A703&lt;&gt;"",B703=""),"No sequence provided. ","")</f>
        <v/>
      </c>
      <c r="S703" s="16">
        <f>IF(AND(P703&lt;&gt;"",E703&lt;&gt;"",NOT(X703)),IF(AND(INDEX(validRnaScaleLowerSizeLimits,MATCH(E703,validRnaScale,0))&lt;=$P703,$P703&lt;=INDEX(validRnaScaleUpperSizeLimits,MATCH(E703,validRnaScale,0))),"","Sequence (length) not available in " &amp; E703 &amp; " scale. "),"")</f>
        <v/>
      </c>
      <c r="T703" s="16">
        <f>IF(AND(P703&lt;&gt;"",E703&lt;&gt;"",NOT(Y703)),IF(AND(INDEX(validRnaPurificationLowerSizeLimits,MATCH(E703,validRnaScale,0),MATCH(D703,validRnaPurificationLowerSizeLimitsHeader,0))&lt;=$P703,$P703&lt;=INDEX(validRnaPurificationUpperSizeLimits,MATCH(E703,validRnaScale,0),MATCH(D703,validRnaPurificationUpperSizeLimitsHeader,0))),"","Combination of purification and scale not available. "),"")</f>
        <v/>
      </c>
      <c r="U703" s="16">
        <f>IF(LEN(A703)&gt;validOligoNameMaxLength,"RNA oligo name is too long. ","")</f>
        <v/>
      </c>
      <c r="V703" s="16">
        <f>IF(AND(A703&lt;&gt;"",NOT(ISNUMBER(SUMPRODUCT(FIND(MID(A703,ROW(INDIRECT("1:"&amp;LEN(A703))),1),validOligoNameCharacters))))),"RNA oligo name contains invalid characters. ","")</f>
        <v/>
      </c>
      <c r="W703" s="16">
        <f>IF(AND(B703&lt;&gt;"",NOT(ISNUMBER(SUMPRODUCT(FIND(MID(B703,ROW(INDIRECT("1:"&amp;LEN(B703))),1),validRnaSequenceCharacters))))),"RNA sequence contains invalid characters. ","")</f>
        <v/>
      </c>
      <c r="X703" s="16">
        <f>OR(Z703)</f>
        <v/>
      </c>
      <c r="Y703" s="16">
        <f>OR(Z703)</f>
        <v/>
      </c>
      <c r="Z703" s="16">
        <f>AND(A703="Leerposition",P703&gt;=2)</f>
        <v/>
      </c>
      <c r="AC703" s="16">
        <f>IF(AND(A703&lt;&gt;"",L703=""),"Physical condition not defined. ","")</f>
        <v/>
      </c>
      <c r="AD703" s="16">
        <f>IF(AND(A703&lt;&gt;"",M703=""),"Datasheet not defined. ","")</f>
        <v/>
      </c>
      <c r="AE703" s="16">
        <f>IF(AND(A703&lt;&gt;"",N703=""),"Aliquoting not defined. ","")</f>
        <v/>
      </c>
    </row>
    <row r="704" ht="10.5" customFormat="1" customHeight="1" s="16">
      <c r="A704" s="25" t="n"/>
      <c r="B704" s="25" t="n"/>
      <c r="C704" s="35">
        <f>IF(B704&lt;&gt;"",LEN(SUBSTITUTE(SUBSTITUTE(B704," ",""),"*","")),"")</f>
        <v/>
      </c>
      <c r="D704" s="19" t="n"/>
      <c r="E704" s="25" t="n"/>
      <c r="F704" s="19" t="n"/>
      <c r="G704" s="19" t="n"/>
      <c r="H704" s="19" t="n"/>
      <c r="I704" s="19" t="n"/>
      <c r="J704" s="19" t="n"/>
      <c r="K704" s="19" t="n"/>
      <c r="L704" s="19" t="n"/>
      <c r="M704" s="19" t="n"/>
      <c r="N704" s="19" t="n"/>
      <c r="O704" s="17">
        <f>Q704 &amp; R704 &amp; U704 &amp; V704 &amp; W704 &amp; S704 &amp; T704 &amp; AC704 &amp; AD704 &amp; AE704</f>
        <v/>
      </c>
      <c r="P704" s="1">
        <f>IF(B704&lt;&gt;"",LEN(SUBSTITUTE(SUBSTITUTE(B704," ",""),"*","")),"")</f>
        <v/>
      </c>
      <c r="Q704" s="1">
        <f>IF(AND(A704="",B704&lt;&gt;""),"No name provided. ","")</f>
        <v/>
      </c>
      <c r="R704" s="1">
        <f>IF(AND(A704&lt;&gt;"",B704=""),"No sequence provided. ","")</f>
        <v/>
      </c>
      <c r="S704" s="16">
        <f>IF(AND(P704&lt;&gt;"",E704&lt;&gt;"",NOT(X704)),IF(AND(INDEX(validRnaScaleLowerSizeLimits,MATCH(E704,validRnaScale,0))&lt;=$P704,$P704&lt;=INDEX(validRnaScaleUpperSizeLimits,MATCH(E704,validRnaScale,0))),"","Sequence (length) not available in " &amp; E704 &amp; " scale. "),"")</f>
        <v/>
      </c>
      <c r="T704" s="16">
        <f>IF(AND(P704&lt;&gt;"",E704&lt;&gt;"",NOT(Y704)),IF(AND(INDEX(validRnaPurificationLowerSizeLimits,MATCH(E704,validRnaScale,0),MATCH(D704,validRnaPurificationLowerSizeLimitsHeader,0))&lt;=$P704,$P704&lt;=INDEX(validRnaPurificationUpperSizeLimits,MATCH(E704,validRnaScale,0),MATCH(D704,validRnaPurificationUpperSizeLimitsHeader,0))),"","Combination of purification and scale not available. "),"")</f>
        <v/>
      </c>
      <c r="U704" s="16">
        <f>IF(LEN(A704)&gt;validOligoNameMaxLength,"RNA oligo name is too long. ","")</f>
        <v/>
      </c>
      <c r="V704" s="16">
        <f>IF(AND(A704&lt;&gt;"",NOT(ISNUMBER(SUMPRODUCT(FIND(MID(A704,ROW(INDIRECT("1:"&amp;LEN(A704))),1),validOligoNameCharacters))))),"RNA oligo name contains invalid characters. ","")</f>
        <v/>
      </c>
      <c r="W704" s="16">
        <f>IF(AND(B704&lt;&gt;"",NOT(ISNUMBER(SUMPRODUCT(FIND(MID(B704,ROW(INDIRECT("1:"&amp;LEN(B704))),1),validRnaSequenceCharacters))))),"RNA sequence contains invalid characters. ","")</f>
        <v/>
      </c>
      <c r="X704" s="16">
        <f>OR(Z704)</f>
        <v/>
      </c>
      <c r="Y704" s="16">
        <f>OR(Z704)</f>
        <v/>
      </c>
      <c r="Z704" s="16">
        <f>AND(A704="Leerposition",P704&gt;=2)</f>
        <v/>
      </c>
      <c r="AC704" s="16">
        <f>IF(AND(A704&lt;&gt;"",L704=""),"Physical condition not defined. ","")</f>
        <v/>
      </c>
      <c r="AD704" s="16">
        <f>IF(AND(A704&lt;&gt;"",M704=""),"Datasheet not defined. ","")</f>
        <v/>
      </c>
      <c r="AE704" s="16">
        <f>IF(AND(A704&lt;&gt;"",N704=""),"Aliquoting not defined. ","")</f>
        <v/>
      </c>
    </row>
    <row r="705" ht="10.5" customFormat="1" customHeight="1" s="16">
      <c r="A705" s="25" t="n"/>
      <c r="B705" s="25" t="n"/>
      <c r="C705" s="35">
        <f>IF(B705&lt;&gt;"",LEN(SUBSTITUTE(SUBSTITUTE(B705," ",""),"*","")),"")</f>
        <v/>
      </c>
      <c r="D705" s="19" t="n"/>
      <c r="E705" s="25" t="n"/>
      <c r="F705" s="19" t="n"/>
      <c r="G705" s="19" t="n"/>
      <c r="H705" s="19" t="n"/>
      <c r="I705" s="19" t="n"/>
      <c r="J705" s="19" t="n"/>
      <c r="K705" s="19" t="n"/>
      <c r="L705" s="19" t="n"/>
      <c r="M705" s="19" t="n"/>
      <c r="N705" s="19" t="n"/>
      <c r="O705" s="17">
        <f>Q705 &amp; R705 &amp; U705 &amp; V705 &amp; W705 &amp; S705 &amp; T705 &amp; AC705 &amp; AD705 &amp; AE705</f>
        <v/>
      </c>
      <c r="P705" s="1">
        <f>IF(B705&lt;&gt;"",LEN(SUBSTITUTE(SUBSTITUTE(B705," ",""),"*","")),"")</f>
        <v/>
      </c>
      <c r="Q705" s="1">
        <f>IF(AND(A705="",B705&lt;&gt;""),"No name provided. ","")</f>
        <v/>
      </c>
      <c r="R705" s="1">
        <f>IF(AND(A705&lt;&gt;"",B705=""),"No sequence provided. ","")</f>
        <v/>
      </c>
      <c r="S705" s="16">
        <f>IF(AND(P705&lt;&gt;"",E705&lt;&gt;"",NOT(X705)),IF(AND(INDEX(validRnaScaleLowerSizeLimits,MATCH(E705,validRnaScale,0))&lt;=$P705,$P705&lt;=INDEX(validRnaScaleUpperSizeLimits,MATCH(E705,validRnaScale,0))),"","Sequence (length) not available in " &amp; E705 &amp; " scale. "),"")</f>
        <v/>
      </c>
      <c r="T705" s="16">
        <f>IF(AND(P705&lt;&gt;"",E705&lt;&gt;"",NOT(Y705)),IF(AND(INDEX(validRnaPurificationLowerSizeLimits,MATCH(E705,validRnaScale,0),MATCH(D705,validRnaPurificationLowerSizeLimitsHeader,0))&lt;=$P705,$P705&lt;=INDEX(validRnaPurificationUpperSizeLimits,MATCH(E705,validRnaScale,0),MATCH(D705,validRnaPurificationUpperSizeLimitsHeader,0))),"","Combination of purification and scale not available. "),"")</f>
        <v/>
      </c>
      <c r="U705" s="16">
        <f>IF(LEN(A705)&gt;validOligoNameMaxLength,"RNA oligo name is too long. ","")</f>
        <v/>
      </c>
      <c r="V705" s="16">
        <f>IF(AND(A705&lt;&gt;"",NOT(ISNUMBER(SUMPRODUCT(FIND(MID(A705,ROW(INDIRECT("1:"&amp;LEN(A705))),1),validOligoNameCharacters))))),"RNA oligo name contains invalid characters. ","")</f>
        <v/>
      </c>
      <c r="W705" s="16">
        <f>IF(AND(B705&lt;&gt;"",NOT(ISNUMBER(SUMPRODUCT(FIND(MID(B705,ROW(INDIRECT("1:"&amp;LEN(B705))),1),validRnaSequenceCharacters))))),"RNA sequence contains invalid characters. ","")</f>
        <v/>
      </c>
      <c r="X705" s="16">
        <f>OR(Z705)</f>
        <v/>
      </c>
      <c r="Y705" s="16">
        <f>OR(Z705)</f>
        <v/>
      </c>
      <c r="Z705" s="16">
        <f>AND(A705="Leerposition",P705&gt;=2)</f>
        <v/>
      </c>
      <c r="AC705" s="16">
        <f>IF(AND(A705&lt;&gt;"",L705=""),"Physical condition not defined. ","")</f>
        <v/>
      </c>
      <c r="AD705" s="16">
        <f>IF(AND(A705&lt;&gt;"",M705=""),"Datasheet not defined. ","")</f>
        <v/>
      </c>
      <c r="AE705" s="16">
        <f>IF(AND(A705&lt;&gt;"",N705=""),"Aliquoting not defined. ","")</f>
        <v/>
      </c>
    </row>
    <row r="706" ht="10.5" customFormat="1" customHeight="1" s="16">
      <c r="A706" s="25" t="n"/>
      <c r="B706" s="25" t="n"/>
      <c r="C706" s="35">
        <f>IF(B706&lt;&gt;"",LEN(SUBSTITUTE(SUBSTITUTE(B706," ",""),"*","")),"")</f>
        <v/>
      </c>
      <c r="D706" s="19" t="n"/>
      <c r="E706" s="25" t="n"/>
      <c r="F706" s="19" t="n"/>
      <c r="G706" s="19" t="n"/>
      <c r="H706" s="19" t="n"/>
      <c r="I706" s="19" t="n"/>
      <c r="J706" s="19" t="n"/>
      <c r="K706" s="19" t="n"/>
      <c r="L706" s="19" t="n"/>
      <c r="M706" s="19" t="n"/>
      <c r="N706" s="19" t="n"/>
      <c r="O706" s="17">
        <f>Q706 &amp; R706 &amp; U706 &amp; V706 &amp; W706 &amp; S706 &amp; T706 &amp; AC706 &amp; AD706 &amp; AE706</f>
        <v/>
      </c>
      <c r="P706" s="1">
        <f>IF(B706&lt;&gt;"",LEN(SUBSTITUTE(SUBSTITUTE(B706," ",""),"*","")),"")</f>
        <v/>
      </c>
      <c r="Q706" s="1">
        <f>IF(AND(A706="",B706&lt;&gt;""),"No name provided. ","")</f>
        <v/>
      </c>
      <c r="R706" s="1">
        <f>IF(AND(A706&lt;&gt;"",B706=""),"No sequence provided. ","")</f>
        <v/>
      </c>
      <c r="S706" s="16">
        <f>IF(AND(P706&lt;&gt;"",E706&lt;&gt;"",NOT(X706)),IF(AND(INDEX(validRnaScaleLowerSizeLimits,MATCH(E706,validRnaScale,0))&lt;=$P706,$P706&lt;=INDEX(validRnaScaleUpperSizeLimits,MATCH(E706,validRnaScale,0))),"","Sequence (length) not available in " &amp; E706 &amp; " scale. "),"")</f>
        <v/>
      </c>
      <c r="T706" s="16">
        <f>IF(AND(P706&lt;&gt;"",E706&lt;&gt;"",NOT(Y706)),IF(AND(INDEX(validRnaPurificationLowerSizeLimits,MATCH(E706,validRnaScale,0),MATCH(D706,validRnaPurificationLowerSizeLimitsHeader,0))&lt;=$P706,$P706&lt;=INDEX(validRnaPurificationUpperSizeLimits,MATCH(E706,validRnaScale,0),MATCH(D706,validRnaPurificationUpperSizeLimitsHeader,0))),"","Combination of purification and scale not available. "),"")</f>
        <v/>
      </c>
      <c r="U706" s="16">
        <f>IF(LEN(A706)&gt;validOligoNameMaxLength,"RNA oligo name is too long. ","")</f>
        <v/>
      </c>
      <c r="V706" s="16">
        <f>IF(AND(A706&lt;&gt;"",NOT(ISNUMBER(SUMPRODUCT(FIND(MID(A706,ROW(INDIRECT("1:"&amp;LEN(A706))),1),validOligoNameCharacters))))),"RNA oligo name contains invalid characters. ","")</f>
        <v/>
      </c>
      <c r="W706" s="16">
        <f>IF(AND(B706&lt;&gt;"",NOT(ISNUMBER(SUMPRODUCT(FIND(MID(B706,ROW(INDIRECT("1:"&amp;LEN(B706))),1),validRnaSequenceCharacters))))),"RNA sequence contains invalid characters. ","")</f>
        <v/>
      </c>
      <c r="X706" s="16">
        <f>OR(Z706)</f>
        <v/>
      </c>
      <c r="Y706" s="16">
        <f>OR(Z706)</f>
        <v/>
      </c>
      <c r="Z706" s="16">
        <f>AND(A706="Leerposition",P706&gt;=2)</f>
        <v/>
      </c>
      <c r="AC706" s="16">
        <f>IF(AND(A706&lt;&gt;"",L706=""),"Physical condition not defined. ","")</f>
        <v/>
      </c>
      <c r="AD706" s="16">
        <f>IF(AND(A706&lt;&gt;"",M706=""),"Datasheet not defined. ","")</f>
        <v/>
      </c>
      <c r="AE706" s="16">
        <f>IF(AND(A706&lt;&gt;"",N706=""),"Aliquoting not defined. ","")</f>
        <v/>
      </c>
    </row>
    <row r="707" ht="10.5" customFormat="1" customHeight="1" s="16">
      <c r="A707" s="25" t="n"/>
      <c r="B707" s="25" t="n"/>
      <c r="C707" s="35">
        <f>IF(B707&lt;&gt;"",LEN(SUBSTITUTE(SUBSTITUTE(B707," ",""),"*","")),"")</f>
        <v/>
      </c>
      <c r="D707" s="19" t="n"/>
      <c r="E707" s="25" t="n"/>
      <c r="F707" s="19" t="n"/>
      <c r="G707" s="19" t="n"/>
      <c r="H707" s="19" t="n"/>
      <c r="I707" s="19" t="n"/>
      <c r="J707" s="19" t="n"/>
      <c r="K707" s="19" t="n"/>
      <c r="L707" s="19" t="n"/>
      <c r="M707" s="19" t="n"/>
      <c r="N707" s="19" t="n"/>
      <c r="O707" s="17">
        <f>Q707 &amp; R707 &amp; U707 &amp; V707 &amp; W707 &amp; S707 &amp; T707 &amp; AC707 &amp; AD707 &amp; AE707</f>
        <v/>
      </c>
      <c r="P707" s="1">
        <f>IF(B707&lt;&gt;"",LEN(SUBSTITUTE(SUBSTITUTE(B707," ",""),"*","")),"")</f>
        <v/>
      </c>
      <c r="Q707" s="1">
        <f>IF(AND(A707="",B707&lt;&gt;""),"No name provided. ","")</f>
        <v/>
      </c>
      <c r="R707" s="1">
        <f>IF(AND(A707&lt;&gt;"",B707=""),"No sequence provided. ","")</f>
        <v/>
      </c>
      <c r="S707" s="16">
        <f>IF(AND(P707&lt;&gt;"",E707&lt;&gt;"",NOT(X707)),IF(AND(INDEX(validRnaScaleLowerSizeLimits,MATCH(E707,validRnaScale,0))&lt;=$P707,$P707&lt;=INDEX(validRnaScaleUpperSizeLimits,MATCH(E707,validRnaScale,0))),"","Sequence (length) not available in " &amp; E707 &amp; " scale. "),"")</f>
        <v/>
      </c>
      <c r="T707" s="16">
        <f>IF(AND(P707&lt;&gt;"",E707&lt;&gt;"",NOT(Y707)),IF(AND(INDEX(validRnaPurificationLowerSizeLimits,MATCH(E707,validRnaScale,0),MATCH(D707,validRnaPurificationLowerSizeLimitsHeader,0))&lt;=$P707,$P707&lt;=INDEX(validRnaPurificationUpperSizeLimits,MATCH(E707,validRnaScale,0),MATCH(D707,validRnaPurificationUpperSizeLimitsHeader,0))),"","Combination of purification and scale not available. "),"")</f>
        <v/>
      </c>
      <c r="U707" s="16">
        <f>IF(LEN(A707)&gt;validOligoNameMaxLength,"RNA oligo name is too long. ","")</f>
        <v/>
      </c>
      <c r="V707" s="16">
        <f>IF(AND(A707&lt;&gt;"",NOT(ISNUMBER(SUMPRODUCT(FIND(MID(A707,ROW(INDIRECT("1:"&amp;LEN(A707))),1),validOligoNameCharacters))))),"RNA oligo name contains invalid characters. ","")</f>
        <v/>
      </c>
      <c r="W707" s="16">
        <f>IF(AND(B707&lt;&gt;"",NOT(ISNUMBER(SUMPRODUCT(FIND(MID(B707,ROW(INDIRECT("1:"&amp;LEN(B707))),1),validRnaSequenceCharacters))))),"RNA sequence contains invalid characters. ","")</f>
        <v/>
      </c>
      <c r="X707" s="16">
        <f>OR(Z707)</f>
        <v/>
      </c>
      <c r="Y707" s="16">
        <f>OR(Z707)</f>
        <v/>
      </c>
      <c r="Z707" s="16">
        <f>AND(A707="Leerposition",P707&gt;=2)</f>
        <v/>
      </c>
      <c r="AC707" s="16">
        <f>IF(AND(A707&lt;&gt;"",L707=""),"Physical condition not defined. ","")</f>
        <v/>
      </c>
      <c r="AD707" s="16">
        <f>IF(AND(A707&lt;&gt;"",M707=""),"Datasheet not defined. ","")</f>
        <v/>
      </c>
      <c r="AE707" s="16">
        <f>IF(AND(A707&lt;&gt;"",N707=""),"Aliquoting not defined. ","")</f>
        <v/>
      </c>
    </row>
    <row r="708" ht="10.5" customFormat="1" customHeight="1" s="16">
      <c r="A708" s="25" t="n"/>
      <c r="B708" s="25" t="n"/>
      <c r="C708" s="35">
        <f>IF(B708&lt;&gt;"",LEN(SUBSTITUTE(SUBSTITUTE(B708," ",""),"*","")),"")</f>
        <v/>
      </c>
      <c r="D708" s="19" t="n"/>
      <c r="E708" s="25" t="n"/>
      <c r="F708" s="19" t="n"/>
      <c r="G708" s="19" t="n"/>
      <c r="H708" s="19" t="n"/>
      <c r="I708" s="19" t="n"/>
      <c r="J708" s="19" t="n"/>
      <c r="K708" s="19" t="n"/>
      <c r="L708" s="19" t="n"/>
      <c r="M708" s="19" t="n"/>
      <c r="N708" s="19" t="n"/>
      <c r="O708" s="17">
        <f>Q708 &amp; R708 &amp; U708 &amp; V708 &amp; W708 &amp; S708 &amp; T708 &amp; AC708 &amp; AD708 &amp; AE708</f>
        <v/>
      </c>
      <c r="P708" s="1">
        <f>IF(B708&lt;&gt;"",LEN(SUBSTITUTE(SUBSTITUTE(B708," ",""),"*","")),"")</f>
        <v/>
      </c>
      <c r="Q708" s="1">
        <f>IF(AND(A708="",B708&lt;&gt;""),"No name provided. ","")</f>
        <v/>
      </c>
      <c r="R708" s="1">
        <f>IF(AND(A708&lt;&gt;"",B708=""),"No sequence provided. ","")</f>
        <v/>
      </c>
      <c r="S708" s="16">
        <f>IF(AND(P708&lt;&gt;"",E708&lt;&gt;"",NOT(X708)),IF(AND(INDEX(validRnaScaleLowerSizeLimits,MATCH(E708,validRnaScale,0))&lt;=$P708,$P708&lt;=INDEX(validRnaScaleUpperSizeLimits,MATCH(E708,validRnaScale,0))),"","Sequence (length) not available in " &amp; E708 &amp; " scale. "),"")</f>
        <v/>
      </c>
      <c r="T708" s="16">
        <f>IF(AND(P708&lt;&gt;"",E708&lt;&gt;"",NOT(Y708)),IF(AND(INDEX(validRnaPurificationLowerSizeLimits,MATCH(E708,validRnaScale,0),MATCH(D708,validRnaPurificationLowerSizeLimitsHeader,0))&lt;=$P708,$P708&lt;=INDEX(validRnaPurificationUpperSizeLimits,MATCH(E708,validRnaScale,0),MATCH(D708,validRnaPurificationUpperSizeLimitsHeader,0))),"","Combination of purification and scale not available. "),"")</f>
        <v/>
      </c>
      <c r="U708" s="16">
        <f>IF(LEN(A708)&gt;validOligoNameMaxLength,"RNA oligo name is too long. ","")</f>
        <v/>
      </c>
      <c r="V708" s="16">
        <f>IF(AND(A708&lt;&gt;"",NOT(ISNUMBER(SUMPRODUCT(FIND(MID(A708,ROW(INDIRECT("1:"&amp;LEN(A708))),1),validOligoNameCharacters))))),"RNA oligo name contains invalid characters. ","")</f>
        <v/>
      </c>
      <c r="W708" s="16">
        <f>IF(AND(B708&lt;&gt;"",NOT(ISNUMBER(SUMPRODUCT(FIND(MID(B708,ROW(INDIRECT("1:"&amp;LEN(B708))),1),validRnaSequenceCharacters))))),"RNA sequence contains invalid characters. ","")</f>
        <v/>
      </c>
      <c r="X708" s="16">
        <f>OR(Z708)</f>
        <v/>
      </c>
      <c r="Y708" s="16">
        <f>OR(Z708)</f>
        <v/>
      </c>
      <c r="Z708" s="16">
        <f>AND(A708="Leerposition",P708&gt;=2)</f>
        <v/>
      </c>
      <c r="AC708" s="16">
        <f>IF(AND(A708&lt;&gt;"",L708=""),"Physical condition not defined. ","")</f>
        <v/>
      </c>
      <c r="AD708" s="16">
        <f>IF(AND(A708&lt;&gt;"",M708=""),"Datasheet not defined. ","")</f>
        <v/>
      </c>
      <c r="AE708" s="16">
        <f>IF(AND(A708&lt;&gt;"",N708=""),"Aliquoting not defined. ","")</f>
        <v/>
      </c>
    </row>
    <row r="709" ht="10.5" customFormat="1" customHeight="1" s="16">
      <c r="A709" s="25" t="n"/>
      <c r="B709" s="25" t="n"/>
      <c r="C709" s="35">
        <f>IF(B709&lt;&gt;"",LEN(SUBSTITUTE(SUBSTITUTE(B709," ",""),"*","")),"")</f>
        <v/>
      </c>
      <c r="D709" s="19" t="n"/>
      <c r="E709" s="25" t="n"/>
      <c r="F709" s="19" t="n"/>
      <c r="G709" s="19" t="n"/>
      <c r="H709" s="19" t="n"/>
      <c r="I709" s="19" t="n"/>
      <c r="J709" s="19" t="n"/>
      <c r="K709" s="19" t="n"/>
      <c r="L709" s="19" t="n"/>
      <c r="M709" s="19" t="n"/>
      <c r="N709" s="19" t="n"/>
      <c r="O709" s="17">
        <f>Q709 &amp; R709 &amp; U709 &amp; V709 &amp; W709 &amp; S709 &amp; T709 &amp; AC709 &amp; AD709 &amp; AE709</f>
        <v/>
      </c>
      <c r="P709" s="1">
        <f>IF(B709&lt;&gt;"",LEN(SUBSTITUTE(SUBSTITUTE(B709," ",""),"*","")),"")</f>
        <v/>
      </c>
      <c r="Q709" s="1">
        <f>IF(AND(A709="",B709&lt;&gt;""),"No name provided. ","")</f>
        <v/>
      </c>
      <c r="R709" s="1">
        <f>IF(AND(A709&lt;&gt;"",B709=""),"No sequence provided. ","")</f>
        <v/>
      </c>
      <c r="S709" s="16">
        <f>IF(AND(P709&lt;&gt;"",E709&lt;&gt;"",NOT(X709)),IF(AND(INDEX(validRnaScaleLowerSizeLimits,MATCH(E709,validRnaScale,0))&lt;=$P709,$P709&lt;=INDEX(validRnaScaleUpperSizeLimits,MATCH(E709,validRnaScale,0))),"","Sequence (length) not available in " &amp; E709 &amp; " scale. "),"")</f>
        <v/>
      </c>
      <c r="T709" s="16">
        <f>IF(AND(P709&lt;&gt;"",E709&lt;&gt;"",NOT(Y709)),IF(AND(INDEX(validRnaPurificationLowerSizeLimits,MATCH(E709,validRnaScale,0),MATCH(D709,validRnaPurificationLowerSizeLimitsHeader,0))&lt;=$P709,$P709&lt;=INDEX(validRnaPurificationUpperSizeLimits,MATCH(E709,validRnaScale,0),MATCH(D709,validRnaPurificationUpperSizeLimitsHeader,0))),"","Combination of purification and scale not available. "),"")</f>
        <v/>
      </c>
      <c r="U709" s="16">
        <f>IF(LEN(A709)&gt;validOligoNameMaxLength,"RNA oligo name is too long. ","")</f>
        <v/>
      </c>
      <c r="V709" s="16">
        <f>IF(AND(A709&lt;&gt;"",NOT(ISNUMBER(SUMPRODUCT(FIND(MID(A709,ROW(INDIRECT("1:"&amp;LEN(A709))),1),validOligoNameCharacters))))),"RNA oligo name contains invalid characters. ","")</f>
        <v/>
      </c>
      <c r="W709" s="16">
        <f>IF(AND(B709&lt;&gt;"",NOT(ISNUMBER(SUMPRODUCT(FIND(MID(B709,ROW(INDIRECT("1:"&amp;LEN(B709))),1),validRnaSequenceCharacters))))),"RNA sequence contains invalid characters. ","")</f>
        <v/>
      </c>
      <c r="X709" s="16">
        <f>OR(Z709)</f>
        <v/>
      </c>
      <c r="Y709" s="16">
        <f>OR(Z709)</f>
        <v/>
      </c>
      <c r="Z709" s="16">
        <f>AND(A709="Leerposition",P709&gt;=2)</f>
        <v/>
      </c>
      <c r="AC709" s="16">
        <f>IF(AND(A709&lt;&gt;"",L709=""),"Physical condition not defined. ","")</f>
        <v/>
      </c>
      <c r="AD709" s="16">
        <f>IF(AND(A709&lt;&gt;"",M709=""),"Datasheet not defined. ","")</f>
        <v/>
      </c>
      <c r="AE709" s="16">
        <f>IF(AND(A709&lt;&gt;"",N709=""),"Aliquoting not defined. ","")</f>
        <v/>
      </c>
    </row>
    <row r="710" ht="10.5" customFormat="1" customHeight="1" s="16">
      <c r="A710" s="25" t="n"/>
      <c r="B710" s="25" t="n"/>
      <c r="C710" s="35">
        <f>IF(B710&lt;&gt;"",LEN(SUBSTITUTE(SUBSTITUTE(B710," ",""),"*","")),"")</f>
        <v/>
      </c>
      <c r="D710" s="19" t="n"/>
      <c r="E710" s="25" t="n"/>
      <c r="F710" s="19" t="n"/>
      <c r="G710" s="19" t="n"/>
      <c r="H710" s="19" t="n"/>
      <c r="I710" s="19" t="n"/>
      <c r="J710" s="19" t="n"/>
      <c r="K710" s="19" t="n"/>
      <c r="L710" s="19" t="n"/>
      <c r="M710" s="19" t="n"/>
      <c r="N710" s="19" t="n"/>
      <c r="O710" s="17">
        <f>Q710 &amp; R710 &amp; U710 &amp; V710 &amp; W710 &amp; S710 &amp; T710 &amp; AC710 &amp; AD710 &amp; AE710</f>
        <v/>
      </c>
      <c r="P710" s="1">
        <f>IF(B710&lt;&gt;"",LEN(SUBSTITUTE(SUBSTITUTE(B710," ",""),"*","")),"")</f>
        <v/>
      </c>
      <c r="Q710" s="1">
        <f>IF(AND(A710="",B710&lt;&gt;""),"No name provided. ","")</f>
        <v/>
      </c>
      <c r="R710" s="1">
        <f>IF(AND(A710&lt;&gt;"",B710=""),"No sequence provided. ","")</f>
        <v/>
      </c>
      <c r="S710" s="16">
        <f>IF(AND(P710&lt;&gt;"",E710&lt;&gt;"",NOT(X710)),IF(AND(INDEX(validRnaScaleLowerSizeLimits,MATCH(E710,validRnaScale,0))&lt;=$P710,$P710&lt;=INDEX(validRnaScaleUpperSizeLimits,MATCH(E710,validRnaScale,0))),"","Sequence (length) not available in " &amp; E710 &amp; " scale. "),"")</f>
        <v/>
      </c>
      <c r="T710" s="16">
        <f>IF(AND(P710&lt;&gt;"",E710&lt;&gt;"",NOT(Y710)),IF(AND(INDEX(validRnaPurificationLowerSizeLimits,MATCH(E710,validRnaScale,0),MATCH(D710,validRnaPurificationLowerSizeLimitsHeader,0))&lt;=$P710,$P710&lt;=INDEX(validRnaPurificationUpperSizeLimits,MATCH(E710,validRnaScale,0),MATCH(D710,validRnaPurificationUpperSizeLimitsHeader,0))),"","Combination of purification and scale not available. "),"")</f>
        <v/>
      </c>
      <c r="U710" s="16">
        <f>IF(LEN(A710)&gt;validOligoNameMaxLength,"RNA oligo name is too long. ","")</f>
        <v/>
      </c>
      <c r="V710" s="16">
        <f>IF(AND(A710&lt;&gt;"",NOT(ISNUMBER(SUMPRODUCT(FIND(MID(A710,ROW(INDIRECT("1:"&amp;LEN(A710))),1),validOligoNameCharacters))))),"RNA oligo name contains invalid characters. ","")</f>
        <v/>
      </c>
      <c r="W710" s="16">
        <f>IF(AND(B710&lt;&gt;"",NOT(ISNUMBER(SUMPRODUCT(FIND(MID(B710,ROW(INDIRECT("1:"&amp;LEN(B710))),1),validRnaSequenceCharacters))))),"RNA sequence contains invalid characters. ","")</f>
        <v/>
      </c>
      <c r="X710" s="16">
        <f>OR(Z710)</f>
        <v/>
      </c>
      <c r="Y710" s="16">
        <f>OR(Z710)</f>
        <v/>
      </c>
      <c r="Z710" s="16">
        <f>AND(A710="Leerposition",P710&gt;=2)</f>
        <v/>
      </c>
      <c r="AC710" s="16">
        <f>IF(AND(A710&lt;&gt;"",L710=""),"Physical condition not defined. ","")</f>
        <v/>
      </c>
      <c r="AD710" s="16">
        <f>IF(AND(A710&lt;&gt;"",M710=""),"Datasheet not defined. ","")</f>
        <v/>
      </c>
      <c r="AE710" s="16">
        <f>IF(AND(A710&lt;&gt;"",N710=""),"Aliquoting not defined. ","")</f>
        <v/>
      </c>
    </row>
    <row r="711" ht="10.5" customFormat="1" customHeight="1" s="16">
      <c r="A711" s="25" t="n"/>
      <c r="B711" s="25" t="n"/>
      <c r="C711" s="35">
        <f>IF(B711&lt;&gt;"",LEN(SUBSTITUTE(SUBSTITUTE(B711," ",""),"*","")),"")</f>
        <v/>
      </c>
      <c r="D711" s="19" t="n"/>
      <c r="E711" s="25" t="n"/>
      <c r="F711" s="19" t="n"/>
      <c r="G711" s="19" t="n"/>
      <c r="H711" s="19" t="n"/>
      <c r="I711" s="19" t="n"/>
      <c r="J711" s="19" t="n"/>
      <c r="K711" s="19" t="n"/>
      <c r="L711" s="19" t="n"/>
      <c r="M711" s="19" t="n"/>
      <c r="N711" s="19" t="n"/>
      <c r="O711" s="17">
        <f>Q711 &amp; R711 &amp; U711 &amp; V711 &amp; W711 &amp; S711 &amp; T711 &amp; AC711 &amp; AD711 &amp; AE711</f>
        <v/>
      </c>
      <c r="P711" s="1">
        <f>IF(B711&lt;&gt;"",LEN(SUBSTITUTE(SUBSTITUTE(B711," ",""),"*","")),"")</f>
        <v/>
      </c>
      <c r="Q711" s="1">
        <f>IF(AND(A711="",B711&lt;&gt;""),"No name provided. ","")</f>
        <v/>
      </c>
      <c r="R711" s="1">
        <f>IF(AND(A711&lt;&gt;"",B711=""),"No sequence provided. ","")</f>
        <v/>
      </c>
      <c r="S711" s="16">
        <f>IF(AND(P711&lt;&gt;"",E711&lt;&gt;"",NOT(X711)),IF(AND(INDEX(validRnaScaleLowerSizeLimits,MATCH(E711,validRnaScale,0))&lt;=$P711,$P711&lt;=INDEX(validRnaScaleUpperSizeLimits,MATCH(E711,validRnaScale,0))),"","Sequence (length) not available in " &amp; E711 &amp; " scale. "),"")</f>
        <v/>
      </c>
      <c r="T711" s="16">
        <f>IF(AND(P711&lt;&gt;"",E711&lt;&gt;"",NOT(Y711)),IF(AND(INDEX(validRnaPurificationLowerSizeLimits,MATCH(E711,validRnaScale,0),MATCH(D711,validRnaPurificationLowerSizeLimitsHeader,0))&lt;=$P711,$P711&lt;=INDEX(validRnaPurificationUpperSizeLimits,MATCH(E711,validRnaScale,0),MATCH(D711,validRnaPurificationUpperSizeLimitsHeader,0))),"","Combination of purification and scale not available. "),"")</f>
        <v/>
      </c>
      <c r="U711" s="16">
        <f>IF(LEN(A711)&gt;validOligoNameMaxLength,"RNA oligo name is too long. ","")</f>
        <v/>
      </c>
      <c r="V711" s="16">
        <f>IF(AND(A711&lt;&gt;"",NOT(ISNUMBER(SUMPRODUCT(FIND(MID(A711,ROW(INDIRECT("1:"&amp;LEN(A711))),1),validOligoNameCharacters))))),"RNA oligo name contains invalid characters. ","")</f>
        <v/>
      </c>
      <c r="W711" s="16">
        <f>IF(AND(B711&lt;&gt;"",NOT(ISNUMBER(SUMPRODUCT(FIND(MID(B711,ROW(INDIRECT("1:"&amp;LEN(B711))),1),validRnaSequenceCharacters))))),"RNA sequence contains invalid characters. ","")</f>
        <v/>
      </c>
      <c r="X711" s="16">
        <f>OR(Z711)</f>
        <v/>
      </c>
      <c r="Y711" s="16">
        <f>OR(Z711)</f>
        <v/>
      </c>
      <c r="Z711" s="16">
        <f>AND(A711="Leerposition",P711&gt;=2)</f>
        <v/>
      </c>
      <c r="AC711" s="16">
        <f>IF(AND(A711&lt;&gt;"",L711=""),"Physical condition not defined. ","")</f>
        <v/>
      </c>
      <c r="AD711" s="16">
        <f>IF(AND(A711&lt;&gt;"",M711=""),"Datasheet not defined. ","")</f>
        <v/>
      </c>
      <c r="AE711" s="16">
        <f>IF(AND(A711&lt;&gt;"",N711=""),"Aliquoting not defined. ","")</f>
        <v/>
      </c>
    </row>
    <row r="712" ht="10.5" customFormat="1" customHeight="1" s="16">
      <c r="A712" s="25" t="n"/>
      <c r="B712" s="25" t="n"/>
      <c r="C712" s="35">
        <f>IF(B712&lt;&gt;"",LEN(SUBSTITUTE(SUBSTITUTE(B712," ",""),"*","")),"")</f>
        <v/>
      </c>
      <c r="D712" s="19" t="n"/>
      <c r="E712" s="25" t="n"/>
      <c r="F712" s="19" t="n"/>
      <c r="G712" s="19" t="n"/>
      <c r="H712" s="19" t="n"/>
      <c r="I712" s="19" t="n"/>
      <c r="J712" s="19" t="n"/>
      <c r="K712" s="19" t="n"/>
      <c r="L712" s="19" t="n"/>
      <c r="M712" s="19" t="n"/>
      <c r="N712" s="19" t="n"/>
      <c r="O712" s="17">
        <f>Q712 &amp; R712 &amp; U712 &amp; V712 &amp; W712 &amp; S712 &amp; T712 &amp; AC712 &amp; AD712 &amp; AE712</f>
        <v/>
      </c>
      <c r="P712" s="1">
        <f>IF(B712&lt;&gt;"",LEN(SUBSTITUTE(SUBSTITUTE(B712," ",""),"*","")),"")</f>
        <v/>
      </c>
      <c r="Q712" s="1">
        <f>IF(AND(A712="",B712&lt;&gt;""),"No name provided. ","")</f>
        <v/>
      </c>
      <c r="R712" s="1">
        <f>IF(AND(A712&lt;&gt;"",B712=""),"No sequence provided. ","")</f>
        <v/>
      </c>
      <c r="S712" s="16">
        <f>IF(AND(P712&lt;&gt;"",E712&lt;&gt;"",NOT(X712)),IF(AND(INDEX(validRnaScaleLowerSizeLimits,MATCH(E712,validRnaScale,0))&lt;=$P712,$P712&lt;=INDEX(validRnaScaleUpperSizeLimits,MATCH(E712,validRnaScale,0))),"","Sequence (length) not available in " &amp; E712 &amp; " scale. "),"")</f>
        <v/>
      </c>
      <c r="T712" s="16">
        <f>IF(AND(P712&lt;&gt;"",E712&lt;&gt;"",NOT(Y712)),IF(AND(INDEX(validRnaPurificationLowerSizeLimits,MATCH(E712,validRnaScale,0),MATCH(D712,validRnaPurificationLowerSizeLimitsHeader,0))&lt;=$P712,$P712&lt;=INDEX(validRnaPurificationUpperSizeLimits,MATCH(E712,validRnaScale,0),MATCH(D712,validRnaPurificationUpperSizeLimitsHeader,0))),"","Combination of purification and scale not available. "),"")</f>
        <v/>
      </c>
      <c r="U712" s="16">
        <f>IF(LEN(A712)&gt;validOligoNameMaxLength,"RNA oligo name is too long. ","")</f>
        <v/>
      </c>
      <c r="V712" s="16">
        <f>IF(AND(A712&lt;&gt;"",NOT(ISNUMBER(SUMPRODUCT(FIND(MID(A712,ROW(INDIRECT("1:"&amp;LEN(A712))),1),validOligoNameCharacters))))),"RNA oligo name contains invalid characters. ","")</f>
        <v/>
      </c>
      <c r="W712" s="16">
        <f>IF(AND(B712&lt;&gt;"",NOT(ISNUMBER(SUMPRODUCT(FIND(MID(B712,ROW(INDIRECT("1:"&amp;LEN(B712))),1),validRnaSequenceCharacters))))),"RNA sequence contains invalid characters. ","")</f>
        <v/>
      </c>
      <c r="X712" s="16">
        <f>OR(Z712)</f>
        <v/>
      </c>
      <c r="Y712" s="16">
        <f>OR(Z712)</f>
        <v/>
      </c>
      <c r="Z712" s="16">
        <f>AND(A712="Leerposition",P712&gt;=2)</f>
        <v/>
      </c>
      <c r="AC712" s="16">
        <f>IF(AND(A712&lt;&gt;"",L712=""),"Physical condition not defined. ","")</f>
        <v/>
      </c>
      <c r="AD712" s="16">
        <f>IF(AND(A712&lt;&gt;"",M712=""),"Datasheet not defined. ","")</f>
        <v/>
      </c>
      <c r="AE712" s="16">
        <f>IF(AND(A712&lt;&gt;"",N712=""),"Aliquoting not defined. ","")</f>
        <v/>
      </c>
    </row>
    <row r="713" ht="10.5" customFormat="1" customHeight="1" s="16">
      <c r="A713" s="25" t="n"/>
      <c r="B713" s="25" t="n"/>
      <c r="C713" s="35">
        <f>IF(B713&lt;&gt;"",LEN(SUBSTITUTE(SUBSTITUTE(B713," ",""),"*","")),"")</f>
        <v/>
      </c>
      <c r="D713" s="19" t="n"/>
      <c r="E713" s="25" t="n"/>
      <c r="F713" s="19" t="n"/>
      <c r="G713" s="19" t="n"/>
      <c r="H713" s="19" t="n"/>
      <c r="I713" s="19" t="n"/>
      <c r="J713" s="19" t="n"/>
      <c r="K713" s="19" t="n"/>
      <c r="L713" s="19" t="n"/>
      <c r="M713" s="19" t="n"/>
      <c r="N713" s="19" t="n"/>
      <c r="O713" s="17">
        <f>Q713 &amp; R713 &amp; U713 &amp; V713 &amp; W713 &amp; S713 &amp; T713 &amp; AC713 &amp; AD713 &amp; AE713</f>
        <v/>
      </c>
      <c r="P713" s="1">
        <f>IF(B713&lt;&gt;"",LEN(SUBSTITUTE(SUBSTITUTE(B713," ",""),"*","")),"")</f>
        <v/>
      </c>
      <c r="Q713" s="1">
        <f>IF(AND(A713="",B713&lt;&gt;""),"No name provided. ","")</f>
        <v/>
      </c>
      <c r="R713" s="1">
        <f>IF(AND(A713&lt;&gt;"",B713=""),"No sequence provided. ","")</f>
        <v/>
      </c>
      <c r="S713" s="16">
        <f>IF(AND(P713&lt;&gt;"",E713&lt;&gt;"",NOT(X713)),IF(AND(INDEX(validRnaScaleLowerSizeLimits,MATCH(E713,validRnaScale,0))&lt;=$P713,$P713&lt;=INDEX(validRnaScaleUpperSizeLimits,MATCH(E713,validRnaScale,0))),"","Sequence (length) not available in " &amp; E713 &amp; " scale. "),"")</f>
        <v/>
      </c>
      <c r="T713" s="16">
        <f>IF(AND(P713&lt;&gt;"",E713&lt;&gt;"",NOT(Y713)),IF(AND(INDEX(validRnaPurificationLowerSizeLimits,MATCH(E713,validRnaScale,0),MATCH(D713,validRnaPurificationLowerSizeLimitsHeader,0))&lt;=$P713,$P713&lt;=INDEX(validRnaPurificationUpperSizeLimits,MATCH(E713,validRnaScale,0),MATCH(D713,validRnaPurificationUpperSizeLimitsHeader,0))),"","Combination of purification and scale not available. "),"")</f>
        <v/>
      </c>
      <c r="U713" s="16">
        <f>IF(LEN(A713)&gt;validOligoNameMaxLength,"RNA oligo name is too long. ","")</f>
        <v/>
      </c>
      <c r="V713" s="16">
        <f>IF(AND(A713&lt;&gt;"",NOT(ISNUMBER(SUMPRODUCT(FIND(MID(A713,ROW(INDIRECT("1:"&amp;LEN(A713))),1),validOligoNameCharacters))))),"RNA oligo name contains invalid characters. ","")</f>
        <v/>
      </c>
      <c r="W713" s="16">
        <f>IF(AND(B713&lt;&gt;"",NOT(ISNUMBER(SUMPRODUCT(FIND(MID(B713,ROW(INDIRECT("1:"&amp;LEN(B713))),1),validRnaSequenceCharacters))))),"RNA sequence contains invalid characters. ","")</f>
        <v/>
      </c>
      <c r="X713" s="16">
        <f>OR(Z713)</f>
        <v/>
      </c>
      <c r="Y713" s="16">
        <f>OR(Z713)</f>
        <v/>
      </c>
      <c r="Z713" s="16">
        <f>AND(A713="Leerposition",P713&gt;=2)</f>
        <v/>
      </c>
      <c r="AC713" s="16">
        <f>IF(AND(A713&lt;&gt;"",L713=""),"Physical condition not defined. ","")</f>
        <v/>
      </c>
      <c r="AD713" s="16">
        <f>IF(AND(A713&lt;&gt;"",M713=""),"Datasheet not defined. ","")</f>
        <v/>
      </c>
      <c r="AE713" s="16">
        <f>IF(AND(A713&lt;&gt;"",N713=""),"Aliquoting not defined. ","")</f>
        <v/>
      </c>
    </row>
    <row r="714" ht="10.5" customFormat="1" customHeight="1" s="16">
      <c r="A714" s="25" t="n"/>
      <c r="B714" s="25" t="n"/>
      <c r="C714" s="35">
        <f>IF(B714&lt;&gt;"",LEN(SUBSTITUTE(SUBSTITUTE(B714," ",""),"*","")),"")</f>
        <v/>
      </c>
      <c r="D714" s="19" t="n"/>
      <c r="E714" s="25" t="n"/>
      <c r="F714" s="19" t="n"/>
      <c r="G714" s="19" t="n"/>
      <c r="H714" s="19" t="n"/>
      <c r="I714" s="19" t="n"/>
      <c r="J714" s="19" t="n"/>
      <c r="K714" s="19" t="n"/>
      <c r="L714" s="19" t="n"/>
      <c r="M714" s="19" t="n"/>
      <c r="N714" s="19" t="n"/>
      <c r="O714" s="17">
        <f>Q714 &amp; R714 &amp; U714 &amp; V714 &amp; W714 &amp; S714 &amp; T714 &amp; AC714 &amp; AD714 &amp; AE714</f>
        <v/>
      </c>
      <c r="P714" s="1">
        <f>IF(B714&lt;&gt;"",LEN(SUBSTITUTE(SUBSTITUTE(B714," ",""),"*","")),"")</f>
        <v/>
      </c>
      <c r="Q714" s="1">
        <f>IF(AND(A714="",B714&lt;&gt;""),"No name provided. ","")</f>
        <v/>
      </c>
      <c r="R714" s="1">
        <f>IF(AND(A714&lt;&gt;"",B714=""),"No sequence provided. ","")</f>
        <v/>
      </c>
      <c r="S714" s="16">
        <f>IF(AND(P714&lt;&gt;"",E714&lt;&gt;"",NOT(X714)),IF(AND(INDEX(validRnaScaleLowerSizeLimits,MATCH(E714,validRnaScale,0))&lt;=$P714,$P714&lt;=INDEX(validRnaScaleUpperSizeLimits,MATCH(E714,validRnaScale,0))),"","Sequence (length) not available in " &amp; E714 &amp; " scale. "),"")</f>
        <v/>
      </c>
      <c r="T714" s="16">
        <f>IF(AND(P714&lt;&gt;"",E714&lt;&gt;"",NOT(Y714)),IF(AND(INDEX(validRnaPurificationLowerSizeLimits,MATCH(E714,validRnaScale,0),MATCH(D714,validRnaPurificationLowerSizeLimitsHeader,0))&lt;=$P714,$P714&lt;=INDEX(validRnaPurificationUpperSizeLimits,MATCH(E714,validRnaScale,0),MATCH(D714,validRnaPurificationUpperSizeLimitsHeader,0))),"","Combination of purification and scale not available. "),"")</f>
        <v/>
      </c>
      <c r="U714" s="16">
        <f>IF(LEN(A714)&gt;validOligoNameMaxLength,"RNA oligo name is too long. ","")</f>
        <v/>
      </c>
      <c r="V714" s="16">
        <f>IF(AND(A714&lt;&gt;"",NOT(ISNUMBER(SUMPRODUCT(FIND(MID(A714,ROW(INDIRECT("1:"&amp;LEN(A714))),1),validOligoNameCharacters))))),"RNA oligo name contains invalid characters. ","")</f>
        <v/>
      </c>
      <c r="W714" s="16">
        <f>IF(AND(B714&lt;&gt;"",NOT(ISNUMBER(SUMPRODUCT(FIND(MID(B714,ROW(INDIRECT("1:"&amp;LEN(B714))),1),validRnaSequenceCharacters))))),"RNA sequence contains invalid characters. ","")</f>
        <v/>
      </c>
      <c r="X714" s="16">
        <f>OR(Z714)</f>
        <v/>
      </c>
      <c r="Y714" s="16">
        <f>OR(Z714)</f>
        <v/>
      </c>
      <c r="Z714" s="16">
        <f>AND(A714="Leerposition",P714&gt;=2)</f>
        <v/>
      </c>
      <c r="AC714" s="16">
        <f>IF(AND(A714&lt;&gt;"",L714=""),"Physical condition not defined. ","")</f>
        <v/>
      </c>
      <c r="AD714" s="16">
        <f>IF(AND(A714&lt;&gt;"",M714=""),"Datasheet not defined. ","")</f>
        <v/>
      </c>
      <c r="AE714" s="16">
        <f>IF(AND(A714&lt;&gt;"",N714=""),"Aliquoting not defined. ","")</f>
        <v/>
      </c>
    </row>
    <row r="715" ht="10.5" customFormat="1" customHeight="1" s="16">
      <c r="A715" s="25" t="n"/>
      <c r="B715" s="25" t="n"/>
      <c r="C715" s="35">
        <f>IF(B715&lt;&gt;"",LEN(SUBSTITUTE(SUBSTITUTE(B715," ",""),"*","")),"")</f>
        <v/>
      </c>
      <c r="D715" s="19" t="n"/>
      <c r="E715" s="25" t="n"/>
      <c r="F715" s="19" t="n"/>
      <c r="G715" s="19" t="n"/>
      <c r="H715" s="19" t="n"/>
      <c r="I715" s="19" t="n"/>
      <c r="J715" s="19" t="n"/>
      <c r="K715" s="19" t="n"/>
      <c r="L715" s="19" t="n"/>
      <c r="M715" s="19" t="n"/>
      <c r="N715" s="19" t="n"/>
      <c r="O715" s="17">
        <f>Q715 &amp; R715 &amp; U715 &amp; V715 &amp; W715 &amp; S715 &amp; T715 &amp; AC715 &amp; AD715 &amp; AE715</f>
        <v/>
      </c>
      <c r="P715" s="1">
        <f>IF(B715&lt;&gt;"",LEN(SUBSTITUTE(SUBSTITUTE(B715," ",""),"*","")),"")</f>
        <v/>
      </c>
      <c r="Q715" s="1">
        <f>IF(AND(A715="",B715&lt;&gt;""),"No name provided. ","")</f>
        <v/>
      </c>
      <c r="R715" s="1">
        <f>IF(AND(A715&lt;&gt;"",B715=""),"No sequence provided. ","")</f>
        <v/>
      </c>
      <c r="S715" s="16">
        <f>IF(AND(P715&lt;&gt;"",E715&lt;&gt;"",NOT(X715)),IF(AND(INDEX(validRnaScaleLowerSizeLimits,MATCH(E715,validRnaScale,0))&lt;=$P715,$P715&lt;=INDEX(validRnaScaleUpperSizeLimits,MATCH(E715,validRnaScale,0))),"","Sequence (length) not available in " &amp; E715 &amp; " scale. "),"")</f>
        <v/>
      </c>
      <c r="T715" s="16">
        <f>IF(AND(P715&lt;&gt;"",E715&lt;&gt;"",NOT(Y715)),IF(AND(INDEX(validRnaPurificationLowerSizeLimits,MATCH(E715,validRnaScale,0),MATCH(D715,validRnaPurificationLowerSizeLimitsHeader,0))&lt;=$P715,$P715&lt;=INDEX(validRnaPurificationUpperSizeLimits,MATCH(E715,validRnaScale,0),MATCH(D715,validRnaPurificationUpperSizeLimitsHeader,0))),"","Combination of purification and scale not available. "),"")</f>
        <v/>
      </c>
      <c r="U715" s="16">
        <f>IF(LEN(A715)&gt;validOligoNameMaxLength,"RNA oligo name is too long. ","")</f>
        <v/>
      </c>
      <c r="V715" s="16">
        <f>IF(AND(A715&lt;&gt;"",NOT(ISNUMBER(SUMPRODUCT(FIND(MID(A715,ROW(INDIRECT("1:"&amp;LEN(A715))),1),validOligoNameCharacters))))),"RNA oligo name contains invalid characters. ","")</f>
        <v/>
      </c>
      <c r="W715" s="16">
        <f>IF(AND(B715&lt;&gt;"",NOT(ISNUMBER(SUMPRODUCT(FIND(MID(B715,ROW(INDIRECT("1:"&amp;LEN(B715))),1),validRnaSequenceCharacters))))),"RNA sequence contains invalid characters. ","")</f>
        <v/>
      </c>
      <c r="X715" s="16">
        <f>OR(Z715)</f>
        <v/>
      </c>
      <c r="Y715" s="16">
        <f>OR(Z715)</f>
        <v/>
      </c>
      <c r="Z715" s="16">
        <f>AND(A715="Leerposition",P715&gt;=2)</f>
        <v/>
      </c>
      <c r="AC715" s="16">
        <f>IF(AND(A715&lt;&gt;"",L715=""),"Physical condition not defined. ","")</f>
        <v/>
      </c>
      <c r="AD715" s="16">
        <f>IF(AND(A715&lt;&gt;"",M715=""),"Datasheet not defined. ","")</f>
        <v/>
      </c>
      <c r="AE715" s="16">
        <f>IF(AND(A715&lt;&gt;"",N715=""),"Aliquoting not defined. ","")</f>
        <v/>
      </c>
    </row>
    <row r="716" ht="10.5" customFormat="1" customHeight="1" s="16">
      <c r="A716" s="25" t="n"/>
      <c r="B716" s="25" t="n"/>
      <c r="C716" s="35">
        <f>IF(B716&lt;&gt;"",LEN(SUBSTITUTE(SUBSTITUTE(B716," ",""),"*","")),"")</f>
        <v/>
      </c>
      <c r="D716" s="19" t="n"/>
      <c r="E716" s="25" t="n"/>
      <c r="F716" s="19" t="n"/>
      <c r="G716" s="19" t="n"/>
      <c r="H716" s="19" t="n"/>
      <c r="I716" s="19" t="n"/>
      <c r="J716" s="19" t="n"/>
      <c r="K716" s="19" t="n"/>
      <c r="L716" s="19" t="n"/>
      <c r="M716" s="19" t="n"/>
      <c r="N716" s="19" t="n"/>
      <c r="O716" s="17">
        <f>Q716 &amp; R716 &amp; U716 &amp; V716 &amp; W716 &amp; S716 &amp; T716 &amp; AC716 &amp; AD716 &amp; AE716</f>
        <v/>
      </c>
      <c r="P716" s="1">
        <f>IF(B716&lt;&gt;"",LEN(SUBSTITUTE(SUBSTITUTE(B716," ",""),"*","")),"")</f>
        <v/>
      </c>
      <c r="Q716" s="1">
        <f>IF(AND(A716="",B716&lt;&gt;""),"No name provided. ","")</f>
        <v/>
      </c>
      <c r="R716" s="1">
        <f>IF(AND(A716&lt;&gt;"",B716=""),"No sequence provided. ","")</f>
        <v/>
      </c>
      <c r="S716" s="16">
        <f>IF(AND(P716&lt;&gt;"",E716&lt;&gt;"",NOT(X716)),IF(AND(INDEX(validRnaScaleLowerSizeLimits,MATCH(E716,validRnaScale,0))&lt;=$P716,$P716&lt;=INDEX(validRnaScaleUpperSizeLimits,MATCH(E716,validRnaScale,0))),"","Sequence (length) not available in " &amp; E716 &amp; " scale. "),"")</f>
        <v/>
      </c>
      <c r="T716" s="16">
        <f>IF(AND(P716&lt;&gt;"",E716&lt;&gt;"",NOT(Y716)),IF(AND(INDEX(validRnaPurificationLowerSizeLimits,MATCH(E716,validRnaScale,0),MATCH(D716,validRnaPurificationLowerSizeLimitsHeader,0))&lt;=$P716,$P716&lt;=INDEX(validRnaPurificationUpperSizeLimits,MATCH(E716,validRnaScale,0),MATCH(D716,validRnaPurificationUpperSizeLimitsHeader,0))),"","Combination of purification and scale not available. "),"")</f>
        <v/>
      </c>
      <c r="U716" s="16">
        <f>IF(LEN(A716)&gt;validOligoNameMaxLength,"RNA oligo name is too long. ","")</f>
        <v/>
      </c>
      <c r="V716" s="16">
        <f>IF(AND(A716&lt;&gt;"",NOT(ISNUMBER(SUMPRODUCT(FIND(MID(A716,ROW(INDIRECT("1:"&amp;LEN(A716))),1),validOligoNameCharacters))))),"RNA oligo name contains invalid characters. ","")</f>
        <v/>
      </c>
      <c r="W716" s="16">
        <f>IF(AND(B716&lt;&gt;"",NOT(ISNUMBER(SUMPRODUCT(FIND(MID(B716,ROW(INDIRECT("1:"&amp;LEN(B716))),1),validRnaSequenceCharacters))))),"RNA sequence contains invalid characters. ","")</f>
        <v/>
      </c>
      <c r="X716" s="16">
        <f>OR(Z716)</f>
        <v/>
      </c>
      <c r="Y716" s="16">
        <f>OR(Z716)</f>
        <v/>
      </c>
      <c r="Z716" s="16">
        <f>AND(A716="Leerposition",P716&gt;=2)</f>
        <v/>
      </c>
      <c r="AC716" s="16">
        <f>IF(AND(A716&lt;&gt;"",L716=""),"Physical condition not defined. ","")</f>
        <v/>
      </c>
      <c r="AD716" s="16">
        <f>IF(AND(A716&lt;&gt;"",M716=""),"Datasheet not defined. ","")</f>
        <v/>
      </c>
      <c r="AE716" s="16">
        <f>IF(AND(A716&lt;&gt;"",N716=""),"Aliquoting not defined. ","")</f>
        <v/>
      </c>
    </row>
    <row r="717" ht="10.5" customFormat="1" customHeight="1" s="16">
      <c r="A717" s="25" t="n"/>
      <c r="B717" s="25" t="n"/>
      <c r="C717" s="35">
        <f>IF(B717&lt;&gt;"",LEN(SUBSTITUTE(SUBSTITUTE(B717," ",""),"*","")),"")</f>
        <v/>
      </c>
      <c r="D717" s="19" t="n"/>
      <c r="E717" s="25" t="n"/>
      <c r="F717" s="19" t="n"/>
      <c r="G717" s="19" t="n"/>
      <c r="H717" s="19" t="n"/>
      <c r="I717" s="19" t="n"/>
      <c r="J717" s="19" t="n"/>
      <c r="K717" s="19" t="n"/>
      <c r="L717" s="19" t="n"/>
      <c r="M717" s="19" t="n"/>
      <c r="N717" s="19" t="n"/>
      <c r="O717" s="17">
        <f>Q717 &amp; R717 &amp; U717 &amp; V717 &amp; W717 &amp; S717 &amp; T717 &amp; AC717 &amp; AD717 &amp; AE717</f>
        <v/>
      </c>
      <c r="P717" s="1">
        <f>IF(B717&lt;&gt;"",LEN(SUBSTITUTE(SUBSTITUTE(B717," ",""),"*","")),"")</f>
        <v/>
      </c>
      <c r="Q717" s="1">
        <f>IF(AND(A717="",B717&lt;&gt;""),"No name provided. ","")</f>
        <v/>
      </c>
      <c r="R717" s="1">
        <f>IF(AND(A717&lt;&gt;"",B717=""),"No sequence provided. ","")</f>
        <v/>
      </c>
      <c r="S717" s="16">
        <f>IF(AND(P717&lt;&gt;"",E717&lt;&gt;"",NOT(X717)),IF(AND(INDEX(validRnaScaleLowerSizeLimits,MATCH(E717,validRnaScale,0))&lt;=$P717,$P717&lt;=INDEX(validRnaScaleUpperSizeLimits,MATCH(E717,validRnaScale,0))),"","Sequence (length) not available in " &amp; E717 &amp; " scale. "),"")</f>
        <v/>
      </c>
      <c r="T717" s="16">
        <f>IF(AND(P717&lt;&gt;"",E717&lt;&gt;"",NOT(Y717)),IF(AND(INDEX(validRnaPurificationLowerSizeLimits,MATCH(E717,validRnaScale,0),MATCH(D717,validRnaPurificationLowerSizeLimitsHeader,0))&lt;=$P717,$P717&lt;=INDEX(validRnaPurificationUpperSizeLimits,MATCH(E717,validRnaScale,0),MATCH(D717,validRnaPurificationUpperSizeLimitsHeader,0))),"","Combination of purification and scale not available. "),"")</f>
        <v/>
      </c>
      <c r="U717" s="16">
        <f>IF(LEN(A717)&gt;validOligoNameMaxLength,"RNA oligo name is too long. ","")</f>
        <v/>
      </c>
      <c r="V717" s="16">
        <f>IF(AND(A717&lt;&gt;"",NOT(ISNUMBER(SUMPRODUCT(FIND(MID(A717,ROW(INDIRECT("1:"&amp;LEN(A717))),1),validOligoNameCharacters))))),"RNA oligo name contains invalid characters. ","")</f>
        <v/>
      </c>
      <c r="W717" s="16">
        <f>IF(AND(B717&lt;&gt;"",NOT(ISNUMBER(SUMPRODUCT(FIND(MID(B717,ROW(INDIRECT("1:"&amp;LEN(B717))),1),validRnaSequenceCharacters))))),"RNA sequence contains invalid characters. ","")</f>
        <v/>
      </c>
      <c r="X717" s="16">
        <f>OR(Z717)</f>
        <v/>
      </c>
      <c r="Y717" s="16">
        <f>OR(Z717)</f>
        <v/>
      </c>
      <c r="Z717" s="16">
        <f>AND(A717="Leerposition",P717&gt;=2)</f>
        <v/>
      </c>
      <c r="AC717" s="16">
        <f>IF(AND(A717&lt;&gt;"",L717=""),"Physical condition not defined. ","")</f>
        <v/>
      </c>
      <c r="AD717" s="16">
        <f>IF(AND(A717&lt;&gt;"",M717=""),"Datasheet not defined. ","")</f>
        <v/>
      </c>
      <c r="AE717" s="16">
        <f>IF(AND(A717&lt;&gt;"",N717=""),"Aliquoting not defined. ","")</f>
        <v/>
      </c>
    </row>
    <row r="718" ht="10.5" customFormat="1" customHeight="1" s="16">
      <c r="A718" s="25" t="n"/>
      <c r="B718" s="25" t="n"/>
      <c r="C718" s="35">
        <f>IF(B718&lt;&gt;"",LEN(SUBSTITUTE(SUBSTITUTE(B718," ",""),"*","")),"")</f>
        <v/>
      </c>
      <c r="D718" s="19" t="n"/>
      <c r="E718" s="25" t="n"/>
      <c r="F718" s="19" t="n"/>
      <c r="G718" s="19" t="n"/>
      <c r="H718" s="19" t="n"/>
      <c r="I718" s="19" t="n"/>
      <c r="J718" s="19" t="n"/>
      <c r="K718" s="19" t="n"/>
      <c r="L718" s="19" t="n"/>
      <c r="M718" s="19" t="n"/>
      <c r="N718" s="19" t="n"/>
      <c r="O718" s="17">
        <f>Q718 &amp; R718 &amp; U718 &amp; V718 &amp; W718 &amp; S718 &amp; T718 &amp; AC718 &amp; AD718 &amp; AE718</f>
        <v/>
      </c>
      <c r="P718" s="1">
        <f>IF(B718&lt;&gt;"",LEN(SUBSTITUTE(SUBSTITUTE(B718," ",""),"*","")),"")</f>
        <v/>
      </c>
      <c r="Q718" s="1">
        <f>IF(AND(A718="",B718&lt;&gt;""),"No name provided. ","")</f>
        <v/>
      </c>
      <c r="R718" s="1">
        <f>IF(AND(A718&lt;&gt;"",B718=""),"No sequence provided. ","")</f>
        <v/>
      </c>
      <c r="S718" s="16">
        <f>IF(AND(P718&lt;&gt;"",E718&lt;&gt;"",NOT(X718)),IF(AND(INDEX(validRnaScaleLowerSizeLimits,MATCH(E718,validRnaScale,0))&lt;=$P718,$P718&lt;=INDEX(validRnaScaleUpperSizeLimits,MATCH(E718,validRnaScale,0))),"","Sequence (length) not available in " &amp; E718 &amp; " scale. "),"")</f>
        <v/>
      </c>
      <c r="T718" s="16">
        <f>IF(AND(P718&lt;&gt;"",E718&lt;&gt;"",NOT(Y718)),IF(AND(INDEX(validRnaPurificationLowerSizeLimits,MATCH(E718,validRnaScale,0),MATCH(D718,validRnaPurificationLowerSizeLimitsHeader,0))&lt;=$P718,$P718&lt;=INDEX(validRnaPurificationUpperSizeLimits,MATCH(E718,validRnaScale,0),MATCH(D718,validRnaPurificationUpperSizeLimitsHeader,0))),"","Combination of purification and scale not available. "),"")</f>
        <v/>
      </c>
      <c r="U718" s="16">
        <f>IF(LEN(A718)&gt;validOligoNameMaxLength,"RNA oligo name is too long. ","")</f>
        <v/>
      </c>
      <c r="V718" s="16">
        <f>IF(AND(A718&lt;&gt;"",NOT(ISNUMBER(SUMPRODUCT(FIND(MID(A718,ROW(INDIRECT("1:"&amp;LEN(A718))),1),validOligoNameCharacters))))),"RNA oligo name contains invalid characters. ","")</f>
        <v/>
      </c>
      <c r="W718" s="16">
        <f>IF(AND(B718&lt;&gt;"",NOT(ISNUMBER(SUMPRODUCT(FIND(MID(B718,ROW(INDIRECT("1:"&amp;LEN(B718))),1),validRnaSequenceCharacters))))),"RNA sequence contains invalid characters. ","")</f>
        <v/>
      </c>
      <c r="X718" s="16">
        <f>OR(Z718)</f>
        <v/>
      </c>
      <c r="Y718" s="16">
        <f>OR(Z718)</f>
        <v/>
      </c>
      <c r="Z718" s="16">
        <f>AND(A718="Leerposition",P718&gt;=2)</f>
        <v/>
      </c>
      <c r="AC718" s="16">
        <f>IF(AND(A718&lt;&gt;"",L718=""),"Physical condition not defined. ","")</f>
        <v/>
      </c>
      <c r="AD718" s="16">
        <f>IF(AND(A718&lt;&gt;"",M718=""),"Datasheet not defined. ","")</f>
        <v/>
      </c>
      <c r="AE718" s="16">
        <f>IF(AND(A718&lt;&gt;"",N718=""),"Aliquoting not defined. ","")</f>
        <v/>
      </c>
    </row>
    <row r="719" ht="10.5" customFormat="1" customHeight="1" s="16">
      <c r="A719" s="25" t="n"/>
      <c r="B719" s="25" t="n"/>
      <c r="C719" s="35">
        <f>IF(B719&lt;&gt;"",LEN(SUBSTITUTE(SUBSTITUTE(B719," ",""),"*","")),"")</f>
        <v/>
      </c>
      <c r="D719" s="19" t="n"/>
      <c r="E719" s="25" t="n"/>
      <c r="F719" s="19" t="n"/>
      <c r="G719" s="19" t="n"/>
      <c r="H719" s="19" t="n"/>
      <c r="I719" s="19" t="n"/>
      <c r="J719" s="19" t="n"/>
      <c r="K719" s="19" t="n"/>
      <c r="L719" s="19" t="n"/>
      <c r="M719" s="19" t="n"/>
      <c r="N719" s="19" t="n"/>
      <c r="O719" s="17">
        <f>Q719 &amp; R719 &amp; U719 &amp; V719 &amp; W719 &amp; S719 &amp; T719 &amp; AC719 &amp; AD719 &amp; AE719</f>
        <v/>
      </c>
      <c r="P719" s="1">
        <f>IF(B719&lt;&gt;"",LEN(SUBSTITUTE(SUBSTITUTE(B719," ",""),"*","")),"")</f>
        <v/>
      </c>
      <c r="Q719" s="1">
        <f>IF(AND(A719="",B719&lt;&gt;""),"No name provided. ","")</f>
        <v/>
      </c>
      <c r="R719" s="1">
        <f>IF(AND(A719&lt;&gt;"",B719=""),"No sequence provided. ","")</f>
        <v/>
      </c>
      <c r="S719" s="16">
        <f>IF(AND(P719&lt;&gt;"",E719&lt;&gt;"",NOT(X719)),IF(AND(INDEX(validRnaScaleLowerSizeLimits,MATCH(E719,validRnaScale,0))&lt;=$P719,$P719&lt;=INDEX(validRnaScaleUpperSizeLimits,MATCH(E719,validRnaScale,0))),"","Sequence (length) not available in " &amp; E719 &amp; " scale. "),"")</f>
        <v/>
      </c>
      <c r="T719" s="16">
        <f>IF(AND(P719&lt;&gt;"",E719&lt;&gt;"",NOT(Y719)),IF(AND(INDEX(validRnaPurificationLowerSizeLimits,MATCH(E719,validRnaScale,0),MATCH(D719,validRnaPurificationLowerSizeLimitsHeader,0))&lt;=$P719,$P719&lt;=INDEX(validRnaPurificationUpperSizeLimits,MATCH(E719,validRnaScale,0),MATCH(D719,validRnaPurificationUpperSizeLimitsHeader,0))),"","Combination of purification and scale not available. "),"")</f>
        <v/>
      </c>
      <c r="U719" s="16">
        <f>IF(LEN(A719)&gt;validOligoNameMaxLength,"RNA oligo name is too long. ","")</f>
        <v/>
      </c>
      <c r="V719" s="16">
        <f>IF(AND(A719&lt;&gt;"",NOT(ISNUMBER(SUMPRODUCT(FIND(MID(A719,ROW(INDIRECT("1:"&amp;LEN(A719))),1),validOligoNameCharacters))))),"RNA oligo name contains invalid characters. ","")</f>
        <v/>
      </c>
      <c r="W719" s="16">
        <f>IF(AND(B719&lt;&gt;"",NOT(ISNUMBER(SUMPRODUCT(FIND(MID(B719,ROW(INDIRECT("1:"&amp;LEN(B719))),1),validRnaSequenceCharacters))))),"RNA sequence contains invalid characters. ","")</f>
        <v/>
      </c>
      <c r="X719" s="16">
        <f>OR(Z719)</f>
        <v/>
      </c>
      <c r="Y719" s="16">
        <f>OR(Z719)</f>
        <v/>
      </c>
      <c r="Z719" s="16">
        <f>AND(A719="Leerposition",P719&gt;=2)</f>
        <v/>
      </c>
      <c r="AC719" s="16">
        <f>IF(AND(A719&lt;&gt;"",L719=""),"Physical condition not defined. ","")</f>
        <v/>
      </c>
      <c r="AD719" s="16">
        <f>IF(AND(A719&lt;&gt;"",M719=""),"Datasheet not defined. ","")</f>
        <v/>
      </c>
      <c r="AE719" s="16">
        <f>IF(AND(A719&lt;&gt;"",N719=""),"Aliquoting not defined. ","")</f>
        <v/>
      </c>
    </row>
    <row r="720" ht="10.5" customFormat="1" customHeight="1" s="16">
      <c r="A720" s="25" t="n"/>
      <c r="B720" s="25" t="n"/>
      <c r="C720" s="35">
        <f>IF(B720&lt;&gt;"",LEN(SUBSTITUTE(SUBSTITUTE(B720," ",""),"*","")),"")</f>
        <v/>
      </c>
      <c r="D720" s="19" t="n"/>
      <c r="E720" s="25" t="n"/>
      <c r="F720" s="19" t="n"/>
      <c r="G720" s="19" t="n"/>
      <c r="H720" s="19" t="n"/>
      <c r="I720" s="19" t="n"/>
      <c r="J720" s="19" t="n"/>
      <c r="K720" s="19" t="n"/>
      <c r="L720" s="19" t="n"/>
      <c r="M720" s="19" t="n"/>
      <c r="N720" s="19" t="n"/>
      <c r="O720" s="17">
        <f>Q720 &amp; R720 &amp; U720 &amp; V720 &amp; W720 &amp; S720 &amp; T720 &amp; AC720 &amp; AD720 &amp; AE720</f>
        <v/>
      </c>
      <c r="P720" s="1">
        <f>IF(B720&lt;&gt;"",LEN(SUBSTITUTE(SUBSTITUTE(B720," ",""),"*","")),"")</f>
        <v/>
      </c>
      <c r="Q720" s="1">
        <f>IF(AND(A720="",B720&lt;&gt;""),"No name provided. ","")</f>
        <v/>
      </c>
      <c r="R720" s="1">
        <f>IF(AND(A720&lt;&gt;"",B720=""),"No sequence provided. ","")</f>
        <v/>
      </c>
      <c r="S720" s="16">
        <f>IF(AND(P720&lt;&gt;"",E720&lt;&gt;"",NOT(X720)),IF(AND(INDEX(validRnaScaleLowerSizeLimits,MATCH(E720,validRnaScale,0))&lt;=$P720,$P720&lt;=INDEX(validRnaScaleUpperSizeLimits,MATCH(E720,validRnaScale,0))),"","Sequence (length) not available in " &amp; E720 &amp; " scale. "),"")</f>
        <v/>
      </c>
      <c r="T720" s="16">
        <f>IF(AND(P720&lt;&gt;"",E720&lt;&gt;"",NOT(Y720)),IF(AND(INDEX(validRnaPurificationLowerSizeLimits,MATCH(E720,validRnaScale,0),MATCH(D720,validRnaPurificationLowerSizeLimitsHeader,0))&lt;=$P720,$P720&lt;=INDEX(validRnaPurificationUpperSizeLimits,MATCH(E720,validRnaScale,0),MATCH(D720,validRnaPurificationUpperSizeLimitsHeader,0))),"","Combination of purification and scale not available. "),"")</f>
        <v/>
      </c>
      <c r="U720" s="16">
        <f>IF(LEN(A720)&gt;validOligoNameMaxLength,"RNA oligo name is too long. ","")</f>
        <v/>
      </c>
      <c r="V720" s="16">
        <f>IF(AND(A720&lt;&gt;"",NOT(ISNUMBER(SUMPRODUCT(FIND(MID(A720,ROW(INDIRECT("1:"&amp;LEN(A720))),1),validOligoNameCharacters))))),"RNA oligo name contains invalid characters. ","")</f>
        <v/>
      </c>
      <c r="W720" s="16">
        <f>IF(AND(B720&lt;&gt;"",NOT(ISNUMBER(SUMPRODUCT(FIND(MID(B720,ROW(INDIRECT("1:"&amp;LEN(B720))),1),validRnaSequenceCharacters))))),"RNA sequence contains invalid characters. ","")</f>
        <v/>
      </c>
      <c r="X720" s="16">
        <f>OR(Z720)</f>
        <v/>
      </c>
      <c r="Y720" s="16">
        <f>OR(Z720)</f>
        <v/>
      </c>
      <c r="Z720" s="16">
        <f>AND(A720="Leerposition",P720&gt;=2)</f>
        <v/>
      </c>
      <c r="AC720" s="16">
        <f>IF(AND(A720&lt;&gt;"",L720=""),"Physical condition not defined. ","")</f>
        <v/>
      </c>
      <c r="AD720" s="16">
        <f>IF(AND(A720&lt;&gt;"",M720=""),"Datasheet not defined. ","")</f>
        <v/>
      </c>
      <c r="AE720" s="16">
        <f>IF(AND(A720&lt;&gt;"",N720=""),"Aliquoting not defined. ","")</f>
        <v/>
      </c>
    </row>
    <row r="721" ht="10.5" customFormat="1" customHeight="1" s="16">
      <c r="A721" s="25" t="n"/>
      <c r="B721" s="25" t="n"/>
      <c r="C721" s="35">
        <f>IF(B721&lt;&gt;"",LEN(SUBSTITUTE(SUBSTITUTE(B721," ",""),"*","")),"")</f>
        <v/>
      </c>
      <c r="D721" s="19" t="n"/>
      <c r="E721" s="25" t="n"/>
      <c r="F721" s="19" t="n"/>
      <c r="G721" s="19" t="n"/>
      <c r="H721" s="19" t="n"/>
      <c r="I721" s="19" t="n"/>
      <c r="J721" s="19" t="n"/>
      <c r="K721" s="19" t="n"/>
      <c r="L721" s="19" t="n"/>
      <c r="M721" s="19" t="n"/>
      <c r="N721" s="19" t="n"/>
      <c r="O721" s="17">
        <f>Q721 &amp; R721 &amp; U721 &amp; V721 &amp; W721 &amp; S721 &amp; T721 &amp; AC721 &amp; AD721 &amp; AE721</f>
        <v/>
      </c>
      <c r="P721" s="1">
        <f>IF(B721&lt;&gt;"",LEN(SUBSTITUTE(SUBSTITUTE(B721," ",""),"*","")),"")</f>
        <v/>
      </c>
      <c r="Q721" s="1">
        <f>IF(AND(A721="",B721&lt;&gt;""),"No name provided. ","")</f>
        <v/>
      </c>
      <c r="R721" s="1">
        <f>IF(AND(A721&lt;&gt;"",B721=""),"No sequence provided. ","")</f>
        <v/>
      </c>
      <c r="S721" s="16">
        <f>IF(AND(P721&lt;&gt;"",E721&lt;&gt;"",NOT(X721)),IF(AND(INDEX(validRnaScaleLowerSizeLimits,MATCH(E721,validRnaScale,0))&lt;=$P721,$P721&lt;=INDEX(validRnaScaleUpperSizeLimits,MATCH(E721,validRnaScale,0))),"","Sequence (length) not available in " &amp; E721 &amp; " scale. "),"")</f>
        <v/>
      </c>
      <c r="T721" s="16">
        <f>IF(AND(P721&lt;&gt;"",E721&lt;&gt;"",NOT(Y721)),IF(AND(INDEX(validRnaPurificationLowerSizeLimits,MATCH(E721,validRnaScale,0),MATCH(D721,validRnaPurificationLowerSizeLimitsHeader,0))&lt;=$P721,$P721&lt;=INDEX(validRnaPurificationUpperSizeLimits,MATCH(E721,validRnaScale,0),MATCH(D721,validRnaPurificationUpperSizeLimitsHeader,0))),"","Combination of purification and scale not available. "),"")</f>
        <v/>
      </c>
      <c r="U721" s="16">
        <f>IF(LEN(A721)&gt;validOligoNameMaxLength,"RNA oligo name is too long. ","")</f>
        <v/>
      </c>
      <c r="V721" s="16">
        <f>IF(AND(A721&lt;&gt;"",NOT(ISNUMBER(SUMPRODUCT(FIND(MID(A721,ROW(INDIRECT("1:"&amp;LEN(A721))),1),validOligoNameCharacters))))),"RNA oligo name contains invalid characters. ","")</f>
        <v/>
      </c>
      <c r="W721" s="16">
        <f>IF(AND(B721&lt;&gt;"",NOT(ISNUMBER(SUMPRODUCT(FIND(MID(B721,ROW(INDIRECT("1:"&amp;LEN(B721))),1),validRnaSequenceCharacters))))),"RNA sequence contains invalid characters. ","")</f>
        <v/>
      </c>
      <c r="X721" s="16">
        <f>OR(Z721)</f>
        <v/>
      </c>
      <c r="Y721" s="16">
        <f>OR(Z721)</f>
        <v/>
      </c>
      <c r="Z721" s="16">
        <f>AND(A721="Leerposition",P721&gt;=2)</f>
        <v/>
      </c>
      <c r="AC721" s="16">
        <f>IF(AND(A721&lt;&gt;"",L721=""),"Physical condition not defined. ","")</f>
        <v/>
      </c>
      <c r="AD721" s="16">
        <f>IF(AND(A721&lt;&gt;"",M721=""),"Datasheet not defined. ","")</f>
        <v/>
      </c>
      <c r="AE721" s="16">
        <f>IF(AND(A721&lt;&gt;"",N721=""),"Aliquoting not defined. ","")</f>
        <v/>
      </c>
    </row>
    <row r="722" ht="10.5" customFormat="1" customHeight="1" s="16">
      <c r="A722" s="25" t="n"/>
      <c r="B722" s="25" t="n"/>
      <c r="C722" s="35">
        <f>IF(B722&lt;&gt;"",LEN(SUBSTITUTE(SUBSTITUTE(B722," ",""),"*","")),"")</f>
        <v/>
      </c>
      <c r="D722" s="19" t="n"/>
      <c r="E722" s="25" t="n"/>
      <c r="F722" s="19" t="n"/>
      <c r="G722" s="19" t="n"/>
      <c r="H722" s="19" t="n"/>
      <c r="I722" s="19" t="n"/>
      <c r="J722" s="19" t="n"/>
      <c r="K722" s="19" t="n"/>
      <c r="L722" s="19" t="n"/>
      <c r="M722" s="19" t="n"/>
      <c r="N722" s="19" t="n"/>
      <c r="O722" s="17">
        <f>Q722 &amp; R722 &amp; U722 &amp; V722 &amp; W722 &amp; S722 &amp; T722 &amp; AC722 &amp; AD722 &amp; AE722</f>
        <v/>
      </c>
      <c r="P722" s="1">
        <f>IF(B722&lt;&gt;"",LEN(SUBSTITUTE(SUBSTITUTE(B722," ",""),"*","")),"")</f>
        <v/>
      </c>
      <c r="Q722" s="1">
        <f>IF(AND(A722="",B722&lt;&gt;""),"No name provided. ","")</f>
        <v/>
      </c>
      <c r="R722" s="1">
        <f>IF(AND(A722&lt;&gt;"",B722=""),"No sequence provided. ","")</f>
        <v/>
      </c>
      <c r="S722" s="16">
        <f>IF(AND(P722&lt;&gt;"",E722&lt;&gt;"",NOT(X722)),IF(AND(INDEX(validRnaScaleLowerSizeLimits,MATCH(E722,validRnaScale,0))&lt;=$P722,$P722&lt;=INDEX(validRnaScaleUpperSizeLimits,MATCH(E722,validRnaScale,0))),"","Sequence (length) not available in " &amp; E722 &amp; " scale. "),"")</f>
        <v/>
      </c>
      <c r="T722" s="16">
        <f>IF(AND(P722&lt;&gt;"",E722&lt;&gt;"",NOT(Y722)),IF(AND(INDEX(validRnaPurificationLowerSizeLimits,MATCH(E722,validRnaScale,0),MATCH(D722,validRnaPurificationLowerSizeLimitsHeader,0))&lt;=$P722,$P722&lt;=INDEX(validRnaPurificationUpperSizeLimits,MATCH(E722,validRnaScale,0),MATCH(D722,validRnaPurificationUpperSizeLimitsHeader,0))),"","Combination of purification and scale not available. "),"")</f>
        <v/>
      </c>
      <c r="U722" s="16">
        <f>IF(LEN(A722)&gt;validOligoNameMaxLength,"RNA oligo name is too long. ","")</f>
        <v/>
      </c>
      <c r="V722" s="16">
        <f>IF(AND(A722&lt;&gt;"",NOT(ISNUMBER(SUMPRODUCT(FIND(MID(A722,ROW(INDIRECT("1:"&amp;LEN(A722))),1),validOligoNameCharacters))))),"RNA oligo name contains invalid characters. ","")</f>
        <v/>
      </c>
      <c r="W722" s="16">
        <f>IF(AND(B722&lt;&gt;"",NOT(ISNUMBER(SUMPRODUCT(FIND(MID(B722,ROW(INDIRECT("1:"&amp;LEN(B722))),1),validRnaSequenceCharacters))))),"RNA sequence contains invalid characters. ","")</f>
        <v/>
      </c>
      <c r="X722" s="16">
        <f>OR(Z722)</f>
        <v/>
      </c>
      <c r="Y722" s="16">
        <f>OR(Z722)</f>
        <v/>
      </c>
      <c r="Z722" s="16">
        <f>AND(A722="Leerposition",P722&gt;=2)</f>
        <v/>
      </c>
      <c r="AC722" s="16">
        <f>IF(AND(A722&lt;&gt;"",L722=""),"Physical condition not defined. ","")</f>
        <v/>
      </c>
      <c r="AD722" s="16">
        <f>IF(AND(A722&lt;&gt;"",M722=""),"Datasheet not defined. ","")</f>
        <v/>
      </c>
      <c r="AE722" s="16">
        <f>IF(AND(A722&lt;&gt;"",N722=""),"Aliquoting not defined. ","")</f>
        <v/>
      </c>
    </row>
    <row r="723" ht="10.5" customFormat="1" customHeight="1" s="16">
      <c r="A723" s="25" t="n"/>
      <c r="B723" s="25" t="n"/>
      <c r="C723" s="35">
        <f>IF(B723&lt;&gt;"",LEN(SUBSTITUTE(SUBSTITUTE(B723," ",""),"*","")),"")</f>
        <v/>
      </c>
      <c r="D723" s="19" t="n"/>
      <c r="E723" s="25" t="n"/>
      <c r="F723" s="19" t="n"/>
      <c r="G723" s="19" t="n"/>
      <c r="H723" s="19" t="n"/>
      <c r="I723" s="19" t="n"/>
      <c r="J723" s="19" t="n"/>
      <c r="K723" s="19" t="n"/>
      <c r="L723" s="19" t="n"/>
      <c r="M723" s="19" t="n"/>
      <c r="N723" s="19" t="n"/>
      <c r="O723" s="17">
        <f>Q723 &amp; R723 &amp; U723 &amp; V723 &amp; W723 &amp; S723 &amp; T723 &amp; AC723 &amp; AD723 &amp; AE723</f>
        <v/>
      </c>
      <c r="P723" s="1">
        <f>IF(B723&lt;&gt;"",LEN(SUBSTITUTE(SUBSTITUTE(B723," ",""),"*","")),"")</f>
        <v/>
      </c>
      <c r="Q723" s="1">
        <f>IF(AND(A723="",B723&lt;&gt;""),"No name provided. ","")</f>
        <v/>
      </c>
      <c r="R723" s="1">
        <f>IF(AND(A723&lt;&gt;"",B723=""),"No sequence provided. ","")</f>
        <v/>
      </c>
      <c r="S723" s="16">
        <f>IF(AND(P723&lt;&gt;"",E723&lt;&gt;"",NOT(X723)),IF(AND(INDEX(validRnaScaleLowerSizeLimits,MATCH(E723,validRnaScale,0))&lt;=$P723,$P723&lt;=INDEX(validRnaScaleUpperSizeLimits,MATCH(E723,validRnaScale,0))),"","Sequence (length) not available in " &amp; E723 &amp; " scale. "),"")</f>
        <v/>
      </c>
      <c r="T723" s="16">
        <f>IF(AND(P723&lt;&gt;"",E723&lt;&gt;"",NOT(Y723)),IF(AND(INDEX(validRnaPurificationLowerSizeLimits,MATCH(E723,validRnaScale,0),MATCH(D723,validRnaPurificationLowerSizeLimitsHeader,0))&lt;=$P723,$P723&lt;=INDEX(validRnaPurificationUpperSizeLimits,MATCH(E723,validRnaScale,0),MATCH(D723,validRnaPurificationUpperSizeLimitsHeader,0))),"","Combination of purification and scale not available. "),"")</f>
        <v/>
      </c>
      <c r="U723" s="16">
        <f>IF(LEN(A723)&gt;validOligoNameMaxLength,"RNA oligo name is too long. ","")</f>
        <v/>
      </c>
      <c r="V723" s="16">
        <f>IF(AND(A723&lt;&gt;"",NOT(ISNUMBER(SUMPRODUCT(FIND(MID(A723,ROW(INDIRECT("1:"&amp;LEN(A723))),1),validOligoNameCharacters))))),"RNA oligo name contains invalid characters. ","")</f>
        <v/>
      </c>
      <c r="W723" s="16">
        <f>IF(AND(B723&lt;&gt;"",NOT(ISNUMBER(SUMPRODUCT(FIND(MID(B723,ROW(INDIRECT("1:"&amp;LEN(B723))),1),validRnaSequenceCharacters))))),"RNA sequence contains invalid characters. ","")</f>
        <v/>
      </c>
      <c r="X723" s="16">
        <f>OR(Z723)</f>
        <v/>
      </c>
      <c r="Y723" s="16">
        <f>OR(Z723)</f>
        <v/>
      </c>
      <c r="Z723" s="16">
        <f>AND(A723="Leerposition",P723&gt;=2)</f>
        <v/>
      </c>
      <c r="AC723" s="16">
        <f>IF(AND(A723&lt;&gt;"",L723=""),"Physical condition not defined. ","")</f>
        <v/>
      </c>
      <c r="AD723" s="16">
        <f>IF(AND(A723&lt;&gt;"",M723=""),"Datasheet not defined. ","")</f>
        <v/>
      </c>
      <c r="AE723" s="16">
        <f>IF(AND(A723&lt;&gt;"",N723=""),"Aliquoting not defined. ","")</f>
        <v/>
      </c>
    </row>
    <row r="724" ht="10.5" customFormat="1" customHeight="1" s="16">
      <c r="A724" s="25" t="n"/>
      <c r="B724" s="25" t="n"/>
      <c r="C724" s="35">
        <f>IF(B724&lt;&gt;"",LEN(SUBSTITUTE(SUBSTITUTE(B724," ",""),"*","")),"")</f>
        <v/>
      </c>
      <c r="D724" s="19" t="n"/>
      <c r="E724" s="25" t="n"/>
      <c r="F724" s="19" t="n"/>
      <c r="G724" s="19" t="n"/>
      <c r="H724" s="19" t="n"/>
      <c r="I724" s="19" t="n"/>
      <c r="J724" s="19" t="n"/>
      <c r="K724" s="19" t="n"/>
      <c r="L724" s="19" t="n"/>
      <c r="M724" s="19" t="n"/>
      <c r="N724" s="19" t="n"/>
      <c r="O724" s="17">
        <f>Q724 &amp; R724 &amp; U724 &amp; V724 &amp; W724 &amp; S724 &amp; T724 &amp; AC724 &amp; AD724 &amp; AE724</f>
        <v/>
      </c>
      <c r="P724" s="1">
        <f>IF(B724&lt;&gt;"",LEN(SUBSTITUTE(SUBSTITUTE(B724," ",""),"*","")),"")</f>
        <v/>
      </c>
      <c r="Q724" s="1">
        <f>IF(AND(A724="",B724&lt;&gt;""),"No name provided. ","")</f>
        <v/>
      </c>
      <c r="R724" s="1">
        <f>IF(AND(A724&lt;&gt;"",B724=""),"No sequence provided. ","")</f>
        <v/>
      </c>
      <c r="S724" s="16">
        <f>IF(AND(P724&lt;&gt;"",E724&lt;&gt;"",NOT(X724)),IF(AND(INDEX(validRnaScaleLowerSizeLimits,MATCH(E724,validRnaScale,0))&lt;=$P724,$P724&lt;=INDEX(validRnaScaleUpperSizeLimits,MATCH(E724,validRnaScale,0))),"","Sequence (length) not available in " &amp; E724 &amp; " scale. "),"")</f>
        <v/>
      </c>
      <c r="T724" s="16">
        <f>IF(AND(P724&lt;&gt;"",E724&lt;&gt;"",NOT(Y724)),IF(AND(INDEX(validRnaPurificationLowerSizeLimits,MATCH(E724,validRnaScale,0),MATCH(D724,validRnaPurificationLowerSizeLimitsHeader,0))&lt;=$P724,$P724&lt;=INDEX(validRnaPurificationUpperSizeLimits,MATCH(E724,validRnaScale,0),MATCH(D724,validRnaPurificationUpperSizeLimitsHeader,0))),"","Combination of purification and scale not available. "),"")</f>
        <v/>
      </c>
      <c r="U724" s="16">
        <f>IF(LEN(A724)&gt;validOligoNameMaxLength,"RNA oligo name is too long. ","")</f>
        <v/>
      </c>
      <c r="V724" s="16">
        <f>IF(AND(A724&lt;&gt;"",NOT(ISNUMBER(SUMPRODUCT(FIND(MID(A724,ROW(INDIRECT("1:"&amp;LEN(A724))),1),validOligoNameCharacters))))),"RNA oligo name contains invalid characters. ","")</f>
        <v/>
      </c>
      <c r="W724" s="16">
        <f>IF(AND(B724&lt;&gt;"",NOT(ISNUMBER(SUMPRODUCT(FIND(MID(B724,ROW(INDIRECT("1:"&amp;LEN(B724))),1),validRnaSequenceCharacters))))),"RNA sequence contains invalid characters. ","")</f>
        <v/>
      </c>
      <c r="X724" s="16">
        <f>OR(Z724)</f>
        <v/>
      </c>
      <c r="Y724" s="16">
        <f>OR(Z724)</f>
        <v/>
      </c>
      <c r="Z724" s="16">
        <f>AND(A724="Leerposition",P724&gt;=2)</f>
        <v/>
      </c>
      <c r="AC724" s="16">
        <f>IF(AND(A724&lt;&gt;"",L724=""),"Physical condition not defined. ","")</f>
        <v/>
      </c>
      <c r="AD724" s="16">
        <f>IF(AND(A724&lt;&gt;"",M724=""),"Datasheet not defined. ","")</f>
        <v/>
      </c>
      <c r="AE724" s="16">
        <f>IF(AND(A724&lt;&gt;"",N724=""),"Aliquoting not defined. ","")</f>
        <v/>
      </c>
    </row>
    <row r="725" ht="10.5" customFormat="1" customHeight="1" s="16">
      <c r="A725" s="25" t="n"/>
      <c r="B725" s="25" t="n"/>
      <c r="C725" s="35">
        <f>IF(B725&lt;&gt;"",LEN(SUBSTITUTE(SUBSTITUTE(B725," ",""),"*","")),"")</f>
        <v/>
      </c>
      <c r="D725" s="19" t="n"/>
      <c r="E725" s="25" t="n"/>
      <c r="F725" s="19" t="n"/>
      <c r="G725" s="19" t="n"/>
      <c r="H725" s="19" t="n"/>
      <c r="I725" s="19" t="n"/>
      <c r="J725" s="19" t="n"/>
      <c r="K725" s="19" t="n"/>
      <c r="L725" s="19" t="n"/>
      <c r="M725" s="19" t="n"/>
      <c r="N725" s="19" t="n"/>
      <c r="O725" s="17">
        <f>Q725 &amp; R725 &amp; U725 &amp; V725 &amp; W725 &amp; S725 &amp; T725 &amp; AC725 &amp; AD725 &amp; AE725</f>
        <v/>
      </c>
      <c r="P725" s="1">
        <f>IF(B725&lt;&gt;"",LEN(SUBSTITUTE(SUBSTITUTE(B725," ",""),"*","")),"")</f>
        <v/>
      </c>
      <c r="Q725" s="1">
        <f>IF(AND(A725="",B725&lt;&gt;""),"No name provided. ","")</f>
        <v/>
      </c>
      <c r="R725" s="1">
        <f>IF(AND(A725&lt;&gt;"",B725=""),"No sequence provided. ","")</f>
        <v/>
      </c>
      <c r="S725" s="16">
        <f>IF(AND(P725&lt;&gt;"",E725&lt;&gt;"",NOT(X725)),IF(AND(INDEX(validRnaScaleLowerSizeLimits,MATCH(E725,validRnaScale,0))&lt;=$P725,$P725&lt;=INDEX(validRnaScaleUpperSizeLimits,MATCH(E725,validRnaScale,0))),"","Sequence (length) not available in " &amp; E725 &amp; " scale. "),"")</f>
        <v/>
      </c>
      <c r="T725" s="16">
        <f>IF(AND(P725&lt;&gt;"",E725&lt;&gt;"",NOT(Y725)),IF(AND(INDEX(validRnaPurificationLowerSizeLimits,MATCH(E725,validRnaScale,0),MATCH(D725,validRnaPurificationLowerSizeLimitsHeader,0))&lt;=$P725,$P725&lt;=INDEX(validRnaPurificationUpperSizeLimits,MATCH(E725,validRnaScale,0),MATCH(D725,validRnaPurificationUpperSizeLimitsHeader,0))),"","Combination of purification and scale not available. "),"")</f>
        <v/>
      </c>
      <c r="U725" s="16">
        <f>IF(LEN(A725)&gt;validOligoNameMaxLength,"RNA oligo name is too long. ","")</f>
        <v/>
      </c>
      <c r="V725" s="16">
        <f>IF(AND(A725&lt;&gt;"",NOT(ISNUMBER(SUMPRODUCT(FIND(MID(A725,ROW(INDIRECT("1:"&amp;LEN(A725))),1),validOligoNameCharacters))))),"RNA oligo name contains invalid characters. ","")</f>
        <v/>
      </c>
      <c r="W725" s="16">
        <f>IF(AND(B725&lt;&gt;"",NOT(ISNUMBER(SUMPRODUCT(FIND(MID(B725,ROW(INDIRECT("1:"&amp;LEN(B725))),1),validRnaSequenceCharacters))))),"RNA sequence contains invalid characters. ","")</f>
        <v/>
      </c>
      <c r="X725" s="16">
        <f>OR(Z725)</f>
        <v/>
      </c>
      <c r="Y725" s="16">
        <f>OR(Z725)</f>
        <v/>
      </c>
      <c r="Z725" s="16">
        <f>AND(A725="Leerposition",P725&gt;=2)</f>
        <v/>
      </c>
      <c r="AC725" s="16">
        <f>IF(AND(A725&lt;&gt;"",L725=""),"Physical condition not defined. ","")</f>
        <v/>
      </c>
      <c r="AD725" s="16">
        <f>IF(AND(A725&lt;&gt;"",M725=""),"Datasheet not defined. ","")</f>
        <v/>
      </c>
      <c r="AE725" s="16">
        <f>IF(AND(A725&lt;&gt;"",N725=""),"Aliquoting not defined. ","")</f>
        <v/>
      </c>
    </row>
    <row r="726" ht="10.5" customFormat="1" customHeight="1" s="16">
      <c r="A726" s="25" t="n"/>
      <c r="B726" s="25" t="n"/>
      <c r="C726" s="35">
        <f>IF(B726&lt;&gt;"",LEN(SUBSTITUTE(SUBSTITUTE(B726," ",""),"*","")),"")</f>
        <v/>
      </c>
      <c r="D726" s="19" t="n"/>
      <c r="E726" s="25" t="n"/>
      <c r="F726" s="19" t="n"/>
      <c r="G726" s="19" t="n"/>
      <c r="H726" s="19" t="n"/>
      <c r="I726" s="19" t="n"/>
      <c r="J726" s="19" t="n"/>
      <c r="K726" s="19" t="n"/>
      <c r="L726" s="19" t="n"/>
      <c r="M726" s="19" t="n"/>
      <c r="N726" s="19" t="n"/>
      <c r="O726" s="17">
        <f>Q726 &amp; R726 &amp; U726 &amp; V726 &amp; W726 &amp; S726 &amp; T726 &amp; AC726 &amp; AD726 &amp; AE726</f>
        <v/>
      </c>
      <c r="P726" s="1">
        <f>IF(B726&lt;&gt;"",LEN(SUBSTITUTE(SUBSTITUTE(B726," ",""),"*","")),"")</f>
        <v/>
      </c>
      <c r="Q726" s="1">
        <f>IF(AND(A726="",B726&lt;&gt;""),"No name provided. ","")</f>
        <v/>
      </c>
      <c r="R726" s="1">
        <f>IF(AND(A726&lt;&gt;"",B726=""),"No sequence provided. ","")</f>
        <v/>
      </c>
      <c r="S726" s="16">
        <f>IF(AND(P726&lt;&gt;"",E726&lt;&gt;"",NOT(X726)),IF(AND(INDEX(validRnaScaleLowerSizeLimits,MATCH(E726,validRnaScale,0))&lt;=$P726,$P726&lt;=INDEX(validRnaScaleUpperSizeLimits,MATCH(E726,validRnaScale,0))),"","Sequence (length) not available in " &amp; E726 &amp; " scale. "),"")</f>
        <v/>
      </c>
      <c r="T726" s="16">
        <f>IF(AND(P726&lt;&gt;"",E726&lt;&gt;"",NOT(Y726)),IF(AND(INDEX(validRnaPurificationLowerSizeLimits,MATCH(E726,validRnaScale,0),MATCH(D726,validRnaPurificationLowerSizeLimitsHeader,0))&lt;=$P726,$P726&lt;=INDEX(validRnaPurificationUpperSizeLimits,MATCH(E726,validRnaScale,0),MATCH(D726,validRnaPurificationUpperSizeLimitsHeader,0))),"","Combination of purification and scale not available. "),"")</f>
        <v/>
      </c>
      <c r="U726" s="16">
        <f>IF(LEN(A726)&gt;validOligoNameMaxLength,"RNA oligo name is too long. ","")</f>
        <v/>
      </c>
      <c r="V726" s="16">
        <f>IF(AND(A726&lt;&gt;"",NOT(ISNUMBER(SUMPRODUCT(FIND(MID(A726,ROW(INDIRECT("1:"&amp;LEN(A726))),1),validOligoNameCharacters))))),"RNA oligo name contains invalid characters. ","")</f>
        <v/>
      </c>
      <c r="W726" s="16">
        <f>IF(AND(B726&lt;&gt;"",NOT(ISNUMBER(SUMPRODUCT(FIND(MID(B726,ROW(INDIRECT("1:"&amp;LEN(B726))),1),validRnaSequenceCharacters))))),"RNA sequence contains invalid characters. ","")</f>
        <v/>
      </c>
      <c r="X726" s="16">
        <f>OR(Z726)</f>
        <v/>
      </c>
      <c r="Y726" s="16">
        <f>OR(Z726)</f>
        <v/>
      </c>
      <c r="Z726" s="16">
        <f>AND(A726="Leerposition",P726&gt;=2)</f>
        <v/>
      </c>
      <c r="AC726" s="16">
        <f>IF(AND(A726&lt;&gt;"",L726=""),"Physical condition not defined. ","")</f>
        <v/>
      </c>
      <c r="AD726" s="16">
        <f>IF(AND(A726&lt;&gt;"",M726=""),"Datasheet not defined. ","")</f>
        <v/>
      </c>
      <c r="AE726" s="16">
        <f>IF(AND(A726&lt;&gt;"",N726=""),"Aliquoting not defined. ","")</f>
        <v/>
      </c>
    </row>
    <row r="727" ht="10.5" customFormat="1" customHeight="1" s="16">
      <c r="A727" s="25" t="n"/>
      <c r="B727" s="25" t="n"/>
      <c r="C727" s="35">
        <f>IF(B727&lt;&gt;"",LEN(SUBSTITUTE(SUBSTITUTE(B727," ",""),"*","")),"")</f>
        <v/>
      </c>
      <c r="D727" s="19" t="n"/>
      <c r="E727" s="25" t="n"/>
      <c r="F727" s="19" t="n"/>
      <c r="G727" s="19" t="n"/>
      <c r="H727" s="19" t="n"/>
      <c r="I727" s="19" t="n"/>
      <c r="J727" s="19" t="n"/>
      <c r="K727" s="19" t="n"/>
      <c r="L727" s="19" t="n"/>
      <c r="M727" s="19" t="n"/>
      <c r="N727" s="19" t="n"/>
      <c r="O727" s="17">
        <f>Q727 &amp; R727 &amp; U727 &amp; V727 &amp; W727 &amp; S727 &amp; T727 &amp; AC727 &amp; AD727 &amp; AE727</f>
        <v/>
      </c>
      <c r="P727" s="1">
        <f>IF(B727&lt;&gt;"",LEN(SUBSTITUTE(SUBSTITUTE(B727," ",""),"*","")),"")</f>
        <v/>
      </c>
      <c r="Q727" s="1">
        <f>IF(AND(A727="",B727&lt;&gt;""),"No name provided. ","")</f>
        <v/>
      </c>
      <c r="R727" s="1">
        <f>IF(AND(A727&lt;&gt;"",B727=""),"No sequence provided. ","")</f>
        <v/>
      </c>
      <c r="S727" s="16">
        <f>IF(AND(P727&lt;&gt;"",E727&lt;&gt;"",NOT(X727)),IF(AND(INDEX(validRnaScaleLowerSizeLimits,MATCH(E727,validRnaScale,0))&lt;=$P727,$P727&lt;=INDEX(validRnaScaleUpperSizeLimits,MATCH(E727,validRnaScale,0))),"","Sequence (length) not available in " &amp; E727 &amp; " scale. "),"")</f>
        <v/>
      </c>
      <c r="T727" s="16">
        <f>IF(AND(P727&lt;&gt;"",E727&lt;&gt;"",NOT(Y727)),IF(AND(INDEX(validRnaPurificationLowerSizeLimits,MATCH(E727,validRnaScale,0),MATCH(D727,validRnaPurificationLowerSizeLimitsHeader,0))&lt;=$P727,$P727&lt;=INDEX(validRnaPurificationUpperSizeLimits,MATCH(E727,validRnaScale,0),MATCH(D727,validRnaPurificationUpperSizeLimitsHeader,0))),"","Combination of purification and scale not available. "),"")</f>
        <v/>
      </c>
      <c r="U727" s="16">
        <f>IF(LEN(A727)&gt;validOligoNameMaxLength,"RNA oligo name is too long. ","")</f>
        <v/>
      </c>
      <c r="V727" s="16">
        <f>IF(AND(A727&lt;&gt;"",NOT(ISNUMBER(SUMPRODUCT(FIND(MID(A727,ROW(INDIRECT("1:"&amp;LEN(A727))),1),validOligoNameCharacters))))),"RNA oligo name contains invalid characters. ","")</f>
        <v/>
      </c>
      <c r="W727" s="16">
        <f>IF(AND(B727&lt;&gt;"",NOT(ISNUMBER(SUMPRODUCT(FIND(MID(B727,ROW(INDIRECT("1:"&amp;LEN(B727))),1),validRnaSequenceCharacters))))),"RNA sequence contains invalid characters. ","")</f>
        <v/>
      </c>
      <c r="X727" s="16">
        <f>OR(Z727)</f>
        <v/>
      </c>
      <c r="Y727" s="16">
        <f>OR(Z727)</f>
        <v/>
      </c>
      <c r="Z727" s="16">
        <f>AND(A727="Leerposition",P727&gt;=2)</f>
        <v/>
      </c>
      <c r="AC727" s="16">
        <f>IF(AND(A727&lt;&gt;"",L727=""),"Physical condition not defined. ","")</f>
        <v/>
      </c>
      <c r="AD727" s="16">
        <f>IF(AND(A727&lt;&gt;"",M727=""),"Datasheet not defined. ","")</f>
        <v/>
      </c>
      <c r="AE727" s="16">
        <f>IF(AND(A727&lt;&gt;"",N727=""),"Aliquoting not defined. ","")</f>
        <v/>
      </c>
    </row>
    <row r="728" ht="10.5" customFormat="1" customHeight="1" s="16">
      <c r="A728" s="25" t="n"/>
      <c r="B728" s="25" t="n"/>
      <c r="C728" s="35">
        <f>IF(B728&lt;&gt;"",LEN(SUBSTITUTE(SUBSTITUTE(B728," ",""),"*","")),"")</f>
        <v/>
      </c>
      <c r="D728" s="19" t="n"/>
      <c r="E728" s="25" t="n"/>
      <c r="F728" s="19" t="n"/>
      <c r="G728" s="19" t="n"/>
      <c r="H728" s="19" t="n"/>
      <c r="I728" s="19" t="n"/>
      <c r="J728" s="19" t="n"/>
      <c r="K728" s="19" t="n"/>
      <c r="L728" s="19" t="n"/>
      <c r="M728" s="19" t="n"/>
      <c r="N728" s="19" t="n"/>
      <c r="O728" s="17">
        <f>Q728 &amp; R728 &amp; U728 &amp; V728 &amp; W728 &amp; S728 &amp; T728 &amp; AC728 &amp; AD728 &amp; AE728</f>
        <v/>
      </c>
      <c r="P728" s="1">
        <f>IF(B728&lt;&gt;"",LEN(SUBSTITUTE(SUBSTITUTE(B728," ",""),"*","")),"")</f>
        <v/>
      </c>
      <c r="Q728" s="1">
        <f>IF(AND(A728="",B728&lt;&gt;""),"No name provided. ","")</f>
        <v/>
      </c>
      <c r="R728" s="1">
        <f>IF(AND(A728&lt;&gt;"",B728=""),"No sequence provided. ","")</f>
        <v/>
      </c>
      <c r="S728" s="16">
        <f>IF(AND(P728&lt;&gt;"",E728&lt;&gt;"",NOT(X728)),IF(AND(INDEX(validRnaScaleLowerSizeLimits,MATCH(E728,validRnaScale,0))&lt;=$P728,$P728&lt;=INDEX(validRnaScaleUpperSizeLimits,MATCH(E728,validRnaScale,0))),"","Sequence (length) not available in " &amp; E728 &amp; " scale. "),"")</f>
        <v/>
      </c>
      <c r="T728" s="16">
        <f>IF(AND(P728&lt;&gt;"",E728&lt;&gt;"",NOT(Y728)),IF(AND(INDEX(validRnaPurificationLowerSizeLimits,MATCH(E728,validRnaScale,0),MATCH(D728,validRnaPurificationLowerSizeLimitsHeader,0))&lt;=$P728,$P728&lt;=INDEX(validRnaPurificationUpperSizeLimits,MATCH(E728,validRnaScale,0),MATCH(D728,validRnaPurificationUpperSizeLimitsHeader,0))),"","Combination of purification and scale not available. "),"")</f>
        <v/>
      </c>
      <c r="U728" s="16">
        <f>IF(LEN(A728)&gt;validOligoNameMaxLength,"RNA oligo name is too long. ","")</f>
        <v/>
      </c>
      <c r="V728" s="16">
        <f>IF(AND(A728&lt;&gt;"",NOT(ISNUMBER(SUMPRODUCT(FIND(MID(A728,ROW(INDIRECT("1:"&amp;LEN(A728))),1),validOligoNameCharacters))))),"RNA oligo name contains invalid characters. ","")</f>
        <v/>
      </c>
      <c r="W728" s="16">
        <f>IF(AND(B728&lt;&gt;"",NOT(ISNUMBER(SUMPRODUCT(FIND(MID(B728,ROW(INDIRECT("1:"&amp;LEN(B728))),1),validRnaSequenceCharacters))))),"RNA sequence contains invalid characters. ","")</f>
        <v/>
      </c>
      <c r="X728" s="16">
        <f>OR(Z728)</f>
        <v/>
      </c>
      <c r="Y728" s="16">
        <f>OR(Z728)</f>
        <v/>
      </c>
      <c r="Z728" s="16">
        <f>AND(A728="Leerposition",P728&gt;=2)</f>
        <v/>
      </c>
      <c r="AC728" s="16">
        <f>IF(AND(A728&lt;&gt;"",L728=""),"Physical condition not defined. ","")</f>
        <v/>
      </c>
      <c r="AD728" s="16">
        <f>IF(AND(A728&lt;&gt;"",M728=""),"Datasheet not defined. ","")</f>
        <v/>
      </c>
      <c r="AE728" s="16">
        <f>IF(AND(A728&lt;&gt;"",N728=""),"Aliquoting not defined. ","")</f>
        <v/>
      </c>
    </row>
    <row r="729" ht="10.5" customFormat="1" customHeight="1" s="16">
      <c r="A729" s="25" t="n"/>
      <c r="B729" s="25" t="n"/>
      <c r="C729" s="35">
        <f>IF(B729&lt;&gt;"",LEN(SUBSTITUTE(SUBSTITUTE(B729," ",""),"*","")),"")</f>
        <v/>
      </c>
      <c r="D729" s="19" t="n"/>
      <c r="E729" s="25" t="n"/>
      <c r="F729" s="19" t="n"/>
      <c r="G729" s="19" t="n"/>
      <c r="H729" s="19" t="n"/>
      <c r="I729" s="19" t="n"/>
      <c r="J729" s="19" t="n"/>
      <c r="K729" s="19" t="n"/>
      <c r="L729" s="19" t="n"/>
      <c r="M729" s="19" t="n"/>
      <c r="N729" s="19" t="n"/>
      <c r="O729" s="17">
        <f>Q729 &amp; R729 &amp; U729 &amp; V729 &amp; W729 &amp; S729 &amp; T729 &amp; AC729 &amp; AD729 &amp; AE729</f>
        <v/>
      </c>
      <c r="P729" s="1">
        <f>IF(B729&lt;&gt;"",LEN(SUBSTITUTE(SUBSTITUTE(B729," ",""),"*","")),"")</f>
        <v/>
      </c>
      <c r="Q729" s="1">
        <f>IF(AND(A729="",B729&lt;&gt;""),"No name provided. ","")</f>
        <v/>
      </c>
      <c r="R729" s="1">
        <f>IF(AND(A729&lt;&gt;"",B729=""),"No sequence provided. ","")</f>
        <v/>
      </c>
      <c r="S729" s="16">
        <f>IF(AND(P729&lt;&gt;"",E729&lt;&gt;"",NOT(X729)),IF(AND(INDEX(validRnaScaleLowerSizeLimits,MATCH(E729,validRnaScale,0))&lt;=$P729,$P729&lt;=INDEX(validRnaScaleUpperSizeLimits,MATCH(E729,validRnaScale,0))),"","Sequence (length) not available in " &amp; E729 &amp; " scale. "),"")</f>
        <v/>
      </c>
      <c r="T729" s="16">
        <f>IF(AND(P729&lt;&gt;"",E729&lt;&gt;"",NOT(Y729)),IF(AND(INDEX(validRnaPurificationLowerSizeLimits,MATCH(E729,validRnaScale,0),MATCH(D729,validRnaPurificationLowerSizeLimitsHeader,0))&lt;=$P729,$P729&lt;=INDEX(validRnaPurificationUpperSizeLimits,MATCH(E729,validRnaScale,0),MATCH(D729,validRnaPurificationUpperSizeLimitsHeader,0))),"","Combination of purification and scale not available. "),"")</f>
        <v/>
      </c>
      <c r="U729" s="16">
        <f>IF(LEN(A729)&gt;validOligoNameMaxLength,"RNA oligo name is too long. ","")</f>
        <v/>
      </c>
      <c r="V729" s="16">
        <f>IF(AND(A729&lt;&gt;"",NOT(ISNUMBER(SUMPRODUCT(FIND(MID(A729,ROW(INDIRECT("1:"&amp;LEN(A729))),1),validOligoNameCharacters))))),"RNA oligo name contains invalid characters. ","")</f>
        <v/>
      </c>
      <c r="W729" s="16">
        <f>IF(AND(B729&lt;&gt;"",NOT(ISNUMBER(SUMPRODUCT(FIND(MID(B729,ROW(INDIRECT("1:"&amp;LEN(B729))),1),validRnaSequenceCharacters))))),"RNA sequence contains invalid characters. ","")</f>
        <v/>
      </c>
      <c r="X729" s="16">
        <f>OR(Z729)</f>
        <v/>
      </c>
      <c r="Y729" s="16">
        <f>OR(Z729)</f>
        <v/>
      </c>
      <c r="Z729" s="16">
        <f>AND(A729="Leerposition",P729&gt;=2)</f>
        <v/>
      </c>
      <c r="AC729" s="16">
        <f>IF(AND(A729&lt;&gt;"",L729=""),"Physical condition not defined. ","")</f>
        <v/>
      </c>
      <c r="AD729" s="16">
        <f>IF(AND(A729&lt;&gt;"",M729=""),"Datasheet not defined. ","")</f>
        <v/>
      </c>
      <c r="AE729" s="16">
        <f>IF(AND(A729&lt;&gt;"",N729=""),"Aliquoting not defined. ","")</f>
        <v/>
      </c>
    </row>
    <row r="730" ht="10.5" customFormat="1" customHeight="1" s="16">
      <c r="A730" s="25" t="n"/>
      <c r="B730" s="25" t="n"/>
      <c r="C730" s="35">
        <f>IF(B730&lt;&gt;"",LEN(SUBSTITUTE(SUBSTITUTE(B730," ",""),"*","")),"")</f>
        <v/>
      </c>
      <c r="D730" s="19" t="n"/>
      <c r="E730" s="25" t="n"/>
      <c r="F730" s="19" t="n"/>
      <c r="G730" s="19" t="n"/>
      <c r="H730" s="19" t="n"/>
      <c r="I730" s="19" t="n"/>
      <c r="J730" s="19" t="n"/>
      <c r="K730" s="19" t="n"/>
      <c r="L730" s="19" t="n"/>
      <c r="M730" s="19" t="n"/>
      <c r="N730" s="19" t="n"/>
      <c r="O730" s="17">
        <f>Q730 &amp; R730 &amp; U730 &amp; V730 &amp; W730 &amp; S730 &amp; T730 &amp; AC730 &amp; AD730 &amp; AE730</f>
        <v/>
      </c>
      <c r="P730" s="1">
        <f>IF(B730&lt;&gt;"",LEN(SUBSTITUTE(SUBSTITUTE(B730," ",""),"*","")),"")</f>
        <v/>
      </c>
      <c r="Q730" s="1">
        <f>IF(AND(A730="",B730&lt;&gt;""),"No name provided. ","")</f>
        <v/>
      </c>
      <c r="R730" s="1">
        <f>IF(AND(A730&lt;&gt;"",B730=""),"No sequence provided. ","")</f>
        <v/>
      </c>
      <c r="S730" s="16">
        <f>IF(AND(P730&lt;&gt;"",E730&lt;&gt;"",NOT(X730)),IF(AND(INDEX(validRnaScaleLowerSizeLimits,MATCH(E730,validRnaScale,0))&lt;=$P730,$P730&lt;=INDEX(validRnaScaleUpperSizeLimits,MATCH(E730,validRnaScale,0))),"","Sequence (length) not available in " &amp; E730 &amp; " scale. "),"")</f>
        <v/>
      </c>
      <c r="T730" s="16">
        <f>IF(AND(P730&lt;&gt;"",E730&lt;&gt;"",NOT(Y730)),IF(AND(INDEX(validRnaPurificationLowerSizeLimits,MATCH(E730,validRnaScale,0),MATCH(D730,validRnaPurificationLowerSizeLimitsHeader,0))&lt;=$P730,$P730&lt;=INDEX(validRnaPurificationUpperSizeLimits,MATCH(E730,validRnaScale,0),MATCH(D730,validRnaPurificationUpperSizeLimitsHeader,0))),"","Combination of purification and scale not available. "),"")</f>
        <v/>
      </c>
      <c r="U730" s="16">
        <f>IF(LEN(A730)&gt;validOligoNameMaxLength,"RNA oligo name is too long. ","")</f>
        <v/>
      </c>
      <c r="V730" s="16">
        <f>IF(AND(A730&lt;&gt;"",NOT(ISNUMBER(SUMPRODUCT(FIND(MID(A730,ROW(INDIRECT("1:"&amp;LEN(A730))),1),validOligoNameCharacters))))),"RNA oligo name contains invalid characters. ","")</f>
        <v/>
      </c>
      <c r="W730" s="16">
        <f>IF(AND(B730&lt;&gt;"",NOT(ISNUMBER(SUMPRODUCT(FIND(MID(B730,ROW(INDIRECT("1:"&amp;LEN(B730))),1),validRnaSequenceCharacters))))),"RNA sequence contains invalid characters. ","")</f>
        <v/>
      </c>
      <c r="X730" s="16">
        <f>OR(Z730)</f>
        <v/>
      </c>
      <c r="Y730" s="16">
        <f>OR(Z730)</f>
        <v/>
      </c>
      <c r="Z730" s="16">
        <f>AND(A730="Leerposition",P730&gt;=2)</f>
        <v/>
      </c>
      <c r="AC730" s="16">
        <f>IF(AND(A730&lt;&gt;"",L730=""),"Physical condition not defined. ","")</f>
        <v/>
      </c>
      <c r="AD730" s="16">
        <f>IF(AND(A730&lt;&gt;"",M730=""),"Datasheet not defined. ","")</f>
        <v/>
      </c>
      <c r="AE730" s="16">
        <f>IF(AND(A730&lt;&gt;"",N730=""),"Aliquoting not defined. ","")</f>
        <v/>
      </c>
    </row>
    <row r="731" ht="10.5" customFormat="1" customHeight="1" s="16">
      <c r="A731" s="25" t="n"/>
      <c r="B731" s="25" t="n"/>
      <c r="C731" s="35">
        <f>IF(B731&lt;&gt;"",LEN(SUBSTITUTE(SUBSTITUTE(B731," ",""),"*","")),"")</f>
        <v/>
      </c>
      <c r="D731" s="19" t="n"/>
      <c r="E731" s="25" t="n"/>
      <c r="F731" s="19" t="n"/>
      <c r="G731" s="19" t="n"/>
      <c r="H731" s="19" t="n"/>
      <c r="I731" s="19" t="n"/>
      <c r="J731" s="19" t="n"/>
      <c r="K731" s="19" t="n"/>
      <c r="L731" s="19" t="n"/>
      <c r="M731" s="19" t="n"/>
      <c r="N731" s="19" t="n"/>
      <c r="O731" s="17">
        <f>Q731 &amp; R731 &amp; U731 &amp; V731 &amp; W731 &amp; S731 &amp; T731 &amp; AC731 &amp; AD731 &amp; AE731</f>
        <v/>
      </c>
      <c r="P731" s="1">
        <f>IF(B731&lt;&gt;"",LEN(SUBSTITUTE(SUBSTITUTE(B731," ",""),"*","")),"")</f>
        <v/>
      </c>
      <c r="Q731" s="1">
        <f>IF(AND(A731="",B731&lt;&gt;""),"No name provided. ","")</f>
        <v/>
      </c>
      <c r="R731" s="1">
        <f>IF(AND(A731&lt;&gt;"",B731=""),"No sequence provided. ","")</f>
        <v/>
      </c>
      <c r="S731" s="16">
        <f>IF(AND(P731&lt;&gt;"",E731&lt;&gt;"",NOT(X731)),IF(AND(INDEX(validRnaScaleLowerSizeLimits,MATCH(E731,validRnaScale,0))&lt;=$P731,$P731&lt;=INDEX(validRnaScaleUpperSizeLimits,MATCH(E731,validRnaScale,0))),"","Sequence (length) not available in " &amp; E731 &amp; " scale. "),"")</f>
        <v/>
      </c>
      <c r="T731" s="16">
        <f>IF(AND(P731&lt;&gt;"",E731&lt;&gt;"",NOT(Y731)),IF(AND(INDEX(validRnaPurificationLowerSizeLimits,MATCH(E731,validRnaScale,0),MATCH(D731,validRnaPurificationLowerSizeLimitsHeader,0))&lt;=$P731,$P731&lt;=INDEX(validRnaPurificationUpperSizeLimits,MATCH(E731,validRnaScale,0),MATCH(D731,validRnaPurificationUpperSizeLimitsHeader,0))),"","Combination of purification and scale not available. "),"")</f>
        <v/>
      </c>
      <c r="U731" s="16">
        <f>IF(LEN(A731)&gt;validOligoNameMaxLength,"RNA oligo name is too long. ","")</f>
        <v/>
      </c>
      <c r="V731" s="16">
        <f>IF(AND(A731&lt;&gt;"",NOT(ISNUMBER(SUMPRODUCT(FIND(MID(A731,ROW(INDIRECT("1:"&amp;LEN(A731))),1),validOligoNameCharacters))))),"RNA oligo name contains invalid characters. ","")</f>
        <v/>
      </c>
      <c r="W731" s="16">
        <f>IF(AND(B731&lt;&gt;"",NOT(ISNUMBER(SUMPRODUCT(FIND(MID(B731,ROW(INDIRECT("1:"&amp;LEN(B731))),1),validRnaSequenceCharacters))))),"RNA sequence contains invalid characters. ","")</f>
        <v/>
      </c>
      <c r="X731" s="16">
        <f>OR(Z731)</f>
        <v/>
      </c>
      <c r="Y731" s="16">
        <f>OR(Z731)</f>
        <v/>
      </c>
      <c r="Z731" s="16">
        <f>AND(A731="Leerposition",P731&gt;=2)</f>
        <v/>
      </c>
      <c r="AC731" s="16">
        <f>IF(AND(A731&lt;&gt;"",L731=""),"Physical condition not defined. ","")</f>
        <v/>
      </c>
      <c r="AD731" s="16">
        <f>IF(AND(A731&lt;&gt;"",M731=""),"Datasheet not defined. ","")</f>
        <v/>
      </c>
      <c r="AE731" s="16">
        <f>IF(AND(A731&lt;&gt;"",N731=""),"Aliquoting not defined. ","")</f>
        <v/>
      </c>
    </row>
    <row r="732" ht="10.5" customFormat="1" customHeight="1" s="16">
      <c r="A732" s="25" t="n"/>
      <c r="B732" s="25" t="n"/>
      <c r="C732" s="35">
        <f>IF(B732&lt;&gt;"",LEN(SUBSTITUTE(SUBSTITUTE(B732," ",""),"*","")),"")</f>
        <v/>
      </c>
      <c r="D732" s="19" t="n"/>
      <c r="E732" s="25" t="n"/>
      <c r="F732" s="19" t="n"/>
      <c r="G732" s="19" t="n"/>
      <c r="H732" s="19" t="n"/>
      <c r="I732" s="19" t="n"/>
      <c r="J732" s="19" t="n"/>
      <c r="K732" s="19" t="n"/>
      <c r="L732" s="19" t="n"/>
      <c r="M732" s="19" t="n"/>
      <c r="N732" s="19" t="n"/>
      <c r="O732" s="17">
        <f>Q732 &amp; R732 &amp; U732 &amp; V732 &amp; W732 &amp; S732 &amp; T732 &amp; AC732 &amp; AD732 &amp; AE732</f>
        <v/>
      </c>
      <c r="P732" s="1">
        <f>IF(B732&lt;&gt;"",LEN(SUBSTITUTE(SUBSTITUTE(B732," ",""),"*","")),"")</f>
        <v/>
      </c>
      <c r="Q732" s="1">
        <f>IF(AND(A732="",B732&lt;&gt;""),"No name provided. ","")</f>
        <v/>
      </c>
      <c r="R732" s="1">
        <f>IF(AND(A732&lt;&gt;"",B732=""),"No sequence provided. ","")</f>
        <v/>
      </c>
      <c r="S732" s="16">
        <f>IF(AND(P732&lt;&gt;"",E732&lt;&gt;"",NOT(X732)),IF(AND(INDEX(validRnaScaleLowerSizeLimits,MATCH(E732,validRnaScale,0))&lt;=$P732,$P732&lt;=INDEX(validRnaScaleUpperSizeLimits,MATCH(E732,validRnaScale,0))),"","Sequence (length) not available in " &amp; E732 &amp; " scale. "),"")</f>
        <v/>
      </c>
      <c r="T732" s="16">
        <f>IF(AND(P732&lt;&gt;"",E732&lt;&gt;"",NOT(Y732)),IF(AND(INDEX(validRnaPurificationLowerSizeLimits,MATCH(E732,validRnaScale,0),MATCH(D732,validRnaPurificationLowerSizeLimitsHeader,0))&lt;=$P732,$P732&lt;=INDEX(validRnaPurificationUpperSizeLimits,MATCH(E732,validRnaScale,0),MATCH(D732,validRnaPurificationUpperSizeLimitsHeader,0))),"","Combination of purification and scale not available. "),"")</f>
        <v/>
      </c>
      <c r="U732" s="16">
        <f>IF(LEN(A732)&gt;validOligoNameMaxLength,"RNA oligo name is too long. ","")</f>
        <v/>
      </c>
      <c r="V732" s="16">
        <f>IF(AND(A732&lt;&gt;"",NOT(ISNUMBER(SUMPRODUCT(FIND(MID(A732,ROW(INDIRECT("1:"&amp;LEN(A732))),1),validOligoNameCharacters))))),"RNA oligo name contains invalid characters. ","")</f>
        <v/>
      </c>
      <c r="W732" s="16">
        <f>IF(AND(B732&lt;&gt;"",NOT(ISNUMBER(SUMPRODUCT(FIND(MID(B732,ROW(INDIRECT("1:"&amp;LEN(B732))),1),validRnaSequenceCharacters))))),"RNA sequence contains invalid characters. ","")</f>
        <v/>
      </c>
      <c r="X732" s="16">
        <f>OR(Z732)</f>
        <v/>
      </c>
      <c r="Y732" s="16">
        <f>OR(Z732)</f>
        <v/>
      </c>
      <c r="Z732" s="16">
        <f>AND(A732="Leerposition",P732&gt;=2)</f>
        <v/>
      </c>
      <c r="AC732" s="16">
        <f>IF(AND(A732&lt;&gt;"",L732=""),"Physical condition not defined. ","")</f>
        <v/>
      </c>
      <c r="AD732" s="16">
        <f>IF(AND(A732&lt;&gt;"",M732=""),"Datasheet not defined. ","")</f>
        <v/>
      </c>
      <c r="AE732" s="16">
        <f>IF(AND(A732&lt;&gt;"",N732=""),"Aliquoting not defined. ","")</f>
        <v/>
      </c>
    </row>
    <row r="733" ht="10.5" customFormat="1" customHeight="1" s="16">
      <c r="A733" s="25" t="n"/>
      <c r="B733" s="25" t="n"/>
      <c r="C733" s="35">
        <f>IF(B733&lt;&gt;"",LEN(SUBSTITUTE(SUBSTITUTE(B733," ",""),"*","")),"")</f>
        <v/>
      </c>
      <c r="D733" s="19" t="n"/>
      <c r="E733" s="25" t="n"/>
      <c r="F733" s="19" t="n"/>
      <c r="G733" s="19" t="n"/>
      <c r="H733" s="19" t="n"/>
      <c r="I733" s="19" t="n"/>
      <c r="J733" s="19" t="n"/>
      <c r="K733" s="19" t="n"/>
      <c r="L733" s="19" t="n"/>
      <c r="M733" s="19" t="n"/>
      <c r="N733" s="19" t="n"/>
      <c r="O733" s="17">
        <f>Q733 &amp; R733 &amp; U733 &amp; V733 &amp; W733 &amp; S733 &amp; T733 &amp; AC733 &amp; AD733 &amp; AE733</f>
        <v/>
      </c>
      <c r="P733" s="1">
        <f>IF(B733&lt;&gt;"",LEN(SUBSTITUTE(SUBSTITUTE(B733," ",""),"*","")),"")</f>
        <v/>
      </c>
      <c r="Q733" s="1">
        <f>IF(AND(A733="",B733&lt;&gt;""),"No name provided. ","")</f>
        <v/>
      </c>
      <c r="R733" s="1">
        <f>IF(AND(A733&lt;&gt;"",B733=""),"No sequence provided. ","")</f>
        <v/>
      </c>
      <c r="S733" s="16">
        <f>IF(AND(P733&lt;&gt;"",E733&lt;&gt;"",NOT(X733)),IF(AND(INDEX(validRnaScaleLowerSizeLimits,MATCH(E733,validRnaScale,0))&lt;=$P733,$P733&lt;=INDEX(validRnaScaleUpperSizeLimits,MATCH(E733,validRnaScale,0))),"","Sequence (length) not available in " &amp; E733 &amp; " scale. "),"")</f>
        <v/>
      </c>
      <c r="T733" s="16">
        <f>IF(AND(P733&lt;&gt;"",E733&lt;&gt;"",NOT(Y733)),IF(AND(INDEX(validRnaPurificationLowerSizeLimits,MATCH(E733,validRnaScale,0),MATCH(D733,validRnaPurificationLowerSizeLimitsHeader,0))&lt;=$P733,$P733&lt;=INDEX(validRnaPurificationUpperSizeLimits,MATCH(E733,validRnaScale,0),MATCH(D733,validRnaPurificationUpperSizeLimitsHeader,0))),"","Combination of purification and scale not available. "),"")</f>
        <v/>
      </c>
      <c r="U733" s="16">
        <f>IF(LEN(A733)&gt;validOligoNameMaxLength,"RNA oligo name is too long. ","")</f>
        <v/>
      </c>
      <c r="V733" s="16">
        <f>IF(AND(A733&lt;&gt;"",NOT(ISNUMBER(SUMPRODUCT(FIND(MID(A733,ROW(INDIRECT("1:"&amp;LEN(A733))),1),validOligoNameCharacters))))),"RNA oligo name contains invalid characters. ","")</f>
        <v/>
      </c>
      <c r="W733" s="16">
        <f>IF(AND(B733&lt;&gt;"",NOT(ISNUMBER(SUMPRODUCT(FIND(MID(B733,ROW(INDIRECT("1:"&amp;LEN(B733))),1),validRnaSequenceCharacters))))),"RNA sequence contains invalid characters. ","")</f>
        <v/>
      </c>
      <c r="X733" s="16">
        <f>OR(Z733)</f>
        <v/>
      </c>
      <c r="Y733" s="16">
        <f>OR(Z733)</f>
        <v/>
      </c>
      <c r="Z733" s="16">
        <f>AND(A733="Leerposition",P733&gt;=2)</f>
        <v/>
      </c>
      <c r="AC733" s="16">
        <f>IF(AND(A733&lt;&gt;"",L733=""),"Physical condition not defined. ","")</f>
        <v/>
      </c>
      <c r="AD733" s="16">
        <f>IF(AND(A733&lt;&gt;"",M733=""),"Datasheet not defined. ","")</f>
        <v/>
      </c>
      <c r="AE733" s="16">
        <f>IF(AND(A733&lt;&gt;"",N733=""),"Aliquoting not defined. ","")</f>
        <v/>
      </c>
    </row>
    <row r="734" ht="10.5" customFormat="1" customHeight="1" s="16">
      <c r="A734" s="25" t="n"/>
      <c r="B734" s="25" t="n"/>
      <c r="C734" s="35">
        <f>IF(B734&lt;&gt;"",LEN(SUBSTITUTE(SUBSTITUTE(B734," ",""),"*","")),"")</f>
        <v/>
      </c>
      <c r="D734" s="19" t="n"/>
      <c r="E734" s="25" t="n"/>
      <c r="F734" s="19" t="n"/>
      <c r="G734" s="19" t="n"/>
      <c r="H734" s="19" t="n"/>
      <c r="I734" s="19" t="n"/>
      <c r="J734" s="19" t="n"/>
      <c r="K734" s="19" t="n"/>
      <c r="L734" s="19" t="n"/>
      <c r="M734" s="19" t="n"/>
      <c r="N734" s="19" t="n"/>
      <c r="O734" s="17">
        <f>Q734 &amp; R734 &amp; U734 &amp; V734 &amp; W734 &amp; S734 &amp; T734 &amp; AC734 &amp; AD734 &amp; AE734</f>
        <v/>
      </c>
      <c r="P734" s="1">
        <f>IF(B734&lt;&gt;"",LEN(SUBSTITUTE(SUBSTITUTE(B734," ",""),"*","")),"")</f>
        <v/>
      </c>
      <c r="Q734" s="1">
        <f>IF(AND(A734="",B734&lt;&gt;""),"No name provided. ","")</f>
        <v/>
      </c>
      <c r="R734" s="1">
        <f>IF(AND(A734&lt;&gt;"",B734=""),"No sequence provided. ","")</f>
        <v/>
      </c>
      <c r="S734" s="16">
        <f>IF(AND(P734&lt;&gt;"",E734&lt;&gt;"",NOT(X734)),IF(AND(INDEX(validRnaScaleLowerSizeLimits,MATCH(E734,validRnaScale,0))&lt;=$P734,$P734&lt;=INDEX(validRnaScaleUpperSizeLimits,MATCH(E734,validRnaScale,0))),"","Sequence (length) not available in " &amp; E734 &amp; " scale. "),"")</f>
        <v/>
      </c>
      <c r="T734" s="16">
        <f>IF(AND(P734&lt;&gt;"",E734&lt;&gt;"",NOT(Y734)),IF(AND(INDEX(validRnaPurificationLowerSizeLimits,MATCH(E734,validRnaScale,0),MATCH(D734,validRnaPurificationLowerSizeLimitsHeader,0))&lt;=$P734,$P734&lt;=INDEX(validRnaPurificationUpperSizeLimits,MATCH(E734,validRnaScale,0),MATCH(D734,validRnaPurificationUpperSizeLimitsHeader,0))),"","Combination of purification and scale not available. "),"")</f>
        <v/>
      </c>
      <c r="U734" s="16">
        <f>IF(LEN(A734)&gt;validOligoNameMaxLength,"RNA oligo name is too long. ","")</f>
        <v/>
      </c>
      <c r="V734" s="16">
        <f>IF(AND(A734&lt;&gt;"",NOT(ISNUMBER(SUMPRODUCT(FIND(MID(A734,ROW(INDIRECT("1:"&amp;LEN(A734))),1),validOligoNameCharacters))))),"RNA oligo name contains invalid characters. ","")</f>
        <v/>
      </c>
      <c r="W734" s="16">
        <f>IF(AND(B734&lt;&gt;"",NOT(ISNUMBER(SUMPRODUCT(FIND(MID(B734,ROW(INDIRECT("1:"&amp;LEN(B734))),1),validRnaSequenceCharacters))))),"RNA sequence contains invalid characters. ","")</f>
        <v/>
      </c>
      <c r="X734" s="16">
        <f>OR(Z734)</f>
        <v/>
      </c>
      <c r="Y734" s="16">
        <f>OR(Z734)</f>
        <v/>
      </c>
      <c r="Z734" s="16">
        <f>AND(A734="Leerposition",P734&gt;=2)</f>
        <v/>
      </c>
      <c r="AC734" s="16">
        <f>IF(AND(A734&lt;&gt;"",L734=""),"Physical condition not defined. ","")</f>
        <v/>
      </c>
      <c r="AD734" s="16">
        <f>IF(AND(A734&lt;&gt;"",M734=""),"Datasheet not defined. ","")</f>
        <v/>
      </c>
      <c r="AE734" s="16">
        <f>IF(AND(A734&lt;&gt;"",N734=""),"Aliquoting not defined. ","")</f>
        <v/>
      </c>
    </row>
    <row r="735" ht="10.5" customFormat="1" customHeight="1" s="16">
      <c r="A735" s="25" t="n"/>
      <c r="B735" s="25" t="n"/>
      <c r="C735" s="35">
        <f>IF(B735&lt;&gt;"",LEN(SUBSTITUTE(SUBSTITUTE(B735," ",""),"*","")),"")</f>
        <v/>
      </c>
      <c r="D735" s="19" t="n"/>
      <c r="E735" s="25" t="n"/>
      <c r="F735" s="19" t="n"/>
      <c r="G735" s="19" t="n"/>
      <c r="H735" s="19" t="n"/>
      <c r="I735" s="19" t="n"/>
      <c r="J735" s="19" t="n"/>
      <c r="K735" s="19" t="n"/>
      <c r="L735" s="19" t="n"/>
      <c r="M735" s="19" t="n"/>
      <c r="N735" s="19" t="n"/>
      <c r="O735" s="17">
        <f>Q735 &amp; R735 &amp; U735 &amp; V735 &amp; W735 &amp; S735 &amp; T735 &amp; AC735 &amp; AD735 &amp; AE735</f>
        <v/>
      </c>
      <c r="P735" s="1">
        <f>IF(B735&lt;&gt;"",LEN(SUBSTITUTE(SUBSTITUTE(B735," ",""),"*","")),"")</f>
        <v/>
      </c>
      <c r="Q735" s="1">
        <f>IF(AND(A735="",B735&lt;&gt;""),"No name provided. ","")</f>
        <v/>
      </c>
      <c r="R735" s="1">
        <f>IF(AND(A735&lt;&gt;"",B735=""),"No sequence provided. ","")</f>
        <v/>
      </c>
      <c r="S735" s="16">
        <f>IF(AND(P735&lt;&gt;"",E735&lt;&gt;"",NOT(X735)),IF(AND(INDEX(validRnaScaleLowerSizeLimits,MATCH(E735,validRnaScale,0))&lt;=$P735,$P735&lt;=INDEX(validRnaScaleUpperSizeLimits,MATCH(E735,validRnaScale,0))),"","Sequence (length) not available in " &amp; E735 &amp; " scale. "),"")</f>
        <v/>
      </c>
      <c r="T735" s="16">
        <f>IF(AND(P735&lt;&gt;"",E735&lt;&gt;"",NOT(Y735)),IF(AND(INDEX(validRnaPurificationLowerSizeLimits,MATCH(E735,validRnaScale,0),MATCH(D735,validRnaPurificationLowerSizeLimitsHeader,0))&lt;=$P735,$P735&lt;=INDEX(validRnaPurificationUpperSizeLimits,MATCH(E735,validRnaScale,0),MATCH(D735,validRnaPurificationUpperSizeLimitsHeader,0))),"","Combination of purification and scale not available. "),"")</f>
        <v/>
      </c>
      <c r="U735" s="16">
        <f>IF(LEN(A735)&gt;validOligoNameMaxLength,"RNA oligo name is too long. ","")</f>
        <v/>
      </c>
      <c r="V735" s="16">
        <f>IF(AND(A735&lt;&gt;"",NOT(ISNUMBER(SUMPRODUCT(FIND(MID(A735,ROW(INDIRECT("1:"&amp;LEN(A735))),1),validOligoNameCharacters))))),"RNA oligo name contains invalid characters. ","")</f>
        <v/>
      </c>
      <c r="W735" s="16">
        <f>IF(AND(B735&lt;&gt;"",NOT(ISNUMBER(SUMPRODUCT(FIND(MID(B735,ROW(INDIRECT("1:"&amp;LEN(B735))),1),validRnaSequenceCharacters))))),"RNA sequence contains invalid characters. ","")</f>
        <v/>
      </c>
      <c r="X735" s="16">
        <f>OR(Z735)</f>
        <v/>
      </c>
      <c r="Y735" s="16">
        <f>OR(Z735)</f>
        <v/>
      </c>
      <c r="Z735" s="16">
        <f>AND(A735="Leerposition",P735&gt;=2)</f>
        <v/>
      </c>
      <c r="AC735" s="16">
        <f>IF(AND(A735&lt;&gt;"",L735=""),"Physical condition not defined. ","")</f>
        <v/>
      </c>
      <c r="AD735" s="16">
        <f>IF(AND(A735&lt;&gt;"",M735=""),"Datasheet not defined. ","")</f>
        <v/>
      </c>
      <c r="AE735" s="16">
        <f>IF(AND(A735&lt;&gt;"",N735=""),"Aliquoting not defined. ","")</f>
        <v/>
      </c>
    </row>
    <row r="736" ht="10.5" customFormat="1" customHeight="1" s="16">
      <c r="A736" s="25" t="n"/>
      <c r="B736" s="25" t="n"/>
      <c r="C736" s="35">
        <f>IF(B736&lt;&gt;"",LEN(SUBSTITUTE(SUBSTITUTE(B736," ",""),"*","")),"")</f>
        <v/>
      </c>
      <c r="D736" s="19" t="n"/>
      <c r="E736" s="25" t="n"/>
      <c r="F736" s="19" t="n"/>
      <c r="G736" s="19" t="n"/>
      <c r="H736" s="19" t="n"/>
      <c r="I736" s="19" t="n"/>
      <c r="J736" s="19" t="n"/>
      <c r="K736" s="19" t="n"/>
      <c r="L736" s="19" t="n"/>
      <c r="M736" s="19" t="n"/>
      <c r="N736" s="19" t="n"/>
      <c r="O736" s="17">
        <f>Q736 &amp; R736 &amp; U736 &amp; V736 &amp; W736 &amp; S736 &amp; T736 &amp; AC736 &amp; AD736 &amp; AE736</f>
        <v/>
      </c>
      <c r="P736" s="1">
        <f>IF(B736&lt;&gt;"",LEN(SUBSTITUTE(SUBSTITUTE(B736," ",""),"*","")),"")</f>
        <v/>
      </c>
      <c r="Q736" s="1">
        <f>IF(AND(A736="",B736&lt;&gt;""),"No name provided. ","")</f>
        <v/>
      </c>
      <c r="R736" s="1">
        <f>IF(AND(A736&lt;&gt;"",B736=""),"No sequence provided. ","")</f>
        <v/>
      </c>
      <c r="S736" s="16">
        <f>IF(AND(P736&lt;&gt;"",E736&lt;&gt;"",NOT(X736)),IF(AND(INDEX(validRnaScaleLowerSizeLimits,MATCH(E736,validRnaScale,0))&lt;=$P736,$P736&lt;=INDEX(validRnaScaleUpperSizeLimits,MATCH(E736,validRnaScale,0))),"","Sequence (length) not available in " &amp; E736 &amp; " scale. "),"")</f>
        <v/>
      </c>
      <c r="T736" s="16">
        <f>IF(AND(P736&lt;&gt;"",E736&lt;&gt;"",NOT(Y736)),IF(AND(INDEX(validRnaPurificationLowerSizeLimits,MATCH(E736,validRnaScale,0),MATCH(D736,validRnaPurificationLowerSizeLimitsHeader,0))&lt;=$P736,$P736&lt;=INDEX(validRnaPurificationUpperSizeLimits,MATCH(E736,validRnaScale,0),MATCH(D736,validRnaPurificationUpperSizeLimitsHeader,0))),"","Combination of purification and scale not available. "),"")</f>
        <v/>
      </c>
      <c r="U736" s="16">
        <f>IF(LEN(A736)&gt;validOligoNameMaxLength,"RNA oligo name is too long. ","")</f>
        <v/>
      </c>
      <c r="V736" s="16">
        <f>IF(AND(A736&lt;&gt;"",NOT(ISNUMBER(SUMPRODUCT(FIND(MID(A736,ROW(INDIRECT("1:"&amp;LEN(A736))),1),validOligoNameCharacters))))),"RNA oligo name contains invalid characters. ","")</f>
        <v/>
      </c>
      <c r="W736" s="16">
        <f>IF(AND(B736&lt;&gt;"",NOT(ISNUMBER(SUMPRODUCT(FIND(MID(B736,ROW(INDIRECT("1:"&amp;LEN(B736))),1),validRnaSequenceCharacters))))),"RNA sequence contains invalid characters. ","")</f>
        <v/>
      </c>
      <c r="X736" s="16">
        <f>OR(Z736)</f>
        <v/>
      </c>
      <c r="Y736" s="16">
        <f>OR(Z736)</f>
        <v/>
      </c>
      <c r="Z736" s="16">
        <f>AND(A736="Leerposition",P736&gt;=2)</f>
        <v/>
      </c>
      <c r="AC736" s="16">
        <f>IF(AND(A736&lt;&gt;"",L736=""),"Physical condition not defined. ","")</f>
        <v/>
      </c>
      <c r="AD736" s="16">
        <f>IF(AND(A736&lt;&gt;"",M736=""),"Datasheet not defined. ","")</f>
        <v/>
      </c>
      <c r="AE736" s="16">
        <f>IF(AND(A736&lt;&gt;"",N736=""),"Aliquoting not defined. ","")</f>
        <v/>
      </c>
    </row>
    <row r="737" ht="10.5" customFormat="1" customHeight="1" s="16">
      <c r="A737" s="25" t="n"/>
      <c r="B737" s="25" t="n"/>
      <c r="C737" s="35">
        <f>IF(B737&lt;&gt;"",LEN(SUBSTITUTE(SUBSTITUTE(B737," ",""),"*","")),"")</f>
        <v/>
      </c>
      <c r="D737" s="19" t="n"/>
      <c r="E737" s="25" t="n"/>
      <c r="F737" s="19" t="n"/>
      <c r="G737" s="19" t="n"/>
      <c r="H737" s="19" t="n"/>
      <c r="I737" s="19" t="n"/>
      <c r="J737" s="19" t="n"/>
      <c r="K737" s="19" t="n"/>
      <c r="L737" s="19" t="n"/>
      <c r="M737" s="19" t="n"/>
      <c r="N737" s="19" t="n"/>
      <c r="O737" s="17">
        <f>Q737 &amp; R737 &amp; U737 &amp; V737 &amp; W737 &amp; S737 &amp; T737 &amp; AC737 &amp; AD737 &amp; AE737</f>
        <v/>
      </c>
      <c r="P737" s="1">
        <f>IF(B737&lt;&gt;"",LEN(SUBSTITUTE(SUBSTITUTE(B737," ",""),"*","")),"")</f>
        <v/>
      </c>
      <c r="Q737" s="1">
        <f>IF(AND(A737="",B737&lt;&gt;""),"No name provided. ","")</f>
        <v/>
      </c>
      <c r="R737" s="1">
        <f>IF(AND(A737&lt;&gt;"",B737=""),"No sequence provided. ","")</f>
        <v/>
      </c>
      <c r="S737" s="16">
        <f>IF(AND(P737&lt;&gt;"",E737&lt;&gt;"",NOT(X737)),IF(AND(INDEX(validRnaScaleLowerSizeLimits,MATCH(E737,validRnaScale,0))&lt;=$P737,$P737&lt;=INDEX(validRnaScaleUpperSizeLimits,MATCH(E737,validRnaScale,0))),"","Sequence (length) not available in " &amp; E737 &amp; " scale. "),"")</f>
        <v/>
      </c>
      <c r="T737" s="16">
        <f>IF(AND(P737&lt;&gt;"",E737&lt;&gt;"",NOT(Y737)),IF(AND(INDEX(validRnaPurificationLowerSizeLimits,MATCH(E737,validRnaScale,0),MATCH(D737,validRnaPurificationLowerSizeLimitsHeader,0))&lt;=$P737,$P737&lt;=INDEX(validRnaPurificationUpperSizeLimits,MATCH(E737,validRnaScale,0),MATCH(D737,validRnaPurificationUpperSizeLimitsHeader,0))),"","Combination of purification and scale not available. "),"")</f>
        <v/>
      </c>
      <c r="U737" s="16">
        <f>IF(LEN(A737)&gt;validOligoNameMaxLength,"RNA oligo name is too long. ","")</f>
        <v/>
      </c>
      <c r="V737" s="16">
        <f>IF(AND(A737&lt;&gt;"",NOT(ISNUMBER(SUMPRODUCT(FIND(MID(A737,ROW(INDIRECT("1:"&amp;LEN(A737))),1),validOligoNameCharacters))))),"RNA oligo name contains invalid characters. ","")</f>
        <v/>
      </c>
      <c r="W737" s="16">
        <f>IF(AND(B737&lt;&gt;"",NOT(ISNUMBER(SUMPRODUCT(FIND(MID(B737,ROW(INDIRECT("1:"&amp;LEN(B737))),1),validRnaSequenceCharacters))))),"RNA sequence contains invalid characters. ","")</f>
        <v/>
      </c>
      <c r="X737" s="16">
        <f>OR(Z737)</f>
        <v/>
      </c>
      <c r="Y737" s="16">
        <f>OR(Z737)</f>
        <v/>
      </c>
      <c r="Z737" s="16">
        <f>AND(A737="Leerposition",P737&gt;=2)</f>
        <v/>
      </c>
      <c r="AC737" s="16">
        <f>IF(AND(A737&lt;&gt;"",L737=""),"Physical condition not defined. ","")</f>
        <v/>
      </c>
      <c r="AD737" s="16">
        <f>IF(AND(A737&lt;&gt;"",M737=""),"Datasheet not defined. ","")</f>
        <v/>
      </c>
      <c r="AE737" s="16">
        <f>IF(AND(A737&lt;&gt;"",N737=""),"Aliquoting not defined. ","")</f>
        <v/>
      </c>
    </row>
    <row r="738" ht="10.5" customFormat="1" customHeight="1" s="16">
      <c r="A738" s="25" t="n"/>
      <c r="B738" s="25" t="n"/>
      <c r="C738" s="35">
        <f>IF(B738&lt;&gt;"",LEN(SUBSTITUTE(SUBSTITUTE(B738," ",""),"*","")),"")</f>
        <v/>
      </c>
      <c r="D738" s="19" t="n"/>
      <c r="E738" s="25" t="n"/>
      <c r="F738" s="19" t="n"/>
      <c r="G738" s="19" t="n"/>
      <c r="H738" s="19" t="n"/>
      <c r="I738" s="19" t="n"/>
      <c r="J738" s="19" t="n"/>
      <c r="K738" s="19" t="n"/>
      <c r="L738" s="19" t="n"/>
      <c r="M738" s="19" t="n"/>
      <c r="N738" s="19" t="n"/>
      <c r="O738" s="17">
        <f>Q738 &amp; R738 &amp; U738 &amp; V738 &amp; W738 &amp; S738 &amp; T738 &amp; AC738 &amp; AD738 &amp; AE738</f>
        <v/>
      </c>
      <c r="P738" s="1">
        <f>IF(B738&lt;&gt;"",LEN(SUBSTITUTE(SUBSTITUTE(B738," ",""),"*","")),"")</f>
        <v/>
      </c>
      <c r="Q738" s="1">
        <f>IF(AND(A738="",B738&lt;&gt;""),"No name provided. ","")</f>
        <v/>
      </c>
      <c r="R738" s="1">
        <f>IF(AND(A738&lt;&gt;"",B738=""),"No sequence provided. ","")</f>
        <v/>
      </c>
      <c r="S738" s="16">
        <f>IF(AND(P738&lt;&gt;"",E738&lt;&gt;"",NOT(X738)),IF(AND(INDEX(validRnaScaleLowerSizeLimits,MATCH(E738,validRnaScale,0))&lt;=$P738,$P738&lt;=INDEX(validRnaScaleUpperSizeLimits,MATCH(E738,validRnaScale,0))),"","Sequence (length) not available in " &amp; E738 &amp; " scale. "),"")</f>
        <v/>
      </c>
      <c r="T738" s="16">
        <f>IF(AND(P738&lt;&gt;"",E738&lt;&gt;"",NOT(Y738)),IF(AND(INDEX(validRnaPurificationLowerSizeLimits,MATCH(E738,validRnaScale,0),MATCH(D738,validRnaPurificationLowerSizeLimitsHeader,0))&lt;=$P738,$P738&lt;=INDEX(validRnaPurificationUpperSizeLimits,MATCH(E738,validRnaScale,0),MATCH(D738,validRnaPurificationUpperSizeLimitsHeader,0))),"","Combination of purification and scale not available. "),"")</f>
        <v/>
      </c>
      <c r="U738" s="16">
        <f>IF(LEN(A738)&gt;validOligoNameMaxLength,"RNA oligo name is too long. ","")</f>
        <v/>
      </c>
      <c r="V738" s="16">
        <f>IF(AND(A738&lt;&gt;"",NOT(ISNUMBER(SUMPRODUCT(FIND(MID(A738,ROW(INDIRECT("1:"&amp;LEN(A738))),1),validOligoNameCharacters))))),"RNA oligo name contains invalid characters. ","")</f>
        <v/>
      </c>
      <c r="W738" s="16">
        <f>IF(AND(B738&lt;&gt;"",NOT(ISNUMBER(SUMPRODUCT(FIND(MID(B738,ROW(INDIRECT("1:"&amp;LEN(B738))),1),validRnaSequenceCharacters))))),"RNA sequence contains invalid characters. ","")</f>
        <v/>
      </c>
      <c r="X738" s="16">
        <f>OR(Z738)</f>
        <v/>
      </c>
      <c r="Y738" s="16">
        <f>OR(Z738)</f>
        <v/>
      </c>
      <c r="Z738" s="16">
        <f>AND(A738="Leerposition",P738&gt;=2)</f>
        <v/>
      </c>
      <c r="AC738" s="16">
        <f>IF(AND(A738&lt;&gt;"",L738=""),"Physical condition not defined. ","")</f>
        <v/>
      </c>
      <c r="AD738" s="16">
        <f>IF(AND(A738&lt;&gt;"",M738=""),"Datasheet not defined. ","")</f>
        <v/>
      </c>
      <c r="AE738" s="16">
        <f>IF(AND(A738&lt;&gt;"",N738=""),"Aliquoting not defined. ","")</f>
        <v/>
      </c>
    </row>
    <row r="739" ht="10.5" customFormat="1" customHeight="1" s="16">
      <c r="A739" s="25" t="n"/>
      <c r="B739" s="25" t="n"/>
      <c r="C739" s="35">
        <f>IF(B739&lt;&gt;"",LEN(SUBSTITUTE(SUBSTITUTE(B739," ",""),"*","")),"")</f>
        <v/>
      </c>
      <c r="D739" s="19" t="n"/>
      <c r="E739" s="25" t="n"/>
      <c r="F739" s="19" t="n"/>
      <c r="G739" s="19" t="n"/>
      <c r="H739" s="19" t="n"/>
      <c r="I739" s="19" t="n"/>
      <c r="J739" s="19" t="n"/>
      <c r="K739" s="19" t="n"/>
      <c r="L739" s="19" t="n"/>
      <c r="M739" s="19" t="n"/>
      <c r="N739" s="19" t="n"/>
      <c r="O739" s="17">
        <f>Q739 &amp; R739 &amp; U739 &amp; V739 &amp; W739 &amp; S739 &amp; T739 &amp; AC739 &amp; AD739 &amp; AE739</f>
        <v/>
      </c>
      <c r="P739" s="1">
        <f>IF(B739&lt;&gt;"",LEN(SUBSTITUTE(SUBSTITUTE(B739," ",""),"*","")),"")</f>
        <v/>
      </c>
      <c r="Q739" s="1">
        <f>IF(AND(A739="",B739&lt;&gt;""),"No name provided. ","")</f>
        <v/>
      </c>
      <c r="R739" s="1">
        <f>IF(AND(A739&lt;&gt;"",B739=""),"No sequence provided. ","")</f>
        <v/>
      </c>
      <c r="S739" s="16">
        <f>IF(AND(P739&lt;&gt;"",E739&lt;&gt;"",NOT(X739)),IF(AND(INDEX(validRnaScaleLowerSizeLimits,MATCH(E739,validRnaScale,0))&lt;=$P739,$P739&lt;=INDEX(validRnaScaleUpperSizeLimits,MATCH(E739,validRnaScale,0))),"","Sequence (length) not available in " &amp; E739 &amp; " scale. "),"")</f>
        <v/>
      </c>
      <c r="T739" s="16">
        <f>IF(AND(P739&lt;&gt;"",E739&lt;&gt;"",NOT(Y739)),IF(AND(INDEX(validRnaPurificationLowerSizeLimits,MATCH(E739,validRnaScale,0),MATCH(D739,validRnaPurificationLowerSizeLimitsHeader,0))&lt;=$P739,$P739&lt;=INDEX(validRnaPurificationUpperSizeLimits,MATCH(E739,validRnaScale,0),MATCH(D739,validRnaPurificationUpperSizeLimitsHeader,0))),"","Combination of purification and scale not available. "),"")</f>
        <v/>
      </c>
      <c r="U739" s="16">
        <f>IF(LEN(A739)&gt;validOligoNameMaxLength,"RNA oligo name is too long. ","")</f>
        <v/>
      </c>
      <c r="V739" s="16">
        <f>IF(AND(A739&lt;&gt;"",NOT(ISNUMBER(SUMPRODUCT(FIND(MID(A739,ROW(INDIRECT("1:"&amp;LEN(A739))),1),validOligoNameCharacters))))),"RNA oligo name contains invalid characters. ","")</f>
        <v/>
      </c>
      <c r="W739" s="16">
        <f>IF(AND(B739&lt;&gt;"",NOT(ISNUMBER(SUMPRODUCT(FIND(MID(B739,ROW(INDIRECT("1:"&amp;LEN(B739))),1),validRnaSequenceCharacters))))),"RNA sequence contains invalid characters. ","")</f>
        <v/>
      </c>
      <c r="X739" s="16">
        <f>OR(Z739)</f>
        <v/>
      </c>
      <c r="Y739" s="16">
        <f>OR(Z739)</f>
        <v/>
      </c>
      <c r="Z739" s="16">
        <f>AND(A739="Leerposition",P739&gt;=2)</f>
        <v/>
      </c>
      <c r="AC739" s="16">
        <f>IF(AND(A739&lt;&gt;"",L739=""),"Physical condition not defined. ","")</f>
        <v/>
      </c>
      <c r="AD739" s="16">
        <f>IF(AND(A739&lt;&gt;"",M739=""),"Datasheet not defined. ","")</f>
        <v/>
      </c>
      <c r="AE739" s="16">
        <f>IF(AND(A739&lt;&gt;"",N739=""),"Aliquoting not defined. ","")</f>
        <v/>
      </c>
    </row>
    <row r="740" ht="10.5" customFormat="1" customHeight="1" s="16">
      <c r="A740" s="25" t="n"/>
      <c r="B740" s="25" t="n"/>
      <c r="C740" s="35">
        <f>IF(B740&lt;&gt;"",LEN(SUBSTITUTE(SUBSTITUTE(B740," ",""),"*","")),"")</f>
        <v/>
      </c>
      <c r="D740" s="19" t="n"/>
      <c r="E740" s="25" t="n"/>
      <c r="F740" s="19" t="n"/>
      <c r="G740" s="19" t="n"/>
      <c r="H740" s="19" t="n"/>
      <c r="I740" s="19" t="n"/>
      <c r="J740" s="19" t="n"/>
      <c r="K740" s="19" t="n"/>
      <c r="L740" s="19" t="n"/>
      <c r="M740" s="19" t="n"/>
      <c r="N740" s="19" t="n"/>
      <c r="O740" s="17">
        <f>Q740 &amp; R740 &amp; U740 &amp; V740 &amp; W740 &amp; S740 &amp; T740 &amp; AC740 &amp; AD740 &amp; AE740</f>
        <v/>
      </c>
      <c r="P740" s="1">
        <f>IF(B740&lt;&gt;"",LEN(SUBSTITUTE(SUBSTITUTE(B740," ",""),"*","")),"")</f>
        <v/>
      </c>
      <c r="Q740" s="1">
        <f>IF(AND(A740="",B740&lt;&gt;""),"No name provided. ","")</f>
        <v/>
      </c>
      <c r="R740" s="1">
        <f>IF(AND(A740&lt;&gt;"",B740=""),"No sequence provided. ","")</f>
        <v/>
      </c>
      <c r="S740" s="16">
        <f>IF(AND(P740&lt;&gt;"",E740&lt;&gt;"",NOT(X740)),IF(AND(INDEX(validRnaScaleLowerSizeLimits,MATCH(E740,validRnaScale,0))&lt;=$P740,$P740&lt;=INDEX(validRnaScaleUpperSizeLimits,MATCH(E740,validRnaScale,0))),"","Sequence (length) not available in " &amp; E740 &amp; " scale. "),"")</f>
        <v/>
      </c>
      <c r="T740" s="16">
        <f>IF(AND(P740&lt;&gt;"",E740&lt;&gt;"",NOT(Y740)),IF(AND(INDEX(validRnaPurificationLowerSizeLimits,MATCH(E740,validRnaScale,0),MATCH(D740,validRnaPurificationLowerSizeLimitsHeader,0))&lt;=$P740,$P740&lt;=INDEX(validRnaPurificationUpperSizeLimits,MATCH(E740,validRnaScale,0),MATCH(D740,validRnaPurificationUpperSizeLimitsHeader,0))),"","Combination of purification and scale not available. "),"")</f>
        <v/>
      </c>
      <c r="U740" s="16">
        <f>IF(LEN(A740)&gt;validOligoNameMaxLength,"RNA oligo name is too long. ","")</f>
        <v/>
      </c>
      <c r="V740" s="16">
        <f>IF(AND(A740&lt;&gt;"",NOT(ISNUMBER(SUMPRODUCT(FIND(MID(A740,ROW(INDIRECT("1:"&amp;LEN(A740))),1),validOligoNameCharacters))))),"RNA oligo name contains invalid characters. ","")</f>
        <v/>
      </c>
      <c r="W740" s="16">
        <f>IF(AND(B740&lt;&gt;"",NOT(ISNUMBER(SUMPRODUCT(FIND(MID(B740,ROW(INDIRECT("1:"&amp;LEN(B740))),1),validRnaSequenceCharacters))))),"RNA sequence contains invalid characters. ","")</f>
        <v/>
      </c>
      <c r="X740" s="16">
        <f>OR(Z740)</f>
        <v/>
      </c>
      <c r="Y740" s="16">
        <f>OR(Z740)</f>
        <v/>
      </c>
      <c r="Z740" s="16">
        <f>AND(A740="Leerposition",P740&gt;=2)</f>
        <v/>
      </c>
      <c r="AC740" s="16">
        <f>IF(AND(A740&lt;&gt;"",L740=""),"Physical condition not defined. ","")</f>
        <v/>
      </c>
      <c r="AD740" s="16">
        <f>IF(AND(A740&lt;&gt;"",M740=""),"Datasheet not defined. ","")</f>
        <v/>
      </c>
      <c r="AE740" s="16">
        <f>IF(AND(A740&lt;&gt;"",N740=""),"Aliquoting not defined. ","")</f>
        <v/>
      </c>
    </row>
    <row r="741" ht="10.5" customFormat="1" customHeight="1" s="16">
      <c r="A741" s="25" t="n"/>
      <c r="B741" s="25" t="n"/>
      <c r="C741" s="35">
        <f>IF(B741&lt;&gt;"",LEN(SUBSTITUTE(SUBSTITUTE(B741," ",""),"*","")),"")</f>
        <v/>
      </c>
      <c r="D741" s="19" t="n"/>
      <c r="E741" s="25" t="n"/>
      <c r="F741" s="19" t="n"/>
      <c r="G741" s="19" t="n"/>
      <c r="H741" s="19" t="n"/>
      <c r="I741" s="19" t="n"/>
      <c r="J741" s="19" t="n"/>
      <c r="K741" s="19" t="n"/>
      <c r="L741" s="19" t="n"/>
      <c r="M741" s="19" t="n"/>
      <c r="N741" s="19" t="n"/>
      <c r="O741" s="17">
        <f>Q741 &amp; R741 &amp; U741 &amp; V741 &amp; W741 &amp; S741 &amp; T741 &amp; AC741 &amp; AD741 &amp; AE741</f>
        <v/>
      </c>
      <c r="P741" s="1">
        <f>IF(B741&lt;&gt;"",LEN(SUBSTITUTE(SUBSTITUTE(B741," ",""),"*","")),"")</f>
        <v/>
      </c>
      <c r="Q741" s="1">
        <f>IF(AND(A741="",B741&lt;&gt;""),"No name provided. ","")</f>
        <v/>
      </c>
      <c r="R741" s="1">
        <f>IF(AND(A741&lt;&gt;"",B741=""),"No sequence provided. ","")</f>
        <v/>
      </c>
      <c r="S741" s="16">
        <f>IF(AND(P741&lt;&gt;"",E741&lt;&gt;"",NOT(X741)),IF(AND(INDEX(validRnaScaleLowerSizeLimits,MATCH(E741,validRnaScale,0))&lt;=$P741,$P741&lt;=INDEX(validRnaScaleUpperSizeLimits,MATCH(E741,validRnaScale,0))),"","Sequence (length) not available in " &amp; E741 &amp; " scale. "),"")</f>
        <v/>
      </c>
      <c r="T741" s="16">
        <f>IF(AND(P741&lt;&gt;"",E741&lt;&gt;"",NOT(Y741)),IF(AND(INDEX(validRnaPurificationLowerSizeLimits,MATCH(E741,validRnaScale,0),MATCH(D741,validRnaPurificationLowerSizeLimitsHeader,0))&lt;=$P741,$P741&lt;=INDEX(validRnaPurificationUpperSizeLimits,MATCH(E741,validRnaScale,0),MATCH(D741,validRnaPurificationUpperSizeLimitsHeader,0))),"","Combination of purification and scale not available. "),"")</f>
        <v/>
      </c>
      <c r="U741" s="16">
        <f>IF(LEN(A741)&gt;validOligoNameMaxLength,"RNA oligo name is too long. ","")</f>
        <v/>
      </c>
      <c r="V741" s="16">
        <f>IF(AND(A741&lt;&gt;"",NOT(ISNUMBER(SUMPRODUCT(FIND(MID(A741,ROW(INDIRECT("1:"&amp;LEN(A741))),1),validOligoNameCharacters))))),"RNA oligo name contains invalid characters. ","")</f>
        <v/>
      </c>
      <c r="W741" s="16">
        <f>IF(AND(B741&lt;&gt;"",NOT(ISNUMBER(SUMPRODUCT(FIND(MID(B741,ROW(INDIRECT("1:"&amp;LEN(B741))),1),validRnaSequenceCharacters))))),"RNA sequence contains invalid characters. ","")</f>
        <v/>
      </c>
      <c r="X741" s="16">
        <f>OR(Z741)</f>
        <v/>
      </c>
      <c r="Y741" s="16">
        <f>OR(Z741)</f>
        <v/>
      </c>
      <c r="Z741" s="16">
        <f>AND(A741="Leerposition",P741&gt;=2)</f>
        <v/>
      </c>
      <c r="AC741" s="16">
        <f>IF(AND(A741&lt;&gt;"",L741=""),"Physical condition not defined. ","")</f>
        <v/>
      </c>
      <c r="AD741" s="16">
        <f>IF(AND(A741&lt;&gt;"",M741=""),"Datasheet not defined. ","")</f>
        <v/>
      </c>
      <c r="AE741" s="16">
        <f>IF(AND(A741&lt;&gt;"",N741=""),"Aliquoting not defined. ","")</f>
        <v/>
      </c>
    </row>
    <row r="742" ht="10.5" customFormat="1" customHeight="1" s="16">
      <c r="A742" s="25" t="n"/>
      <c r="B742" s="25" t="n"/>
      <c r="C742" s="35">
        <f>IF(B742&lt;&gt;"",LEN(SUBSTITUTE(SUBSTITUTE(B742," ",""),"*","")),"")</f>
        <v/>
      </c>
      <c r="D742" s="19" t="n"/>
      <c r="E742" s="25" t="n"/>
      <c r="F742" s="19" t="n"/>
      <c r="G742" s="19" t="n"/>
      <c r="H742" s="19" t="n"/>
      <c r="I742" s="19" t="n"/>
      <c r="J742" s="19" t="n"/>
      <c r="K742" s="19" t="n"/>
      <c r="L742" s="19" t="n"/>
      <c r="M742" s="19" t="n"/>
      <c r="N742" s="19" t="n"/>
      <c r="O742" s="17">
        <f>Q742 &amp; R742 &amp; U742 &amp; V742 &amp; W742 &amp; S742 &amp; T742 &amp; AC742 &amp; AD742 &amp; AE742</f>
        <v/>
      </c>
      <c r="P742" s="1">
        <f>IF(B742&lt;&gt;"",LEN(SUBSTITUTE(SUBSTITUTE(B742," ",""),"*","")),"")</f>
        <v/>
      </c>
      <c r="Q742" s="1">
        <f>IF(AND(A742="",B742&lt;&gt;""),"No name provided. ","")</f>
        <v/>
      </c>
      <c r="R742" s="1">
        <f>IF(AND(A742&lt;&gt;"",B742=""),"No sequence provided. ","")</f>
        <v/>
      </c>
      <c r="S742" s="16">
        <f>IF(AND(P742&lt;&gt;"",E742&lt;&gt;"",NOT(X742)),IF(AND(INDEX(validRnaScaleLowerSizeLimits,MATCH(E742,validRnaScale,0))&lt;=$P742,$P742&lt;=INDEX(validRnaScaleUpperSizeLimits,MATCH(E742,validRnaScale,0))),"","Sequence (length) not available in " &amp; E742 &amp; " scale. "),"")</f>
        <v/>
      </c>
      <c r="T742" s="16">
        <f>IF(AND(P742&lt;&gt;"",E742&lt;&gt;"",NOT(Y742)),IF(AND(INDEX(validRnaPurificationLowerSizeLimits,MATCH(E742,validRnaScale,0),MATCH(D742,validRnaPurificationLowerSizeLimitsHeader,0))&lt;=$P742,$P742&lt;=INDEX(validRnaPurificationUpperSizeLimits,MATCH(E742,validRnaScale,0),MATCH(D742,validRnaPurificationUpperSizeLimitsHeader,0))),"","Combination of purification and scale not available. "),"")</f>
        <v/>
      </c>
      <c r="U742" s="16">
        <f>IF(LEN(A742)&gt;validOligoNameMaxLength,"RNA oligo name is too long. ","")</f>
        <v/>
      </c>
      <c r="V742" s="16">
        <f>IF(AND(A742&lt;&gt;"",NOT(ISNUMBER(SUMPRODUCT(FIND(MID(A742,ROW(INDIRECT("1:"&amp;LEN(A742))),1),validOligoNameCharacters))))),"RNA oligo name contains invalid characters. ","")</f>
        <v/>
      </c>
      <c r="W742" s="16">
        <f>IF(AND(B742&lt;&gt;"",NOT(ISNUMBER(SUMPRODUCT(FIND(MID(B742,ROW(INDIRECT("1:"&amp;LEN(B742))),1),validRnaSequenceCharacters))))),"RNA sequence contains invalid characters. ","")</f>
        <v/>
      </c>
      <c r="X742" s="16">
        <f>OR(Z742)</f>
        <v/>
      </c>
      <c r="Y742" s="16">
        <f>OR(Z742)</f>
        <v/>
      </c>
      <c r="Z742" s="16">
        <f>AND(A742="Leerposition",P742&gt;=2)</f>
        <v/>
      </c>
      <c r="AC742" s="16">
        <f>IF(AND(A742&lt;&gt;"",L742=""),"Physical condition not defined. ","")</f>
        <v/>
      </c>
      <c r="AD742" s="16">
        <f>IF(AND(A742&lt;&gt;"",M742=""),"Datasheet not defined. ","")</f>
        <v/>
      </c>
      <c r="AE742" s="16">
        <f>IF(AND(A742&lt;&gt;"",N742=""),"Aliquoting not defined. ","")</f>
        <v/>
      </c>
    </row>
    <row r="743" ht="10.5" customFormat="1" customHeight="1" s="16">
      <c r="A743" s="25" t="n"/>
      <c r="B743" s="25" t="n"/>
      <c r="C743" s="35">
        <f>IF(B743&lt;&gt;"",LEN(SUBSTITUTE(SUBSTITUTE(B743," ",""),"*","")),"")</f>
        <v/>
      </c>
      <c r="D743" s="19" t="n"/>
      <c r="E743" s="25" t="n"/>
      <c r="F743" s="19" t="n"/>
      <c r="G743" s="19" t="n"/>
      <c r="H743" s="19" t="n"/>
      <c r="I743" s="19" t="n"/>
      <c r="J743" s="19" t="n"/>
      <c r="K743" s="19" t="n"/>
      <c r="L743" s="19" t="n"/>
      <c r="M743" s="19" t="n"/>
      <c r="N743" s="19" t="n"/>
      <c r="O743" s="17">
        <f>Q743 &amp; R743 &amp; U743 &amp; V743 &amp; W743 &amp; S743 &amp; T743 &amp; AC743 &amp; AD743 &amp; AE743</f>
        <v/>
      </c>
      <c r="P743" s="1">
        <f>IF(B743&lt;&gt;"",LEN(SUBSTITUTE(SUBSTITUTE(B743," ",""),"*","")),"")</f>
        <v/>
      </c>
      <c r="Q743" s="1">
        <f>IF(AND(A743="",B743&lt;&gt;""),"No name provided. ","")</f>
        <v/>
      </c>
      <c r="R743" s="1">
        <f>IF(AND(A743&lt;&gt;"",B743=""),"No sequence provided. ","")</f>
        <v/>
      </c>
      <c r="S743" s="16">
        <f>IF(AND(P743&lt;&gt;"",E743&lt;&gt;"",NOT(X743)),IF(AND(INDEX(validRnaScaleLowerSizeLimits,MATCH(E743,validRnaScale,0))&lt;=$P743,$P743&lt;=INDEX(validRnaScaleUpperSizeLimits,MATCH(E743,validRnaScale,0))),"","Sequence (length) not available in " &amp; E743 &amp; " scale. "),"")</f>
        <v/>
      </c>
      <c r="T743" s="16">
        <f>IF(AND(P743&lt;&gt;"",E743&lt;&gt;"",NOT(Y743)),IF(AND(INDEX(validRnaPurificationLowerSizeLimits,MATCH(E743,validRnaScale,0),MATCH(D743,validRnaPurificationLowerSizeLimitsHeader,0))&lt;=$P743,$P743&lt;=INDEX(validRnaPurificationUpperSizeLimits,MATCH(E743,validRnaScale,0),MATCH(D743,validRnaPurificationUpperSizeLimitsHeader,0))),"","Combination of purification and scale not available. "),"")</f>
        <v/>
      </c>
      <c r="U743" s="16">
        <f>IF(LEN(A743)&gt;validOligoNameMaxLength,"RNA oligo name is too long. ","")</f>
        <v/>
      </c>
      <c r="V743" s="16">
        <f>IF(AND(A743&lt;&gt;"",NOT(ISNUMBER(SUMPRODUCT(FIND(MID(A743,ROW(INDIRECT("1:"&amp;LEN(A743))),1),validOligoNameCharacters))))),"RNA oligo name contains invalid characters. ","")</f>
        <v/>
      </c>
      <c r="W743" s="16">
        <f>IF(AND(B743&lt;&gt;"",NOT(ISNUMBER(SUMPRODUCT(FIND(MID(B743,ROW(INDIRECT("1:"&amp;LEN(B743))),1),validRnaSequenceCharacters))))),"RNA sequence contains invalid characters. ","")</f>
        <v/>
      </c>
      <c r="X743" s="16">
        <f>OR(Z743)</f>
        <v/>
      </c>
      <c r="Y743" s="16">
        <f>OR(Z743)</f>
        <v/>
      </c>
      <c r="Z743" s="16">
        <f>AND(A743="Leerposition",P743&gt;=2)</f>
        <v/>
      </c>
      <c r="AC743" s="16">
        <f>IF(AND(A743&lt;&gt;"",L743=""),"Physical condition not defined. ","")</f>
        <v/>
      </c>
      <c r="AD743" s="16">
        <f>IF(AND(A743&lt;&gt;"",M743=""),"Datasheet not defined. ","")</f>
        <v/>
      </c>
      <c r="AE743" s="16">
        <f>IF(AND(A743&lt;&gt;"",N743=""),"Aliquoting not defined. ","")</f>
        <v/>
      </c>
    </row>
    <row r="744" ht="10.5" customFormat="1" customHeight="1" s="16">
      <c r="A744" s="25" t="n"/>
      <c r="B744" s="25" t="n"/>
      <c r="C744" s="35">
        <f>IF(B744&lt;&gt;"",LEN(SUBSTITUTE(SUBSTITUTE(B744," ",""),"*","")),"")</f>
        <v/>
      </c>
      <c r="D744" s="19" t="n"/>
      <c r="E744" s="25" t="n"/>
      <c r="F744" s="19" t="n"/>
      <c r="G744" s="19" t="n"/>
      <c r="H744" s="19" t="n"/>
      <c r="I744" s="19" t="n"/>
      <c r="J744" s="19" t="n"/>
      <c r="K744" s="19" t="n"/>
      <c r="L744" s="19" t="n"/>
      <c r="M744" s="19" t="n"/>
      <c r="N744" s="19" t="n"/>
      <c r="O744" s="17">
        <f>Q744 &amp; R744 &amp; U744 &amp; V744 &amp; W744 &amp; S744 &amp; T744 &amp; AC744 &amp; AD744 &amp; AE744</f>
        <v/>
      </c>
      <c r="P744" s="1">
        <f>IF(B744&lt;&gt;"",LEN(SUBSTITUTE(SUBSTITUTE(B744," ",""),"*","")),"")</f>
        <v/>
      </c>
      <c r="Q744" s="1">
        <f>IF(AND(A744="",B744&lt;&gt;""),"No name provided. ","")</f>
        <v/>
      </c>
      <c r="R744" s="1">
        <f>IF(AND(A744&lt;&gt;"",B744=""),"No sequence provided. ","")</f>
        <v/>
      </c>
      <c r="S744" s="16">
        <f>IF(AND(P744&lt;&gt;"",E744&lt;&gt;"",NOT(X744)),IF(AND(INDEX(validRnaScaleLowerSizeLimits,MATCH(E744,validRnaScale,0))&lt;=$P744,$P744&lt;=INDEX(validRnaScaleUpperSizeLimits,MATCH(E744,validRnaScale,0))),"","Sequence (length) not available in " &amp; E744 &amp; " scale. "),"")</f>
        <v/>
      </c>
      <c r="T744" s="16">
        <f>IF(AND(P744&lt;&gt;"",E744&lt;&gt;"",NOT(Y744)),IF(AND(INDEX(validRnaPurificationLowerSizeLimits,MATCH(E744,validRnaScale,0),MATCH(D744,validRnaPurificationLowerSizeLimitsHeader,0))&lt;=$P744,$P744&lt;=INDEX(validRnaPurificationUpperSizeLimits,MATCH(E744,validRnaScale,0),MATCH(D744,validRnaPurificationUpperSizeLimitsHeader,0))),"","Combination of purification and scale not available. "),"")</f>
        <v/>
      </c>
      <c r="U744" s="16">
        <f>IF(LEN(A744)&gt;validOligoNameMaxLength,"RNA oligo name is too long. ","")</f>
        <v/>
      </c>
      <c r="V744" s="16">
        <f>IF(AND(A744&lt;&gt;"",NOT(ISNUMBER(SUMPRODUCT(FIND(MID(A744,ROW(INDIRECT("1:"&amp;LEN(A744))),1),validOligoNameCharacters))))),"RNA oligo name contains invalid characters. ","")</f>
        <v/>
      </c>
      <c r="W744" s="16">
        <f>IF(AND(B744&lt;&gt;"",NOT(ISNUMBER(SUMPRODUCT(FIND(MID(B744,ROW(INDIRECT("1:"&amp;LEN(B744))),1),validRnaSequenceCharacters))))),"RNA sequence contains invalid characters. ","")</f>
        <v/>
      </c>
      <c r="X744" s="16">
        <f>OR(Z744)</f>
        <v/>
      </c>
      <c r="Y744" s="16">
        <f>OR(Z744)</f>
        <v/>
      </c>
      <c r="Z744" s="16">
        <f>AND(A744="Leerposition",P744&gt;=2)</f>
        <v/>
      </c>
      <c r="AC744" s="16">
        <f>IF(AND(A744&lt;&gt;"",L744=""),"Physical condition not defined. ","")</f>
        <v/>
      </c>
      <c r="AD744" s="16">
        <f>IF(AND(A744&lt;&gt;"",M744=""),"Datasheet not defined. ","")</f>
        <v/>
      </c>
      <c r="AE744" s="16">
        <f>IF(AND(A744&lt;&gt;"",N744=""),"Aliquoting not defined. ","")</f>
        <v/>
      </c>
    </row>
    <row r="745" ht="10.5" customFormat="1" customHeight="1" s="16">
      <c r="A745" s="25" t="n"/>
      <c r="B745" s="25" t="n"/>
      <c r="C745" s="35">
        <f>IF(B745&lt;&gt;"",LEN(SUBSTITUTE(SUBSTITUTE(B745," ",""),"*","")),"")</f>
        <v/>
      </c>
      <c r="D745" s="19" t="n"/>
      <c r="E745" s="25" t="n"/>
      <c r="F745" s="19" t="n"/>
      <c r="G745" s="19" t="n"/>
      <c r="H745" s="19" t="n"/>
      <c r="I745" s="19" t="n"/>
      <c r="J745" s="19" t="n"/>
      <c r="K745" s="19" t="n"/>
      <c r="L745" s="19" t="n"/>
      <c r="M745" s="19" t="n"/>
      <c r="N745" s="19" t="n"/>
      <c r="O745" s="17">
        <f>Q745 &amp; R745 &amp; U745 &amp; V745 &amp; W745 &amp; S745 &amp; T745 &amp; AC745 &amp; AD745 &amp; AE745</f>
        <v/>
      </c>
      <c r="P745" s="1">
        <f>IF(B745&lt;&gt;"",LEN(SUBSTITUTE(SUBSTITUTE(B745," ",""),"*","")),"")</f>
        <v/>
      </c>
      <c r="Q745" s="1">
        <f>IF(AND(A745="",B745&lt;&gt;""),"No name provided. ","")</f>
        <v/>
      </c>
      <c r="R745" s="1">
        <f>IF(AND(A745&lt;&gt;"",B745=""),"No sequence provided. ","")</f>
        <v/>
      </c>
      <c r="S745" s="16">
        <f>IF(AND(P745&lt;&gt;"",E745&lt;&gt;"",NOT(X745)),IF(AND(INDEX(validRnaScaleLowerSizeLimits,MATCH(E745,validRnaScale,0))&lt;=$P745,$P745&lt;=INDEX(validRnaScaleUpperSizeLimits,MATCH(E745,validRnaScale,0))),"","Sequence (length) not available in " &amp; E745 &amp; " scale. "),"")</f>
        <v/>
      </c>
      <c r="T745" s="16">
        <f>IF(AND(P745&lt;&gt;"",E745&lt;&gt;"",NOT(Y745)),IF(AND(INDEX(validRnaPurificationLowerSizeLimits,MATCH(E745,validRnaScale,0),MATCH(D745,validRnaPurificationLowerSizeLimitsHeader,0))&lt;=$P745,$P745&lt;=INDEX(validRnaPurificationUpperSizeLimits,MATCH(E745,validRnaScale,0),MATCH(D745,validRnaPurificationUpperSizeLimitsHeader,0))),"","Combination of purification and scale not available. "),"")</f>
        <v/>
      </c>
      <c r="U745" s="16">
        <f>IF(LEN(A745)&gt;validOligoNameMaxLength,"RNA oligo name is too long. ","")</f>
        <v/>
      </c>
      <c r="V745" s="16">
        <f>IF(AND(A745&lt;&gt;"",NOT(ISNUMBER(SUMPRODUCT(FIND(MID(A745,ROW(INDIRECT("1:"&amp;LEN(A745))),1),validOligoNameCharacters))))),"RNA oligo name contains invalid characters. ","")</f>
        <v/>
      </c>
      <c r="W745" s="16">
        <f>IF(AND(B745&lt;&gt;"",NOT(ISNUMBER(SUMPRODUCT(FIND(MID(B745,ROW(INDIRECT("1:"&amp;LEN(B745))),1),validRnaSequenceCharacters))))),"RNA sequence contains invalid characters. ","")</f>
        <v/>
      </c>
      <c r="X745" s="16">
        <f>OR(Z745)</f>
        <v/>
      </c>
      <c r="Y745" s="16">
        <f>OR(Z745)</f>
        <v/>
      </c>
      <c r="Z745" s="16">
        <f>AND(A745="Leerposition",P745&gt;=2)</f>
        <v/>
      </c>
      <c r="AC745" s="16">
        <f>IF(AND(A745&lt;&gt;"",L745=""),"Physical condition not defined. ","")</f>
        <v/>
      </c>
      <c r="AD745" s="16">
        <f>IF(AND(A745&lt;&gt;"",M745=""),"Datasheet not defined. ","")</f>
        <v/>
      </c>
      <c r="AE745" s="16">
        <f>IF(AND(A745&lt;&gt;"",N745=""),"Aliquoting not defined. ","")</f>
        <v/>
      </c>
    </row>
    <row r="746" ht="10.5" customFormat="1" customHeight="1" s="16">
      <c r="A746" s="25" t="n"/>
      <c r="B746" s="25" t="n"/>
      <c r="C746" s="35">
        <f>IF(B746&lt;&gt;"",LEN(SUBSTITUTE(SUBSTITUTE(B746," ",""),"*","")),"")</f>
        <v/>
      </c>
      <c r="D746" s="19" t="n"/>
      <c r="E746" s="25" t="n"/>
      <c r="F746" s="19" t="n"/>
      <c r="G746" s="19" t="n"/>
      <c r="H746" s="19" t="n"/>
      <c r="I746" s="19" t="n"/>
      <c r="J746" s="19" t="n"/>
      <c r="K746" s="19" t="n"/>
      <c r="L746" s="19" t="n"/>
      <c r="M746" s="19" t="n"/>
      <c r="N746" s="19" t="n"/>
      <c r="O746" s="17">
        <f>Q746 &amp; R746 &amp; U746 &amp; V746 &amp; W746 &amp; S746 &amp; T746 &amp; AC746 &amp; AD746 &amp; AE746</f>
        <v/>
      </c>
      <c r="P746" s="1">
        <f>IF(B746&lt;&gt;"",LEN(SUBSTITUTE(SUBSTITUTE(B746," ",""),"*","")),"")</f>
        <v/>
      </c>
      <c r="Q746" s="1">
        <f>IF(AND(A746="",B746&lt;&gt;""),"No name provided. ","")</f>
        <v/>
      </c>
      <c r="R746" s="1">
        <f>IF(AND(A746&lt;&gt;"",B746=""),"No sequence provided. ","")</f>
        <v/>
      </c>
      <c r="S746" s="16">
        <f>IF(AND(P746&lt;&gt;"",E746&lt;&gt;"",NOT(X746)),IF(AND(INDEX(validRnaScaleLowerSizeLimits,MATCH(E746,validRnaScale,0))&lt;=$P746,$P746&lt;=INDEX(validRnaScaleUpperSizeLimits,MATCH(E746,validRnaScale,0))),"","Sequence (length) not available in " &amp; E746 &amp; " scale. "),"")</f>
        <v/>
      </c>
      <c r="T746" s="16">
        <f>IF(AND(P746&lt;&gt;"",E746&lt;&gt;"",NOT(Y746)),IF(AND(INDEX(validRnaPurificationLowerSizeLimits,MATCH(E746,validRnaScale,0),MATCH(D746,validRnaPurificationLowerSizeLimitsHeader,0))&lt;=$P746,$P746&lt;=INDEX(validRnaPurificationUpperSizeLimits,MATCH(E746,validRnaScale,0),MATCH(D746,validRnaPurificationUpperSizeLimitsHeader,0))),"","Combination of purification and scale not available. "),"")</f>
        <v/>
      </c>
      <c r="U746" s="16">
        <f>IF(LEN(A746)&gt;validOligoNameMaxLength,"RNA oligo name is too long. ","")</f>
        <v/>
      </c>
      <c r="V746" s="16">
        <f>IF(AND(A746&lt;&gt;"",NOT(ISNUMBER(SUMPRODUCT(FIND(MID(A746,ROW(INDIRECT("1:"&amp;LEN(A746))),1),validOligoNameCharacters))))),"RNA oligo name contains invalid characters. ","")</f>
        <v/>
      </c>
      <c r="W746" s="16">
        <f>IF(AND(B746&lt;&gt;"",NOT(ISNUMBER(SUMPRODUCT(FIND(MID(B746,ROW(INDIRECT("1:"&amp;LEN(B746))),1),validRnaSequenceCharacters))))),"RNA sequence contains invalid characters. ","")</f>
        <v/>
      </c>
      <c r="X746" s="16">
        <f>OR(Z746)</f>
        <v/>
      </c>
      <c r="Y746" s="16">
        <f>OR(Z746)</f>
        <v/>
      </c>
      <c r="Z746" s="16">
        <f>AND(A746="Leerposition",P746&gt;=2)</f>
        <v/>
      </c>
      <c r="AC746" s="16">
        <f>IF(AND(A746&lt;&gt;"",L746=""),"Physical condition not defined. ","")</f>
        <v/>
      </c>
      <c r="AD746" s="16">
        <f>IF(AND(A746&lt;&gt;"",M746=""),"Datasheet not defined. ","")</f>
        <v/>
      </c>
      <c r="AE746" s="16">
        <f>IF(AND(A746&lt;&gt;"",N746=""),"Aliquoting not defined. ","")</f>
        <v/>
      </c>
    </row>
    <row r="747" ht="10.5" customFormat="1" customHeight="1" s="16">
      <c r="A747" s="25" t="n"/>
      <c r="B747" s="25" t="n"/>
      <c r="C747" s="35">
        <f>IF(B747&lt;&gt;"",LEN(SUBSTITUTE(SUBSTITUTE(B747," ",""),"*","")),"")</f>
        <v/>
      </c>
      <c r="D747" s="19" t="n"/>
      <c r="E747" s="25" t="n"/>
      <c r="F747" s="19" t="n"/>
      <c r="G747" s="19" t="n"/>
      <c r="H747" s="19" t="n"/>
      <c r="I747" s="19" t="n"/>
      <c r="J747" s="19" t="n"/>
      <c r="K747" s="19" t="n"/>
      <c r="L747" s="19" t="n"/>
      <c r="M747" s="19" t="n"/>
      <c r="N747" s="19" t="n"/>
      <c r="O747" s="17">
        <f>Q747 &amp; R747 &amp; U747 &amp; V747 &amp; W747 &amp; S747 &amp; T747 &amp; AC747 &amp; AD747 &amp; AE747</f>
        <v/>
      </c>
      <c r="P747" s="1">
        <f>IF(B747&lt;&gt;"",LEN(SUBSTITUTE(SUBSTITUTE(B747," ",""),"*","")),"")</f>
        <v/>
      </c>
      <c r="Q747" s="1">
        <f>IF(AND(A747="",B747&lt;&gt;""),"No name provided. ","")</f>
        <v/>
      </c>
      <c r="R747" s="1">
        <f>IF(AND(A747&lt;&gt;"",B747=""),"No sequence provided. ","")</f>
        <v/>
      </c>
      <c r="S747" s="16">
        <f>IF(AND(P747&lt;&gt;"",E747&lt;&gt;"",NOT(X747)),IF(AND(INDEX(validRnaScaleLowerSizeLimits,MATCH(E747,validRnaScale,0))&lt;=$P747,$P747&lt;=INDEX(validRnaScaleUpperSizeLimits,MATCH(E747,validRnaScale,0))),"","Sequence (length) not available in " &amp; E747 &amp; " scale. "),"")</f>
        <v/>
      </c>
      <c r="T747" s="16">
        <f>IF(AND(P747&lt;&gt;"",E747&lt;&gt;"",NOT(Y747)),IF(AND(INDEX(validRnaPurificationLowerSizeLimits,MATCH(E747,validRnaScale,0),MATCH(D747,validRnaPurificationLowerSizeLimitsHeader,0))&lt;=$P747,$P747&lt;=INDEX(validRnaPurificationUpperSizeLimits,MATCH(E747,validRnaScale,0),MATCH(D747,validRnaPurificationUpperSizeLimitsHeader,0))),"","Combination of purification and scale not available. "),"")</f>
        <v/>
      </c>
      <c r="U747" s="16">
        <f>IF(LEN(A747)&gt;validOligoNameMaxLength,"RNA oligo name is too long. ","")</f>
        <v/>
      </c>
      <c r="V747" s="16">
        <f>IF(AND(A747&lt;&gt;"",NOT(ISNUMBER(SUMPRODUCT(FIND(MID(A747,ROW(INDIRECT("1:"&amp;LEN(A747))),1),validOligoNameCharacters))))),"RNA oligo name contains invalid characters. ","")</f>
        <v/>
      </c>
      <c r="W747" s="16">
        <f>IF(AND(B747&lt;&gt;"",NOT(ISNUMBER(SUMPRODUCT(FIND(MID(B747,ROW(INDIRECT("1:"&amp;LEN(B747))),1),validRnaSequenceCharacters))))),"RNA sequence contains invalid characters. ","")</f>
        <v/>
      </c>
      <c r="X747" s="16">
        <f>OR(Z747)</f>
        <v/>
      </c>
      <c r="Y747" s="16">
        <f>OR(Z747)</f>
        <v/>
      </c>
      <c r="Z747" s="16">
        <f>AND(A747="Leerposition",P747&gt;=2)</f>
        <v/>
      </c>
      <c r="AC747" s="16">
        <f>IF(AND(A747&lt;&gt;"",L747=""),"Physical condition not defined. ","")</f>
        <v/>
      </c>
      <c r="AD747" s="16">
        <f>IF(AND(A747&lt;&gt;"",M747=""),"Datasheet not defined. ","")</f>
        <v/>
      </c>
      <c r="AE747" s="16">
        <f>IF(AND(A747&lt;&gt;"",N747=""),"Aliquoting not defined. ","")</f>
        <v/>
      </c>
    </row>
    <row r="748" ht="10.5" customFormat="1" customHeight="1" s="16">
      <c r="A748" s="25" t="n"/>
      <c r="B748" s="25" t="n"/>
      <c r="C748" s="35">
        <f>IF(B748&lt;&gt;"",LEN(SUBSTITUTE(SUBSTITUTE(B748," ",""),"*","")),"")</f>
        <v/>
      </c>
      <c r="D748" s="19" t="n"/>
      <c r="E748" s="25" t="n"/>
      <c r="F748" s="19" t="n"/>
      <c r="G748" s="19" t="n"/>
      <c r="H748" s="19" t="n"/>
      <c r="I748" s="19" t="n"/>
      <c r="J748" s="19" t="n"/>
      <c r="K748" s="19" t="n"/>
      <c r="L748" s="19" t="n"/>
      <c r="M748" s="19" t="n"/>
      <c r="N748" s="19" t="n"/>
      <c r="O748" s="17">
        <f>Q748 &amp; R748 &amp; U748 &amp; V748 &amp; W748 &amp; S748 &amp; T748 &amp; AC748 &amp; AD748 &amp; AE748</f>
        <v/>
      </c>
      <c r="P748" s="1">
        <f>IF(B748&lt;&gt;"",LEN(SUBSTITUTE(SUBSTITUTE(B748," ",""),"*","")),"")</f>
        <v/>
      </c>
      <c r="Q748" s="1">
        <f>IF(AND(A748="",B748&lt;&gt;""),"No name provided. ","")</f>
        <v/>
      </c>
      <c r="R748" s="1">
        <f>IF(AND(A748&lt;&gt;"",B748=""),"No sequence provided. ","")</f>
        <v/>
      </c>
      <c r="S748" s="16">
        <f>IF(AND(P748&lt;&gt;"",E748&lt;&gt;"",NOT(X748)),IF(AND(INDEX(validRnaScaleLowerSizeLimits,MATCH(E748,validRnaScale,0))&lt;=$P748,$P748&lt;=INDEX(validRnaScaleUpperSizeLimits,MATCH(E748,validRnaScale,0))),"","Sequence (length) not available in " &amp; E748 &amp; " scale. "),"")</f>
        <v/>
      </c>
      <c r="T748" s="16">
        <f>IF(AND(P748&lt;&gt;"",E748&lt;&gt;"",NOT(Y748)),IF(AND(INDEX(validRnaPurificationLowerSizeLimits,MATCH(E748,validRnaScale,0),MATCH(D748,validRnaPurificationLowerSizeLimitsHeader,0))&lt;=$P748,$P748&lt;=INDEX(validRnaPurificationUpperSizeLimits,MATCH(E748,validRnaScale,0),MATCH(D748,validRnaPurificationUpperSizeLimitsHeader,0))),"","Combination of purification and scale not available. "),"")</f>
        <v/>
      </c>
      <c r="U748" s="16">
        <f>IF(LEN(A748)&gt;validOligoNameMaxLength,"RNA oligo name is too long. ","")</f>
        <v/>
      </c>
      <c r="V748" s="16">
        <f>IF(AND(A748&lt;&gt;"",NOT(ISNUMBER(SUMPRODUCT(FIND(MID(A748,ROW(INDIRECT("1:"&amp;LEN(A748))),1),validOligoNameCharacters))))),"RNA oligo name contains invalid characters. ","")</f>
        <v/>
      </c>
      <c r="W748" s="16">
        <f>IF(AND(B748&lt;&gt;"",NOT(ISNUMBER(SUMPRODUCT(FIND(MID(B748,ROW(INDIRECT("1:"&amp;LEN(B748))),1),validRnaSequenceCharacters))))),"RNA sequence contains invalid characters. ","")</f>
        <v/>
      </c>
      <c r="X748" s="16">
        <f>OR(Z748)</f>
        <v/>
      </c>
      <c r="Y748" s="16">
        <f>OR(Z748)</f>
        <v/>
      </c>
      <c r="Z748" s="16">
        <f>AND(A748="Leerposition",P748&gt;=2)</f>
        <v/>
      </c>
      <c r="AC748" s="16">
        <f>IF(AND(A748&lt;&gt;"",L748=""),"Physical condition not defined. ","")</f>
        <v/>
      </c>
      <c r="AD748" s="16">
        <f>IF(AND(A748&lt;&gt;"",M748=""),"Datasheet not defined. ","")</f>
        <v/>
      </c>
      <c r="AE748" s="16">
        <f>IF(AND(A748&lt;&gt;"",N748=""),"Aliquoting not defined. ","")</f>
        <v/>
      </c>
    </row>
    <row r="749" ht="10.5" customFormat="1" customHeight="1" s="16">
      <c r="A749" s="25" t="n"/>
      <c r="B749" s="25" t="n"/>
      <c r="C749" s="35">
        <f>IF(B749&lt;&gt;"",LEN(SUBSTITUTE(SUBSTITUTE(B749," ",""),"*","")),"")</f>
        <v/>
      </c>
      <c r="D749" s="19" t="n"/>
      <c r="E749" s="25" t="n"/>
      <c r="F749" s="19" t="n"/>
      <c r="G749" s="19" t="n"/>
      <c r="H749" s="19" t="n"/>
      <c r="I749" s="19" t="n"/>
      <c r="J749" s="19" t="n"/>
      <c r="K749" s="19" t="n"/>
      <c r="L749" s="19" t="n"/>
      <c r="M749" s="19" t="n"/>
      <c r="N749" s="19" t="n"/>
      <c r="O749" s="17">
        <f>Q749 &amp; R749 &amp; U749 &amp; V749 &amp; W749 &amp; S749 &amp; T749 &amp; AC749 &amp; AD749 &amp; AE749</f>
        <v/>
      </c>
      <c r="P749" s="1">
        <f>IF(B749&lt;&gt;"",LEN(SUBSTITUTE(SUBSTITUTE(B749," ",""),"*","")),"")</f>
        <v/>
      </c>
      <c r="Q749" s="1">
        <f>IF(AND(A749="",B749&lt;&gt;""),"No name provided. ","")</f>
        <v/>
      </c>
      <c r="R749" s="1">
        <f>IF(AND(A749&lt;&gt;"",B749=""),"No sequence provided. ","")</f>
        <v/>
      </c>
      <c r="S749" s="16">
        <f>IF(AND(P749&lt;&gt;"",E749&lt;&gt;"",NOT(X749)),IF(AND(INDEX(validRnaScaleLowerSizeLimits,MATCH(E749,validRnaScale,0))&lt;=$P749,$P749&lt;=INDEX(validRnaScaleUpperSizeLimits,MATCH(E749,validRnaScale,0))),"","Sequence (length) not available in " &amp; E749 &amp; " scale. "),"")</f>
        <v/>
      </c>
      <c r="T749" s="16">
        <f>IF(AND(P749&lt;&gt;"",E749&lt;&gt;"",NOT(Y749)),IF(AND(INDEX(validRnaPurificationLowerSizeLimits,MATCH(E749,validRnaScale,0),MATCH(D749,validRnaPurificationLowerSizeLimitsHeader,0))&lt;=$P749,$P749&lt;=INDEX(validRnaPurificationUpperSizeLimits,MATCH(E749,validRnaScale,0),MATCH(D749,validRnaPurificationUpperSizeLimitsHeader,0))),"","Combination of purification and scale not available. "),"")</f>
        <v/>
      </c>
      <c r="U749" s="16">
        <f>IF(LEN(A749)&gt;validOligoNameMaxLength,"RNA oligo name is too long. ","")</f>
        <v/>
      </c>
      <c r="V749" s="16">
        <f>IF(AND(A749&lt;&gt;"",NOT(ISNUMBER(SUMPRODUCT(FIND(MID(A749,ROW(INDIRECT("1:"&amp;LEN(A749))),1),validOligoNameCharacters))))),"RNA oligo name contains invalid characters. ","")</f>
        <v/>
      </c>
      <c r="W749" s="16">
        <f>IF(AND(B749&lt;&gt;"",NOT(ISNUMBER(SUMPRODUCT(FIND(MID(B749,ROW(INDIRECT("1:"&amp;LEN(B749))),1),validRnaSequenceCharacters))))),"RNA sequence contains invalid characters. ","")</f>
        <v/>
      </c>
      <c r="X749" s="16">
        <f>OR(Z749)</f>
        <v/>
      </c>
      <c r="Y749" s="16">
        <f>OR(Z749)</f>
        <v/>
      </c>
      <c r="Z749" s="16">
        <f>AND(A749="Leerposition",P749&gt;=2)</f>
        <v/>
      </c>
      <c r="AC749" s="16">
        <f>IF(AND(A749&lt;&gt;"",L749=""),"Physical condition not defined. ","")</f>
        <v/>
      </c>
      <c r="AD749" s="16">
        <f>IF(AND(A749&lt;&gt;"",M749=""),"Datasheet not defined. ","")</f>
        <v/>
      </c>
      <c r="AE749" s="16">
        <f>IF(AND(A749&lt;&gt;"",N749=""),"Aliquoting not defined. ","")</f>
        <v/>
      </c>
    </row>
    <row r="750" ht="10.5" customFormat="1" customHeight="1" s="16">
      <c r="A750" s="25" t="n"/>
      <c r="B750" s="25" t="n"/>
      <c r="C750" s="35">
        <f>IF(B750&lt;&gt;"",LEN(SUBSTITUTE(SUBSTITUTE(B750," ",""),"*","")),"")</f>
        <v/>
      </c>
      <c r="D750" s="19" t="n"/>
      <c r="E750" s="25" t="n"/>
      <c r="F750" s="19" t="n"/>
      <c r="G750" s="19" t="n"/>
      <c r="H750" s="19" t="n"/>
      <c r="I750" s="19" t="n"/>
      <c r="J750" s="19" t="n"/>
      <c r="K750" s="19" t="n"/>
      <c r="L750" s="19" t="n"/>
      <c r="M750" s="19" t="n"/>
      <c r="N750" s="19" t="n"/>
      <c r="O750" s="17">
        <f>Q750 &amp; R750 &amp; U750 &amp; V750 &amp; W750 &amp; S750 &amp; T750 &amp; AC750 &amp; AD750 &amp; AE750</f>
        <v/>
      </c>
      <c r="P750" s="1">
        <f>IF(B750&lt;&gt;"",LEN(SUBSTITUTE(SUBSTITUTE(B750," ",""),"*","")),"")</f>
        <v/>
      </c>
      <c r="Q750" s="1">
        <f>IF(AND(A750="",B750&lt;&gt;""),"No name provided. ","")</f>
        <v/>
      </c>
      <c r="R750" s="1">
        <f>IF(AND(A750&lt;&gt;"",B750=""),"No sequence provided. ","")</f>
        <v/>
      </c>
      <c r="S750" s="16">
        <f>IF(AND(P750&lt;&gt;"",E750&lt;&gt;"",NOT(X750)),IF(AND(INDEX(validRnaScaleLowerSizeLimits,MATCH(E750,validRnaScale,0))&lt;=$P750,$P750&lt;=INDEX(validRnaScaleUpperSizeLimits,MATCH(E750,validRnaScale,0))),"","Sequence (length) not available in " &amp; E750 &amp; " scale. "),"")</f>
        <v/>
      </c>
      <c r="T750" s="16">
        <f>IF(AND(P750&lt;&gt;"",E750&lt;&gt;"",NOT(Y750)),IF(AND(INDEX(validRnaPurificationLowerSizeLimits,MATCH(E750,validRnaScale,0),MATCH(D750,validRnaPurificationLowerSizeLimitsHeader,0))&lt;=$P750,$P750&lt;=INDEX(validRnaPurificationUpperSizeLimits,MATCH(E750,validRnaScale,0),MATCH(D750,validRnaPurificationUpperSizeLimitsHeader,0))),"","Combination of purification and scale not available. "),"")</f>
        <v/>
      </c>
      <c r="U750" s="16">
        <f>IF(LEN(A750)&gt;validOligoNameMaxLength,"RNA oligo name is too long. ","")</f>
        <v/>
      </c>
      <c r="V750" s="16">
        <f>IF(AND(A750&lt;&gt;"",NOT(ISNUMBER(SUMPRODUCT(FIND(MID(A750,ROW(INDIRECT("1:"&amp;LEN(A750))),1),validOligoNameCharacters))))),"RNA oligo name contains invalid characters. ","")</f>
        <v/>
      </c>
      <c r="W750" s="16">
        <f>IF(AND(B750&lt;&gt;"",NOT(ISNUMBER(SUMPRODUCT(FIND(MID(B750,ROW(INDIRECT("1:"&amp;LEN(B750))),1),validRnaSequenceCharacters))))),"RNA sequence contains invalid characters. ","")</f>
        <v/>
      </c>
      <c r="X750" s="16">
        <f>OR(Z750)</f>
        <v/>
      </c>
      <c r="Y750" s="16">
        <f>OR(Z750)</f>
        <v/>
      </c>
      <c r="Z750" s="16">
        <f>AND(A750="Leerposition",P750&gt;=2)</f>
        <v/>
      </c>
      <c r="AC750" s="16">
        <f>IF(AND(A750&lt;&gt;"",L750=""),"Physical condition not defined. ","")</f>
        <v/>
      </c>
      <c r="AD750" s="16">
        <f>IF(AND(A750&lt;&gt;"",M750=""),"Datasheet not defined. ","")</f>
        <v/>
      </c>
      <c r="AE750" s="16">
        <f>IF(AND(A750&lt;&gt;"",N750=""),"Aliquoting not defined. ","")</f>
        <v/>
      </c>
    </row>
    <row r="751" ht="10.5" customFormat="1" customHeight="1" s="16">
      <c r="A751" s="25" t="n"/>
      <c r="B751" s="25" t="n"/>
      <c r="C751" s="35">
        <f>IF(B751&lt;&gt;"",LEN(SUBSTITUTE(SUBSTITUTE(B751," ",""),"*","")),"")</f>
        <v/>
      </c>
      <c r="D751" s="19" t="n"/>
      <c r="E751" s="25" t="n"/>
      <c r="F751" s="19" t="n"/>
      <c r="G751" s="19" t="n"/>
      <c r="H751" s="19" t="n"/>
      <c r="I751" s="19" t="n"/>
      <c r="J751" s="19" t="n"/>
      <c r="K751" s="19" t="n"/>
      <c r="L751" s="19" t="n"/>
      <c r="M751" s="19" t="n"/>
      <c r="N751" s="19" t="n"/>
      <c r="O751" s="17">
        <f>Q751 &amp; R751 &amp; U751 &amp; V751 &amp; W751 &amp; S751 &amp; T751 &amp; AC751 &amp; AD751 &amp; AE751</f>
        <v/>
      </c>
      <c r="P751" s="1">
        <f>IF(B751&lt;&gt;"",LEN(SUBSTITUTE(SUBSTITUTE(B751," ",""),"*","")),"")</f>
        <v/>
      </c>
      <c r="Q751" s="1">
        <f>IF(AND(A751="",B751&lt;&gt;""),"No name provided. ","")</f>
        <v/>
      </c>
      <c r="R751" s="1">
        <f>IF(AND(A751&lt;&gt;"",B751=""),"No sequence provided. ","")</f>
        <v/>
      </c>
      <c r="S751" s="16">
        <f>IF(AND(P751&lt;&gt;"",E751&lt;&gt;"",NOT(X751)),IF(AND(INDEX(validRnaScaleLowerSizeLimits,MATCH(E751,validRnaScale,0))&lt;=$P751,$P751&lt;=INDEX(validRnaScaleUpperSizeLimits,MATCH(E751,validRnaScale,0))),"","Sequence (length) not available in " &amp; E751 &amp; " scale. "),"")</f>
        <v/>
      </c>
      <c r="T751" s="16">
        <f>IF(AND(P751&lt;&gt;"",E751&lt;&gt;"",NOT(Y751)),IF(AND(INDEX(validRnaPurificationLowerSizeLimits,MATCH(E751,validRnaScale,0),MATCH(D751,validRnaPurificationLowerSizeLimitsHeader,0))&lt;=$P751,$P751&lt;=INDEX(validRnaPurificationUpperSizeLimits,MATCH(E751,validRnaScale,0),MATCH(D751,validRnaPurificationUpperSizeLimitsHeader,0))),"","Combination of purification and scale not available. "),"")</f>
        <v/>
      </c>
      <c r="U751" s="16">
        <f>IF(LEN(A751)&gt;validOligoNameMaxLength,"RNA oligo name is too long. ","")</f>
        <v/>
      </c>
      <c r="V751" s="16">
        <f>IF(AND(A751&lt;&gt;"",NOT(ISNUMBER(SUMPRODUCT(FIND(MID(A751,ROW(INDIRECT("1:"&amp;LEN(A751))),1),validOligoNameCharacters))))),"RNA oligo name contains invalid characters. ","")</f>
        <v/>
      </c>
      <c r="W751" s="16">
        <f>IF(AND(B751&lt;&gt;"",NOT(ISNUMBER(SUMPRODUCT(FIND(MID(B751,ROW(INDIRECT("1:"&amp;LEN(B751))),1),validRnaSequenceCharacters))))),"RNA sequence contains invalid characters. ","")</f>
        <v/>
      </c>
      <c r="X751" s="16">
        <f>OR(Z751)</f>
        <v/>
      </c>
      <c r="Y751" s="16">
        <f>OR(Z751)</f>
        <v/>
      </c>
      <c r="Z751" s="16">
        <f>AND(A751="Leerposition",P751&gt;=2)</f>
        <v/>
      </c>
      <c r="AC751" s="16">
        <f>IF(AND(A751&lt;&gt;"",L751=""),"Physical condition not defined. ","")</f>
        <v/>
      </c>
      <c r="AD751" s="16">
        <f>IF(AND(A751&lt;&gt;"",M751=""),"Datasheet not defined. ","")</f>
        <v/>
      </c>
      <c r="AE751" s="16">
        <f>IF(AND(A751&lt;&gt;"",N751=""),"Aliquoting not defined. ","")</f>
        <v/>
      </c>
    </row>
    <row r="752" ht="10.5" customFormat="1" customHeight="1" s="16">
      <c r="A752" s="25" t="n"/>
      <c r="B752" s="25" t="n"/>
      <c r="C752" s="35">
        <f>IF(B752&lt;&gt;"",LEN(SUBSTITUTE(SUBSTITUTE(B752," ",""),"*","")),"")</f>
        <v/>
      </c>
      <c r="D752" s="19" t="n"/>
      <c r="E752" s="25" t="n"/>
      <c r="F752" s="19" t="n"/>
      <c r="G752" s="19" t="n"/>
      <c r="H752" s="19" t="n"/>
      <c r="I752" s="19" t="n"/>
      <c r="J752" s="19" t="n"/>
      <c r="K752" s="19" t="n"/>
      <c r="L752" s="19" t="n"/>
      <c r="M752" s="19" t="n"/>
      <c r="N752" s="19" t="n"/>
      <c r="O752" s="17">
        <f>Q752 &amp; R752 &amp; U752 &amp; V752 &amp; W752 &amp; S752 &amp; T752 &amp; AC752 &amp; AD752 &amp; AE752</f>
        <v/>
      </c>
      <c r="P752" s="1">
        <f>IF(B752&lt;&gt;"",LEN(SUBSTITUTE(SUBSTITUTE(B752," ",""),"*","")),"")</f>
        <v/>
      </c>
      <c r="Q752" s="1">
        <f>IF(AND(A752="",B752&lt;&gt;""),"No name provided. ","")</f>
        <v/>
      </c>
      <c r="R752" s="1">
        <f>IF(AND(A752&lt;&gt;"",B752=""),"No sequence provided. ","")</f>
        <v/>
      </c>
      <c r="S752" s="16">
        <f>IF(AND(P752&lt;&gt;"",E752&lt;&gt;"",NOT(X752)),IF(AND(INDEX(validRnaScaleLowerSizeLimits,MATCH(E752,validRnaScale,0))&lt;=$P752,$P752&lt;=INDEX(validRnaScaleUpperSizeLimits,MATCH(E752,validRnaScale,0))),"","Sequence (length) not available in " &amp; E752 &amp; " scale. "),"")</f>
        <v/>
      </c>
      <c r="T752" s="16">
        <f>IF(AND(P752&lt;&gt;"",E752&lt;&gt;"",NOT(Y752)),IF(AND(INDEX(validRnaPurificationLowerSizeLimits,MATCH(E752,validRnaScale,0),MATCH(D752,validRnaPurificationLowerSizeLimitsHeader,0))&lt;=$P752,$P752&lt;=INDEX(validRnaPurificationUpperSizeLimits,MATCH(E752,validRnaScale,0),MATCH(D752,validRnaPurificationUpperSizeLimitsHeader,0))),"","Combination of purification and scale not available. "),"")</f>
        <v/>
      </c>
      <c r="U752" s="16">
        <f>IF(LEN(A752)&gt;validOligoNameMaxLength,"RNA oligo name is too long. ","")</f>
        <v/>
      </c>
      <c r="V752" s="16">
        <f>IF(AND(A752&lt;&gt;"",NOT(ISNUMBER(SUMPRODUCT(FIND(MID(A752,ROW(INDIRECT("1:"&amp;LEN(A752))),1),validOligoNameCharacters))))),"RNA oligo name contains invalid characters. ","")</f>
        <v/>
      </c>
      <c r="W752" s="16">
        <f>IF(AND(B752&lt;&gt;"",NOT(ISNUMBER(SUMPRODUCT(FIND(MID(B752,ROW(INDIRECT("1:"&amp;LEN(B752))),1),validRnaSequenceCharacters))))),"RNA sequence contains invalid characters. ","")</f>
        <v/>
      </c>
      <c r="X752" s="16">
        <f>OR(Z752)</f>
        <v/>
      </c>
      <c r="Y752" s="16">
        <f>OR(Z752)</f>
        <v/>
      </c>
      <c r="Z752" s="16">
        <f>AND(A752="Leerposition",P752&gt;=2)</f>
        <v/>
      </c>
      <c r="AC752" s="16">
        <f>IF(AND(A752&lt;&gt;"",L752=""),"Physical condition not defined. ","")</f>
        <v/>
      </c>
      <c r="AD752" s="16">
        <f>IF(AND(A752&lt;&gt;"",M752=""),"Datasheet not defined. ","")</f>
        <v/>
      </c>
      <c r="AE752" s="16">
        <f>IF(AND(A752&lt;&gt;"",N752=""),"Aliquoting not defined. ","")</f>
        <v/>
      </c>
    </row>
    <row r="753" ht="10.5" customFormat="1" customHeight="1" s="16">
      <c r="A753" s="25" t="n"/>
      <c r="B753" s="25" t="n"/>
      <c r="C753" s="35">
        <f>IF(B753&lt;&gt;"",LEN(SUBSTITUTE(SUBSTITUTE(B753," ",""),"*","")),"")</f>
        <v/>
      </c>
      <c r="D753" s="19" t="n"/>
      <c r="E753" s="25" t="n"/>
      <c r="F753" s="19" t="n"/>
      <c r="G753" s="19" t="n"/>
      <c r="H753" s="19" t="n"/>
      <c r="I753" s="19" t="n"/>
      <c r="J753" s="19" t="n"/>
      <c r="K753" s="19" t="n"/>
      <c r="L753" s="19" t="n"/>
      <c r="M753" s="19" t="n"/>
      <c r="N753" s="19" t="n"/>
      <c r="O753" s="17">
        <f>Q753 &amp; R753 &amp; U753 &amp; V753 &amp; W753 &amp; S753 &amp; T753 &amp; AC753 &amp; AD753 &amp; AE753</f>
        <v/>
      </c>
      <c r="P753" s="1">
        <f>IF(B753&lt;&gt;"",LEN(SUBSTITUTE(SUBSTITUTE(B753," ",""),"*","")),"")</f>
        <v/>
      </c>
      <c r="Q753" s="1">
        <f>IF(AND(A753="",B753&lt;&gt;""),"No name provided. ","")</f>
        <v/>
      </c>
      <c r="R753" s="1">
        <f>IF(AND(A753&lt;&gt;"",B753=""),"No sequence provided. ","")</f>
        <v/>
      </c>
      <c r="S753" s="16">
        <f>IF(AND(P753&lt;&gt;"",E753&lt;&gt;"",NOT(X753)),IF(AND(INDEX(validRnaScaleLowerSizeLimits,MATCH(E753,validRnaScale,0))&lt;=$P753,$P753&lt;=INDEX(validRnaScaleUpperSizeLimits,MATCH(E753,validRnaScale,0))),"","Sequence (length) not available in " &amp; E753 &amp; " scale. "),"")</f>
        <v/>
      </c>
      <c r="T753" s="16">
        <f>IF(AND(P753&lt;&gt;"",E753&lt;&gt;"",NOT(Y753)),IF(AND(INDEX(validRnaPurificationLowerSizeLimits,MATCH(E753,validRnaScale,0),MATCH(D753,validRnaPurificationLowerSizeLimitsHeader,0))&lt;=$P753,$P753&lt;=INDEX(validRnaPurificationUpperSizeLimits,MATCH(E753,validRnaScale,0),MATCH(D753,validRnaPurificationUpperSizeLimitsHeader,0))),"","Combination of purification and scale not available. "),"")</f>
        <v/>
      </c>
      <c r="U753" s="16">
        <f>IF(LEN(A753)&gt;validOligoNameMaxLength,"RNA oligo name is too long. ","")</f>
        <v/>
      </c>
      <c r="V753" s="16">
        <f>IF(AND(A753&lt;&gt;"",NOT(ISNUMBER(SUMPRODUCT(FIND(MID(A753,ROW(INDIRECT("1:"&amp;LEN(A753))),1),validOligoNameCharacters))))),"RNA oligo name contains invalid characters. ","")</f>
        <v/>
      </c>
      <c r="W753" s="16">
        <f>IF(AND(B753&lt;&gt;"",NOT(ISNUMBER(SUMPRODUCT(FIND(MID(B753,ROW(INDIRECT("1:"&amp;LEN(B753))),1),validRnaSequenceCharacters))))),"RNA sequence contains invalid characters. ","")</f>
        <v/>
      </c>
      <c r="X753" s="16">
        <f>OR(Z753)</f>
        <v/>
      </c>
      <c r="Y753" s="16">
        <f>OR(Z753)</f>
        <v/>
      </c>
      <c r="Z753" s="16">
        <f>AND(A753="Leerposition",P753&gt;=2)</f>
        <v/>
      </c>
      <c r="AC753" s="16">
        <f>IF(AND(A753&lt;&gt;"",L753=""),"Physical condition not defined. ","")</f>
        <v/>
      </c>
      <c r="AD753" s="16">
        <f>IF(AND(A753&lt;&gt;"",M753=""),"Datasheet not defined. ","")</f>
        <v/>
      </c>
      <c r="AE753" s="16">
        <f>IF(AND(A753&lt;&gt;"",N753=""),"Aliquoting not defined. ","")</f>
        <v/>
      </c>
    </row>
    <row r="754" ht="10.5" customFormat="1" customHeight="1" s="16">
      <c r="A754" s="25" t="n"/>
      <c r="B754" s="25" t="n"/>
      <c r="C754" s="35">
        <f>IF(B754&lt;&gt;"",LEN(SUBSTITUTE(SUBSTITUTE(B754," ",""),"*","")),"")</f>
        <v/>
      </c>
      <c r="D754" s="19" t="n"/>
      <c r="E754" s="25" t="n"/>
      <c r="F754" s="19" t="n"/>
      <c r="G754" s="19" t="n"/>
      <c r="H754" s="19" t="n"/>
      <c r="I754" s="19" t="n"/>
      <c r="J754" s="19" t="n"/>
      <c r="K754" s="19" t="n"/>
      <c r="L754" s="19" t="n"/>
      <c r="M754" s="19" t="n"/>
      <c r="N754" s="19" t="n"/>
      <c r="O754" s="17">
        <f>Q754 &amp; R754 &amp; U754 &amp; V754 &amp; W754 &amp; S754 &amp; T754 &amp; AC754 &amp; AD754 &amp; AE754</f>
        <v/>
      </c>
      <c r="P754" s="1">
        <f>IF(B754&lt;&gt;"",LEN(SUBSTITUTE(SUBSTITUTE(B754," ",""),"*","")),"")</f>
        <v/>
      </c>
      <c r="Q754" s="1">
        <f>IF(AND(A754="",B754&lt;&gt;""),"No name provided. ","")</f>
        <v/>
      </c>
      <c r="R754" s="1">
        <f>IF(AND(A754&lt;&gt;"",B754=""),"No sequence provided. ","")</f>
        <v/>
      </c>
      <c r="S754" s="16">
        <f>IF(AND(P754&lt;&gt;"",E754&lt;&gt;"",NOT(X754)),IF(AND(INDEX(validRnaScaleLowerSizeLimits,MATCH(E754,validRnaScale,0))&lt;=$P754,$P754&lt;=INDEX(validRnaScaleUpperSizeLimits,MATCH(E754,validRnaScale,0))),"","Sequence (length) not available in " &amp; E754 &amp; " scale. "),"")</f>
        <v/>
      </c>
      <c r="T754" s="16">
        <f>IF(AND(P754&lt;&gt;"",E754&lt;&gt;"",NOT(Y754)),IF(AND(INDEX(validRnaPurificationLowerSizeLimits,MATCH(E754,validRnaScale,0),MATCH(D754,validRnaPurificationLowerSizeLimitsHeader,0))&lt;=$P754,$P754&lt;=INDEX(validRnaPurificationUpperSizeLimits,MATCH(E754,validRnaScale,0),MATCH(D754,validRnaPurificationUpperSizeLimitsHeader,0))),"","Combination of purification and scale not available. "),"")</f>
        <v/>
      </c>
      <c r="U754" s="16">
        <f>IF(LEN(A754)&gt;validOligoNameMaxLength,"RNA oligo name is too long. ","")</f>
        <v/>
      </c>
      <c r="V754" s="16">
        <f>IF(AND(A754&lt;&gt;"",NOT(ISNUMBER(SUMPRODUCT(FIND(MID(A754,ROW(INDIRECT("1:"&amp;LEN(A754))),1),validOligoNameCharacters))))),"RNA oligo name contains invalid characters. ","")</f>
        <v/>
      </c>
      <c r="W754" s="16">
        <f>IF(AND(B754&lt;&gt;"",NOT(ISNUMBER(SUMPRODUCT(FIND(MID(B754,ROW(INDIRECT("1:"&amp;LEN(B754))),1),validRnaSequenceCharacters))))),"RNA sequence contains invalid characters. ","")</f>
        <v/>
      </c>
      <c r="X754" s="16">
        <f>OR(Z754)</f>
        <v/>
      </c>
      <c r="Y754" s="16">
        <f>OR(Z754)</f>
        <v/>
      </c>
      <c r="Z754" s="16">
        <f>AND(A754="Leerposition",P754&gt;=2)</f>
        <v/>
      </c>
      <c r="AC754" s="16">
        <f>IF(AND(A754&lt;&gt;"",L754=""),"Physical condition not defined. ","")</f>
        <v/>
      </c>
      <c r="AD754" s="16">
        <f>IF(AND(A754&lt;&gt;"",M754=""),"Datasheet not defined. ","")</f>
        <v/>
      </c>
      <c r="AE754" s="16">
        <f>IF(AND(A754&lt;&gt;"",N754=""),"Aliquoting not defined. ","")</f>
        <v/>
      </c>
    </row>
    <row r="755" ht="10.5" customFormat="1" customHeight="1" s="16">
      <c r="A755" s="25" t="n"/>
      <c r="B755" s="25" t="n"/>
      <c r="C755" s="35">
        <f>IF(B755&lt;&gt;"",LEN(SUBSTITUTE(SUBSTITUTE(B755," ",""),"*","")),"")</f>
        <v/>
      </c>
      <c r="D755" s="19" t="n"/>
      <c r="E755" s="25" t="n"/>
      <c r="F755" s="19" t="n"/>
      <c r="G755" s="19" t="n"/>
      <c r="H755" s="19" t="n"/>
      <c r="I755" s="19" t="n"/>
      <c r="J755" s="19" t="n"/>
      <c r="K755" s="19" t="n"/>
      <c r="L755" s="19" t="n"/>
      <c r="M755" s="19" t="n"/>
      <c r="N755" s="19" t="n"/>
      <c r="O755" s="17">
        <f>Q755 &amp; R755 &amp; U755 &amp; V755 &amp; W755 &amp; S755 &amp; T755 &amp; AC755 &amp; AD755 &amp; AE755</f>
        <v/>
      </c>
      <c r="P755" s="1">
        <f>IF(B755&lt;&gt;"",LEN(SUBSTITUTE(SUBSTITUTE(B755," ",""),"*","")),"")</f>
        <v/>
      </c>
      <c r="Q755" s="1">
        <f>IF(AND(A755="",B755&lt;&gt;""),"No name provided. ","")</f>
        <v/>
      </c>
      <c r="R755" s="1">
        <f>IF(AND(A755&lt;&gt;"",B755=""),"No sequence provided. ","")</f>
        <v/>
      </c>
      <c r="S755" s="16">
        <f>IF(AND(P755&lt;&gt;"",E755&lt;&gt;"",NOT(X755)),IF(AND(INDEX(validRnaScaleLowerSizeLimits,MATCH(E755,validRnaScale,0))&lt;=$P755,$P755&lt;=INDEX(validRnaScaleUpperSizeLimits,MATCH(E755,validRnaScale,0))),"","Sequence (length) not available in " &amp; E755 &amp; " scale. "),"")</f>
        <v/>
      </c>
      <c r="T755" s="16">
        <f>IF(AND(P755&lt;&gt;"",E755&lt;&gt;"",NOT(Y755)),IF(AND(INDEX(validRnaPurificationLowerSizeLimits,MATCH(E755,validRnaScale,0),MATCH(D755,validRnaPurificationLowerSizeLimitsHeader,0))&lt;=$P755,$P755&lt;=INDEX(validRnaPurificationUpperSizeLimits,MATCH(E755,validRnaScale,0),MATCH(D755,validRnaPurificationUpperSizeLimitsHeader,0))),"","Combination of purification and scale not available. "),"")</f>
        <v/>
      </c>
      <c r="U755" s="16">
        <f>IF(LEN(A755)&gt;validOligoNameMaxLength,"RNA oligo name is too long. ","")</f>
        <v/>
      </c>
      <c r="V755" s="16">
        <f>IF(AND(A755&lt;&gt;"",NOT(ISNUMBER(SUMPRODUCT(FIND(MID(A755,ROW(INDIRECT("1:"&amp;LEN(A755))),1),validOligoNameCharacters))))),"RNA oligo name contains invalid characters. ","")</f>
        <v/>
      </c>
      <c r="W755" s="16">
        <f>IF(AND(B755&lt;&gt;"",NOT(ISNUMBER(SUMPRODUCT(FIND(MID(B755,ROW(INDIRECT("1:"&amp;LEN(B755))),1),validRnaSequenceCharacters))))),"RNA sequence contains invalid characters. ","")</f>
        <v/>
      </c>
      <c r="X755" s="16">
        <f>OR(Z755)</f>
        <v/>
      </c>
      <c r="Y755" s="16">
        <f>OR(Z755)</f>
        <v/>
      </c>
      <c r="Z755" s="16">
        <f>AND(A755="Leerposition",P755&gt;=2)</f>
        <v/>
      </c>
      <c r="AC755" s="16">
        <f>IF(AND(A755&lt;&gt;"",L755=""),"Physical condition not defined. ","")</f>
        <v/>
      </c>
      <c r="AD755" s="16">
        <f>IF(AND(A755&lt;&gt;"",M755=""),"Datasheet not defined. ","")</f>
        <v/>
      </c>
      <c r="AE755" s="16">
        <f>IF(AND(A755&lt;&gt;"",N755=""),"Aliquoting not defined. ","")</f>
        <v/>
      </c>
    </row>
    <row r="756" ht="10.5" customFormat="1" customHeight="1" s="16">
      <c r="A756" s="25" t="n"/>
      <c r="B756" s="25" t="n"/>
      <c r="C756" s="35">
        <f>IF(B756&lt;&gt;"",LEN(SUBSTITUTE(SUBSTITUTE(B756," ",""),"*","")),"")</f>
        <v/>
      </c>
      <c r="D756" s="19" t="n"/>
      <c r="E756" s="25" t="n"/>
      <c r="F756" s="19" t="n"/>
      <c r="G756" s="19" t="n"/>
      <c r="H756" s="19" t="n"/>
      <c r="I756" s="19" t="n"/>
      <c r="J756" s="19" t="n"/>
      <c r="K756" s="19" t="n"/>
      <c r="L756" s="19" t="n"/>
      <c r="M756" s="19" t="n"/>
      <c r="N756" s="19" t="n"/>
      <c r="O756" s="17">
        <f>Q756 &amp; R756 &amp; U756 &amp; V756 &amp; W756 &amp; S756 &amp; T756 &amp; AC756 &amp; AD756 &amp; AE756</f>
        <v/>
      </c>
      <c r="P756" s="1">
        <f>IF(B756&lt;&gt;"",LEN(SUBSTITUTE(SUBSTITUTE(B756," ",""),"*","")),"")</f>
        <v/>
      </c>
      <c r="Q756" s="1">
        <f>IF(AND(A756="",B756&lt;&gt;""),"No name provided. ","")</f>
        <v/>
      </c>
      <c r="R756" s="1">
        <f>IF(AND(A756&lt;&gt;"",B756=""),"No sequence provided. ","")</f>
        <v/>
      </c>
      <c r="S756" s="16">
        <f>IF(AND(P756&lt;&gt;"",E756&lt;&gt;"",NOT(X756)),IF(AND(INDEX(validRnaScaleLowerSizeLimits,MATCH(E756,validRnaScale,0))&lt;=$P756,$P756&lt;=INDEX(validRnaScaleUpperSizeLimits,MATCH(E756,validRnaScale,0))),"","Sequence (length) not available in " &amp; E756 &amp; " scale. "),"")</f>
        <v/>
      </c>
      <c r="T756" s="16">
        <f>IF(AND(P756&lt;&gt;"",E756&lt;&gt;"",NOT(Y756)),IF(AND(INDEX(validRnaPurificationLowerSizeLimits,MATCH(E756,validRnaScale,0),MATCH(D756,validRnaPurificationLowerSizeLimitsHeader,0))&lt;=$P756,$P756&lt;=INDEX(validRnaPurificationUpperSizeLimits,MATCH(E756,validRnaScale,0),MATCH(D756,validRnaPurificationUpperSizeLimitsHeader,0))),"","Combination of purification and scale not available. "),"")</f>
        <v/>
      </c>
      <c r="U756" s="16">
        <f>IF(LEN(A756)&gt;validOligoNameMaxLength,"RNA oligo name is too long. ","")</f>
        <v/>
      </c>
      <c r="V756" s="16">
        <f>IF(AND(A756&lt;&gt;"",NOT(ISNUMBER(SUMPRODUCT(FIND(MID(A756,ROW(INDIRECT("1:"&amp;LEN(A756))),1),validOligoNameCharacters))))),"RNA oligo name contains invalid characters. ","")</f>
        <v/>
      </c>
      <c r="W756" s="16">
        <f>IF(AND(B756&lt;&gt;"",NOT(ISNUMBER(SUMPRODUCT(FIND(MID(B756,ROW(INDIRECT("1:"&amp;LEN(B756))),1),validRnaSequenceCharacters))))),"RNA sequence contains invalid characters. ","")</f>
        <v/>
      </c>
      <c r="X756" s="16">
        <f>OR(Z756)</f>
        <v/>
      </c>
      <c r="Y756" s="16">
        <f>OR(Z756)</f>
        <v/>
      </c>
      <c r="Z756" s="16">
        <f>AND(A756="Leerposition",P756&gt;=2)</f>
        <v/>
      </c>
      <c r="AC756" s="16">
        <f>IF(AND(A756&lt;&gt;"",L756=""),"Physical condition not defined. ","")</f>
        <v/>
      </c>
      <c r="AD756" s="16">
        <f>IF(AND(A756&lt;&gt;"",M756=""),"Datasheet not defined. ","")</f>
        <v/>
      </c>
      <c r="AE756" s="16">
        <f>IF(AND(A756&lt;&gt;"",N756=""),"Aliquoting not defined. ","")</f>
        <v/>
      </c>
    </row>
    <row r="757" ht="10.5" customFormat="1" customHeight="1" s="16">
      <c r="A757" s="25" t="n"/>
      <c r="B757" s="25" t="n"/>
      <c r="C757" s="35">
        <f>IF(B757&lt;&gt;"",LEN(SUBSTITUTE(SUBSTITUTE(B757," ",""),"*","")),"")</f>
        <v/>
      </c>
      <c r="D757" s="19" t="n"/>
      <c r="E757" s="25" t="n"/>
      <c r="F757" s="19" t="n"/>
      <c r="G757" s="19" t="n"/>
      <c r="H757" s="19" t="n"/>
      <c r="I757" s="19" t="n"/>
      <c r="J757" s="19" t="n"/>
      <c r="K757" s="19" t="n"/>
      <c r="L757" s="19" t="n"/>
      <c r="M757" s="19" t="n"/>
      <c r="N757" s="19" t="n"/>
      <c r="O757" s="17">
        <f>Q757 &amp; R757 &amp; U757 &amp; V757 &amp; W757 &amp; S757 &amp; T757 &amp; AC757 &amp; AD757 &amp; AE757</f>
        <v/>
      </c>
      <c r="P757" s="1">
        <f>IF(B757&lt;&gt;"",LEN(SUBSTITUTE(SUBSTITUTE(B757," ",""),"*","")),"")</f>
        <v/>
      </c>
      <c r="Q757" s="1">
        <f>IF(AND(A757="",B757&lt;&gt;""),"No name provided. ","")</f>
        <v/>
      </c>
      <c r="R757" s="1">
        <f>IF(AND(A757&lt;&gt;"",B757=""),"No sequence provided. ","")</f>
        <v/>
      </c>
      <c r="S757" s="16">
        <f>IF(AND(P757&lt;&gt;"",E757&lt;&gt;"",NOT(X757)),IF(AND(INDEX(validRnaScaleLowerSizeLimits,MATCH(E757,validRnaScale,0))&lt;=$P757,$P757&lt;=INDEX(validRnaScaleUpperSizeLimits,MATCH(E757,validRnaScale,0))),"","Sequence (length) not available in " &amp; E757 &amp; " scale. "),"")</f>
        <v/>
      </c>
      <c r="T757" s="16">
        <f>IF(AND(P757&lt;&gt;"",E757&lt;&gt;"",NOT(Y757)),IF(AND(INDEX(validRnaPurificationLowerSizeLimits,MATCH(E757,validRnaScale,0),MATCH(D757,validRnaPurificationLowerSizeLimitsHeader,0))&lt;=$P757,$P757&lt;=INDEX(validRnaPurificationUpperSizeLimits,MATCH(E757,validRnaScale,0),MATCH(D757,validRnaPurificationUpperSizeLimitsHeader,0))),"","Combination of purification and scale not available. "),"")</f>
        <v/>
      </c>
      <c r="U757" s="16">
        <f>IF(LEN(A757)&gt;validOligoNameMaxLength,"RNA oligo name is too long. ","")</f>
        <v/>
      </c>
      <c r="V757" s="16">
        <f>IF(AND(A757&lt;&gt;"",NOT(ISNUMBER(SUMPRODUCT(FIND(MID(A757,ROW(INDIRECT("1:"&amp;LEN(A757))),1),validOligoNameCharacters))))),"RNA oligo name contains invalid characters. ","")</f>
        <v/>
      </c>
      <c r="W757" s="16">
        <f>IF(AND(B757&lt;&gt;"",NOT(ISNUMBER(SUMPRODUCT(FIND(MID(B757,ROW(INDIRECT("1:"&amp;LEN(B757))),1),validRnaSequenceCharacters))))),"RNA sequence contains invalid characters. ","")</f>
        <v/>
      </c>
      <c r="X757" s="16">
        <f>OR(Z757)</f>
        <v/>
      </c>
      <c r="Y757" s="16">
        <f>OR(Z757)</f>
        <v/>
      </c>
      <c r="Z757" s="16">
        <f>AND(A757="Leerposition",P757&gt;=2)</f>
        <v/>
      </c>
      <c r="AC757" s="16">
        <f>IF(AND(A757&lt;&gt;"",L757=""),"Physical condition not defined. ","")</f>
        <v/>
      </c>
      <c r="AD757" s="16">
        <f>IF(AND(A757&lt;&gt;"",M757=""),"Datasheet not defined. ","")</f>
        <v/>
      </c>
      <c r="AE757" s="16">
        <f>IF(AND(A757&lt;&gt;"",N757=""),"Aliquoting not defined. ","")</f>
        <v/>
      </c>
    </row>
    <row r="758" ht="10.5" customFormat="1" customHeight="1" s="16">
      <c r="A758" s="25" t="n"/>
      <c r="B758" s="25" t="n"/>
      <c r="C758" s="35">
        <f>IF(B758&lt;&gt;"",LEN(SUBSTITUTE(SUBSTITUTE(B758," ",""),"*","")),"")</f>
        <v/>
      </c>
      <c r="D758" s="19" t="n"/>
      <c r="E758" s="25" t="n"/>
      <c r="F758" s="19" t="n"/>
      <c r="G758" s="19" t="n"/>
      <c r="H758" s="19" t="n"/>
      <c r="I758" s="19" t="n"/>
      <c r="J758" s="19" t="n"/>
      <c r="K758" s="19" t="n"/>
      <c r="L758" s="19" t="n"/>
      <c r="M758" s="19" t="n"/>
      <c r="N758" s="19" t="n"/>
      <c r="O758" s="17">
        <f>Q758 &amp; R758 &amp; U758 &amp; V758 &amp; W758 &amp; S758 &amp; T758 &amp; AC758 &amp; AD758 &amp; AE758</f>
        <v/>
      </c>
      <c r="P758" s="1">
        <f>IF(B758&lt;&gt;"",LEN(SUBSTITUTE(SUBSTITUTE(B758," ",""),"*","")),"")</f>
        <v/>
      </c>
      <c r="Q758" s="1">
        <f>IF(AND(A758="",B758&lt;&gt;""),"No name provided. ","")</f>
        <v/>
      </c>
      <c r="R758" s="1">
        <f>IF(AND(A758&lt;&gt;"",B758=""),"No sequence provided. ","")</f>
        <v/>
      </c>
      <c r="S758" s="16">
        <f>IF(AND(P758&lt;&gt;"",E758&lt;&gt;"",NOT(X758)),IF(AND(INDEX(validRnaScaleLowerSizeLimits,MATCH(E758,validRnaScale,0))&lt;=$P758,$P758&lt;=INDEX(validRnaScaleUpperSizeLimits,MATCH(E758,validRnaScale,0))),"","Sequence (length) not available in " &amp; E758 &amp; " scale. "),"")</f>
        <v/>
      </c>
      <c r="T758" s="16">
        <f>IF(AND(P758&lt;&gt;"",E758&lt;&gt;"",NOT(Y758)),IF(AND(INDEX(validRnaPurificationLowerSizeLimits,MATCH(E758,validRnaScale,0),MATCH(D758,validRnaPurificationLowerSizeLimitsHeader,0))&lt;=$P758,$P758&lt;=INDEX(validRnaPurificationUpperSizeLimits,MATCH(E758,validRnaScale,0),MATCH(D758,validRnaPurificationUpperSizeLimitsHeader,0))),"","Combination of purification and scale not available. "),"")</f>
        <v/>
      </c>
      <c r="U758" s="16">
        <f>IF(LEN(A758)&gt;validOligoNameMaxLength,"RNA oligo name is too long. ","")</f>
        <v/>
      </c>
      <c r="V758" s="16">
        <f>IF(AND(A758&lt;&gt;"",NOT(ISNUMBER(SUMPRODUCT(FIND(MID(A758,ROW(INDIRECT("1:"&amp;LEN(A758))),1),validOligoNameCharacters))))),"RNA oligo name contains invalid characters. ","")</f>
        <v/>
      </c>
      <c r="W758" s="16">
        <f>IF(AND(B758&lt;&gt;"",NOT(ISNUMBER(SUMPRODUCT(FIND(MID(B758,ROW(INDIRECT("1:"&amp;LEN(B758))),1),validRnaSequenceCharacters))))),"RNA sequence contains invalid characters. ","")</f>
        <v/>
      </c>
      <c r="X758" s="16">
        <f>OR(Z758)</f>
        <v/>
      </c>
      <c r="Y758" s="16">
        <f>OR(Z758)</f>
        <v/>
      </c>
      <c r="Z758" s="16">
        <f>AND(A758="Leerposition",P758&gt;=2)</f>
        <v/>
      </c>
      <c r="AC758" s="16">
        <f>IF(AND(A758&lt;&gt;"",L758=""),"Physical condition not defined. ","")</f>
        <v/>
      </c>
      <c r="AD758" s="16">
        <f>IF(AND(A758&lt;&gt;"",M758=""),"Datasheet not defined. ","")</f>
        <v/>
      </c>
      <c r="AE758" s="16">
        <f>IF(AND(A758&lt;&gt;"",N758=""),"Aliquoting not defined. ","")</f>
        <v/>
      </c>
    </row>
    <row r="759" ht="10.5" customFormat="1" customHeight="1" s="16">
      <c r="A759" s="25" t="n"/>
      <c r="B759" s="25" t="n"/>
      <c r="C759" s="35">
        <f>IF(B759&lt;&gt;"",LEN(SUBSTITUTE(SUBSTITUTE(B759," ",""),"*","")),"")</f>
        <v/>
      </c>
      <c r="D759" s="19" t="n"/>
      <c r="E759" s="25" t="n"/>
      <c r="F759" s="19" t="n"/>
      <c r="G759" s="19" t="n"/>
      <c r="H759" s="19" t="n"/>
      <c r="I759" s="19" t="n"/>
      <c r="J759" s="19" t="n"/>
      <c r="K759" s="19" t="n"/>
      <c r="L759" s="19" t="n"/>
      <c r="M759" s="19" t="n"/>
      <c r="N759" s="19" t="n"/>
      <c r="O759" s="17">
        <f>Q759 &amp; R759 &amp; U759 &amp; V759 &amp; W759 &amp; S759 &amp; T759 &amp; AC759 &amp; AD759 &amp; AE759</f>
        <v/>
      </c>
      <c r="P759" s="1">
        <f>IF(B759&lt;&gt;"",LEN(SUBSTITUTE(SUBSTITUTE(B759," ",""),"*","")),"")</f>
        <v/>
      </c>
      <c r="Q759" s="1">
        <f>IF(AND(A759="",B759&lt;&gt;""),"No name provided. ","")</f>
        <v/>
      </c>
      <c r="R759" s="1">
        <f>IF(AND(A759&lt;&gt;"",B759=""),"No sequence provided. ","")</f>
        <v/>
      </c>
      <c r="S759" s="16">
        <f>IF(AND(P759&lt;&gt;"",E759&lt;&gt;"",NOT(X759)),IF(AND(INDEX(validRnaScaleLowerSizeLimits,MATCH(E759,validRnaScale,0))&lt;=$P759,$P759&lt;=INDEX(validRnaScaleUpperSizeLimits,MATCH(E759,validRnaScale,0))),"","Sequence (length) not available in " &amp; E759 &amp; " scale. "),"")</f>
        <v/>
      </c>
      <c r="T759" s="16">
        <f>IF(AND(P759&lt;&gt;"",E759&lt;&gt;"",NOT(Y759)),IF(AND(INDEX(validRnaPurificationLowerSizeLimits,MATCH(E759,validRnaScale,0),MATCH(D759,validRnaPurificationLowerSizeLimitsHeader,0))&lt;=$P759,$P759&lt;=INDEX(validRnaPurificationUpperSizeLimits,MATCH(E759,validRnaScale,0),MATCH(D759,validRnaPurificationUpperSizeLimitsHeader,0))),"","Combination of purification and scale not available. "),"")</f>
        <v/>
      </c>
      <c r="U759" s="16">
        <f>IF(LEN(A759)&gt;validOligoNameMaxLength,"RNA oligo name is too long. ","")</f>
        <v/>
      </c>
      <c r="V759" s="16">
        <f>IF(AND(A759&lt;&gt;"",NOT(ISNUMBER(SUMPRODUCT(FIND(MID(A759,ROW(INDIRECT("1:"&amp;LEN(A759))),1),validOligoNameCharacters))))),"RNA oligo name contains invalid characters. ","")</f>
        <v/>
      </c>
      <c r="W759" s="16">
        <f>IF(AND(B759&lt;&gt;"",NOT(ISNUMBER(SUMPRODUCT(FIND(MID(B759,ROW(INDIRECT("1:"&amp;LEN(B759))),1),validRnaSequenceCharacters))))),"RNA sequence contains invalid characters. ","")</f>
        <v/>
      </c>
      <c r="X759" s="16">
        <f>OR(Z759)</f>
        <v/>
      </c>
      <c r="Y759" s="16">
        <f>OR(Z759)</f>
        <v/>
      </c>
      <c r="Z759" s="16">
        <f>AND(A759="Leerposition",P759&gt;=2)</f>
        <v/>
      </c>
      <c r="AC759" s="16">
        <f>IF(AND(A759&lt;&gt;"",L759=""),"Physical condition not defined. ","")</f>
        <v/>
      </c>
      <c r="AD759" s="16">
        <f>IF(AND(A759&lt;&gt;"",M759=""),"Datasheet not defined. ","")</f>
        <v/>
      </c>
      <c r="AE759" s="16">
        <f>IF(AND(A759&lt;&gt;"",N759=""),"Aliquoting not defined. ","")</f>
        <v/>
      </c>
    </row>
    <row r="760" ht="10.5" customFormat="1" customHeight="1" s="16">
      <c r="A760" s="25" t="n"/>
      <c r="B760" s="25" t="n"/>
      <c r="C760" s="35">
        <f>IF(B760&lt;&gt;"",LEN(SUBSTITUTE(SUBSTITUTE(B760," ",""),"*","")),"")</f>
        <v/>
      </c>
      <c r="D760" s="19" t="n"/>
      <c r="E760" s="25" t="n"/>
      <c r="F760" s="19" t="n"/>
      <c r="G760" s="19" t="n"/>
      <c r="H760" s="19" t="n"/>
      <c r="I760" s="19" t="n"/>
      <c r="J760" s="19" t="n"/>
      <c r="K760" s="19" t="n"/>
      <c r="L760" s="19" t="n"/>
      <c r="M760" s="19" t="n"/>
      <c r="N760" s="19" t="n"/>
      <c r="O760" s="17">
        <f>Q760 &amp; R760 &amp; U760 &amp; V760 &amp; W760 &amp; S760 &amp; T760 &amp; AC760 &amp; AD760 &amp; AE760</f>
        <v/>
      </c>
      <c r="P760" s="1">
        <f>IF(B760&lt;&gt;"",LEN(SUBSTITUTE(SUBSTITUTE(B760," ",""),"*","")),"")</f>
        <v/>
      </c>
      <c r="Q760" s="1">
        <f>IF(AND(A760="",B760&lt;&gt;""),"No name provided. ","")</f>
        <v/>
      </c>
      <c r="R760" s="1">
        <f>IF(AND(A760&lt;&gt;"",B760=""),"No sequence provided. ","")</f>
        <v/>
      </c>
      <c r="S760" s="16">
        <f>IF(AND(P760&lt;&gt;"",E760&lt;&gt;"",NOT(X760)),IF(AND(INDEX(validRnaScaleLowerSizeLimits,MATCH(E760,validRnaScale,0))&lt;=$P760,$P760&lt;=INDEX(validRnaScaleUpperSizeLimits,MATCH(E760,validRnaScale,0))),"","Sequence (length) not available in " &amp; E760 &amp; " scale. "),"")</f>
        <v/>
      </c>
      <c r="T760" s="16">
        <f>IF(AND(P760&lt;&gt;"",E760&lt;&gt;"",NOT(Y760)),IF(AND(INDEX(validRnaPurificationLowerSizeLimits,MATCH(E760,validRnaScale,0),MATCH(D760,validRnaPurificationLowerSizeLimitsHeader,0))&lt;=$P760,$P760&lt;=INDEX(validRnaPurificationUpperSizeLimits,MATCH(E760,validRnaScale,0),MATCH(D760,validRnaPurificationUpperSizeLimitsHeader,0))),"","Combination of purification and scale not available. "),"")</f>
        <v/>
      </c>
      <c r="U760" s="16">
        <f>IF(LEN(A760)&gt;validOligoNameMaxLength,"RNA oligo name is too long. ","")</f>
        <v/>
      </c>
      <c r="V760" s="16">
        <f>IF(AND(A760&lt;&gt;"",NOT(ISNUMBER(SUMPRODUCT(FIND(MID(A760,ROW(INDIRECT("1:"&amp;LEN(A760))),1),validOligoNameCharacters))))),"RNA oligo name contains invalid characters. ","")</f>
        <v/>
      </c>
      <c r="W760" s="16">
        <f>IF(AND(B760&lt;&gt;"",NOT(ISNUMBER(SUMPRODUCT(FIND(MID(B760,ROW(INDIRECT("1:"&amp;LEN(B760))),1),validRnaSequenceCharacters))))),"RNA sequence contains invalid characters. ","")</f>
        <v/>
      </c>
      <c r="X760" s="16">
        <f>OR(Z760)</f>
        <v/>
      </c>
      <c r="Y760" s="16">
        <f>OR(Z760)</f>
        <v/>
      </c>
      <c r="Z760" s="16">
        <f>AND(A760="Leerposition",P760&gt;=2)</f>
        <v/>
      </c>
      <c r="AC760" s="16">
        <f>IF(AND(A760&lt;&gt;"",L760=""),"Physical condition not defined. ","")</f>
        <v/>
      </c>
      <c r="AD760" s="16">
        <f>IF(AND(A760&lt;&gt;"",M760=""),"Datasheet not defined. ","")</f>
        <v/>
      </c>
      <c r="AE760" s="16">
        <f>IF(AND(A760&lt;&gt;"",N760=""),"Aliquoting not defined. ","")</f>
        <v/>
      </c>
    </row>
    <row r="761" ht="10.5" customFormat="1" customHeight="1" s="16">
      <c r="A761" s="25" t="n"/>
      <c r="B761" s="25" t="n"/>
      <c r="C761" s="35">
        <f>IF(B761&lt;&gt;"",LEN(SUBSTITUTE(SUBSTITUTE(B761," ",""),"*","")),"")</f>
        <v/>
      </c>
      <c r="D761" s="19" t="n"/>
      <c r="E761" s="25" t="n"/>
      <c r="F761" s="19" t="n"/>
      <c r="G761" s="19" t="n"/>
      <c r="H761" s="19" t="n"/>
      <c r="I761" s="19" t="n"/>
      <c r="J761" s="19" t="n"/>
      <c r="K761" s="19" t="n"/>
      <c r="L761" s="19" t="n"/>
      <c r="M761" s="19" t="n"/>
      <c r="N761" s="19" t="n"/>
      <c r="O761" s="17">
        <f>Q761 &amp; R761 &amp; U761 &amp; V761 &amp; W761 &amp; S761 &amp; T761 &amp; AC761 &amp; AD761 &amp; AE761</f>
        <v/>
      </c>
      <c r="P761" s="1">
        <f>IF(B761&lt;&gt;"",LEN(SUBSTITUTE(SUBSTITUTE(B761," ",""),"*","")),"")</f>
        <v/>
      </c>
      <c r="Q761" s="1">
        <f>IF(AND(A761="",B761&lt;&gt;""),"No name provided. ","")</f>
        <v/>
      </c>
      <c r="R761" s="1">
        <f>IF(AND(A761&lt;&gt;"",B761=""),"No sequence provided. ","")</f>
        <v/>
      </c>
      <c r="S761" s="16">
        <f>IF(AND(P761&lt;&gt;"",E761&lt;&gt;"",NOT(X761)),IF(AND(INDEX(validRnaScaleLowerSizeLimits,MATCH(E761,validRnaScale,0))&lt;=$P761,$P761&lt;=INDEX(validRnaScaleUpperSizeLimits,MATCH(E761,validRnaScale,0))),"","Sequence (length) not available in " &amp; E761 &amp; " scale. "),"")</f>
        <v/>
      </c>
      <c r="T761" s="16">
        <f>IF(AND(P761&lt;&gt;"",E761&lt;&gt;"",NOT(Y761)),IF(AND(INDEX(validRnaPurificationLowerSizeLimits,MATCH(E761,validRnaScale,0),MATCH(D761,validRnaPurificationLowerSizeLimitsHeader,0))&lt;=$P761,$P761&lt;=INDEX(validRnaPurificationUpperSizeLimits,MATCH(E761,validRnaScale,0),MATCH(D761,validRnaPurificationUpperSizeLimitsHeader,0))),"","Combination of purification and scale not available. "),"")</f>
        <v/>
      </c>
      <c r="U761" s="16">
        <f>IF(LEN(A761)&gt;validOligoNameMaxLength,"RNA oligo name is too long. ","")</f>
        <v/>
      </c>
      <c r="V761" s="16">
        <f>IF(AND(A761&lt;&gt;"",NOT(ISNUMBER(SUMPRODUCT(FIND(MID(A761,ROW(INDIRECT("1:"&amp;LEN(A761))),1),validOligoNameCharacters))))),"RNA oligo name contains invalid characters. ","")</f>
        <v/>
      </c>
      <c r="W761" s="16">
        <f>IF(AND(B761&lt;&gt;"",NOT(ISNUMBER(SUMPRODUCT(FIND(MID(B761,ROW(INDIRECT("1:"&amp;LEN(B761))),1),validRnaSequenceCharacters))))),"RNA sequence contains invalid characters. ","")</f>
        <v/>
      </c>
      <c r="X761" s="16">
        <f>OR(Z761)</f>
        <v/>
      </c>
      <c r="Y761" s="16">
        <f>OR(Z761)</f>
        <v/>
      </c>
      <c r="Z761" s="16">
        <f>AND(A761="Leerposition",P761&gt;=2)</f>
        <v/>
      </c>
      <c r="AC761" s="16">
        <f>IF(AND(A761&lt;&gt;"",L761=""),"Physical condition not defined. ","")</f>
        <v/>
      </c>
      <c r="AD761" s="16">
        <f>IF(AND(A761&lt;&gt;"",M761=""),"Datasheet not defined. ","")</f>
        <v/>
      </c>
      <c r="AE761" s="16">
        <f>IF(AND(A761&lt;&gt;"",N761=""),"Aliquoting not defined. ","")</f>
        <v/>
      </c>
    </row>
    <row r="762" ht="10.5" customFormat="1" customHeight="1" s="16">
      <c r="A762" s="25" t="n"/>
      <c r="B762" s="25" t="n"/>
      <c r="C762" s="35">
        <f>IF(B762&lt;&gt;"",LEN(SUBSTITUTE(SUBSTITUTE(B762," ",""),"*","")),"")</f>
        <v/>
      </c>
      <c r="D762" s="19" t="n"/>
      <c r="E762" s="25" t="n"/>
      <c r="F762" s="19" t="n"/>
      <c r="G762" s="19" t="n"/>
      <c r="H762" s="19" t="n"/>
      <c r="I762" s="19" t="n"/>
      <c r="J762" s="19" t="n"/>
      <c r="K762" s="19" t="n"/>
      <c r="L762" s="19" t="n"/>
      <c r="M762" s="19" t="n"/>
      <c r="N762" s="19" t="n"/>
      <c r="O762" s="17">
        <f>Q762 &amp; R762 &amp; U762 &amp; V762 &amp; W762 &amp; S762 &amp; T762 &amp; AC762 &amp; AD762 &amp; AE762</f>
        <v/>
      </c>
      <c r="P762" s="1">
        <f>IF(B762&lt;&gt;"",LEN(SUBSTITUTE(SUBSTITUTE(B762," ",""),"*","")),"")</f>
        <v/>
      </c>
      <c r="Q762" s="1">
        <f>IF(AND(A762="",B762&lt;&gt;""),"No name provided. ","")</f>
        <v/>
      </c>
      <c r="R762" s="1">
        <f>IF(AND(A762&lt;&gt;"",B762=""),"No sequence provided. ","")</f>
        <v/>
      </c>
      <c r="S762" s="16">
        <f>IF(AND(P762&lt;&gt;"",E762&lt;&gt;"",NOT(X762)),IF(AND(INDEX(validRnaScaleLowerSizeLimits,MATCH(E762,validRnaScale,0))&lt;=$P762,$P762&lt;=INDEX(validRnaScaleUpperSizeLimits,MATCH(E762,validRnaScale,0))),"","Sequence (length) not available in " &amp; E762 &amp; " scale. "),"")</f>
        <v/>
      </c>
      <c r="T762" s="16">
        <f>IF(AND(P762&lt;&gt;"",E762&lt;&gt;"",NOT(Y762)),IF(AND(INDEX(validRnaPurificationLowerSizeLimits,MATCH(E762,validRnaScale,0),MATCH(D762,validRnaPurificationLowerSizeLimitsHeader,0))&lt;=$P762,$P762&lt;=INDEX(validRnaPurificationUpperSizeLimits,MATCH(E762,validRnaScale,0),MATCH(D762,validRnaPurificationUpperSizeLimitsHeader,0))),"","Combination of purification and scale not available. "),"")</f>
        <v/>
      </c>
      <c r="U762" s="16">
        <f>IF(LEN(A762)&gt;validOligoNameMaxLength,"RNA oligo name is too long. ","")</f>
        <v/>
      </c>
      <c r="V762" s="16">
        <f>IF(AND(A762&lt;&gt;"",NOT(ISNUMBER(SUMPRODUCT(FIND(MID(A762,ROW(INDIRECT("1:"&amp;LEN(A762))),1),validOligoNameCharacters))))),"RNA oligo name contains invalid characters. ","")</f>
        <v/>
      </c>
      <c r="W762" s="16">
        <f>IF(AND(B762&lt;&gt;"",NOT(ISNUMBER(SUMPRODUCT(FIND(MID(B762,ROW(INDIRECT("1:"&amp;LEN(B762))),1),validRnaSequenceCharacters))))),"RNA sequence contains invalid characters. ","")</f>
        <v/>
      </c>
      <c r="X762" s="16">
        <f>OR(Z762)</f>
        <v/>
      </c>
      <c r="Y762" s="16">
        <f>OR(Z762)</f>
        <v/>
      </c>
      <c r="Z762" s="16">
        <f>AND(A762="Leerposition",P762&gt;=2)</f>
        <v/>
      </c>
      <c r="AC762" s="16">
        <f>IF(AND(A762&lt;&gt;"",L762=""),"Physical condition not defined. ","")</f>
        <v/>
      </c>
      <c r="AD762" s="16">
        <f>IF(AND(A762&lt;&gt;"",M762=""),"Datasheet not defined. ","")</f>
        <v/>
      </c>
      <c r="AE762" s="16">
        <f>IF(AND(A762&lt;&gt;"",N762=""),"Aliquoting not defined. ","")</f>
        <v/>
      </c>
    </row>
    <row r="763" ht="10.5" customFormat="1" customHeight="1" s="16">
      <c r="A763" s="25" t="n"/>
      <c r="B763" s="25" t="n"/>
      <c r="C763" s="35">
        <f>IF(B763&lt;&gt;"",LEN(SUBSTITUTE(SUBSTITUTE(B763," ",""),"*","")),"")</f>
        <v/>
      </c>
      <c r="D763" s="19" t="n"/>
      <c r="E763" s="25" t="n"/>
      <c r="F763" s="19" t="n"/>
      <c r="G763" s="19" t="n"/>
      <c r="H763" s="19" t="n"/>
      <c r="I763" s="19" t="n"/>
      <c r="J763" s="19" t="n"/>
      <c r="K763" s="19" t="n"/>
      <c r="L763" s="19" t="n"/>
      <c r="M763" s="19" t="n"/>
      <c r="N763" s="19" t="n"/>
      <c r="O763" s="17">
        <f>Q763 &amp; R763 &amp; U763 &amp; V763 &amp; W763 &amp; S763 &amp; T763 &amp; AC763 &amp; AD763 &amp; AE763</f>
        <v/>
      </c>
      <c r="P763" s="1">
        <f>IF(B763&lt;&gt;"",LEN(SUBSTITUTE(SUBSTITUTE(B763," ",""),"*","")),"")</f>
        <v/>
      </c>
      <c r="Q763" s="1">
        <f>IF(AND(A763="",B763&lt;&gt;""),"No name provided. ","")</f>
        <v/>
      </c>
      <c r="R763" s="1">
        <f>IF(AND(A763&lt;&gt;"",B763=""),"No sequence provided. ","")</f>
        <v/>
      </c>
      <c r="S763" s="16">
        <f>IF(AND(P763&lt;&gt;"",E763&lt;&gt;"",NOT(X763)),IF(AND(INDEX(validRnaScaleLowerSizeLimits,MATCH(E763,validRnaScale,0))&lt;=$P763,$P763&lt;=INDEX(validRnaScaleUpperSizeLimits,MATCH(E763,validRnaScale,0))),"","Sequence (length) not available in " &amp; E763 &amp; " scale. "),"")</f>
        <v/>
      </c>
      <c r="T763" s="16">
        <f>IF(AND(P763&lt;&gt;"",E763&lt;&gt;"",NOT(Y763)),IF(AND(INDEX(validRnaPurificationLowerSizeLimits,MATCH(E763,validRnaScale,0),MATCH(D763,validRnaPurificationLowerSizeLimitsHeader,0))&lt;=$P763,$P763&lt;=INDEX(validRnaPurificationUpperSizeLimits,MATCH(E763,validRnaScale,0),MATCH(D763,validRnaPurificationUpperSizeLimitsHeader,0))),"","Combination of purification and scale not available. "),"")</f>
        <v/>
      </c>
      <c r="U763" s="16">
        <f>IF(LEN(A763)&gt;validOligoNameMaxLength,"RNA oligo name is too long. ","")</f>
        <v/>
      </c>
      <c r="V763" s="16">
        <f>IF(AND(A763&lt;&gt;"",NOT(ISNUMBER(SUMPRODUCT(FIND(MID(A763,ROW(INDIRECT("1:"&amp;LEN(A763))),1),validOligoNameCharacters))))),"RNA oligo name contains invalid characters. ","")</f>
        <v/>
      </c>
      <c r="W763" s="16">
        <f>IF(AND(B763&lt;&gt;"",NOT(ISNUMBER(SUMPRODUCT(FIND(MID(B763,ROW(INDIRECT("1:"&amp;LEN(B763))),1),validRnaSequenceCharacters))))),"RNA sequence contains invalid characters. ","")</f>
        <v/>
      </c>
      <c r="X763" s="16">
        <f>OR(Z763)</f>
        <v/>
      </c>
      <c r="Y763" s="16">
        <f>OR(Z763)</f>
        <v/>
      </c>
      <c r="Z763" s="16">
        <f>AND(A763="Leerposition",P763&gt;=2)</f>
        <v/>
      </c>
      <c r="AC763" s="16">
        <f>IF(AND(A763&lt;&gt;"",L763=""),"Physical condition not defined. ","")</f>
        <v/>
      </c>
      <c r="AD763" s="16">
        <f>IF(AND(A763&lt;&gt;"",M763=""),"Datasheet not defined. ","")</f>
        <v/>
      </c>
      <c r="AE763" s="16">
        <f>IF(AND(A763&lt;&gt;"",N763=""),"Aliquoting not defined. ","")</f>
        <v/>
      </c>
    </row>
    <row r="764" ht="10.5" customFormat="1" customHeight="1" s="16">
      <c r="A764" s="25" t="n"/>
      <c r="B764" s="25" t="n"/>
      <c r="C764" s="35">
        <f>IF(B764&lt;&gt;"",LEN(SUBSTITUTE(SUBSTITUTE(B764," ",""),"*","")),"")</f>
        <v/>
      </c>
      <c r="D764" s="19" t="n"/>
      <c r="E764" s="25" t="n"/>
      <c r="F764" s="19" t="n"/>
      <c r="G764" s="19" t="n"/>
      <c r="H764" s="19" t="n"/>
      <c r="I764" s="19" t="n"/>
      <c r="J764" s="19" t="n"/>
      <c r="K764" s="19" t="n"/>
      <c r="L764" s="19" t="n"/>
      <c r="M764" s="19" t="n"/>
      <c r="N764" s="19" t="n"/>
      <c r="O764" s="17">
        <f>Q764 &amp; R764 &amp; U764 &amp; V764 &amp; W764 &amp; S764 &amp; T764 &amp; AC764 &amp; AD764 &amp; AE764</f>
        <v/>
      </c>
      <c r="P764" s="1">
        <f>IF(B764&lt;&gt;"",LEN(SUBSTITUTE(SUBSTITUTE(B764," ",""),"*","")),"")</f>
        <v/>
      </c>
      <c r="Q764" s="1">
        <f>IF(AND(A764="",B764&lt;&gt;""),"No name provided. ","")</f>
        <v/>
      </c>
      <c r="R764" s="1">
        <f>IF(AND(A764&lt;&gt;"",B764=""),"No sequence provided. ","")</f>
        <v/>
      </c>
      <c r="S764" s="16">
        <f>IF(AND(P764&lt;&gt;"",E764&lt;&gt;"",NOT(X764)),IF(AND(INDEX(validRnaScaleLowerSizeLimits,MATCH(E764,validRnaScale,0))&lt;=$P764,$P764&lt;=INDEX(validRnaScaleUpperSizeLimits,MATCH(E764,validRnaScale,0))),"","Sequence (length) not available in " &amp; E764 &amp; " scale. "),"")</f>
        <v/>
      </c>
      <c r="T764" s="16">
        <f>IF(AND(P764&lt;&gt;"",E764&lt;&gt;"",NOT(Y764)),IF(AND(INDEX(validRnaPurificationLowerSizeLimits,MATCH(E764,validRnaScale,0),MATCH(D764,validRnaPurificationLowerSizeLimitsHeader,0))&lt;=$P764,$P764&lt;=INDEX(validRnaPurificationUpperSizeLimits,MATCH(E764,validRnaScale,0),MATCH(D764,validRnaPurificationUpperSizeLimitsHeader,0))),"","Combination of purification and scale not available. "),"")</f>
        <v/>
      </c>
      <c r="U764" s="16">
        <f>IF(LEN(A764)&gt;validOligoNameMaxLength,"RNA oligo name is too long. ","")</f>
        <v/>
      </c>
      <c r="V764" s="16">
        <f>IF(AND(A764&lt;&gt;"",NOT(ISNUMBER(SUMPRODUCT(FIND(MID(A764,ROW(INDIRECT("1:"&amp;LEN(A764))),1),validOligoNameCharacters))))),"RNA oligo name contains invalid characters. ","")</f>
        <v/>
      </c>
      <c r="W764" s="16">
        <f>IF(AND(B764&lt;&gt;"",NOT(ISNUMBER(SUMPRODUCT(FIND(MID(B764,ROW(INDIRECT("1:"&amp;LEN(B764))),1),validRnaSequenceCharacters))))),"RNA sequence contains invalid characters. ","")</f>
        <v/>
      </c>
      <c r="X764" s="16">
        <f>OR(Z764)</f>
        <v/>
      </c>
      <c r="Y764" s="16">
        <f>OR(Z764)</f>
        <v/>
      </c>
      <c r="Z764" s="16">
        <f>AND(A764="Leerposition",P764&gt;=2)</f>
        <v/>
      </c>
      <c r="AC764" s="16">
        <f>IF(AND(A764&lt;&gt;"",L764=""),"Physical condition not defined. ","")</f>
        <v/>
      </c>
      <c r="AD764" s="16">
        <f>IF(AND(A764&lt;&gt;"",M764=""),"Datasheet not defined. ","")</f>
        <v/>
      </c>
      <c r="AE764" s="16">
        <f>IF(AND(A764&lt;&gt;"",N764=""),"Aliquoting not defined. ","")</f>
        <v/>
      </c>
    </row>
    <row r="765" ht="10.5" customFormat="1" customHeight="1" s="16">
      <c r="A765" s="25" t="n"/>
      <c r="B765" s="25" t="n"/>
      <c r="C765" s="35">
        <f>IF(B765&lt;&gt;"",LEN(SUBSTITUTE(SUBSTITUTE(B765," ",""),"*","")),"")</f>
        <v/>
      </c>
      <c r="D765" s="19" t="n"/>
      <c r="E765" s="25" t="n"/>
      <c r="F765" s="19" t="n"/>
      <c r="G765" s="19" t="n"/>
      <c r="H765" s="19" t="n"/>
      <c r="I765" s="19" t="n"/>
      <c r="J765" s="19" t="n"/>
      <c r="K765" s="19" t="n"/>
      <c r="L765" s="19" t="n"/>
      <c r="M765" s="19" t="n"/>
      <c r="N765" s="19" t="n"/>
      <c r="O765" s="17">
        <f>Q765 &amp; R765 &amp; U765 &amp; V765 &amp; W765 &amp; S765 &amp; T765 &amp; AC765 &amp; AD765 &amp; AE765</f>
        <v/>
      </c>
      <c r="P765" s="1">
        <f>IF(B765&lt;&gt;"",LEN(SUBSTITUTE(SUBSTITUTE(B765," ",""),"*","")),"")</f>
        <v/>
      </c>
      <c r="Q765" s="1">
        <f>IF(AND(A765="",B765&lt;&gt;""),"No name provided. ","")</f>
        <v/>
      </c>
      <c r="R765" s="1">
        <f>IF(AND(A765&lt;&gt;"",B765=""),"No sequence provided. ","")</f>
        <v/>
      </c>
      <c r="S765" s="16">
        <f>IF(AND(P765&lt;&gt;"",E765&lt;&gt;"",NOT(X765)),IF(AND(INDEX(validRnaScaleLowerSizeLimits,MATCH(E765,validRnaScale,0))&lt;=$P765,$P765&lt;=INDEX(validRnaScaleUpperSizeLimits,MATCH(E765,validRnaScale,0))),"","Sequence (length) not available in " &amp; E765 &amp; " scale. "),"")</f>
        <v/>
      </c>
      <c r="T765" s="16">
        <f>IF(AND(P765&lt;&gt;"",E765&lt;&gt;"",NOT(Y765)),IF(AND(INDEX(validRnaPurificationLowerSizeLimits,MATCH(E765,validRnaScale,0),MATCH(D765,validRnaPurificationLowerSizeLimitsHeader,0))&lt;=$P765,$P765&lt;=INDEX(validRnaPurificationUpperSizeLimits,MATCH(E765,validRnaScale,0),MATCH(D765,validRnaPurificationUpperSizeLimitsHeader,0))),"","Combination of purification and scale not available. "),"")</f>
        <v/>
      </c>
      <c r="U765" s="16">
        <f>IF(LEN(A765)&gt;validOligoNameMaxLength,"RNA oligo name is too long. ","")</f>
        <v/>
      </c>
      <c r="V765" s="16">
        <f>IF(AND(A765&lt;&gt;"",NOT(ISNUMBER(SUMPRODUCT(FIND(MID(A765,ROW(INDIRECT("1:"&amp;LEN(A765))),1),validOligoNameCharacters))))),"RNA oligo name contains invalid characters. ","")</f>
        <v/>
      </c>
      <c r="W765" s="16">
        <f>IF(AND(B765&lt;&gt;"",NOT(ISNUMBER(SUMPRODUCT(FIND(MID(B765,ROW(INDIRECT("1:"&amp;LEN(B765))),1),validRnaSequenceCharacters))))),"RNA sequence contains invalid characters. ","")</f>
        <v/>
      </c>
      <c r="X765" s="16">
        <f>OR(Z765)</f>
        <v/>
      </c>
      <c r="Y765" s="16">
        <f>OR(Z765)</f>
        <v/>
      </c>
      <c r="Z765" s="16">
        <f>AND(A765="Leerposition",P765&gt;=2)</f>
        <v/>
      </c>
      <c r="AC765" s="16">
        <f>IF(AND(A765&lt;&gt;"",L765=""),"Physical condition not defined. ","")</f>
        <v/>
      </c>
      <c r="AD765" s="16">
        <f>IF(AND(A765&lt;&gt;"",M765=""),"Datasheet not defined. ","")</f>
        <v/>
      </c>
      <c r="AE765" s="16">
        <f>IF(AND(A765&lt;&gt;"",N765=""),"Aliquoting not defined. ","")</f>
        <v/>
      </c>
    </row>
    <row r="766" ht="10.5" customFormat="1" customHeight="1" s="16">
      <c r="A766" s="25" t="n"/>
      <c r="B766" s="25" t="n"/>
      <c r="C766" s="35">
        <f>IF(B766&lt;&gt;"",LEN(SUBSTITUTE(SUBSTITUTE(B766," ",""),"*","")),"")</f>
        <v/>
      </c>
      <c r="D766" s="19" t="n"/>
      <c r="E766" s="25" t="n"/>
      <c r="F766" s="19" t="n"/>
      <c r="G766" s="19" t="n"/>
      <c r="H766" s="19" t="n"/>
      <c r="I766" s="19" t="n"/>
      <c r="J766" s="19" t="n"/>
      <c r="K766" s="19" t="n"/>
      <c r="L766" s="19" t="n"/>
      <c r="M766" s="19" t="n"/>
      <c r="N766" s="19" t="n"/>
      <c r="O766" s="17">
        <f>Q766 &amp; R766 &amp; U766 &amp; V766 &amp; W766 &amp; S766 &amp; T766 &amp; AC766 &amp; AD766 &amp; AE766</f>
        <v/>
      </c>
      <c r="P766" s="1">
        <f>IF(B766&lt;&gt;"",LEN(SUBSTITUTE(SUBSTITUTE(B766," ",""),"*","")),"")</f>
        <v/>
      </c>
      <c r="Q766" s="1">
        <f>IF(AND(A766="",B766&lt;&gt;""),"No name provided. ","")</f>
        <v/>
      </c>
      <c r="R766" s="1">
        <f>IF(AND(A766&lt;&gt;"",B766=""),"No sequence provided. ","")</f>
        <v/>
      </c>
      <c r="S766" s="16">
        <f>IF(AND(P766&lt;&gt;"",E766&lt;&gt;"",NOT(X766)),IF(AND(INDEX(validRnaScaleLowerSizeLimits,MATCH(E766,validRnaScale,0))&lt;=$P766,$P766&lt;=INDEX(validRnaScaleUpperSizeLimits,MATCH(E766,validRnaScale,0))),"","Sequence (length) not available in " &amp; E766 &amp; " scale. "),"")</f>
        <v/>
      </c>
      <c r="T766" s="16">
        <f>IF(AND(P766&lt;&gt;"",E766&lt;&gt;"",NOT(Y766)),IF(AND(INDEX(validRnaPurificationLowerSizeLimits,MATCH(E766,validRnaScale,0),MATCH(D766,validRnaPurificationLowerSizeLimitsHeader,0))&lt;=$P766,$P766&lt;=INDEX(validRnaPurificationUpperSizeLimits,MATCH(E766,validRnaScale,0),MATCH(D766,validRnaPurificationUpperSizeLimitsHeader,0))),"","Combination of purification and scale not available. "),"")</f>
        <v/>
      </c>
      <c r="U766" s="16">
        <f>IF(LEN(A766)&gt;validOligoNameMaxLength,"RNA oligo name is too long. ","")</f>
        <v/>
      </c>
      <c r="V766" s="16">
        <f>IF(AND(A766&lt;&gt;"",NOT(ISNUMBER(SUMPRODUCT(FIND(MID(A766,ROW(INDIRECT("1:"&amp;LEN(A766))),1),validOligoNameCharacters))))),"RNA oligo name contains invalid characters. ","")</f>
        <v/>
      </c>
      <c r="W766" s="16">
        <f>IF(AND(B766&lt;&gt;"",NOT(ISNUMBER(SUMPRODUCT(FIND(MID(B766,ROW(INDIRECT("1:"&amp;LEN(B766))),1),validRnaSequenceCharacters))))),"RNA sequence contains invalid characters. ","")</f>
        <v/>
      </c>
      <c r="X766" s="16">
        <f>OR(Z766)</f>
        <v/>
      </c>
      <c r="Y766" s="16">
        <f>OR(Z766)</f>
        <v/>
      </c>
      <c r="Z766" s="16">
        <f>AND(A766="Leerposition",P766&gt;=2)</f>
        <v/>
      </c>
      <c r="AC766" s="16">
        <f>IF(AND(A766&lt;&gt;"",L766=""),"Physical condition not defined. ","")</f>
        <v/>
      </c>
      <c r="AD766" s="16">
        <f>IF(AND(A766&lt;&gt;"",M766=""),"Datasheet not defined. ","")</f>
        <v/>
      </c>
      <c r="AE766" s="16">
        <f>IF(AND(A766&lt;&gt;"",N766=""),"Aliquoting not defined. ","")</f>
        <v/>
      </c>
    </row>
    <row r="767" ht="10.5" customFormat="1" customHeight="1" s="16">
      <c r="A767" s="25" t="n"/>
      <c r="B767" s="25" t="n"/>
      <c r="C767" s="35">
        <f>IF(B767&lt;&gt;"",LEN(SUBSTITUTE(SUBSTITUTE(B767," ",""),"*","")),"")</f>
        <v/>
      </c>
      <c r="D767" s="19" t="n"/>
      <c r="E767" s="25" t="n"/>
      <c r="F767" s="19" t="n"/>
      <c r="G767" s="19" t="n"/>
      <c r="H767" s="19" t="n"/>
      <c r="I767" s="19" t="n"/>
      <c r="J767" s="19" t="n"/>
      <c r="K767" s="19" t="n"/>
      <c r="L767" s="19" t="n"/>
      <c r="M767" s="19" t="n"/>
      <c r="N767" s="19" t="n"/>
      <c r="O767" s="17">
        <f>Q767 &amp; R767 &amp; U767 &amp; V767 &amp; W767 &amp; S767 &amp; T767 &amp; AC767 &amp; AD767 &amp; AE767</f>
        <v/>
      </c>
      <c r="P767" s="1">
        <f>IF(B767&lt;&gt;"",LEN(SUBSTITUTE(SUBSTITUTE(B767," ",""),"*","")),"")</f>
        <v/>
      </c>
      <c r="Q767" s="1">
        <f>IF(AND(A767="",B767&lt;&gt;""),"No name provided. ","")</f>
        <v/>
      </c>
      <c r="R767" s="1">
        <f>IF(AND(A767&lt;&gt;"",B767=""),"No sequence provided. ","")</f>
        <v/>
      </c>
      <c r="S767" s="16">
        <f>IF(AND(P767&lt;&gt;"",E767&lt;&gt;"",NOT(X767)),IF(AND(INDEX(validRnaScaleLowerSizeLimits,MATCH(E767,validRnaScale,0))&lt;=$P767,$P767&lt;=INDEX(validRnaScaleUpperSizeLimits,MATCH(E767,validRnaScale,0))),"","Sequence (length) not available in " &amp; E767 &amp; " scale. "),"")</f>
        <v/>
      </c>
      <c r="T767" s="16">
        <f>IF(AND(P767&lt;&gt;"",E767&lt;&gt;"",NOT(Y767)),IF(AND(INDEX(validRnaPurificationLowerSizeLimits,MATCH(E767,validRnaScale,0),MATCH(D767,validRnaPurificationLowerSizeLimitsHeader,0))&lt;=$P767,$P767&lt;=INDEX(validRnaPurificationUpperSizeLimits,MATCH(E767,validRnaScale,0),MATCH(D767,validRnaPurificationUpperSizeLimitsHeader,0))),"","Combination of purification and scale not available. "),"")</f>
        <v/>
      </c>
      <c r="U767" s="16">
        <f>IF(LEN(A767)&gt;validOligoNameMaxLength,"RNA oligo name is too long. ","")</f>
        <v/>
      </c>
      <c r="V767" s="16">
        <f>IF(AND(A767&lt;&gt;"",NOT(ISNUMBER(SUMPRODUCT(FIND(MID(A767,ROW(INDIRECT("1:"&amp;LEN(A767))),1),validOligoNameCharacters))))),"RNA oligo name contains invalid characters. ","")</f>
        <v/>
      </c>
      <c r="W767" s="16">
        <f>IF(AND(B767&lt;&gt;"",NOT(ISNUMBER(SUMPRODUCT(FIND(MID(B767,ROW(INDIRECT("1:"&amp;LEN(B767))),1),validRnaSequenceCharacters))))),"RNA sequence contains invalid characters. ","")</f>
        <v/>
      </c>
      <c r="X767" s="16">
        <f>OR(Z767)</f>
        <v/>
      </c>
      <c r="Y767" s="16">
        <f>OR(Z767)</f>
        <v/>
      </c>
      <c r="Z767" s="16">
        <f>AND(A767="Leerposition",P767&gt;=2)</f>
        <v/>
      </c>
      <c r="AC767" s="16">
        <f>IF(AND(A767&lt;&gt;"",L767=""),"Physical condition not defined. ","")</f>
        <v/>
      </c>
      <c r="AD767" s="16">
        <f>IF(AND(A767&lt;&gt;"",M767=""),"Datasheet not defined. ","")</f>
        <v/>
      </c>
      <c r="AE767" s="16">
        <f>IF(AND(A767&lt;&gt;"",N767=""),"Aliquoting not defined. ","")</f>
        <v/>
      </c>
    </row>
    <row r="768" ht="10.5" customFormat="1" customHeight="1" s="16">
      <c r="A768" s="25" t="n"/>
      <c r="B768" s="25" t="n"/>
      <c r="C768" s="35">
        <f>IF(B768&lt;&gt;"",LEN(SUBSTITUTE(SUBSTITUTE(B768," ",""),"*","")),"")</f>
        <v/>
      </c>
      <c r="D768" s="19" t="n"/>
      <c r="E768" s="25" t="n"/>
      <c r="F768" s="19" t="n"/>
      <c r="G768" s="19" t="n"/>
      <c r="H768" s="19" t="n"/>
      <c r="I768" s="19" t="n"/>
      <c r="J768" s="19" t="n"/>
      <c r="K768" s="19" t="n"/>
      <c r="L768" s="19" t="n"/>
      <c r="M768" s="19" t="n"/>
      <c r="N768" s="19" t="n"/>
      <c r="O768" s="17">
        <f>Q768 &amp; R768 &amp; U768 &amp; V768 &amp; W768 &amp; S768 &amp; T768 &amp; AC768 &amp; AD768 &amp; AE768</f>
        <v/>
      </c>
      <c r="P768" s="1">
        <f>IF(B768&lt;&gt;"",LEN(SUBSTITUTE(SUBSTITUTE(B768," ",""),"*","")),"")</f>
        <v/>
      </c>
      <c r="Q768" s="1">
        <f>IF(AND(A768="",B768&lt;&gt;""),"No name provided. ","")</f>
        <v/>
      </c>
      <c r="R768" s="1">
        <f>IF(AND(A768&lt;&gt;"",B768=""),"No sequence provided. ","")</f>
        <v/>
      </c>
      <c r="S768" s="16">
        <f>IF(AND(P768&lt;&gt;"",E768&lt;&gt;"",NOT(X768)),IF(AND(INDEX(validRnaScaleLowerSizeLimits,MATCH(E768,validRnaScale,0))&lt;=$P768,$P768&lt;=INDEX(validRnaScaleUpperSizeLimits,MATCH(E768,validRnaScale,0))),"","Sequence (length) not available in " &amp; E768 &amp; " scale. "),"")</f>
        <v/>
      </c>
      <c r="T768" s="16">
        <f>IF(AND(P768&lt;&gt;"",E768&lt;&gt;"",NOT(Y768)),IF(AND(INDEX(validRnaPurificationLowerSizeLimits,MATCH(E768,validRnaScale,0),MATCH(D768,validRnaPurificationLowerSizeLimitsHeader,0))&lt;=$P768,$P768&lt;=INDEX(validRnaPurificationUpperSizeLimits,MATCH(E768,validRnaScale,0),MATCH(D768,validRnaPurificationUpperSizeLimitsHeader,0))),"","Combination of purification and scale not available. "),"")</f>
        <v/>
      </c>
      <c r="U768" s="16">
        <f>IF(LEN(A768)&gt;validOligoNameMaxLength,"RNA oligo name is too long. ","")</f>
        <v/>
      </c>
      <c r="V768" s="16">
        <f>IF(AND(A768&lt;&gt;"",NOT(ISNUMBER(SUMPRODUCT(FIND(MID(A768,ROW(INDIRECT("1:"&amp;LEN(A768))),1),validOligoNameCharacters))))),"RNA oligo name contains invalid characters. ","")</f>
        <v/>
      </c>
      <c r="W768" s="16">
        <f>IF(AND(B768&lt;&gt;"",NOT(ISNUMBER(SUMPRODUCT(FIND(MID(B768,ROW(INDIRECT("1:"&amp;LEN(B768))),1),validRnaSequenceCharacters))))),"RNA sequence contains invalid characters. ","")</f>
        <v/>
      </c>
      <c r="X768" s="16">
        <f>OR(Z768)</f>
        <v/>
      </c>
      <c r="Y768" s="16">
        <f>OR(Z768)</f>
        <v/>
      </c>
      <c r="Z768" s="16">
        <f>AND(A768="Leerposition",P768&gt;=2)</f>
        <v/>
      </c>
      <c r="AC768" s="16">
        <f>IF(AND(A768&lt;&gt;"",L768=""),"Physical condition not defined. ","")</f>
        <v/>
      </c>
      <c r="AD768" s="16">
        <f>IF(AND(A768&lt;&gt;"",M768=""),"Datasheet not defined. ","")</f>
        <v/>
      </c>
      <c r="AE768" s="16">
        <f>IF(AND(A768&lt;&gt;"",N768=""),"Aliquoting not defined. ","")</f>
        <v/>
      </c>
    </row>
    <row r="769" ht="10.5" customFormat="1" customHeight="1" s="83" thickBot="1">
      <c r="A769" s="78" t="n"/>
      <c r="B769" s="78" t="n"/>
      <c r="C769" s="79">
        <f>IF(B769&lt;&gt;"",LEN(SUBSTITUTE(SUBSTITUTE(B769," ",""),"*","")),"")</f>
        <v/>
      </c>
      <c r="D769" s="80" t="n"/>
      <c r="E769" s="78" t="n"/>
      <c r="F769" s="80" t="n"/>
      <c r="G769" s="80" t="n"/>
      <c r="H769" s="80" t="n"/>
      <c r="I769" s="80" t="n"/>
      <c r="J769" s="80" t="n"/>
      <c r="K769" s="80" t="n"/>
      <c r="L769" s="100" t="n"/>
      <c r="M769" s="100" t="n"/>
      <c r="N769" s="100" t="n"/>
      <c r="O769" s="81">
        <f>Q769 &amp; R769 &amp; U769 &amp; V769 &amp; W769 &amp; S769 &amp; T769 &amp; AC769 &amp; AD769 &amp; AE769</f>
        <v/>
      </c>
      <c r="P769" s="82">
        <f>IF(B769&lt;&gt;"",LEN(SUBSTITUTE(SUBSTITUTE(B769," ",""),"*","")),"")</f>
        <v/>
      </c>
      <c r="Q769" s="82">
        <f>IF(AND(A769="",B769&lt;&gt;""),"No name provided. ","")</f>
        <v/>
      </c>
      <c r="R769" s="82">
        <f>IF(AND(A769&lt;&gt;"",B769=""),"No sequence provided. ","")</f>
        <v/>
      </c>
      <c r="S769" s="83">
        <f>IF(AND(P769&lt;&gt;"",E769&lt;&gt;"",NOT(X769)),IF(AND(INDEX(validRnaScaleLowerSizeLimits,MATCH(E769,validRnaScale,0))&lt;=$P769,$P769&lt;=INDEX(validRnaScaleUpperSizeLimits,MATCH(E769,validRnaScale,0))),"","Sequence (length) not available in " &amp; E769 &amp; " scale. "),"")</f>
        <v/>
      </c>
      <c r="T769" s="83">
        <f>IF(AND(P769&lt;&gt;"",E769&lt;&gt;"",NOT(Y769)),IF(AND(INDEX(validRnaPurificationLowerSizeLimits,MATCH(E769,validRnaScale,0),MATCH(D769,validRnaPurificationLowerSizeLimitsHeader,0))&lt;=$P769,$P769&lt;=INDEX(validRnaPurificationUpperSizeLimits,MATCH(E769,validRnaScale,0),MATCH(D769,validRnaPurificationUpperSizeLimitsHeader,0))),"","Combination of purification and scale not available. "),"")</f>
        <v/>
      </c>
      <c r="U769" s="83">
        <f>IF(LEN(A769)&gt;validOligoNameMaxLength,"RNA oligo name is too long. ","")</f>
        <v/>
      </c>
      <c r="V769" s="83">
        <f>IF(AND(A769&lt;&gt;"",NOT(ISNUMBER(SUMPRODUCT(FIND(MID(A769,ROW(INDIRECT("1:"&amp;LEN(A769))),1),validOligoNameCharacters))))),"RNA oligo name contains invalid characters. ","")</f>
        <v/>
      </c>
      <c r="W769" s="83">
        <f>IF(AND(B769&lt;&gt;"",NOT(ISNUMBER(SUMPRODUCT(FIND(MID(B769,ROW(INDIRECT("1:"&amp;LEN(B769))),1),validRnaSequenceCharacters))))),"RNA sequence contains invalid characters. ","")</f>
        <v/>
      </c>
      <c r="X769" s="83">
        <f>OR(Z769)</f>
        <v/>
      </c>
      <c r="Y769" s="83">
        <f>OR(Z769)</f>
        <v/>
      </c>
      <c r="Z769" s="83">
        <f>AND(A769="Leerposition",P769&gt;=2)</f>
        <v/>
      </c>
      <c r="AC769" s="83">
        <f>IF(AND(A769&lt;&gt;"",L769=""),"Physical condition not defined. ","")</f>
        <v/>
      </c>
      <c r="AD769" s="83">
        <f>IF(AND(A769&lt;&gt;"",M769=""),"Datasheet not defined. ","")</f>
        <v/>
      </c>
      <c r="AE769" s="83">
        <f>IF(AND(A769&lt;&gt;"",N769=""),"Aliquoting not defined. ","")</f>
        <v/>
      </c>
    </row>
    <row r="770" ht="10.5" customFormat="1" customHeight="1" s="16">
      <c r="A770" s="25" t="n"/>
      <c r="B770" s="25" t="n"/>
      <c r="C770" s="35">
        <f>IF(B770&lt;&gt;"",LEN(SUBSTITUTE(SUBSTITUTE(B770," ",""),"*","")),"")</f>
        <v/>
      </c>
      <c r="D770" s="19" t="n"/>
      <c r="E770" s="25" t="n"/>
      <c r="F770" s="19" t="n"/>
      <c r="G770" s="19" t="n"/>
      <c r="H770" s="19" t="n"/>
      <c r="I770" s="19" t="n"/>
      <c r="J770" s="19" t="n"/>
      <c r="K770" s="19" t="n"/>
      <c r="L770" s="19" t="n"/>
      <c r="M770" s="19" t="n"/>
      <c r="N770" s="19" t="n"/>
      <c r="O770" s="17">
        <f>Q770 &amp; R770 &amp; U770 &amp; V770 &amp; W770 &amp; S770 &amp; T770 &amp; AC770 &amp; AD770 &amp; AE770</f>
        <v/>
      </c>
      <c r="P770" s="1">
        <f>IF(B770&lt;&gt;"",LEN(SUBSTITUTE(SUBSTITUTE(B770," ",""),"*","")),"")</f>
        <v/>
      </c>
      <c r="Q770" s="1">
        <f>IF(AND(A770="",B770&lt;&gt;""),"No name provided. ","")</f>
        <v/>
      </c>
      <c r="R770" s="1">
        <f>IF(AND(A770&lt;&gt;"",B770=""),"No sequence provided. ","")</f>
        <v/>
      </c>
      <c r="S770" s="16">
        <f>IF(AND(P770&lt;&gt;"",E770&lt;&gt;"",NOT(X770)),IF(AND(INDEX(validRnaScaleLowerSizeLimits,MATCH(E770,validRnaScale,0))&lt;=$P770,$P770&lt;=INDEX(validRnaScaleUpperSizeLimits,MATCH(E770,validRnaScale,0))),"","Sequence (length) not available in " &amp; E770 &amp; " scale. "),"")</f>
        <v/>
      </c>
      <c r="T770" s="16">
        <f>IF(AND(P770&lt;&gt;"",E770&lt;&gt;"",NOT(Y770)),IF(AND(INDEX(validRnaPurificationLowerSizeLimits,MATCH(E770,validRnaScale,0),MATCH(D770,validRnaPurificationLowerSizeLimitsHeader,0))&lt;=$P770,$P770&lt;=INDEX(validRnaPurificationUpperSizeLimits,MATCH(E770,validRnaScale,0),MATCH(D770,validRnaPurificationUpperSizeLimitsHeader,0))),"","Combination of purification and scale not available. "),"")</f>
        <v/>
      </c>
      <c r="U770" s="16">
        <f>IF(LEN(A770)&gt;validOligoNameMaxLength,"RNA oligo name is too long. ","")</f>
        <v/>
      </c>
      <c r="V770" s="16">
        <f>IF(AND(A770&lt;&gt;"",NOT(ISNUMBER(SUMPRODUCT(FIND(MID(A770,ROW(INDIRECT("1:"&amp;LEN(A770))),1),validOligoNameCharacters))))),"RNA oligo name contains invalid characters. ","")</f>
        <v/>
      </c>
      <c r="W770" s="16">
        <f>IF(AND(B770&lt;&gt;"",NOT(ISNUMBER(SUMPRODUCT(FIND(MID(B770,ROW(INDIRECT("1:"&amp;LEN(B770))),1),validRnaSequenceCharacters))))),"RNA sequence contains invalid characters. ","")</f>
        <v/>
      </c>
      <c r="X770" s="16">
        <f>OR(Z770)</f>
        <v/>
      </c>
      <c r="Y770" s="16">
        <f>OR(Z770)</f>
        <v/>
      </c>
      <c r="Z770" s="16">
        <f>AND(A770="Leerposition",P770&gt;=2)</f>
        <v/>
      </c>
      <c r="AC770" s="16">
        <f>IF(AND(A770&lt;&gt;"",L770=""),"Physical condition not defined. ","")</f>
        <v/>
      </c>
      <c r="AD770" s="16">
        <f>IF(AND(A770&lt;&gt;"",M770=""),"Datasheet not defined. ","")</f>
        <v/>
      </c>
      <c r="AE770" s="16">
        <f>IF(AND(A770&lt;&gt;"",N770=""),"Aliquoting not defined. ","")</f>
        <v/>
      </c>
    </row>
    <row r="771" ht="10.5" customFormat="1" customHeight="1" s="16">
      <c r="A771" s="25" t="n"/>
      <c r="B771" s="25" t="n"/>
      <c r="C771" s="35">
        <f>IF(B771&lt;&gt;"",LEN(SUBSTITUTE(SUBSTITUTE(B771," ",""),"*","")),"")</f>
        <v/>
      </c>
      <c r="D771" s="19" t="n"/>
      <c r="E771" s="25" t="n"/>
      <c r="F771" s="19" t="n"/>
      <c r="G771" s="19" t="n"/>
      <c r="H771" s="19" t="n"/>
      <c r="I771" s="19" t="n"/>
      <c r="J771" s="19" t="n"/>
      <c r="K771" s="19" t="n"/>
      <c r="L771" s="19" t="n"/>
      <c r="M771" s="19" t="n"/>
      <c r="N771" s="19" t="n"/>
      <c r="O771" s="17">
        <f>Q771 &amp; R771 &amp; U771 &amp; V771 &amp; W771 &amp; S771 &amp; T771 &amp; AC771 &amp; AD771 &amp; AE771</f>
        <v/>
      </c>
      <c r="P771" s="1">
        <f>IF(B771&lt;&gt;"",LEN(SUBSTITUTE(SUBSTITUTE(B771," ",""),"*","")),"")</f>
        <v/>
      </c>
      <c r="Q771" s="1">
        <f>IF(AND(A771="",B771&lt;&gt;""),"No name provided. ","")</f>
        <v/>
      </c>
      <c r="R771" s="1">
        <f>IF(AND(A771&lt;&gt;"",B771=""),"No sequence provided. ","")</f>
        <v/>
      </c>
      <c r="S771" s="16">
        <f>IF(AND(P771&lt;&gt;"",E771&lt;&gt;"",NOT(X771)),IF(AND(INDEX(validRnaScaleLowerSizeLimits,MATCH(E771,validRnaScale,0))&lt;=$P771,$P771&lt;=INDEX(validRnaScaleUpperSizeLimits,MATCH(E771,validRnaScale,0))),"","Sequence (length) not available in " &amp; E771 &amp; " scale. "),"")</f>
        <v/>
      </c>
      <c r="T771" s="16">
        <f>IF(AND(P771&lt;&gt;"",E771&lt;&gt;"",NOT(Y771)),IF(AND(INDEX(validRnaPurificationLowerSizeLimits,MATCH(E771,validRnaScale,0),MATCH(D771,validRnaPurificationLowerSizeLimitsHeader,0))&lt;=$P771,$P771&lt;=INDEX(validRnaPurificationUpperSizeLimits,MATCH(E771,validRnaScale,0),MATCH(D771,validRnaPurificationUpperSizeLimitsHeader,0))),"","Combination of purification and scale not available. "),"")</f>
        <v/>
      </c>
      <c r="U771" s="16">
        <f>IF(LEN(A771)&gt;validOligoNameMaxLength,"RNA oligo name is too long. ","")</f>
        <v/>
      </c>
      <c r="V771" s="16">
        <f>IF(AND(A771&lt;&gt;"",NOT(ISNUMBER(SUMPRODUCT(FIND(MID(A771,ROW(INDIRECT("1:"&amp;LEN(A771))),1),validOligoNameCharacters))))),"RNA oligo name contains invalid characters. ","")</f>
        <v/>
      </c>
      <c r="W771" s="16">
        <f>IF(AND(B771&lt;&gt;"",NOT(ISNUMBER(SUMPRODUCT(FIND(MID(B771,ROW(INDIRECT("1:"&amp;LEN(B771))),1),validRnaSequenceCharacters))))),"RNA sequence contains invalid characters. ","")</f>
        <v/>
      </c>
      <c r="X771" s="16">
        <f>OR(Z771)</f>
        <v/>
      </c>
      <c r="Y771" s="16">
        <f>OR(Z771)</f>
        <v/>
      </c>
      <c r="Z771" s="16">
        <f>AND(A771="Leerposition",P771&gt;=2)</f>
        <v/>
      </c>
      <c r="AC771" s="16">
        <f>IF(AND(A771&lt;&gt;"",L771=""),"Physical condition not defined. ","")</f>
        <v/>
      </c>
      <c r="AD771" s="16">
        <f>IF(AND(A771&lt;&gt;"",M771=""),"Datasheet not defined. ","")</f>
        <v/>
      </c>
      <c r="AE771" s="16">
        <f>IF(AND(A771&lt;&gt;"",N771=""),"Aliquoting not defined. ","")</f>
        <v/>
      </c>
    </row>
    <row r="772" ht="10.5" customFormat="1" customHeight="1" s="16">
      <c r="A772" s="25" t="n"/>
      <c r="B772" s="25" t="n"/>
      <c r="C772" s="35">
        <f>IF(B772&lt;&gt;"",LEN(SUBSTITUTE(SUBSTITUTE(B772," ",""),"*","")),"")</f>
        <v/>
      </c>
      <c r="D772" s="19" t="n"/>
      <c r="E772" s="25" t="n"/>
      <c r="F772" s="19" t="n"/>
      <c r="G772" s="19" t="n"/>
      <c r="H772" s="19" t="n"/>
      <c r="I772" s="19" t="n"/>
      <c r="J772" s="19" t="n"/>
      <c r="K772" s="19" t="n"/>
      <c r="L772" s="19" t="n"/>
      <c r="M772" s="19" t="n"/>
      <c r="N772" s="19" t="n"/>
      <c r="O772" s="17">
        <f>Q772 &amp; R772 &amp; U772 &amp; V772 &amp; W772 &amp; S772 &amp; T772 &amp; AC772 &amp; AD772 &amp; AE772</f>
        <v/>
      </c>
      <c r="P772" s="1">
        <f>IF(B772&lt;&gt;"",LEN(SUBSTITUTE(SUBSTITUTE(B772," ",""),"*","")),"")</f>
        <v/>
      </c>
      <c r="Q772" s="1">
        <f>IF(AND(A772="",B772&lt;&gt;""),"No name provided. ","")</f>
        <v/>
      </c>
      <c r="R772" s="1">
        <f>IF(AND(A772&lt;&gt;"",B772=""),"No sequence provided. ","")</f>
        <v/>
      </c>
      <c r="S772" s="16">
        <f>IF(AND(P772&lt;&gt;"",E772&lt;&gt;"",NOT(X772)),IF(AND(INDEX(validRnaScaleLowerSizeLimits,MATCH(E772,validRnaScale,0))&lt;=$P772,$P772&lt;=INDEX(validRnaScaleUpperSizeLimits,MATCH(E772,validRnaScale,0))),"","Sequence (length) not available in " &amp; E772 &amp; " scale. "),"")</f>
        <v/>
      </c>
      <c r="T772" s="16">
        <f>IF(AND(P772&lt;&gt;"",E772&lt;&gt;"",NOT(Y772)),IF(AND(INDEX(validRnaPurificationLowerSizeLimits,MATCH(E772,validRnaScale,0),MATCH(D772,validRnaPurificationLowerSizeLimitsHeader,0))&lt;=$P772,$P772&lt;=INDEX(validRnaPurificationUpperSizeLimits,MATCH(E772,validRnaScale,0),MATCH(D772,validRnaPurificationUpperSizeLimitsHeader,0))),"","Combination of purification and scale not available. "),"")</f>
        <v/>
      </c>
      <c r="U772" s="16">
        <f>IF(LEN(A772)&gt;validOligoNameMaxLength,"RNA oligo name is too long. ","")</f>
        <v/>
      </c>
      <c r="V772" s="16">
        <f>IF(AND(A772&lt;&gt;"",NOT(ISNUMBER(SUMPRODUCT(FIND(MID(A772,ROW(INDIRECT("1:"&amp;LEN(A772))),1),validOligoNameCharacters))))),"RNA oligo name contains invalid characters. ","")</f>
        <v/>
      </c>
      <c r="W772" s="16">
        <f>IF(AND(B772&lt;&gt;"",NOT(ISNUMBER(SUMPRODUCT(FIND(MID(B772,ROW(INDIRECT("1:"&amp;LEN(B772))),1),validRnaSequenceCharacters))))),"RNA sequence contains invalid characters. ","")</f>
        <v/>
      </c>
      <c r="X772" s="16">
        <f>OR(Z772)</f>
        <v/>
      </c>
      <c r="Y772" s="16">
        <f>OR(Z772)</f>
        <v/>
      </c>
      <c r="Z772" s="16">
        <f>AND(A772="Leerposition",P772&gt;=2)</f>
        <v/>
      </c>
      <c r="AC772" s="16">
        <f>IF(AND(A772&lt;&gt;"",L772=""),"Physical condition not defined. ","")</f>
        <v/>
      </c>
      <c r="AD772" s="16">
        <f>IF(AND(A772&lt;&gt;"",M772=""),"Datasheet not defined. ","")</f>
        <v/>
      </c>
      <c r="AE772" s="16">
        <f>IF(AND(A772&lt;&gt;"",N772=""),"Aliquoting not defined. ","")</f>
        <v/>
      </c>
    </row>
    <row r="773" ht="10.5" customFormat="1" customHeight="1" s="16">
      <c r="A773" s="25" t="n"/>
      <c r="B773" s="25" t="n"/>
      <c r="C773" s="35">
        <f>IF(B773&lt;&gt;"",LEN(SUBSTITUTE(SUBSTITUTE(B773," ",""),"*","")),"")</f>
        <v/>
      </c>
      <c r="D773" s="19" t="n"/>
      <c r="E773" s="25" t="n"/>
      <c r="F773" s="19" t="n"/>
      <c r="G773" s="19" t="n"/>
      <c r="H773" s="19" t="n"/>
      <c r="I773" s="19" t="n"/>
      <c r="J773" s="19" t="n"/>
      <c r="K773" s="19" t="n"/>
      <c r="L773" s="19" t="n"/>
      <c r="M773" s="19" t="n"/>
      <c r="N773" s="19" t="n"/>
      <c r="O773" s="17">
        <f>Q773 &amp; R773 &amp; U773 &amp; V773 &amp; W773 &amp; S773 &amp; T773 &amp; AC773 &amp; AD773 &amp; AE773</f>
        <v/>
      </c>
      <c r="P773" s="1">
        <f>IF(B773&lt;&gt;"",LEN(SUBSTITUTE(SUBSTITUTE(B773," ",""),"*","")),"")</f>
        <v/>
      </c>
      <c r="Q773" s="1">
        <f>IF(AND(A773="",B773&lt;&gt;""),"No name provided. ","")</f>
        <v/>
      </c>
      <c r="R773" s="1">
        <f>IF(AND(A773&lt;&gt;"",B773=""),"No sequence provided. ","")</f>
        <v/>
      </c>
      <c r="S773" s="16">
        <f>IF(AND(P773&lt;&gt;"",E773&lt;&gt;"",NOT(X773)),IF(AND(INDEX(validRnaScaleLowerSizeLimits,MATCH(E773,validRnaScale,0))&lt;=$P773,$P773&lt;=INDEX(validRnaScaleUpperSizeLimits,MATCH(E773,validRnaScale,0))),"","Sequence (length) not available in " &amp; E773 &amp; " scale. "),"")</f>
        <v/>
      </c>
      <c r="T773" s="16">
        <f>IF(AND(P773&lt;&gt;"",E773&lt;&gt;"",NOT(Y773)),IF(AND(INDEX(validRnaPurificationLowerSizeLimits,MATCH(E773,validRnaScale,0),MATCH(D773,validRnaPurificationLowerSizeLimitsHeader,0))&lt;=$P773,$P773&lt;=INDEX(validRnaPurificationUpperSizeLimits,MATCH(E773,validRnaScale,0),MATCH(D773,validRnaPurificationUpperSizeLimitsHeader,0))),"","Combination of purification and scale not available. "),"")</f>
        <v/>
      </c>
      <c r="U773" s="16">
        <f>IF(LEN(A773)&gt;validOligoNameMaxLength,"RNA oligo name is too long. ","")</f>
        <v/>
      </c>
      <c r="V773" s="16">
        <f>IF(AND(A773&lt;&gt;"",NOT(ISNUMBER(SUMPRODUCT(FIND(MID(A773,ROW(INDIRECT("1:"&amp;LEN(A773))),1),validOligoNameCharacters))))),"RNA oligo name contains invalid characters. ","")</f>
        <v/>
      </c>
      <c r="W773" s="16">
        <f>IF(AND(B773&lt;&gt;"",NOT(ISNUMBER(SUMPRODUCT(FIND(MID(B773,ROW(INDIRECT("1:"&amp;LEN(B773))),1),validRnaSequenceCharacters))))),"RNA sequence contains invalid characters. ","")</f>
        <v/>
      </c>
      <c r="X773" s="16">
        <f>OR(Z773)</f>
        <v/>
      </c>
      <c r="Y773" s="16">
        <f>OR(Z773)</f>
        <v/>
      </c>
      <c r="Z773" s="16">
        <f>AND(A773="Leerposition",P773&gt;=2)</f>
        <v/>
      </c>
      <c r="AC773" s="16">
        <f>IF(AND(A773&lt;&gt;"",L773=""),"Physical condition not defined. ","")</f>
        <v/>
      </c>
      <c r="AD773" s="16">
        <f>IF(AND(A773&lt;&gt;"",M773=""),"Datasheet not defined. ","")</f>
        <v/>
      </c>
      <c r="AE773" s="16">
        <f>IF(AND(A773&lt;&gt;"",N773=""),"Aliquoting not defined. ","")</f>
        <v/>
      </c>
    </row>
    <row r="774" ht="10.5" customFormat="1" customHeight="1" s="16">
      <c r="A774" s="25" t="n"/>
      <c r="B774" s="25" t="n"/>
      <c r="C774" s="35">
        <f>IF(B774&lt;&gt;"",LEN(SUBSTITUTE(SUBSTITUTE(B774," ",""),"*","")),"")</f>
        <v/>
      </c>
      <c r="D774" s="19" t="n"/>
      <c r="E774" s="25" t="n"/>
      <c r="F774" s="19" t="n"/>
      <c r="G774" s="19" t="n"/>
      <c r="H774" s="19" t="n"/>
      <c r="I774" s="19" t="n"/>
      <c r="J774" s="19" t="n"/>
      <c r="K774" s="19" t="n"/>
      <c r="L774" s="19" t="n"/>
      <c r="M774" s="19" t="n"/>
      <c r="N774" s="19" t="n"/>
      <c r="O774" s="17">
        <f>Q774 &amp; R774 &amp; U774 &amp; V774 &amp; W774 &amp; S774 &amp; T774 &amp; AC774 &amp; AD774 &amp; AE774</f>
        <v/>
      </c>
      <c r="P774" s="1">
        <f>IF(B774&lt;&gt;"",LEN(SUBSTITUTE(SUBSTITUTE(B774," ",""),"*","")),"")</f>
        <v/>
      </c>
      <c r="Q774" s="1">
        <f>IF(AND(A774="",B774&lt;&gt;""),"No name provided. ","")</f>
        <v/>
      </c>
      <c r="R774" s="1">
        <f>IF(AND(A774&lt;&gt;"",B774=""),"No sequence provided. ","")</f>
        <v/>
      </c>
      <c r="S774" s="16">
        <f>IF(AND(P774&lt;&gt;"",E774&lt;&gt;"",NOT(X774)),IF(AND(INDEX(validRnaScaleLowerSizeLimits,MATCH(E774,validRnaScale,0))&lt;=$P774,$P774&lt;=INDEX(validRnaScaleUpperSizeLimits,MATCH(E774,validRnaScale,0))),"","Sequence (length) not available in " &amp; E774 &amp; " scale. "),"")</f>
        <v/>
      </c>
      <c r="T774" s="16">
        <f>IF(AND(P774&lt;&gt;"",E774&lt;&gt;"",NOT(Y774)),IF(AND(INDEX(validRnaPurificationLowerSizeLimits,MATCH(E774,validRnaScale,0),MATCH(D774,validRnaPurificationLowerSizeLimitsHeader,0))&lt;=$P774,$P774&lt;=INDEX(validRnaPurificationUpperSizeLimits,MATCH(E774,validRnaScale,0),MATCH(D774,validRnaPurificationUpperSizeLimitsHeader,0))),"","Combination of purification and scale not available. "),"")</f>
        <v/>
      </c>
      <c r="U774" s="16">
        <f>IF(LEN(A774)&gt;validOligoNameMaxLength,"RNA oligo name is too long. ","")</f>
        <v/>
      </c>
      <c r="V774" s="16">
        <f>IF(AND(A774&lt;&gt;"",NOT(ISNUMBER(SUMPRODUCT(FIND(MID(A774,ROW(INDIRECT("1:"&amp;LEN(A774))),1),validOligoNameCharacters))))),"RNA oligo name contains invalid characters. ","")</f>
        <v/>
      </c>
      <c r="W774" s="16">
        <f>IF(AND(B774&lt;&gt;"",NOT(ISNUMBER(SUMPRODUCT(FIND(MID(B774,ROW(INDIRECT("1:"&amp;LEN(B774))),1),validRnaSequenceCharacters))))),"RNA sequence contains invalid characters. ","")</f>
        <v/>
      </c>
      <c r="X774" s="16">
        <f>OR(Z774)</f>
        <v/>
      </c>
      <c r="Y774" s="16">
        <f>OR(Z774)</f>
        <v/>
      </c>
      <c r="Z774" s="16">
        <f>AND(A774="Leerposition",P774&gt;=2)</f>
        <v/>
      </c>
      <c r="AC774" s="16">
        <f>IF(AND(A774&lt;&gt;"",L774=""),"Physical condition not defined. ","")</f>
        <v/>
      </c>
      <c r="AD774" s="16">
        <f>IF(AND(A774&lt;&gt;"",M774=""),"Datasheet not defined. ","")</f>
        <v/>
      </c>
      <c r="AE774" s="16">
        <f>IF(AND(A774&lt;&gt;"",N774=""),"Aliquoting not defined. ","")</f>
        <v/>
      </c>
    </row>
    <row r="775" ht="10.5" customFormat="1" customHeight="1" s="16">
      <c r="A775" s="25" t="n"/>
      <c r="B775" s="25" t="n"/>
      <c r="C775" s="35">
        <f>IF(B775&lt;&gt;"",LEN(SUBSTITUTE(SUBSTITUTE(B775," ",""),"*","")),"")</f>
        <v/>
      </c>
      <c r="D775" s="19" t="n"/>
      <c r="E775" s="25" t="n"/>
      <c r="F775" s="19" t="n"/>
      <c r="G775" s="19" t="n"/>
      <c r="H775" s="19" t="n"/>
      <c r="I775" s="19" t="n"/>
      <c r="J775" s="19" t="n"/>
      <c r="K775" s="19" t="n"/>
      <c r="L775" s="19" t="n"/>
      <c r="M775" s="19" t="n"/>
      <c r="N775" s="19" t="n"/>
      <c r="O775" s="17">
        <f>Q775 &amp; R775 &amp; U775 &amp; V775 &amp; W775 &amp; S775 &amp; T775 &amp; AC775 &amp; AD775 &amp; AE775</f>
        <v/>
      </c>
      <c r="P775" s="1">
        <f>IF(B775&lt;&gt;"",LEN(SUBSTITUTE(SUBSTITUTE(B775," ",""),"*","")),"")</f>
        <v/>
      </c>
      <c r="Q775" s="1">
        <f>IF(AND(A775="",B775&lt;&gt;""),"No name provided. ","")</f>
        <v/>
      </c>
      <c r="R775" s="1">
        <f>IF(AND(A775&lt;&gt;"",B775=""),"No sequence provided. ","")</f>
        <v/>
      </c>
      <c r="S775" s="16">
        <f>IF(AND(P775&lt;&gt;"",E775&lt;&gt;"",NOT(X775)),IF(AND(INDEX(validRnaScaleLowerSizeLimits,MATCH(E775,validRnaScale,0))&lt;=$P775,$P775&lt;=INDEX(validRnaScaleUpperSizeLimits,MATCH(E775,validRnaScale,0))),"","Sequence (length) not available in " &amp; E775 &amp; " scale. "),"")</f>
        <v/>
      </c>
      <c r="T775" s="16">
        <f>IF(AND(P775&lt;&gt;"",E775&lt;&gt;"",NOT(Y775)),IF(AND(INDEX(validRnaPurificationLowerSizeLimits,MATCH(E775,validRnaScale,0),MATCH(D775,validRnaPurificationLowerSizeLimitsHeader,0))&lt;=$P775,$P775&lt;=INDEX(validRnaPurificationUpperSizeLimits,MATCH(E775,validRnaScale,0),MATCH(D775,validRnaPurificationUpperSizeLimitsHeader,0))),"","Combination of purification and scale not available. "),"")</f>
        <v/>
      </c>
      <c r="U775" s="16">
        <f>IF(LEN(A775)&gt;validOligoNameMaxLength,"RNA oligo name is too long. ","")</f>
        <v/>
      </c>
      <c r="V775" s="16">
        <f>IF(AND(A775&lt;&gt;"",NOT(ISNUMBER(SUMPRODUCT(FIND(MID(A775,ROW(INDIRECT("1:"&amp;LEN(A775))),1),validOligoNameCharacters))))),"RNA oligo name contains invalid characters. ","")</f>
        <v/>
      </c>
      <c r="W775" s="16">
        <f>IF(AND(B775&lt;&gt;"",NOT(ISNUMBER(SUMPRODUCT(FIND(MID(B775,ROW(INDIRECT("1:"&amp;LEN(B775))),1),validRnaSequenceCharacters))))),"RNA sequence contains invalid characters. ","")</f>
        <v/>
      </c>
      <c r="X775" s="16">
        <f>OR(Z775)</f>
        <v/>
      </c>
      <c r="Y775" s="16">
        <f>OR(Z775)</f>
        <v/>
      </c>
      <c r="Z775" s="16">
        <f>AND(A775="Leerposition",P775&gt;=2)</f>
        <v/>
      </c>
      <c r="AC775" s="16">
        <f>IF(AND(A775&lt;&gt;"",L775=""),"Physical condition not defined. ","")</f>
        <v/>
      </c>
      <c r="AD775" s="16">
        <f>IF(AND(A775&lt;&gt;"",M775=""),"Datasheet not defined. ","")</f>
        <v/>
      </c>
      <c r="AE775" s="16">
        <f>IF(AND(A775&lt;&gt;"",N775=""),"Aliquoting not defined. ","")</f>
        <v/>
      </c>
    </row>
    <row r="776" ht="10.5" customFormat="1" customHeight="1" s="16">
      <c r="A776" s="25" t="n"/>
      <c r="B776" s="25" t="n"/>
      <c r="C776" s="35">
        <f>IF(B776&lt;&gt;"",LEN(SUBSTITUTE(SUBSTITUTE(B776," ",""),"*","")),"")</f>
        <v/>
      </c>
      <c r="D776" s="19" t="n"/>
      <c r="E776" s="25" t="n"/>
      <c r="F776" s="19" t="n"/>
      <c r="G776" s="19" t="n"/>
      <c r="H776" s="19" t="n"/>
      <c r="I776" s="19" t="n"/>
      <c r="J776" s="19" t="n"/>
      <c r="K776" s="19" t="n"/>
      <c r="L776" s="19" t="n"/>
      <c r="M776" s="19" t="n"/>
      <c r="N776" s="19" t="n"/>
      <c r="O776" s="17">
        <f>Q776 &amp; R776 &amp; U776 &amp; V776 &amp; W776 &amp; S776 &amp; T776 &amp; AC776 &amp; AD776 &amp; AE776</f>
        <v/>
      </c>
      <c r="P776" s="1">
        <f>IF(B776&lt;&gt;"",LEN(SUBSTITUTE(SUBSTITUTE(B776," ",""),"*","")),"")</f>
        <v/>
      </c>
      <c r="Q776" s="1">
        <f>IF(AND(A776="",B776&lt;&gt;""),"No name provided. ","")</f>
        <v/>
      </c>
      <c r="R776" s="1">
        <f>IF(AND(A776&lt;&gt;"",B776=""),"No sequence provided. ","")</f>
        <v/>
      </c>
      <c r="S776" s="16">
        <f>IF(AND(P776&lt;&gt;"",E776&lt;&gt;"",NOT(X776)),IF(AND(INDEX(validRnaScaleLowerSizeLimits,MATCH(E776,validRnaScale,0))&lt;=$P776,$P776&lt;=INDEX(validRnaScaleUpperSizeLimits,MATCH(E776,validRnaScale,0))),"","Sequence (length) not available in " &amp; E776 &amp; " scale. "),"")</f>
        <v/>
      </c>
      <c r="T776" s="16">
        <f>IF(AND(P776&lt;&gt;"",E776&lt;&gt;"",NOT(Y776)),IF(AND(INDEX(validRnaPurificationLowerSizeLimits,MATCH(E776,validRnaScale,0),MATCH(D776,validRnaPurificationLowerSizeLimitsHeader,0))&lt;=$P776,$P776&lt;=INDEX(validRnaPurificationUpperSizeLimits,MATCH(E776,validRnaScale,0),MATCH(D776,validRnaPurificationUpperSizeLimitsHeader,0))),"","Combination of purification and scale not available. "),"")</f>
        <v/>
      </c>
      <c r="U776" s="16">
        <f>IF(LEN(A776)&gt;validOligoNameMaxLength,"RNA oligo name is too long. ","")</f>
        <v/>
      </c>
      <c r="V776" s="16">
        <f>IF(AND(A776&lt;&gt;"",NOT(ISNUMBER(SUMPRODUCT(FIND(MID(A776,ROW(INDIRECT("1:"&amp;LEN(A776))),1),validOligoNameCharacters))))),"RNA oligo name contains invalid characters. ","")</f>
        <v/>
      </c>
      <c r="W776" s="16">
        <f>IF(AND(B776&lt;&gt;"",NOT(ISNUMBER(SUMPRODUCT(FIND(MID(B776,ROW(INDIRECT("1:"&amp;LEN(B776))),1),validRnaSequenceCharacters))))),"RNA sequence contains invalid characters. ","")</f>
        <v/>
      </c>
      <c r="X776" s="16">
        <f>OR(Z776)</f>
        <v/>
      </c>
      <c r="Y776" s="16">
        <f>OR(Z776)</f>
        <v/>
      </c>
      <c r="Z776" s="16">
        <f>AND(A776="Leerposition",P776&gt;=2)</f>
        <v/>
      </c>
      <c r="AC776" s="16">
        <f>IF(AND(A776&lt;&gt;"",L776=""),"Physical condition not defined. ","")</f>
        <v/>
      </c>
      <c r="AD776" s="16">
        <f>IF(AND(A776&lt;&gt;"",M776=""),"Datasheet not defined. ","")</f>
        <v/>
      </c>
      <c r="AE776" s="16">
        <f>IF(AND(A776&lt;&gt;"",N776=""),"Aliquoting not defined. ","")</f>
        <v/>
      </c>
    </row>
    <row r="777" ht="10.5" customFormat="1" customHeight="1" s="16">
      <c r="A777" s="25" t="n"/>
      <c r="B777" s="25" t="n"/>
      <c r="C777" s="35">
        <f>IF(B777&lt;&gt;"",LEN(SUBSTITUTE(SUBSTITUTE(B777," ",""),"*","")),"")</f>
        <v/>
      </c>
      <c r="D777" s="19" t="n"/>
      <c r="E777" s="25" t="n"/>
      <c r="F777" s="19" t="n"/>
      <c r="G777" s="19" t="n"/>
      <c r="H777" s="19" t="n"/>
      <c r="I777" s="19" t="n"/>
      <c r="J777" s="19" t="n"/>
      <c r="K777" s="19" t="n"/>
      <c r="L777" s="19" t="n"/>
      <c r="M777" s="19" t="n"/>
      <c r="N777" s="19" t="n"/>
      <c r="O777" s="17">
        <f>Q777 &amp; R777 &amp; U777 &amp; V777 &amp; W777 &amp; S777 &amp; T777 &amp; AC777 &amp; AD777 &amp; AE777</f>
        <v/>
      </c>
      <c r="P777" s="1">
        <f>IF(B777&lt;&gt;"",LEN(SUBSTITUTE(SUBSTITUTE(B777," ",""),"*","")),"")</f>
        <v/>
      </c>
      <c r="Q777" s="1">
        <f>IF(AND(A777="",B777&lt;&gt;""),"No name provided. ","")</f>
        <v/>
      </c>
      <c r="R777" s="1">
        <f>IF(AND(A777&lt;&gt;"",B777=""),"No sequence provided. ","")</f>
        <v/>
      </c>
      <c r="S777" s="16">
        <f>IF(AND(P777&lt;&gt;"",E777&lt;&gt;"",NOT(X777)),IF(AND(INDEX(validRnaScaleLowerSizeLimits,MATCH(E777,validRnaScale,0))&lt;=$P777,$P777&lt;=INDEX(validRnaScaleUpperSizeLimits,MATCH(E777,validRnaScale,0))),"","Sequence (length) not available in " &amp; E777 &amp; " scale. "),"")</f>
        <v/>
      </c>
      <c r="T777" s="16">
        <f>IF(AND(P777&lt;&gt;"",E777&lt;&gt;"",NOT(Y777)),IF(AND(INDEX(validRnaPurificationLowerSizeLimits,MATCH(E777,validRnaScale,0),MATCH(D777,validRnaPurificationLowerSizeLimitsHeader,0))&lt;=$P777,$P777&lt;=INDEX(validRnaPurificationUpperSizeLimits,MATCH(E777,validRnaScale,0),MATCH(D777,validRnaPurificationUpperSizeLimitsHeader,0))),"","Combination of purification and scale not available. "),"")</f>
        <v/>
      </c>
      <c r="U777" s="16">
        <f>IF(LEN(A777)&gt;validOligoNameMaxLength,"RNA oligo name is too long. ","")</f>
        <v/>
      </c>
      <c r="V777" s="16">
        <f>IF(AND(A777&lt;&gt;"",NOT(ISNUMBER(SUMPRODUCT(FIND(MID(A777,ROW(INDIRECT("1:"&amp;LEN(A777))),1),validOligoNameCharacters))))),"RNA oligo name contains invalid characters. ","")</f>
        <v/>
      </c>
      <c r="W777" s="16">
        <f>IF(AND(B777&lt;&gt;"",NOT(ISNUMBER(SUMPRODUCT(FIND(MID(B777,ROW(INDIRECT("1:"&amp;LEN(B777))),1),validRnaSequenceCharacters))))),"RNA sequence contains invalid characters. ","")</f>
        <v/>
      </c>
      <c r="X777" s="16">
        <f>OR(Z777)</f>
        <v/>
      </c>
      <c r="Y777" s="16">
        <f>OR(Z777)</f>
        <v/>
      </c>
      <c r="Z777" s="16">
        <f>AND(A777="Leerposition",P777&gt;=2)</f>
        <v/>
      </c>
      <c r="AC777" s="16">
        <f>IF(AND(A777&lt;&gt;"",L777=""),"Physical condition not defined. ","")</f>
        <v/>
      </c>
      <c r="AD777" s="16">
        <f>IF(AND(A777&lt;&gt;"",M777=""),"Datasheet not defined. ","")</f>
        <v/>
      </c>
      <c r="AE777" s="16">
        <f>IF(AND(A777&lt;&gt;"",N777=""),"Aliquoting not defined. ","")</f>
        <v/>
      </c>
    </row>
    <row r="778" ht="10.5" customFormat="1" customHeight="1" s="16">
      <c r="A778" s="25" t="n"/>
      <c r="B778" s="25" t="n"/>
      <c r="C778" s="35">
        <f>IF(B778&lt;&gt;"",LEN(SUBSTITUTE(SUBSTITUTE(B778," ",""),"*","")),"")</f>
        <v/>
      </c>
      <c r="D778" s="19" t="n"/>
      <c r="E778" s="25" t="n"/>
      <c r="F778" s="19" t="n"/>
      <c r="G778" s="19" t="n"/>
      <c r="H778" s="19" t="n"/>
      <c r="I778" s="19" t="n"/>
      <c r="J778" s="19" t="n"/>
      <c r="K778" s="19" t="n"/>
      <c r="L778" s="19" t="n"/>
      <c r="M778" s="19" t="n"/>
      <c r="N778" s="19" t="n"/>
      <c r="O778" s="17">
        <f>Q778 &amp; R778 &amp; U778 &amp; V778 &amp; W778 &amp; S778 &amp; T778 &amp; AC778 &amp; AD778 &amp; AE778</f>
        <v/>
      </c>
      <c r="P778" s="1">
        <f>IF(B778&lt;&gt;"",LEN(SUBSTITUTE(SUBSTITUTE(B778," ",""),"*","")),"")</f>
        <v/>
      </c>
      <c r="Q778" s="1">
        <f>IF(AND(A778="",B778&lt;&gt;""),"No name provided. ","")</f>
        <v/>
      </c>
      <c r="R778" s="1">
        <f>IF(AND(A778&lt;&gt;"",B778=""),"No sequence provided. ","")</f>
        <v/>
      </c>
      <c r="S778" s="16">
        <f>IF(AND(P778&lt;&gt;"",E778&lt;&gt;"",NOT(X778)),IF(AND(INDEX(validRnaScaleLowerSizeLimits,MATCH(E778,validRnaScale,0))&lt;=$P778,$P778&lt;=INDEX(validRnaScaleUpperSizeLimits,MATCH(E778,validRnaScale,0))),"","Sequence (length) not available in " &amp; E778 &amp; " scale. "),"")</f>
        <v/>
      </c>
      <c r="T778" s="16">
        <f>IF(AND(P778&lt;&gt;"",E778&lt;&gt;"",NOT(Y778)),IF(AND(INDEX(validRnaPurificationLowerSizeLimits,MATCH(E778,validRnaScale,0),MATCH(D778,validRnaPurificationLowerSizeLimitsHeader,0))&lt;=$P778,$P778&lt;=INDEX(validRnaPurificationUpperSizeLimits,MATCH(E778,validRnaScale,0),MATCH(D778,validRnaPurificationUpperSizeLimitsHeader,0))),"","Combination of purification and scale not available. "),"")</f>
        <v/>
      </c>
      <c r="U778" s="16">
        <f>IF(LEN(A778)&gt;validOligoNameMaxLength,"RNA oligo name is too long. ","")</f>
        <v/>
      </c>
      <c r="V778" s="16">
        <f>IF(AND(A778&lt;&gt;"",NOT(ISNUMBER(SUMPRODUCT(FIND(MID(A778,ROW(INDIRECT("1:"&amp;LEN(A778))),1),validOligoNameCharacters))))),"RNA oligo name contains invalid characters. ","")</f>
        <v/>
      </c>
      <c r="W778" s="16">
        <f>IF(AND(B778&lt;&gt;"",NOT(ISNUMBER(SUMPRODUCT(FIND(MID(B778,ROW(INDIRECT("1:"&amp;LEN(B778))),1),validRnaSequenceCharacters))))),"RNA sequence contains invalid characters. ","")</f>
        <v/>
      </c>
      <c r="X778" s="16">
        <f>OR(Z778)</f>
        <v/>
      </c>
      <c r="Y778" s="16">
        <f>OR(Z778)</f>
        <v/>
      </c>
      <c r="Z778" s="16">
        <f>AND(A778="Leerposition",P778&gt;=2)</f>
        <v/>
      </c>
      <c r="AC778" s="16">
        <f>IF(AND(A778&lt;&gt;"",L778=""),"Physical condition not defined. ","")</f>
        <v/>
      </c>
      <c r="AD778" s="16">
        <f>IF(AND(A778&lt;&gt;"",M778=""),"Datasheet not defined. ","")</f>
        <v/>
      </c>
      <c r="AE778" s="16">
        <f>IF(AND(A778&lt;&gt;"",N778=""),"Aliquoting not defined. ","")</f>
        <v/>
      </c>
    </row>
    <row r="779" ht="10.5" customFormat="1" customHeight="1" s="16">
      <c r="A779" s="25" t="n"/>
      <c r="B779" s="25" t="n"/>
      <c r="C779" s="35">
        <f>IF(B779&lt;&gt;"",LEN(SUBSTITUTE(SUBSTITUTE(B779," ",""),"*","")),"")</f>
        <v/>
      </c>
      <c r="D779" s="19" t="n"/>
      <c r="E779" s="25" t="n"/>
      <c r="F779" s="19" t="n"/>
      <c r="G779" s="19" t="n"/>
      <c r="H779" s="19" t="n"/>
      <c r="I779" s="19" t="n"/>
      <c r="J779" s="19" t="n"/>
      <c r="K779" s="19" t="n"/>
      <c r="L779" s="19" t="n"/>
      <c r="M779" s="19" t="n"/>
      <c r="N779" s="19" t="n"/>
      <c r="O779" s="17">
        <f>Q779 &amp; R779 &amp; U779 &amp; V779 &amp; W779 &amp; S779 &amp; T779 &amp; AC779 &amp; AD779 &amp; AE779</f>
        <v/>
      </c>
      <c r="P779" s="1">
        <f>IF(B779&lt;&gt;"",LEN(SUBSTITUTE(SUBSTITUTE(B779," ",""),"*","")),"")</f>
        <v/>
      </c>
      <c r="Q779" s="1">
        <f>IF(AND(A779="",B779&lt;&gt;""),"No name provided. ","")</f>
        <v/>
      </c>
      <c r="R779" s="1">
        <f>IF(AND(A779&lt;&gt;"",B779=""),"No sequence provided. ","")</f>
        <v/>
      </c>
      <c r="S779" s="16">
        <f>IF(AND(P779&lt;&gt;"",E779&lt;&gt;"",NOT(X779)),IF(AND(INDEX(validRnaScaleLowerSizeLimits,MATCH(E779,validRnaScale,0))&lt;=$P779,$P779&lt;=INDEX(validRnaScaleUpperSizeLimits,MATCH(E779,validRnaScale,0))),"","Sequence (length) not available in " &amp; E779 &amp; " scale. "),"")</f>
        <v/>
      </c>
      <c r="T779" s="16">
        <f>IF(AND(P779&lt;&gt;"",E779&lt;&gt;"",NOT(Y779)),IF(AND(INDEX(validRnaPurificationLowerSizeLimits,MATCH(E779,validRnaScale,0),MATCH(D779,validRnaPurificationLowerSizeLimitsHeader,0))&lt;=$P779,$P779&lt;=INDEX(validRnaPurificationUpperSizeLimits,MATCH(E779,validRnaScale,0),MATCH(D779,validRnaPurificationUpperSizeLimitsHeader,0))),"","Combination of purification and scale not available. "),"")</f>
        <v/>
      </c>
      <c r="U779" s="16">
        <f>IF(LEN(A779)&gt;validOligoNameMaxLength,"RNA oligo name is too long. ","")</f>
        <v/>
      </c>
      <c r="V779" s="16">
        <f>IF(AND(A779&lt;&gt;"",NOT(ISNUMBER(SUMPRODUCT(FIND(MID(A779,ROW(INDIRECT("1:"&amp;LEN(A779))),1),validOligoNameCharacters))))),"RNA oligo name contains invalid characters. ","")</f>
        <v/>
      </c>
      <c r="W779" s="16">
        <f>IF(AND(B779&lt;&gt;"",NOT(ISNUMBER(SUMPRODUCT(FIND(MID(B779,ROW(INDIRECT("1:"&amp;LEN(B779))),1),validRnaSequenceCharacters))))),"RNA sequence contains invalid characters. ","")</f>
        <v/>
      </c>
      <c r="X779" s="16">
        <f>OR(Z779)</f>
        <v/>
      </c>
      <c r="Y779" s="16">
        <f>OR(Z779)</f>
        <v/>
      </c>
      <c r="Z779" s="16">
        <f>AND(A779="Leerposition",P779&gt;=2)</f>
        <v/>
      </c>
      <c r="AC779" s="16">
        <f>IF(AND(A779&lt;&gt;"",L779=""),"Physical condition not defined. ","")</f>
        <v/>
      </c>
      <c r="AD779" s="16">
        <f>IF(AND(A779&lt;&gt;"",M779=""),"Datasheet not defined. ","")</f>
        <v/>
      </c>
      <c r="AE779" s="16">
        <f>IF(AND(A779&lt;&gt;"",N779=""),"Aliquoting not defined. ","")</f>
        <v/>
      </c>
    </row>
    <row r="780" ht="10.5" customFormat="1" customHeight="1" s="16">
      <c r="A780" s="25" t="n"/>
      <c r="B780" s="25" t="n"/>
      <c r="C780" s="35">
        <f>IF(B780&lt;&gt;"",LEN(SUBSTITUTE(SUBSTITUTE(B780," ",""),"*","")),"")</f>
        <v/>
      </c>
      <c r="D780" s="19" t="n"/>
      <c r="E780" s="25" t="n"/>
      <c r="F780" s="19" t="n"/>
      <c r="G780" s="19" t="n"/>
      <c r="H780" s="19" t="n"/>
      <c r="I780" s="19" t="n"/>
      <c r="J780" s="19" t="n"/>
      <c r="K780" s="19" t="n"/>
      <c r="L780" s="19" t="n"/>
      <c r="M780" s="19" t="n"/>
      <c r="N780" s="19" t="n"/>
      <c r="O780" s="17">
        <f>Q780 &amp; R780 &amp; U780 &amp; V780 &amp; W780 &amp; S780 &amp; T780 &amp; AC780 &amp; AD780 &amp; AE780</f>
        <v/>
      </c>
      <c r="P780" s="1">
        <f>IF(B780&lt;&gt;"",LEN(SUBSTITUTE(SUBSTITUTE(B780," ",""),"*","")),"")</f>
        <v/>
      </c>
      <c r="Q780" s="1">
        <f>IF(AND(A780="",B780&lt;&gt;""),"No name provided. ","")</f>
        <v/>
      </c>
      <c r="R780" s="1">
        <f>IF(AND(A780&lt;&gt;"",B780=""),"No sequence provided. ","")</f>
        <v/>
      </c>
      <c r="S780" s="16">
        <f>IF(AND(P780&lt;&gt;"",E780&lt;&gt;"",NOT(X780)),IF(AND(INDEX(validRnaScaleLowerSizeLimits,MATCH(E780,validRnaScale,0))&lt;=$P780,$P780&lt;=INDEX(validRnaScaleUpperSizeLimits,MATCH(E780,validRnaScale,0))),"","Sequence (length) not available in " &amp; E780 &amp; " scale. "),"")</f>
        <v/>
      </c>
      <c r="T780" s="16">
        <f>IF(AND(P780&lt;&gt;"",E780&lt;&gt;"",NOT(Y780)),IF(AND(INDEX(validRnaPurificationLowerSizeLimits,MATCH(E780,validRnaScale,0),MATCH(D780,validRnaPurificationLowerSizeLimitsHeader,0))&lt;=$P780,$P780&lt;=INDEX(validRnaPurificationUpperSizeLimits,MATCH(E780,validRnaScale,0),MATCH(D780,validRnaPurificationUpperSizeLimitsHeader,0))),"","Combination of purification and scale not available. "),"")</f>
        <v/>
      </c>
      <c r="U780" s="16">
        <f>IF(LEN(A780)&gt;validOligoNameMaxLength,"RNA oligo name is too long. ","")</f>
        <v/>
      </c>
      <c r="V780" s="16">
        <f>IF(AND(A780&lt;&gt;"",NOT(ISNUMBER(SUMPRODUCT(FIND(MID(A780,ROW(INDIRECT("1:"&amp;LEN(A780))),1),validOligoNameCharacters))))),"RNA oligo name contains invalid characters. ","")</f>
        <v/>
      </c>
      <c r="W780" s="16">
        <f>IF(AND(B780&lt;&gt;"",NOT(ISNUMBER(SUMPRODUCT(FIND(MID(B780,ROW(INDIRECT("1:"&amp;LEN(B780))),1),validRnaSequenceCharacters))))),"RNA sequence contains invalid characters. ","")</f>
        <v/>
      </c>
      <c r="X780" s="16">
        <f>OR(Z780)</f>
        <v/>
      </c>
      <c r="Y780" s="16">
        <f>OR(Z780)</f>
        <v/>
      </c>
      <c r="Z780" s="16">
        <f>AND(A780="Leerposition",P780&gt;=2)</f>
        <v/>
      </c>
      <c r="AC780" s="16">
        <f>IF(AND(A780&lt;&gt;"",L780=""),"Physical condition not defined. ","")</f>
        <v/>
      </c>
      <c r="AD780" s="16">
        <f>IF(AND(A780&lt;&gt;"",M780=""),"Datasheet not defined. ","")</f>
        <v/>
      </c>
      <c r="AE780" s="16">
        <f>IF(AND(A780&lt;&gt;"",N780=""),"Aliquoting not defined. ","")</f>
        <v/>
      </c>
    </row>
    <row r="781" ht="10.5" customFormat="1" customHeight="1" s="16">
      <c r="A781" s="25" t="n"/>
      <c r="B781" s="25" t="n"/>
      <c r="C781" s="35">
        <f>IF(B781&lt;&gt;"",LEN(SUBSTITUTE(SUBSTITUTE(B781," ",""),"*","")),"")</f>
        <v/>
      </c>
      <c r="D781" s="19" t="n"/>
      <c r="E781" s="25" t="n"/>
      <c r="F781" s="19" t="n"/>
      <c r="G781" s="19" t="n"/>
      <c r="H781" s="19" t="n"/>
      <c r="I781" s="19" t="n"/>
      <c r="J781" s="19" t="n"/>
      <c r="K781" s="19" t="n"/>
      <c r="L781" s="19" t="n"/>
      <c r="M781" s="19" t="n"/>
      <c r="N781" s="19" t="n"/>
      <c r="O781" s="17">
        <f>Q781 &amp; R781 &amp; U781 &amp; V781 &amp; W781 &amp; S781 &amp; T781 &amp; AC781 &amp; AD781 &amp; AE781</f>
        <v/>
      </c>
      <c r="P781" s="1">
        <f>IF(B781&lt;&gt;"",LEN(SUBSTITUTE(SUBSTITUTE(B781," ",""),"*","")),"")</f>
        <v/>
      </c>
      <c r="Q781" s="1">
        <f>IF(AND(A781="",B781&lt;&gt;""),"No name provided. ","")</f>
        <v/>
      </c>
      <c r="R781" s="1">
        <f>IF(AND(A781&lt;&gt;"",B781=""),"No sequence provided. ","")</f>
        <v/>
      </c>
      <c r="S781" s="16">
        <f>IF(AND(P781&lt;&gt;"",E781&lt;&gt;"",NOT(X781)),IF(AND(INDEX(validRnaScaleLowerSizeLimits,MATCH(E781,validRnaScale,0))&lt;=$P781,$P781&lt;=INDEX(validRnaScaleUpperSizeLimits,MATCH(E781,validRnaScale,0))),"","Sequence (length) not available in " &amp; E781 &amp; " scale. "),"")</f>
        <v/>
      </c>
      <c r="T781" s="16">
        <f>IF(AND(P781&lt;&gt;"",E781&lt;&gt;"",NOT(Y781)),IF(AND(INDEX(validRnaPurificationLowerSizeLimits,MATCH(E781,validRnaScale,0),MATCH(D781,validRnaPurificationLowerSizeLimitsHeader,0))&lt;=$P781,$P781&lt;=INDEX(validRnaPurificationUpperSizeLimits,MATCH(E781,validRnaScale,0),MATCH(D781,validRnaPurificationUpperSizeLimitsHeader,0))),"","Combination of purification and scale not available. "),"")</f>
        <v/>
      </c>
      <c r="U781" s="16">
        <f>IF(LEN(A781)&gt;validOligoNameMaxLength,"RNA oligo name is too long. ","")</f>
        <v/>
      </c>
      <c r="V781" s="16">
        <f>IF(AND(A781&lt;&gt;"",NOT(ISNUMBER(SUMPRODUCT(FIND(MID(A781,ROW(INDIRECT("1:"&amp;LEN(A781))),1),validOligoNameCharacters))))),"RNA oligo name contains invalid characters. ","")</f>
        <v/>
      </c>
      <c r="W781" s="16">
        <f>IF(AND(B781&lt;&gt;"",NOT(ISNUMBER(SUMPRODUCT(FIND(MID(B781,ROW(INDIRECT("1:"&amp;LEN(B781))),1),validRnaSequenceCharacters))))),"RNA sequence contains invalid characters. ","")</f>
        <v/>
      </c>
      <c r="X781" s="16">
        <f>OR(Z781)</f>
        <v/>
      </c>
      <c r="Y781" s="16">
        <f>OR(Z781)</f>
        <v/>
      </c>
      <c r="Z781" s="16">
        <f>AND(A781="Leerposition",P781&gt;=2)</f>
        <v/>
      </c>
      <c r="AC781" s="16">
        <f>IF(AND(A781&lt;&gt;"",L781=""),"Physical condition not defined. ","")</f>
        <v/>
      </c>
      <c r="AD781" s="16">
        <f>IF(AND(A781&lt;&gt;"",M781=""),"Datasheet not defined. ","")</f>
        <v/>
      </c>
      <c r="AE781" s="16">
        <f>IF(AND(A781&lt;&gt;"",N781=""),"Aliquoting not defined. ","")</f>
        <v/>
      </c>
    </row>
    <row r="782" ht="10.5" customFormat="1" customHeight="1" s="16">
      <c r="A782" s="25" t="n"/>
      <c r="B782" s="25" t="n"/>
      <c r="C782" s="35">
        <f>IF(B782&lt;&gt;"",LEN(SUBSTITUTE(SUBSTITUTE(B782," ",""),"*","")),"")</f>
        <v/>
      </c>
      <c r="D782" s="19" t="n"/>
      <c r="E782" s="25" t="n"/>
      <c r="F782" s="19" t="n"/>
      <c r="G782" s="19" t="n"/>
      <c r="H782" s="19" t="n"/>
      <c r="I782" s="19" t="n"/>
      <c r="J782" s="19" t="n"/>
      <c r="K782" s="19" t="n"/>
      <c r="L782" s="19" t="n"/>
      <c r="M782" s="19" t="n"/>
      <c r="N782" s="19" t="n"/>
      <c r="O782" s="17">
        <f>Q782 &amp; R782 &amp; U782 &amp; V782 &amp; W782 &amp; S782 &amp; T782 &amp; AC782 &amp; AD782 &amp; AE782</f>
        <v/>
      </c>
      <c r="P782" s="1">
        <f>IF(B782&lt;&gt;"",LEN(SUBSTITUTE(SUBSTITUTE(B782," ",""),"*","")),"")</f>
        <v/>
      </c>
      <c r="Q782" s="1">
        <f>IF(AND(A782="",B782&lt;&gt;""),"No name provided. ","")</f>
        <v/>
      </c>
      <c r="R782" s="1">
        <f>IF(AND(A782&lt;&gt;"",B782=""),"No sequence provided. ","")</f>
        <v/>
      </c>
      <c r="S782" s="16">
        <f>IF(AND(P782&lt;&gt;"",E782&lt;&gt;"",NOT(X782)),IF(AND(INDEX(validRnaScaleLowerSizeLimits,MATCH(E782,validRnaScale,0))&lt;=$P782,$P782&lt;=INDEX(validRnaScaleUpperSizeLimits,MATCH(E782,validRnaScale,0))),"","Sequence (length) not available in " &amp; E782 &amp; " scale. "),"")</f>
        <v/>
      </c>
      <c r="T782" s="16">
        <f>IF(AND(P782&lt;&gt;"",E782&lt;&gt;"",NOT(Y782)),IF(AND(INDEX(validRnaPurificationLowerSizeLimits,MATCH(E782,validRnaScale,0),MATCH(D782,validRnaPurificationLowerSizeLimitsHeader,0))&lt;=$P782,$P782&lt;=INDEX(validRnaPurificationUpperSizeLimits,MATCH(E782,validRnaScale,0),MATCH(D782,validRnaPurificationUpperSizeLimitsHeader,0))),"","Combination of purification and scale not available. "),"")</f>
        <v/>
      </c>
      <c r="U782" s="16">
        <f>IF(LEN(A782)&gt;validOligoNameMaxLength,"RNA oligo name is too long. ","")</f>
        <v/>
      </c>
      <c r="V782" s="16">
        <f>IF(AND(A782&lt;&gt;"",NOT(ISNUMBER(SUMPRODUCT(FIND(MID(A782,ROW(INDIRECT("1:"&amp;LEN(A782))),1),validOligoNameCharacters))))),"RNA oligo name contains invalid characters. ","")</f>
        <v/>
      </c>
      <c r="W782" s="16">
        <f>IF(AND(B782&lt;&gt;"",NOT(ISNUMBER(SUMPRODUCT(FIND(MID(B782,ROW(INDIRECT("1:"&amp;LEN(B782))),1),validRnaSequenceCharacters))))),"RNA sequence contains invalid characters. ","")</f>
        <v/>
      </c>
      <c r="X782" s="16">
        <f>OR(Z782)</f>
        <v/>
      </c>
      <c r="Y782" s="16">
        <f>OR(Z782)</f>
        <v/>
      </c>
      <c r="Z782" s="16">
        <f>AND(A782="Leerposition",P782&gt;=2)</f>
        <v/>
      </c>
      <c r="AC782" s="16">
        <f>IF(AND(A782&lt;&gt;"",L782=""),"Physical condition not defined. ","")</f>
        <v/>
      </c>
      <c r="AD782" s="16">
        <f>IF(AND(A782&lt;&gt;"",M782=""),"Datasheet not defined. ","")</f>
        <v/>
      </c>
      <c r="AE782" s="16">
        <f>IF(AND(A782&lt;&gt;"",N782=""),"Aliquoting not defined. ","")</f>
        <v/>
      </c>
    </row>
    <row r="783" ht="10.5" customFormat="1" customHeight="1" s="16">
      <c r="A783" s="25" t="n"/>
      <c r="B783" s="25" t="n"/>
      <c r="C783" s="35">
        <f>IF(B783&lt;&gt;"",LEN(SUBSTITUTE(SUBSTITUTE(B783," ",""),"*","")),"")</f>
        <v/>
      </c>
      <c r="D783" s="19" t="n"/>
      <c r="E783" s="25" t="n"/>
      <c r="F783" s="19" t="n"/>
      <c r="G783" s="19" t="n"/>
      <c r="H783" s="19" t="n"/>
      <c r="I783" s="19" t="n"/>
      <c r="J783" s="19" t="n"/>
      <c r="K783" s="19" t="n"/>
      <c r="L783" s="19" t="n"/>
      <c r="M783" s="19" t="n"/>
      <c r="N783" s="19" t="n"/>
      <c r="O783" s="17">
        <f>Q783 &amp; R783 &amp; U783 &amp; V783 &amp; W783 &amp; S783 &amp; T783 &amp; AC783 &amp; AD783 &amp; AE783</f>
        <v/>
      </c>
      <c r="P783" s="1">
        <f>IF(B783&lt;&gt;"",LEN(SUBSTITUTE(SUBSTITUTE(B783," ",""),"*","")),"")</f>
        <v/>
      </c>
      <c r="Q783" s="1">
        <f>IF(AND(A783="",B783&lt;&gt;""),"No name provided. ","")</f>
        <v/>
      </c>
      <c r="R783" s="1">
        <f>IF(AND(A783&lt;&gt;"",B783=""),"No sequence provided. ","")</f>
        <v/>
      </c>
      <c r="S783" s="16">
        <f>IF(AND(P783&lt;&gt;"",E783&lt;&gt;"",NOT(X783)),IF(AND(INDEX(validRnaScaleLowerSizeLimits,MATCH(E783,validRnaScale,0))&lt;=$P783,$P783&lt;=INDEX(validRnaScaleUpperSizeLimits,MATCH(E783,validRnaScale,0))),"","Sequence (length) not available in " &amp; E783 &amp; " scale. "),"")</f>
        <v/>
      </c>
      <c r="T783" s="16">
        <f>IF(AND(P783&lt;&gt;"",E783&lt;&gt;"",NOT(Y783)),IF(AND(INDEX(validRnaPurificationLowerSizeLimits,MATCH(E783,validRnaScale,0),MATCH(D783,validRnaPurificationLowerSizeLimitsHeader,0))&lt;=$P783,$P783&lt;=INDEX(validRnaPurificationUpperSizeLimits,MATCH(E783,validRnaScale,0),MATCH(D783,validRnaPurificationUpperSizeLimitsHeader,0))),"","Combination of purification and scale not available. "),"")</f>
        <v/>
      </c>
      <c r="U783" s="16">
        <f>IF(LEN(A783)&gt;validOligoNameMaxLength,"RNA oligo name is too long. ","")</f>
        <v/>
      </c>
      <c r="V783" s="16">
        <f>IF(AND(A783&lt;&gt;"",NOT(ISNUMBER(SUMPRODUCT(FIND(MID(A783,ROW(INDIRECT("1:"&amp;LEN(A783))),1),validOligoNameCharacters))))),"RNA oligo name contains invalid characters. ","")</f>
        <v/>
      </c>
      <c r="W783" s="16">
        <f>IF(AND(B783&lt;&gt;"",NOT(ISNUMBER(SUMPRODUCT(FIND(MID(B783,ROW(INDIRECT("1:"&amp;LEN(B783))),1),validRnaSequenceCharacters))))),"RNA sequence contains invalid characters. ","")</f>
        <v/>
      </c>
      <c r="X783" s="16">
        <f>OR(Z783)</f>
        <v/>
      </c>
      <c r="Y783" s="16">
        <f>OR(Z783)</f>
        <v/>
      </c>
      <c r="Z783" s="16">
        <f>AND(A783="Leerposition",P783&gt;=2)</f>
        <v/>
      </c>
      <c r="AC783" s="16">
        <f>IF(AND(A783&lt;&gt;"",L783=""),"Physical condition not defined. ","")</f>
        <v/>
      </c>
      <c r="AD783" s="16">
        <f>IF(AND(A783&lt;&gt;"",M783=""),"Datasheet not defined. ","")</f>
        <v/>
      </c>
      <c r="AE783" s="16">
        <f>IF(AND(A783&lt;&gt;"",N783=""),"Aliquoting not defined. ","")</f>
        <v/>
      </c>
    </row>
    <row r="784" ht="10.5" customFormat="1" customHeight="1" s="16">
      <c r="A784" s="25" t="n"/>
      <c r="B784" s="25" t="n"/>
      <c r="C784" s="35">
        <f>IF(B784&lt;&gt;"",LEN(SUBSTITUTE(SUBSTITUTE(B784," ",""),"*","")),"")</f>
        <v/>
      </c>
      <c r="D784" s="19" t="n"/>
      <c r="E784" s="25" t="n"/>
      <c r="F784" s="19" t="n"/>
      <c r="G784" s="19" t="n"/>
      <c r="H784" s="19" t="n"/>
      <c r="I784" s="19" t="n"/>
      <c r="J784" s="19" t="n"/>
      <c r="K784" s="19" t="n"/>
      <c r="L784" s="19" t="n"/>
      <c r="M784" s="19" t="n"/>
      <c r="N784" s="19" t="n"/>
      <c r="O784" s="17">
        <f>Q784 &amp; R784 &amp; U784 &amp; V784 &amp; W784 &amp; S784 &amp; T784 &amp; AC784 &amp; AD784 &amp; AE784</f>
        <v/>
      </c>
      <c r="P784" s="1">
        <f>IF(B784&lt;&gt;"",LEN(SUBSTITUTE(SUBSTITUTE(B784," ",""),"*","")),"")</f>
        <v/>
      </c>
      <c r="Q784" s="1">
        <f>IF(AND(A784="",B784&lt;&gt;""),"No name provided. ","")</f>
        <v/>
      </c>
      <c r="R784" s="1">
        <f>IF(AND(A784&lt;&gt;"",B784=""),"No sequence provided. ","")</f>
        <v/>
      </c>
      <c r="S784" s="16">
        <f>IF(AND(P784&lt;&gt;"",E784&lt;&gt;"",NOT(X784)),IF(AND(INDEX(validRnaScaleLowerSizeLimits,MATCH(E784,validRnaScale,0))&lt;=$P784,$P784&lt;=INDEX(validRnaScaleUpperSizeLimits,MATCH(E784,validRnaScale,0))),"","Sequence (length) not available in " &amp; E784 &amp; " scale. "),"")</f>
        <v/>
      </c>
      <c r="T784" s="16">
        <f>IF(AND(P784&lt;&gt;"",E784&lt;&gt;"",NOT(Y784)),IF(AND(INDEX(validRnaPurificationLowerSizeLimits,MATCH(E784,validRnaScale,0),MATCH(D784,validRnaPurificationLowerSizeLimitsHeader,0))&lt;=$P784,$P784&lt;=INDEX(validRnaPurificationUpperSizeLimits,MATCH(E784,validRnaScale,0),MATCH(D784,validRnaPurificationUpperSizeLimitsHeader,0))),"","Combination of purification and scale not available. "),"")</f>
        <v/>
      </c>
      <c r="U784" s="16">
        <f>IF(LEN(A784)&gt;validOligoNameMaxLength,"RNA oligo name is too long. ","")</f>
        <v/>
      </c>
      <c r="V784" s="16">
        <f>IF(AND(A784&lt;&gt;"",NOT(ISNUMBER(SUMPRODUCT(FIND(MID(A784,ROW(INDIRECT("1:"&amp;LEN(A784))),1),validOligoNameCharacters))))),"RNA oligo name contains invalid characters. ","")</f>
        <v/>
      </c>
      <c r="W784" s="16">
        <f>IF(AND(B784&lt;&gt;"",NOT(ISNUMBER(SUMPRODUCT(FIND(MID(B784,ROW(INDIRECT("1:"&amp;LEN(B784))),1),validRnaSequenceCharacters))))),"RNA sequence contains invalid characters. ","")</f>
        <v/>
      </c>
      <c r="X784" s="16">
        <f>OR(Z784)</f>
        <v/>
      </c>
      <c r="Y784" s="16">
        <f>OR(Z784)</f>
        <v/>
      </c>
      <c r="Z784" s="16">
        <f>AND(A784="Leerposition",P784&gt;=2)</f>
        <v/>
      </c>
      <c r="AC784" s="16">
        <f>IF(AND(A784&lt;&gt;"",L784=""),"Physical condition not defined. ","")</f>
        <v/>
      </c>
      <c r="AD784" s="16">
        <f>IF(AND(A784&lt;&gt;"",M784=""),"Datasheet not defined. ","")</f>
        <v/>
      </c>
      <c r="AE784" s="16">
        <f>IF(AND(A784&lt;&gt;"",N784=""),"Aliquoting not defined. ","")</f>
        <v/>
      </c>
    </row>
    <row r="785" ht="10.5" customFormat="1" customHeight="1" s="16">
      <c r="A785" s="25" t="n"/>
      <c r="B785" s="25" t="n"/>
      <c r="C785" s="35">
        <f>IF(B785&lt;&gt;"",LEN(SUBSTITUTE(SUBSTITUTE(B785," ",""),"*","")),"")</f>
        <v/>
      </c>
      <c r="D785" s="19" t="n"/>
      <c r="E785" s="25" t="n"/>
      <c r="F785" s="19" t="n"/>
      <c r="G785" s="19" t="n"/>
      <c r="H785" s="19" t="n"/>
      <c r="I785" s="19" t="n"/>
      <c r="J785" s="19" t="n"/>
      <c r="K785" s="19" t="n"/>
      <c r="L785" s="19" t="n"/>
      <c r="M785" s="19" t="n"/>
      <c r="N785" s="19" t="n"/>
      <c r="O785" s="17">
        <f>Q785 &amp; R785 &amp; U785 &amp; V785 &amp; W785 &amp; S785 &amp; T785 &amp; AC785 &amp; AD785 &amp; AE785</f>
        <v/>
      </c>
      <c r="P785" s="1">
        <f>IF(B785&lt;&gt;"",LEN(SUBSTITUTE(SUBSTITUTE(B785," ",""),"*","")),"")</f>
        <v/>
      </c>
      <c r="Q785" s="1">
        <f>IF(AND(A785="",B785&lt;&gt;""),"No name provided. ","")</f>
        <v/>
      </c>
      <c r="R785" s="1">
        <f>IF(AND(A785&lt;&gt;"",B785=""),"No sequence provided. ","")</f>
        <v/>
      </c>
      <c r="S785" s="16">
        <f>IF(AND(P785&lt;&gt;"",E785&lt;&gt;"",NOT(X785)),IF(AND(INDEX(validRnaScaleLowerSizeLimits,MATCH(E785,validRnaScale,0))&lt;=$P785,$P785&lt;=INDEX(validRnaScaleUpperSizeLimits,MATCH(E785,validRnaScale,0))),"","Sequence (length) not available in " &amp; E785 &amp; " scale. "),"")</f>
        <v/>
      </c>
      <c r="T785" s="16">
        <f>IF(AND(P785&lt;&gt;"",E785&lt;&gt;"",NOT(Y785)),IF(AND(INDEX(validRnaPurificationLowerSizeLimits,MATCH(E785,validRnaScale,0),MATCH(D785,validRnaPurificationLowerSizeLimitsHeader,0))&lt;=$P785,$P785&lt;=INDEX(validRnaPurificationUpperSizeLimits,MATCH(E785,validRnaScale,0),MATCH(D785,validRnaPurificationUpperSizeLimitsHeader,0))),"","Combination of purification and scale not available. "),"")</f>
        <v/>
      </c>
      <c r="U785" s="16">
        <f>IF(LEN(A785)&gt;validOligoNameMaxLength,"RNA oligo name is too long. ","")</f>
        <v/>
      </c>
      <c r="V785" s="16">
        <f>IF(AND(A785&lt;&gt;"",NOT(ISNUMBER(SUMPRODUCT(FIND(MID(A785,ROW(INDIRECT("1:"&amp;LEN(A785))),1),validOligoNameCharacters))))),"RNA oligo name contains invalid characters. ","")</f>
        <v/>
      </c>
      <c r="W785" s="16">
        <f>IF(AND(B785&lt;&gt;"",NOT(ISNUMBER(SUMPRODUCT(FIND(MID(B785,ROW(INDIRECT("1:"&amp;LEN(B785))),1),validRnaSequenceCharacters))))),"RNA sequence contains invalid characters. ","")</f>
        <v/>
      </c>
      <c r="X785" s="16">
        <f>OR(Z785)</f>
        <v/>
      </c>
      <c r="Y785" s="16">
        <f>OR(Z785)</f>
        <v/>
      </c>
      <c r="Z785" s="16">
        <f>AND(A785="Leerposition",P785&gt;=2)</f>
        <v/>
      </c>
      <c r="AC785" s="16">
        <f>IF(AND(A785&lt;&gt;"",L785=""),"Physical condition not defined. ","")</f>
        <v/>
      </c>
      <c r="AD785" s="16">
        <f>IF(AND(A785&lt;&gt;"",M785=""),"Datasheet not defined. ","")</f>
        <v/>
      </c>
      <c r="AE785" s="16">
        <f>IF(AND(A785&lt;&gt;"",N785=""),"Aliquoting not defined. ","")</f>
        <v/>
      </c>
    </row>
    <row r="786" ht="10.5" customFormat="1" customHeight="1" s="16">
      <c r="A786" s="25" t="n"/>
      <c r="B786" s="25" t="n"/>
      <c r="C786" s="35">
        <f>IF(B786&lt;&gt;"",LEN(SUBSTITUTE(SUBSTITUTE(B786," ",""),"*","")),"")</f>
        <v/>
      </c>
      <c r="D786" s="19" t="n"/>
      <c r="E786" s="25" t="n"/>
      <c r="F786" s="19" t="n"/>
      <c r="G786" s="19" t="n"/>
      <c r="H786" s="19" t="n"/>
      <c r="I786" s="19" t="n"/>
      <c r="J786" s="19" t="n"/>
      <c r="K786" s="19" t="n"/>
      <c r="L786" s="19" t="n"/>
      <c r="M786" s="19" t="n"/>
      <c r="N786" s="19" t="n"/>
      <c r="O786" s="17">
        <f>Q786 &amp; R786 &amp; U786 &amp; V786 &amp; W786 &amp; S786 &amp; T786 &amp; AC786 &amp; AD786 &amp; AE786</f>
        <v/>
      </c>
      <c r="P786" s="1">
        <f>IF(B786&lt;&gt;"",LEN(SUBSTITUTE(SUBSTITUTE(B786," ",""),"*","")),"")</f>
        <v/>
      </c>
      <c r="Q786" s="1">
        <f>IF(AND(A786="",B786&lt;&gt;""),"No name provided. ","")</f>
        <v/>
      </c>
      <c r="R786" s="1">
        <f>IF(AND(A786&lt;&gt;"",B786=""),"No sequence provided. ","")</f>
        <v/>
      </c>
      <c r="S786" s="16">
        <f>IF(AND(P786&lt;&gt;"",E786&lt;&gt;"",NOT(X786)),IF(AND(INDEX(validRnaScaleLowerSizeLimits,MATCH(E786,validRnaScale,0))&lt;=$P786,$P786&lt;=INDEX(validRnaScaleUpperSizeLimits,MATCH(E786,validRnaScale,0))),"","Sequence (length) not available in " &amp; E786 &amp; " scale. "),"")</f>
        <v/>
      </c>
      <c r="T786" s="16">
        <f>IF(AND(P786&lt;&gt;"",E786&lt;&gt;"",NOT(Y786)),IF(AND(INDEX(validRnaPurificationLowerSizeLimits,MATCH(E786,validRnaScale,0),MATCH(D786,validRnaPurificationLowerSizeLimitsHeader,0))&lt;=$P786,$P786&lt;=INDEX(validRnaPurificationUpperSizeLimits,MATCH(E786,validRnaScale,0),MATCH(D786,validRnaPurificationUpperSizeLimitsHeader,0))),"","Combination of purification and scale not available. "),"")</f>
        <v/>
      </c>
      <c r="U786" s="16">
        <f>IF(LEN(A786)&gt;validOligoNameMaxLength,"RNA oligo name is too long. ","")</f>
        <v/>
      </c>
      <c r="V786" s="16">
        <f>IF(AND(A786&lt;&gt;"",NOT(ISNUMBER(SUMPRODUCT(FIND(MID(A786,ROW(INDIRECT("1:"&amp;LEN(A786))),1),validOligoNameCharacters))))),"RNA oligo name contains invalid characters. ","")</f>
        <v/>
      </c>
      <c r="W786" s="16">
        <f>IF(AND(B786&lt;&gt;"",NOT(ISNUMBER(SUMPRODUCT(FIND(MID(B786,ROW(INDIRECT("1:"&amp;LEN(B786))),1),validRnaSequenceCharacters))))),"RNA sequence contains invalid characters. ","")</f>
        <v/>
      </c>
      <c r="X786" s="16">
        <f>OR(Z786)</f>
        <v/>
      </c>
      <c r="Y786" s="16">
        <f>OR(Z786)</f>
        <v/>
      </c>
      <c r="Z786" s="16">
        <f>AND(A786="Leerposition",P786&gt;=2)</f>
        <v/>
      </c>
      <c r="AC786" s="16">
        <f>IF(AND(A786&lt;&gt;"",L786=""),"Physical condition not defined. ","")</f>
        <v/>
      </c>
      <c r="AD786" s="16">
        <f>IF(AND(A786&lt;&gt;"",M786=""),"Datasheet not defined. ","")</f>
        <v/>
      </c>
      <c r="AE786" s="16">
        <f>IF(AND(A786&lt;&gt;"",N786=""),"Aliquoting not defined. ","")</f>
        <v/>
      </c>
    </row>
    <row r="787" ht="10.5" customFormat="1" customHeight="1" s="16">
      <c r="A787" s="25" t="n"/>
      <c r="B787" s="25" t="n"/>
      <c r="C787" s="35">
        <f>IF(B787&lt;&gt;"",LEN(SUBSTITUTE(SUBSTITUTE(B787," ",""),"*","")),"")</f>
        <v/>
      </c>
      <c r="D787" s="19" t="n"/>
      <c r="E787" s="25" t="n"/>
      <c r="F787" s="19" t="n"/>
      <c r="G787" s="19" t="n"/>
      <c r="H787" s="19" t="n"/>
      <c r="I787" s="19" t="n"/>
      <c r="J787" s="19" t="n"/>
      <c r="K787" s="19" t="n"/>
      <c r="L787" s="19" t="n"/>
      <c r="M787" s="19" t="n"/>
      <c r="N787" s="19" t="n"/>
      <c r="O787" s="17">
        <f>Q787 &amp; R787 &amp; U787 &amp; V787 &amp; W787 &amp; S787 &amp; T787 &amp; AC787 &amp; AD787 &amp; AE787</f>
        <v/>
      </c>
      <c r="P787" s="1">
        <f>IF(B787&lt;&gt;"",LEN(SUBSTITUTE(SUBSTITUTE(B787," ",""),"*","")),"")</f>
        <v/>
      </c>
      <c r="Q787" s="1">
        <f>IF(AND(A787="",B787&lt;&gt;""),"No name provided. ","")</f>
        <v/>
      </c>
      <c r="R787" s="1">
        <f>IF(AND(A787&lt;&gt;"",B787=""),"No sequence provided. ","")</f>
        <v/>
      </c>
      <c r="S787" s="16">
        <f>IF(AND(P787&lt;&gt;"",E787&lt;&gt;"",NOT(X787)),IF(AND(INDEX(validRnaScaleLowerSizeLimits,MATCH(E787,validRnaScale,0))&lt;=$P787,$P787&lt;=INDEX(validRnaScaleUpperSizeLimits,MATCH(E787,validRnaScale,0))),"","Sequence (length) not available in " &amp; E787 &amp; " scale. "),"")</f>
        <v/>
      </c>
      <c r="T787" s="16">
        <f>IF(AND(P787&lt;&gt;"",E787&lt;&gt;"",NOT(Y787)),IF(AND(INDEX(validRnaPurificationLowerSizeLimits,MATCH(E787,validRnaScale,0),MATCH(D787,validRnaPurificationLowerSizeLimitsHeader,0))&lt;=$P787,$P787&lt;=INDEX(validRnaPurificationUpperSizeLimits,MATCH(E787,validRnaScale,0),MATCH(D787,validRnaPurificationUpperSizeLimitsHeader,0))),"","Combination of purification and scale not available. "),"")</f>
        <v/>
      </c>
      <c r="U787" s="16">
        <f>IF(LEN(A787)&gt;validOligoNameMaxLength,"RNA oligo name is too long. ","")</f>
        <v/>
      </c>
      <c r="V787" s="16">
        <f>IF(AND(A787&lt;&gt;"",NOT(ISNUMBER(SUMPRODUCT(FIND(MID(A787,ROW(INDIRECT("1:"&amp;LEN(A787))),1),validOligoNameCharacters))))),"RNA oligo name contains invalid characters. ","")</f>
        <v/>
      </c>
      <c r="W787" s="16">
        <f>IF(AND(B787&lt;&gt;"",NOT(ISNUMBER(SUMPRODUCT(FIND(MID(B787,ROW(INDIRECT("1:"&amp;LEN(B787))),1),validRnaSequenceCharacters))))),"RNA sequence contains invalid characters. ","")</f>
        <v/>
      </c>
      <c r="X787" s="16">
        <f>OR(Z787)</f>
        <v/>
      </c>
      <c r="Y787" s="16">
        <f>OR(Z787)</f>
        <v/>
      </c>
      <c r="Z787" s="16">
        <f>AND(A787="Leerposition",P787&gt;=2)</f>
        <v/>
      </c>
      <c r="AC787" s="16">
        <f>IF(AND(A787&lt;&gt;"",L787=""),"Physical condition not defined. ","")</f>
        <v/>
      </c>
      <c r="AD787" s="16">
        <f>IF(AND(A787&lt;&gt;"",M787=""),"Datasheet not defined. ","")</f>
        <v/>
      </c>
      <c r="AE787" s="16">
        <f>IF(AND(A787&lt;&gt;"",N787=""),"Aliquoting not defined. ","")</f>
        <v/>
      </c>
    </row>
    <row r="788" ht="10.5" customFormat="1" customHeight="1" s="16">
      <c r="A788" s="25" t="n"/>
      <c r="B788" s="25" t="n"/>
      <c r="C788" s="35">
        <f>IF(B788&lt;&gt;"",LEN(SUBSTITUTE(SUBSTITUTE(B788," ",""),"*","")),"")</f>
        <v/>
      </c>
      <c r="D788" s="19" t="n"/>
      <c r="E788" s="25" t="n"/>
      <c r="F788" s="19" t="n"/>
      <c r="G788" s="19" t="n"/>
      <c r="H788" s="19" t="n"/>
      <c r="I788" s="19" t="n"/>
      <c r="J788" s="19" t="n"/>
      <c r="K788" s="19" t="n"/>
      <c r="L788" s="19" t="n"/>
      <c r="M788" s="19" t="n"/>
      <c r="N788" s="19" t="n"/>
      <c r="O788" s="17">
        <f>Q788 &amp; R788 &amp; U788 &amp; V788 &amp; W788 &amp; S788 &amp; T788 &amp; AC788 &amp; AD788 &amp; AE788</f>
        <v/>
      </c>
      <c r="P788" s="1">
        <f>IF(B788&lt;&gt;"",LEN(SUBSTITUTE(SUBSTITUTE(B788," ",""),"*","")),"")</f>
        <v/>
      </c>
      <c r="Q788" s="1">
        <f>IF(AND(A788="",B788&lt;&gt;""),"No name provided. ","")</f>
        <v/>
      </c>
      <c r="R788" s="1">
        <f>IF(AND(A788&lt;&gt;"",B788=""),"No sequence provided. ","")</f>
        <v/>
      </c>
      <c r="S788" s="16">
        <f>IF(AND(P788&lt;&gt;"",E788&lt;&gt;"",NOT(X788)),IF(AND(INDEX(validRnaScaleLowerSizeLimits,MATCH(E788,validRnaScale,0))&lt;=$P788,$P788&lt;=INDEX(validRnaScaleUpperSizeLimits,MATCH(E788,validRnaScale,0))),"","Sequence (length) not available in " &amp; E788 &amp; " scale. "),"")</f>
        <v/>
      </c>
      <c r="T788" s="16">
        <f>IF(AND(P788&lt;&gt;"",E788&lt;&gt;"",NOT(Y788)),IF(AND(INDEX(validRnaPurificationLowerSizeLimits,MATCH(E788,validRnaScale,0),MATCH(D788,validRnaPurificationLowerSizeLimitsHeader,0))&lt;=$P788,$P788&lt;=INDEX(validRnaPurificationUpperSizeLimits,MATCH(E788,validRnaScale,0),MATCH(D788,validRnaPurificationUpperSizeLimitsHeader,0))),"","Combination of purification and scale not available. "),"")</f>
        <v/>
      </c>
      <c r="U788" s="16">
        <f>IF(LEN(A788)&gt;validOligoNameMaxLength,"RNA oligo name is too long. ","")</f>
        <v/>
      </c>
      <c r="V788" s="16">
        <f>IF(AND(A788&lt;&gt;"",NOT(ISNUMBER(SUMPRODUCT(FIND(MID(A788,ROW(INDIRECT("1:"&amp;LEN(A788))),1),validOligoNameCharacters))))),"RNA oligo name contains invalid characters. ","")</f>
        <v/>
      </c>
      <c r="W788" s="16">
        <f>IF(AND(B788&lt;&gt;"",NOT(ISNUMBER(SUMPRODUCT(FIND(MID(B788,ROW(INDIRECT("1:"&amp;LEN(B788))),1),validRnaSequenceCharacters))))),"RNA sequence contains invalid characters. ","")</f>
        <v/>
      </c>
      <c r="X788" s="16">
        <f>OR(Z788)</f>
        <v/>
      </c>
      <c r="Y788" s="16">
        <f>OR(Z788)</f>
        <v/>
      </c>
      <c r="Z788" s="16">
        <f>AND(A788="Leerposition",P788&gt;=2)</f>
        <v/>
      </c>
      <c r="AC788" s="16">
        <f>IF(AND(A788&lt;&gt;"",L788=""),"Physical condition not defined. ","")</f>
        <v/>
      </c>
      <c r="AD788" s="16">
        <f>IF(AND(A788&lt;&gt;"",M788=""),"Datasheet not defined. ","")</f>
        <v/>
      </c>
      <c r="AE788" s="16">
        <f>IF(AND(A788&lt;&gt;"",N788=""),"Aliquoting not defined. ","")</f>
        <v/>
      </c>
    </row>
    <row r="789" ht="10.5" customFormat="1" customHeight="1" s="16">
      <c r="A789" s="25" t="n"/>
      <c r="B789" s="25" t="n"/>
      <c r="C789" s="35">
        <f>IF(B789&lt;&gt;"",LEN(SUBSTITUTE(SUBSTITUTE(B789," ",""),"*","")),"")</f>
        <v/>
      </c>
      <c r="D789" s="19" t="n"/>
      <c r="E789" s="25" t="n"/>
      <c r="F789" s="19" t="n"/>
      <c r="G789" s="19" t="n"/>
      <c r="H789" s="19" t="n"/>
      <c r="I789" s="19" t="n"/>
      <c r="J789" s="19" t="n"/>
      <c r="K789" s="19" t="n"/>
      <c r="L789" s="19" t="n"/>
      <c r="M789" s="19" t="n"/>
      <c r="N789" s="19" t="n"/>
      <c r="O789" s="17">
        <f>Q789 &amp; R789 &amp; U789 &amp; V789 &amp; W789 &amp; S789 &amp; T789 &amp; AC789 &amp; AD789 &amp; AE789</f>
        <v/>
      </c>
      <c r="P789" s="1">
        <f>IF(B789&lt;&gt;"",LEN(SUBSTITUTE(SUBSTITUTE(B789," ",""),"*","")),"")</f>
        <v/>
      </c>
      <c r="Q789" s="1">
        <f>IF(AND(A789="",B789&lt;&gt;""),"No name provided. ","")</f>
        <v/>
      </c>
      <c r="R789" s="1">
        <f>IF(AND(A789&lt;&gt;"",B789=""),"No sequence provided. ","")</f>
        <v/>
      </c>
      <c r="S789" s="16">
        <f>IF(AND(P789&lt;&gt;"",E789&lt;&gt;"",NOT(X789)),IF(AND(INDEX(validRnaScaleLowerSizeLimits,MATCH(E789,validRnaScale,0))&lt;=$P789,$P789&lt;=INDEX(validRnaScaleUpperSizeLimits,MATCH(E789,validRnaScale,0))),"","Sequence (length) not available in " &amp; E789 &amp; " scale. "),"")</f>
        <v/>
      </c>
      <c r="T789" s="16">
        <f>IF(AND(P789&lt;&gt;"",E789&lt;&gt;"",NOT(Y789)),IF(AND(INDEX(validRnaPurificationLowerSizeLimits,MATCH(E789,validRnaScale,0),MATCH(D789,validRnaPurificationLowerSizeLimitsHeader,0))&lt;=$P789,$P789&lt;=INDEX(validRnaPurificationUpperSizeLimits,MATCH(E789,validRnaScale,0),MATCH(D789,validRnaPurificationUpperSizeLimitsHeader,0))),"","Combination of purification and scale not available. "),"")</f>
        <v/>
      </c>
      <c r="U789" s="16">
        <f>IF(LEN(A789)&gt;validOligoNameMaxLength,"RNA oligo name is too long. ","")</f>
        <v/>
      </c>
      <c r="V789" s="16">
        <f>IF(AND(A789&lt;&gt;"",NOT(ISNUMBER(SUMPRODUCT(FIND(MID(A789,ROW(INDIRECT("1:"&amp;LEN(A789))),1),validOligoNameCharacters))))),"RNA oligo name contains invalid characters. ","")</f>
        <v/>
      </c>
      <c r="W789" s="16">
        <f>IF(AND(B789&lt;&gt;"",NOT(ISNUMBER(SUMPRODUCT(FIND(MID(B789,ROW(INDIRECT("1:"&amp;LEN(B789))),1),validRnaSequenceCharacters))))),"RNA sequence contains invalid characters. ","")</f>
        <v/>
      </c>
      <c r="X789" s="16">
        <f>OR(Z789)</f>
        <v/>
      </c>
      <c r="Y789" s="16">
        <f>OR(Z789)</f>
        <v/>
      </c>
      <c r="Z789" s="16">
        <f>AND(A789="Leerposition",P789&gt;=2)</f>
        <v/>
      </c>
      <c r="AC789" s="16">
        <f>IF(AND(A789&lt;&gt;"",L789=""),"Physical condition not defined. ","")</f>
        <v/>
      </c>
      <c r="AD789" s="16">
        <f>IF(AND(A789&lt;&gt;"",M789=""),"Datasheet not defined. ","")</f>
        <v/>
      </c>
      <c r="AE789" s="16">
        <f>IF(AND(A789&lt;&gt;"",N789=""),"Aliquoting not defined. ","")</f>
        <v/>
      </c>
    </row>
    <row r="790" ht="10.5" customFormat="1" customHeight="1" s="16">
      <c r="A790" s="25" t="n"/>
      <c r="B790" s="25" t="n"/>
      <c r="C790" s="35">
        <f>IF(B790&lt;&gt;"",LEN(SUBSTITUTE(SUBSTITUTE(B790," ",""),"*","")),"")</f>
        <v/>
      </c>
      <c r="D790" s="19" t="n"/>
      <c r="E790" s="25" t="n"/>
      <c r="F790" s="19" t="n"/>
      <c r="G790" s="19" t="n"/>
      <c r="H790" s="19" t="n"/>
      <c r="I790" s="19" t="n"/>
      <c r="J790" s="19" t="n"/>
      <c r="K790" s="19" t="n"/>
      <c r="L790" s="19" t="n"/>
      <c r="M790" s="19" t="n"/>
      <c r="N790" s="19" t="n"/>
      <c r="O790" s="17">
        <f>Q790 &amp; R790 &amp; U790 &amp; V790 &amp; W790 &amp; S790 &amp; T790 &amp; AC790 &amp; AD790 &amp; AE790</f>
        <v/>
      </c>
      <c r="P790" s="1">
        <f>IF(B790&lt;&gt;"",LEN(SUBSTITUTE(SUBSTITUTE(B790," ",""),"*","")),"")</f>
        <v/>
      </c>
      <c r="Q790" s="1">
        <f>IF(AND(A790="",B790&lt;&gt;""),"No name provided. ","")</f>
        <v/>
      </c>
      <c r="R790" s="1">
        <f>IF(AND(A790&lt;&gt;"",B790=""),"No sequence provided. ","")</f>
        <v/>
      </c>
      <c r="S790" s="16">
        <f>IF(AND(P790&lt;&gt;"",E790&lt;&gt;"",NOT(X790)),IF(AND(INDEX(validRnaScaleLowerSizeLimits,MATCH(E790,validRnaScale,0))&lt;=$P790,$P790&lt;=INDEX(validRnaScaleUpperSizeLimits,MATCH(E790,validRnaScale,0))),"","Sequence (length) not available in " &amp; E790 &amp; " scale. "),"")</f>
        <v/>
      </c>
      <c r="T790" s="16">
        <f>IF(AND(P790&lt;&gt;"",E790&lt;&gt;"",NOT(Y790)),IF(AND(INDEX(validRnaPurificationLowerSizeLimits,MATCH(E790,validRnaScale,0),MATCH(D790,validRnaPurificationLowerSizeLimitsHeader,0))&lt;=$P790,$P790&lt;=INDEX(validRnaPurificationUpperSizeLimits,MATCH(E790,validRnaScale,0),MATCH(D790,validRnaPurificationUpperSizeLimitsHeader,0))),"","Combination of purification and scale not available. "),"")</f>
        <v/>
      </c>
      <c r="U790" s="16">
        <f>IF(LEN(A790)&gt;validOligoNameMaxLength,"RNA oligo name is too long. ","")</f>
        <v/>
      </c>
      <c r="V790" s="16">
        <f>IF(AND(A790&lt;&gt;"",NOT(ISNUMBER(SUMPRODUCT(FIND(MID(A790,ROW(INDIRECT("1:"&amp;LEN(A790))),1),validOligoNameCharacters))))),"RNA oligo name contains invalid characters. ","")</f>
        <v/>
      </c>
      <c r="W790" s="16">
        <f>IF(AND(B790&lt;&gt;"",NOT(ISNUMBER(SUMPRODUCT(FIND(MID(B790,ROW(INDIRECT("1:"&amp;LEN(B790))),1),validRnaSequenceCharacters))))),"RNA sequence contains invalid characters. ","")</f>
        <v/>
      </c>
      <c r="X790" s="16">
        <f>OR(Z790)</f>
        <v/>
      </c>
      <c r="Y790" s="16">
        <f>OR(Z790)</f>
        <v/>
      </c>
      <c r="Z790" s="16">
        <f>AND(A790="Leerposition",P790&gt;=2)</f>
        <v/>
      </c>
      <c r="AC790" s="16">
        <f>IF(AND(A790&lt;&gt;"",L790=""),"Physical condition not defined. ","")</f>
        <v/>
      </c>
      <c r="AD790" s="16">
        <f>IF(AND(A790&lt;&gt;"",M790=""),"Datasheet not defined. ","")</f>
        <v/>
      </c>
      <c r="AE790" s="16">
        <f>IF(AND(A790&lt;&gt;"",N790=""),"Aliquoting not defined. ","")</f>
        <v/>
      </c>
    </row>
    <row r="791" ht="10.5" customFormat="1" customHeight="1" s="16">
      <c r="A791" s="25" t="n"/>
      <c r="B791" s="25" t="n"/>
      <c r="C791" s="35">
        <f>IF(B791&lt;&gt;"",LEN(SUBSTITUTE(SUBSTITUTE(B791," ",""),"*","")),"")</f>
        <v/>
      </c>
      <c r="D791" s="19" t="n"/>
      <c r="E791" s="25" t="n"/>
      <c r="F791" s="19" t="n"/>
      <c r="G791" s="19" t="n"/>
      <c r="H791" s="19" t="n"/>
      <c r="I791" s="19" t="n"/>
      <c r="J791" s="19" t="n"/>
      <c r="K791" s="19" t="n"/>
      <c r="L791" s="19" t="n"/>
      <c r="M791" s="19" t="n"/>
      <c r="N791" s="19" t="n"/>
      <c r="O791" s="17">
        <f>Q791 &amp; R791 &amp; U791 &amp; V791 &amp; W791 &amp; S791 &amp; T791 &amp; AC791 &amp; AD791 &amp; AE791</f>
        <v/>
      </c>
      <c r="P791" s="1">
        <f>IF(B791&lt;&gt;"",LEN(SUBSTITUTE(SUBSTITUTE(B791," ",""),"*","")),"")</f>
        <v/>
      </c>
      <c r="Q791" s="1">
        <f>IF(AND(A791="",B791&lt;&gt;""),"No name provided. ","")</f>
        <v/>
      </c>
      <c r="R791" s="1">
        <f>IF(AND(A791&lt;&gt;"",B791=""),"No sequence provided. ","")</f>
        <v/>
      </c>
      <c r="S791" s="16">
        <f>IF(AND(P791&lt;&gt;"",E791&lt;&gt;"",NOT(X791)),IF(AND(INDEX(validRnaScaleLowerSizeLimits,MATCH(E791,validRnaScale,0))&lt;=$P791,$P791&lt;=INDEX(validRnaScaleUpperSizeLimits,MATCH(E791,validRnaScale,0))),"","Sequence (length) not available in " &amp; E791 &amp; " scale. "),"")</f>
        <v/>
      </c>
      <c r="T791" s="16">
        <f>IF(AND(P791&lt;&gt;"",E791&lt;&gt;"",NOT(Y791)),IF(AND(INDEX(validRnaPurificationLowerSizeLimits,MATCH(E791,validRnaScale,0),MATCH(D791,validRnaPurificationLowerSizeLimitsHeader,0))&lt;=$P791,$P791&lt;=INDEX(validRnaPurificationUpperSizeLimits,MATCH(E791,validRnaScale,0),MATCH(D791,validRnaPurificationUpperSizeLimitsHeader,0))),"","Combination of purification and scale not available. "),"")</f>
        <v/>
      </c>
      <c r="U791" s="16">
        <f>IF(LEN(A791)&gt;validOligoNameMaxLength,"RNA oligo name is too long. ","")</f>
        <v/>
      </c>
      <c r="V791" s="16">
        <f>IF(AND(A791&lt;&gt;"",NOT(ISNUMBER(SUMPRODUCT(FIND(MID(A791,ROW(INDIRECT("1:"&amp;LEN(A791))),1),validOligoNameCharacters))))),"RNA oligo name contains invalid characters. ","")</f>
        <v/>
      </c>
      <c r="W791" s="16">
        <f>IF(AND(B791&lt;&gt;"",NOT(ISNUMBER(SUMPRODUCT(FIND(MID(B791,ROW(INDIRECT("1:"&amp;LEN(B791))),1),validRnaSequenceCharacters))))),"RNA sequence contains invalid characters. ","")</f>
        <v/>
      </c>
      <c r="X791" s="16">
        <f>OR(Z791)</f>
        <v/>
      </c>
      <c r="Y791" s="16">
        <f>OR(Z791)</f>
        <v/>
      </c>
      <c r="Z791" s="16">
        <f>AND(A791="Leerposition",P791&gt;=2)</f>
        <v/>
      </c>
      <c r="AC791" s="16">
        <f>IF(AND(A791&lt;&gt;"",L791=""),"Physical condition not defined. ","")</f>
        <v/>
      </c>
      <c r="AD791" s="16">
        <f>IF(AND(A791&lt;&gt;"",M791=""),"Datasheet not defined. ","")</f>
        <v/>
      </c>
      <c r="AE791" s="16">
        <f>IF(AND(A791&lt;&gt;"",N791=""),"Aliquoting not defined. ","")</f>
        <v/>
      </c>
    </row>
    <row r="792" ht="10.5" customFormat="1" customHeight="1" s="16">
      <c r="A792" s="25" t="n"/>
      <c r="B792" s="25" t="n"/>
      <c r="C792" s="35">
        <f>IF(B792&lt;&gt;"",LEN(SUBSTITUTE(SUBSTITUTE(B792," ",""),"*","")),"")</f>
        <v/>
      </c>
      <c r="D792" s="19" t="n"/>
      <c r="E792" s="25" t="n"/>
      <c r="F792" s="19" t="n"/>
      <c r="G792" s="19" t="n"/>
      <c r="H792" s="19" t="n"/>
      <c r="I792" s="19" t="n"/>
      <c r="J792" s="19" t="n"/>
      <c r="K792" s="19" t="n"/>
      <c r="L792" s="19" t="n"/>
      <c r="M792" s="19" t="n"/>
      <c r="N792" s="19" t="n"/>
      <c r="O792" s="17">
        <f>Q792 &amp; R792 &amp; U792 &amp; V792 &amp; W792 &amp; S792 &amp; T792 &amp; AC792 &amp; AD792 &amp; AE792</f>
        <v/>
      </c>
      <c r="P792" s="1">
        <f>IF(B792&lt;&gt;"",LEN(SUBSTITUTE(SUBSTITUTE(B792," ",""),"*","")),"")</f>
        <v/>
      </c>
      <c r="Q792" s="1">
        <f>IF(AND(A792="",B792&lt;&gt;""),"No name provided. ","")</f>
        <v/>
      </c>
      <c r="R792" s="1">
        <f>IF(AND(A792&lt;&gt;"",B792=""),"No sequence provided. ","")</f>
        <v/>
      </c>
      <c r="S792" s="16">
        <f>IF(AND(P792&lt;&gt;"",E792&lt;&gt;"",NOT(X792)),IF(AND(INDEX(validRnaScaleLowerSizeLimits,MATCH(E792,validRnaScale,0))&lt;=$P792,$P792&lt;=INDEX(validRnaScaleUpperSizeLimits,MATCH(E792,validRnaScale,0))),"","Sequence (length) not available in " &amp; E792 &amp; " scale. "),"")</f>
        <v/>
      </c>
      <c r="T792" s="16">
        <f>IF(AND(P792&lt;&gt;"",E792&lt;&gt;"",NOT(Y792)),IF(AND(INDEX(validRnaPurificationLowerSizeLimits,MATCH(E792,validRnaScale,0),MATCH(D792,validRnaPurificationLowerSizeLimitsHeader,0))&lt;=$P792,$P792&lt;=INDEX(validRnaPurificationUpperSizeLimits,MATCH(E792,validRnaScale,0),MATCH(D792,validRnaPurificationUpperSizeLimitsHeader,0))),"","Combination of purification and scale not available. "),"")</f>
        <v/>
      </c>
      <c r="U792" s="16">
        <f>IF(LEN(A792)&gt;validOligoNameMaxLength,"RNA oligo name is too long. ","")</f>
        <v/>
      </c>
      <c r="V792" s="16">
        <f>IF(AND(A792&lt;&gt;"",NOT(ISNUMBER(SUMPRODUCT(FIND(MID(A792,ROW(INDIRECT("1:"&amp;LEN(A792))),1),validOligoNameCharacters))))),"RNA oligo name contains invalid characters. ","")</f>
        <v/>
      </c>
      <c r="W792" s="16">
        <f>IF(AND(B792&lt;&gt;"",NOT(ISNUMBER(SUMPRODUCT(FIND(MID(B792,ROW(INDIRECT("1:"&amp;LEN(B792))),1),validRnaSequenceCharacters))))),"RNA sequence contains invalid characters. ","")</f>
        <v/>
      </c>
      <c r="X792" s="16">
        <f>OR(Z792)</f>
        <v/>
      </c>
      <c r="Y792" s="16">
        <f>OR(Z792)</f>
        <v/>
      </c>
      <c r="Z792" s="16">
        <f>AND(A792="Leerposition",P792&gt;=2)</f>
        <v/>
      </c>
      <c r="AC792" s="16">
        <f>IF(AND(A792&lt;&gt;"",L792=""),"Physical condition not defined. ","")</f>
        <v/>
      </c>
      <c r="AD792" s="16">
        <f>IF(AND(A792&lt;&gt;"",M792=""),"Datasheet not defined. ","")</f>
        <v/>
      </c>
      <c r="AE792" s="16">
        <f>IF(AND(A792&lt;&gt;"",N792=""),"Aliquoting not defined. ","")</f>
        <v/>
      </c>
    </row>
    <row r="793" ht="10.5" customFormat="1" customHeight="1" s="16">
      <c r="A793" s="25" t="n"/>
      <c r="B793" s="25" t="n"/>
      <c r="C793" s="35">
        <f>IF(B793&lt;&gt;"",LEN(SUBSTITUTE(SUBSTITUTE(B793," ",""),"*","")),"")</f>
        <v/>
      </c>
      <c r="D793" s="19" t="n"/>
      <c r="E793" s="25" t="n"/>
      <c r="F793" s="19" t="n"/>
      <c r="G793" s="19" t="n"/>
      <c r="H793" s="19" t="n"/>
      <c r="I793" s="19" t="n"/>
      <c r="J793" s="19" t="n"/>
      <c r="K793" s="19" t="n"/>
      <c r="L793" s="19" t="n"/>
      <c r="M793" s="19" t="n"/>
      <c r="N793" s="19" t="n"/>
      <c r="O793" s="17">
        <f>Q793 &amp; R793 &amp; U793 &amp; V793 &amp; W793 &amp; S793 &amp; T793 &amp; AC793 &amp; AD793 &amp; AE793</f>
        <v/>
      </c>
      <c r="P793" s="1">
        <f>IF(B793&lt;&gt;"",LEN(SUBSTITUTE(SUBSTITUTE(B793," ",""),"*","")),"")</f>
        <v/>
      </c>
      <c r="Q793" s="1">
        <f>IF(AND(A793="",B793&lt;&gt;""),"No name provided. ","")</f>
        <v/>
      </c>
      <c r="R793" s="1">
        <f>IF(AND(A793&lt;&gt;"",B793=""),"No sequence provided. ","")</f>
        <v/>
      </c>
      <c r="S793" s="16">
        <f>IF(AND(P793&lt;&gt;"",E793&lt;&gt;"",NOT(X793)),IF(AND(INDEX(validRnaScaleLowerSizeLimits,MATCH(E793,validRnaScale,0))&lt;=$P793,$P793&lt;=INDEX(validRnaScaleUpperSizeLimits,MATCH(E793,validRnaScale,0))),"","Sequence (length) not available in " &amp; E793 &amp; " scale. "),"")</f>
        <v/>
      </c>
      <c r="T793" s="16">
        <f>IF(AND(P793&lt;&gt;"",E793&lt;&gt;"",NOT(Y793)),IF(AND(INDEX(validRnaPurificationLowerSizeLimits,MATCH(E793,validRnaScale,0),MATCH(D793,validRnaPurificationLowerSizeLimitsHeader,0))&lt;=$P793,$P793&lt;=INDEX(validRnaPurificationUpperSizeLimits,MATCH(E793,validRnaScale,0),MATCH(D793,validRnaPurificationUpperSizeLimitsHeader,0))),"","Combination of purification and scale not available. "),"")</f>
        <v/>
      </c>
      <c r="U793" s="16">
        <f>IF(LEN(A793)&gt;validOligoNameMaxLength,"RNA oligo name is too long. ","")</f>
        <v/>
      </c>
      <c r="V793" s="16">
        <f>IF(AND(A793&lt;&gt;"",NOT(ISNUMBER(SUMPRODUCT(FIND(MID(A793,ROW(INDIRECT("1:"&amp;LEN(A793))),1),validOligoNameCharacters))))),"RNA oligo name contains invalid characters. ","")</f>
        <v/>
      </c>
      <c r="W793" s="16">
        <f>IF(AND(B793&lt;&gt;"",NOT(ISNUMBER(SUMPRODUCT(FIND(MID(B793,ROW(INDIRECT("1:"&amp;LEN(B793))),1),validRnaSequenceCharacters))))),"RNA sequence contains invalid characters. ","")</f>
        <v/>
      </c>
      <c r="X793" s="16">
        <f>OR(Z793)</f>
        <v/>
      </c>
      <c r="Y793" s="16">
        <f>OR(Z793)</f>
        <v/>
      </c>
      <c r="Z793" s="16">
        <f>AND(A793="Leerposition",P793&gt;=2)</f>
        <v/>
      </c>
      <c r="AC793" s="16">
        <f>IF(AND(A793&lt;&gt;"",L793=""),"Physical condition not defined. ","")</f>
        <v/>
      </c>
      <c r="AD793" s="16">
        <f>IF(AND(A793&lt;&gt;"",M793=""),"Datasheet not defined. ","")</f>
        <v/>
      </c>
      <c r="AE793" s="16">
        <f>IF(AND(A793&lt;&gt;"",N793=""),"Aliquoting not defined. ","")</f>
        <v/>
      </c>
    </row>
    <row r="794" ht="10.5" customFormat="1" customHeight="1" s="16">
      <c r="A794" s="25" t="n"/>
      <c r="B794" s="25" t="n"/>
      <c r="C794" s="35">
        <f>IF(B794&lt;&gt;"",LEN(SUBSTITUTE(SUBSTITUTE(B794," ",""),"*","")),"")</f>
        <v/>
      </c>
      <c r="D794" s="19" t="n"/>
      <c r="E794" s="25" t="n"/>
      <c r="F794" s="19" t="n"/>
      <c r="G794" s="19" t="n"/>
      <c r="H794" s="19" t="n"/>
      <c r="I794" s="19" t="n"/>
      <c r="J794" s="19" t="n"/>
      <c r="K794" s="19" t="n"/>
      <c r="L794" s="19" t="n"/>
      <c r="M794" s="19" t="n"/>
      <c r="N794" s="19" t="n"/>
      <c r="O794" s="17">
        <f>Q794 &amp; R794 &amp; U794 &amp; V794 &amp; W794 &amp; S794 &amp; T794 &amp; AC794 &amp; AD794 &amp; AE794</f>
        <v/>
      </c>
      <c r="P794" s="1">
        <f>IF(B794&lt;&gt;"",LEN(SUBSTITUTE(SUBSTITUTE(B794," ",""),"*","")),"")</f>
        <v/>
      </c>
      <c r="Q794" s="1">
        <f>IF(AND(A794="",B794&lt;&gt;""),"No name provided. ","")</f>
        <v/>
      </c>
      <c r="R794" s="1">
        <f>IF(AND(A794&lt;&gt;"",B794=""),"No sequence provided. ","")</f>
        <v/>
      </c>
      <c r="S794" s="16">
        <f>IF(AND(P794&lt;&gt;"",E794&lt;&gt;"",NOT(X794)),IF(AND(INDEX(validRnaScaleLowerSizeLimits,MATCH(E794,validRnaScale,0))&lt;=$P794,$P794&lt;=INDEX(validRnaScaleUpperSizeLimits,MATCH(E794,validRnaScale,0))),"","Sequence (length) not available in " &amp; E794 &amp; " scale. "),"")</f>
        <v/>
      </c>
      <c r="T794" s="16">
        <f>IF(AND(P794&lt;&gt;"",E794&lt;&gt;"",NOT(Y794)),IF(AND(INDEX(validRnaPurificationLowerSizeLimits,MATCH(E794,validRnaScale,0),MATCH(D794,validRnaPurificationLowerSizeLimitsHeader,0))&lt;=$P794,$P794&lt;=INDEX(validRnaPurificationUpperSizeLimits,MATCH(E794,validRnaScale,0),MATCH(D794,validRnaPurificationUpperSizeLimitsHeader,0))),"","Combination of purification and scale not available. "),"")</f>
        <v/>
      </c>
      <c r="U794" s="16">
        <f>IF(LEN(A794)&gt;validOligoNameMaxLength,"RNA oligo name is too long. ","")</f>
        <v/>
      </c>
      <c r="V794" s="16">
        <f>IF(AND(A794&lt;&gt;"",NOT(ISNUMBER(SUMPRODUCT(FIND(MID(A794,ROW(INDIRECT("1:"&amp;LEN(A794))),1),validOligoNameCharacters))))),"RNA oligo name contains invalid characters. ","")</f>
        <v/>
      </c>
      <c r="W794" s="16">
        <f>IF(AND(B794&lt;&gt;"",NOT(ISNUMBER(SUMPRODUCT(FIND(MID(B794,ROW(INDIRECT("1:"&amp;LEN(B794))),1),validRnaSequenceCharacters))))),"RNA sequence contains invalid characters. ","")</f>
        <v/>
      </c>
      <c r="X794" s="16">
        <f>OR(Z794)</f>
        <v/>
      </c>
      <c r="Y794" s="16">
        <f>OR(Z794)</f>
        <v/>
      </c>
      <c r="Z794" s="16">
        <f>AND(A794="Leerposition",P794&gt;=2)</f>
        <v/>
      </c>
      <c r="AC794" s="16">
        <f>IF(AND(A794&lt;&gt;"",L794=""),"Physical condition not defined. ","")</f>
        <v/>
      </c>
      <c r="AD794" s="16">
        <f>IF(AND(A794&lt;&gt;"",M794=""),"Datasheet not defined. ","")</f>
        <v/>
      </c>
      <c r="AE794" s="16">
        <f>IF(AND(A794&lt;&gt;"",N794=""),"Aliquoting not defined. ","")</f>
        <v/>
      </c>
    </row>
    <row r="795" ht="10.5" customFormat="1" customHeight="1" s="16">
      <c r="A795" s="25" t="n"/>
      <c r="B795" s="25" t="n"/>
      <c r="C795" s="35">
        <f>IF(B795&lt;&gt;"",LEN(SUBSTITUTE(SUBSTITUTE(B795," ",""),"*","")),"")</f>
        <v/>
      </c>
      <c r="D795" s="19" t="n"/>
      <c r="E795" s="25" t="n"/>
      <c r="F795" s="19" t="n"/>
      <c r="G795" s="19" t="n"/>
      <c r="H795" s="19" t="n"/>
      <c r="I795" s="19" t="n"/>
      <c r="J795" s="19" t="n"/>
      <c r="K795" s="19" t="n"/>
      <c r="L795" s="19" t="n"/>
      <c r="M795" s="19" t="n"/>
      <c r="N795" s="19" t="n"/>
      <c r="O795" s="17">
        <f>Q795 &amp; R795 &amp; U795 &amp; V795 &amp; W795 &amp; S795 &amp; T795 &amp; AC795 &amp; AD795 &amp; AE795</f>
        <v/>
      </c>
      <c r="P795" s="1">
        <f>IF(B795&lt;&gt;"",LEN(SUBSTITUTE(SUBSTITUTE(B795," ",""),"*","")),"")</f>
        <v/>
      </c>
      <c r="Q795" s="1">
        <f>IF(AND(A795="",B795&lt;&gt;""),"No name provided. ","")</f>
        <v/>
      </c>
      <c r="R795" s="1">
        <f>IF(AND(A795&lt;&gt;"",B795=""),"No sequence provided. ","")</f>
        <v/>
      </c>
      <c r="S795" s="16">
        <f>IF(AND(P795&lt;&gt;"",E795&lt;&gt;"",NOT(X795)),IF(AND(INDEX(validRnaScaleLowerSizeLimits,MATCH(E795,validRnaScale,0))&lt;=$P795,$P795&lt;=INDEX(validRnaScaleUpperSizeLimits,MATCH(E795,validRnaScale,0))),"","Sequence (length) not available in " &amp; E795 &amp; " scale. "),"")</f>
        <v/>
      </c>
      <c r="T795" s="16">
        <f>IF(AND(P795&lt;&gt;"",E795&lt;&gt;"",NOT(Y795)),IF(AND(INDEX(validRnaPurificationLowerSizeLimits,MATCH(E795,validRnaScale,0),MATCH(D795,validRnaPurificationLowerSizeLimitsHeader,0))&lt;=$P795,$P795&lt;=INDEX(validRnaPurificationUpperSizeLimits,MATCH(E795,validRnaScale,0),MATCH(D795,validRnaPurificationUpperSizeLimitsHeader,0))),"","Combination of purification and scale not available. "),"")</f>
        <v/>
      </c>
      <c r="U795" s="16">
        <f>IF(LEN(A795)&gt;validOligoNameMaxLength,"RNA oligo name is too long. ","")</f>
        <v/>
      </c>
      <c r="V795" s="16">
        <f>IF(AND(A795&lt;&gt;"",NOT(ISNUMBER(SUMPRODUCT(FIND(MID(A795,ROW(INDIRECT("1:"&amp;LEN(A795))),1),validOligoNameCharacters))))),"RNA oligo name contains invalid characters. ","")</f>
        <v/>
      </c>
      <c r="W795" s="16">
        <f>IF(AND(B795&lt;&gt;"",NOT(ISNUMBER(SUMPRODUCT(FIND(MID(B795,ROW(INDIRECT("1:"&amp;LEN(B795))),1),validRnaSequenceCharacters))))),"RNA sequence contains invalid characters. ","")</f>
        <v/>
      </c>
      <c r="X795" s="16">
        <f>OR(Z795)</f>
        <v/>
      </c>
      <c r="Y795" s="16">
        <f>OR(Z795)</f>
        <v/>
      </c>
      <c r="Z795" s="16">
        <f>AND(A795="Leerposition",P795&gt;=2)</f>
        <v/>
      </c>
      <c r="AC795" s="16">
        <f>IF(AND(A795&lt;&gt;"",L795=""),"Physical condition not defined. ","")</f>
        <v/>
      </c>
      <c r="AD795" s="16">
        <f>IF(AND(A795&lt;&gt;"",M795=""),"Datasheet not defined. ","")</f>
        <v/>
      </c>
      <c r="AE795" s="16">
        <f>IF(AND(A795&lt;&gt;"",N795=""),"Aliquoting not defined. ","")</f>
        <v/>
      </c>
    </row>
    <row r="796" ht="10.5" customFormat="1" customHeight="1" s="16">
      <c r="A796" s="25" t="n"/>
      <c r="B796" s="25" t="n"/>
      <c r="C796" s="35">
        <f>IF(B796&lt;&gt;"",LEN(SUBSTITUTE(SUBSTITUTE(B796," ",""),"*","")),"")</f>
        <v/>
      </c>
      <c r="D796" s="19" t="n"/>
      <c r="E796" s="25" t="n"/>
      <c r="F796" s="19" t="n"/>
      <c r="G796" s="19" t="n"/>
      <c r="H796" s="19" t="n"/>
      <c r="I796" s="19" t="n"/>
      <c r="J796" s="19" t="n"/>
      <c r="K796" s="19" t="n"/>
      <c r="L796" s="19" t="n"/>
      <c r="M796" s="19" t="n"/>
      <c r="N796" s="19" t="n"/>
      <c r="O796" s="17">
        <f>Q796 &amp; R796 &amp; U796 &amp; V796 &amp; W796 &amp; S796 &amp; T796 &amp; AC796 &amp; AD796 &amp; AE796</f>
        <v/>
      </c>
      <c r="P796" s="1">
        <f>IF(B796&lt;&gt;"",LEN(SUBSTITUTE(SUBSTITUTE(B796," ",""),"*","")),"")</f>
        <v/>
      </c>
      <c r="Q796" s="1">
        <f>IF(AND(A796="",B796&lt;&gt;""),"No name provided. ","")</f>
        <v/>
      </c>
      <c r="R796" s="1">
        <f>IF(AND(A796&lt;&gt;"",B796=""),"No sequence provided. ","")</f>
        <v/>
      </c>
      <c r="S796" s="16">
        <f>IF(AND(P796&lt;&gt;"",E796&lt;&gt;"",NOT(X796)),IF(AND(INDEX(validRnaScaleLowerSizeLimits,MATCH(E796,validRnaScale,0))&lt;=$P796,$P796&lt;=INDEX(validRnaScaleUpperSizeLimits,MATCH(E796,validRnaScale,0))),"","Sequence (length) not available in " &amp; E796 &amp; " scale. "),"")</f>
        <v/>
      </c>
      <c r="T796" s="16">
        <f>IF(AND(P796&lt;&gt;"",E796&lt;&gt;"",NOT(Y796)),IF(AND(INDEX(validRnaPurificationLowerSizeLimits,MATCH(E796,validRnaScale,0),MATCH(D796,validRnaPurificationLowerSizeLimitsHeader,0))&lt;=$P796,$P796&lt;=INDEX(validRnaPurificationUpperSizeLimits,MATCH(E796,validRnaScale,0),MATCH(D796,validRnaPurificationUpperSizeLimitsHeader,0))),"","Combination of purification and scale not available. "),"")</f>
        <v/>
      </c>
      <c r="U796" s="16">
        <f>IF(LEN(A796)&gt;validOligoNameMaxLength,"RNA oligo name is too long. ","")</f>
        <v/>
      </c>
      <c r="V796" s="16">
        <f>IF(AND(A796&lt;&gt;"",NOT(ISNUMBER(SUMPRODUCT(FIND(MID(A796,ROW(INDIRECT("1:"&amp;LEN(A796))),1),validOligoNameCharacters))))),"RNA oligo name contains invalid characters. ","")</f>
        <v/>
      </c>
      <c r="W796" s="16">
        <f>IF(AND(B796&lt;&gt;"",NOT(ISNUMBER(SUMPRODUCT(FIND(MID(B796,ROW(INDIRECT("1:"&amp;LEN(B796))),1),validRnaSequenceCharacters))))),"RNA sequence contains invalid characters. ","")</f>
        <v/>
      </c>
      <c r="X796" s="16">
        <f>OR(Z796)</f>
        <v/>
      </c>
      <c r="Y796" s="16">
        <f>OR(Z796)</f>
        <v/>
      </c>
      <c r="Z796" s="16">
        <f>AND(A796="Leerposition",P796&gt;=2)</f>
        <v/>
      </c>
      <c r="AC796" s="16">
        <f>IF(AND(A796&lt;&gt;"",L796=""),"Physical condition not defined. ","")</f>
        <v/>
      </c>
      <c r="AD796" s="16">
        <f>IF(AND(A796&lt;&gt;"",M796=""),"Datasheet not defined. ","")</f>
        <v/>
      </c>
      <c r="AE796" s="16">
        <f>IF(AND(A796&lt;&gt;"",N796=""),"Aliquoting not defined. ","")</f>
        <v/>
      </c>
    </row>
    <row r="797" ht="10.5" customFormat="1" customHeight="1" s="16">
      <c r="A797" s="25" t="n"/>
      <c r="B797" s="25" t="n"/>
      <c r="C797" s="35">
        <f>IF(B797&lt;&gt;"",LEN(SUBSTITUTE(SUBSTITUTE(B797," ",""),"*","")),"")</f>
        <v/>
      </c>
      <c r="D797" s="19" t="n"/>
      <c r="E797" s="25" t="n"/>
      <c r="F797" s="19" t="n"/>
      <c r="G797" s="19" t="n"/>
      <c r="H797" s="19" t="n"/>
      <c r="I797" s="19" t="n"/>
      <c r="J797" s="19" t="n"/>
      <c r="K797" s="19" t="n"/>
      <c r="L797" s="19" t="n"/>
      <c r="M797" s="19" t="n"/>
      <c r="N797" s="19" t="n"/>
      <c r="O797" s="17">
        <f>Q797 &amp; R797 &amp; U797 &amp; V797 &amp; W797 &amp; S797 &amp; T797 &amp; AC797 &amp; AD797 &amp; AE797</f>
        <v/>
      </c>
      <c r="P797" s="1">
        <f>IF(B797&lt;&gt;"",LEN(SUBSTITUTE(SUBSTITUTE(B797," ",""),"*","")),"")</f>
        <v/>
      </c>
      <c r="Q797" s="1">
        <f>IF(AND(A797="",B797&lt;&gt;""),"No name provided. ","")</f>
        <v/>
      </c>
      <c r="R797" s="1">
        <f>IF(AND(A797&lt;&gt;"",B797=""),"No sequence provided. ","")</f>
        <v/>
      </c>
      <c r="S797" s="16">
        <f>IF(AND(P797&lt;&gt;"",E797&lt;&gt;"",NOT(X797)),IF(AND(INDEX(validRnaScaleLowerSizeLimits,MATCH(E797,validRnaScale,0))&lt;=$P797,$P797&lt;=INDEX(validRnaScaleUpperSizeLimits,MATCH(E797,validRnaScale,0))),"","Sequence (length) not available in " &amp; E797 &amp; " scale. "),"")</f>
        <v/>
      </c>
      <c r="T797" s="16">
        <f>IF(AND(P797&lt;&gt;"",E797&lt;&gt;"",NOT(Y797)),IF(AND(INDEX(validRnaPurificationLowerSizeLimits,MATCH(E797,validRnaScale,0),MATCH(D797,validRnaPurificationLowerSizeLimitsHeader,0))&lt;=$P797,$P797&lt;=INDEX(validRnaPurificationUpperSizeLimits,MATCH(E797,validRnaScale,0),MATCH(D797,validRnaPurificationUpperSizeLimitsHeader,0))),"","Combination of purification and scale not available. "),"")</f>
        <v/>
      </c>
      <c r="U797" s="16">
        <f>IF(LEN(A797)&gt;validOligoNameMaxLength,"RNA oligo name is too long. ","")</f>
        <v/>
      </c>
      <c r="V797" s="16">
        <f>IF(AND(A797&lt;&gt;"",NOT(ISNUMBER(SUMPRODUCT(FIND(MID(A797,ROW(INDIRECT("1:"&amp;LEN(A797))),1),validOligoNameCharacters))))),"RNA oligo name contains invalid characters. ","")</f>
        <v/>
      </c>
      <c r="W797" s="16">
        <f>IF(AND(B797&lt;&gt;"",NOT(ISNUMBER(SUMPRODUCT(FIND(MID(B797,ROW(INDIRECT("1:"&amp;LEN(B797))),1),validRnaSequenceCharacters))))),"RNA sequence contains invalid characters. ","")</f>
        <v/>
      </c>
      <c r="X797" s="16">
        <f>OR(Z797)</f>
        <v/>
      </c>
      <c r="Y797" s="16">
        <f>OR(Z797)</f>
        <v/>
      </c>
      <c r="Z797" s="16">
        <f>AND(A797="Leerposition",P797&gt;=2)</f>
        <v/>
      </c>
      <c r="AC797" s="16">
        <f>IF(AND(A797&lt;&gt;"",L797=""),"Physical condition not defined. ","")</f>
        <v/>
      </c>
      <c r="AD797" s="16">
        <f>IF(AND(A797&lt;&gt;"",M797=""),"Datasheet not defined. ","")</f>
        <v/>
      </c>
      <c r="AE797" s="16">
        <f>IF(AND(A797&lt;&gt;"",N797=""),"Aliquoting not defined. ","")</f>
        <v/>
      </c>
    </row>
    <row r="798" ht="10.5" customFormat="1" customHeight="1" s="16">
      <c r="A798" s="25" t="n"/>
      <c r="B798" s="25" t="n"/>
      <c r="C798" s="35">
        <f>IF(B798&lt;&gt;"",LEN(SUBSTITUTE(SUBSTITUTE(B798," ",""),"*","")),"")</f>
        <v/>
      </c>
      <c r="D798" s="19" t="n"/>
      <c r="E798" s="25" t="n"/>
      <c r="F798" s="19" t="n"/>
      <c r="G798" s="19" t="n"/>
      <c r="H798" s="19" t="n"/>
      <c r="I798" s="19" t="n"/>
      <c r="J798" s="19" t="n"/>
      <c r="K798" s="19" t="n"/>
      <c r="L798" s="19" t="n"/>
      <c r="M798" s="19" t="n"/>
      <c r="N798" s="19" t="n"/>
      <c r="O798" s="17">
        <f>Q798 &amp; R798 &amp; U798 &amp; V798 &amp; W798 &amp; S798 &amp; T798 &amp; AC798 &amp; AD798 &amp; AE798</f>
        <v/>
      </c>
      <c r="P798" s="1">
        <f>IF(B798&lt;&gt;"",LEN(SUBSTITUTE(SUBSTITUTE(B798," ",""),"*","")),"")</f>
        <v/>
      </c>
      <c r="Q798" s="1">
        <f>IF(AND(A798="",B798&lt;&gt;""),"No name provided. ","")</f>
        <v/>
      </c>
      <c r="R798" s="1">
        <f>IF(AND(A798&lt;&gt;"",B798=""),"No sequence provided. ","")</f>
        <v/>
      </c>
      <c r="S798" s="16">
        <f>IF(AND(P798&lt;&gt;"",E798&lt;&gt;"",NOT(X798)),IF(AND(INDEX(validRnaScaleLowerSizeLimits,MATCH(E798,validRnaScale,0))&lt;=$P798,$P798&lt;=INDEX(validRnaScaleUpperSizeLimits,MATCH(E798,validRnaScale,0))),"","Sequence (length) not available in " &amp; E798 &amp; " scale. "),"")</f>
        <v/>
      </c>
      <c r="T798" s="16">
        <f>IF(AND(P798&lt;&gt;"",E798&lt;&gt;"",NOT(Y798)),IF(AND(INDEX(validRnaPurificationLowerSizeLimits,MATCH(E798,validRnaScale,0),MATCH(D798,validRnaPurificationLowerSizeLimitsHeader,0))&lt;=$P798,$P798&lt;=INDEX(validRnaPurificationUpperSizeLimits,MATCH(E798,validRnaScale,0),MATCH(D798,validRnaPurificationUpperSizeLimitsHeader,0))),"","Combination of purification and scale not available. "),"")</f>
        <v/>
      </c>
      <c r="U798" s="16">
        <f>IF(LEN(A798)&gt;validOligoNameMaxLength,"RNA oligo name is too long. ","")</f>
        <v/>
      </c>
      <c r="V798" s="16">
        <f>IF(AND(A798&lt;&gt;"",NOT(ISNUMBER(SUMPRODUCT(FIND(MID(A798,ROW(INDIRECT("1:"&amp;LEN(A798))),1),validOligoNameCharacters))))),"RNA oligo name contains invalid characters. ","")</f>
        <v/>
      </c>
      <c r="W798" s="16">
        <f>IF(AND(B798&lt;&gt;"",NOT(ISNUMBER(SUMPRODUCT(FIND(MID(B798,ROW(INDIRECT("1:"&amp;LEN(B798))),1),validRnaSequenceCharacters))))),"RNA sequence contains invalid characters. ","")</f>
        <v/>
      </c>
      <c r="X798" s="16">
        <f>OR(Z798)</f>
        <v/>
      </c>
      <c r="Y798" s="16">
        <f>OR(Z798)</f>
        <v/>
      </c>
      <c r="Z798" s="16">
        <f>AND(A798="Leerposition",P798&gt;=2)</f>
        <v/>
      </c>
      <c r="AC798" s="16">
        <f>IF(AND(A798&lt;&gt;"",L798=""),"Physical condition not defined. ","")</f>
        <v/>
      </c>
      <c r="AD798" s="16">
        <f>IF(AND(A798&lt;&gt;"",M798=""),"Datasheet not defined. ","")</f>
        <v/>
      </c>
      <c r="AE798" s="16">
        <f>IF(AND(A798&lt;&gt;"",N798=""),"Aliquoting not defined. ","")</f>
        <v/>
      </c>
    </row>
    <row r="799" ht="10.5" customFormat="1" customHeight="1" s="16">
      <c r="A799" s="25" t="n"/>
      <c r="B799" s="25" t="n"/>
      <c r="C799" s="35">
        <f>IF(B799&lt;&gt;"",LEN(SUBSTITUTE(SUBSTITUTE(B799," ",""),"*","")),"")</f>
        <v/>
      </c>
      <c r="D799" s="19" t="n"/>
      <c r="E799" s="25" t="n"/>
      <c r="F799" s="19" t="n"/>
      <c r="G799" s="19" t="n"/>
      <c r="H799" s="19" t="n"/>
      <c r="I799" s="19" t="n"/>
      <c r="J799" s="19" t="n"/>
      <c r="K799" s="19" t="n"/>
      <c r="L799" s="19" t="n"/>
      <c r="M799" s="19" t="n"/>
      <c r="N799" s="19" t="n"/>
      <c r="O799" s="17">
        <f>Q799 &amp; R799 &amp; U799 &amp; V799 &amp; W799 &amp; S799 &amp; T799 &amp; AC799 &amp; AD799 &amp; AE799</f>
        <v/>
      </c>
      <c r="P799" s="1">
        <f>IF(B799&lt;&gt;"",LEN(SUBSTITUTE(SUBSTITUTE(B799," ",""),"*","")),"")</f>
        <v/>
      </c>
      <c r="Q799" s="1">
        <f>IF(AND(A799="",B799&lt;&gt;""),"No name provided. ","")</f>
        <v/>
      </c>
      <c r="R799" s="1">
        <f>IF(AND(A799&lt;&gt;"",B799=""),"No sequence provided. ","")</f>
        <v/>
      </c>
      <c r="S799" s="16">
        <f>IF(AND(P799&lt;&gt;"",E799&lt;&gt;"",NOT(X799)),IF(AND(INDEX(validRnaScaleLowerSizeLimits,MATCH(E799,validRnaScale,0))&lt;=$P799,$P799&lt;=INDEX(validRnaScaleUpperSizeLimits,MATCH(E799,validRnaScale,0))),"","Sequence (length) not available in " &amp; E799 &amp; " scale. "),"")</f>
        <v/>
      </c>
      <c r="T799" s="16">
        <f>IF(AND(P799&lt;&gt;"",E799&lt;&gt;"",NOT(Y799)),IF(AND(INDEX(validRnaPurificationLowerSizeLimits,MATCH(E799,validRnaScale,0),MATCH(D799,validRnaPurificationLowerSizeLimitsHeader,0))&lt;=$P799,$P799&lt;=INDEX(validRnaPurificationUpperSizeLimits,MATCH(E799,validRnaScale,0),MATCH(D799,validRnaPurificationUpperSizeLimitsHeader,0))),"","Combination of purification and scale not available. "),"")</f>
        <v/>
      </c>
      <c r="U799" s="16">
        <f>IF(LEN(A799)&gt;validOligoNameMaxLength,"RNA oligo name is too long. ","")</f>
        <v/>
      </c>
      <c r="V799" s="16">
        <f>IF(AND(A799&lt;&gt;"",NOT(ISNUMBER(SUMPRODUCT(FIND(MID(A799,ROW(INDIRECT("1:"&amp;LEN(A799))),1),validOligoNameCharacters))))),"RNA oligo name contains invalid characters. ","")</f>
        <v/>
      </c>
      <c r="W799" s="16">
        <f>IF(AND(B799&lt;&gt;"",NOT(ISNUMBER(SUMPRODUCT(FIND(MID(B799,ROW(INDIRECT("1:"&amp;LEN(B799))),1),validRnaSequenceCharacters))))),"RNA sequence contains invalid characters. ","")</f>
        <v/>
      </c>
      <c r="X799" s="16">
        <f>OR(Z799)</f>
        <v/>
      </c>
      <c r="Y799" s="16">
        <f>OR(Z799)</f>
        <v/>
      </c>
      <c r="Z799" s="16">
        <f>AND(A799="Leerposition",P799&gt;=2)</f>
        <v/>
      </c>
      <c r="AC799" s="16">
        <f>IF(AND(A799&lt;&gt;"",L799=""),"Physical condition not defined. ","")</f>
        <v/>
      </c>
      <c r="AD799" s="16">
        <f>IF(AND(A799&lt;&gt;"",M799=""),"Datasheet not defined. ","")</f>
        <v/>
      </c>
      <c r="AE799" s="16">
        <f>IF(AND(A799&lt;&gt;"",N799=""),"Aliquoting not defined. ","")</f>
        <v/>
      </c>
    </row>
    <row r="800" ht="10.5" customFormat="1" customHeight="1" s="16">
      <c r="A800" s="25" t="n"/>
      <c r="B800" s="25" t="n"/>
      <c r="C800" s="35">
        <f>IF(B800&lt;&gt;"",LEN(SUBSTITUTE(SUBSTITUTE(B800," ",""),"*","")),"")</f>
        <v/>
      </c>
      <c r="D800" s="19" t="n"/>
      <c r="E800" s="25" t="n"/>
      <c r="F800" s="19" t="n"/>
      <c r="G800" s="19" t="n"/>
      <c r="H800" s="19" t="n"/>
      <c r="I800" s="19" t="n"/>
      <c r="J800" s="19" t="n"/>
      <c r="K800" s="19" t="n"/>
      <c r="L800" s="19" t="n"/>
      <c r="M800" s="19" t="n"/>
      <c r="N800" s="19" t="n"/>
      <c r="O800" s="17">
        <f>Q800 &amp; R800 &amp; U800 &amp; V800 &amp; W800 &amp; S800 &amp; T800 &amp; AC800 &amp; AD800 &amp; AE800</f>
        <v/>
      </c>
      <c r="P800" s="1">
        <f>IF(B800&lt;&gt;"",LEN(SUBSTITUTE(SUBSTITUTE(B800," ",""),"*","")),"")</f>
        <v/>
      </c>
      <c r="Q800" s="1">
        <f>IF(AND(A800="",B800&lt;&gt;""),"No name provided. ","")</f>
        <v/>
      </c>
      <c r="R800" s="1">
        <f>IF(AND(A800&lt;&gt;"",B800=""),"No sequence provided. ","")</f>
        <v/>
      </c>
      <c r="S800" s="16">
        <f>IF(AND(P800&lt;&gt;"",E800&lt;&gt;"",NOT(X800)),IF(AND(INDEX(validRnaScaleLowerSizeLimits,MATCH(E800,validRnaScale,0))&lt;=$P800,$P800&lt;=INDEX(validRnaScaleUpperSizeLimits,MATCH(E800,validRnaScale,0))),"","Sequence (length) not available in " &amp; E800 &amp; " scale. "),"")</f>
        <v/>
      </c>
      <c r="T800" s="16">
        <f>IF(AND(P800&lt;&gt;"",E800&lt;&gt;"",NOT(Y800)),IF(AND(INDEX(validRnaPurificationLowerSizeLimits,MATCH(E800,validRnaScale,0),MATCH(D800,validRnaPurificationLowerSizeLimitsHeader,0))&lt;=$P800,$P800&lt;=INDEX(validRnaPurificationUpperSizeLimits,MATCH(E800,validRnaScale,0),MATCH(D800,validRnaPurificationUpperSizeLimitsHeader,0))),"","Combination of purification and scale not available. "),"")</f>
        <v/>
      </c>
      <c r="U800" s="16">
        <f>IF(LEN(A800)&gt;validOligoNameMaxLength,"RNA oligo name is too long. ","")</f>
        <v/>
      </c>
      <c r="V800" s="16">
        <f>IF(AND(A800&lt;&gt;"",NOT(ISNUMBER(SUMPRODUCT(FIND(MID(A800,ROW(INDIRECT("1:"&amp;LEN(A800))),1),validOligoNameCharacters))))),"RNA oligo name contains invalid characters. ","")</f>
        <v/>
      </c>
      <c r="W800" s="16">
        <f>IF(AND(B800&lt;&gt;"",NOT(ISNUMBER(SUMPRODUCT(FIND(MID(B800,ROW(INDIRECT("1:"&amp;LEN(B800))),1),validRnaSequenceCharacters))))),"RNA sequence contains invalid characters. ","")</f>
        <v/>
      </c>
      <c r="X800" s="16">
        <f>OR(Z800)</f>
        <v/>
      </c>
      <c r="Y800" s="16">
        <f>OR(Z800)</f>
        <v/>
      </c>
      <c r="Z800" s="16">
        <f>AND(A800="Leerposition",P800&gt;=2)</f>
        <v/>
      </c>
      <c r="AC800" s="16">
        <f>IF(AND(A800&lt;&gt;"",L800=""),"Physical condition not defined. ","")</f>
        <v/>
      </c>
      <c r="AD800" s="16">
        <f>IF(AND(A800&lt;&gt;"",M800=""),"Datasheet not defined. ","")</f>
        <v/>
      </c>
      <c r="AE800" s="16">
        <f>IF(AND(A800&lt;&gt;"",N800=""),"Aliquoting not defined. ","")</f>
        <v/>
      </c>
    </row>
    <row r="801" ht="10.5" customFormat="1" customHeight="1" s="16">
      <c r="A801" s="25" t="n"/>
      <c r="B801" s="25" t="n"/>
      <c r="C801" s="35">
        <f>IF(B801&lt;&gt;"",LEN(SUBSTITUTE(SUBSTITUTE(B801," ",""),"*","")),"")</f>
        <v/>
      </c>
      <c r="D801" s="19" t="n"/>
      <c r="E801" s="25" t="n"/>
      <c r="F801" s="19" t="n"/>
      <c r="G801" s="19" t="n"/>
      <c r="H801" s="19" t="n"/>
      <c r="I801" s="19" t="n"/>
      <c r="J801" s="19" t="n"/>
      <c r="K801" s="19" t="n"/>
      <c r="L801" s="19" t="n"/>
      <c r="M801" s="19" t="n"/>
      <c r="N801" s="19" t="n"/>
      <c r="O801" s="17">
        <f>Q801 &amp; R801 &amp; U801 &amp; V801 &amp; W801 &amp; S801 &amp; T801 &amp; AC801 &amp; AD801 &amp; AE801</f>
        <v/>
      </c>
      <c r="P801" s="1">
        <f>IF(B801&lt;&gt;"",LEN(SUBSTITUTE(SUBSTITUTE(B801," ",""),"*","")),"")</f>
        <v/>
      </c>
      <c r="Q801" s="1">
        <f>IF(AND(A801="",B801&lt;&gt;""),"No name provided. ","")</f>
        <v/>
      </c>
      <c r="R801" s="1">
        <f>IF(AND(A801&lt;&gt;"",B801=""),"No sequence provided. ","")</f>
        <v/>
      </c>
      <c r="S801" s="16">
        <f>IF(AND(P801&lt;&gt;"",E801&lt;&gt;"",NOT(X801)),IF(AND(INDEX(validRnaScaleLowerSizeLimits,MATCH(E801,validRnaScale,0))&lt;=$P801,$P801&lt;=INDEX(validRnaScaleUpperSizeLimits,MATCH(E801,validRnaScale,0))),"","Sequence (length) not available in " &amp; E801 &amp; " scale. "),"")</f>
        <v/>
      </c>
      <c r="T801" s="16">
        <f>IF(AND(P801&lt;&gt;"",E801&lt;&gt;"",NOT(Y801)),IF(AND(INDEX(validRnaPurificationLowerSizeLimits,MATCH(E801,validRnaScale,0),MATCH(D801,validRnaPurificationLowerSizeLimitsHeader,0))&lt;=$P801,$P801&lt;=INDEX(validRnaPurificationUpperSizeLimits,MATCH(E801,validRnaScale,0),MATCH(D801,validRnaPurificationUpperSizeLimitsHeader,0))),"","Combination of purification and scale not available. "),"")</f>
        <v/>
      </c>
      <c r="U801" s="16">
        <f>IF(LEN(A801)&gt;validOligoNameMaxLength,"RNA oligo name is too long. ","")</f>
        <v/>
      </c>
      <c r="V801" s="16">
        <f>IF(AND(A801&lt;&gt;"",NOT(ISNUMBER(SUMPRODUCT(FIND(MID(A801,ROW(INDIRECT("1:"&amp;LEN(A801))),1),validOligoNameCharacters))))),"RNA oligo name contains invalid characters. ","")</f>
        <v/>
      </c>
      <c r="W801" s="16">
        <f>IF(AND(B801&lt;&gt;"",NOT(ISNUMBER(SUMPRODUCT(FIND(MID(B801,ROW(INDIRECT("1:"&amp;LEN(B801))),1),validRnaSequenceCharacters))))),"RNA sequence contains invalid characters. ","")</f>
        <v/>
      </c>
      <c r="X801" s="16">
        <f>OR(Z801)</f>
        <v/>
      </c>
      <c r="Y801" s="16">
        <f>OR(Z801)</f>
        <v/>
      </c>
      <c r="Z801" s="16">
        <f>AND(A801="Leerposition",P801&gt;=2)</f>
        <v/>
      </c>
      <c r="AC801" s="16">
        <f>IF(AND(A801&lt;&gt;"",L801=""),"Physical condition not defined. ","")</f>
        <v/>
      </c>
      <c r="AD801" s="16">
        <f>IF(AND(A801&lt;&gt;"",M801=""),"Datasheet not defined. ","")</f>
        <v/>
      </c>
      <c r="AE801" s="16">
        <f>IF(AND(A801&lt;&gt;"",N801=""),"Aliquoting not defined. ","")</f>
        <v/>
      </c>
    </row>
    <row r="802" ht="10.5" customFormat="1" customHeight="1" s="16">
      <c r="A802" s="25" t="n"/>
      <c r="B802" s="25" t="n"/>
      <c r="C802" s="35">
        <f>IF(B802&lt;&gt;"",LEN(SUBSTITUTE(SUBSTITUTE(B802," ",""),"*","")),"")</f>
        <v/>
      </c>
      <c r="D802" s="19" t="n"/>
      <c r="E802" s="25" t="n"/>
      <c r="F802" s="19" t="n"/>
      <c r="G802" s="19" t="n"/>
      <c r="H802" s="19" t="n"/>
      <c r="I802" s="19" t="n"/>
      <c r="J802" s="19" t="n"/>
      <c r="K802" s="19" t="n"/>
      <c r="L802" s="19" t="n"/>
      <c r="M802" s="19" t="n"/>
      <c r="N802" s="19" t="n"/>
      <c r="O802" s="17">
        <f>Q802 &amp; R802 &amp; U802 &amp; V802 &amp; W802 &amp; S802 &amp; T802 &amp; AC802 &amp; AD802 &amp; AE802</f>
        <v/>
      </c>
      <c r="P802" s="1">
        <f>IF(B802&lt;&gt;"",LEN(SUBSTITUTE(SUBSTITUTE(B802," ",""),"*","")),"")</f>
        <v/>
      </c>
      <c r="Q802" s="1">
        <f>IF(AND(A802="",B802&lt;&gt;""),"No name provided. ","")</f>
        <v/>
      </c>
      <c r="R802" s="1">
        <f>IF(AND(A802&lt;&gt;"",B802=""),"No sequence provided. ","")</f>
        <v/>
      </c>
      <c r="S802" s="16">
        <f>IF(AND(P802&lt;&gt;"",E802&lt;&gt;"",NOT(X802)),IF(AND(INDEX(validRnaScaleLowerSizeLimits,MATCH(E802,validRnaScale,0))&lt;=$P802,$P802&lt;=INDEX(validRnaScaleUpperSizeLimits,MATCH(E802,validRnaScale,0))),"","Sequence (length) not available in " &amp; E802 &amp; " scale. "),"")</f>
        <v/>
      </c>
      <c r="T802" s="16">
        <f>IF(AND(P802&lt;&gt;"",E802&lt;&gt;"",NOT(Y802)),IF(AND(INDEX(validRnaPurificationLowerSizeLimits,MATCH(E802,validRnaScale,0),MATCH(D802,validRnaPurificationLowerSizeLimitsHeader,0))&lt;=$P802,$P802&lt;=INDEX(validRnaPurificationUpperSizeLimits,MATCH(E802,validRnaScale,0),MATCH(D802,validRnaPurificationUpperSizeLimitsHeader,0))),"","Combination of purification and scale not available. "),"")</f>
        <v/>
      </c>
      <c r="U802" s="16">
        <f>IF(LEN(A802)&gt;validOligoNameMaxLength,"RNA oligo name is too long. ","")</f>
        <v/>
      </c>
      <c r="V802" s="16">
        <f>IF(AND(A802&lt;&gt;"",NOT(ISNUMBER(SUMPRODUCT(FIND(MID(A802,ROW(INDIRECT("1:"&amp;LEN(A802))),1),validOligoNameCharacters))))),"RNA oligo name contains invalid characters. ","")</f>
        <v/>
      </c>
      <c r="W802" s="16">
        <f>IF(AND(B802&lt;&gt;"",NOT(ISNUMBER(SUMPRODUCT(FIND(MID(B802,ROW(INDIRECT("1:"&amp;LEN(B802))),1),validRnaSequenceCharacters))))),"RNA sequence contains invalid characters. ","")</f>
        <v/>
      </c>
      <c r="X802" s="16">
        <f>OR(Z802)</f>
        <v/>
      </c>
      <c r="Y802" s="16">
        <f>OR(Z802)</f>
        <v/>
      </c>
      <c r="Z802" s="16">
        <f>AND(A802="Leerposition",P802&gt;=2)</f>
        <v/>
      </c>
      <c r="AC802" s="16">
        <f>IF(AND(A802&lt;&gt;"",L802=""),"Physical condition not defined. ","")</f>
        <v/>
      </c>
      <c r="AD802" s="16">
        <f>IF(AND(A802&lt;&gt;"",M802=""),"Datasheet not defined. ","")</f>
        <v/>
      </c>
      <c r="AE802" s="16">
        <f>IF(AND(A802&lt;&gt;"",N802=""),"Aliquoting not defined. ","")</f>
        <v/>
      </c>
    </row>
    <row r="803" ht="10.5" customFormat="1" customHeight="1" s="16">
      <c r="A803" s="25" t="n"/>
      <c r="B803" s="25" t="n"/>
      <c r="C803" s="35">
        <f>IF(B803&lt;&gt;"",LEN(SUBSTITUTE(SUBSTITUTE(B803," ",""),"*","")),"")</f>
        <v/>
      </c>
      <c r="D803" s="19" t="n"/>
      <c r="E803" s="25" t="n"/>
      <c r="F803" s="19" t="n"/>
      <c r="G803" s="19" t="n"/>
      <c r="H803" s="19" t="n"/>
      <c r="I803" s="19" t="n"/>
      <c r="J803" s="19" t="n"/>
      <c r="K803" s="19" t="n"/>
      <c r="L803" s="19" t="n"/>
      <c r="M803" s="19" t="n"/>
      <c r="N803" s="19" t="n"/>
      <c r="O803" s="17">
        <f>Q803 &amp; R803 &amp; U803 &amp; V803 &amp; W803 &amp; S803 &amp; T803 &amp; AC803 &amp; AD803 &amp; AE803</f>
        <v/>
      </c>
      <c r="P803" s="1">
        <f>IF(B803&lt;&gt;"",LEN(SUBSTITUTE(SUBSTITUTE(B803," ",""),"*","")),"")</f>
        <v/>
      </c>
      <c r="Q803" s="1">
        <f>IF(AND(A803="",B803&lt;&gt;""),"No name provided. ","")</f>
        <v/>
      </c>
      <c r="R803" s="1">
        <f>IF(AND(A803&lt;&gt;"",B803=""),"No sequence provided. ","")</f>
        <v/>
      </c>
      <c r="S803" s="16">
        <f>IF(AND(P803&lt;&gt;"",E803&lt;&gt;"",NOT(X803)),IF(AND(INDEX(validRnaScaleLowerSizeLimits,MATCH(E803,validRnaScale,0))&lt;=$P803,$P803&lt;=INDEX(validRnaScaleUpperSizeLimits,MATCH(E803,validRnaScale,0))),"","Sequence (length) not available in " &amp; E803 &amp; " scale. "),"")</f>
        <v/>
      </c>
      <c r="T803" s="16">
        <f>IF(AND(P803&lt;&gt;"",E803&lt;&gt;"",NOT(Y803)),IF(AND(INDEX(validRnaPurificationLowerSizeLimits,MATCH(E803,validRnaScale,0),MATCH(D803,validRnaPurificationLowerSizeLimitsHeader,0))&lt;=$P803,$P803&lt;=INDEX(validRnaPurificationUpperSizeLimits,MATCH(E803,validRnaScale,0),MATCH(D803,validRnaPurificationUpperSizeLimitsHeader,0))),"","Combination of purification and scale not available. "),"")</f>
        <v/>
      </c>
      <c r="U803" s="16">
        <f>IF(LEN(A803)&gt;validOligoNameMaxLength,"RNA oligo name is too long. ","")</f>
        <v/>
      </c>
      <c r="V803" s="16">
        <f>IF(AND(A803&lt;&gt;"",NOT(ISNUMBER(SUMPRODUCT(FIND(MID(A803,ROW(INDIRECT("1:"&amp;LEN(A803))),1),validOligoNameCharacters))))),"RNA oligo name contains invalid characters. ","")</f>
        <v/>
      </c>
      <c r="W803" s="16">
        <f>IF(AND(B803&lt;&gt;"",NOT(ISNUMBER(SUMPRODUCT(FIND(MID(B803,ROW(INDIRECT("1:"&amp;LEN(B803))),1),validRnaSequenceCharacters))))),"RNA sequence contains invalid characters. ","")</f>
        <v/>
      </c>
      <c r="X803" s="16">
        <f>OR(Z803)</f>
        <v/>
      </c>
      <c r="Y803" s="16">
        <f>OR(Z803)</f>
        <v/>
      </c>
      <c r="Z803" s="16">
        <f>AND(A803="Leerposition",P803&gt;=2)</f>
        <v/>
      </c>
      <c r="AC803" s="16">
        <f>IF(AND(A803&lt;&gt;"",L803=""),"Physical condition not defined. ","")</f>
        <v/>
      </c>
      <c r="AD803" s="16">
        <f>IF(AND(A803&lt;&gt;"",M803=""),"Datasheet not defined. ","")</f>
        <v/>
      </c>
      <c r="AE803" s="16">
        <f>IF(AND(A803&lt;&gt;"",N803=""),"Aliquoting not defined. ","")</f>
        <v/>
      </c>
    </row>
    <row r="804" ht="10.5" customFormat="1" customHeight="1" s="16">
      <c r="A804" s="25" t="n"/>
      <c r="B804" s="25" t="n"/>
      <c r="C804" s="35">
        <f>IF(B804&lt;&gt;"",LEN(SUBSTITUTE(SUBSTITUTE(B804," ",""),"*","")),"")</f>
        <v/>
      </c>
      <c r="D804" s="19" t="n"/>
      <c r="E804" s="25" t="n"/>
      <c r="F804" s="19" t="n"/>
      <c r="G804" s="19" t="n"/>
      <c r="H804" s="19" t="n"/>
      <c r="I804" s="19" t="n"/>
      <c r="J804" s="19" t="n"/>
      <c r="K804" s="19" t="n"/>
      <c r="L804" s="19" t="n"/>
      <c r="M804" s="19" t="n"/>
      <c r="N804" s="19" t="n"/>
      <c r="O804" s="17">
        <f>Q804 &amp; R804 &amp; U804 &amp; V804 &amp; W804 &amp; S804 &amp; T804 &amp; AC804 &amp; AD804 &amp; AE804</f>
        <v/>
      </c>
      <c r="P804" s="1">
        <f>IF(B804&lt;&gt;"",LEN(SUBSTITUTE(SUBSTITUTE(B804," ",""),"*","")),"")</f>
        <v/>
      </c>
      <c r="Q804" s="1">
        <f>IF(AND(A804="",B804&lt;&gt;""),"No name provided. ","")</f>
        <v/>
      </c>
      <c r="R804" s="1">
        <f>IF(AND(A804&lt;&gt;"",B804=""),"No sequence provided. ","")</f>
        <v/>
      </c>
      <c r="S804" s="16">
        <f>IF(AND(P804&lt;&gt;"",E804&lt;&gt;"",NOT(X804)),IF(AND(INDEX(validRnaScaleLowerSizeLimits,MATCH(E804,validRnaScale,0))&lt;=$P804,$P804&lt;=INDEX(validRnaScaleUpperSizeLimits,MATCH(E804,validRnaScale,0))),"","Sequence (length) not available in " &amp; E804 &amp; " scale. "),"")</f>
        <v/>
      </c>
      <c r="T804" s="16">
        <f>IF(AND(P804&lt;&gt;"",E804&lt;&gt;"",NOT(Y804)),IF(AND(INDEX(validRnaPurificationLowerSizeLimits,MATCH(E804,validRnaScale,0),MATCH(D804,validRnaPurificationLowerSizeLimitsHeader,0))&lt;=$P804,$P804&lt;=INDEX(validRnaPurificationUpperSizeLimits,MATCH(E804,validRnaScale,0),MATCH(D804,validRnaPurificationUpperSizeLimitsHeader,0))),"","Combination of purification and scale not available. "),"")</f>
        <v/>
      </c>
      <c r="U804" s="16">
        <f>IF(LEN(A804)&gt;validOligoNameMaxLength,"RNA oligo name is too long. ","")</f>
        <v/>
      </c>
      <c r="V804" s="16">
        <f>IF(AND(A804&lt;&gt;"",NOT(ISNUMBER(SUMPRODUCT(FIND(MID(A804,ROW(INDIRECT("1:"&amp;LEN(A804))),1),validOligoNameCharacters))))),"RNA oligo name contains invalid characters. ","")</f>
        <v/>
      </c>
      <c r="W804" s="16">
        <f>IF(AND(B804&lt;&gt;"",NOT(ISNUMBER(SUMPRODUCT(FIND(MID(B804,ROW(INDIRECT("1:"&amp;LEN(B804))),1),validRnaSequenceCharacters))))),"RNA sequence contains invalid characters. ","")</f>
        <v/>
      </c>
      <c r="X804" s="16">
        <f>OR(Z804)</f>
        <v/>
      </c>
      <c r="Y804" s="16">
        <f>OR(Z804)</f>
        <v/>
      </c>
      <c r="Z804" s="16">
        <f>AND(A804="Leerposition",P804&gt;=2)</f>
        <v/>
      </c>
      <c r="AC804" s="16">
        <f>IF(AND(A804&lt;&gt;"",L804=""),"Physical condition not defined. ","")</f>
        <v/>
      </c>
      <c r="AD804" s="16">
        <f>IF(AND(A804&lt;&gt;"",M804=""),"Datasheet not defined. ","")</f>
        <v/>
      </c>
      <c r="AE804" s="16">
        <f>IF(AND(A804&lt;&gt;"",N804=""),"Aliquoting not defined. ","")</f>
        <v/>
      </c>
    </row>
    <row r="805" ht="10.5" customFormat="1" customHeight="1" s="16">
      <c r="A805" s="25" t="n"/>
      <c r="B805" s="25" t="n"/>
      <c r="C805" s="35">
        <f>IF(B805&lt;&gt;"",LEN(SUBSTITUTE(SUBSTITUTE(B805," ",""),"*","")),"")</f>
        <v/>
      </c>
      <c r="D805" s="19" t="n"/>
      <c r="E805" s="25" t="n"/>
      <c r="F805" s="19" t="n"/>
      <c r="G805" s="19" t="n"/>
      <c r="H805" s="19" t="n"/>
      <c r="I805" s="19" t="n"/>
      <c r="J805" s="19" t="n"/>
      <c r="K805" s="19" t="n"/>
      <c r="L805" s="19" t="n"/>
      <c r="M805" s="19" t="n"/>
      <c r="N805" s="19" t="n"/>
      <c r="O805" s="17">
        <f>Q805 &amp; R805 &amp; U805 &amp; V805 &amp; W805 &amp; S805 &amp; T805 &amp; AC805 &amp; AD805 &amp; AE805</f>
        <v/>
      </c>
      <c r="P805" s="1">
        <f>IF(B805&lt;&gt;"",LEN(SUBSTITUTE(SUBSTITUTE(B805," ",""),"*","")),"")</f>
        <v/>
      </c>
      <c r="Q805" s="1">
        <f>IF(AND(A805="",B805&lt;&gt;""),"No name provided. ","")</f>
        <v/>
      </c>
      <c r="R805" s="1">
        <f>IF(AND(A805&lt;&gt;"",B805=""),"No sequence provided. ","")</f>
        <v/>
      </c>
      <c r="S805" s="16">
        <f>IF(AND(P805&lt;&gt;"",E805&lt;&gt;"",NOT(X805)),IF(AND(INDEX(validRnaScaleLowerSizeLimits,MATCH(E805,validRnaScale,0))&lt;=$P805,$P805&lt;=INDEX(validRnaScaleUpperSizeLimits,MATCH(E805,validRnaScale,0))),"","Sequence (length) not available in " &amp; E805 &amp; " scale. "),"")</f>
        <v/>
      </c>
      <c r="T805" s="16">
        <f>IF(AND(P805&lt;&gt;"",E805&lt;&gt;"",NOT(Y805)),IF(AND(INDEX(validRnaPurificationLowerSizeLimits,MATCH(E805,validRnaScale,0),MATCH(D805,validRnaPurificationLowerSizeLimitsHeader,0))&lt;=$P805,$P805&lt;=INDEX(validRnaPurificationUpperSizeLimits,MATCH(E805,validRnaScale,0),MATCH(D805,validRnaPurificationUpperSizeLimitsHeader,0))),"","Combination of purification and scale not available. "),"")</f>
        <v/>
      </c>
      <c r="U805" s="16">
        <f>IF(LEN(A805)&gt;validOligoNameMaxLength,"RNA oligo name is too long. ","")</f>
        <v/>
      </c>
      <c r="V805" s="16">
        <f>IF(AND(A805&lt;&gt;"",NOT(ISNUMBER(SUMPRODUCT(FIND(MID(A805,ROW(INDIRECT("1:"&amp;LEN(A805))),1),validOligoNameCharacters))))),"RNA oligo name contains invalid characters. ","")</f>
        <v/>
      </c>
      <c r="W805" s="16">
        <f>IF(AND(B805&lt;&gt;"",NOT(ISNUMBER(SUMPRODUCT(FIND(MID(B805,ROW(INDIRECT("1:"&amp;LEN(B805))),1),validRnaSequenceCharacters))))),"RNA sequence contains invalid characters. ","")</f>
        <v/>
      </c>
      <c r="X805" s="16">
        <f>OR(Z805)</f>
        <v/>
      </c>
      <c r="Y805" s="16">
        <f>OR(Z805)</f>
        <v/>
      </c>
      <c r="Z805" s="16">
        <f>AND(A805="Leerposition",P805&gt;=2)</f>
        <v/>
      </c>
      <c r="AC805" s="16">
        <f>IF(AND(A805&lt;&gt;"",L805=""),"Physical condition not defined. ","")</f>
        <v/>
      </c>
      <c r="AD805" s="16">
        <f>IF(AND(A805&lt;&gt;"",M805=""),"Datasheet not defined. ","")</f>
        <v/>
      </c>
      <c r="AE805" s="16">
        <f>IF(AND(A805&lt;&gt;"",N805=""),"Aliquoting not defined. ","")</f>
        <v/>
      </c>
    </row>
    <row r="806" ht="10.5" customFormat="1" customHeight="1" s="16">
      <c r="A806" s="25" t="n"/>
      <c r="B806" s="25" t="n"/>
      <c r="C806" s="35">
        <f>IF(B806&lt;&gt;"",LEN(SUBSTITUTE(SUBSTITUTE(B806," ",""),"*","")),"")</f>
        <v/>
      </c>
      <c r="D806" s="19" t="n"/>
      <c r="E806" s="25" t="n"/>
      <c r="F806" s="19" t="n"/>
      <c r="G806" s="19" t="n"/>
      <c r="H806" s="19" t="n"/>
      <c r="I806" s="19" t="n"/>
      <c r="J806" s="19" t="n"/>
      <c r="K806" s="19" t="n"/>
      <c r="L806" s="19" t="n"/>
      <c r="M806" s="19" t="n"/>
      <c r="N806" s="19" t="n"/>
      <c r="O806" s="17">
        <f>Q806 &amp; R806 &amp; U806 &amp; V806 &amp; W806 &amp; S806 &amp; T806 &amp; AC806 &amp; AD806 &amp; AE806</f>
        <v/>
      </c>
      <c r="P806" s="1">
        <f>IF(B806&lt;&gt;"",LEN(SUBSTITUTE(SUBSTITUTE(B806," ",""),"*","")),"")</f>
        <v/>
      </c>
      <c r="Q806" s="1">
        <f>IF(AND(A806="",B806&lt;&gt;""),"No name provided. ","")</f>
        <v/>
      </c>
      <c r="R806" s="1">
        <f>IF(AND(A806&lt;&gt;"",B806=""),"No sequence provided. ","")</f>
        <v/>
      </c>
      <c r="S806" s="16">
        <f>IF(AND(P806&lt;&gt;"",E806&lt;&gt;"",NOT(X806)),IF(AND(INDEX(validRnaScaleLowerSizeLimits,MATCH(E806,validRnaScale,0))&lt;=$P806,$P806&lt;=INDEX(validRnaScaleUpperSizeLimits,MATCH(E806,validRnaScale,0))),"","Sequence (length) not available in " &amp; E806 &amp; " scale. "),"")</f>
        <v/>
      </c>
      <c r="T806" s="16">
        <f>IF(AND(P806&lt;&gt;"",E806&lt;&gt;"",NOT(Y806)),IF(AND(INDEX(validRnaPurificationLowerSizeLimits,MATCH(E806,validRnaScale,0),MATCH(D806,validRnaPurificationLowerSizeLimitsHeader,0))&lt;=$P806,$P806&lt;=INDEX(validRnaPurificationUpperSizeLimits,MATCH(E806,validRnaScale,0),MATCH(D806,validRnaPurificationUpperSizeLimitsHeader,0))),"","Combination of purification and scale not available. "),"")</f>
        <v/>
      </c>
      <c r="U806" s="16">
        <f>IF(LEN(A806)&gt;validOligoNameMaxLength,"RNA oligo name is too long. ","")</f>
        <v/>
      </c>
      <c r="V806" s="16">
        <f>IF(AND(A806&lt;&gt;"",NOT(ISNUMBER(SUMPRODUCT(FIND(MID(A806,ROW(INDIRECT("1:"&amp;LEN(A806))),1),validOligoNameCharacters))))),"RNA oligo name contains invalid characters. ","")</f>
        <v/>
      </c>
      <c r="W806" s="16">
        <f>IF(AND(B806&lt;&gt;"",NOT(ISNUMBER(SUMPRODUCT(FIND(MID(B806,ROW(INDIRECT("1:"&amp;LEN(B806))),1),validRnaSequenceCharacters))))),"RNA sequence contains invalid characters. ","")</f>
        <v/>
      </c>
      <c r="X806" s="16">
        <f>OR(Z806)</f>
        <v/>
      </c>
      <c r="Y806" s="16">
        <f>OR(Z806)</f>
        <v/>
      </c>
      <c r="Z806" s="16">
        <f>AND(A806="Leerposition",P806&gt;=2)</f>
        <v/>
      </c>
      <c r="AC806" s="16">
        <f>IF(AND(A806&lt;&gt;"",L806=""),"Physical condition not defined. ","")</f>
        <v/>
      </c>
      <c r="AD806" s="16">
        <f>IF(AND(A806&lt;&gt;"",M806=""),"Datasheet not defined. ","")</f>
        <v/>
      </c>
      <c r="AE806" s="16">
        <f>IF(AND(A806&lt;&gt;"",N806=""),"Aliquoting not defined. ","")</f>
        <v/>
      </c>
    </row>
    <row r="807" ht="10.5" customFormat="1" customHeight="1" s="16">
      <c r="A807" s="25" t="n"/>
      <c r="B807" s="25" t="n"/>
      <c r="C807" s="35">
        <f>IF(B807&lt;&gt;"",LEN(SUBSTITUTE(SUBSTITUTE(B807," ",""),"*","")),"")</f>
        <v/>
      </c>
      <c r="D807" s="19" t="n"/>
      <c r="E807" s="25" t="n"/>
      <c r="F807" s="19" t="n"/>
      <c r="G807" s="19" t="n"/>
      <c r="H807" s="19" t="n"/>
      <c r="I807" s="19" t="n"/>
      <c r="J807" s="19" t="n"/>
      <c r="K807" s="19" t="n"/>
      <c r="L807" s="19" t="n"/>
      <c r="M807" s="19" t="n"/>
      <c r="N807" s="19" t="n"/>
      <c r="O807" s="17">
        <f>Q807 &amp; R807 &amp; U807 &amp; V807 &amp; W807 &amp; S807 &amp; T807 &amp; AC807 &amp; AD807 &amp; AE807</f>
        <v/>
      </c>
      <c r="P807" s="1">
        <f>IF(B807&lt;&gt;"",LEN(SUBSTITUTE(SUBSTITUTE(B807," ",""),"*","")),"")</f>
        <v/>
      </c>
      <c r="Q807" s="1">
        <f>IF(AND(A807="",B807&lt;&gt;""),"No name provided. ","")</f>
        <v/>
      </c>
      <c r="R807" s="1">
        <f>IF(AND(A807&lt;&gt;"",B807=""),"No sequence provided. ","")</f>
        <v/>
      </c>
      <c r="S807" s="16">
        <f>IF(AND(P807&lt;&gt;"",E807&lt;&gt;"",NOT(X807)),IF(AND(INDEX(validRnaScaleLowerSizeLimits,MATCH(E807,validRnaScale,0))&lt;=$P807,$P807&lt;=INDEX(validRnaScaleUpperSizeLimits,MATCH(E807,validRnaScale,0))),"","Sequence (length) not available in " &amp; E807 &amp; " scale. "),"")</f>
        <v/>
      </c>
      <c r="T807" s="16">
        <f>IF(AND(P807&lt;&gt;"",E807&lt;&gt;"",NOT(Y807)),IF(AND(INDEX(validRnaPurificationLowerSizeLimits,MATCH(E807,validRnaScale,0),MATCH(D807,validRnaPurificationLowerSizeLimitsHeader,0))&lt;=$P807,$P807&lt;=INDEX(validRnaPurificationUpperSizeLimits,MATCH(E807,validRnaScale,0),MATCH(D807,validRnaPurificationUpperSizeLimitsHeader,0))),"","Combination of purification and scale not available. "),"")</f>
        <v/>
      </c>
      <c r="U807" s="16">
        <f>IF(LEN(A807)&gt;validOligoNameMaxLength,"RNA oligo name is too long. ","")</f>
        <v/>
      </c>
      <c r="V807" s="16">
        <f>IF(AND(A807&lt;&gt;"",NOT(ISNUMBER(SUMPRODUCT(FIND(MID(A807,ROW(INDIRECT("1:"&amp;LEN(A807))),1),validOligoNameCharacters))))),"RNA oligo name contains invalid characters. ","")</f>
        <v/>
      </c>
      <c r="W807" s="16">
        <f>IF(AND(B807&lt;&gt;"",NOT(ISNUMBER(SUMPRODUCT(FIND(MID(B807,ROW(INDIRECT("1:"&amp;LEN(B807))),1),validRnaSequenceCharacters))))),"RNA sequence contains invalid characters. ","")</f>
        <v/>
      </c>
      <c r="X807" s="16">
        <f>OR(Z807)</f>
        <v/>
      </c>
      <c r="Y807" s="16">
        <f>OR(Z807)</f>
        <v/>
      </c>
      <c r="Z807" s="16">
        <f>AND(A807="Leerposition",P807&gt;=2)</f>
        <v/>
      </c>
      <c r="AC807" s="16">
        <f>IF(AND(A807&lt;&gt;"",L807=""),"Physical condition not defined. ","")</f>
        <v/>
      </c>
      <c r="AD807" s="16">
        <f>IF(AND(A807&lt;&gt;"",M807=""),"Datasheet not defined. ","")</f>
        <v/>
      </c>
      <c r="AE807" s="16">
        <f>IF(AND(A807&lt;&gt;"",N807=""),"Aliquoting not defined. ","")</f>
        <v/>
      </c>
    </row>
    <row r="808" ht="10.5" customFormat="1" customHeight="1" s="16">
      <c r="A808" s="25" t="n"/>
      <c r="B808" s="25" t="n"/>
      <c r="C808" s="35">
        <f>IF(B808&lt;&gt;"",LEN(SUBSTITUTE(SUBSTITUTE(B808," ",""),"*","")),"")</f>
        <v/>
      </c>
      <c r="D808" s="19" t="n"/>
      <c r="E808" s="25" t="n"/>
      <c r="F808" s="19" t="n"/>
      <c r="G808" s="19" t="n"/>
      <c r="H808" s="19" t="n"/>
      <c r="I808" s="19" t="n"/>
      <c r="J808" s="19" t="n"/>
      <c r="K808" s="19" t="n"/>
      <c r="L808" s="19" t="n"/>
      <c r="M808" s="19" t="n"/>
      <c r="N808" s="19" t="n"/>
      <c r="O808" s="17">
        <f>Q808 &amp; R808 &amp; U808 &amp; V808 &amp; W808 &amp; S808 &amp; T808 &amp; AC808 &amp; AD808 &amp; AE808</f>
        <v/>
      </c>
      <c r="P808" s="1">
        <f>IF(B808&lt;&gt;"",LEN(SUBSTITUTE(SUBSTITUTE(B808," ",""),"*","")),"")</f>
        <v/>
      </c>
      <c r="Q808" s="1">
        <f>IF(AND(A808="",B808&lt;&gt;""),"No name provided. ","")</f>
        <v/>
      </c>
      <c r="R808" s="1">
        <f>IF(AND(A808&lt;&gt;"",B808=""),"No sequence provided. ","")</f>
        <v/>
      </c>
      <c r="S808" s="16">
        <f>IF(AND(P808&lt;&gt;"",E808&lt;&gt;"",NOT(X808)),IF(AND(INDEX(validRnaScaleLowerSizeLimits,MATCH(E808,validRnaScale,0))&lt;=$P808,$P808&lt;=INDEX(validRnaScaleUpperSizeLimits,MATCH(E808,validRnaScale,0))),"","Sequence (length) not available in " &amp; E808 &amp; " scale. "),"")</f>
        <v/>
      </c>
      <c r="T808" s="16">
        <f>IF(AND(P808&lt;&gt;"",E808&lt;&gt;"",NOT(Y808)),IF(AND(INDEX(validRnaPurificationLowerSizeLimits,MATCH(E808,validRnaScale,0),MATCH(D808,validRnaPurificationLowerSizeLimitsHeader,0))&lt;=$P808,$P808&lt;=INDEX(validRnaPurificationUpperSizeLimits,MATCH(E808,validRnaScale,0),MATCH(D808,validRnaPurificationUpperSizeLimitsHeader,0))),"","Combination of purification and scale not available. "),"")</f>
        <v/>
      </c>
      <c r="U808" s="16">
        <f>IF(LEN(A808)&gt;validOligoNameMaxLength,"RNA oligo name is too long. ","")</f>
        <v/>
      </c>
      <c r="V808" s="16">
        <f>IF(AND(A808&lt;&gt;"",NOT(ISNUMBER(SUMPRODUCT(FIND(MID(A808,ROW(INDIRECT("1:"&amp;LEN(A808))),1),validOligoNameCharacters))))),"RNA oligo name contains invalid characters. ","")</f>
        <v/>
      </c>
      <c r="W808" s="16">
        <f>IF(AND(B808&lt;&gt;"",NOT(ISNUMBER(SUMPRODUCT(FIND(MID(B808,ROW(INDIRECT("1:"&amp;LEN(B808))),1),validRnaSequenceCharacters))))),"RNA sequence contains invalid characters. ","")</f>
        <v/>
      </c>
      <c r="X808" s="16">
        <f>OR(Z808)</f>
        <v/>
      </c>
      <c r="Y808" s="16">
        <f>OR(Z808)</f>
        <v/>
      </c>
      <c r="Z808" s="16">
        <f>AND(A808="Leerposition",P808&gt;=2)</f>
        <v/>
      </c>
      <c r="AC808" s="16">
        <f>IF(AND(A808&lt;&gt;"",L808=""),"Physical condition not defined. ","")</f>
        <v/>
      </c>
      <c r="AD808" s="16">
        <f>IF(AND(A808&lt;&gt;"",M808=""),"Datasheet not defined. ","")</f>
        <v/>
      </c>
      <c r="AE808" s="16">
        <f>IF(AND(A808&lt;&gt;"",N808=""),"Aliquoting not defined. ","")</f>
        <v/>
      </c>
    </row>
    <row r="809" ht="10.5" customFormat="1" customHeight="1" s="16">
      <c r="A809" s="25" t="n"/>
      <c r="B809" s="25" t="n"/>
      <c r="C809" s="35">
        <f>IF(B809&lt;&gt;"",LEN(SUBSTITUTE(SUBSTITUTE(B809," ",""),"*","")),"")</f>
        <v/>
      </c>
      <c r="D809" s="19" t="n"/>
      <c r="E809" s="25" t="n"/>
      <c r="F809" s="19" t="n"/>
      <c r="G809" s="19" t="n"/>
      <c r="H809" s="19" t="n"/>
      <c r="I809" s="19" t="n"/>
      <c r="J809" s="19" t="n"/>
      <c r="K809" s="19" t="n"/>
      <c r="L809" s="19" t="n"/>
      <c r="M809" s="19" t="n"/>
      <c r="N809" s="19" t="n"/>
      <c r="O809" s="17">
        <f>Q809 &amp; R809 &amp; U809 &amp; V809 &amp; W809 &amp; S809 &amp; T809 &amp; AC809 &amp; AD809 &amp; AE809</f>
        <v/>
      </c>
      <c r="P809" s="1">
        <f>IF(B809&lt;&gt;"",LEN(SUBSTITUTE(SUBSTITUTE(B809," ",""),"*","")),"")</f>
        <v/>
      </c>
      <c r="Q809" s="1">
        <f>IF(AND(A809="",B809&lt;&gt;""),"No name provided. ","")</f>
        <v/>
      </c>
      <c r="R809" s="1">
        <f>IF(AND(A809&lt;&gt;"",B809=""),"No sequence provided. ","")</f>
        <v/>
      </c>
      <c r="S809" s="16">
        <f>IF(AND(P809&lt;&gt;"",E809&lt;&gt;"",NOT(X809)),IF(AND(INDEX(validRnaScaleLowerSizeLimits,MATCH(E809,validRnaScale,0))&lt;=$P809,$P809&lt;=INDEX(validRnaScaleUpperSizeLimits,MATCH(E809,validRnaScale,0))),"","Sequence (length) not available in " &amp; E809 &amp; " scale. "),"")</f>
        <v/>
      </c>
      <c r="T809" s="16">
        <f>IF(AND(P809&lt;&gt;"",E809&lt;&gt;"",NOT(Y809)),IF(AND(INDEX(validRnaPurificationLowerSizeLimits,MATCH(E809,validRnaScale,0),MATCH(D809,validRnaPurificationLowerSizeLimitsHeader,0))&lt;=$P809,$P809&lt;=INDEX(validRnaPurificationUpperSizeLimits,MATCH(E809,validRnaScale,0),MATCH(D809,validRnaPurificationUpperSizeLimitsHeader,0))),"","Combination of purification and scale not available. "),"")</f>
        <v/>
      </c>
      <c r="U809" s="16">
        <f>IF(LEN(A809)&gt;validOligoNameMaxLength,"RNA oligo name is too long. ","")</f>
        <v/>
      </c>
      <c r="V809" s="16">
        <f>IF(AND(A809&lt;&gt;"",NOT(ISNUMBER(SUMPRODUCT(FIND(MID(A809,ROW(INDIRECT("1:"&amp;LEN(A809))),1),validOligoNameCharacters))))),"RNA oligo name contains invalid characters. ","")</f>
        <v/>
      </c>
      <c r="W809" s="16">
        <f>IF(AND(B809&lt;&gt;"",NOT(ISNUMBER(SUMPRODUCT(FIND(MID(B809,ROW(INDIRECT("1:"&amp;LEN(B809))),1),validRnaSequenceCharacters))))),"RNA sequence contains invalid characters. ","")</f>
        <v/>
      </c>
      <c r="X809" s="16">
        <f>OR(Z809)</f>
        <v/>
      </c>
      <c r="Y809" s="16">
        <f>OR(Z809)</f>
        <v/>
      </c>
      <c r="Z809" s="16">
        <f>AND(A809="Leerposition",P809&gt;=2)</f>
        <v/>
      </c>
      <c r="AC809" s="16">
        <f>IF(AND(A809&lt;&gt;"",L809=""),"Physical condition not defined. ","")</f>
        <v/>
      </c>
      <c r="AD809" s="16">
        <f>IF(AND(A809&lt;&gt;"",M809=""),"Datasheet not defined. ","")</f>
        <v/>
      </c>
      <c r="AE809" s="16">
        <f>IF(AND(A809&lt;&gt;"",N809=""),"Aliquoting not defined. ","")</f>
        <v/>
      </c>
    </row>
    <row r="810" ht="10.5" customFormat="1" customHeight="1" s="16">
      <c r="A810" s="25" t="n"/>
      <c r="B810" s="25" t="n"/>
      <c r="C810" s="35">
        <f>IF(B810&lt;&gt;"",LEN(SUBSTITUTE(SUBSTITUTE(B810," ",""),"*","")),"")</f>
        <v/>
      </c>
      <c r="D810" s="19" t="n"/>
      <c r="E810" s="25" t="n"/>
      <c r="F810" s="19" t="n"/>
      <c r="G810" s="19" t="n"/>
      <c r="H810" s="19" t="n"/>
      <c r="I810" s="19" t="n"/>
      <c r="J810" s="19" t="n"/>
      <c r="K810" s="19" t="n"/>
      <c r="L810" s="19" t="n"/>
      <c r="M810" s="19" t="n"/>
      <c r="N810" s="19" t="n"/>
      <c r="O810" s="17">
        <f>Q810 &amp; R810 &amp; U810 &amp; V810 &amp; W810 &amp; S810 &amp; T810 &amp; AC810 &amp; AD810 &amp; AE810</f>
        <v/>
      </c>
      <c r="P810" s="1">
        <f>IF(B810&lt;&gt;"",LEN(SUBSTITUTE(SUBSTITUTE(B810," ",""),"*","")),"")</f>
        <v/>
      </c>
      <c r="Q810" s="1">
        <f>IF(AND(A810="",B810&lt;&gt;""),"No name provided. ","")</f>
        <v/>
      </c>
      <c r="R810" s="1">
        <f>IF(AND(A810&lt;&gt;"",B810=""),"No sequence provided. ","")</f>
        <v/>
      </c>
      <c r="S810" s="16">
        <f>IF(AND(P810&lt;&gt;"",E810&lt;&gt;"",NOT(X810)),IF(AND(INDEX(validRnaScaleLowerSizeLimits,MATCH(E810,validRnaScale,0))&lt;=$P810,$P810&lt;=INDEX(validRnaScaleUpperSizeLimits,MATCH(E810,validRnaScale,0))),"","Sequence (length) not available in " &amp; E810 &amp; " scale. "),"")</f>
        <v/>
      </c>
      <c r="T810" s="16">
        <f>IF(AND(P810&lt;&gt;"",E810&lt;&gt;"",NOT(Y810)),IF(AND(INDEX(validRnaPurificationLowerSizeLimits,MATCH(E810,validRnaScale,0),MATCH(D810,validRnaPurificationLowerSizeLimitsHeader,0))&lt;=$P810,$P810&lt;=INDEX(validRnaPurificationUpperSizeLimits,MATCH(E810,validRnaScale,0),MATCH(D810,validRnaPurificationUpperSizeLimitsHeader,0))),"","Combination of purification and scale not available. "),"")</f>
        <v/>
      </c>
      <c r="U810" s="16">
        <f>IF(LEN(A810)&gt;validOligoNameMaxLength,"RNA oligo name is too long. ","")</f>
        <v/>
      </c>
      <c r="V810" s="16">
        <f>IF(AND(A810&lt;&gt;"",NOT(ISNUMBER(SUMPRODUCT(FIND(MID(A810,ROW(INDIRECT("1:"&amp;LEN(A810))),1),validOligoNameCharacters))))),"RNA oligo name contains invalid characters. ","")</f>
        <v/>
      </c>
      <c r="W810" s="16">
        <f>IF(AND(B810&lt;&gt;"",NOT(ISNUMBER(SUMPRODUCT(FIND(MID(B810,ROW(INDIRECT("1:"&amp;LEN(B810))),1),validRnaSequenceCharacters))))),"RNA sequence contains invalid characters. ","")</f>
        <v/>
      </c>
      <c r="X810" s="16">
        <f>OR(Z810)</f>
        <v/>
      </c>
      <c r="Y810" s="16">
        <f>OR(Z810)</f>
        <v/>
      </c>
      <c r="Z810" s="16">
        <f>AND(A810="Leerposition",P810&gt;=2)</f>
        <v/>
      </c>
      <c r="AC810" s="16">
        <f>IF(AND(A810&lt;&gt;"",L810=""),"Physical condition not defined. ","")</f>
        <v/>
      </c>
      <c r="AD810" s="16">
        <f>IF(AND(A810&lt;&gt;"",M810=""),"Datasheet not defined. ","")</f>
        <v/>
      </c>
      <c r="AE810" s="16">
        <f>IF(AND(A810&lt;&gt;"",N810=""),"Aliquoting not defined. ","")</f>
        <v/>
      </c>
    </row>
    <row r="811" ht="10.5" customFormat="1" customHeight="1" s="16">
      <c r="A811" s="25" t="n"/>
      <c r="B811" s="25" t="n"/>
      <c r="C811" s="35">
        <f>IF(B811&lt;&gt;"",LEN(SUBSTITUTE(SUBSTITUTE(B811," ",""),"*","")),"")</f>
        <v/>
      </c>
      <c r="D811" s="19" t="n"/>
      <c r="E811" s="25" t="n"/>
      <c r="F811" s="19" t="n"/>
      <c r="G811" s="19" t="n"/>
      <c r="H811" s="19" t="n"/>
      <c r="I811" s="19" t="n"/>
      <c r="J811" s="19" t="n"/>
      <c r="K811" s="19" t="n"/>
      <c r="L811" s="19" t="n"/>
      <c r="M811" s="19" t="n"/>
      <c r="N811" s="19" t="n"/>
      <c r="O811" s="17">
        <f>Q811 &amp; R811 &amp; U811 &amp; V811 &amp; W811 &amp; S811 &amp; T811 &amp; AC811 &amp; AD811 &amp; AE811</f>
        <v/>
      </c>
      <c r="P811" s="1">
        <f>IF(B811&lt;&gt;"",LEN(SUBSTITUTE(SUBSTITUTE(B811," ",""),"*","")),"")</f>
        <v/>
      </c>
      <c r="Q811" s="1">
        <f>IF(AND(A811="",B811&lt;&gt;""),"No name provided. ","")</f>
        <v/>
      </c>
      <c r="R811" s="1">
        <f>IF(AND(A811&lt;&gt;"",B811=""),"No sequence provided. ","")</f>
        <v/>
      </c>
      <c r="S811" s="16">
        <f>IF(AND(P811&lt;&gt;"",E811&lt;&gt;"",NOT(X811)),IF(AND(INDEX(validRnaScaleLowerSizeLimits,MATCH(E811,validRnaScale,0))&lt;=$P811,$P811&lt;=INDEX(validRnaScaleUpperSizeLimits,MATCH(E811,validRnaScale,0))),"","Sequence (length) not available in " &amp; E811 &amp; " scale. "),"")</f>
        <v/>
      </c>
      <c r="T811" s="16">
        <f>IF(AND(P811&lt;&gt;"",E811&lt;&gt;"",NOT(Y811)),IF(AND(INDEX(validRnaPurificationLowerSizeLimits,MATCH(E811,validRnaScale,0),MATCH(D811,validRnaPurificationLowerSizeLimitsHeader,0))&lt;=$P811,$P811&lt;=INDEX(validRnaPurificationUpperSizeLimits,MATCH(E811,validRnaScale,0),MATCH(D811,validRnaPurificationUpperSizeLimitsHeader,0))),"","Combination of purification and scale not available. "),"")</f>
        <v/>
      </c>
      <c r="U811" s="16">
        <f>IF(LEN(A811)&gt;validOligoNameMaxLength,"RNA oligo name is too long. ","")</f>
        <v/>
      </c>
      <c r="V811" s="16">
        <f>IF(AND(A811&lt;&gt;"",NOT(ISNUMBER(SUMPRODUCT(FIND(MID(A811,ROW(INDIRECT("1:"&amp;LEN(A811))),1),validOligoNameCharacters))))),"RNA oligo name contains invalid characters. ","")</f>
        <v/>
      </c>
      <c r="W811" s="16">
        <f>IF(AND(B811&lt;&gt;"",NOT(ISNUMBER(SUMPRODUCT(FIND(MID(B811,ROW(INDIRECT("1:"&amp;LEN(B811))),1),validRnaSequenceCharacters))))),"RNA sequence contains invalid characters. ","")</f>
        <v/>
      </c>
      <c r="X811" s="16">
        <f>OR(Z811)</f>
        <v/>
      </c>
      <c r="Y811" s="16">
        <f>OR(Z811)</f>
        <v/>
      </c>
      <c r="Z811" s="16">
        <f>AND(A811="Leerposition",P811&gt;=2)</f>
        <v/>
      </c>
      <c r="AC811" s="16">
        <f>IF(AND(A811&lt;&gt;"",L811=""),"Physical condition not defined. ","")</f>
        <v/>
      </c>
      <c r="AD811" s="16">
        <f>IF(AND(A811&lt;&gt;"",M811=""),"Datasheet not defined. ","")</f>
        <v/>
      </c>
      <c r="AE811" s="16">
        <f>IF(AND(A811&lt;&gt;"",N811=""),"Aliquoting not defined. ","")</f>
        <v/>
      </c>
    </row>
    <row r="812" ht="10.5" customFormat="1" customHeight="1" s="16">
      <c r="A812" s="25" t="n"/>
      <c r="B812" s="25" t="n"/>
      <c r="C812" s="35">
        <f>IF(B812&lt;&gt;"",LEN(SUBSTITUTE(SUBSTITUTE(B812," ",""),"*","")),"")</f>
        <v/>
      </c>
      <c r="D812" s="19" t="n"/>
      <c r="E812" s="25" t="n"/>
      <c r="F812" s="19" t="n"/>
      <c r="G812" s="19" t="n"/>
      <c r="H812" s="19" t="n"/>
      <c r="I812" s="19" t="n"/>
      <c r="J812" s="19" t="n"/>
      <c r="K812" s="19" t="n"/>
      <c r="L812" s="19" t="n"/>
      <c r="M812" s="19" t="n"/>
      <c r="N812" s="19" t="n"/>
      <c r="O812" s="17">
        <f>Q812 &amp; R812 &amp; U812 &amp; V812 &amp; W812 &amp; S812 &amp; T812 &amp; AC812 &amp; AD812 &amp; AE812</f>
        <v/>
      </c>
      <c r="P812" s="1">
        <f>IF(B812&lt;&gt;"",LEN(SUBSTITUTE(SUBSTITUTE(B812," ",""),"*","")),"")</f>
        <v/>
      </c>
      <c r="Q812" s="1">
        <f>IF(AND(A812="",B812&lt;&gt;""),"No name provided. ","")</f>
        <v/>
      </c>
      <c r="R812" s="1">
        <f>IF(AND(A812&lt;&gt;"",B812=""),"No sequence provided. ","")</f>
        <v/>
      </c>
      <c r="S812" s="16">
        <f>IF(AND(P812&lt;&gt;"",E812&lt;&gt;"",NOT(X812)),IF(AND(INDEX(validRnaScaleLowerSizeLimits,MATCH(E812,validRnaScale,0))&lt;=$P812,$P812&lt;=INDEX(validRnaScaleUpperSizeLimits,MATCH(E812,validRnaScale,0))),"","Sequence (length) not available in " &amp; E812 &amp; " scale. "),"")</f>
        <v/>
      </c>
      <c r="T812" s="16">
        <f>IF(AND(P812&lt;&gt;"",E812&lt;&gt;"",NOT(Y812)),IF(AND(INDEX(validRnaPurificationLowerSizeLimits,MATCH(E812,validRnaScale,0),MATCH(D812,validRnaPurificationLowerSizeLimitsHeader,0))&lt;=$P812,$P812&lt;=INDEX(validRnaPurificationUpperSizeLimits,MATCH(E812,validRnaScale,0),MATCH(D812,validRnaPurificationUpperSizeLimitsHeader,0))),"","Combination of purification and scale not available. "),"")</f>
        <v/>
      </c>
      <c r="U812" s="16">
        <f>IF(LEN(A812)&gt;validOligoNameMaxLength,"RNA oligo name is too long. ","")</f>
        <v/>
      </c>
      <c r="V812" s="16">
        <f>IF(AND(A812&lt;&gt;"",NOT(ISNUMBER(SUMPRODUCT(FIND(MID(A812,ROW(INDIRECT("1:"&amp;LEN(A812))),1),validOligoNameCharacters))))),"RNA oligo name contains invalid characters. ","")</f>
        <v/>
      </c>
      <c r="W812" s="16">
        <f>IF(AND(B812&lt;&gt;"",NOT(ISNUMBER(SUMPRODUCT(FIND(MID(B812,ROW(INDIRECT("1:"&amp;LEN(B812))),1),validRnaSequenceCharacters))))),"RNA sequence contains invalid characters. ","")</f>
        <v/>
      </c>
      <c r="X812" s="16">
        <f>OR(Z812)</f>
        <v/>
      </c>
      <c r="Y812" s="16">
        <f>OR(Z812)</f>
        <v/>
      </c>
      <c r="Z812" s="16">
        <f>AND(A812="Leerposition",P812&gt;=2)</f>
        <v/>
      </c>
      <c r="AC812" s="16">
        <f>IF(AND(A812&lt;&gt;"",L812=""),"Physical condition not defined. ","")</f>
        <v/>
      </c>
      <c r="AD812" s="16">
        <f>IF(AND(A812&lt;&gt;"",M812=""),"Datasheet not defined. ","")</f>
        <v/>
      </c>
      <c r="AE812" s="16">
        <f>IF(AND(A812&lt;&gt;"",N812=""),"Aliquoting not defined. ","")</f>
        <v/>
      </c>
    </row>
    <row r="813" ht="10.5" customFormat="1" customHeight="1" s="16">
      <c r="A813" s="25" t="n"/>
      <c r="B813" s="25" t="n"/>
      <c r="C813" s="35">
        <f>IF(B813&lt;&gt;"",LEN(SUBSTITUTE(SUBSTITUTE(B813," ",""),"*","")),"")</f>
        <v/>
      </c>
      <c r="D813" s="19" t="n"/>
      <c r="E813" s="25" t="n"/>
      <c r="F813" s="19" t="n"/>
      <c r="G813" s="19" t="n"/>
      <c r="H813" s="19" t="n"/>
      <c r="I813" s="19" t="n"/>
      <c r="J813" s="19" t="n"/>
      <c r="K813" s="19" t="n"/>
      <c r="L813" s="19" t="n"/>
      <c r="M813" s="19" t="n"/>
      <c r="N813" s="19" t="n"/>
      <c r="O813" s="17">
        <f>Q813 &amp; R813 &amp; U813 &amp; V813 &amp; W813 &amp; S813 &amp; T813 &amp; AC813 &amp; AD813 &amp; AE813</f>
        <v/>
      </c>
      <c r="P813" s="1">
        <f>IF(B813&lt;&gt;"",LEN(SUBSTITUTE(SUBSTITUTE(B813," ",""),"*","")),"")</f>
        <v/>
      </c>
      <c r="Q813" s="1">
        <f>IF(AND(A813="",B813&lt;&gt;""),"No name provided. ","")</f>
        <v/>
      </c>
      <c r="R813" s="1">
        <f>IF(AND(A813&lt;&gt;"",B813=""),"No sequence provided. ","")</f>
        <v/>
      </c>
      <c r="S813" s="16">
        <f>IF(AND(P813&lt;&gt;"",E813&lt;&gt;"",NOT(X813)),IF(AND(INDEX(validRnaScaleLowerSizeLimits,MATCH(E813,validRnaScale,0))&lt;=$P813,$P813&lt;=INDEX(validRnaScaleUpperSizeLimits,MATCH(E813,validRnaScale,0))),"","Sequence (length) not available in " &amp; E813 &amp; " scale. "),"")</f>
        <v/>
      </c>
      <c r="T813" s="16">
        <f>IF(AND(P813&lt;&gt;"",E813&lt;&gt;"",NOT(Y813)),IF(AND(INDEX(validRnaPurificationLowerSizeLimits,MATCH(E813,validRnaScale,0),MATCH(D813,validRnaPurificationLowerSizeLimitsHeader,0))&lt;=$P813,$P813&lt;=INDEX(validRnaPurificationUpperSizeLimits,MATCH(E813,validRnaScale,0),MATCH(D813,validRnaPurificationUpperSizeLimitsHeader,0))),"","Combination of purification and scale not available. "),"")</f>
        <v/>
      </c>
      <c r="U813" s="16">
        <f>IF(LEN(A813)&gt;validOligoNameMaxLength,"RNA oligo name is too long. ","")</f>
        <v/>
      </c>
      <c r="V813" s="16">
        <f>IF(AND(A813&lt;&gt;"",NOT(ISNUMBER(SUMPRODUCT(FIND(MID(A813,ROW(INDIRECT("1:"&amp;LEN(A813))),1),validOligoNameCharacters))))),"RNA oligo name contains invalid characters. ","")</f>
        <v/>
      </c>
      <c r="W813" s="16">
        <f>IF(AND(B813&lt;&gt;"",NOT(ISNUMBER(SUMPRODUCT(FIND(MID(B813,ROW(INDIRECT("1:"&amp;LEN(B813))),1),validRnaSequenceCharacters))))),"RNA sequence contains invalid characters. ","")</f>
        <v/>
      </c>
      <c r="X813" s="16">
        <f>OR(Z813)</f>
        <v/>
      </c>
      <c r="Y813" s="16">
        <f>OR(Z813)</f>
        <v/>
      </c>
      <c r="Z813" s="16">
        <f>AND(A813="Leerposition",P813&gt;=2)</f>
        <v/>
      </c>
      <c r="AC813" s="16">
        <f>IF(AND(A813&lt;&gt;"",L813=""),"Physical condition not defined. ","")</f>
        <v/>
      </c>
      <c r="AD813" s="16">
        <f>IF(AND(A813&lt;&gt;"",M813=""),"Datasheet not defined. ","")</f>
        <v/>
      </c>
      <c r="AE813" s="16">
        <f>IF(AND(A813&lt;&gt;"",N813=""),"Aliquoting not defined. ","")</f>
        <v/>
      </c>
    </row>
    <row r="814" ht="10.5" customFormat="1" customHeight="1" s="16">
      <c r="A814" s="25" t="n"/>
      <c r="B814" s="25" t="n"/>
      <c r="C814" s="35">
        <f>IF(B814&lt;&gt;"",LEN(SUBSTITUTE(SUBSTITUTE(B814," ",""),"*","")),"")</f>
        <v/>
      </c>
      <c r="D814" s="19" t="n"/>
      <c r="E814" s="25" t="n"/>
      <c r="F814" s="19" t="n"/>
      <c r="G814" s="19" t="n"/>
      <c r="H814" s="19" t="n"/>
      <c r="I814" s="19" t="n"/>
      <c r="J814" s="19" t="n"/>
      <c r="K814" s="19" t="n"/>
      <c r="L814" s="19" t="n"/>
      <c r="M814" s="19" t="n"/>
      <c r="N814" s="19" t="n"/>
      <c r="O814" s="17">
        <f>Q814 &amp; R814 &amp; U814 &amp; V814 &amp; W814 &amp; S814 &amp; T814 &amp; AC814 &amp; AD814 &amp; AE814</f>
        <v/>
      </c>
      <c r="P814" s="1">
        <f>IF(B814&lt;&gt;"",LEN(SUBSTITUTE(SUBSTITUTE(B814," ",""),"*","")),"")</f>
        <v/>
      </c>
      <c r="Q814" s="1">
        <f>IF(AND(A814="",B814&lt;&gt;""),"No name provided. ","")</f>
        <v/>
      </c>
      <c r="R814" s="1">
        <f>IF(AND(A814&lt;&gt;"",B814=""),"No sequence provided. ","")</f>
        <v/>
      </c>
      <c r="S814" s="16">
        <f>IF(AND(P814&lt;&gt;"",E814&lt;&gt;"",NOT(X814)),IF(AND(INDEX(validRnaScaleLowerSizeLimits,MATCH(E814,validRnaScale,0))&lt;=$P814,$P814&lt;=INDEX(validRnaScaleUpperSizeLimits,MATCH(E814,validRnaScale,0))),"","Sequence (length) not available in " &amp; E814 &amp; " scale. "),"")</f>
        <v/>
      </c>
      <c r="T814" s="16">
        <f>IF(AND(P814&lt;&gt;"",E814&lt;&gt;"",NOT(Y814)),IF(AND(INDEX(validRnaPurificationLowerSizeLimits,MATCH(E814,validRnaScale,0),MATCH(D814,validRnaPurificationLowerSizeLimitsHeader,0))&lt;=$P814,$P814&lt;=INDEX(validRnaPurificationUpperSizeLimits,MATCH(E814,validRnaScale,0),MATCH(D814,validRnaPurificationUpperSizeLimitsHeader,0))),"","Combination of purification and scale not available. "),"")</f>
        <v/>
      </c>
      <c r="U814" s="16">
        <f>IF(LEN(A814)&gt;validOligoNameMaxLength,"RNA oligo name is too long. ","")</f>
        <v/>
      </c>
      <c r="V814" s="16">
        <f>IF(AND(A814&lt;&gt;"",NOT(ISNUMBER(SUMPRODUCT(FIND(MID(A814,ROW(INDIRECT("1:"&amp;LEN(A814))),1),validOligoNameCharacters))))),"RNA oligo name contains invalid characters. ","")</f>
        <v/>
      </c>
      <c r="W814" s="16">
        <f>IF(AND(B814&lt;&gt;"",NOT(ISNUMBER(SUMPRODUCT(FIND(MID(B814,ROW(INDIRECT("1:"&amp;LEN(B814))),1),validRnaSequenceCharacters))))),"RNA sequence contains invalid characters. ","")</f>
        <v/>
      </c>
      <c r="X814" s="16">
        <f>OR(Z814)</f>
        <v/>
      </c>
      <c r="Y814" s="16">
        <f>OR(Z814)</f>
        <v/>
      </c>
      <c r="Z814" s="16">
        <f>AND(A814="Leerposition",P814&gt;=2)</f>
        <v/>
      </c>
      <c r="AC814" s="16">
        <f>IF(AND(A814&lt;&gt;"",L814=""),"Physical condition not defined. ","")</f>
        <v/>
      </c>
      <c r="AD814" s="16">
        <f>IF(AND(A814&lt;&gt;"",M814=""),"Datasheet not defined. ","")</f>
        <v/>
      </c>
      <c r="AE814" s="16">
        <f>IF(AND(A814&lt;&gt;"",N814=""),"Aliquoting not defined. ","")</f>
        <v/>
      </c>
    </row>
    <row r="815" ht="10.5" customFormat="1" customHeight="1" s="16">
      <c r="A815" s="25" t="n"/>
      <c r="B815" s="25" t="n"/>
      <c r="C815" s="35">
        <f>IF(B815&lt;&gt;"",LEN(SUBSTITUTE(SUBSTITUTE(B815," ",""),"*","")),"")</f>
        <v/>
      </c>
      <c r="D815" s="19" t="n"/>
      <c r="E815" s="25" t="n"/>
      <c r="F815" s="19" t="n"/>
      <c r="G815" s="19" t="n"/>
      <c r="H815" s="19" t="n"/>
      <c r="I815" s="19" t="n"/>
      <c r="J815" s="19" t="n"/>
      <c r="K815" s="19" t="n"/>
      <c r="L815" s="19" t="n"/>
      <c r="M815" s="19" t="n"/>
      <c r="N815" s="19" t="n"/>
      <c r="O815" s="17">
        <f>Q815 &amp; R815 &amp; U815 &amp; V815 &amp; W815 &amp; S815 &amp; T815 &amp; AC815 &amp; AD815 &amp; AE815</f>
        <v/>
      </c>
      <c r="P815" s="1">
        <f>IF(B815&lt;&gt;"",LEN(SUBSTITUTE(SUBSTITUTE(B815," ",""),"*","")),"")</f>
        <v/>
      </c>
      <c r="Q815" s="1">
        <f>IF(AND(A815="",B815&lt;&gt;""),"No name provided. ","")</f>
        <v/>
      </c>
      <c r="R815" s="1">
        <f>IF(AND(A815&lt;&gt;"",B815=""),"No sequence provided. ","")</f>
        <v/>
      </c>
      <c r="S815" s="16">
        <f>IF(AND(P815&lt;&gt;"",E815&lt;&gt;"",NOT(X815)),IF(AND(INDEX(validRnaScaleLowerSizeLimits,MATCH(E815,validRnaScale,0))&lt;=$P815,$P815&lt;=INDEX(validRnaScaleUpperSizeLimits,MATCH(E815,validRnaScale,0))),"","Sequence (length) not available in " &amp; E815 &amp; " scale. "),"")</f>
        <v/>
      </c>
      <c r="T815" s="16">
        <f>IF(AND(P815&lt;&gt;"",E815&lt;&gt;"",NOT(Y815)),IF(AND(INDEX(validRnaPurificationLowerSizeLimits,MATCH(E815,validRnaScale,0),MATCH(D815,validRnaPurificationLowerSizeLimitsHeader,0))&lt;=$P815,$P815&lt;=INDEX(validRnaPurificationUpperSizeLimits,MATCH(E815,validRnaScale,0),MATCH(D815,validRnaPurificationUpperSizeLimitsHeader,0))),"","Combination of purification and scale not available. "),"")</f>
        <v/>
      </c>
      <c r="U815" s="16">
        <f>IF(LEN(A815)&gt;validOligoNameMaxLength,"RNA oligo name is too long. ","")</f>
        <v/>
      </c>
      <c r="V815" s="16">
        <f>IF(AND(A815&lt;&gt;"",NOT(ISNUMBER(SUMPRODUCT(FIND(MID(A815,ROW(INDIRECT("1:"&amp;LEN(A815))),1),validOligoNameCharacters))))),"RNA oligo name contains invalid characters. ","")</f>
        <v/>
      </c>
      <c r="W815" s="16">
        <f>IF(AND(B815&lt;&gt;"",NOT(ISNUMBER(SUMPRODUCT(FIND(MID(B815,ROW(INDIRECT("1:"&amp;LEN(B815))),1),validRnaSequenceCharacters))))),"RNA sequence contains invalid characters. ","")</f>
        <v/>
      </c>
      <c r="X815" s="16">
        <f>OR(Z815)</f>
        <v/>
      </c>
      <c r="Y815" s="16">
        <f>OR(Z815)</f>
        <v/>
      </c>
      <c r="Z815" s="16">
        <f>AND(A815="Leerposition",P815&gt;=2)</f>
        <v/>
      </c>
      <c r="AC815" s="16">
        <f>IF(AND(A815&lt;&gt;"",L815=""),"Physical condition not defined. ","")</f>
        <v/>
      </c>
      <c r="AD815" s="16">
        <f>IF(AND(A815&lt;&gt;"",M815=""),"Datasheet not defined. ","")</f>
        <v/>
      </c>
      <c r="AE815" s="16">
        <f>IF(AND(A815&lt;&gt;"",N815=""),"Aliquoting not defined. ","")</f>
        <v/>
      </c>
    </row>
    <row r="816" ht="10.5" customFormat="1" customHeight="1" s="16">
      <c r="A816" s="25" t="n"/>
      <c r="B816" s="25" t="n"/>
      <c r="C816" s="35">
        <f>IF(B816&lt;&gt;"",LEN(SUBSTITUTE(SUBSTITUTE(B816," ",""),"*","")),"")</f>
        <v/>
      </c>
      <c r="D816" s="19" t="n"/>
      <c r="E816" s="25" t="n"/>
      <c r="F816" s="19" t="n"/>
      <c r="G816" s="19" t="n"/>
      <c r="H816" s="19" t="n"/>
      <c r="I816" s="19" t="n"/>
      <c r="J816" s="19" t="n"/>
      <c r="K816" s="19" t="n"/>
      <c r="L816" s="19" t="n"/>
      <c r="M816" s="19" t="n"/>
      <c r="N816" s="19" t="n"/>
      <c r="O816" s="17">
        <f>Q816 &amp; R816 &amp; U816 &amp; V816 &amp; W816 &amp; S816 &amp; T816 &amp; AC816 &amp; AD816 &amp; AE816</f>
        <v/>
      </c>
      <c r="P816" s="1">
        <f>IF(B816&lt;&gt;"",LEN(SUBSTITUTE(SUBSTITUTE(B816," ",""),"*","")),"")</f>
        <v/>
      </c>
      <c r="Q816" s="1">
        <f>IF(AND(A816="",B816&lt;&gt;""),"No name provided. ","")</f>
        <v/>
      </c>
      <c r="R816" s="1">
        <f>IF(AND(A816&lt;&gt;"",B816=""),"No sequence provided. ","")</f>
        <v/>
      </c>
      <c r="S816" s="16">
        <f>IF(AND(P816&lt;&gt;"",E816&lt;&gt;"",NOT(X816)),IF(AND(INDEX(validRnaScaleLowerSizeLimits,MATCH(E816,validRnaScale,0))&lt;=$P816,$P816&lt;=INDEX(validRnaScaleUpperSizeLimits,MATCH(E816,validRnaScale,0))),"","Sequence (length) not available in " &amp; E816 &amp; " scale. "),"")</f>
        <v/>
      </c>
      <c r="T816" s="16">
        <f>IF(AND(P816&lt;&gt;"",E816&lt;&gt;"",NOT(Y816)),IF(AND(INDEX(validRnaPurificationLowerSizeLimits,MATCH(E816,validRnaScale,0),MATCH(D816,validRnaPurificationLowerSizeLimitsHeader,0))&lt;=$P816,$P816&lt;=INDEX(validRnaPurificationUpperSizeLimits,MATCH(E816,validRnaScale,0),MATCH(D816,validRnaPurificationUpperSizeLimitsHeader,0))),"","Combination of purification and scale not available. "),"")</f>
        <v/>
      </c>
      <c r="U816" s="16">
        <f>IF(LEN(A816)&gt;validOligoNameMaxLength,"RNA oligo name is too long. ","")</f>
        <v/>
      </c>
      <c r="V816" s="16">
        <f>IF(AND(A816&lt;&gt;"",NOT(ISNUMBER(SUMPRODUCT(FIND(MID(A816,ROW(INDIRECT("1:"&amp;LEN(A816))),1),validOligoNameCharacters))))),"RNA oligo name contains invalid characters. ","")</f>
        <v/>
      </c>
      <c r="W816" s="16">
        <f>IF(AND(B816&lt;&gt;"",NOT(ISNUMBER(SUMPRODUCT(FIND(MID(B816,ROW(INDIRECT("1:"&amp;LEN(B816))),1),validRnaSequenceCharacters))))),"RNA sequence contains invalid characters. ","")</f>
        <v/>
      </c>
      <c r="X816" s="16">
        <f>OR(Z816)</f>
        <v/>
      </c>
      <c r="Y816" s="16">
        <f>OR(Z816)</f>
        <v/>
      </c>
      <c r="Z816" s="16">
        <f>AND(A816="Leerposition",P816&gt;=2)</f>
        <v/>
      </c>
      <c r="AC816" s="16">
        <f>IF(AND(A816&lt;&gt;"",L816=""),"Physical condition not defined. ","")</f>
        <v/>
      </c>
      <c r="AD816" s="16">
        <f>IF(AND(A816&lt;&gt;"",M816=""),"Datasheet not defined. ","")</f>
        <v/>
      </c>
      <c r="AE816" s="16">
        <f>IF(AND(A816&lt;&gt;"",N816=""),"Aliquoting not defined. ","")</f>
        <v/>
      </c>
    </row>
    <row r="817" ht="10.5" customFormat="1" customHeight="1" s="16">
      <c r="A817" s="25" t="n"/>
      <c r="B817" s="25" t="n"/>
      <c r="C817" s="35">
        <f>IF(B817&lt;&gt;"",LEN(SUBSTITUTE(SUBSTITUTE(B817," ",""),"*","")),"")</f>
        <v/>
      </c>
      <c r="D817" s="19" t="n"/>
      <c r="E817" s="25" t="n"/>
      <c r="F817" s="19" t="n"/>
      <c r="G817" s="19" t="n"/>
      <c r="H817" s="19" t="n"/>
      <c r="I817" s="19" t="n"/>
      <c r="J817" s="19" t="n"/>
      <c r="K817" s="19" t="n"/>
      <c r="L817" s="19" t="n"/>
      <c r="M817" s="19" t="n"/>
      <c r="N817" s="19" t="n"/>
      <c r="O817" s="17">
        <f>Q817 &amp; R817 &amp; U817 &amp; V817 &amp; W817 &amp; S817 &amp; T817 &amp; AC817 &amp; AD817 &amp; AE817</f>
        <v/>
      </c>
      <c r="P817" s="1">
        <f>IF(B817&lt;&gt;"",LEN(SUBSTITUTE(SUBSTITUTE(B817," ",""),"*","")),"")</f>
        <v/>
      </c>
      <c r="Q817" s="1">
        <f>IF(AND(A817="",B817&lt;&gt;""),"No name provided. ","")</f>
        <v/>
      </c>
      <c r="R817" s="1">
        <f>IF(AND(A817&lt;&gt;"",B817=""),"No sequence provided. ","")</f>
        <v/>
      </c>
      <c r="S817" s="16">
        <f>IF(AND(P817&lt;&gt;"",E817&lt;&gt;"",NOT(X817)),IF(AND(INDEX(validRnaScaleLowerSizeLimits,MATCH(E817,validRnaScale,0))&lt;=$P817,$P817&lt;=INDEX(validRnaScaleUpperSizeLimits,MATCH(E817,validRnaScale,0))),"","Sequence (length) not available in " &amp; E817 &amp; " scale. "),"")</f>
        <v/>
      </c>
      <c r="T817" s="16">
        <f>IF(AND(P817&lt;&gt;"",E817&lt;&gt;"",NOT(Y817)),IF(AND(INDEX(validRnaPurificationLowerSizeLimits,MATCH(E817,validRnaScale,0),MATCH(D817,validRnaPurificationLowerSizeLimitsHeader,0))&lt;=$P817,$P817&lt;=INDEX(validRnaPurificationUpperSizeLimits,MATCH(E817,validRnaScale,0),MATCH(D817,validRnaPurificationUpperSizeLimitsHeader,0))),"","Combination of purification and scale not available. "),"")</f>
        <v/>
      </c>
      <c r="U817" s="16">
        <f>IF(LEN(A817)&gt;validOligoNameMaxLength,"RNA oligo name is too long. ","")</f>
        <v/>
      </c>
      <c r="V817" s="16">
        <f>IF(AND(A817&lt;&gt;"",NOT(ISNUMBER(SUMPRODUCT(FIND(MID(A817,ROW(INDIRECT("1:"&amp;LEN(A817))),1),validOligoNameCharacters))))),"RNA oligo name contains invalid characters. ","")</f>
        <v/>
      </c>
      <c r="W817" s="16">
        <f>IF(AND(B817&lt;&gt;"",NOT(ISNUMBER(SUMPRODUCT(FIND(MID(B817,ROW(INDIRECT("1:"&amp;LEN(B817))),1),validRnaSequenceCharacters))))),"RNA sequence contains invalid characters. ","")</f>
        <v/>
      </c>
      <c r="X817" s="16">
        <f>OR(Z817)</f>
        <v/>
      </c>
      <c r="Y817" s="16">
        <f>OR(Z817)</f>
        <v/>
      </c>
      <c r="Z817" s="16">
        <f>AND(A817="Leerposition",P817&gt;=2)</f>
        <v/>
      </c>
      <c r="AC817" s="16">
        <f>IF(AND(A817&lt;&gt;"",L817=""),"Physical condition not defined. ","")</f>
        <v/>
      </c>
      <c r="AD817" s="16">
        <f>IF(AND(A817&lt;&gt;"",M817=""),"Datasheet not defined. ","")</f>
        <v/>
      </c>
      <c r="AE817" s="16">
        <f>IF(AND(A817&lt;&gt;"",N817=""),"Aliquoting not defined. ","")</f>
        <v/>
      </c>
    </row>
    <row r="818" ht="10.5" customFormat="1" customHeight="1" s="16">
      <c r="A818" s="25" t="n"/>
      <c r="B818" s="25" t="n"/>
      <c r="C818" s="35">
        <f>IF(B818&lt;&gt;"",LEN(SUBSTITUTE(SUBSTITUTE(B818," ",""),"*","")),"")</f>
        <v/>
      </c>
      <c r="D818" s="19" t="n"/>
      <c r="E818" s="25" t="n"/>
      <c r="F818" s="19" t="n"/>
      <c r="G818" s="19" t="n"/>
      <c r="H818" s="19" t="n"/>
      <c r="I818" s="19" t="n"/>
      <c r="J818" s="19" t="n"/>
      <c r="K818" s="19" t="n"/>
      <c r="L818" s="19" t="n"/>
      <c r="M818" s="19" t="n"/>
      <c r="N818" s="19" t="n"/>
      <c r="O818" s="17">
        <f>Q818 &amp; R818 &amp; U818 &amp; V818 &amp; W818 &amp; S818 &amp; T818 &amp; AC818 &amp; AD818 &amp; AE818</f>
        <v/>
      </c>
      <c r="P818" s="1">
        <f>IF(B818&lt;&gt;"",LEN(SUBSTITUTE(SUBSTITUTE(B818," ",""),"*","")),"")</f>
        <v/>
      </c>
      <c r="Q818" s="1">
        <f>IF(AND(A818="",B818&lt;&gt;""),"No name provided. ","")</f>
        <v/>
      </c>
      <c r="R818" s="1">
        <f>IF(AND(A818&lt;&gt;"",B818=""),"No sequence provided. ","")</f>
        <v/>
      </c>
      <c r="S818" s="16">
        <f>IF(AND(P818&lt;&gt;"",E818&lt;&gt;"",NOT(X818)),IF(AND(INDEX(validRnaScaleLowerSizeLimits,MATCH(E818,validRnaScale,0))&lt;=$P818,$P818&lt;=INDEX(validRnaScaleUpperSizeLimits,MATCH(E818,validRnaScale,0))),"","Sequence (length) not available in " &amp; E818 &amp; " scale. "),"")</f>
        <v/>
      </c>
      <c r="T818" s="16">
        <f>IF(AND(P818&lt;&gt;"",E818&lt;&gt;"",NOT(Y818)),IF(AND(INDEX(validRnaPurificationLowerSizeLimits,MATCH(E818,validRnaScale,0),MATCH(D818,validRnaPurificationLowerSizeLimitsHeader,0))&lt;=$P818,$P818&lt;=INDEX(validRnaPurificationUpperSizeLimits,MATCH(E818,validRnaScale,0),MATCH(D818,validRnaPurificationUpperSizeLimitsHeader,0))),"","Combination of purification and scale not available. "),"")</f>
        <v/>
      </c>
      <c r="U818" s="16">
        <f>IF(LEN(A818)&gt;validOligoNameMaxLength,"RNA oligo name is too long. ","")</f>
        <v/>
      </c>
      <c r="V818" s="16">
        <f>IF(AND(A818&lt;&gt;"",NOT(ISNUMBER(SUMPRODUCT(FIND(MID(A818,ROW(INDIRECT("1:"&amp;LEN(A818))),1),validOligoNameCharacters))))),"RNA oligo name contains invalid characters. ","")</f>
        <v/>
      </c>
      <c r="W818" s="16">
        <f>IF(AND(B818&lt;&gt;"",NOT(ISNUMBER(SUMPRODUCT(FIND(MID(B818,ROW(INDIRECT("1:"&amp;LEN(B818))),1),validRnaSequenceCharacters))))),"RNA sequence contains invalid characters. ","")</f>
        <v/>
      </c>
      <c r="X818" s="16">
        <f>OR(Z818)</f>
        <v/>
      </c>
      <c r="Y818" s="16">
        <f>OR(Z818)</f>
        <v/>
      </c>
      <c r="Z818" s="16">
        <f>AND(A818="Leerposition",P818&gt;=2)</f>
        <v/>
      </c>
      <c r="AC818" s="16">
        <f>IF(AND(A818&lt;&gt;"",L818=""),"Physical condition not defined. ","")</f>
        <v/>
      </c>
      <c r="AD818" s="16">
        <f>IF(AND(A818&lt;&gt;"",M818=""),"Datasheet not defined. ","")</f>
        <v/>
      </c>
      <c r="AE818" s="16">
        <f>IF(AND(A818&lt;&gt;"",N818=""),"Aliquoting not defined. ","")</f>
        <v/>
      </c>
    </row>
    <row r="819" ht="10.5" customFormat="1" customHeight="1" s="16">
      <c r="A819" s="25" t="n"/>
      <c r="B819" s="25" t="n"/>
      <c r="C819" s="35">
        <f>IF(B819&lt;&gt;"",LEN(SUBSTITUTE(SUBSTITUTE(B819," ",""),"*","")),"")</f>
        <v/>
      </c>
      <c r="D819" s="19" t="n"/>
      <c r="E819" s="25" t="n"/>
      <c r="F819" s="19" t="n"/>
      <c r="G819" s="19" t="n"/>
      <c r="H819" s="19" t="n"/>
      <c r="I819" s="19" t="n"/>
      <c r="J819" s="19" t="n"/>
      <c r="K819" s="19" t="n"/>
      <c r="L819" s="19" t="n"/>
      <c r="M819" s="19" t="n"/>
      <c r="N819" s="19" t="n"/>
      <c r="O819" s="17">
        <f>Q819 &amp; R819 &amp; U819 &amp; V819 &amp; W819 &amp; S819 &amp; T819 &amp; AC819 &amp; AD819 &amp; AE819</f>
        <v/>
      </c>
      <c r="P819" s="1">
        <f>IF(B819&lt;&gt;"",LEN(SUBSTITUTE(SUBSTITUTE(B819," ",""),"*","")),"")</f>
        <v/>
      </c>
      <c r="Q819" s="1">
        <f>IF(AND(A819="",B819&lt;&gt;""),"No name provided. ","")</f>
        <v/>
      </c>
      <c r="R819" s="1">
        <f>IF(AND(A819&lt;&gt;"",B819=""),"No sequence provided. ","")</f>
        <v/>
      </c>
      <c r="S819" s="16">
        <f>IF(AND(P819&lt;&gt;"",E819&lt;&gt;"",NOT(X819)),IF(AND(INDEX(validRnaScaleLowerSizeLimits,MATCH(E819,validRnaScale,0))&lt;=$P819,$P819&lt;=INDEX(validRnaScaleUpperSizeLimits,MATCH(E819,validRnaScale,0))),"","Sequence (length) not available in " &amp; E819 &amp; " scale. "),"")</f>
        <v/>
      </c>
      <c r="T819" s="16">
        <f>IF(AND(P819&lt;&gt;"",E819&lt;&gt;"",NOT(Y819)),IF(AND(INDEX(validRnaPurificationLowerSizeLimits,MATCH(E819,validRnaScale,0),MATCH(D819,validRnaPurificationLowerSizeLimitsHeader,0))&lt;=$P819,$P819&lt;=INDEX(validRnaPurificationUpperSizeLimits,MATCH(E819,validRnaScale,0),MATCH(D819,validRnaPurificationUpperSizeLimitsHeader,0))),"","Combination of purification and scale not available. "),"")</f>
        <v/>
      </c>
      <c r="U819" s="16">
        <f>IF(LEN(A819)&gt;validOligoNameMaxLength,"RNA oligo name is too long. ","")</f>
        <v/>
      </c>
      <c r="V819" s="16">
        <f>IF(AND(A819&lt;&gt;"",NOT(ISNUMBER(SUMPRODUCT(FIND(MID(A819,ROW(INDIRECT("1:"&amp;LEN(A819))),1),validOligoNameCharacters))))),"RNA oligo name contains invalid characters. ","")</f>
        <v/>
      </c>
      <c r="W819" s="16">
        <f>IF(AND(B819&lt;&gt;"",NOT(ISNUMBER(SUMPRODUCT(FIND(MID(B819,ROW(INDIRECT("1:"&amp;LEN(B819))),1),validRnaSequenceCharacters))))),"RNA sequence contains invalid characters. ","")</f>
        <v/>
      </c>
      <c r="X819" s="16">
        <f>OR(Z819)</f>
        <v/>
      </c>
      <c r="Y819" s="16">
        <f>OR(Z819)</f>
        <v/>
      </c>
      <c r="Z819" s="16">
        <f>AND(A819="Leerposition",P819&gt;=2)</f>
        <v/>
      </c>
      <c r="AC819" s="16">
        <f>IF(AND(A819&lt;&gt;"",L819=""),"Physical condition not defined. ","")</f>
        <v/>
      </c>
      <c r="AD819" s="16">
        <f>IF(AND(A819&lt;&gt;"",M819=""),"Datasheet not defined. ","")</f>
        <v/>
      </c>
      <c r="AE819" s="16">
        <f>IF(AND(A819&lt;&gt;"",N819=""),"Aliquoting not defined. ","")</f>
        <v/>
      </c>
    </row>
    <row r="820" ht="10.5" customFormat="1" customHeight="1" s="16">
      <c r="A820" s="25" t="n"/>
      <c r="B820" s="25" t="n"/>
      <c r="C820" s="35">
        <f>IF(B820&lt;&gt;"",LEN(SUBSTITUTE(SUBSTITUTE(B820," ",""),"*","")),"")</f>
        <v/>
      </c>
      <c r="D820" s="19" t="n"/>
      <c r="E820" s="25" t="n"/>
      <c r="F820" s="19" t="n"/>
      <c r="G820" s="19" t="n"/>
      <c r="H820" s="19" t="n"/>
      <c r="I820" s="19" t="n"/>
      <c r="J820" s="19" t="n"/>
      <c r="K820" s="19" t="n"/>
      <c r="L820" s="19" t="n"/>
      <c r="M820" s="19" t="n"/>
      <c r="N820" s="19" t="n"/>
      <c r="O820" s="17">
        <f>Q820 &amp; R820 &amp; U820 &amp; V820 &amp; W820 &amp; S820 &amp; T820 &amp; AC820 &amp; AD820 &amp; AE820</f>
        <v/>
      </c>
      <c r="P820" s="1">
        <f>IF(B820&lt;&gt;"",LEN(SUBSTITUTE(SUBSTITUTE(B820," ",""),"*","")),"")</f>
        <v/>
      </c>
      <c r="Q820" s="1">
        <f>IF(AND(A820="",B820&lt;&gt;""),"No name provided. ","")</f>
        <v/>
      </c>
      <c r="R820" s="1">
        <f>IF(AND(A820&lt;&gt;"",B820=""),"No sequence provided. ","")</f>
        <v/>
      </c>
      <c r="S820" s="16">
        <f>IF(AND(P820&lt;&gt;"",E820&lt;&gt;"",NOT(X820)),IF(AND(INDEX(validRnaScaleLowerSizeLimits,MATCH(E820,validRnaScale,0))&lt;=$P820,$P820&lt;=INDEX(validRnaScaleUpperSizeLimits,MATCH(E820,validRnaScale,0))),"","Sequence (length) not available in " &amp; E820 &amp; " scale. "),"")</f>
        <v/>
      </c>
      <c r="T820" s="16">
        <f>IF(AND(P820&lt;&gt;"",E820&lt;&gt;"",NOT(Y820)),IF(AND(INDEX(validRnaPurificationLowerSizeLimits,MATCH(E820,validRnaScale,0),MATCH(D820,validRnaPurificationLowerSizeLimitsHeader,0))&lt;=$P820,$P820&lt;=INDEX(validRnaPurificationUpperSizeLimits,MATCH(E820,validRnaScale,0),MATCH(D820,validRnaPurificationUpperSizeLimitsHeader,0))),"","Combination of purification and scale not available. "),"")</f>
        <v/>
      </c>
      <c r="U820" s="16">
        <f>IF(LEN(A820)&gt;validOligoNameMaxLength,"RNA oligo name is too long. ","")</f>
        <v/>
      </c>
      <c r="V820" s="16">
        <f>IF(AND(A820&lt;&gt;"",NOT(ISNUMBER(SUMPRODUCT(FIND(MID(A820,ROW(INDIRECT("1:"&amp;LEN(A820))),1),validOligoNameCharacters))))),"RNA oligo name contains invalid characters. ","")</f>
        <v/>
      </c>
      <c r="W820" s="16">
        <f>IF(AND(B820&lt;&gt;"",NOT(ISNUMBER(SUMPRODUCT(FIND(MID(B820,ROW(INDIRECT("1:"&amp;LEN(B820))),1),validRnaSequenceCharacters))))),"RNA sequence contains invalid characters. ","")</f>
        <v/>
      </c>
      <c r="X820" s="16">
        <f>OR(Z820)</f>
        <v/>
      </c>
      <c r="Y820" s="16">
        <f>OR(Z820)</f>
        <v/>
      </c>
      <c r="Z820" s="16">
        <f>AND(A820="Leerposition",P820&gt;=2)</f>
        <v/>
      </c>
      <c r="AC820" s="16">
        <f>IF(AND(A820&lt;&gt;"",L820=""),"Physical condition not defined. ","")</f>
        <v/>
      </c>
      <c r="AD820" s="16">
        <f>IF(AND(A820&lt;&gt;"",M820=""),"Datasheet not defined. ","")</f>
        <v/>
      </c>
      <c r="AE820" s="16">
        <f>IF(AND(A820&lt;&gt;"",N820=""),"Aliquoting not defined. ","")</f>
        <v/>
      </c>
    </row>
    <row r="821" ht="10.5" customFormat="1" customHeight="1" s="16">
      <c r="A821" s="25" t="n"/>
      <c r="B821" s="25" t="n"/>
      <c r="C821" s="35">
        <f>IF(B821&lt;&gt;"",LEN(SUBSTITUTE(SUBSTITUTE(B821," ",""),"*","")),"")</f>
        <v/>
      </c>
      <c r="D821" s="19" t="n"/>
      <c r="E821" s="25" t="n"/>
      <c r="F821" s="19" t="n"/>
      <c r="G821" s="19" t="n"/>
      <c r="H821" s="19" t="n"/>
      <c r="I821" s="19" t="n"/>
      <c r="J821" s="19" t="n"/>
      <c r="K821" s="19" t="n"/>
      <c r="L821" s="19" t="n"/>
      <c r="M821" s="19" t="n"/>
      <c r="N821" s="19" t="n"/>
      <c r="O821" s="17">
        <f>Q821 &amp; R821 &amp; U821 &amp; V821 &amp; W821 &amp; S821 &amp; T821 &amp; AC821 &amp; AD821 &amp; AE821</f>
        <v/>
      </c>
      <c r="P821" s="1">
        <f>IF(B821&lt;&gt;"",LEN(SUBSTITUTE(SUBSTITUTE(B821," ",""),"*","")),"")</f>
        <v/>
      </c>
      <c r="Q821" s="1">
        <f>IF(AND(A821="",B821&lt;&gt;""),"No name provided. ","")</f>
        <v/>
      </c>
      <c r="R821" s="1">
        <f>IF(AND(A821&lt;&gt;"",B821=""),"No sequence provided. ","")</f>
        <v/>
      </c>
      <c r="S821" s="16">
        <f>IF(AND(P821&lt;&gt;"",E821&lt;&gt;"",NOT(X821)),IF(AND(INDEX(validRnaScaleLowerSizeLimits,MATCH(E821,validRnaScale,0))&lt;=$P821,$P821&lt;=INDEX(validRnaScaleUpperSizeLimits,MATCH(E821,validRnaScale,0))),"","Sequence (length) not available in " &amp; E821 &amp; " scale. "),"")</f>
        <v/>
      </c>
      <c r="T821" s="16">
        <f>IF(AND(P821&lt;&gt;"",E821&lt;&gt;"",NOT(Y821)),IF(AND(INDEX(validRnaPurificationLowerSizeLimits,MATCH(E821,validRnaScale,0),MATCH(D821,validRnaPurificationLowerSizeLimitsHeader,0))&lt;=$P821,$P821&lt;=INDEX(validRnaPurificationUpperSizeLimits,MATCH(E821,validRnaScale,0),MATCH(D821,validRnaPurificationUpperSizeLimitsHeader,0))),"","Combination of purification and scale not available. "),"")</f>
        <v/>
      </c>
      <c r="U821" s="16">
        <f>IF(LEN(A821)&gt;validOligoNameMaxLength,"RNA oligo name is too long. ","")</f>
        <v/>
      </c>
      <c r="V821" s="16">
        <f>IF(AND(A821&lt;&gt;"",NOT(ISNUMBER(SUMPRODUCT(FIND(MID(A821,ROW(INDIRECT("1:"&amp;LEN(A821))),1),validOligoNameCharacters))))),"RNA oligo name contains invalid characters. ","")</f>
        <v/>
      </c>
      <c r="W821" s="16">
        <f>IF(AND(B821&lt;&gt;"",NOT(ISNUMBER(SUMPRODUCT(FIND(MID(B821,ROW(INDIRECT("1:"&amp;LEN(B821))),1),validRnaSequenceCharacters))))),"RNA sequence contains invalid characters. ","")</f>
        <v/>
      </c>
      <c r="X821" s="16">
        <f>OR(Z821)</f>
        <v/>
      </c>
      <c r="Y821" s="16">
        <f>OR(Z821)</f>
        <v/>
      </c>
      <c r="Z821" s="16">
        <f>AND(A821="Leerposition",P821&gt;=2)</f>
        <v/>
      </c>
      <c r="AC821" s="16">
        <f>IF(AND(A821&lt;&gt;"",L821=""),"Physical condition not defined. ","")</f>
        <v/>
      </c>
      <c r="AD821" s="16">
        <f>IF(AND(A821&lt;&gt;"",M821=""),"Datasheet not defined. ","")</f>
        <v/>
      </c>
      <c r="AE821" s="16">
        <f>IF(AND(A821&lt;&gt;"",N821=""),"Aliquoting not defined. ","")</f>
        <v/>
      </c>
    </row>
    <row r="822" ht="10.5" customFormat="1" customHeight="1" s="16">
      <c r="A822" s="25" t="n"/>
      <c r="B822" s="25" t="n"/>
      <c r="C822" s="35">
        <f>IF(B822&lt;&gt;"",LEN(SUBSTITUTE(SUBSTITUTE(B822," ",""),"*","")),"")</f>
        <v/>
      </c>
      <c r="D822" s="19" t="n"/>
      <c r="E822" s="25" t="n"/>
      <c r="F822" s="19" t="n"/>
      <c r="G822" s="19" t="n"/>
      <c r="H822" s="19" t="n"/>
      <c r="I822" s="19" t="n"/>
      <c r="J822" s="19" t="n"/>
      <c r="K822" s="19" t="n"/>
      <c r="L822" s="19" t="n"/>
      <c r="M822" s="19" t="n"/>
      <c r="N822" s="19" t="n"/>
      <c r="O822" s="17">
        <f>Q822 &amp; R822 &amp; U822 &amp; V822 &amp; W822 &amp; S822 &amp; T822 &amp; AC822 &amp; AD822 &amp; AE822</f>
        <v/>
      </c>
      <c r="P822" s="1">
        <f>IF(B822&lt;&gt;"",LEN(SUBSTITUTE(SUBSTITUTE(B822," ",""),"*","")),"")</f>
        <v/>
      </c>
      <c r="Q822" s="1">
        <f>IF(AND(A822="",B822&lt;&gt;""),"No name provided. ","")</f>
        <v/>
      </c>
      <c r="R822" s="1">
        <f>IF(AND(A822&lt;&gt;"",B822=""),"No sequence provided. ","")</f>
        <v/>
      </c>
      <c r="S822" s="16">
        <f>IF(AND(P822&lt;&gt;"",E822&lt;&gt;"",NOT(X822)),IF(AND(INDEX(validRnaScaleLowerSizeLimits,MATCH(E822,validRnaScale,0))&lt;=$P822,$P822&lt;=INDEX(validRnaScaleUpperSizeLimits,MATCH(E822,validRnaScale,0))),"","Sequence (length) not available in " &amp; E822 &amp; " scale. "),"")</f>
        <v/>
      </c>
      <c r="T822" s="16">
        <f>IF(AND(P822&lt;&gt;"",E822&lt;&gt;"",NOT(Y822)),IF(AND(INDEX(validRnaPurificationLowerSizeLimits,MATCH(E822,validRnaScale,0),MATCH(D822,validRnaPurificationLowerSizeLimitsHeader,0))&lt;=$P822,$P822&lt;=INDEX(validRnaPurificationUpperSizeLimits,MATCH(E822,validRnaScale,0),MATCH(D822,validRnaPurificationUpperSizeLimitsHeader,0))),"","Combination of purification and scale not available. "),"")</f>
        <v/>
      </c>
      <c r="U822" s="16">
        <f>IF(LEN(A822)&gt;validOligoNameMaxLength,"RNA oligo name is too long. ","")</f>
        <v/>
      </c>
      <c r="V822" s="16">
        <f>IF(AND(A822&lt;&gt;"",NOT(ISNUMBER(SUMPRODUCT(FIND(MID(A822,ROW(INDIRECT("1:"&amp;LEN(A822))),1),validOligoNameCharacters))))),"RNA oligo name contains invalid characters. ","")</f>
        <v/>
      </c>
      <c r="W822" s="16">
        <f>IF(AND(B822&lt;&gt;"",NOT(ISNUMBER(SUMPRODUCT(FIND(MID(B822,ROW(INDIRECT("1:"&amp;LEN(B822))),1),validRnaSequenceCharacters))))),"RNA sequence contains invalid characters. ","")</f>
        <v/>
      </c>
      <c r="X822" s="16">
        <f>OR(Z822)</f>
        <v/>
      </c>
      <c r="Y822" s="16">
        <f>OR(Z822)</f>
        <v/>
      </c>
      <c r="Z822" s="16">
        <f>AND(A822="Leerposition",P822&gt;=2)</f>
        <v/>
      </c>
      <c r="AC822" s="16">
        <f>IF(AND(A822&lt;&gt;"",L822=""),"Physical condition not defined. ","")</f>
        <v/>
      </c>
      <c r="AD822" s="16">
        <f>IF(AND(A822&lt;&gt;"",M822=""),"Datasheet not defined. ","")</f>
        <v/>
      </c>
      <c r="AE822" s="16">
        <f>IF(AND(A822&lt;&gt;"",N822=""),"Aliquoting not defined. ","")</f>
        <v/>
      </c>
    </row>
    <row r="823" ht="10.5" customFormat="1" customHeight="1" s="16">
      <c r="A823" s="25" t="n"/>
      <c r="B823" s="25" t="n"/>
      <c r="C823" s="35">
        <f>IF(B823&lt;&gt;"",LEN(SUBSTITUTE(SUBSTITUTE(B823," ",""),"*","")),"")</f>
        <v/>
      </c>
      <c r="D823" s="19" t="n"/>
      <c r="E823" s="25" t="n"/>
      <c r="F823" s="19" t="n"/>
      <c r="G823" s="19" t="n"/>
      <c r="H823" s="19" t="n"/>
      <c r="I823" s="19" t="n"/>
      <c r="J823" s="19" t="n"/>
      <c r="K823" s="19" t="n"/>
      <c r="L823" s="19" t="n"/>
      <c r="M823" s="19" t="n"/>
      <c r="N823" s="19" t="n"/>
      <c r="O823" s="17">
        <f>Q823 &amp; R823 &amp; U823 &amp; V823 &amp; W823 &amp; S823 &amp; T823 &amp; AC823 &amp; AD823 &amp; AE823</f>
        <v/>
      </c>
      <c r="P823" s="1">
        <f>IF(B823&lt;&gt;"",LEN(SUBSTITUTE(SUBSTITUTE(B823," ",""),"*","")),"")</f>
        <v/>
      </c>
      <c r="Q823" s="1">
        <f>IF(AND(A823="",B823&lt;&gt;""),"No name provided. ","")</f>
        <v/>
      </c>
      <c r="R823" s="1">
        <f>IF(AND(A823&lt;&gt;"",B823=""),"No sequence provided. ","")</f>
        <v/>
      </c>
      <c r="S823" s="16">
        <f>IF(AND(P823&lt;&gt;"",E823&lt;&gt;"",NOT(X823)),IF(AND(INDEX(validRnaScaleLowerSizeLimits,MATCH(E823,validRnaScale,0))&lt;=$P823,$P823&lt;=INDEX(validRnaScaleUpperSizeLimits,MATCH(E823,validRnaScale,0))),"","Sequence (length) not available in " &amp; E823 &amp; " scale. "),"")</f>
        <v/>
      </c>
      <c r="T823" s="16">
        <f>IF(AND(P823&lt;&gt;"",E823&lt;&gt;"",NOT(Y823)),IF(AND(INDEX(validRnaPurificationLowerSizeLimits,MATCH(E823,validRnaScale,0),MATCH(D823,validRnaPurificationLowerSizeLimitsHeader,0))&lt;=$P823,$P823&lt;=INDEX(validRnaPurificationUpperSizeLimits,MATCH(E823,validRnaScale,0),MATCH(D823,validRnaPurificationUpperSizeLimitsHeader,0))),"","Combination of purification and scale not available. "),"")</f>
        <v/>
      </c>
      <c r="U823" s="16">
        <f>IF(LEN(A823)&gt;validOligoNameMaxLength,"RNA oligo name is too long. ","")</f>
        <v/>
      </c>
      <c r="V823" s="16">
        <f>IF(AND(A823&lt;&gt;"",NOT(ISNUMBER(SUMPRODUCT(FIND(MID(A823,ROW(INDIRECT("1:"&amp;LEN(A823))),1),validOligoNameCharacters))))),"RNA oligo name contains invalid characters. ","")</f>
        <v/>
      </c>
      <c r="W823" s="16">
        <f>IF(AND(B823&lt;&gt;"",NOT(ISNUMBER(SUMPRODUCT(FIND(MID(B823,ROW(INDIRECT("1:"&amp;LEN(B823))),1),validRnaSequenceCharacters))))),"RNA sequence contains invalid characters. ","")</f>
        <v/>
      </c>
      <c r="X823" s="16">
        <f>OR(Z823)</f>
        <v/>
      </c>
      <c r="Y823" s="16">
        <f>OR(Z823)</f>
        <v/>
      </c>
      <c r="Z823" s="16">
        <f>AND(A823="Leerposition",P823&gt;=2)</f>
        <v/>
      </c>
      <c r="AC823" s="16">
        <f>IF(AND(A823&lt;&gt;"",L823=""),"Physical condition not defined. ","")</f>
        <v/>
      </c>
      <c r="AD823" s="16">
        <f>IF(AND(A823&lt;&gt;"",M823=""),"Datasheet not defined. ","")</f>
        <v/>
      </c>
      <c r="AE823" s="16">
        <f>IF(AND(A823&lt;&gt;"",N823=""),"Aliquoting not defined. ","")</f>
        <v/>
      </c>
    </row>
    <row r="824" ht="10.5" customFormat="1" customHeight="1" s="16">
      <c r="A824" s="25" t="n"/>
      <c r="B824" s="25" t="n"/>
      <c r="C824" s="35">
        <f>IF(B824&lt;&gt;"",LEN(SUBSTITUTE(SUBSTITUTE(B824," ",""),"*","")),"")</f>
        <v/>
      </c>
      <c r="D824" s="19" t="n"/>
      <c r="E824" s="25" t="n"/>
      <c r="F824" s="19" t="n"/>
      <c r="G824" s="19" t="n"/>
      <c r="H824" s="19" t="n"/>
      <c r="I824" s="19" t="n"/>
      <c r="J824" s="19" t="n"/>
      <c r="K824" s="19" t="n"/>
      <c r="L824" s="19" t="n"/>
      <c r="M824" s="19" t="n"/>
      <c r="N824" s="19" t="n"/>
      <c r="O824" s="17">
        <f>Q824 &amp; R824 &amp; U824 &amp; V824 &amp; W824 &amp; S824 &amp; T824 &amp; AC824 &amp; AD824 &amp; AE824</f>
        <v/>
      </c>
      <c r="P824" s="1">
        <f>IF(B824&lt;&gt;"",LEN(SUBSTITUTE(SUBSTITUTE(B824," ",""),"*","")),"")</f>
        <v/>
      </c>
      <c r="Q824" s="1">
        <f>IF(AND(A824="",B824&lt;&gt;""),"No name provided. ","")</f>
        <v/>
      </c>
      <c r="R824" s="1">
        <f>IF(AND(A824&lt;&gt;"",B824=""),"No sequence provided. ","")</f>
        <v/>
      </c>
      <c r="S824" s="16">
        <f>IF(AND(P824&lt;&gt;"",E824&lt;&gt;"",NOT(X824)),IF(AND(INDEX(validRnaScaleLowerSizeLimits,MATCH(E824,validRnaScale,0))&lt;=$P824,$P824&lt;=INDEX(validRnaScaleUpperSizeLimits,MATCH(E824,validRnaScale,0))),"","Sequence (length) not available in " &amp; E824 &amp; " scale. "),"")</f>
        <v/>
      </c>
      <c r="T824" s="16">
        <f>IF(AND(P824&lt;&gt;"",E824&lt;&gt;"",NOT(Y824)),IF(AND(INDEX(validRnaPurificationLowerSizeLimits,MATCH(E824,validRnaScale,0),MATCH(D824,validRnaPurificationLowerSizeLimitsHeader,0))&lt;=$P824,$P824&lt;=INDEX(validRnaPurificationUpperSizeLimits,MATCH(E824,validRnaScale,0),MATCH(D824,validRnaPurificationUpperSizeLimitsHeader,0))),"","Combination of purification and scale not available. "),"")</f>
        <v/>
      </c>
      <c r="U824" s="16">
        <f>IF(LEN(A824)&gt;validOligoNameMaxLength,"RNA oligo name is too long. ","")</f>
        <v/>
      </c>
      <c r="V824" s="16">
        <f>IF(AND(A824&lt;&gt;"",NOT(ISNUMBER(SUMPRODUCT(FIND(MID(A824,ROW(INDIRECT("1:"&amp;LEN(A824))),1),validOligoNameCharacters))))),"RNA oligo name contains invalid characters. ","")</f>
        <v/>
      </c>
      <c r="W824" s="16">
        <f>IF(AND(B824&lt;&gt;"",NOT(ISNUMBER(SUMPRODUCT(FIND(MID(B824,ROW(INDIRECT("1:"&amp;LEN(B824))),1),validRnaSequenceCharacters))))),"RNA sequence contains invalid characters. ","")</f>
        <v/>
      </c>
      <c r="X824" s="16">
        <f>OR(Z824)</f>
        <v/>
      </c>
      <c r="Y824" s="16">
        <f>OR(Z824)</f>
        <v/>
      </c>
      <c r="Z824" s="16">
        <f>AND(A824="Leerposition",P824&gt;=2)</f>
        <v/>
      </c>
      <c r="AC824" s="16">
        <f>IF(AND(A824&lt;&gt;"",L824=""),"Physical condition not defined. ","")</f>
        <v/>
      </c>
      <c r="AD824" s="16">
        <f>IF(AND(A824&lt;&gt;"",M824=""),"Datasheet not defined. ","")</f>
        <v/>
      </c>
      <c r="AE824" s="16">
        <f>IF(AND(A824&lt;&gt;"",N824=""),"Aliquoting not defined. ","")</f>
        <v/>
      </c>
    </row>
    <row r="825" ht="10.5" customFormat="1" customHeight="1" s="16">
      <c r="A825" s="25" t="n"/>
      <c r="B825" s="25" t="n"/>
      <c r="C825" s="35">
        <f>IF(B825&lt;&gt;"",LEN(SUBSTITUTE(SUBSTITUTE(B825," ",""),"*","")),"")</f>
        <v/>
      </c>
      <c r="D825" s="19" t="n"/>
      <c r="E825" s="25" t="n"/>
      <c r="F825" s="19" t="n"/>
      <c r="G825" s="19" t="n"/>
      <c r="H825" s="19" t="n"/>
      <c r="I825" s="19" t="n"/>
      <c r="J825" s="19" t="n"/>
      <c r="K825" s="19" t="n"/>
      <c r="L825" s="19" t="n"/>
      <c r="M825" s="19" t="n"/>
      <c r="N825" s="19" t="n"/>
      <c r="O825" s="17">
        <f>Q825 &amp; R825 &amp; U825 &amp; V825 &amp; W825 &amp; S825 &amp; T825 &amp; AC825 &amp; AD825 &amp; AE825</f>
        <v/>
      </c>
      <c r="P825" s="1">
        <f>IF(B825&lt;&gt;"",LEN(SUBSTITUTE(SUBSTITUTE(B825," ",""),"*","")),"")</f>
        <v/>
      </c>
      <c r="Q825" s="1">
        <f>IF(AND(A825="",B825&lt;&gt;""),"No name provided. ","")</f>
        <v/>
      </c>
      <c r="R825" s="1">
        <f>IF(AND(A825&lt;&gt;"",B825=""),"No sequence provided. ","")</f>
        <v/>
      </c>
      <c r="S825" s="16">
        <f>IF(AND(P825&lt;&gt;"",E825&lt;&gt;"",NOT(X825)),IF(AND(INDEX(validRnaScaleLowerSizeLimits,MATCH(E825,validRnaScale,0))&lt;=$P825,$P825&lt;=INDEX(validRnaScaleUpperSizeLimits,MATCH(E825,validRnaScale,0))),"","Sequence (length) not available in " &amp; E825 &amp; " scale. "),"")</f>
        <v/>
      </c>
      <c r="T825" s="16">
        <f>IF(AND(P825&lt;&gt;"",E825&lt;&gt;"",NOT(Y825)),IF(AND(INDEX(validRnaPurificationLowerSizeLimits,MATCH(E825,validRnaScale,0),MATCH(D825,validRnaPurificationLowerSizeLimitsHeader,0))&lt;=$P825,$P825&lt;=INDEX(validRnaPurificationUpperSizeLimits,MATCH(E825,validRnaScale,0),MATCH(D825,validRnaPurificationUpperSizeLimitsHeader,0))),"","Combination of purification and scale not available. "),"")</f>
        <v/>
      </c>
      <c r="U825" s="16">
        <f>IF(LEN(A825)&gt;validOligoNameMaxLength,"RNA oligo name is too long. ","")</f>
        <v/>
      </c>
      <c r="V825" s="16">
        <f>IF(AND(A825&lt;&gt;"",NOT(ISNUMBER(SUMPRODUCT(FIND(MID(A825,ROW(INDIRECT("1:"&amp;LEN(A825))),1),validOligoNameCharacters))))),"RNA oligo name contains invalid characters. ","")</f>
        <v/>
      </c>
      <c r="W825" s="16">
        <f>IF(AND(B825&lt;&gt;"",NOT(ISNUMBER(SUMPRODUCT(FIND(MID(B825,ROW(INDIRECT("1:"&amp;LEN(B825))),1),validRnaSequenceCharacters))))),"RNA sequence contains invalid characters. ","")</f>
        <v/>
      </c>
      <c r="X825" s="16">
        <f>OR(Z825)</f>
        <v/>
      </c>
      <c r="Y825" s="16">
        <f>OR(Z825)</f>
        <v/>
      </c>
      <c r="Z825" s="16">
        <f>AND(A825="Leerposition",P825&gt;=2)</f>
        <v/>
      </c>
      <c r="AC825" s="16">
        <f>IF(AND(A825&lt;&gt;"",L825=""),"Physical condition not defined. ","")</f>
        <v/>
      </c>
      <c r="AD825" s="16">
        <f>IF(AND(A825&lt;&gt;"",M825=""),"Datasheet not defined. ","")</f>
        <v/>
      </c>
      <c r="AE825" s="16">
        <f>IF(AND(A825&lt;&gt;"",N825=""),"Aliquoting not defined. ","")</f>
        <v/>
      </c>
    </row>
    <row r="826" ht="10.5" customFormat="1" customHeight="1" s="16">
      <c r="A826" s="25" t="n"/>
      <c r="B826" s="25" t="n"/>
      <c r="C826" s="35">
        <f>IF(B826&lt;&gt;"",LEN(SUBSTITUTE(SUBSTITUTE(B826," ",""),"*","")),"")</f>
        <v/>
      </c>
      <c r="D826" s="19" t="n"/>
      <c r="E826" s="25" t="n"/>
      <c r="F826" s="19" t="n"/>
      <c r="G826" s="19" t="n"/>
      <c r="H826" s="19" t="n"/>
      <c r="I826" s="19" t="n"/>
      <c r="J826" s="19" t="n"/>
      <c r="K826" s="19" t="n"/>
      <c r="L826" s="19" t="n"/>
      <c r="M826" s="19" t="n"/>
      <c r="N826" s="19" t="n"/>
      <c r="O826" s="17">
        <f>Q826 &amp; R826 &amp; U826 &amp; V826 &amp; W826 &amp; S826 &amp; T826 &amp; AC826 &amp; AD826 &amp; AE826</f>
        <v/>
      </c>
      <c r="P826" s="1">
        <f>IF(B826&lt;&gt;"",LEN(SUBSTITUTE(SUBSTITUTE(B826," ",""),"*","")),"")</f>
        <v/>
      </c>
      <c r="Q826" s="1">
        <f>IF(AND(A826="",B826&lt;&gt;""),"No name provided. ","")</f>
        <v/>
      </c>
      <c r="R826" s="1">
        <f>IF(AND(A826&lt;&gt;"",B826=""),"No sequence provided. ","")</f>
        <v/>
      </c>
      <c r="S826" s="16">
        <f>IF(AND(P826&lt;&gt;"",E826&lt;&gt;"",NOT(X826)),IF(AND(INDEX(validRnaScaleLowerSizeLimits,MATCH(E826,validRnaScale,0))&lt;=$P826,$P826&lt;=INDEX(validRnaScaleUpperSizeLimits,MATCH(E826,validRnaScale,0))),"","Sequence (length) not available in " &amp; E826 &amp; " scale. "),"")</f>
        <v/>
      </c>
      <c r="T826" s="16">
        <f>IF(AND(P826&lt;&gt;"",E826&lt;&gt;"",NOT(Y826)),IF(AND(INDEX(validRnaPurificationLowerSizeLimits,MATCH(E826,validRnaScale,0),MATCH(D826,validRnaPurificationLowerSizeLimitsHeader,0))&lt;=$P826,$P826&lt;=INDEX(validRnaPurificationUpperSizeLimits,MATCH(E826,validRnaScale,0),MATCH(D826,validRnaPurificationUpperSizeLimitsHeader,0))),"","Combination of purification and scale not available. "),"")</f>
        <v/>
      </c>
      <c r="U826" s="16">
        <f>IF(LEN(A826)&gt;validOligoNameMaxLength,"RNA oligo name is too long. ","")</f>
        <v/>
      </c>
      <c r="V826" s="16">
        <f>IF(AND(A826&lt;&gt;"",NOT(ISNUMBER(SUMPRODUCT(FIND(MID(A826,ROW(INDIRECT("1:"&amp;LEN(A826))),1),validOligoNameCharacters))))),"RNA oligo name contains invalid characters. ","")</f>
        <v/>
      </c>
      <c r="W826" s="16">
        <f>IF(AND(B826&lt;&gt;"",NOT(ISNUMBER(SUMPRODUCT(FIND(MID(B826,ROW(INDIRECT("1:"&amp;LEN(B826))),1),validRnaSequenceCharacters))))),"RNA sequence contains invalid characters. ","")</f>
        <v/>
      </c>
      <c r="X826" s="16">
        <f>OR(Z826)</f>
        <v/>
      </c>
      <c r="Y826" s="16">
        <f>OR(Z826)</f>
        <v/>
      </c>
      <c r="Z826" s="16">
        <f>AND(A826="Leerposition",P826&gt;=2)</f>
        <v/>
      </c>
      <c r="AC826" s="16">
        <f>IF(AND(A826&lt;&gt;"",L826=""),"Physical condition not defined. ","")</f>
        <v/>
      </c>
      <c r="AD826" s="16">
        <f>IF(AND(A826&lt;&gt;"",M826=""),"Datasheet not defined. ","")</f>
        <v/>
      </c>
      <c r="AE826" s="16">
        <f>IF(AND(A826&lt;&gt;"",N826=""),"Aliquoting not defined. ","")</f>
        <v/>
      </c>
    </row>
    <row r="827" ht="10.5" customFormat="1" customHeight="1" s="16">
      <c r="A827" s="25" t="n"/>
      <c r="B827" s="25" t="n"/>
      <c r="C827" s="35">
        <f>IF(B827&lt;&gt;"",LEN(SUBSTITUTE(SUBSTITUTE(B827," ",""),"*","")),"")</f>
        <v/>
      </c>
      <c r="D827" s="19" t="n"/>
      <c r="E827" s="25" t="n"/>
      <c r="F827" s="19" t="n"/>
      <c r="G827" s="19" t="n"/>
      <c r="H827" s="19" t="n"/>
      <c r="I827" s="19" t="n"/>
      <c r="J827" s="19" t="n"/>
      <c r="K827" s="19" t="n"/>
      <c r="L827" s="19" t="n"/>
      <c r="M827" s="19" t="n"/>
      <c r="N827" s="19" t="n"/>
      <c r="O827" s="17">
        <f>Q827 &amp; R827 &amp; U827 &amp; V827 &amp; W827 &amp; S827 &amp; T827 &amp; AC827 &amp; AD827 &amp; AE827</f>
        <v/>
      </c>
      <c r="P827" s="1">
        <f>IF(B827&lt;&gt;"",LEN(SUBSTITUTE(SUBSTITUTE(B827," ",""),"*","")),"")</f>
        <v/>
      </c>
      <c r="Q827" s="1">
        <f>IF(AND(A827="",B827&lt;&gt;""),"No name provided. ","")</f>
        <v/>
      </c>
      <c r="R827" s="1">
        <f>IF(AND(A827&lt;&gt;"",B827=""),"No sequence provided. ","")</f>
        <v/>
      </c>
      <c r="S827" s="16">
        <f>IF(AND(P827&lt;&gt;"",E827&lt;&gt;"",NOT(X827)),IF(AND(INDEX(validRnaScaleLowerSizeLimits,MATCH(E827,validRnaScale,0))&lt;=$P827,$P827&lt;=INDEX(validRnaScaleUpperSizeLimits,MATCH(E827,validRnaScale,0))),"","Sequence (length) not available in " &amp; E827 &amp; " scale. "),"")</f>
        <v/>
      </c>
      <c r="T827" s="16">
        <f>IF(AND(P827&lt;&gt;"",E827&lt;&gt;"",NOT(Y827)),IF(AND(INDEX(validRnaPurificationLowerSizeLimits,MATCH(E827,validRnaScale,0),MATCH(D827,validRnaPurificationLowerSizeLimitsHeader,0))&lt;=$P827,$P827&lt;=INDEX(validRnaPurificationUpperSizeLimits,MATCH(E827,validRnaScale,0),MATCH(D827,validRnaPurificationUpperSizeLimitsHeader,0))),"","Combination of purification and scale not available. "),"")</f>
        <v/>
      </c>
      <c r="U827" s="16">
        <f>IF(LEN(A827)&gt;validOligoNameMaxLength,"RNA oligo name is too long. ","")</f>
        <v/>
      </c>
      <c r="V827" s="16">
        <f>IF(AND(A827&lt;&gt;"",NOT(ISNUMBER(SUMPRODUCT(FIND(MID(A827,ROW(INDIRECT("1:"&amp;LEN(A827))),1),validOligoNameCharacters))))),"RNA oligo name contains invalid characters. ","")</f>
        <v/>
      </c>
      <c r="W827" s="16">
        <f>IF(AND(B827&lt;&gt;"",NOT(ISNUMBER(SUMPRODUCT(FIND(MID(B827,ROW(INDIRECT("1:"&amp;LEN(B827))),1),validRnaSequenceCharacters))))),"RNA sequence contains invalid characters. ","")</f>
        <v/>
      </c>
      <c r="X827" s="16">
        <f>OR(Z827)</f>
        <v/>
      </c>
      <c r="Y827" s="16">
        <f>OR(Z827)</f>
        <v/>
      </c>
      <c r="Z827" s="16">
        <f>AND(A827="Leerposition",P827&gt;=2)</f>
        <v/>
      </c>
      <c r="AC827" s="16">
        <f>IF(AND(A827&lt;&gt;"",L827=""),"Physical condition not defined. ","")</f>
        <v/>
      </c>
      <c r="AD827" s="16">
        <f>IF(AND(A827&lt;&gt;"",M827=""),"Datasheet not defined. ","")</f>
        <v/>
      </c>
      <c r="AE827" s="16">
        <f>IF(AND(A827&lt;&gt;"",N827=""),"Aliquoting not defined. ","")</f>
        <v/>
      </c>
    </row>
    <row r="828" ht="10.5" customFormat="1" customHeight="1" s="16">
      <c r="A828" s="25" t="n"/>
      <c r="B828" s="25" t="n"/>
      <c r="C828" s="35">
        <f>IF(B828&lt;&gt;"",LEN(SUBSTITUTE(SUBSTITUTE(B828," ",""),"*","")),"")</f>
        <v/>
      </c>
      <c r="D828" s="19" t="n"/>
      <c r="E828" s="25" t="n"/>
      <c r="F828" s="19" t="n"/>
      <c r="G828" s="19" t="n"/>
      <c r="H828" s="19" t="n"/>
      <c r="I828" s="19" t="n"/>
      <c r="J828" s="19" t="n"/>
      <c r="K828" s="19" t="n"/>
      <c r="L828" s="19" t="n"/>
      <c r="M828" s="19" t="n"/>
      <c r="N828" s="19" t="n"/>
      <c r="O828" s="17">
        <f>Q828 &amp; R828 &amp; U828 &amp; V828 &amp; W828 &amp; S828 &amp; T828 &amp; AC828 &amp; AD828 &amp; AE828</f>
        <v/>
      </c>
      <c r="P828" s="1">
        <f>IF(B828&lt;&gt;"",LEN(SUBSTITUTE(SUBSTITUTE(B828," ",""),"*","")),"")</f>
        <v/>
      </c>
      <c r="Q828" s="1">
        <f>IF(AND(A828="",B828&lt;&gt;""),"No name provided. ","")</f>
        <v/>
      </c>
      <c r="R828" s="1">
        <f>IF(AND(A828&lt;&gt;"",B828=""),"No sequence provided. ","")</f>
        <v/>
      </c>
      <c r="S828" s="16">
        <f>IF(AND(P828&lt;&gt;"",E828&lt;&gt;"",NOT(X828)),IF(AND(INDEX(validRnaScaleLowerSizeLimits,MATCH(E828,validRnaScale,0))&lt;=$P828,$P828&lt;=INDEX(validRnaScaleUpperSizeLimits,MATCH(E828,validRnaScale,0))),"","Sequence (length) not available in " &amp; E828 &amp; " scale. "),"")</f>
        <v/>
      </c>
      <c r="T828" s="16">
        <f>IF(AND(P828&lt;&gt;"",E828&lt;&gt;"",NOT(Y828)),IF(AND(INDEX(validRnaPurificationLowerSizeLimits,MATCH(E828,validRnaScale,0),MATCH(D828,validRnaPurificationLowerSizeLimitsHeader,0))&lt;=$P828,$P828&lt;=INDEX(validRnaPurificationUpperSizeLimits,MATCH(E828,validRnaScale,0),MATCH(D828,validRnaPurificationUpperSizeLimitsHeader,0))),"","Combination of purification and scale not available. "),"")</f>
        <v/>
      </c>
      <c r="U828" s="16">
        <f>IF(LEN(A828)&gt;validOligoNameMaxLength,"RNA oligo name is too long. ","")</f>
        <v/>
      </c>
      <c r="V828" s="16">
        <f>IF(AND(A828&lt;&gt;"",NOT(ISNUMBER(SUMPRODUCT(FIND(MID(A828,ROW(INDIRECT("1:"&amp;LEN(A828))),1),validOligoNameCharacters))))),"RNA oligo name contains invalid characters. ","")</f>
        <v/>
      </c>
      <c r="W828" s="16">
        <f>IF(AND(B828&lt;&gt;"",NOT(ISNUMBER(SUMPRODUCT(FIND(MID(B828,ROW(INDIRECT("1:"&amp;LEN(B828))),1),validRnaSequenceCharacters))))),"RNA sequence contains invalid characters. ","")</f>
        <v/>
      </c>
      <c r="X828" s="16">
        <f>OR(Z828)</f>
        <v/>
      </c>
      <c r="Y828" s="16">
        <f>OR(Z828)</f>
        <v/>
      </c>
      <c r="Z828" s="16">
        <f>AND(A828="Leerposition",P828&gt;=2)</f>
        <v/>
      </c>
      <c r="AC828" s="16">
        <f>IF(AND(A828&lt;&gt;"",L828=""),"Physical condition not defined. ","")</f>
        <v/>
      </c>
      <c r="AD828" s="16">
        <f>IF(AND(A828&lt;&gt;"",M828=""),"Datasheet not defined. ","")</f>
        <v/>
      </c>
      <c r="AE828" s="16">
        <f>IF(AND(A828&lt;&gt;"",N828=""),"Aliquoting not defined. ","")</f>
        <v/>
      </c>
    </row>
    <row r="829" ht="10.5" customFormat="1" customHeight="1" s="16">
      <c r="A829" s="25" t="n"/>
      <c r="B829" s="25" t="n"/>
      <c r="C829" s="35">
        <f>IF(B829&lt;&gt;"",LEN(SUBSTITUTE(SUBSTITUTE(B829," ",""),"*","")),"")</f>
        <v/>
      </c>
      <c r="D829" s="19" t="n"/>
      <c r="E829" s="25" t="n"/>
      <c r="F829" s="19" t="n"/>
      <c r="G829" s="19" t="n"/>
      <c r="H829" s="19" t="n"/>
      <c r="I829" s="19" t="n"/>
      <c r="J829" s="19" t="n"/>
      <c r="K829" s="19" t="n"/>
      <c r="L829" s="19" t="n"/>
      <c r="M829" s="19" t="n"/>
      <c r="N829" s="19" t="n"/>
      <c r="O829" s="17">
        <f>Q829 &amp; R829 &amp; U829 &amp; V829 &amp; W829 &amp; S829 &amp; T829 &amp; AC829 &amp; AD829 &amp; AE829</f>
        <v/>
      </c>
      <c r="P829" s="1">
        <f>IF(B829&lt;&gt;"",LEN(SUBSTITUTE(SUBSTITUTE(B829," ",""),"*","")),"")</f>
        <v/>
      </c>
      <c r="Q829" s="1">
        <f>IF(AND(A829="",B829&lt;&gt;""),"No name provided. ","")</f>
        <v/>
      </c>
      <c r="R829" s="1">
        <f>IF(AND(A829&lt;&gt;"",B829=""),"No sequence provided. ","")</f>
        <v/>
      </c>
      <c r="S829" s="16">
        <f>IF(AND(P829&lt;&gt;"",E829&lt;&gt;"",NOT(X829)),IF(AND(INDEX(validRnaScaleLowerSizeLimits,MATCH(E829,validRnaScale,0))&lt;=$P829,$P829&lt;=INDEX(validRnaScaleUpperSizeLimits,MATCH(E829,validRnaScale,0))),"","Sequence (length) not available in " &amp; E829 &amp; " scale. "),"")</f>
        <v/>
      </c>
      <c r="T829" s="16">
        <f>IF(AND(P829&lt;&gt;"",E829&lt;&gt;"",NOT(Y829)),IF(AND(INDEX(validRnaPurificationLowerSizeLimits,MATCH(E829,validRnaScale,0),MATCH(D829,validRnaPurificationLowerSizeLimitsHeader,0))&lt;=$P829,$P829&lt;=INDEX(validRnaPurificationUpperSizeLimits,MATCH(E829,validRnaScale,0),MATCH(D829,validRnaPurificationUpperSizeLimitsHeader,0))),"","Combination of purification and scale not available. "),"")</f>
        <v/>
      </c>
      <c r="U829" s="16">
        <f>IF(LEN(A829)&gt;validOligoNameMaxLength,"RNA oligo name is too long. ","")</f>
        <v/>
      </c>
      <c r="V829" s="16">
        <f>IF(AND(A829&lt;&gt;"",NOT(ISNUMBER(SUMPRODUCT(FIND(MID(A829,ROW(INDIRECT("1:"&amp;LEN(A829))),1),validOligoNameCharacters))))),"RNA oligo name contains invalid characters. ","")</f>
        <v/>
      </c>
      <c r="W829" s="16">
        <f>IF(AND(B829&lt;&gt;"",NOT(ISNUMBER(SUMPRODUCT(FIND(MID(B829,ROW(INDIRECT("1:"&amp;LEN(B829))),1),validRnaSequenceCharacters))))),"RNA sequence contains invalid characters. ","")</f>
        <v/>
      </c>
      <c r="X829" s="16">
        <f>OR(Z829)</f>
        <v/>
      </c>
      <c r="Y829" s="16">
        <f>OR(Z829)</f>
        <v/>
      </c>
      <c r="Z829" s="16">
        <f>AND(A829="Leerposition",P829&gt;=2)</f>
        <v/>
      </c>
      <c r="AC829" s="16">
        <f>IF(AND(A829&lt;&gt;"",L829=""),"Physical condition not defined. ","")</f>
        <v/>
      </c>
      <c r="AD829" s="16">
        <f>IF(AND(A829&lt;&gt;"",M829=""),"Datasheet not defined. ","")</f>
        <v/>
      </c>
      <c r="AE829" s="16">
        <f>IF(AND(A829&lt;&gt;"",N829=""),"Aliquoting not defined. ","")</f>
        <v/>
      </c>
    </row>
    <row r="830" ht="10.5" customFormat="1" customHeight="1" s="16">
      <c r="A830" s="25" t="n"/>
      <c r="B830" s="25" t="n"/>
      <c r="C830" s="35">
        <f>IF(B830&lt;&gt;"",LEN(SUBSTITUTE(SUBSTITUTE(B830," ",""),"*","")),"")</f>
        <v/>
      </c>
      <c r="D830" s="19" t="n"/>
      <c r="E830" s="25" t="n"/>
      <c r="F830" s="19" t="n"/>
      <c r="G830" s="19" t="n"/>
      <c r="H830" s="19" t="n"/>
      <c r="I830" s="19" t="n"/>
      <c r="J830" s="19" t="n"/>
      <c r="K830" s="19" t="n"/>
      <c r="L830" s="19" t="n"/>
      <c r="M830" s="19" t="n"/>
      <c r="N830" s="19" t="n"/>
      <c r="O830" s="17">
        <f>Q830 &amp; R830 &amp; U830 &amp; V830 &amp; W830 &amp; S830 &amp; T830 &amp; AC830 &amp; AD830 &amp; AE830</f>
        <v/>
      </c>
      <c r="P830" s="1">
        <f>IF(B830&lt;&gt;"",LEN(SUBSTITUTE(SUBSTITUTE(B830," ",""),"*","")),"")</f>
        <v/>
      </c>
      <c r="Q830" s="1">
        <f>IF(AND(A830="",B830&lt;&gt;""),"No name provided. ","")</f>
        <v/>
      </c>
      <c r="R830" s="1">
        <f>IF(AND(A830&lt;&gt;"",B830=""),"No sequence provided. ","")</f>
        <v/>
      </c>
      <c r="S830" s="16">
        <f>IF(AND(P830&lt;&gt;"",E830&lt;&gt;"",NOT(X830)),IF(AND(INDEX(validRnaScaleLowerSizeLimits,MATCH(E830,validRnaScale,0))&lt;=$P830,$P830&lt;=INDEX(validRnaScaleUpperSizeLimits,MATCH(E830,validRnaScale,0))),"","Sequence (length) not available in " &amp; E830 &amp; " scale. "),"")</f>
        <v/>
      </c>
      <c r="T830" s="16">
        <f>IF(AND(P830&lt;&gt;"",E830&lt;&gt;"",NOT(Y830)),IF(AND(INDEX(validRnaPurificationLowerSizeLimits,MATCH(E830,validRnaScale,0),MATCH(D830,validRnaPurificationLowerSizeLimitsHeader,0))&lt;=$P830,$P830&lt;=INDEX(validRnaPurificationUpperSizeLimits,MATCH(E830,validRnaScale,0),MATCH(D830,validRnaPurificationUpperSizeLimitsHeader,0))),"","Combination of purification and scale not available. "),"")</f>
        <v/>
      </c>
      <c r="U830" s="16">
        <f>IF(LEN(A830)&gt;validOligoNameMaxLength,"RNA oligo name is too long. ","")</f>
        <v/>
      </c>
      <c r="V830" s="16">
        <f>IF(AND(A830&lt;&gt;"",NOT(ISNUMBER(SUMPRODUCT(FIND(MID(A830,ROW(INDIRECT("1:"&amp;LEN(A830))),1),validOligoNameCharacters))))),"RNA oligo name contains invalid characters. ","")</f>
        <v/>
      </c>
      <c r="W830" s="16">
        <f>IF(AND(B830&lt;&gt;"",NOT(ISNUMBER(SUMPRODUCT(FIND(MID(B830,ROW(INDIRECT("1:"&amp;LEN(B830))),1),validRnaSequenceCharacters))))),"RNA sequence contains invalid characters. ","")</f>
        <v/>
      </c>
      <c r="X830" s="16">
        <f>OR(Z830)</f>
        <v/>
      </c>
      <c r="Y830" s="16">
        <f>OR(Z830)</f>
        <v/>
      </c>
      <c r="Z830" s="16">
        <f>AND(A830="Leerposition",P830&gt;=2)</f>
        <v/>
      </c>
      <c r="AC830" s="16">
        <f>IF(AND(A830&lt;&gt;"",L830=""),"Physical condition not defined. ","")</f>
        <v/>
      </c>
      <c r="AD830" s="16">
        <f>IF(AND(A830&lt;&gt;"",M830=""),"Datasheet not defined. ","")</f>
        <v/>
      </c>
      <c r="AE830" s="16">
        <f>IF(AND(A830&lt;&gt;"",N830=""),"Aliquoting not defined. ","")</f>
        <v/>
      </c>
    </row>
    <row r="831" ht="10.5" customFormat="1" customHeight="1" s="16">
      <c r="A831" s="25" t="n"/>
      <c r="B831" s="25" t="n"/>
      <c r="C831" s="35">
        <f>IF(B831&lt;&gt;"",LEN(SUBSTITUTE(SUBSTITUTE(B831," ",""),"*","")),"")</f>
        <v/>
      </c>
      <c r="D831" s="19" t="n"/>
      <c r="E831" s="25" t="n"/>
      <c r="F831" s="19" t="n"/>
      <c r="G831" s="19" t="n"/>
      <c r="H831" s="19" t="n"/>
      <c r="I831" s="19" t="n"/>
      <c r="J831" s="19" t="n"/>
      <c r="K831" s="19" t="n"/>
      <c r="L831" s="19" t="n"/>
      <c r="M831" s="19" t="n"/>
      <c r="N831" s="19" t="n"/>
      <c r="O831" s="17">
        <f>Q831 &amp; R831 &amp; U831 &amp; V831 &amp; W831 &amp; S831 &amp; T831 &amp; AC831 &amp; AD831 &amp; AE831</f>
        <v/>
      </c>
      <c r="P831" s="1">
        <f>IF(B831&lt;&gt;"",LEN(SUBSTITUTE(SUBSTITUTE(B831," ",""),"*","")),"")</f>
        <v/>
      </c>
      <c r="Q831" s="1">
        <f>IF(AND(A831="",B831&lt;&gt;""),"No name provided. ","")</f>
        <v/>
      </c>
      <c r="R831" s="1">
        <f>IF(AND(A831&lt;&gt;"",B831=""),"No sequence provided. ","")</f>
        <v/>
      </c>
      <c r="S831" s="16">
        <f>IF(AND(P831&lt;&gt;"",E831&lt;&gt;"",NOT(X831)),IF(AND(INDEX(validRnaScaleLowerSizeLimits,MATCH(E831,validRnaScale,0))&lt;=$P831,$P831&lt;=INDEX(validRnaScaleUpperSizeLimits,MATCH(E831,validRnaScale,0))),"","Sequence (length) not available in " &amp; E831 &amp; " scale. "),"")</f>
        <v/>
      </c>
      <c r="T831" s="16">
        <f>IF(AND(P831&lt;&gt;"",E831&lt;&gt;"",NOT(Y831)),IF(AND(INDEX(validRnaPurificationLowerSizeLimits,MATCH(E831,validRnaScale,0),MATCH(D831,validRnaPurificationLowerSizeLimitsHeader,0))&lt;=$P831,$P831&lt;=INDEX(validRnaPurificationUpperSizeLimits,MATCH(E831,validRnaScale,0),MATCH(D831,validRnaPurificationUpperSizeLimitsHeader,0))),"","Combination of purification and scale not available. "),"")</f>
        <v/>
      </c>
      <c r="U831" s="16">
        <f>IF(LEN(A831)&gt;validOligoNameMaxLength,"RNA oligo name is too long. ","")</f>
        <v/>
      </c>
      <c r="V831" s="16">
        <f>IF(AND(A831&lt;&gt;"",NOT(ISNUMBER(SUMPRODUCT(FIND(MID(A831,ROW(INDIRECT("1:"&amp;LEN(A831))),1),validOligoNameCharacters))))),"RNA oligo name contains invalid characters. ","")</f>
        <v/>
      </c>
      <c r="W831" s="16">
        <f>IF(AND(B831&lt;&gt;"",NOT(ISNUMBER(SUMPRODUCT(FIND(MID(B831,ROW(INDIRECT("1:"&amp;LEN(B831))),1),validRnaSequenceCharacters))))),"RNA sequence contains invalid characters. ","")</f>
        <v/>
      </c>
      <c r="X831" s="16">
        <f>OR(Z831)</f>
        <v/>
      </c>
      <c r="Y831" s="16">
        <f>OR(Z831)</f>
        <v/>
      </c>
      <c r="Z831" s="16">
        <f>AND(A831="Leerposition",P831&gt;=2)</f>
        <v/>
      </c>
      <c r="AC831" s="16">
        <f>IF(AND(A831&lt;&gt;"",L831=""),"Physical condition not defined. ","")</f>
        <v/>
      </c>
      <c r="AD831" s="16">
        <f>IF(AND(A831&lt;&gt;"",M831=""),"Datasheet not defined. ","")</f>
        <v/>
      </c>
      <c r="AE831" s="16">
        <f>IF(AND(A831&lt;&gt;"",N831=""),"Aliquoting not defined. ","")</f>
        <v/>
      </c>
    </row>
    <row r="832" ht="10.5" customFormat="1" customHeight="1" s="16">
      <c r="A832" s="25" t="n"/>
      <c r="B832" s="25" t="n"/>
      <c r="C832" s="35">
        <f>IF(B832&lt;&gt;"",LEN(SUBSTITUTE(SUBSTITUTE(B832," ",""),"*","")),"")</f>
        <v/>
      </c>
      <c r="D832" s="19" t="n"/>
      <c r="E832" s="25" t="n"/>
      <c r="F832" s="19" t="n"/>
      <c r="G832" s="19" t="n"/>
      <c r="H832" s="19" t="n"/>
      <c r="I832" s="19" t="n"/>
      <c r="J832" s="19" t="n"/>
      <c r="K832" s="19" t="n"/>
      <c r="L832" s="19" t="n"/>
      <c r="M832" s="19" t="n"/>
      <c r="N832" s="19" t="n"/>
      <c r="O832" s="17">
        <f>Q832 &amp; R832 &amp; U832 &amp; V832 &amp; W832 &amp; S832 &amp; T832 &amp; AC832 &amp; AD832 &amp; AE832</f>
        <v/>
      </c>
      <c r="P832" s="1">
        <f>IF(B832&lt;&gt;"",LEN(SUBSTITUTE(SUBSTITUTE(B832," ",""),"*","")),"")</f>
        <v/>
      </c>
      <c r="Q832" s="1">
        <f>IF(AND(A832="",B832&lt;&gt;""),"No name provided. ","")</f>
        <v/>
      </c>
      <c r="R832" s="1">
        <f>IF(AND(A832&lt;&gt;"",B832=""),"No sequence provided. ","")</f>
        <v/>
      </c>
      <c r="S832" s="16">
        <f>IF(AND(P832&lt;&gt;"",E832&lt;&gt;"",NOT(X832)),IF(AND(INDEX(validRnaScaleLowerSizeLimits,MATCH(E832,validRnaScale,0))&lt;=$P832,$P832&lt;=INDEX(validRnaScaleUpperSizeLimits,MATCH(E832,validRnaScale,0))),"","Sequence (length) not available in " &amp; E832 &amp; " scale. "),"")</f>
        <v/>
      </c>
      <c r="T832" s="16">
        <f>IF(AND(P832&lt;&gt;"",E832&lt;&gt;"",NOT(Y832)),IF(AND(INDEX(validRnaPurificationLowerSizeLimits,MATCH(E832,validRnaScale,0),MATCH(D832,validRnaPurificationLowerSizeLimitsHeader,0))&lt;=$P832,$P832&lt;=INDEX(validRnaPurificationUpperSizeLimits,MATCH(E832,validRnaScale,0),MATCH(D832,validRnaPurificationUpperSizeLimitsHeader,0))),"","Combination of purification and scale not available. "),"")</f>
        <v/>
      </c>
      <c r="U832" s="16">
        <f>IF(LEN(A832)&gt;validOligoNameMaxLength,"RNA oligo name is too long. ","")</f>
        <v/>
      </c>
      <c r="V832" s="16">
        <f>IF(AND(A832&lt;&gt;"",NOT(ISNUMBER(SUMPRODUCT(FIND(MID(A832,ROW(INDIRECT("1:"&amp;LEN(A832))),1),validOligoNameCharacters))))),"RNA oligo name contains invalid characters. ","")</f>
        <v/>
      </c>
      <c r="W832" s="16">
        <f>IF(AND(B832&lt;&gt;"",NOT(ISNUMBER(SUMPRODUCT(FIND(MID(B832,ROW(INDIRECT("1:"&amp;LEN(B832))),1),validRnaSequenceCharacters))))),"RNA sequence contains invalid characters. ","")</f>
        <v/>
      </c>
      <c r="X832" s="16">
        <f>OR(Z832)</f>
        <v/>
      </c>
      <c r="Y832" s="16">
        <f>OR(Z832)</f>
        <v/>
      </c>
      <c r="Z832" s="16">
        <f>AND(A832="Leerposition",P832&gt;=2)</f>
        <v/>
      </c>
      <c r="AC832" s="16">
        <f>IF(AND(A832&lt;&gt;"",L832=""),"Physical condition not defined. ","")</f>
        <v/>
      </c>
      <c r="AD832" s="16">
        <f>IF(AND(A832&lt;&gt;"",M832=""),"Datasheet not defined. ","")</f>
        <v/>
      </c>
      <c r="AE832" s="16">
        <f>IF(AND(A832&lt;&gt;"",N832=""),"Aliquoting not defined. ","")</f>
        <v/>
      </c>
    </row>
    <row r="833" ht="10.5" customFormat="1" customHeight="1" s="16">
      <c r="A833" s="25" t="n"/>
      <c r="B833" s="25" t="n"/>
      <c r="C833" s="35">
        <f>IF(B833&lt;&gt;"",LEN(SUBSTITUTE(SUBSTITUTE(B833," ",""),"*","")),"")</f>
        <v/>
      </c>
      <c r="D833" s="19" t="n"/>
      <c r="E833" s="25" t="n"/>
      <c r="F833" s="19" t="n"/>
      <c r="G833" s="19" t="n"/>
      <c r="H833" s="19" t="n"/>
      <c r="I833" s="19" t="n"/>
      <c r="J833" s="19" t="n"/>
      <c r="K833" s="19" t="n"/>
      <c r="L833" s="19" t="n"/>
      <c r="M833" s="19" t="n"/>
      <c r="N833" s="19" t="n"/>
      <c r="O833" s="17">
        <f>Q833 &amp; R833 &amp; U833 &amp; V833 &amp; W833 &amp; S833 &amp; T833 &amp; AC833 &amp; AD833 &amp; AE833</f>
        <v/>
      </c>
      <c r="P833" s="1">
        <f>IF(B833&lt;&gt;"",LEN(SUBSTITUTE(SUBSTITUTE(B833," ",""),"*","")),"")</f>
        <v/>
      </c>
      <c r="Q833" s="1">
        <f>IF(AND(A833="",B833&lt;&gt;""),"No name provided. ","")</f>
        <v/>
      </c>
      <c r="R833" s="1">
        <f>IF(AND(A833&lt;&gt;"",B833=""),"No sequence provided. ","")</f>
        <v/>
      </c>
      <c r="S833" s="16">
        <f>IF(AND(P833&lt;&gt;"",E833&lt;&gt;"",NOT(X833)),IF(AND(INDEX(validRnaScaleLowerSizeLimits,MATCH(E833,validRnaScale,0))&lt;=$P833,$P833&lt;=INDEX(validRnaScaleUpperSizeLimits,MATCH(E833,validRnaScale,0))),"","Sequence (length) not available in " &amp; E833 &amp; " scale. "),"")</f>
        <v/>
      </c>
      <c r="T833" s="16">
        <f>IF(AND(P833&lt;&gt;"",E833&lt;&gt;"",NOT(Y833)),IF(AND(INDEX(validRnaPurificationLowerSizeLimits,MATCH(E833,validRnaScale,0),MATCH(D833,validRnaPurificationLowerSizeLimitsHeader,0))&lt;=$P833,$P833&lt;=INDEX(validRnaPurificationUpperSizeLimits,MATCH(E833,validRnaScale,0),MATCH(D833,validRnaPurificationUpperSizeLimitsHeader,0))),"","Combination of purification and scale not available. "),"")</f>
        <v/>
      </c>
      <c r="U833" s="16">
        <f>IF(LEN(A833)&gt;validOligoNameMaxLength,"RNA oligo name is too long. ","")</f>
        <v/>
      </c>
      <c r="V833" s="16">
        <f>IF(AND(A833&lt;&gt;"",NOT(ISNUMBER(SUMPRODUCT(FIND(MID(A833,ROW(INDIRECT("1:"&amp;LEN(A833))),1),validOligoNameCharacters))))),"RNA oligo name contains invalid characters. ","")</f>
        <v/>
      </c>
      <c r="W833" s="16">
        <f>IF(AND(B833&lt;&gt;"",NOT(ISNUMBER(SUMPRODUCT(FIND(MID(B833,ROW(INDIRECT("1:"&amp;LEN(B833))),1),validRnaSequenceCharacters))))),"RNA sequence contains invalid characters. ","")</f>
        <v/>
      </c>
      <c r="X833" s="16">
        <f>OR(Z833)</f>
        <v/>
      </c>
      <c r="Y833" s="16">
        <f>OR(Z833)</f>
        <v/>
      </c>
      <c r="Z833" s="16">
        <f>AND(A833="Leerposition",P833&gt;=2)</f>
        <v/>
      </c>
      <c r="AC833" s="16">
        <f>IF(AND(A833&lt;&gt;"",L833=""),"Physical condition not defined. ","")</f>
        <v/>
      </c>
      <c r="AD833" s="16">
        <f>IF(AND(A833&lt;&gt;"",M833=""),"Datasheet not defined. ","")</f>
        <v/>
      </c>
      <c r="AE833" s="16">
        <f>IF(AND(A833&lt;&gt;"",N833=""),"Aliquoting not defined. ","")</f>
        <v/>
      </c>
    </row>
    <row r="834" ht="10.5" customFormat="1" customHeight="1" s="16">
      <c r="A834" s="25" t="n"/>
      <c r="B834" s="25" t="n"/>
      <c r="C834" s="35">
        <f>IF(B834&lt;&gt;"",LEN(SUBSTITUTE(SUBSTITUTE(B834," ",""),"*","")),"")</f>
        <v/>
      </c>
      <c r="D834" s="19" t="n"/>
      <c r="E834" s="25" t="n"/>
      <c r="F834" s="19" t="n"/>
      <c r="G834" s="19" t="n"/>
      <c r="H834" s="19" t="n"/>
      <c r="I834" s="19" t="n"/>
      <c r="J834" s="19" t="n"/>
      <c r="K834" s="19" t="n"/>
      <c r="L834" s="19" t="n"/>
      <c r="M834" s="19" t="n"/>
      <c r="N834" s="19" t="n"/>
      <c r="O834" s="17">
        <f>Q834 &amp; R834 &amp; U834 &amp; V834 &amp; W834 &amp; S834 &amp; T834 &amp; AC834 &amp; AD834 &amp; AE834</f>
        <v/>
      </c>
      <c r="P834" s="1">
        <f>IF(B834&lt;&gt;"",LEN(SUBSTITUTE(SUBSTITUTE(B834," ",""),"*","")),"")</f>
        <v/>
      </c>
      <c r="Q834" s="1">
        <f>IF(AND(A834="",B834&lt;&gt;""),"No name provided. ","")</f>
        <v/>
      </c>
      <c r="R834" s="1">
        <f>IF(AND(A834&lt;&gt;"",B834=""),"No sequence provided. ","")</f>
        <v/>
      </c>
      <c r="S834" s="16">
        <f>IF(AND(P834&lt;&gt;"",E834&lt;&gt;"",NOT(X834)),IF(AND(INDEX(validRnaScaleLowerSizeLimits,MATCH(E834,validRnaScale,0))&lt;=$P834,$P834&lt;=INDEX(validRnaScaleUpperSizeLimits,MATCH(E834,validRnaScale,0))),"","Sequence (length) not available in " &amp; E834 &amp; " scale. "),"")</f>
        <v/>
      </c>
      <c r="T834" s="16">
        <f>IF(AND(P834&lt;&gt;"",E834&lt;&gt;"",NOT(Y834)),IF(AND(INDEX(validRnaPurificationLowerSizeLimits,MATCH(E834,validRnaScale,0),MATCH(D834,validRnaPurificationLowerSizeLimitsHeader,0))&lt;=$P834,$P834&lt;=INDEX(validRnaPurificationUpperSizeLimits,MATCH(E834,validRnaScale,0),MATCH(D834,validRnaPurificationUpperSizeLimitsHeader,0))),"","Combination of purification and scale not available. "),"")</f>
        <v/>
      </c>
      <c r="U834" s="16">
        <f>IF(LEN(A834)&gt;validOligoNameMaxLength,"RNA oligo name is too long. ","")</f>
        <v/>
      </c>
      <c r="V834" s="16">
        <f>IF(AND(A834&lt;&gt;"",NOT(ISNUMBER(SUMPRODUCT(FIND(MID(A834,ROW(INDIRECT("1:"&amp;LEN(A834))),1),validOligoNameCharacters))))),"RNA oligo name contains invalid characters. ","")</f>
        <v/>
      </c>
      <c r="W834" s="16">
        <f>IF(AND(B834&lt;&gt;"",NOT(ISNUMBER(SUMPRODUCT(FIND(MID(B834,ROW(INDIRECT("1:"&amp;LEN(B834))),1),validRnaSequenceCharacters))))),"RNA sequence contains invalid characters. ","")</f>
        <v/>
      </c>
      <c r="X834" s="16">
        <f>OR(Z834)</f>
        <v/>
      </c>
      <c r="Y834" s="16">
        <f>OR(Z834)</f>
        <v/>
      </c>
      <c r="Z834" s="16">
        <f>AND(A834="Leerposition",P834&gt;=2)</f>
        <v/>
      </c>
      <c r="AC834" s="16">
        <f>IF(AND(A834&lt;&gt;"",L834=""),"Physical condition not defined. ","")</f>
        <v/>
      </c>
      <c r="AD834" s="16">
        <f>IF(AND(A834&lt;&gt;"",M834=""),"Datasheet not defined. ","")</f>
        <v/>
      </c>
      <c r="AE834" s="16">
        <f>IF(AND(A834&lt;&gt;"",N834=""),"Aliquoting not defined. ","")</f>
        <v/>
      </c>
    </row>
    <row r="835" ht="10.5" customFormat="1" customHeight="1" s="16">
      <c r="A835" s="25" t="n"/>
      <c r="B835" s="25" t="n"/>
      <c r="C835" s="35">
        <f>IF(B835&lt;&gt;"",LEN(SUBSTITUTE(SUBSTITUTE(B835," ",""),"*","")),"")</f>
        <v/>
      </c>
      <c r="D835" s="19" t="n"/>
      <c r="E835" s="25" t="n"/>
      <c r="F835" s="19" t="n"/>
      <c r="G835" s="19" t="n"/>
      <c r="H835" s="19" t="n"/>
      <c r="I835" s="19" t="n"/>
      <c r="J835" s="19" t="n"/>
      <c r="K835" s="19" t="n"/>
      <c r="L835" s="19" t="n"/>
      <c r="M835" s="19" t="n"/>
      <c r="N835" s="19" t="n"/>
      <c r="O835" s="17">
        <f>Q835 &amp; R835 &amp; U835 &amp; V835 &amp; W835 &amp; S835 &amp; T835 &amp; AC835 &amp; AD835 &amp; AE835</f>
        <v/>
      </c>
      <c r="P835" s="1">
        <f>IF(B835&lt;&gt;"",LEN(SUBSTITUTE(SUBSTITUTE(B835," ",""),"*","")),"")</f>
        <v/>
      </c>
      <c r="Q835" s="1">
        <f>IF(AND(A835="",B835&lt;&gt;""),"No name provided. ","")</f>
        <v/>
      </c>
      <c r="R835" s="1">
        <f>IF(AND(A835&lt;&gt;"",B835=""),"No sequence provided. ","")</f>
        <v/>
      </c>
      <c r="S835" s="16">
        <f>IF(AND(P835&lt;&gt;"",E835&lt;&gt;"",NOT(X835)),IF(AND(INDEX(validRnaScaleLowerSizeLimits,MATCH(E835,validRnaScale,0))&lt;=$P835,$P835&lt;=INDEX(validRnaScaleUpperSizeLimits,MATCH(E835,validRnaScale,0))),"","Sequence (length) not available in " &amp; E835 &amp; " scale. "),"")</f>
        <v/>
      </c>
      <c r="T835" s="16">
        <f>IF(AND(P835&lt;&gt;"",E835&lt;&gt;"",NOT(Y835)),IF(AND(INDEX(validRnaPurificationLowerSizeLimits,MATCH(E835,validRnaScale,0),MATCH(D835,validRnaPurificationLowerSizeLimitsHeader,0))&lt;=$P835,$P835&lt;=INDEX(validRnaPurificationUpperSizeLimits,MATCH(E835,validRnaScale,0),MATCH(D835,validRnaPurificationUpperSizeLimitsHeader,0))),"","Combination of purification and scale not available. "),"")</f>
        <v/>
      </c>
      <c r="U835" s="16">
        <f>IF(LEN(A835)&gt;validOligoNameMaxLength,"RNA oligo name is too long. ","")</f>
        <v/>
      </c>
      <c r="V835" s="16">
        <f>IF(AND(A835&lt;&gt;"",NOT(ISNUMBER(SUMPRODUCT(FIND(MID(A835,ROW(INDIRECT("1:"&amp;LEN(A835))),1),validOligoNameCharacters))))),"RNA oligo name contains invalid characters. ","")</f>
        <v/>
      </c>
      <c r="W835" s="16">
        <f>IF(AND(B835&lt;&gt;"",NOT(ISNUMBER(SUMPRODUCT(FIND(MID(B835,ROW(INDIRECT("1:"&amp;LEN(B835))),1),validRnaSequenceCharacters))))),"RNA sequence contains invalid characters. ","")</f>
        <v/>
      </c>
      <c r="X835" s="16">
        <f>OR(Z835)</f>
        <v/>
      </c>
      <c r="Y835" s="16">
        <f>OR(Z835)</f>
        <v/>
      </c>
      <c r="Z835" s="16">
        <f>AND(A835="Leerposition",P835&gt;=2)</f>
        <v/>
      </c>
      <c r="AC835" s="16">
        <f>IF(AND(A835&lt;&gt;"",L835=""),"Physical condition not defined. ","")</f>
        <v/>
      </c>
      <c r="AD835" s="16">
        <f>IF(AND(A835&lt;&gt;"",M835=""),"Datasheet not defined. ","")</f>
        <v/>
      </c>
      <c r="AE835" s="16">
        <f>IF(AND(A835&lt;&gt;"",N835=""),"Aliquoting not defined. ","")</f>
        <v/>
      </c>
    </row>
    <row r="836" ht="10.5" customFormat="1" customHeight="1" s="16">
      <c r="A836" s="25" t="n"/>
      <c r="B836" s="25" t="n"/>
      <c r="C836" s="35">
        <f>IF(B836&lt;&gt;"",LEN(SUBSTITUTE(SUBSTITUTE(B836," ",""),"*","")),"")</f>
        <v/>
      </c>
      <c r="D836" s="19" t="n"/>
      <c r="E836" s="25" t="n"/>
      <c r="F836" s="19" t="n"/>
      <c r="G836" s="19" t="n"/>
      <c r="H836" s="19" t="n"/>
      <c r="I836" s="19" t="n"/>
      <c r="J836" s="19" t="n"/>
      <c r="K836" s="19" t="n"/>
      <c r="L836" s="19" t="n"/>
      <c r="M836" s="19" t="n"/>
      <c r="N836" s="19" t="n"/>
      <c r="O836" s="17">
        <f>Q836 &amp; R836 &amp; U836 &amp; V836 &amp; W836 &amp; S836 &amp; T836 &amp; AC836 &amp; AD836 &amp; AE836</f>
        <v/>
      </c>
      <c r="P836" s="1">
        <f>IF(B836&lt;&gt;"",LEN(SUBSTITUTE(SUBSTITUTE(B836," ",""),"*","")),"")</f>
        <v/>
      </c>
      <c r="Q836" s="1">
        <f>IF(AND(A836="",B836&lt;&gt;""),"No name provided. ","")</f>
        <v/>
      </c>
      <c r="R836" s="1">
        <f>IF(AND(A836&lt;&gt;"",B836=""),"No sequence provided. ","")</f>
        <v/>
      </c>
      <c r="S836" s="16">
        <f>IF(AND(P836&lt;&gt;"",E836&lt;&gt;"",NOT(X836)),IF(AND(INDEX(validRnaScaleLowerSizeLimits,MATCH(E836,validRnaScale,0))&lt;=$P836,$P836&lt;=INDEX(validRnaScaleUpperSizeLimits,MATCH(E836,validRnaScale,0))),"","Sequence (length) not available in " &amp; E836 &amp; " scale. "),"")</f>
        <v/>
      </c>
      <c r="T836" s="16">
        <f>IF(AND(P836&lt;&gt;"",E836&lt;&gt;"",NOT(Y836)),IF(AND(INDEX(validRnaPurificationLowerSizeLimits,MATCH(E836,validRnaScale,0),MATCH(D836,validRnaPurificationLowerSizeLimitsHeader,0))&lt;=$P836,$P836&lt;=INDEX(validRnaPurificationUpperSizeLimits,MATCH(E836,validRnaScale,0),MATCH(D836,validRnaPurificationUpperSizeLimitsHeader,0))),"","Combination of purification and scale not available. "),"")</f>
        <v/>
      </c>
      <c r="U836" s="16">
        <f>IF(LEN(A836)&gt;validOligoNameMaxLength,"RNA oligo name is too long. ","")</f>
        <v/>
      </c>
      <c r="V836" s="16">
        <f>IF(AND(A836&lt;&gt;"",NOT(ISNUMBER(SUMPRODUCT(FIND(MID(A836,ROW(INDIRECT("1:"&amp;LEN(A836))),1),validOligoNameCharacters))))),"RNA oligo name contains invalid characters. ","")</f>
        <v/>
      </c>
      <c r="W836" s="16">
        <f>IF(AND(B836&lt;&gt;"",NOT(ISNUMBER(SUMPRODUCT(FIND(MID(B836,ROW(INDIRECT("1:"&amp;LEN(B836))),1),validRnaSequenceCharacters))))),"RNA sequence contains invalid characters. ","")</f>
        <v/>
      </c>
      <c r="X836" s="16">
        <f>OR(Z836)</f>
        <v/>
      </c>
      <c r="Y836" s="16">
        <f>OR(Z836)</f>
        <v/>
      </c>
      <c r="Z836" s="16">
        <f>AND(A836="Leerposition",P836&gt;=2)</f>
        <v/>
      </c>
      <c r="AC836" s="16">
        <f>IF(AND(A836&lt;&gt;"",L836=""),"Physical condition not defined. ","")</f>
        <v/>
      </c>
      <c r="AD836" s="16">
        <f>IF(AND(A836&lt;&gt;"",M836=""),"Datasheet not defined. ","")</f>
        <v/>
      </c>
      <c r="AE836" s="16">
        <f>IF(AND(A836&lt;&gt;"",N836=""),"Aliquoting not defined. ","")</f>
        <v/>
      </c>
    </row>
    <row r="837" ht="10.5" customFormat="1" customHeight="1" s="16">
      <c r="A837" s="25" t="n"/>
      <c r="B837" s="25" t="n"/>
      <c r="C837" s="35">
        <f>IF(B837&lt;&gt;"",LEN(SUBSTITUTE(SUBSTITUTE(B837," ",""),"*","")),"")</f>
        <v/>
      </c>
      <c r="D837" s="19" t="n"/>
      <c r="E837" s="25" t="n"/>
      <c r="F837" s="19" t="n"/>
      <c r="G837" s="19" t="n"/>
      <c r="H837" s="19" t="n"/>
      <c r="I837" s="19" t="n"/>
      <c r="J837" s="19" t="n"/>
      <c r="K837" s="19" t="n"/>
      <c r="L837" s="19" t="n"/>
      <c r="M837" s="19" t="n"/>
      <c r="N837" s="19" t="n"/>
      <c r="O837" s="17">
        <f>Q837 &amp; R837 &amp; U837 &amp; V837 &amp; W837 &amp; S837 &amp; T837 &amp; AC837 &amp; AD837 &amp; AE837</f>
        <v/>
      </c>
      <c r="P837" s="1">
        <f>IF(B837&lt;&gt;"",LEN(SUBSTITUTE(SUBSTITUTE(B837," ",""),"*","")),"")</f>
        <v/>
      </c>
      <c r="Q837" s="1">
        <f>IF(AND(A837="",B837&lt;&gt;""),"No name provided. ","")</f>
        <v/>
      </c>
      <c r="R837" s="1">
        <f>IF(AND(A837&lt;&gt;"",B837=""),"No sequence provided. ","")</f>
        <v/>
      </c>
      <c r="S837" s="16">
        <f>IF(AND(P837&lt;&gt;"",E837&lt;&gt;"",NOT(X837)),IF(AND(INDEX(validRnaScaleLowerSizeLimits,MATCH(E837,validRnaScale,0))&lt;=$P837,$P837&lt;=INDEX(validRnaScaleUpperSizeLimits,MATCH(E837,validRnaScale,0))),"","Sequence (length) not available in " &amp; E837 &amp; " scale. "),"")</f>
        <v/>
      </c>
      <c r="T837" s="16">
        <f>IF(AND(P837&lt;&gt;"",E837&lt;&gt;"",NOT(Y837)),IF(AND(INDEX(validRnaPurificationLowerSizeLimits,MATCH(E837,validRnaScale,0),MATCH(D837,validRnaPurificationLowerSizeLimitsHeader,0))&lt;=$P837,$P837&lt;=INDEX(validRnaPurificationUpperSizeLimits,MATCH(E837,validRnaScale,0),MATCH(D837,validRnaPurificationUpperSizeLimitsHeader,0))),"","Combination of purification and scale not available. "),"")</f>
        <v/>
      </c>
      <c r="U837" s="16">
        <f>IF(LEN(A837)&gt;validOligoNameMaxLength,"RNA oligo name is too long. ","")</f>
        <v/>
      </c>
      <c r="V837" s="16">
        <f>IF(AND(A837&lt;&gt;"",NOT(ISNUMBER(SUMPRODUCT(FIND(MID(A837,ROW(INDIRECT("1:"&amp;LEN(A837))),1),validOligoNameCharacters))))),"RNA oligo name contains invalid characters. ","")</f>
        <v/>
      </c>
      <c r="W837" s="16">
        <f>IF(AND(B837&lt;&gt;"",NOT(ISNUMBER(SUMPRODUCT(FIND(MID(B837,ROW(INDIRECT("1:"&amp;LEN(B837))),1),validRnaSequenceCharacters))))),"RNA sequence contains invalid characters. ","")</f>
        <v/>
      </c>
      <c r="X837" s="16">
        <f>OR(Z837)</f>
        <v/>
      </c>
      <c r="Y837" s="16">
        <f>OR(Z837)</f>
        <v/>
      </c>
      <c r="Z837" s="16">
        <f>AND(A837="Leerposition",P837&gt;=2)</f>
        <v/>
      </c>
      <c r="AC837" s="16">
        <f>IF(AND(A837&lt;&gt;"",L837=""),"Physical condition not defined. ","")</f>
        <v/>
      </c>
      <c r="AD837" s="16">
        <f>IF(AND(A837&lt;&gt;"",M837=""),"Datasheet not defined. ","")</f>
        <v/>
      </c>
      <c r="AE837" s="16">
        <f>IF(AND(A837&lt;&gt;"",N837=""),"Aliquoting not defined. ","")</f>
        <v/>
      </c>
    </row>
    <row r="838" ht="10.5" customFormat="1" customHeight="1" s="16">
      <c r="A838" s="25" t="n"/>
      <c r="B838" s="25" t="n"/>
      <c r="C838" s="35">
        <f>IF(B838&lt;&gt;"",LEN(SUBSTITUTE(SUBSTITUTE(B838," ",""),"*","")),"")</f>
        <v/>
      </c>
      <c r="D838" s="19" t="n"/>
      <c r="E838" s="25" t="n"/>
      <c r="F838" s="19" t="n"/>
      <c r="G838" s="19" t="n"/>
      <c r="H838" s="19" t="n"/>
      <c r="I838" s="19" t="n"/>
      <c r="J838" s="19" t="n"/>
      <c r="K838" s="19" t="n"/>
      <c r="L838" s="19" t="n"/>
      <c r="M838" s="19" t="n"/>
      <c r="N838" s="19" t="n"/>
      <c r="O838" s="17">
        <f>Q838 &amp; R838 &amp; U838 &amp; V838 &amp; W838 &amp; S838 &amp; T838 &amp; AC838 &amp; AD838 &amp; AE838</f>
        <v/>
      </c>
      <c r="P838" s="1">
        <f>IF(B838&lt;&gt;"",LEN(SUBSTITUTE(SUBSTITUTE(B838," ",""),"*","")),"")</f>
        <v/>
      </c>
      <c r="Q838" s="1">
        <f>IF(AND(A838="",B838&lt;&gt;""),"No name provided. ","")</f>
        <v/>
      </c>
      <c r="R838" s="1">
        <f>IF(AND(A838&lt;&gt;"",B838=""),"No sequence provided. ","")</f>
        <v/>
      </c>
      <c r="S838" s="16">
        <f>IF(AND(P838&lt;&gt;"",E838&lt;&gt;"",NOT(X838)),IF(AND(INDEX(validRnaScaleLowerSizeLimits,MATCH(E838,validRnaScale,0))&lt;=$P838,$P838&lt;=INDEX(validRnaScaleUpperSizeLimits,MATCH(E838,validRnaScale,0))),"","Sequence (length) not available in " &amp; E838 &amp; " scale. "),"")</f>
        <v/>
      </c>
      <c r="T838" s="16">
        <f>IF(AND(P838&lt;&gt;"",E838&lt;&gt;"",NOT(Y838)),IF(AND(INDEX(validRnaPurificationLowerSizeLimits,MATCH(E838,validRnaScale,0),MATCH(D838,validRnaPurificationLowerSizeLimitsHeader,0))&lt;=$P838,$P838&lt;=INDEX(validRnaPurificationUpperSizeLimits,MATCH(E838,validRnaScale,0),MATCH(D838,validRnaPurificationUpperSizeLimitsHeader,0))),"","Combination of purification and scale not available. "),"")</f>
        <v/>
      </c>
      <c r="U838" s="16">
        <f>IF(LEN(A838)&gt;validOligoNameMaxLength,"RNA oligo name is too long. ","")</f>
        <v/>
      </c>
      <c r="V838" s="16">
        <f>IF(AND(A838&lt;&gt;"",NOT(ISNUMBER(SUMPRODUCT(FIND(MID(A838,ROW(INDIRECT("1:"&amp;LEN(A838))),1),validOligoNameCharacters))))),"RNA oligo name contains invalid characters. ","")</f>
        <v/>
      </c>
      <c r="W838" s="16">
        <f>IF(AND(B838&lt;&gt;"",NOT(ISNUMBER(SUMPRODUCT(FIND(MID(B838,ROW(INDIRECT("1:"&amp;LEN(B838))),1),validRnaSequenceCharacters))))),"RNA sequence contains invalid characters. ","")</f>
        <v/>
      </c>
      <c r="X838" s="16">
        <f>OR(Z838)</f>
        <v/>
      </c>
      <c r="Y838" s="16">
        <f>OR(Z838)</f>
        <v/>
      </c>
      <c r="Z838" s="16">
        <f>AND(A838="Leerposition",P838&gt;=2)</f>
        <v/>
      </c>
      <c r="AC838" s="16">
        <f>IF(AND(A838&lt;&gt;"",L838=""),"Physical condition not defined. ","")</f>
        <v/>
      </c>
      <c r="AD838" s="16">
        <f>IF(AND(A838&lt;&gt;"",M838=""),"Datasheet not defined. ","")</f>
        <v/>
      </c>
      <c r="AE838" s="16">
        <f>IF(AND(A838&lt;&gt;"",N838=""),"Aliquoting not defined. ","")</f>
        <v/>
      </c>
    </row>
    <row r="839" ht="10.5" customFormat="1" customHeight="1" s="16">
      <c r="A839" s="25" t="n"/>
      <c r="B839" s="25" t="n"/>
      <c r="C839" s="35">
        <f>IF(B839&lt;&gt;"",LEN(SUBSTITUTE(SUBSTITUTE(B839," ",""),"*","")),"")</f>
        <v/>
      </c>
      <c r="D839" s="19" t="n"/>
      <c r="E839" s="25" t="n"/>
      <c r="F839" s="19" t="n"/>
      <c r="G839" s="19" t="n"/>
      <c r="H839" s="19" t="n"/>
      <c r="I839" s="19" t="n"/>
      <c r="J839" s="19" t="n"/>
      <c r="K839" s="19" t="n"/>
      <c r="L839" s="19" t="n"/>
      <c r="M839" s="19" t="n"/>
      <c r="N839" s="19" t="n"/>
      <c r="O839" s="17">
        <f>Q839 &amp; R839 &amp; U839 &amp; V839 &amp; W839 &amp; S839 &amp; T839 &amp; AC839 &amp; AD839 &amp; AE839</f>
        <v/>
      </c>
      <c r="P839" s="1">
        <f>IF(B839&lt;&gt;"",LEN(SUBSTITUTE(SUBSTITUTE(B839," ",""),"*","")),"")</f>
        <v/>
      </c>
      <c r="Q839" s="1">
        <f>IF(AND(A839="",B839&lt;&gt;""),"No name provided. ","")</f>
        <v/>
      </c>
      <c r="R839" s="1">
        <f>IF(AND(A839&lt;&gt;"",B839=""),"No sequence provided. ","")</f>
        <v/>
      </c>
      <c r="S839" s="16">
        <f>IF(AND(P839&lt;&gt;"",E839&lt;&gt;"",NOT(X839)),IF(AND(INDEX(validRnaScaleLowerSizeLimits,MATCH(E839,validRnaScale,0))&lt;=$P839,$P839&lt;=INDEX(validRnaScaleUpperSizeLimits,MATCH(E839,validRnaScale,0))),"","Sequence (length) not available in " &amp; E839 &amp; " scale. "),"")</f>
        <v/>
      </c>
      <c r="T839" s="16">
        <f>IF(AND(P839&lt;&gt;"",E839&lt;&gt;"",NOT(Y839)),IF(AND(INDEX(validRnaPurificationLowerSizeLimits,MATCH(E839,validRnaScale,0),MATCH(D839,validRnaPurificationLowerSizeLimitsHeader,0))&lt;=$P839,$P839&lt;=INDEX(validRnaPurificationUpperSizeLimits,MATCH(E839,validRnaScale,0),MATCH(D839,validRnaPurificationUpperSizeLimitsHeader,0))),"","Combination of purification and scale not available. "),"")</f>
        <v/>
      </c>
      <c r="U839" s="16">
        <f>IF(LEN(A839)&gt;validOligoNameMaxLength,"RNA oligo name is too long. ","")</f>
        <v/>
      </c>
      <c r="V839" s="16">
        <f>IF(AND(A839&lt;&gt;"",NOT(ISNUMBER(SUMPRODUCT(FIND(MID(A839,ROW(INDIRECT("1:"&amp;LEN(A839))),1),validOligoNameCharacters))))),"RNA oligo name contains invalid characters. ","")</f>
        <v/>
      </c>
      <c r="W839" s="16">
        <f>IF(AND(B839&lt;&gt;"",NOT(ISNUMBER(SUMPRODUCT(FIND(MID(B839,ROW(INDIRECT("1:"&amp;LEN(B839))),1),validRnaSequenceCharacters))))),"RNA sequence contains invalid characters. ","")</f>
        <v/>
      </c>
      <c r="X839" s="16">
        <f>OR(Z839)</f>
        <v/>
      </c>
      <c r="Y839" s="16">
        <f>OR(Z839)</f>
        <v/>
      </c>
      <c r="Z839" s="16">
        <f>AND(A839="Leerposition",P839&gt;=2)</f>
        <v/>
      </c>
      <c r="AC839" s="16">
        <f>IF(AND(A839&lt;&gt;"",L839=""),"Physical condition not defined. ","")</f>
        <v/>
      </c>
      <c r="AD839" s="16">
        <f>IF(AND(A839&lt;&gt;"",M839=""),"Datasheet not defined. ","")</f>
        <v/>
      </c>
      <c r="AE839" s="16">
        <f>IF(AND(A839&lt;&gt;"",N839=""),"Aliquoting not defined. ","")</f>
        <v/>
      </c>
    </row>
    <row r="840" ht="10.5" customFormat="1" customHeight="1" s="16">
      <c r="A840" s="25" t="n"/>
      <c r="B840" s="25" t="n"/>
      <c r="C840" s="35">
        <f>IF(B840&lt;&gt;"",LEN(SUBSTITUTE(SUBSTITUTE(B840," ",""),"*","")),"")</f>
        <v/>
      </c>
      <c r="D840" s="19" t="n"/>
      <c r="E840" s="25" t="n"/>
      <c r="F840" s="19" t="n"/>
      <c r="G840" s="19" t="n"/>
      <c r="H840" s="19" t="n"/>
      <c r="I840" s="19" t="n"/>
      <c r="J840" s="19" t="n"/>
      <c r="K840" s="19" t="n"/>
      <c r="L840" s="19" t="n"/>
      <c r="M840" s="19" t="n"/>
      <c r="N840" s="19" t="n"/>
      <c r="O840" s="17">
        <f>Q840 &amp; R840 &amp; U840 &amp; V840 &amp; W840 &amp; S840 &amp; T840 &amp; AC840 &amp; AD840 &amp; AE840</f>
        <v/>
      </c>
      <c r="P840" s="1">
        <f>IF(B840&lt;&gt;"",LEN(SUBSTITUTE(SUBSTITUTE(B840," ",""),"*","")),"")</f>
        <v/>
      </c>
      <c r="Q840" s="1">
        <f>IF(AND(A840="",B840&lt;&gt;""),"No name provided. ","")</f>
        <v/>
      </c>
      <c r="R840" s="1">
        <f>IF(AND(A840&lt;&gt;"",B840=""),"No sequence provided. ","")</f>
        <v/>
      </c>
      <c r="S840" s="16">
        <f>IF(AND(P840&lt;&gt;"",E840&lt;&gt;"",NOT(X840)),IF(AND(INDEX(validRnaScaleLowerSizeLimits,MATCH(E840,validRnaScale,0))&lt;=$P840,$P840&lt;=INDEX(validRnaScaleUpperSizeLimits,MATCH(E840,validRnaScale,0))),"","Sequence (length) not available in " &amp; E840 &amp; " scale. "),"")</f>
        <v/>
      </c>
      <c r="T840" s="16">
        <f>IF(AND(P840&lt;&gt;"",E840&lt;&gt;"",NOT(Y840)),IF(AND(INDEX(validRnaPurificationLowerSizeLimits,MATCH(E840,validRnaScale,0),MATCH(D840,validRnaPurificationLowerSizeLimitsHeader,0))&lt;=$P840,$P840&lt;=INDEX(validRnaPurificationUpperSizeLimits,MATCH(E840,validRnaScale,0),MATCH(D840,validRnaPurificationUpperSizeLimitsHeader,0))),"","Combination of purification and scale not available. "),"")</f>
        <v/>
      </c>
      <c r="U840" s="16">
        <f>IF(LEN(A840)&gt;validOligoNameMaxLength,"RNA oligo name is too long. ","")</f>
        <v/>
      </c>
      <c r="V840" s="16">
        <f>IF(AND(A840&lt;&gt;"",NOT(ISNUMBER(SUMPRODUCT(FIND(MID(A840,ROW(INDIRECT("1:"&amp;LEN(A840))),1),validOligoNameCharacters))))),"RNA oligo name contains invalid characters. ","")</f>
        <v/>
      </c>
      <c r="W840" s="16">
        <f>IF(AND(B840&lt;&gt;"",NOT(ISNUMBER(SUMPRODUCT(FIND(MID(B840,ROW(INDIRECT("1:"&amp;LEN(B840))),1),validRnaSequenceCharacters))))),"RNA sequence contains invalid characters. ","")</f>
        <v/>
      </c>
      <c r="X840" s="16">
        <f>OR(Z840)</f>
        <v/>
      </c>
      <c r="Y840" s="16">
        <f>OR(Z840)</f>
        <v/>
      </c>
      <c r="Z840" s="16">
        <f>AND(A840="Leerposition",P840&gt;=2)</f>
        <v/>
      </c>
      <c r="AC840" s="16">
        <f>IF(AND(A840&lt;&gt;"",L840=""),"Physical condition not defined. ","")</f>
        <v/>
      </c>
      <c r="AD840" s="16">
        <f>IF(AND(A840&lt;&gt;"",M840=""),"Datasheet not defined. ","")</f>
        <v/>
      </c>
      <c r="AE840" s="16">
        <f>IF(AND(A840&lt;&gt;"",N840=""),"Aliquoting not defined. ","")</f>
        <v/>
      </c>
    </row>
    <row r="841" ht="10.5" customFormat="1" customHeight="1" s="16">
      <c r="A841" s="25" t="n"/>
      <c r="B841" s="25" t="n"/>
      <c r="C841" s="35">
        <f>IF(B841&lt;&gt;"",LEN(SUBSTITUTE(SUBSTITUTE(B841," ",""),"*","")),"")</f>
        <v/>
      </c>
      <c r="D841" s="19" t="n"/>
      <c r="E841" s="25" t="n"/>
      <c r="F841" s="19" t="n"/>
      <c r="G841" s="19" t="n"/>
      <c r="H841" s="19" t="n"/>
      <c r="I841" s="19" t="n"/>
      <c r="J841" s="19" t="n"/>
      <c r="K841" s="19" t="n"/>
      <c r="L841" s="19" t="n"/>
      <c r="M841" s="19" t="n"/>
      <c r="N841" s="19" t="n"/>
      <c r="O841" s="17">
        <f>Q841 &amp; R841 &amp; U841 &amp; V841 &amp; W841 &amp; S841 &amp; T841 &amp; AC841 &amp; AD841 &amp; AE841</f>
        <v/>
      </c>
      <c r="P841" s="1">
        <f>IF(B841&lt;&gt;"",LEN(SUBSTITUTE(SUBSTITUTE(B841," ",""),"*","")),"")</f>
        <v/>
      </c>
      <c r="Q841" s="1">
        <f>IF(AND(A841="",B841&lt;&gt;""),"No name provided. ","")</f>
        <v/>
      </c>
      <c r="R841" s="1">
        <f>IF(AND(A841&lt;&gt;"",B841=""),"No sequence provided. ","")</f>
        <v/>
      </c>
      <c r="S841" s="16">
        <f>IF(AND(P841&lt;&gt;"",E841&lt;&gt;"",NOT(X841)),IF(AND(INDEX(validRnaScaleLowerSizeLimits,MATCH(E841,validRnaScale,0))&lt;=$P841,$P841&lt;=INDEX(validRnaScaleUpperSizeLimits,MATCH(E841,validRnaScale,0))),"","Sequence (length) not available in " &amp; E841 &amp; " scale. "),"")</f>
        <v/>
      </c>
      <c r="T841" s="16">
        <f>IF(AND(P841&lt;&gt;"",E841&lt;&gt;"",NOT(Y841)),IF(AND(INDEX(validRnaPurificationLowerSizeLimits,MATCH(E841,validRnaScale,0),MATCH(D841,validRnaPurificationLowerSizeLimitsHeader,0))&lt;=$P841,$P841&lt;=INDEX(validRnaPurificationUpperSizeLimits,MATCH(E841,validRnaScale,0),MATCH(D841,validRnaPurificationUpperSizeLimitsHeader,0))),"","Combination of purification and scale not available. "),"")</f>
        <v/>
      </c>
      <c r="U841" s="16">
        <f>IF(LEN(A841)&gt;validOligoNameMaxLength,"RNA oligo name is too long. ","")</f>
        <v/>
      </c>
      <c r="V841" s="16">
        <f>IF(AND(A841&lt;&gt;"",NOT(ISNUMBER(SUMPRODUCT(FIND(MID(A841,ROW(INDIRECT("1:"&amp;LEN(A841))),1),validOligoNameCharacters))))),"RNA oligo name contains invalid characters. ","")</f>
        <v/>
      </c>
      <c r="W841" s="16">
        <f>IF(AND(B841&lt;&gt;"",NOT(ISNUMBER(SUMPRODUCT(FIND(MID(B841,ROW(INDIRECT("1:"&amp;LEN(B841))),1),validRnaSequenceCharacters))))),"RNA sequence contains invalid characters. ","")</f>
        <v/>
      </c>
      <c r="X841" s="16">
        <f>OR(Z841)</f>
        <v/>
      </c>
      <c r="Y841" s="16">
        <f>OR(Z841)</f>
        <v/>
      </c>
      <c r="Z841" s="16">
        <f>AND(A841="Leerposition",P841&gt;=2)</f>
        <v/>
      </c>
      <c r="AC841" s="16">
        <f>IF(AND(A841&lt;&gt;"",L841=""),"Physical condition not defined. ","")</f>
        <v/>
      </c>
      <c r="AD841" s="16">
        <f>IF(AND(A841&lt;&gt;"",M841=""),"Datasheet not defined. ","")</f>
        <v/>
      </c>
      <c r="AE841" s="16">
        <f>IF(AND(A841&lt;&gt;"",N841=""),"Aliquoting not defined. ","")</f>
        <v/>
      </c>
    </row>
    <row r="842" ht="10.5" customFormat="1" customHeight="1" s="16">
      <c r="A842" s="25" t="n"/>
      <c r="B842" s="25" t="n"/>
      <c r="C842" s="35">
        <f>IF(B842&lt;&gt;"",LEN(SUBSTITUTE(SUBSTITUTE(B842," ",""),"*","")),"")</f>
        <v/>
      </c>
      <c r="D842" s="19" t="n"/>
      <c r="E842" s="25" t="n"/>
      <c r="F842" s="19" t="n"/>
      <c r="G842" s="19" t="n"/>
      <c r="H842" s="19" t="n"/>
      <c r="I842" s="19" t="n"/>
      <c r="J842" s="19" t="n"/>
      <c r="K842" s="19" t="n"/>
      <c r="L842" s="19" t="n"/>
      <c r="M842" s="19" t="n"/>
      <c r="N842" s="19" t="n"/>
      <c r="O842" s="17">
        <f>Q842 &amp; R842 &amp; U842 &amp; V842 &amp; W842 &amp; S842 &amp; T842 &amp; AC842 &amp; AD842 &amp; AE842</f>
        <v/>
      </c>
      <c r="P842" s="1">
        <f>IF(B842&lt;&gt;"",LEN(SUBSTITUTE(SUBSTITUTE(B842," ",""),"*","")),"")</f>
        <v/>
      </c>
      <c r="Q842" s="1">
        <f>IF(AND(A842="",B842&lt;&gt;""),"No name provided. ","")</f>
        <v/>
      </c>
      <c r="R842" s="1">
        <f>IF(AND(A842&lt;&gt;"",B842=""),"No sequence provided. ","")</f>
        <v/>
      </c>
      <c r="S842" s="16">
        <f>IF(AND(P842&lt;&gt;"",E842&lt;&gt;"",NOT(X842)),IF(AND(INDEX(validRnaScaleLowerSizeLimits,MATCH(E842,validRnaScale,0))&lt;=$P842,$P842&lt;=INDEX(validRnaScaleUpperSizeLimits,MATCH(E842,validRnaScale,0))),"","Sequence (length) not available in " &amp; E842 &amp; " scale. "),"")</f>
        <v/>
      </c>
      <c r="T842" s="16">
        <f>IF(AND(P842&lt;&gt;"",E842&lt;&gt;"",NOT(Y842)),IF(AND(INDEX(validRnaPurificationLowerSizeLimits,MATCH(E842,validRnaScale,0),MATCH(D842,validRnaPurificationLowerSizeLimitsHeader,0))&lt;=$P842,$P842&lt;=INDEX(validRnaPurificationUpperSizeLimits,MATCH(E842,validRnaScale,0),MATCH(D842,validRnaPurificationUpperSizeLimitsHeader,0))),"","Combination of purification and scale not available. "),"")</f>
        <v/>
      </c>
      <c r="U842" s="16">
        <f>IF(LEN(A842)&gt;validOligoNameMaxLength,"RNA oligo name is too long. ","")</f>
        <v/>
      </c>
      <c r="V842" s="16">
        <f>IF(AND(A842&lt;&gt;"",NOT(ISNUMBER(SUMPRODUCT(FIND(MID(A842,ROW(INDIRECT("1:"&amp;LEN(A842))),1),validOligoNameCharacters))))),"RNA oligo name contains invalid characters. ","")</f>
        <v/>
      </c>
      <c r="W842" s="16">
        <f>IF(AND(B842&lt;&gt;"",NOT(ISNUMBER(SUMPRODUCT(FIND(MID(B842,ROW(INDIRECT("1:"&amp;LEN(B842))),1),validRnaSequenceCharacters))))),"RNA sequence contains invalid characters. ","")</f>
        <v/>
      </c>
      <c r="X842" s="16">
        <f>OR(Z842)</f>
        <v/>
      </c>
      <c r="Y842" s="16">
        <f>OR(Z842)</f>
        <v/>
      </c>
      <c r="Z842" s="16">
        <f>AND(A842="Leerposition",P842&gt;=2)</f>
        <v/>
      </c>
      <c r="AC842" s="16">
        <f>IF(AND(A842&lt;&gt;"",L842=""),"Physical condition not defined. ","")</f>
        <v/>
      </c>
      <c r="AD842" s="16">
        <f>IF(AND(A842&lt;&gt;"",M842=""),"Datasheet not defined. ","")</f>
        <v/>
      </c>
      <c r="AE842" s="16">
        <f>IF(AND(A842&lt;&gt;"",N842=""),"Aliquoting not defined. ","")</f>
        <v/>
      </c>
    </row>
    <row r="843" ht="10.5" customFormat="1" customHeight="1" s="16">
      <c r="A843" s="25" t="n"/>
      <c r="B843" s="25" t="n"/>
      <c r="C843" s="35">
        <f>IF(B843&lt;&gt;"",LEN(SUBSTITUTE(SUBSTITUTE(B843," ",""),"*","")),"")</f>
        <v/>
      </c>
      <c r="D843" s="19" t="n"/>
      <c r="E843" s="25" t="n"/>
      <c r="F843" s="19" t="n"/>
      <c r="G843" s="19" t="n"/>
      <c r="H843" s="19" t="n"/>
      <c r="I843" s="19" t="n"/>
      <c r="J843" s="19" t="n"/>
      <c r="K843" s="19" t="n"/>
      <c r="L843" s="19" t="n"/>
      <c r="M843" s="19" t="n"/>
      <c r="N843" s="19" t="n"/>
      <c r="O843" s="17">
        <f>Q843 &amp; R843 &amp; U843 &amp; V843 &amp; W843 &amp; S843 &amp; T843 &amp; AC843 &amp; AD843 &amp; AE843</f>
        <v/>
      </c>
      <c r="P843" s="1">
        <f>IF(B843&lt;&gt;"",LEN(SUBSTITUTE(SUBSTITUTE(B843," ",""),"*","")),"")</f>
        <v/>
      </c>
      <c r="Q843" s="1">
        <f>IF(AND(A843="",B843&lt;&gt;""),"No name provided. ","")</f>
        <v/>
      </c>
      <c r="R843" s="1">
        <f>IF(AND(A843&lt;&gt;"",B843=""),"No sequence provided. ","")</f>
        <v/>
      </c>
      <c r="S843" s="16">
        <f>IF(AND(P843&lt;&gt;"",E843&lt;&gt;"",NOT(X843)),IF(AND(INDEX(validRnaScaleLowerSizeLimits,MATCH(E843,validRnaScale,0))&lt;=$P843,$P843&lt;=INDEX(validRnaScaleUpperSizeLimits,MATCH(E843,validRnaScale,0))),"","Sequence (length) not available in " &amp; E843 &amp; " scale. "),"")</f>
        <v/>
      </c>
      <c r="T843" s="16">
        <f>IF(AND(P843&lt;&gt;"",E843&lt;&gt;"",NOT(Y843)),IF(AND(INDEX(validRnaPurificationLowerSizeLimits,MATCH(E843,validRnaScale,0),MATCH(D843,validRnaPurificationLowerSizeLimitsHeader,0))&lt;=$P843,$P843&lt;=INDEX(validRnaPurificationUpperSizeLimits,MATCH(E843,validRnaScale,0),MATCH(D843,validRnaPurificationUpperSizeLimitsHeader,0))),"","Combination of purification and scale not available. "),"")</f>
        <v/>
      </c>
      <c r="U843" s="16">
        <f>IF(LEN(A843)&gt;validOligoNameMaxLength,"RNA oligo name is too long. ","")</f>
        <v/>
      </c>
      <c r="V843" s="16">
        <f>IF(AND(A843&lt;&gt;"",NOT(ISNUMBER(SUMPRODUCT(FIND(MID(A843,ROW(INDIRECT("1:"&amp;LEN(A843))),1),validOligoNameCharacters))))),"RNA oligo name contains invalid characters. ","")</f>
        <v/>
      </c>
      <c r="W843" s="16">
        <f>IF(AND(B843&lt;&gt;"",NOT(ISNUMBER(SUMPRODUCT(FIND(MID(B843,ROW(INDIRECT("1:"&amp;LEN(B843))),1),validRnaSequenceCharacters))))),"RNA sequence contains invalid characters. ","")</f>
        <v/>
      </c>
      <c r="X843" s="16">
        <f>OR(Z843)</f>
        <v/>
      </c>
      <c r="Y843" s="16">
        <f>OR(Z843)</f>
        <v/>
      </c>
      <c r="Z843" s="16">
        <f>AND(A843="Leerposition",P843&gt;=2)</f>
        <v/>
      </c>
      <c r="AC843" s="16">
        <f>IF(AND(A843&lt;&gt;"",L843=""),"Physical condition not defined. ","")</f>
        <v/>
      </c>
      <c r="AD843" s="16">
        <f>IF(AND(A843&lt;&gt;"",M843=""),"Datasheet not defined. ","")</f>
        <v/>
      </c>
      <c r="AE843" s="16">
        <f>IF(AND(A843&lt;&gt;"",N843=""),"Aliquoting not defined. ","")</f>
        <v/>
      </c>
    </row>
    <row r="844" ht="10.5" customFormat="1" customHeight="1" s="16">
      <c r="A844" s="25" t="n"/>
      <c r="B844" s="25" t="n"/>
      <c r="C844" s="35">
        <f>IF(B844&lt;&gt;"",LEN(SUBSTITUTE(SUBSTITUTE(B844," ",""),"*","")),"")</f>
        <v/>
      </c>
      <c r="D844" s="19" t="n"/>
      <c r="E844" s="25" t="n"/>
      <c r="F844" s="19" t="n"/>
      <c r="G844" s="19" t="n"/>
      <c r="H844" s="19" t="n"/>
      <c r="I844" s="19" t="n"/>
      <c r="J844" s="19" t="n"/>
      <c r="K844" s="19" t="n"/>
      <c r="L844" s="19" t="n"/>
      <c r="M844" s="19" t="n"/>
      <c r="N844" s="19" t="n"/>
      <c r="O844" s="17">
        <f>Q844 &amp; R844 &amp; U844 &amp; V844 &amp; W844 &amp; S844 &amp; T844 &amp; AC844 &amp; AD844 &amp; AE844</f>
        <v/>
      </c>
      <c r="P844" s="1">
        <f>IF(B844&lt;&gt;"",LEN(SUBSTITUTE(SUBSTITUTE(B844," ",""),"*","")),"")</f>
        <v/>
      </c>
      <c r="Q844" s="1">
        <f>IF(AND(A844="",B844&lt;&gt;""),"No name provided. ","")</f>
        <v/>
      </c>
      <c r="R844" s="1">
        <f>IF(AND(A844&lt;&gt;"",B844=""),"No sequence provided. ","")</f>
        <v/>
      </c>
      <c r="S844" s="16">
        <f>IF(AND(P844&lt;&gt;"",E844&lt;&gt;"",NOT(X844)),IF(AND(INDEX(validRnaScaleLowerSizeLimits,MATCH(E844,validRnaScale,0))&lt;=$P844,$P844&lt;=INDEX(validRnaScaleUpperSizeLimits,MATCH(E844,validRnaScale,0))),"","Sequence (length) not available in " &amp; E844 &amp; " scale. "),"")</f>
        <v/>
      </c>
      <c r="T844" s="16">
        <f>IF(AND(P844&lt;&gt;"",E844&lt;&gt;"",NOT(Y844)),IF(AND(INDEX(validRnaPurificationLowerSizeLimits,MATCH(E844,validRnaScale,0),MATCH(D844,validRnaPurificationLowerSizeLimitsHeader,0))&lt;=$P844,$P844&lt;=INDEX(validRnaPurificationUpperSizeLimits,MATCH(E844,validRnaScale,0),MATCH(D844,validRnaPurificationUpperSizeLimitsHeader,0))),"","Combination of purification and scale not available. "),"")</f>
        <v/>
      </c>
      <c r="U844" s="16">
        <f>IF(LEN(A844)&gt;validOligoNameMaxLength,"RNA oligo name is too long. ","")</f>
        <v/>
      </c>
      <c r="V844" s="16">
        <f>IF(AND(A844&lt;&gt;"",NOT(ISNUMBER(SUMPRODUCT(FIND(MID(A844,ROW(INDIRECT("1:"&amp;LEN(A844))),1),validOligoNameCharacters))))),"RNA oligo name contains invalid characters. ","")</f>
        <v/>
      </c>
      <c r="W844" s="16">
        <f>IF(AND(B844&lt;&gt;"",NOT(ISNUMBER(SUMPRODUCT(FIND(MID(B844,ROW(INDIRECT("1:"&amp;LEN(B844))),1),validRnaSequenceCharacters))))),"RNA sequence contains invalid characters. ","")</f>
        <v/>
      </c>
      <c r="X844" s="16">
        <f>OR(Z844)</f>
        <v/>
      </c>
      <c r="Y844" s="16">
        <f>OR(Z844)</f>
        <v/>
      </c>
      <c r="Z844" s="16">
        <f>AND(A844="Leerposition",P844&gt;=2)</f>
        <v/>
      </c>
      <c r="AC844" s="16">
        <f>IF(AND(A844&lt;&gt;"",L844=""),"Physical condition not defined. ","")</f>
        <v/>
      </c>
      <c r="AD844" s="16">
        <f>IF(AND(A844&lt;&gt;"",M844=""),"Datasheet not defined. ","")</f>
        <v/>
      </c>
      <c r="AE844" s="16">
        <f>IF(AND(A844&lt;&gt;"",N844=""),"Aliquoting not defined. ","")</f>
        <v/>
      </c>
    </row>
    <row r="845" ht="10.5" customFormat="1" customHeight="1" s="16">
      <c r="A845" s="25" t="n"/>
      <c r="B845" s="25" t="n"/>
      <c r="C845" s="35">
        <f>IF(B845&lt;&gt;"",LEN(SUBSTITUTE(SUBSTITUTE(B845," ",""),"*","")),"")</f>
        <v/>
      </c>
      <c r="D845" s="19" t="n"/>
      <c r="E845" s="25" t="n"/>
      <c r="F845" s="19" t="n"/>
      <c r="G845" s="19" t="n"/>
      <c r="H845" s="19" t="n"/>
      <c r="I845" s="19" t="n"/>
      <c r="J845" s="19" t="n"/>
      <c r="K845" s="19" t="n"/>
      <c r="L845" s="19" t="n"/>
      <c r="M845" s="19" t="n"/>
      <c r="N845" s="19" t="n"/>
      <c r="O845" s="17">
        <f>Q845 &amp; R845 &amp; U845 &amp; V845 &amp; W845 &amp; S845 &amp; T845 &amp; AC845 &amp; AD845 &amp; AE845</f>
        <v/>
      </c>
      <c r="P845" s="1">
        <f>IF(B845&lt;&gt;"",LEN(SUBSTITUTE(SUBSTITUTE(B845," ",""),"*","")),"")</f>
        <v/>
      </c>
      <c r="Q845" s="1">
        <f>IF(AND(A845="",B845&lt;&gt;""),"No name provided. ","")</f>
        <v/>
      </c>
      <c r="R845" s="1">
        <f>IF(AND(A845&lt;&gt;"",B845=""),"No sequence provided. ","")</f>
        <v/>
      </c>
      <c r="S845" s="16">
        <f>IF(AND(P845&lt;&gt;"",E845&lt;&gt;"",NOT(X845)),IF(AND(INDEX(validRnaScaleLowerSizeLimits,MATCH(E845,validRnaScale,0))&lt;=$P845,$P845&lt;=INDEX(validRnaScaleUpperSizeLimits,MATCH(E845,validRnaScale,0))),"","Sequence (length) not available in " &amp; E845 &amp; " scale. "),"")</f>
        <v/>
      </c>
      <c r="T845" s="16">
        <f>IF(AND(P845&lt;&gt;"",E845&lt;&gt;"",NOT(Y845)),IF(AND(INDEX(validRnaPurificationLowerSizeLimits,MATCH(E845,validRnaScale,0),MATCH(D845,validRnaPurificationLowerSizeLimitsHeader,0))&lt;=$P845,$P845&lt;=INDEX(validRnaPurificationUpperSizeLimits,MATCH(E845,validRnaScale,0),MATCH(D845,validRnaPurificationUpperSizeLimitsHeader,0))),"","Combination of purification and scale not available. "),"")</f>
        <v/>
      </c>
      <c r="U845" s="16">
        <f>IF(LEN(A845)&gt;validOligoNameMaxLength,"RNA oligo name is too long. ","")</f>
        <v/>
      </c>
      <c r="V845" s="16">
        <f>IF(AND(A845&lt;&gt;"",NOT(ISNUMBER(SUMPRODUCT(FIND(MID(A845,ROW(INDIRECT("1:"&amp;LEN(A845))),1),validOligoNameCharacters))))),"RNA oligo name contains invalid characters. ","")</f>
        <v/>
      </c>
      <c r="W845" s="16">
        <f>IF(AND(B845&lt;&gt;"",NOT(ISNUMBER(SUMPRODUCT(FIND(MID(B845,ROW(INDIRECT("1:"&amp;LEN(B845))),1),validRnaSequenceCharacters))))),"RNA sequence contains invalid characters. ","")</f>
        <v/>
      </c>
      <c r="X845" s="16">
        <f>OR(Z845)</f>
        <v/>
      </c>
      <c r="Y845" s="16">
        <f>OR(Z845)</f>
        <v/>
      </c>
      <c r="Z845" s="16">
        <f>AND(A845="Leerposition",P845&gt;=2)</f>
        <v/>
      </c>
      <c r="AC845" s="16">
        <f>IF(AND(A845&lt;&gt;"",L845=""),"Physical condition not defined. ","")</f>
        <v/>
      </c>
      <c r="AD845" s="16">
        <f>IF(AND(A845&lt;&gt;"",M845=""),"Datasheet not defined. ","")</f>
        <v/>
      </c>
      <c r="AE845" s="16">
        <f>IF(AND(A845&lt;&gt;"",N845=""),"Aliquoting not defined. ","")</f>
        <v/>
      </c>
    </row>
    <row r="846" ht="10.5" customFormat="1" customHeight="1" s="16">
      <c r="A846" s="25" t="n"/>
      <c r="B846" s="25" t="n"/>
      <c r="C846" s="35">
        <f>IF(B846&lt;&gt;"",LEN(SUBSTITUTE(SUBSTITUTE(B846," ",""),"*","")),"")</f>
        <v/>
      </c>
      <c r="D846" s="19" t="n"/>
      <c r="E846" s="25" t="n"/>
      <c r="F846" s="19" t="n"/>
      <c r="G846" s="19" t="n"/>
      <c r="H846" s="19" t="n"/>
      <c r="I846" s="19" t="n"/>
      <c r="J846" s="19" t="n"/>
      <c r="K846" s="19" t="n"/>
      <c r="L846" s="19" t="n"/>
      <c r="M846" s="19" t="n"/>
      <c r="N846" s="19" t="n"/>
      <c r="O846" s="17">
        <f>Q846 &amp; R846 &amp; U846 &amp; V846 &amp; W846 &amp; S846 &amp; T846 &amp; AC846 &amp; AD846 &amp; AE846</f>
        <v/>
      </c>
      <c r="P846" s="1">
        <f>IF(B846&lt;&gt;"",LEN(SUBSTITUTE(SUBSTITUTE(B846," ",""),"*","")),"")</f>
        <v/>
      </c>
      <c r="Q846" s="1">
        <f>IF(AND(A846="",B846&lt;&gt;""),"No name provided. ","")</f>
        <v/>
      </c>
      <c r="R846" s="1">
        <f>IF(AND(A846&lt;&gt;"",B846=""),"No sequence provided. ","")</f>
        <v/>
      </c>
      <c r="S846" s="16">
        <f>IF(AND(P846&lt;&gt;"",E846&lt;&gt;"",NOT(X846)),IF(AND(INDEX(validRnaScaleLowerSizeLimits,MATCH(E846,validRnaScale,0))&lt;=$P846,$P846&lt;=INDEX(validRnaScaleUpperSizeLimits,MATCH(E846,validRnaScale,0))),"","Sequence (length) not available in " &amp; E846 &amp; " scale. "),"")</f>
        <v/>
      </c>
      <c r="T846" s="16">
        <f>IF(AND(P846&lt;&gt;"",E846&lt;&gt;"",NOT(Y846)),IF(AND(INDEX(validRnaPurificationLowerSizeLimits,MATCH(E846,validRnaScale,0),MATCH(D846,validRnaPurificationLowerSizeLimitsHeader,0))&lt;=$P846,$P846&lt;=INDEX(validRnaPurificationUpperSizeLimits,MATCH(E846,validRnaScale,0),MATCH(D846,validRnaPurificationUpperSizeLimitsHeader,0))),"","Combination of purification and scale not available. "),"")</f>
        <v/>
      </c>
      <c r="U846" s="16">
        <f>IF(LEN(A846)&gt;validOligoNameMaxLength,"RNA oligo name is too long. ","")</f>
        <v/>
      </c>
      <c r="V846" s="16">
        <f>IF(AND(A846&lt;&gt;"",NOT(ISNUMBER(SUMPRODUCT(FIND(MID(A846,ROW(INDIRECT("1:"&amp;LEN(A846))),1),validOligoNameCharacters))))),"RNA oligo name contains invalid characters. ","")</f>
        <v/>
      </c>
      <c r="W846" s="16">
        <f>IF(AND(B846&lt;&gt;"",NOT(ISNUMBER(SUMPRODUCT(FIND(MID(B846,ROW(INDIRECT("1:"&amp;LEN(B846))),1),validRnaSequenceCharacters))))),"RNA sequence contains invalid characters. ","")</f>
        <v/>
      </c>
      <c r="X846" s="16">
        <f>OR(Z846)</f>
        <v/>
      </c>
      <c r="Y846" s="16">
        <f>OR(Z846)</f>
        <v/>
      </c>
      <c r="Z846" s="16">
        <f>AND(A846="Leerposition",P846&gt;=2)</f>
        <v/>
      </c>
      <c r="AC846" s="16">
        <f>IF(AND(A846&lt;&gt;"",L846=""),"Physical condition not defined. ","")</f>
        <v/>
      </c>
      <c r="AD846" s="16">
        <f>IF(AND(A846&lt;&gt;"",M846=""),"Datasheet not defined. ","")</f>
        <v/>
      </c>
      <c r="AE846" s="16">
        <f>IF(AND(A846&lt;&gt;"",N846=""),"Aliquoting not defined. ","")</f>
        <v/>
      </c>
    </row>
    <row r="847" ht="10.5" customFormat="1" customHeight="1" s="16">
      <c r="A847" s="25" t="n"/>
      <c r="B847" s="25" t="n"/>
      <c r="C847" s="35">
        <f>IF(B847&lt;&gt;"",LEN(SUBSTITUTE(SUBSTITUTE(B847," ",""),"*","")),"")</f>
        <v/>
      </c>
      <c r="D847" s="19" t="n"/>
      <c r="E847" s="25" t="n"/>
      <c r="F847" s="19" t="n"/>
      <c r="G847" s="19" t="n"/>
      <c r="H847" s="19" t="n"/>
      <c r="I847" s="19" t="n"/>
      <c r="J847" s="19" t="n"/>
      <c r="K847" s="19" t="n"/>
      <c r="L847" s="19" t="n"/>
      <c r="M847" s="19" t="n"/>
      <c r="N847" s="19" t="n"/>
      <c r="O847" s="17">
        <f>Q847 &amp; R847 &amp; U847 &amp; V847 &amp; W847 &amp; S847 &amp; T847 &amp; AC847 &amp; AD847 &amp; AE847</f>
        <v/>
      </c>
      <c r="P847" s="1">
        <f>IF(B847&lt;&gt;"",LEN(SUBSTITUTE(SUBSTITUTE(B847," ",""),"*","")),"")</f>
        <v/>
      </c>
      <c r="Q847" s="1">
        <f>IF(AND(A847="",B847&lt;&gt;""),"No name provided. ","")</f>
        <v/>
      </c>
      <c r="R847" s="1">
        <f>IF(AND(A847&lt;&gt;"",B847=""),"No sequence provided. ","")</f>
        <v/>
      </c>
      <c r="S847" s="16">
        <f>IF(AND(P847&lt;&gt;"",E847&lt;&gt;"",NOT(X847)),IF(AND(INDEX(validRnaScaleLowerSizeLimits,MATCH(E847,validRnaScale,0))&lt;=$P847,$P847&lt;=INDEX(validRnaScaleUpperSizeLimits,MATCH(E847,validRnaScale,0))),"","Sequence (length) not available in " &amp; E847 &amp; " scale. "),"")</f>
        <v/>
      </c>
      <c r="T847" s="16">
        <f>IF(AND(P847&lt;&gt;"",E847&lt;&gt;"",NOT(Y847)),IF(AND(INDEX(validRnaPurificationLowerSizeLimits,MATCH(E847,validRnaScale,0),MATCH(D847,validRnaPurificationLowerSizeLimitsHeader,0))&lt;=$P847,$P847&lt;=INDEX(validRnaPurificationUpperSizeLimits,MATCH(E847,validRnaScale,0),MATCH(D847,validRnaPurificationUpperSizeLimitsHeader,0))),"","Combination of purification and scale not available. "),"")</f>
        <v/>
      </c>
      <c r="U847" s="16">
        <f>IF(LEN(A847)&gt;validOligoNameMaxLength,"RNA oligo name is too long. ","")</f>
        <v/>
      </c>
      <c r="V847" s="16">
        <f>IF(AND(A847&lt;&gt;"",NOT(ISNUMBER(SUMPRODUCT(FIND(MID(A847,ROW(INDIRECT("1:"&amp;LEN(A847))),1),validOligoNameCharacters))))),"RNA oligo name contains invalid characters. ","")</f>
        <v/>
      </c>
      <c r="W847" s="16">
        <f>IF(AND(B847&lt;&gt;"",NOT(ISNUMBER(SUMPRODUCT(FIND(MID(B847,ROW(INDIRECT("1:"&amp;LEN(B847))),1),validRnaSequenceCharacters))))),"RNA sequence contains invalid characters. ","")</f>
        <v/>
      </c>
      <c r="X847" s="16">
        <f>OR(Z847)</f>
        <v/>
      </c>
      <c r="Y847" s="16">
        <f>OR(Z847)</f>
        <v/>
      </c>
      <c r="Z847" s="16">
        <f>AND(A847="Leerposition",P847&gt;=2)</f>
        <v/>
      </c>
      <c r="AC847" s="16">
        <f>IF(AND(A847&lt;&gt;"",L847=""),"Physical condition not defined. ","")</f>
        <v/>
      </c>
      <c r="AD847" s="16">
        <f>IF(AND(A847&lt;&gt;"",M847=""),"Datasheet not defined. ","")</f>
        <v/>
      </c>
      <c r="AE847" s="16">
        <f>IF(AND(A847&lt;&gt;"",N847=""),"Aliquoting not defined. ","")</f>
        <v/>
      </c>
    </row>
    <row r="848" ht="10.5" customFormat="1" customHeight="1" s="16">
      <c r="A848" s="25" t="n"/>
      <c r="B848" s="25" t="n"/>
      <c r="C848" s="35">
        <f>IF(B848&lt;&gt;"",LEN(SUBSTITUTE(SUBSTITUTE(B848," ",""),"*","")),"")</f>
        <v/>
      </c>
      <c r="D848" s="19" t="n"/>
      <c r="E848" s="25" t="n"/>
      <c r="F848" s="19" t="n"/>
      <c r="G848" s="19" t="n"/>
      <c r="H848" s="19" t="n"/>
      <c r="I848" s="19" t="n"/>
      <c r="J848" s="19" t="n"/>
      <c r="K848" s="19" t="n"/>
      <c r="L848" s="19" t="n"/>
      <c r="M848" s="19" t="n"/>
      <c r="N848" s="19" t="n"/>
      <c r="O848" s="17">
        <f>Q848 &amp; R848 &amp; U848 &amp; V848 &amp; W848 &amp; S848 &amp; T848 &amp; AC848 &amp; AD848 &amp; AE848</f>
        <v/>
      </c>
      <c r="P848" s="1">
        <f>IF(B848&lt;&gt;"",LEN(SUBSTITUTE(SUBSTITUTE(B848," ",""),"*","")),"")</f>
        <v/>
      </c>
      <c r="Q848" s="1">
        <f>IF(AND(A848="",B848&lt;&gt;""),"No name provided. ","")</f>
        <v/>
      </c>
      <c r="R848" s="1">
        <f>IF(AND(A848&lt;&gt;"",B848=""),"No sequence provided. ","")</f>
        <v/>
      </c>
      <c r="S848" s="16">
        <f>IF(AND(P848&lt;&gt;"",E848&lt;&gt;"",NOT(X848)),IF(AND(INDEX(validRnaScaleLowerSizeLimits,MATCH(E848,validRnaScale,0))&lt;=$P848,$P848&lt;=INDEX(validRnaScaleUpperSizeLimits,MATCH(E848,validRnaScale,0))),"","Sequence (length) not available in " &amp; E848 &amp; " scale. "),"")</f>
        <v/>
      </c>
      <c r="T848" s="16">
        <f>IF(AND(P848&lt;&gt;"",E848&lt;&gt;"",NOT(Y848)),IF(AND(INDEX(validRnaPurificationLowerSizeLimits,MATCH(E848,validRnaScale,0),MATCH(D848,validRnaPurificationLowerSizeLimitsHeader,0))&lt;=$P848,$P848&lt;=INDEX(validRnaPurificationUpperSizeLimits,MATCH(E848,validRnaScale,0),MATCH(D848,validRnaPurificationUpperSizeLimitsHeader,0))),"","Combination of purification and scale not available. "),"")</f>
        <v/>
      </c>
      <c r="U848" s="16">
        <f>IF(LEN(A848)&gt;validOligoNameMaxLength,"RNA oligo name is too long. ","")</f>
        <v/>
      </c>
      <c r="V848" s="16">
        <f>IF(AND(A848&lt;&gt;"",NOT(ISNUMBER(SUMPRODUCT(FIND(MID(A848,ROW(INDIRECT("1:"&amp;LEN(A848))),1),validOligoNameCharacters))))),"RNA oligo name contains invalid characters. ","")</f>
        <v/>
      </c>
      <c r="W848" s="16">
        <f>IF(AND(B848&lt;&gt;"",NOT(ISNUMBER(SUMPRODUCT(FIND(MID(B848,ROW(INDIRECT("1:"&amp;LEN(B848))),1),validRnaSequenceCharacters))))),"RNA sequence contains invalid characters. ","")</f>
        <v/>
      </c>
      <c r="X848" s="16">
        <f>OR(Z848)</f>
        <v/>
      </c>
      <c r="Y848" s="16">
        <f>OR(Z848)</f>
        <v/>
      </c>
      <c r="Z848" s="16">
        <f>AND(A848="Leerposition",P848&gt;=2)</f>
        <v/>
      </c>
      <c r="AC848" s="16">
        <f>IF(AND(A848&lt;&gt;"",L848=""),"Physical condition not defined. ","")</f>
        <v/>
      </c>
      <c r="AD848" s="16">
        <f>IF(AND(A848&lt;&gt;"",M848=""),"Datasheet not defined. ","")</f>
        <v/>
      </c>
      <c r="AE848" s="16">
        <f>IF(AND(A848&lt;&gt;"",N848=""),"Aliquoting not defined. ","")</f>
        <v/>
      </c>
    </row>
    <row r="849" ht="10.5" customFormat="1" customHeight="1" s="16">
      <c r="A849" s="25" t="n"/>
      <c r="B849" s="25" t="n"/>
      <c r="C849" s="35">
        <f>IF(B849&lt;&gt;"",LEN(SUBSTITUTE(SUBSTITUTE(B849," ",""),"*","")),"")</f>
        <v/>
      </c>
      <c r="D849" s="19" t="n"/>
      <c r="E849" s="25" t="n"/>
      <c r="F849" s="19" t="n"/>
      <c r="G849" s="19" t="n"/>
      <c r="H849" s="19" t="n"/>
      <c r="I849" s="19" t="n"/>
      <c r="J849" s="19" t="n"/>
      <c r="K849" s="19" t="n"/>
      <c r="L849" s="19" t="n"/>
      <c r="M849" s="19" t="n"/>
      <c r="N849" s="19" t="n"/>
      <c r="O849" s="17">
        <f>Q849 &amp; R849 &amp; U849 &amp; V849 &amp; W849 &amp; S849 &amp; T849 &amp; AC849 &amp; AD849 &amp; AE849</f>
        <v/>
      </c>
      <c r="P849" s="1">
        <f>IF(B849&lt;&gt;"",LEN(SUBSTITUTE(SUBSTITUTE(B849," ",""),"*","")),"")</f>
        <v/>
      </c>
      <c r="Q849" s="1">
        <f>IF(AND(A849="",B849&lt;&gt;""),"No name provided. ","")</f>
        <v/>
      </c>
      <c r="R849" s="1">
        <f>IF(AND(A849&lt;&gt;"",B849=""),"No sequence provided. ","")</f>
        <v/>
      </c>
      <c r="S849" s="16">
        <f>IF(AND(P849&lt;&gt;"",E849&lt;&gt;"",NOT(X849)),IF(AND(INDEX(validRnaScaleLowerSizeLimits,MATCH(E849,validRnaScale,0))&lt;=$P849,$P849&lt;=INDEX(validRnaScaleUpperSizeLimits,MATCH(E849,validRnaScale,0))),"","Sequence (length) not available in " &amp; E849 &amp; " scale. "),"")</f>
        <v/>
      </c>
      <c r="T849" s="16">
        <f>IF(AND(P849&lt;&gt;"",E849&lt;&gt;"",NOT(Y849)),IF(AND(INDEX(validRnaPurificationLowerSizeLimits,MATCH(E849,validRnaScale,0),MATCH(D849,validRnaPurificationLowerSizeLimitsHeader,0))&lt;=$P849,$P849&lt;=INDEX(validRnaPurificationUpperSizeLimits,MATCH(E849,validRnaScale,0),MATCH(D849,validRnaPurificationUpperSizeLimitsHeader,0))),"","Combination of purification and scale not available. "),"")</f>
        <v/>
      </c>
      <c r="U849" s="16">
        <f>IF(LEN(A849)&gt;validOligoNameMaxLength,"RNA oligo name is too long. ","")</f>
        <v/>
      </c>
      <c r="V849" s="16">
        <f>IF(AND(A849&lt;&gt;"",NOT(ISNUMBER(SUMPRODUCT(FIND(MID(A849,ROW(INDIRECT("1:"&amp;LEN(A849))),1),validOligoNameCharacters))))),"RNA oligo name contains invalid characters. ","")</f>
        <v/>
      </c>
      <c r="W849" s="16">
        <f>IF(AND(B849&lt;&gt;"",NOT(ISNUMBER(SUMPRODUCT(FIND(MID(B849,ROW(INDIRECT("1:"&amp;LEN(B849))),1),validRnaSequenceCharacters))))),"RNA sequence contains invalid characters. ","")</f>
        <v/>
      </c>
      <c r="X849" s="16">
        <f>OR(Z849)</f>
        <v/>
      </c>
      <c r="Y849" s="16">
        <f>OR(Z849)</f>
        <v/>
      </c>
      <c r="Z849" s="16">
        <f>AND(A849="Leerposition",P849&gt;=2)</f>
        <v/>
      </c>
      <c r="AC849" s="16">
        <f>IF(AND(A849&lt;&gt;"",L849=""),"Physical condition not defined. ","")</f>
        <v/>
      </c>
      <c r="AD849" s="16">
        <f>IF(AND(A849&lt;&gt;"",M849=""),"Datasheet not defined. ","")</f>
        <v/>
      </c>
      <c r="AE849" s="16">
        <f>IF(AND(A849&lt;&gt;"",N849=""),"Aliquoting not defined. ","")</f>
        <v/>
      </c>
    </row>
    <row r="850" ht="10.5" customFormat="1" customHeight="1" s="16">
      <c r="A850" s="25" t="n"/>
      <c r="B850" s="25" t="n"/>
      <c r="C850" s="35">
        <f>IF(B850&lt;&gt;"",LEN(SUBSTITUTE(SUBSTITUTE(B850," ",""),"*","")),"")</f>
        <v/>
      </c>
      <c r="D850" s="19" t="n"/>
      <c r="E850" s="25" t="n"/>
      <c r="F850" s="19" t="n"/>
      <c r="G850" s="19" t="n"/>
      <c r="H850" s="19" t="n"/>
      <c r="I850" s="19" t="n"/>
      <c r="J850" s="19" t="n"/>
      <c r="K850" s="19" t="n"/>
      <c r="L850" s="19" t="n"/>
      <c r="M850" s="19" t="n"/>
      <c r="N850" s="19" t="n"/>
      <c r="O850" s="17">
        <f>Q850 &amp; R850 &amp; U850 &amp; V850 &amp; W850 &amp; S850 &amp; T850 &amp; AC850 &amp; AD850 &amp; AE850</f>
        <v/>
      </c>
      <c r="P850" s="1">
        <f>IF(B850&lt;&gt;"",LEN(SUBSTITUTE(SUBSTITUTE(B850," ",""),"*","")),"")</f>
        <v/>
      </c>
      <c r="Q850" s="1">
        <f>IF(AND(A850="",B850&lt;&gt;""),"No name provided. ","")</f>
        <v/>
      </c>
      <c r="R850" s="1">
        <f>IF(AND(A850&lt;&gt;"",B850=""),"No sequence provided. ","")</f>
        <v/>
      </c>
      <c r="S850" s="16">
        <f>IF(AND(P850&lt;&gt;"",E850&lt;&gt;"",NOT(X850)),IF(AND(INDEX(validRnaScaleLowerSizeLimits,MATCH(E850,validRnaScale,0))&lt;=$P850,$P850&lt;=INDEX(validRnaScaleUpperSizeLimits,MATCH(E850,validRnaScale,0))),"","Sequence (length) not available in " &amp; E850 &amp; " scale. "),"")</f>
        <v/>
      </c>
      <c r="T850" s="16">
        <f>IF(AND(P850&lt;&gt;"",E850&lt;&gt;"",NOT(Y850)),IF(AND(INDEX(validRnaPurificationLowerSizeLimits,MATCH(E850,validRnaScale,0),MATCH(D850,validRnaPurificationLowerSizeLimitsHeader,0))&lt;=$P850,$P850&lt;=INDEX(validRnaPurificationUpperSizeLimits,MATCH(E850,validRnaScale,0),MATCH(D850,validRnaPurificationUpperSizeLimitsHeader,0))),"","Combination of purification and scale not available. "),"")</f>
        <v/>
      </c>
      <c r="U850" s="16">
        <f>IF(LEN(A850)&gt;validOligoNameMaxLength,"RNA oligo name is too long. ","")</f>
        <v/>
      </c>
      <c r="V850" s="16">
        <f>IF(AND(A850&lt;&gt;"",NOT(ISNUMBER(SUMPRODUCT(FIND(MID(A850,ROW(INDIRECT("1:"&amp;LEN(A850))),1),validOligoNameCharacters))))),"RNA oligo name contains invalid characters. ","")</f>
        <v/>
      </c>
      <c r="W850" s="16">
        <f>IF(AND(B850&lt;&gt;"",NOT(ISNUMBER(SUMPRODUCT(FIND(MID(B850,ROW(INDIRECT("1:"&amp;LEN(B850))),1),validRnaSequenceCharacters))))),"RNA sequence contains invalid characters. ","")</f>
        <v/>
      </c>
      <c r="X850" s="16">
        <f>OR(Z850)</f>
        <v/>
      </c>
      <c r="Y850" s="16">
        <f>OR(Z850)</f>
        <v/>
      </c>
      <c r="Z850" s="16">
        <f>AND(A850="Leerposition",P850&gt;=2)</f>
        <v/>
      </c>
      <c r="AC850" s="16">
        <f>IF(AND(A850&lt;&gt;"",L850=""),"Physical condition not defined. ","")</f>
        <v/>
      </c>
      <c r="AD850" s="16">
        <f>IF(AND(A850&lt;&gt;"",M850=""),"Datasheet not defined. ","")</f>
        <v/>
      </c>
      <c r="AE850" s="16">
        <f>IF(AND(A850&lt;&gt;"",N850=""),"Aliquoting not defined. ","")</f>
        <v/>
      </c>
    </row>
    <row r="851" ht="10.5" customFormat="1" customHeight="1" s="16">
      <c r="A851" s="25" t="n"/>
      <c r="B851" s="25" t="n"/>
      <c r="C851" s="35">
        <f>IF(B851&lt;&gt;"",LEN(SUBSTITUTE(SUBSTITUTE(B851," ",""),"*","")),"")</f>
        <v/>
      </c>
      <c r="D851" s="19" t="n"/>
      <c r="E851" s="25" t="n"/>
      <c r="F851" s="19" t="n"/>
      <c r="G851" s="19" t="n"/>
      <c r="H851" s="19" t="n"/>
      <c r="I851" s="19" t="n"/>
      <c r="J851" s="19" t="n"/>
      <c r="K851" s="19" t="n"/>
      <c r="L851" s="19" t="n"/>
      <c r="M851" s="19" t="n"/>
      <c r="N851" s="19" t="n"/>
      <c r="O851" s="17">
        <f>Q851 &amp; R851 &amp; U851 &amp; V851 &amp; W851 &amp; S851 &amp; T851 &amp; AC851 &amp; AD851 &amp; AE851</f>
        <v/>
      </c>
      <c r="P851" s="1">
        <f>IF(B851&lt;&gt;"",LEN(SUBSTITUTE(SUBSTITUTE(B851," ",""),"*","")),"")</f>
        <v/>
      </c>
      <c r="Q851" s="1">
        <f>IF(AND(A851="",B851&lt;&gt;""),"No name provided. ","")</f>
        <v/>
      </c>
      <c r="R851" s="1">
        <f>IF(AND(A851&lt;&gt;"",B851=""),"No sequence provided. ","")</f>
        <v/>
      </c>
      <c r="S851" s="16">
        <f>IF(AND(P851&lt;&gt;"",E851&lt;&gt;"",NOT(X851)),IF(AND(INDEX(validRnaScaleLowerSizeLimits,MATCH(E851,validRnaScale,0))&lt;=$P851,$P851&lt;=INDEX(validRnaScaleUpperSizeLimits,MATCH(E851,validRnaScale,0))),"","Sequence (length) not available in " &amp; E851 &amp; " scale. "),"")</f>
        <v/>
      </c>
      <c r="T851" s="16">
        <f>IF(AND(P851&lt;&gt;"",E851&lt;&gt;"",NOT(Y851)),IF(AND(INDEX(validRnaPurificationLowerSizeLimits,MATCH(E851,validRnaScale,0),MATCH(D851,validRnaPurificationLowerSizeLimitsHeader,0))&lt;=$P851,$P851&lt;=INDEX(validRnaPurificationUpperSizeLimits,MATCH(E851,validRnaScale,0),MATCH(D851,validRnaPurificationUpperSizeLimitsHeader,0))),"","Combination of purification and scale not available. "),"")</f>
        <v/>
      </c>
      <c r="U851" s="16">
        <f>IF(LEN(A851)&gt;validOligoNameMaxLength,"RNA oligo name is too long. ","")</f>
        <v/>
      </c>
      <c r="V851" s="16">
        <f>IF(AND(A851&lt;&gt;"",NOT(ISNUMBER(SUMPRODUCT(FIND(MID(A851,ROW(INDIRECT("1:"&amp;LEN(A851))),1),validOligoNameCharacters))))),"RNA oligo name contains invalid characters. ","")</f>
        <v/>
      </c>
      <c r="W851" s="16">
        <f>IF(AND(B851&lt;&gt;"",NOT(ISNUMBER(SUMPRODUCT(FIND(MID(B851,ROW(INDIRECT("1:"&amp;LEN(B851))),1),validRnaSequenceCharacters))))),"RNA sequence contains invalid characters. ","")</f>
        <v/>
      </c>
      <c r="X851" s="16">
        <f>OR(Z851)</f>
        <v/>
      </c>
      <c r="Y851" s="16">
        <f>OR(Z851)</f>
        <v/>
      </c>
      <c r="Z851" s="16">
        <f>AND(A851="Leerposition",P851&gt;=2)</f>
        <v/>
      </c>
      <c r="AC851" s="16">
        <f>IF(AND(A851&lt;&gt;"",L851=""),"Physical condition not defined. ","")</f>
        <v/>
      </c>
      <c r="AD851" s="16">
        <f>IF(AND(A851&lt;&gt;"",M851=""),"Datasheet not defined. ","")</f>
        <v/>
      </c>
      <c r="AE851" s="16">
        <f>IF(AND(A851&lt;&gt;"",N851=""),"Aliquoting not defined. ","")</f>
        <v/>
      </c>
    </row>
    <row r="852" ht="10.5" customFormat="1" customHeight="1" s="16">
      <c r="A852" s="25" t="n"/>
      <c r="B852" s="25" t="n"/>
      <c r="C852" s="35">
        <f>IF(B852&lt;&gt;"",LEN(SUBSTITUTE(SUBSTITUTE(B852," ",""),"*","")),"")</f>
        <v/>
      </c>
      <c r="D852" s="19" t="n"/>
      <c r="E852" s="25" t="n"/>
      <c r="F852" s="19" t="n"/>
      <c r="G852" s="19" t="n"/>
      <c r="H852" s="19" t="n"/>
      <c r="I852" s="19" t="n"/>
      <c r="J852" s="19" t="n"/>
      <c r="K852" s="19" t="n"/>
      <c r="L852" s="19" t="n"/>
      <c r="M852" s="19" t="n"/>
      <c r="N852" s="19" t="n"/>
      <c r="O852" s="17">
        <f>Q852 &amp; R852 &amp; U852 &amp; V852 &amp; W852 &amp; S852 &amp; T852 &amp; AC852 &amp; AD852 &amp; AE852</f>
        <v/>
      </c>
      <c r="P852" s="1">
        <f>IF(B852&lt;&gt;"",LEN(SUBSTITUTE(SUBSTITUTE(B852," ",""),"*","")),"")</f>
        <v/>
      </c>
      <c r="Q852" s="1">
        <f>IF(AND(A852="",B852&lt;&gt;""),"No name provided. ","")</f>
        <v/>
      </c>
      <c r="R852" s="1">
        <f>IF(AND(A852&lt;&gt;"",B852=""),"No sequence provided. ","")</f>
        <v/>
      </c>
      <c r="S852" s="16">
        <f>IF(AND(P852&lt;&gt;"",E852&lt;&gt;"",NOT(X852)),IF(AND(INDEX(validRnaScaleLowerSizeLimits,MATCH(E852,validRnaScale,0))&lt;=$P852,$P852&lt;=INDEX(validRnaScaleUpperSizeLimits,MATCH(E852,validRnaScale,0))),"","Sequence (length) not available in " &amp; E852 &amp; " scale. "),"")</f>
        <v/>
      </c>
      <c r="T852" s="16">
        <f>IF(AND(P852&lt;&gt;"",E852&lt;&gt;"",NOT(Y852)),IF(AND(INDEX(validRnaPurificationLowerSizeLimits,MATCH(E852,validRnaScale,0),MATCH(D852,validRnaPurificationLowerSizeLimitsHeader,0))&lt;=$P852,$P852&lt;=INDEX(validRnaPurificationUpperSizeLimits,MATCH(E852,validRnaScale,0),MATCH(D852,validRnaPurificationUpperSizeLimitsHeader,0))),"","Combination of purification and scale not available. "),"")</f>
        <v/>
      </c>
      <c r="U852" s="16">
        <f>IF(LEN(A852)&gt;validOligoNameMaxLength,"RNA oligo name is too long. ","")</f>
        <v/>
      </c>
      <c r="V852" s="16">
        <f>IF(AND(A852&lt;&gt;"",NOT(ISNUMBER(SUMPRODUCT(FIND(MID(A852,ROW(INDIRECT("1:"&amp;LEN(A852))),1),validOligoNameCharacters))))),"RNA oligo name contains invalid characters. ","")</f>
        <v/>
      </c>
      <c r="W852" s="16">
        <f>IF(AND(B852&lt;&gt;"",NOT(ISNUMBER(SUMPRODUCT(FIND(MID(B852,ROW(INDIRECT("1:"&amp;LEN(B852))),1),validRnaSequenceCharacters))))),"RNA sequence contains invalid characters. ","")</f>
        <v/>
      </c>
      <c r="X852" s="16">
        <f>OR(Z852)</f>
        <v/>
      </c>
      <c r="Y852" s="16">
        <f>OR(Z852)</f>
        <v/>
      </c>
      <c r="Z852" s="16">
        <f>AND(A852="Leerposition",P852&gt;=2)</f>
        <v/>
      </c>
      <c r="AC852" s="16">
        <f>IF(AND(A852&lt;&gt;"",L852=""),"Physical condition not defined. ","")</f>
        <v/>
      </c>
      <c r="AD852" s="16">
        <f>IF(AND(A852&lt;&gt;"",M852=""),"Datasheet not defined. ","")</f>
        <v/>
      </c>
      <c r="AE852" s="16">
        <f>IF(AND(A852&lt;&gt;"",N852=""),"Aliquoting not defined. ","")</f>
        <v/>
      </c>
    </row>
    <row r="853" ht="10.5" customFormat="1" customHeight="1" s="16">
      <c r="A853" s="25" t="n"/>
      <c r="B853" s="25" t="n"/>
      <c r="C853" s="35">
        <f>IF(B853&lt;&gt;"",LEN(SUBSTITUTE(SUBSTITUTE(B853," ",""),"*","")),"")</f>
        <v/>
      </c>
      <c r="D853" s="19" t="n"/>
      <c r="E853" s="25" t="n"/>
      <c r="F853" s="19" t="n"/>
      <c r="G853" s="19" t="n"/>
      <c r="H853" s="19" t="n"/>
      <c r="I853" s="19" t="n"/>
      <c r="J853" s="19" t="n"/>
      <c r="K853" s="19" t="n"/>
      <c r="L853" s="19" t="n"/>
      <c r="M853" s="19" t="n"/>
      <c r="N853" s="19" t="n"/>
      <c r="O853" s="17">
        <f>Q853 &amp; R853 &amp; U853 &amp; V853 &amp; W853 &amp; S853 &amp; T853 &amp; AC853 &amp; AD853 &amp; AE853</f>
        <v/>
      </c>
      <c r="P853" s="1">
        <f>IF(B853&lt;&gt;"",LEN(SUBSTITUTE(SUBSTITUTE(B853," ",""),"*","")),"")</f>
        <v/>
      </c>
      <c r="Q853" s="1">
        <f>IF(AND(A853="",B853&lt;&gt;""),"No name provided. ","")</f>
        <v/>
      </c>
      <c r="R853" s="1">
        <f>IF(AND(A853&lt;&gt;"",B853=""),"No sequence provided. ","")</f>
        <v/>
      </c>
      <c r="S853" s="16">
        <f>IF(AND(P853&lt;&gt;"",E853&lt;&gt;"",NOT(X853)),IF(AND(INDEX(validRnaScaleLowerSizeLimits,MATCH(E853,validRnaScale,0))&lt;=$P853,$P853&lt;=INDEX(validRnaScaleUpperSizeLimits,MATCH(E853,validRnaScale,0))),"","Sequence (length) not available in " &amp; E853 &amp; " scale. "),"")</f>
        <v/>
      </c>
      <c r="T853" s="16">
        <f>IF(AND(P853&lt;&gt;"",E853&lt;&gt;"",NOT(Y853)),IF(AND(INDEX(validRnaPurificationLowerSizeLimits,MATCH(E853,validRnaScale,0),MATCH(D853,validRnaPurificationLowerSizeLimitsHeader,0))&lt;=$P853,$P853&lt;=INDEX(validRnaPurificationUpperSizeLimits,MATCH(E853,validRnaScale,0),MATCH(D853,validRnaPurificationUpperSizeLimitsHeader,0))),"","Combination of purification and scale not available. "),"")</f>
        <v/>
      </c>
      <c r="U853" s="16">
        <f>IF(LEN(A853)&gt;validOligoNameMaxLength,"RNA oligo name is too long. ","")</f>
        <v/>
      </c>
      <c r="V853" s="16">
        <f>IF(AND(A853&lt;&gt;"",NOT(ISNUMBER(SUMPRODUCT(FIND(MID(A853,ROW(INDIRECT("1:"&amp;LEN(A853))),1),validOligoNameCharacters))))),"RNA oligo name contains invalid characters. ","")</f>
        <v/>
      </c>
      <c r="W853" s="16">
        <f>IF(AND(B853&lt;&gt;"",NOT(ISNUMBER(SUMPRODUCT(FIND(MID(B853,ROW(INDIRECT("1:"&amp;LEN(B853))),1),validRnaSequenceCharacters))))),"RNA sequence contains invalid characters. ","")</f>
        <v/>
      </c>
      <c r="X853" s="16">
        <f>OR(Z853)</f>
        <v/>
      </c>
      <c r="Y853" s="16">
        <f>OR(Z853)</f>
        <v/>
      </c>
      <c r="Z853" s="16">
        <f>AND(A853="Leerposition",P853&gt;=2)</f>
        <v/>
      </c>
      <c r="AC853" s="16">
        <f>IF(AND(A853&lt;&gt;"",L853=""),"Physical condition not defined. ","")</f>
        <v/>
      </c>
      <c r="AD853" s="16">
        <f>IF(AND(A853&lt;&gt;"",M853=""),"Datasheet not defined. ","")</f>
        <v/>
      </c>
      <c r="AE853" s="16">
        <f>IF(AND(A853&lt;&gt;"",N853=""),"Aliquoting not defined. ","")</f>
        <v/>
      </c>
    </row>
    <row r="854" ht="10.5" customFormat="1" customHeight="1" s="16">
      <c r="A854" s="25" t="n"/>
      <c r="B854" s="25" t="n"/>
      <c r="C854" s="35">
        <f>IF(B854&lt;&gt;"",LEN(SUBSTITUTE(SUBSTITUTE(B854," ",""),"*","")),"")</f>
        <v/>
      </c>
      <c r="D854" s="19" t="n"/>
      <c r="E854" s="25" t="n"/>
      <c r="F854" s="19" t="n"/>
      <c r="G854" s="19" t="n"/>
      <c r="H854" s="19" t="n"/>
      <c r="I854" s="19" t="n"/>
      <c r="J854" s="19" t="n"/>
      <c r="K854" s="19" t="n"/>
      <c r="L854" s="19" t="n"/>
      <c r="M854" s="19" t="n"/>
      <c r="N854" s="19" t="n"/>
      <c r="O854" s="17">
        <f>Q854 &amp; R854 &amp; U854 &amp; V854 &amp; W854 &amp; S854 &amp; T854 &amp; AC854 &amp; AD854 &amp; AE854</f>
        <v/>
      </c>
      <c r="P854" s="1">
        <f>IF(B854&lt;&gt;"",LEN(SUBSTITUTE(SUBSTITUTE(B854," ",""),"*","")),"")</f>
        <v/>
      </c>
      <c r="Q854" s="1">
        <f>IF(AND(A854="",B854&lt;&gt;""),"No name provided. ","")</f>
        <v/>
      </c>
      <c r="R854" s="1">
        <f>IF(AND(A854&lt;&gt;"",B854=""),"No sequence provided. ","")</f>
        <v/>
      </c>
      <c r="S854" s="16">
        <f>IF(AND(P854&lt;&gt;"",E854&lt;&gt;"",NOT(X854)),IF(AND(INDEX(validRnaScaleLowerSizeLimits,MATCH(E854,validRnaScale,0))&lt;=$P854,$P854&lt;=INDEX(validRnaScaleUpperSizeLimits,MATCH(E854,validRnaScale,0))),"","Sequence (length) not available in " &amp; E854 &amp; " scale. "),"")</f>
        <v/>
      </c>
      <c r="T854" s="16">
        <f>IF(AND(P854&lt;&gt;"",E854&lt;&gt;"",NOT(Y854)),IF(AND(INDEX(validRnaPurificationLowerSizeLimits,MATCH(E854,validRnaScale,0),MATCH(D854,validRnaPurificationLowerSizeLimitsHeader,0))&lt;=$P854,$P854&lt;=INDEX(validRnaPurificationUpperSizeLimits,MATCH(E854,validRnaScale,0),MATCH(D854,validRnaPurificationUpperSizeLimitsHeader,0))),"","Combination of purification and scale not available. "),"")</f>
        <v/>
      </c>
      <c r="U854" s="16">
        <f>IF(LEN(A854)&gt;validOligoNameMaxLength,"RNA oligo name is too long. ","")</f>
        <v/>
      </c>
      <c r="V854" s="16">
        <f>IF(AND(A854&lt;&gt;"",NOT(ISNUMBER(SUMPRODUCT(FIND(MID(A854,ROW(INDIRECT("1:"&amp;LEN(A854))),1),validOligoNameCharacters))))),"RNA oligo name contains invalid characters. ","")</f>
        <v/>
      </c>
      <c r="W854" s="16">
        <f>IF(AND(B854&lt;&gt;"",NOT(ISNUMBER(SUMPRODUCT(FIND(MID(B854,ROW(INDIRECT("1:"&amp;LEN(B854))),1),validRnaSequenceCharacters))))),"RNA sequence contains invalid characters. ","")</f>
        <v/>
      </c>
      <c r="X854" s="16">
        <f>OR(Z854)</f>
        <v/>
      </c>
      <c r="Y854" s="16">
        <f>OR(Z854)</f>
        <v/>
      </c>
      <c r="Z854" s="16">
        <f>AND(A854="Leerposition",P854&gt;=2)</f>
        <v/>
      </c>
      <c r="AC854" s="16">
        <f>IF(AND(A854&lt;&gt;"",L854=""),"Physical condition not defined. ","")</f>
        <v/>
      </c>
      <c r="AD854" s="16">
        <f>IF(AND(A854&lt;&gt;"",M854=""),"Datasheet not defined. ","")</f>
        <v/>
      </c>
      <c r="AE854" s="16">
        <f>IF(AND(A854&lt;&gt;"",N854=""),"Aliquoting not defined. ","")</f>
        <v/>
      </c>
    </row>
    <row r="855" ht="10.5" customFormat="1" customHeight="1" s="16">
      <c r="A855" s="25" t="n"/>
      <c r="B855" s="25" t="n"/>
      <c r="C855" s="35">
        <f>IF(B855&lt;&gt;"",LEN(SUBSTITUTE(SUBSTITUTE(B855," ",""),"*","")),"")</f>
        <v/>
      </c>
      <c r="D855" s="19" t="n"/>
      <c r="E855" s="25" t="n"/>
      <c r="F855" s="19" t="n"/>
      <c r="G855" s="19" t="n"/>
      <c r="H855" s="19" t="n"/>
      <c r="I855" s="19" t="n"/>
      <c r="J855" s="19" t="n"/>
      <c r="K855" s="19" t="n"/>
      <c r="L855" s="19" t="n"/>
      <c r="M855" s="19" t="n"/>
      <c r="N855" s="19" t="n"/>
      <c r="O855" s="17">
        <f>Q855 &amp; R855 &amp; U855 &amp; V855 &amp; W855 &amp; S855 &amp; T855 &amp; AC855 &amp; AD855 &amp; AE855</f>
        <v/>
      </c>
      <c r="P855" s="1">
        <f>IF(B855&lt;&gt;"",LEN(SUBSTITUTE(SUBSTITUTE(B855," ",""),"*","")),"")</f>
        <v/>
      </c>
      <c r="Q855" s="1">
        <f>IF(AND(A855="",B855&lt;&gt;""),"No name provided. ","")</f>
        <v/>
      </c>
      <c r="R855" s="1">
        <f>IF(AND(A855&lt;&gt;"",B855=""),"No sequence provided. ","")</f>
        <v/>
      </c>
      <c r="S855" s="16">
        <f>IF(AND(P855&lt;&gt;"",E855&lt;&gt;"",NOT(X855)),IF(AND(INDEX(validRnaScaleLowerSizeLimits,MATCH(E855,validRnaScale,0))&lt;=$P855,$P855&lt;=INDEX(validRnaScaleUpperSizeLimits,MATCH(E855,validRnaScale,0))),"","Sequence (length) not available in " &amp; E855 &amp; " scale. "),"")</f>
        <v/>
      </c>
      <c r="T855" s="16">
        <f>IF(AND(P855&lt;&gt;"",E855&lt;&gt;"",NOT(Y855)),IF(AND(INDEX(validRnaPurificationLowerSizeLimits,MATCH(E855,validRnaScale,0),MATCH(D855,validRnaPurificationLowerSizeLimitsHeader,0))&lt;=$P855,$P855&lt;=INDEX(validRnaPurificationUpperSizeLimits,MATCH(E855,validRnaScale,0),MATCH(D855,validRnaPurificationUpperSizeLimitsHeader,0))),"","Combination of purification and scale not available. "),"")</f>
        <v/>
      </c>
      <c r="U855" s="16">
        <f>IF(LEN(A855)&gt;validOligoNameMaxLength,"RNA oligo name is too long. ","")</f>
        <v/>
      </c>
      <c r="V855" s="16">
        <f>IF(AND(A855&lt;&gt;"",NOT(ISNUMBER(SUMPRODUCT(FIND(MID(A855,ROW(INDIRECT("1:"&amp;LEN(A855))),1),validOligoNameCharacters))))),"RNA oligo name contains invalid characters. ","")</f>
        <v/>
      </c>
      <c r="W855" s="16">
        <f>IF(AND(B855&lt;&gt;"",NOT(ISNUMBER(SUMPRODUCT(FIND(MID(B855,ROW(INDIRECT("1:"&amp;LEN(B855))),1),validRnaSequenceCharacters))))),"RNA sequence contains invalid characters. ","")</f>
        <v/>
      </c>
      <c r="X855" s="16">
        <f>OR(Z855)</f>
        <v/>
      </c>
      <c r="Y855" s="16">
        <f>OR(Z855)</f>
        <v/>
      </c>
      <c r="Z855" s="16">
        <f>AND(A855="Leerposition",P855&gt;=2)</f>
        <v/>
      </c>
      <c r="AC855" s="16">
        <f>IF(AND(A855&lt;&gt;"",L855=""),"Physical condition not defined. ","")</f>
        <v/>
      </c>
      <c r="AD855" s="16">
        <f>IF(AND(A855&lt;&gt;"",M855=""),"Datasheet not defined. ","")</f>
        <v/>
      </c>
      <c r="AE855" s="16">
        <f>IF(AND(A855&lt;&gt;"",N855=""),"Aliquoting not defined. ","")</f>
        <v/>
      </c>
    </row>
    <row r="856" ht="10.5" customFormat="1" customHeight="1" s="16">
      <c r="A856" s="25" t="n"/>
      <c r="B856" s="25" t="n"/>
      <c r="C856" s="35">
        <f>IF(B856&lt;&gt;"",LEN(SUBSTITUTE(SUBSTITUTE(B856," ",""),"*","")),"")</f>
        <v/>
      </c>
      <c r="D856" s="19" t="n"/>
      <c r="E856" s="25" t="n"/>
      <c r="F856" s="19" t="n"/>
      <c r="G856" s="19" t="n"/>
      <c r="H856" s="19" t="n"/>
      <c r="I856" s="19" t="n"/>
      <c r="J856" s="19" t="n"/>
      <c r="K856" s="19" t="n"/>
      <c r="L856" s="19" t="n"/>
      <c r="M856" s="19" t="n"/>
      <c r="N856" s="19" t="n"/>
      <c r="O856" s="17">
        <f>Q856 &amp; R856 &amp; U856 &amp; V856 &amp; W856 &amp; S856 &amp; T856 &amp; AC856 &amp; AD856 &amp; AE856</f>
        <v/>
      </c>
      <c r="P856" s="1">
        <f>IF(B856&lt;&gt;"",LEN(SUBSTITUTE(SUBSTITUTE(B856," ",""),"*","")),"")</f>
        <v/>
      </c>
      <c r="Q856" s="1">
        <f>IF(AND(A856="",B856&lt;&gt;""),"No name provided. ","")</f>
        <v/>
      </c>
      <c r="R856" s="1">
        <f>IF(AND(A856&lt;&gt;"",B856=""),"No sequence provided. ","")</f>
        <v/>
      </c>
      <c r="S856" s="16">
        <f>IF(AND(P856&lt;&gt;"",E856&lt;&gt;"",NOT(X856)),IF(AND(INDEX(validRnaScaleLowerSizeLimits,MATCH(E856,validRnaScale,0))&lt;=$P856,$P856&lt;=INDEX(validRnaScaleUpperSizeLimits,MATCH(E856,validRnaScale,0))),"","Sequence (length) not available in " &amp; E856 &amp; " scale. "),"")</f>
        <v/>
      </c>
      <c r="T856" s="16">
        <f>IF(AND(P856&lt;&gt;"",E856&lt;&gt;"",NOT(Y856)),IF(AND(INDEX(validRnaPurificationLowerSizeLimits,MATCH(E856,validRnaScale,0),MATCH(D856,validRnaPurificationLowerSizeLimitsHeader,0))&lt;=$P856,$P856&lt;=INDEX(validRnaPurificationUpperSizeLimits,MATCH(E856,validRnaScale,0),MATCH(D856,validRnaPurificationUpperSizeLimitsHeader,0))),"","Combination of purification and scale not available. "),"")</f>
        <v/>
      </c>
      <c r="U856" s="16">
        <f>IF(LEN(A856)&gt;validOligoNameMaxLength,"RNA oligo name is too long. ","")</f>
        <v/>
      </c>
      <c r="V856" s="16">
        <f>IF(AND(A856&lt;&gt;"",NOT(ISNUMBER(SUMPRODUCT(FIND(MID(A856,ROW(INDIRECT("1:"&amp;LEN(A856))),1),validOligoNameCharacters))))),"RNA oligo name contains invalid characters. ","")</f>
        <v/>
      </c>
      <c r="W856" s="16">
        <f>IF(AND(B856&lt;&gt;"",NOT(ISNUMBER(SUMPRODUCT(FIND(MID(B856,ROW(INDIRECT("1:"&amp;LEN(B856))),1),validRnaSequenceCharacters))))),"RNA sequence contains invalid characters. ","")</f>
        <v/>
      </c>
      <c r="X856" s="16">
        <f>OR(Z856)</f>
        <v/>
      </c>
      <c r="Y856" s="16">
        <f>OR(Z856)</f>
        <v/>
      </c>
      <c r="Z856" s="16">
        <f>AND(A856="Leerposition",P856&gt;=2)</f>
        <v/>
      </c>
      <c r="AC856" s="16">
        <f>IF(AND(A856&lt;&gt;"",L856=""),"Physical condition not defined. ","")</f>
        <v/>
      </c>
      <c r="AD856" s="16">
        <f>IF(AND(A856&lt;&gt;"",M856=""),"Datasheet not defined. ","")</f>
        <v/>
      </c>
      <c r="AE856" s="16">
        <f>IF(AND(A856&lt;&gt;"",N856=""),"Aliquoting not defined. ","")</f>
        <v/>
      </c>
    </row>
    <row r="857" ht="10.5" customFormat="1" customHeight="1" s="16">
      <c r="A857" s="25" t="n"/>
      <c r="B857" s="25" t="n"/>
      <c r="C857" s="35">
        <f>IF(B857&lt;&gt;"",LEN(SUBSTITUTE(SUBSTITUTE(B857," ",""),"*","")),"")</f>
        <v/>
      </c>
      <c r="D857" s="19" t="n"/>
      <c r="E857" s="25" t="n"/>
      <c r="F857" s="19" t="n"/>
      <c r="G857" s="19" t="n"/>
      <c r="H857" s="19" t="n"/>
      <c r="I857" s="19" t="n"/>
      <c r="J857" s="19" t="n"/>
      <c r="K857" s="19" t="n"/>
      <c r="L857" s="19" t="n"/>
      <c r="M857" s="19" t="n"/>
      <c r="N857" s="19" t="n"/>
      <c r="O857" s="17">
        <f>Q857 &amp; R857 &amp; U857 &amp; V857 &amp; W857 &amp; S857 &amp; T857 &amp; AC857 &amp; AD857 &amp; AE857</f>
        <v/>
      </c>
      <c r="P857" s="1">
        <f>IF(B857&lt;&gt;"",LEN(SUBSTITUTE(SUBSTITUTE(B857," ",""),"*","")),"")</f>
        <v/>
      </c>
      <c r="Q857" s="1">
        <f>IF(AND(A857="",B857&lt;&gt;""),"No name provided. ","")</f>
        <v/>
      </c>
      <c r="R857" s="1">
        <f>IF(AND(A857&lt;&gt;"",B857=""),"No sequence provided. ","")</f>
        <v/>
      </c>
      <c r="S857" s="16">
        <f>IF(AND(P857&lt;&gt;"",E857&lt;&gt;"",NOT(X857)),IF(AND(INDEX(validRnaScaleLowerSizeLimits,MATCH(E857,validRnaScale,0))&lt;=$P857,$P857&lt;=INDEX(validRnaScaleUpperSizeLimits,MATCH(E857,validRnaScale,0))),"","Sequence (length) not available in " &amp; E857 &amp; " scale. "),"")</f>
        <v/>
      </c>
      <c r="T857" s="16">
        <f>IF(AND(P857&lt;&gt;"",E857&lt;&gt;"",NOT(Y857)),IF(AND(INDEX(validRnaPurificationLowerSizeLimits,MATCH(E857,validRnaScale,0),MATCH(D857,validRnaPurificationLowerSizeLimitsHeader,0))&lt;=$P857,$P857&lt;=INDEX(validRnaPurificationUpperSizeLimits,MATCH(E857,validRnaScale,0),MATCH(D857,validRnaPurificationUpperSizeLimitsHeader,0))),"","Combination of purification and scale not available. "),"")</f>
        <v/>
      </c>
      <c r="U857" s="16">
        <f>IF(LEN(A857)&gt;validOligoNameMaxLength,"RNA oligo name is too long. ","")</f>
        <v/>
      </c>
      <c r="V857" s="16">
        <f>IF(AND(A857&lt;&gt;"",NOT(ISNUMBER(SUMPRODUCT(FIND(MID(A857,ROW(INDIRECT("1:"&amp;LEN(A857))),1),validOligoNameCharacters))))),"RNA oligo name contains invalid characters. ","")</f>
        <v/>
      </c>
      <c r="W857" s="16">
        <f>IF(AND(B857&lt;&gt;"",NOT(ISNUMBER(SUMPRODUCT(FIND(MID(B857,ROW(INDIRECT("1:"&amp;LEN(B857))),1),validRnaSequenceCharacters))))),"RNA sequence contains invalid characters. ","")</f>
        <v/>
      </c>
      <c r="X857" s="16">
        <f>OR(Z857)</f>
        <v/>
      </c>
      <c r="Y857" s="16">
        <f>OR(Z857)</f>
        <v/>
      </c>
      <c r="Z857" s="16">
        <f>AND(A857="Leerposition",P857&gt;=2)</f>
        <v/>
      </c>
      <c r="AC857" s="16">
        <f>IF(AND(A857&lt;&gt;"",L857=""),"Physical condition not defined. ","")</f>
        <v/>
      </c>
      <c r="AD857" s="16">
        <f>IF(AND(A857&lt;&gt;"",M857=""),"Datasheet not defined. ","")</f>
        <v/>
      </c>
      <c r="AE857" s="16">
        <f>IF(AND(A857&lt;&gt;"",N857=""),"Aliquoting not defined. ","")</f>
        <v/>
      </c>
    </row>
    <row r="858" ht="10.5" customFormat="1" customHeight="1" s="16">
      <c r="A858" s="25" t="n"/>
      <c r="B858" s="25" t="n"/>
      <c r="C858" s="35">
        <f>IF(B858&lt;&gt;"",LEN(SUBSTITUTE(SUBSTITUTE(B858," ",""),"*","")),"")</f>
        <v/>
      </c>
      <c r="D858" s="19" t="n"/>
      <c r="E858" s="25" t="n"/>
      <c r="F858" s="19" t="n"/>
      <c r="G858" s="19" t="n"/>
      <c r="H858" s="19" t="n"/>
      <c r="I858" s="19" t="n"/>
      <c r="J858" s="19" t="n"/>
      <c r="K858" s="19" t="n"/>
      <c r="L858" s="19" t="n"/>
      <c r="M858" s="19" t="n"/>
      <c r="N858" s="19" t="n"/>
      <c r="O858" s="17">
        <f>Q858 &amp; R858 &amp; U858 &amp; V858 &amp; W858 &amp; S858 &amp; T858 &amp; AC858 &amp; AD858 &amp; AE858</f>
        <v/>
      </c>
      <c r="P858" s="1">
        <f>IF(B858&lt;&gt;"",LEN(SUBSTITUTE(SUBSTITUTE(B858," ",""),"*","")),"")</f>
        <v/>
      </c>
      <c r="Q858" s="1">
        <f>IF(AND(A858="",B858&lt;&gt;""),"No name provided. ","")</f>
        <v/>
      </c>
      <c r="R858" s="1">
        <f>IF(AND(A858&lt;&gt;"",B858=""),"No sequence provided. ","")</f>
        <v/>
      </c>
      <c r="S858" s="16">
        <f>IF(AND(P858&lt;&gt;"",E858&lt;&gt;"",NOT(X858)),IF(AND(INDEX(validRnaScaleLowerSizeLimits,MATCH(E858,validRnaScale,0))&lt;=$P858,$P858&lt;=INDEX(validRnaScaleUpperSizeLimits,MATCH(E858,validRnaScale,0))),"","Sequence (length) not available in " &amp; E858 &amp; " scale. "),"")</f>
        <v/>
      </c>
      <c r="T858" s="16">
        <f>IF(AND(P858&lt;&gt;"",E858&lt;&gt;"",NOT(Y858)),IF(AND(INDEX(validRnaPurificationLowerSizeLimits,MATCH(E858,validRnaScale,0),MATCH(D858,validRnaPurificationLowerSizeLimitsHeader,0))&lt;=$P858,$P858&lt;=INDEX(validRnaPurificationUpperSizeLimits,MATCH(E858,validRnaScale,0),MATCH(D858,validRnaPurificationUpperSizeLimitsHeader,0))),"","Combination of purification and scale not available. "),"")</f>
        <v/>
      </c>
      <c r="U858" s="16">
        <f>IF(LEN(A858)&gt;validOligoNameMaxLength,"RNA oligo name is too long. ","")</f>
        <v/>
      </c>
      <c r="V858" s="16">
        <f>IF(AND(A858&lt;&gt;"",NOT(ISNUMBER(SUMPRODUCT(FIND(MID(A858,ROW(INDIRECT("1:"&amp;LEN(A858))),1),validOligoNameCharacters))))),"RNA oligo name contains invalid characters. ","")</f>
        <v/>
      </c>
      <c r="W858" s="16">
        <f>IF(AND(B858&lt;&gt;"",NOT(ISNUMBER(SUMPRODUCT(FIND(MID(B858,ROW(INDIRECT("1:"&amp;LEN(B858))),1),validRnaSequenceCharacters))))),"RNA sequence contains invalid characters. ","")</f>
        <v/>
      </c>
      <c r="X858" s="16">
        <f>OR(Z858)</f>
        <v/>
      </c>
      <c r="Y858" s="16">
        <f>OR(Z858)</f>
        <v/>
      </c>
      <c r="Z858" s="16">
        <f>AND(A858="Leerposition",P858&gt;=2)</f>
        <v/>
      </c>
      <c r="AC858" s="16">
        <f>IF(AND(A858&lt;&gt;"",L858=""),"Physical condition not defined. ","")</f>
        <v/>
      </c>
      <c r="AD858" s="16">
        <f>IF(AND(A858&lt;&gt;"",M858=""),"Datasheet not defined. ","")</f>
        <v/>
      </c>
      <c r="AE858" s="16">
        <f>IF(AND(A858&lt;&gt;"",N858=""),"Aliquoting not defined. ","")</f>
        <v/>
      </c>
    </row>
    <row r="859" ht="10.5" customFormat="1" customHeight="1" s="16">
      <c r="A859" s="25" t="n"/>
      <c r="B859" s="25" t="n"/>
      <c r="C859" s="35">
        <f>IF(B859&lt;&gt;"",LEN(SUBSTITUTE(SUBSTITUTE(B859," ",""),"*","")),"")</f>
        <v/>
      </c>
      <c r="D859" s="19" t="n"/>
      <c r="E859" s="25" t="n"/>
      <c r="F859" s="19" t="n"/>
      <c r="G859" s="19" t="n"/>
      <c r="H859" s="19" t="n"/>
      <c r="I859" s="19" t="n"/>
      <c r="J859" s="19" t="n"/>
      <c r="K859" s="19" t="n"/>
      <c r="L859" s="19" t="n"/>
      <c r="M859" s="19" t="n"/>
      <c r="N859" s="19" t="n"/>
      <c r="O859" s="17">
        <f>Q859 &amp; R859 &amp; U859 &amp; V859 &amp; W859 &amp; S859 &amp; T859 &amp; AC859 &amp; AD859 &amp; AE859</f>
        <v/>
      </c>
      <c r="P859" s="1">
        <f>IF(B859&lt;&gt;"",LEN(SUBSTITUTE(SUBSTITUTE(B859," ",""),"*","")),"")</f>
        <v/>
      </c>
      <c r="Q859" s="1">
        <f>IF(AND(A859="",B859&lt;&gt;""),"No name provided. ","")</f>
        <v/>
      </c>
      <c r="R859" s="1">
        <f>IF(AND(A859&lt;&gt;"",B859=""),"No sequence provided. ","")</f>
        <v/>
      </c>
      <c r="S859" s="16">
        <f>IF(AND(P859&lt;&gt;"",E859&lt;&gt;"",NOT(X859)),IF(AND(INDEX(validRnaScaleLowerSizeLimits,MATCH(E859,validRnaScale,0))&lt;=$P859,$P859&lt;=INDEX(validRnaScaleUpperSizeLimits,MATCH(E859,validRnaScale,0))),"","Sequence (length) not available in " &amp; E859 &amp; " scale. "),"")</f>
        <v/>
      </c>
      <c r="T859" s="16">
        <f>IF(AND(P859&lt;&gt;"",E859&lt;&gt;"",NOT(Y859)),IF(AND(INDEX(validRnaPurificationLowerSizeLimits,MATCH(E859,validRnaScale,0),MATCH(D859,validRnaPurificationLowerSizeLimitsHeader,0))&lt;=$P859,$P859&lt;=INDEX(validRnaPurificationUpperSizeLimits,MATCH(E859,validRnaScale,0),MATCH(D859,validRnaPurificationUpperSizeLimitsHeader,0))),"","Combination of purification and scale not available. "),"")</f>
        <v/>
      </c>
      <c r="U859" s="16">
        <f>IF(LEN(A859)&gt;validOligoNameMaxLength,"RNA oligo name is too long. ","")</f>
        <v/>
      </c>
      <c r="V859" s="16">
        <f>IF(AND(A859&lt;&gt;"",NOT(ISNUMBER(SUMPRODUCT(FIND(MID(A859,ROW(INDIRECT("1:"&amp;LEN(A859))),1),validOligoNameCharacters))))),"RNA oligo name contains invalid characters. ","")</f>
        <v/>
      </c>
      <c r="W859" s="16">
        <f>IF(AND(B859&lt;&gt;"",NOT(ISNUMBER(SUMPRODUCT(FIND(MID(B859,ROW(INDIRECT("1:"&amp;LEN(B859))),1),validRnaSequenceCharacters))))),"RNA sequence contains invalid characters. ","")</f>
        <v/>
      </c>
      <c r="X859" s="16">
        <f>OR(Z859)</f>
        <v/>
      </c>
      <c r="Y859" s="16">
        <f>OR(Z859)</f>
        <v/>
      </c>
      <c r="Z859" s="16">
        <f>AND(A859="Leerposition",P859&gt;=2)</f>
        <v/>
      </c>
      <c r="AC859" s="16">
        <f>IF(AND(A859&lt;&gt;"",L859=""),"Physical condition not defined. ","")</f>
        <v/>
      </c>
      <c r="AD859" s="16">
        <f>IF(AND(A859&lt;&gt;"",M859=""),"Datasheet not defined. ","")</f>
        <v/>
      </c>
      <c r="AE859" s="16">
        <f>IF(AND(A859&lt;&gt;"",N859=""),"Aliquoting not defined. ","")</f>
        <v/>
      </c>
    </row>
    <row r="860" ht="10.5" customFormat="1" customHeight="1" s="16">
      <c r="A860" s="25" t="n"/>
      <c r="B860" s="25" t="n"/>
      <c r="C860" s="35">
        <f>IF(B860&lt;&gt;"",LEN(SUBSTITUTE(SUBSTITUTE(B860," ",""),"*","")),"")</f>
        <v/>
      </c>
      <c r="D860" s="19" t="n"/>
      <c r="E860" s="25" t="n"/>
      <c r="F860" s="19" t="n"/>
      <c r="G860" s="19" t="n"/>
      <c r="H860" s="19" t="n"/>
      <c r="I860" s="19" t="n"/>
      <c r="J860" s="19" t="n"/>
      <c r="K860" s="19" t="n"/>
      <c r="L860" s="19" t="n"/>
      <c r="M860" s="19" t="n"/>
      <c r="N860" s="19" t="n"/>
      <c r="O860" s="17">
        <f>Q860 &amp; R860 &amp; U860 &amp; V860 &amp; W860 &amp; S860 &amp; T860 &amp; AC860 &amp; AD860 &amp; AE860</f>
        <v/>
      </c>
      <c r="P860" s="1">
        <f>IF(B860&lt;&gt;"",LEN(SUBSTITUTE(SUBSTITUTE(B860," ",""),"*","")),"")</f>
        <v/>
      </c>
      <c r="Q860" s="1">
        <f>IF(AND(A860="",B860&lt;&gt;""),"No name provided. ","")</f>
        <v/>
      </c>
      <c r="R860" s="1">
        <f>IF(AND(A860&lt;&gt;"",B860=""),"No sequence provided. ","")</f>
        <v/>
      </c>
      <c r="S860" s="16">
        <f>IF(AND(P860&lt;&gt;"",E860&lt;&gt;"",NOT(X860)),IF(AND(INDEX(validRnaScaleLowerSizeLimits,MATCH(E860,validRnaScale,0))&lt;=$P860,$P860&lt;=INDEX(validRnaScaleUpperSizeLimits,MATCH(E860,validRnaScale,0))),"","Sequence (length) not available in " &amp; E860 &amp; " scale. "),"")</f>
        <v/>
      </c>
      <c r="T860" s="16">
        <f>IF(AND(P860&lt;&gt;"",E860&lt;&gt;"",NOT(Y860)),IF(AND(INDEX(validRnaPurificationLowerSizeLimits,MATCH(E860,validRnaScale,0),MATCH(D860,validRnaPurificationLowerSizeLimitsHeader,0))&lt;=$P860,$P860&lt;=INDEX(validRnaPurificationUpperSizeLimits,MATCH(E860,validRnaScale,0),MATCH(D860,validRnaPurificationUpperSizeLimitsHeader,0))),"","Combination of purification and scale not available. "),"")</f>
        <v/>
      </c>
      <c r="U860" s="16">
        <f>IF(LEN(A860)&gt;validOligoNameMaxLength,"RNA oligo name is too long. ","")</f>
        <v/>
      </c>
      <c r="V860" s="16">
        <f>IF(AND(A860&lt;&gt;"",NOT(ISNUMBER(SUMPRODUCT(FIND(MID(A860,ROW(INDIRECT("1:"&amp;LEN(A860))),1),validOligoNameCharacters))))),"RNA oligo name contains invalid characters. ","")</f>
        <v/>
      </c>
      <c r="W860" s="16">
        <f>IF(AND(B860&lt;&gt;"",NOT(ISNUMBER(SUMPRODUCT(FIND(MID(B860,ROW(INDIRECT("1:"&amp;LEN(B860))),1),validRnaSequenceCharacters))))),"RNA sequence contains invalid characters. ","")</f>
        <v/>
      </c>
      <c r="X860" s="16">
        <f>OR(Z860)</f>
        <v/>
      </c>
      <c r="Y860" s="16">
        <f>OR(Z860)</f>
        <v/>
      </c>
      <c r="Z860" s="16">
        <f>AND(A860="Leerposition",P860&gt;=2)</f>
        <v/>
      </c>
      <c r="AC860" s="16">
        <f>IF(AND(A860&lt;&gt;"",L860=""),"Physical condition not defined. ","")</f>
        <v/>
      </c>
      <c r="AD860" s="16">
        <f>IF(AND(A860&lt;&gt;"",M860=""),"Datasheet not defined. ","")</f>
        <v/>
      </c>
      <c r="AE860" s="16">
        <f>IF(AND(A860&lt;&gt;"",N860=""),"Aliquoting not defined. ","")</f>
        <v/>
      </c>
    </row>
    <row r="861" ht="10.5" customFormat="1" customHeight="1" s="16">
      <c r="A861" s="25" t="n"/>
      <c r="B861" s="25" t="n"/>
      <c r="C861" s="35">
        <f>IF(B861&lt;&gt;"",LEN(SUBSTITUTE(SUBSTITUTE(B861," ",""),"*","")),"")</f>
        <v/>
      </c>
      <c r="D861" s="19" t="n"/>
      <c r="E861" s="25" t="n"/>
      <c r="F861" s="19" t="n"/>
      <c r="G861" s="19" t="n"/>
      <c r="H861" s="19" t="n"/>
      <c r="I861" s="19" t="n"/>
      <c r="J861" s="19" t="n"/>
      <c r="K861" s="19" t="n"/>
      <c r="L861" s="19" t="n"/>
      <c r="M861" s="19" t="n"/>
      <c r="N861" s="19" t="n"/>
      <c r="O861" s="17">
        <f>Q861 &amp; R861 &amp; U861 &amp; V861 &amp; W861 &amp; S861 &amp; T861 &amp; AC861 &amp; AD861 &amp; AE861</f>
        <v/>
      </c>
      <c r="P861" s="1">
        <f>IF(B861&lt;&gt;"",LEN(SUBSTITUTE(SUBSTITUTE(B861," ",""),"*","")),"")</f>
        <v/>
      </c>
      <c r="Q861" s="1">
        <f>IF(AND(A861="",B861&lt;&gt;""),"No name provided. ","")</f>
        <v/>
      </c>
      <c r="R861" s="1">
        <f>IF(AND(A861&lt;&gt;"",B861=""),"No sequence provided. ","")</f>
        <v/>
      </c>
      <c r="S861" s="16">
        <f>IF(AND(P861&lt;&gt;"",E861&lt;&gt;"",NOT(X861)),IF(AND(INDEX(validRnaScaleLowerSizeLimits,MATCH(E861,validRnaScale,0))&lt;=$P861,$P861&lt;=INDEX(validRnaScaleUpperSizeLimits,MATCH(E861,validRnaScale,0))),"","Sequence (length) not available in " &amp; E861 &amp; " scale. "),"")</f>
        <v/>
      </c>
      <c r="T861" s="16">
        <f>IF(AND(P861&lt;&gt;"",E861&lt;&gt;"",NOT(Y861)),IF(AND(INDEX(validRnaPurificationLowerSizeLimits,MATCH(E861,validRnaScale,0),MATCH(D861,validRnaPurificationLowerSizeLimitsHeader,0))&lt;=$P861,$P861&lt;=INDEX(validRnaPurificationUpperSizeLimits,MATCH(E861,validRnaScale,0),MATCH(D861,validRnaPurificationUpperSizeLimitsHeader,0))),"","Combination of purification and scale not available. "),"")</f>
        <v/>
      </c>
      <c r="U861" s="16">
        <f>IF(LEN(A861)&gt;validOligoNameMaxLength,"RNA oligo name is too long. ","")</f>
        <v/>
      </c>
      <c r="V861" s="16">
        <f>IF(AND(A861&lt;&gt;"",NOT(ISNUMBER(SUMPRODUCT(FIND(MID(A861,ROW(INDIRECT("1:"&amp;LEN(A861))),1),validOligoNameCharacters))))),"RNA oligo name contains invalid characters. ","")</f>
        <v/>
      </c>
      <c r="W861" s="16">
        <f>IF(AND(B861&lt;&gt;"",NOT(ISNUMBER(SUMPRODUCT(FIND(MID(B861,ROW(INDIRECT("1:"&amp;LEN(B861))),1),validRnaSequenceCharacters))))),"RNA sequence contains invalid characters. ","")</f>
        <v/>
      </c>
      <c r="X861" s="16">
        <f>OR(Z861)</f>
        <v/>
      </c>
      <c r="Y861" s="16">
        <f>OR(Z861)</f>
        <v/>
      </c>
      <c r="Z861" s="16">
        <f>AND(A861="Leerposition",P861&gt;=2)</f>
        <v/>
      </c>
      <c r="AC861" s="16">
        <f>IF(AND(A861&lt;&gt;"",L861=""),"Physical condition not defined. ","")</f>
        <v/>
      </c>
      <c r="AD861" s="16">
        <f>IF(AND(A861&lt;&gt;"",M861=""),"Datasheet not defined. ","")</f>
        <v/>
      </c>
      <c r="AE861" s="16">
        <f>IF(AND(A861&lt;&gt;"",N861=""),"Aliquoting not defined. ","")</f>
        <v/>
      </c>
    </row>
    <row r="862" ht="10.5" customFormat="1" customHeight="1" s="16">
      <c r="A862" s="25" t="n"/>
      <c r="B862" s="25" t="n"/>
      <c r="C862" s="35">
        <f>IF(B862&lt;&gt;"",LEN(SUBSTITUTE(SUBSTITUTE(B862," ",""),"*","")),"")</f>
        <v/>
      </c>
      <c r="D862" s="19" t="n"/>
      <c r="E862" s="25" t="n"/>
      <c r="F862" s="19" t="n"/>
      <c r="G862" s="19" t="n"/>
      <c r="H862" s="19" t="n"/>
      <c r="I862" s="19" t="n"/>
      <c r="J862" s="19" t="n"/>
      <c r="K862" s="19" t="n"/>
      <c r="L862" s="19" t="n"/>
      <c r="M862" s="19" t="n"/>
      <c r="N862" s="19" t="n"/>
      <c r="O862" s="17">
        <f>Q862 &amp; R862 &amp; U862 &amp; V862 &amp; W862 &amp; S862 &amp; T862 &amp; AC862 &amp; AD862 &amp; AE862</f>
        <v/>
      </c>
      <c r="P862" s="1">
        <f>IF(B862&lt;&gt;"",LEN(SUBSTITUTE(SUBSTITUTE(B862," ",""),"*","")),"")</f>
        <v/>
      </c>
      <c r="Q862" s="1">
        <f>IF(AND(A862="",B862&lt;&gt;""),"No name provided. ","")</f>
        <v/>
      </c>
      <c r="R862" s="1">
        <f>IF(AND(A862&lt;&gt;"",B862=""),"No sequence provided. ","")</f>
        <v/>
      </c>
      <c r="S862" s="16">
        <f>IF(AND(P862&lt;&gt;"",E862&lt;&gt;"",NOT(X862)),IF(AND(INDEX(validRnaScaleLowerSizeLimits,MATCH(E862,validRnaScale,0))&lt;=$P862,$P862&lt;=INDEX(validRnaScaleUpperSizeLimits,MATCH(E862,validRnaScale,0))),"","Sequence (length) not available in " &amp; E862 &amp; " scale. "),"")</f>
        <v/>
      </c>
      <c r="T862" s="16">
        <f>IF(AND(P862&lt;&gt;"",E862&lt;&gt;"",NOT(Y862)),IF(AND(INDEX(validRnaPurificationLowerSizeLimits,MATCH(E862,validRnaScale,0),MATCH(D862,validRnaPurificationLowerSizeLimitsHeader,0))&lt;=$P862,$P862&lt;=INDEX(validRnaPurificationUpperSizeLimits,MATCH(E862,validRnaScale,0),MATCH(D862,validRnaPurificationUpperSizeLimitsHeader,0))),"","Combination of purification and scale not available. "),"")</f>
        <v/>
      </c>
      <c r="U862" s="16">
        <f>IF(LEN(A862)&gt;validOligoNameMaxLength,"RNA oligo name is too long. ","")</f>
        <v/>
      </c>
      <c r="V862" s="16">
        <f>IF(AND(A862&lt;&gt;"",NOT(ISNUMBER(SUMPRODUCT(FIND(MID(A862,ROW(INDIRECT("1:"&amp;LEN(A862))),1),validOligoNameCharacters))))),"RNA oligo name contains invalid characters. ","")</f>
        <v/>
      </c>
      <c r="W862" s="16">
        <f>IF(AND(B862&lt;&gt;"",NOT(ISNUMBER(SUMPRODUCT(FIND(MID(B862,ROW(INDIRECT("1:"&amp;LEN(B862))),1),validRnaSequenceCharacters))))),"RNA sequence contains invalid characters. ","")</f>
        <v/>
      </c>
      <c r="X862" s="16">
        <f>OR(Z862)</f>
        <v/>
      </c>
      <c r="Y862" s="16">
        <f>OR(Z862)</f>
        <v/>
      </c>
      <c r="Z862" s="16">
        <f>AND(A862="Leerposition",P862&gt;=2)</f>
        <v/>
      </c>
      <c r="AC862" s="16">
        <f>IF(AND(A862&lt;&gt;"",L862=""),"Physical condition not defined. ","")</f>
        <v/>
      </c>
      <c r="AD862" s="16">
        <f>IF(AND(A862&lt;&gt;"",M862=""),"Datasheet not defined. ","")</f>
        <v/>
      </c>
      <c r="AE862" s="16">
        <f>IF(AND(A862&lt;&gt;"",N862=""),"Aliquoting not defined. ","")</f>
        <v/>
      </c>
    </row>
    <row r="863" ht="10.5" customFormat="1" customHeight="1" s="16">
      <c r="A863" s="25" t="n"/>
      <c r="B863" s="25" t="n"/>
      <c r="C863" s="35">
        <f>IF(B863&lt;&gt;"",LEN(SUBSTITUTE(SUBSTITUTE(B863," ",""),"*","")),"")</f>
        <v/>
      </c>
      <c r="D863" s="19" t="n"/>
      <c r="E863" s="25" t="n"/>
      <c r="F863" s="19" t="n"/>
      <c r="G863" s="19" t="n"/>
      <c r="H863" s="19" t="n"/>
      <c r="I863" s="19" t="n"/>
      <c r="J863" s="19" t="n"/>
      <c r="K863" s="19" t="n"/>
      <c r="L863" s="19" t="n"/>
      <c r="M863" s="19" t="n"/>
      <c r="N863" s="19" t="n"/>
      <c r="O863" s="17">
        <f>Q863 &amp; R863 &amp; U863 &amp; V863 &amp; W863 &amp; S863 &amp; T863 &amp; AC863 &amp; AD863 &amp; AE863</f>
        <v/>
      </c>
      <c r="P863" s="1">
        <f>IF(B863&lt;&gt;"",LEN(SUBSTITUTE(SUBSTITUTE(B863," ",""),"*","")),"")</f>
        <v/>
      </c>
      <c r="Q863" s="1">
        <f>IF(AND(A863="",B863&lt;&gt;""),"No name provided. ","")</f>
        <v/>
      </c>
      <c r="R863" s="1">
        <f>IF(AND(A863&lt;&gt;"",B863=""),"No sequence provided. ","")</f>
        <v/>
      </c>
      <c r="S863" s="16">
        <f>IF(AND(P863&lt;&gt;"",E863&lt;&gt;"",NOT(X863)),IF(AND(INDEX(validRnaScaleLowerSizeLimits,MATCH(E863,validRnaScale,0))&lt;=$P863,$P863&lt;=INDEX(validRnaScaleUpperSizeLimits,MATCH(E863,validRnaScale,0))),"","Sequence (length) not available in " &amp; E863 &amp; " scale. "),"")</f>
        <v/>
      </c>
      <c r="T863" s="16">
        <f>IF(AND(P863&lt;&gt;"",E863&lt;&gt;"",NOT(Y863)),IF(AND(INDEX(validRnaPurificationLowerSizeLimits,MATCH(E863,validRnaScale,0),MATCH(D863,validRnaPurificationLowerSizeLimitsHeader,0))&lt;=$P863,$P863&lt;=INDEX(validRnaPurificationUpperSizeLimits,MATCH(E863,validRnaScale,0),MATCH(D863,validRnaPurificationUpperSizeLimitsHeader,0))),"","Combination of purification and scale not available. "),"")</f>
        <v/>
      </c>
      <c r="U863" s="16">
        <f>IF(LEN(A863)&gt;validOligoNameMaxLength,"RNA oligo name is too long. ","")</f>
        <v/>
      </c>
      <c r="V863" s="16">
        <f>IF(AND(A863&lt;&gt;"",NOT(ISNUMBER(SUMPRODUCT(FIND(MID(A863,ROW(INDIRECT("1:"&amp;LEN(A863))),1),validOligoNameCharacters))))),"RNA oligo name contains invalid characters. ","")</f>
        <v/>
      </c>
      <c r="W863" s="16">
        <f>IF(AND(B863&lt;&gt;"",NOT(ISNUMBER(SUMPRODUCT(FIND(MID(B863,ROW(INDIRECT("1:"&amp;LEN(B863))),1),validRnaSequenceCharacters))))),"RNA sequence contains invalid characters. ","")</f>
        <v/>
      </c>
      <c r="X863" s="16">
        <f>OR(Z863)</f>
        <v/>
      </c>
      <c r="Y863" s="16">
        <f>OR(Z863)</f>
        <v/>
      </c>
      <c r="Z863" s="16">
        <f>AND(A863="Leerposition",P863&gt;=2)</f>
        <v/>
      </c>
      <c r="AC863" s="16">
        <f>IF(AND(A863&lt;&gt;"",L863=""),"Physical condition not defined. ","")</f>
        <v/>
      </c>
      <c r="AD863" s="16">
        <f>IF(AND(A863&lt;&gt;"",M863=""),"Datasheet not defined. ","")</f>
        <v/>
      </c>
      <c r="AE863" s="16">
        <f>IF(AND(A863&lt;&gt;"",N863=""),"Aliquoting not defined. ","")</f>
        <v/>
      </c>
    </row>
    <row r="864" ht="10.5" customFormat="1" customHeight="1" s="16">
      <c r="A864" s="25" t="n"/>
      <c r="B864" s="25" t="n"/>
      <c r="C864" s="35">
        <f>IF(B864&lt;&gt;"",LEN(SUBSTITUTE(SUBSTITUTE(B864," ",""),"*","")),"")</f>
        <v/>
      </c>
      <c r="D864" s="19" t="n"/>
      <c r="E864" s="25" t="n"/>
      <c r="F864" s="19" t="n"/>
      <c r="G864" s="19" t="n"/>
      <c r="H864" s="19" t="n"/>
      <c r="I864" s="19" t="n"/>
      <c r="J864" s="19" t="n"/>
      <c r="K864" s="19" t="n"/>
      <c r="L864" s="19" t="n"/>
      <c r="M864" s="19" t="n"/>
      <c r="N864" s="19" t="n"/>
      <c r="O864" s="17">
        <f>Q864 &amp; R864 &amp; U864 &amp; V864 &amp; W864 &amp; S864 &amp; T864 &amp; AC864 &amp; AD864 &amp; AE864</f>
        <v/>
      </c>
      <c r="P864" s="1">
        <f>IF(B864&lt;&gt;"",LEN(SUBSTITUTE(SUBSTITUTE(B864," ",""),"*","")),"")</f>
        <v/>
      </c>
      <c r="Q864" s="1">
        <f>IF(AND(A864="",B864&lt;&gt;""),"No name provided. ","")</f>
        <v/>
      </c>
      <c r="R864" s="1">
        <f>IF(AND(A864&lt;&gt;"",B864=""),"No sequence provided. ","")</f>
        <v/>
      </c>
      <c r="S864" s="16">
        <f>IF(AND(P864&lt;&gt;"",E864&lt;&gt;"",NOT(X864)),IF(AND(INDEX(validRnaScaleLowerSizeLimits,MATCH(E864,validRnaScale,0))&lt;=$P864,$P864&lt;=INDEX(validRnaScaleUpperSizeLimits,MATCH(E864,validRnaScale,0))),"","Sequence (length) not available in " &amp; E864 &amp; " scale. "),"")</f>
        <v/>
      </c>
      <c r="T864" s="16">
        <f>IF(AND(P864&lt;&gt;"",E864&lt;&gt;"",NOT(Y864)),IF(AND(INDEX(validRnaPurificationLowerSizeLimits,MATCH(E864,validRnaScale,0),MATCH(D864,validRnaPurificationLowerSizeLimitsHeader,0))&lt;=$P864,$P864&lt;=INDEX(validRnaPurificationUpperSizeLimits,MATCH(E864,validRnaScale,0),MATCH(D864,validRnaPurificationUpperSizeLimitsHeader,0))),"","Combination of purification and scale not available. "),"")</f>
        <v/>
      </c>
      <c r="U864" s="16">
        <f>IF(LEN(A864)&gt;validOligoNameMaxLength,"RNA oligo name is too long. ","")</f>
        <v/>
      </c>
      <c r="V864" s="16">
        <f>IF(AND(A864&lt;&gt;"",NOT(ISNUMBER(SUMPRODUCT(FIND(MID(A864,ROW(INDIRECT("1:"&amp;LEN(A864))),1),validOligoNameCharacters))))),"RNA oligo name contains invalid characters. ","")</f>
        <v/>
      </c>
      <c r="W864" s="16">
        <f>IF(AND(B864&lt;&gt;"",NOT(ISNUMBER(SUMPRODUCT(FIND(MID(B864,ROW(INDIRECT("1:"&amp;LEN(B864))),1),validRnaSequenceCharacters))))),"RNA sequence contains invalid characters. ","")</f>
        <v/>
      </c>
      <c r="X864" s="16">
        <f>OR(Z864)</f>
        <v/>
      </c>
      <c r="Y864" s="16">
        <f>OR(Z864)</f>
        <v/>
      </c>
      <c r="Z864" s="16">
        <f>AND(A864="Leerposition",P864&gt;=2)</f>
        <v/>
      </c>
      <c r="AC864" s="16">
        <f>IF(AND(A864&lt;&gt;"",L864=""),"Physical condition not defined. ","")</f>
        <v/>
      </c>
      <c r="AD864" s="16">
        <f>IF(AND(A864&lt;&gt;"",M864=""),"Datasheet not defined. ","")</f>
        <v/>
      </c>
      <c r="AE864" s="16">
        <f>IF(AND(A864&lt;&gt;"",N864=""),"Aliquoting not defined. ","")</f>
        <v/>
      </c>
    </row>
    <row r="865" ht="10.5" customFormat="1" customHeight="1" s="83" thickBot="1">
      <c r="A865" s="78" t="n"/>
      <c r="B865" s="78" t="n"/>
      <c r="C865" s="79">
        <f>IF(B865&lt;&gt;"",LEN(SUBSTITUTE(SUBSTITUTE(B865," ",""),"*","")),"")</f>
        <v/>
      </c>
      <c r="D865" s="80" t="n"/>
      <c r="E865" s="78" t="n"/>
      <c r="F865" s="80" t="n"/>
      <c r="G865" s="80" t="n"/>
      <c r="H865" s="80" t="n"/>
      <c r="I865" s="80" t="n"/>
      <c r="J865" s="80" t="n"/>
      <c r="K865" s="80" t="n"/>
      <c r="L865" s="100" t="n"/>
      <c r="M865" s="100" t="n"/>
      <c r="N865" s="100" t="n"/>
      <c r="O865" s="81">
        <f>Q865 &amp; R865 &amp; U865 &amp; V865 &amp; W865 &amp; S865 &amp; T865 &amp; AC865 &amp; AD865 &amp; AE865</f>
        <v/>
      </c>
      <c r="P865" s="82">
        <f>IF(B865&lt;&gt;"",LEN(SUBSTITUTE(SUBSTITUTE(B865," ",""),"*","")),"")</f>
        <v/>
      </c>
      <c r="Q865" s="82">
        <f>IF(AND(A865="",B865&lt;&gt;""),"No name provided. ","")</f>
        <v/>
      </c>
      <c r="R865" s="82">
        <f>IF(AND(A865&lt;&gt;"",B865=""),"No sequence provided. ","")</f>
        <v/>
      </c>
      <c r="S865" s="83">
        <f>IF(AND(P865&lt;&gt;"",E865&lt;&gt;"",NOT(X865)),IF(AND(INDEX(validRnaScaleLowerSizeLimits,MATCH(E865,validRnaScale,0))&lt;=$P865,$P865&lt;=INDEX(validRnaScaleUpperSizeLimits,MATCH(E865,validRnaScale,0))),"","Sequence (length) not available in " &amp; E865 &amp; " scale. "),"")</f>
        <v/>
      </c>
      <c r="T865" s="83">
        <f>IF(AND(P865&lt;&gt;"",E865&lt;&gt;"",NOT(Y865)),IF(AND(INDEX(validRnaPurificationLowerSizeLimits,MATCH(E865,validRnaScale,0),MATCH(D865,validRnaPurificationLowerSizeLimitsHeader,0))&lt;=$P865,$P865&lt;=INDEX(validRnaPurificationUpperSizeLimits,MATCH(E865,validRnaScale,0),MATCH(D865,validRnaPurificationUpperSizeLimitsHeader,0))),"","Combination of purification and scale not available. "),"")</f>
        <v/>
      </c>
      <c r="U865" s="83">
        <f>IF(LEN(A865)&gt;validOligoNameMaxLength,"RNA oligo name is too long. ","")</f>
        <v/>
      </c>
      <c r="V865" s="83">
        <f>IF(AND(A865&lt;&gt;"",NOT(ISNUMBER(SUMPRODUCT(FIND(MID(A865,ROW(INDIRECT("1:"&amp;LEN(A865))),1),validOligoNameCharacters))))),"RNA oligo name contains invalid characters. ","")</f>
        <v/>
      </c>
      <c r="W865" s="83">
        <f>IF(AND(B865&lt;&gt;"",NOT(ISNUMBER(SUMPRODUCT(FIND(MID(B865,ROW(INDIRECT("1:"&amp;LEN(B865))),1),validRnaSequenceCharacters))))),"RNA sequence contains invalid characters. ","")</f>
        <v/>
      </c>
      <c r="X865" s="83">
        <f>OR(Z865)</f>
        <v/>
      </c>
      <c r="Y865" s="83">
        <f>OR(Z865)</f>
        <v/>
      </c>
      <c r="Z865" s="83">
        <f>AND(A865="Leerposition",P865&gt;=2)</f>
        <v/>
      </c>
      <c r="AC865" s="83">
        <f>IF(AND(A865&lt;&gt;"",L865=""),"Physical condition not defined. ","")</f>
        <v/>
      </c>
      <c r="AD865" s="83">
        <f>IF(AND(A865&lt;&gt;"",M865=""),"Datasheet not defined. ","")</f>
        <v/>
      </c>
      <c r="AE865" s="83">
        <f>IF(AND(A865&lt;&gt;"",N865=""),"Aliquoting not defined. ","")</f>
        <v/>
      </c>
    </row>
    <row r="866" ht="10.5" customFormat="1" customHeight="1" s="16">
      <c r="A866" s="25" t="n"/>
      <c r="B866" s="25" t="n"/>
      <c r="C866" s="35">
        <f>IF(B866&lt;&gt;"",LEN(SUBSTITUTE(SUBSTITUTE(B866," ",""),"*","")),"")</f>
        <v/>
      </c>
      <c r="D866" s="19" t="n"/>
      <c r="E866" s="25" t="n"/>
      <c r="F866" s="19" t="n"/>
      <c r="G866" s="19" t="n"/>
      <c r="H866" s="19" t="n"/>
      <c r="I866" s="19" t="n"/>
      <c r="J866" s="19" t="n"/>
      <c r="K866" s="19" t="n"/>
      <c r="L866" s="19" t="n"/>
      <c r="M866" s="19" t="n"/>
      <c r="N866" s="19" t="n"/>
      <c r="O866" s="17">
        <f>Q866 &amp; R866 &amp; U866 &amp; V866 &amp; W866 &amp; S866 &amp; T866 &amp; AC866 &amp; AD866 &amp; AE866</f>
        <v/>
      </c>
      <c r="P866" s="1">
        <f>IF(B866&lt;&gt;"",LEN(SUBSTITUTE(SUBSTITUTE(B866," ",""),"*","")),"")</f>
        <v/>
      </c>
      <c r="Q866" s="1">
        <f>IF(AND(A866="",B866&lt;&gt;""),"No name provided. ","")</f>
        <v/>
      </c>
      <c r="R866" s="1">
        <f>IF(AND(A866&lt;&gt;"",B866=""),"No sequence provided. ","")</f>
        <v/>
      </c>
      <c r="S866" s="16">
        <f>IF(AND(P866&lt;&gt;"",E866&lt;&gt;"",NOT(X866)),IF(AND(INDEX(validRnaScaleLowerSizeLimits,MATCH(E866,validRnaScale,0))&lt;=$P866,$P866&lt;=INDEX(validRnaScaleUpperSizeLimits,MATCH(E866,validRnaScale,0))),"","Sequence (length) not available in " &amp; E866 &amp; " scale. "),"")</f>
        <v/>
      </c>
      <c r="T866" s="16">
        <f>IF(AND(P866&lt;&gt;"",E866&lt;&gt;"",NOT(Y866)),IF(AND(INDEX(validRnaPurificationLowerSizeLimits,MATCH(E866,validRnaScale,0),MATCH(D866,validRnaPurificationLowerSizeLimitsHeader,0))&lt;=$P866,$P866&lt;=INDEX(validRnaPurificationUpperSizeLimits,MATCH(E866,validRnaScale,0),MATCH(D866,validRnaPurificationUpperSizeLimitsHeader,0))),"","Combination of purification and scale not available. "),"")</f>
        <v/>
      </c>
      <c r="U866" s="16">
        <f>IF(LEN(A866)&gt;validOligoNameMaxLength,"RNA oligo name is too long. ","")</f>
        <v/>
      </c>
      <c r="V866" s="16">
        <f>IF(AND(A866&lt;&gt;"",NOT(ISNUMBER(SUMPRODUCT(FIND(MID(A866,ROW(INDIRECT("1:"&amp;LEN(A866))),1),validOligoNameCharacters))))),"RNA oligo name contains invalid characters. ","")</f>
        <v/>
      </c>
      <c r="W866" s="16">
        <f>IF(AND(B866&lt;&gt;"",NOT(ISNUMBER(SUMPRODUCT(FIND(MID(B866,ROW(INDIRECT("1:"&amp;LEN(B866))),1),validRnaSequenceCharacters))))),"RNA sequence contains invalid characters. ","")</f>
        <v/>
      </c>
      <c r="X866" s="16">
        <f>OR(Z866)</f>
        <v/>
      </c>
      <c r="Y866" s="16">
        <f>OR(Z866)</f>
        <v/>
      </c>
      <c r="Z866" s="16">
        <f>AND(A866="Leerposition",P866&gt;=2)</f>
        <v/>
      </c>
      <c r="AC866" s="16">
        <f>IF(AND(A866&lt;&gt;"",L866=""),"Physical condition not defined. ","")</f>
        <v/>
      </c>
      <c r="AD866" s="16">
        <f>IF(AND(A866&lt;&gt;"",M866=""),"Datasheet not defined. ","")</f>
        <v/>
      </c>
      <c r="AE866" s="16">
        <f>IF(AND(A866&lt;&gt;"",N866=""),"Aliquoting not defined. ","")</f>
        <v/>
      </c>
    </row>
    <row r="867" ht="10.5" customFormat="1" customHeight="1" s="16">
      <c r="A867" s="25" t="n"/>
      <c r="B867" s="25" t="n"/>
      <c r="C867" s="35">
        <f>IF(B867&lt;&gt;"",LEN(SUBSTITUTE(SUBSTITUTE(B867," ",""),"*","")),"")</f>
        <v/>
      </c>
      <c r="D867" s="19" t="n"/>
      <c r="E867" s="25" t="n"/>
      <c r="F867" s="19" t="n"/>
      <c r="G867" s="19" t="n"/>
      <c r="H867" s="19" t="n"/>
      <c r="I867" s="19" t="n"/>
      <c r="J867" s="19" t="n"/>
      <c r="K867" s="19" t="n"/>
      <c r="L867" s="19" t="n"/>
      <c r="M867" s="19" t="n"/>
      <c r="N867" s="19" t="n"/>
      <c r="O867" s="17">
        <f>Q867 &amp; R867 &amp; U867 &amp; V867 &amp; W867 &amp; S867 &amp; T867 &amp; AC867 &amp; AD867 &amp; AE867</f>
        <v/>
      </c>
      <c r="P867" s="1">
        <f>IF(B867&lt;&gt;"",LEN(SUBSTITUTE(SUBSTITUTE(B867," ",""),"*","")),"")</f>
        <v/>
      </c>
      <c r="Q867" s="1">
        <f>IF(AND(A867="",B867&lt;&gt;""),"No name provided. ","")</f>
        <v/>
      </c>
      <c r="R867" s="1">
        <f>IF(AND(A867&lt;&gt;"",B867=""),"No sequence provided. ","")</f>
        <v/>
      </c>
      <c r="S867" s="16">
        <f>IF(AND(P867&lt;&gt;"",E867&lt;&gt;"",NOT(X867)),IF(AND(INDEX(validRnaScaleLowerSizeLimits,MATCH(E867,validRnaScale,0))&lt;=$P867,$P867&lt;=INDEX(validRnaScaleUpperSizeLimits,MATCH(E867,validRnaScale,0))),"","Sequence (length) not available in " &amp; E867 &amp; " scale. "),"")</f>
        <v/>
      </c>
      <c r="T867" s="16">
        <f>IF(AND(P867&lt;&gt;"",E867&lt;&gt;"",NOT(Y867)),IF(AND(INDEX(validRnaPurificationLowerSizeLimits,MATCH(E867,validRnaScale,0),MATCH(D867,validRnaPurificationLowerSizeLimitsHeader,0))&lt;=$P867,$P867&lt;=INDEX(validRnaPurificationUpperSizeLimits,MATCH(E867,validRnaScale,0),MATCH(D867,validRnaPurificationUpperSizeLimitsHeader,0))),"","Combination of purification and scale not available. "),"")</f>
        <v/>
      </c>
      <c r="U867" s="16">
        <f>IF(LEN(A867)&gt;validOligoNameMaxLength,"RNA oligo name is too long. ","")</f>
        <v/>
      </c>
      <c r="V867" s="16">
        <f>IF(AND(A867&lt;&gt;"",NOT(ISNUMBER(SUMPRODUCT(FIND(MID(A867,ROW(INDIRECT("1:"&amp;LEN(A867))),1),validOligoNameCharacters))))),"RNA oligo name contains invalid characters. ","")</f>
        <v/>
      </c>
      <c r="W867" s="16">
        <f>IF(AND(B867&lt;&gt;"",NOT(ISNUMBER(SUMPRODUCT(FIND(MID(B867,ROW(INDIRECT("1:"&amp;LEN(B867))),1),validRnaSequenceCharacters))))),"RNA sequence contains invalid characters. ","")</f>
        <v/>
      </c>
      <c r="X867" s="16">
        <f>OR(Z867)</f>
        <v/>
      </c>
      <c r="Y867" s="16">
        <f>OR(Z867)</f>
        <v/>
      </c>
      <c r="Z867" s="16">
        <f>AND(A867="Leerposition",P867&gt;=2)</f>
        <v/>
      </c>
      <c r="AC867" s="16">
        <f>IF(AND(A867&lt;&gt;"",L867=""),"Physical condition not defined. ","")</f>
        <v/>
      </c>
      <c r="AD867" s="16">
        <f>IF(AND(A867&lt;&gt;"",M867=""),"Datasheet not defined. ","")</f>
        <v/>
      </c>
      <c r="AE867" s="16">
        <f>IF(AND(A867&lt;&gt;"",N867=""),"Aliquoting not defined. ","")</f>
        <v/>
      </c>
    </row>
    <row r="868" ht="10.5" customFormat="1" customHeight="1" s="16">
      <c r="A868" s="25" t="n"/>
      <c r="B868" s="25" t="n"/>
      <c r="C868" s="35">
        <f>IF(B868&lt;&gt;"",LEN(SUBSTITUTE(SUBSTITUTE(B868," ",""),"*","")),"")</f>
        <v/>
      </c>
      <c r="D868" s="19" t="n"/>
      <c r="E868" s="25" t="n"/>
      <c r="F868" s="19" t="n"/>
      <c r="G868" s="19" t="n"/>
      <c r="H868" s="19" t="n"/>
      <c r="I868" s="19" t="n"/>
      <c r="J868" s="19" t="n"/>
      <c r="K868" s="19" t="n"/>
      <c r="L868" s="19" t="n"/>
      <c r="M868" s="19" t="n"/>
      <c r="N868" s="19" t="n"/>
      <c r="O868" s="17">
        <f>Q868 &amp; R868 &amp; U868 &amp; V868 &amp; W868 &amp; S868 &amp; T868 &amp; AC868 &amp; AD868 &amp; AE868</f>
        <v/>
      </c>
      <c r="P868" s="1">
        <f>IF(B868&lt;&gt;"",LEN(SUBSTITUTE(SUBSTITUTE(B868," ",""),"*","")),"")</f>
        <v/>
      </c>
      <c r="Q868" s="1">
        <f>IF(AND(A868="",B868&lt;&gt;""),"No name provided. ","")</f>
        <v/>
      </c>
      <c r="R868" s="1">
        <f>IF(AND(A868&lt;&gt;"",B868=""),"No sequence provided. ","")</f>
        <v/>
      </c>
      <c r="S868" s="16">
        <f>IF(AND(P868&lt;&gt;"",E868&lt;&gt;"",NOT(X868)),IF(AND(INDEX(validRnaScaleLowerSizeLimits,MATCH(E868,validRnaScale,0))&lt;=$P868,$P868&lt;=INDEX(validRnaScaleUpperSizeLimits,MATCH(E868,validRnaScale,0))),"","Sequence (length) not available in " &amp; E868 &amp; " scale. "),"")</f>
        <v/>
      </c>
      <c r="T868" s="16">
        <f>IF(AND(P868&lt;&gt;"",E868&lt;&gt;"",NOT(Y868)),IF(AND(INDEX(validRnaPurificationLowerSizeLimits,MATCH(E868,validRnaScale,0),MATCH(D868,validRnaPurificationLowerSizeLimitsHeader,0))&lt;=$P868,$P868&lt;=INDEX(validRnaPurificationUpperSizeLimits,MATCH(E868,validRnaScale,0),MATCH(D868,validRnaPurificationUpperSizeLimitsHeader,0))),"","Combination of purification and scale not available. "),"")</f>
        <v/>
      </c>
      <c r="U868" s="16">
        <f>IF(LEN(A868)&gt;validOligoNameMaxLength,"RNA oligo name is too long. ","")</f>
        <v/>
      </c>
      <c r="V868" s="16">
        <f>IF(AND(A868&lt;&gt;"",NOT(ISNUMBER(SUMPRODUCT(FIND(MID(A868,ROW(INDIRECT("1:"&amp;LEN(A868))),1),validOligoNameCharacters))))),"RNA oligo name contains invalid characters. ","")</f>
        <v/>
      </c>
      <c r="W868" s="16">
        <f>IF(AND(B868&lt;&gt;"",NOT(ISNUMBER(SUMPRODUCT(FIND(MID(B868,ROW(INDIRECT("1:"&amp;LEN(B868))),1),validRnaSequenceCharacters))))),"RNA sequence contains invalid characters. ","")</f>
        <v/>
      </c>
      <c r="X868" s="16">
        <f>OR(Z868)</f>
        <v/>
      </c>
      <c r="Y868" s="16">
        <f>OR(Z868)</f>
        <v/>
      </c>
      <c r="Z868" s="16">
        <f>AND(A868="Leerposition",P868&gt;=2)</f>
        <v/>
      </c>
      <c r="AC868" s="16">
        <f>IF(AND(A868&lt;&gt;"",L868=""),"Physical condition not defined. ","")</f>
        <v/>
      </c>
      <c r="AD868" s="16">
        <f>IF(AND(A868&lt;&gt;"",M868=""),"Datasheet not defined. ","")</f>
        <v/>
      </c>
      <c r="AE868" s="16">
        <f>IF(AND(A868&lt;&gt;"",N868=""),"Aliquoting not defined. ","")</f>
        <v/>
      </c>
    </row>
    <row r="869" ht="10.5" customFormat="1" customHeight="1" s="16">
      <c r="A869" s="25" t="n"/>
      <c r="B869" s="25" t="n"/>
      <c r="C869" s="35">
        <f>IF(B869&lt;&gt;"",LEN(SUBSTITUTE(SUBSTITUTE(B869," ",""),"*","")),"")</f>
        <v/>
      </c>
      <c r="D869" s="19" t="n"/>
      <c r="E869" s="25" t="n"/>
      <c r="F869" s="19" t="n"/>
      <c r="G869" s="19" t="n"/>
      <c r="H869" s="19" t="n"/>
      <c r="I869" s="19" t="n"/>
      <c r="J869" s="19" t="n"/>
      <c r="K869" s="19" t="n"/>
      <c r="L869" s="19" t="n"/>
      <c r="M869" s="19" t="n"/>
      <c r="N869" s="19" t="n"/>
      <c r="O869" s="17">
        <f>Q869 &amp; R869 &amp; U869 &amp; V869 &amp; W869 &amp; S869 &amp; T869 &amp; AC869 &amp; AD869 &amp; AE869</f>
        <v/>
      </c>
      <c r="P869" s="1">
        <f>IF(B869&lt;&gt;"",LEN(SUBSTITUTE(SUBSTITUTE(B869," ",""),"*","")),"")</f>
        <v/>
      </c>
      <c r="Q869" s="1">
        <f>IF(AND(A869="",B869&lt;&gt;""),"No name provided. ","")</f>
        <v/>
      </c>
      <c r="R869" s="1">
        <f>IF(AND(A869&lt;&gt;"",B869=""),"No sequence provided. ","")</f>
        <v/>
      </c>
      <c r="S869" s="16">
        <f>IF(AND(P869&lt;&gt;"",E869&lt;&gt;"",NOT(X869)),IF(AND(INDEX(validRnaScaleLowerSizeLimits,MATCH(E869,validRnaScale,0))&lt;=$P869,$P869&lt;=INDEX(validRnaScaleUpperSizeLimits,MATCH(E869,validRnaScale,0))),"","Sequence (length) not available in " &amp; E869 &amp; " scale. "),"")</f>
        <v/>
      </c>
      <c r="T869" s="16">
        <f>IF(AND(P869&lt;&gt;"",E869&lt;&gt;"",NOT(Y869)),IF(AND(INDEX(validRnaPurificationLowerSizeLimits,MATCH(E869,validRnaScale,0),MATCH(D869,validRnaPurificationLowerSizeLimitsHeader,0))&lt;=$P869,$P869&lt;=INDEX(validRnaPurificationUpperSizeLimits,MATCH(E869,validRnaScale,0),MATCH(D869,validRnaPurificationUpperSizeLimitsHeader,0))),"","Combination of purification and scale not available. "),"")</f>
        <v/>
      </c>
      <c r="U869" s="16">
        <f>IF(LEN(A869)&gt;validOligoNameMaxLength,"RNA oligo name is too long. ","")</f>
        <v/>
      </c>
      <c r="V869" s="16">
        <f>IF(AND(A869&lt;&gt;"",NOT(ISNUMBER(SUMPRODUCT(FIND(MID(A869,ROW(INDIRECT("1:"&amp;LEN(A869))),1),validOligoNameCharacters))))),"RNA oligo name contains invalid characters. ","")</f>
        <v/>
      </c>
      <c r="W869" s="16">
        <f>IF(AND(B869&lt;&gt;"",NOT(ISNUMBER(SUMPRODUCT(FIND(MID(B869,ROW(INDIRECT("1:"&amp;LEN(B869))),1),validRnaSequenceCharacters))))),"RNA sequence contains invalid characters. ","")</f>
        <v/>
      </c>
      <c r="X869" s="16">
        <f>OR(Z869)</f>
        <v/>
      </c>
      <c r="Y869" s="16">
        <f>OR(Z869)</f>
        <v/>
      </c>
      <c r="Z869" s="16">
        <f>AND(A869="Leerposition",P869&gt;=2)</f>
        <v/>
      </c>
      <c r="AC869" s="16">
        <f>IF(AND(A869&lt;&gt;"",L869=""),"Physical condition not defined. ","")</f>
        <v/>
      </c>
      <c r="AD869" s="16">
        <f>IF(AND(A869&lt;&gt;"",M869=""),"Datasheet not defined. ","")</f>
        <v/>
      </c>
      <c r="AE869" s="16">
        <f>IF(AND(A869&lt;&gt;"",N869=""),"Aliquoting not defined. ","")</f>
        <v/>
      </c>
    </row>
    <row r="870" ht="10.5" customFormat="1" customHeight="1" s="16">
      <c r="A870" s="25" t="n"/>
      <c r="B870" s="25" t="n"/>
      <c r="C870" s="35">
        <f>IF(B870&lt;&gt;"",LEN(SUBSTITUTE(SUBSTITUTE(B870," ",""),"*","")),"")</f>
        <v/>
      </c>
      <c r="D870" s="19" t="n"/>
      <c r="E870" s="25" t="n"/>
      <c r="F870" s="19" t="n"/>
      <c r="G870" s="19" t="n"/>
      <c r="H870" s="19" t="n"/>
      <c r="I870" s="19" t="n"/>
      <c r="J870" s="19" t="n"/>
      <c r="K870" s="19" t="n"/>
      <c r="L870" s="19" t="n"/>
      <c r="M870" s="19" t="n"/>
      <c r="N870" s="19" t="n"/>
      <c r="O870" s="17">
        <f>Q870 &amp; R870 &amp; U870 &amp; V870 &amp; W870 &amp; S870 &amp; T870 &amp; AC870 &amp; AD870 &amp; AE870</f>
        <v/>
      </c>
      <c r="P870" s="1">
        <f>IF(B870&lt;&gt;"",LEN(SUBSTITUTE(SUBSTITUTE(B870," ",""),"*","")),"")</f>
        <v/>
      </c>
      <c r="Q870" s="1">
        <f>IF(AND(A870="",B870&lt;&gt;""),"No name provided. ","")</f>
        <v/>
      </c>
      <c r="R870" s="1">
        <f>IF(AND(A870&lt;&gt;"",B870=""),"No sequence provided. ","")</f>
        <v/>
      </c>
      <c r="S870" s="16">
        <f>IF(AND(P870&lt;&gt;"",E870&lt;&gt;"",NOT(X870)),IF(AND(INDEX(validRnaScaleLowerSizeLimits,MATCH(E870,validRnaScale,0))&lt;=$P870,$P870&lt;=INDEX(validRnaScaleUpperSizeLimits,MATCH(E870,validRnaScale,0))),"","Sequence (length) not available in " &amp; E870 &amp; " scale. "),"")</f>
        <v/>
      </c>
      <c r="T870" s="16">
        <f>IF(AND(P870&lt;&gt;"",E870&lt;&gt;"",NOT(Y870)),IF(AND(INDEX(validRnaPurificationLowerSizeLimits,MATCH(E870,validRnaScale,0),MATCH(D870,validRnaPurificationLowerSizeLimitsHeader,0))&lt;=$P870,$P870&lt;=INDEX(validRnaPurificationUpperSizeLimits,MATCH(E870,validRnaScale,0),MATCH(D870,validRnaPurificationUpperSizeLimitsHeader,0))),"","Combination of purification and scale not available. "),"")</f>
        <v/>
      </c>
      <c r="U870" s="16">
        <f>IF(LEN(A870)&gt;validOligoNameMaxLength,"RNA oligo name is too long. ","")</f>
        <v/>
      </c>
      <c r="V870" s="16">
        <f>IF(AND(A870&lt;&gt;"",NOT(ISNUMBER(SUMPRODUCT(FIND(MID(A870,ROW(INDIRECT("1:"&amp;LEN(A870))),1),validOligoNameCharacters))))),"RNA oligo name contains invalid characters. ","")</f>
        <v/>
      </c>
      <c r="W870" s="16">
        <f>IF(AND(B870&lt;&gt;"",NOT(ISNUMBER(SUMPRODUCT(FIND(MID(B870,ROW(INDIRECT("1:"&amp;LEN(B870))),1),validRnaSequenceCharacters))))),"RNA sequence contains invalid characters. ","")</f>
        <v/>
      </c>
      <c r="X870" s="16">
        <f>OR(Z870)</f>
        <v/>
      </c>
      <c r="Y870" s="16">
        <f>OR(Z870)</f>
        <v/>
      </c>
      <c r="Z870" s="16">
        <f>AND(A870="Leerposition",P870&gt;=2)</f>
        <v/>
      </c>
      <c r="AC870" s="16">
        <f>IF(AND(A870&lt;&gt;"",L870=""),"Physical condition not defined. ","")</f>
        <v/>
      </c>
      <c r="AD870" s="16">
        <f>IF(AND(A870&lt;&gt;"",M870=""),"Datasheet not defined. ","")</f>
        <v/>
      </c>
      <c r="AE870" s="16">
        <f>IF(AND(A870&lt;&gt;"",N870=""),"Aliquoting not defined. ","")</f>
        <v/>
      </c>
    </row>
    <row r="871" ht="10.5" customFormat="1" customHeight="1" s="16">
      <c r="A871" s="25" t="n"/>
      <c r="B871" s="25" t="n"/>
      <c r="C871" s="35">
        <f>IF(B871&lt;&gt;"",LEN(SUBSTITUTE(SUBSTITUTE(B871," ",""),"*","")),"")</f>
        <v/>
      </c>
      <c r="D871" s="19" t="n"/>
      <c r="E871" s="25" t="n"/>
      <c r="F871" s="19" t="n"/>
      <c r="G871" s="19" t="n"/>
      <c r="H871" s="19" t="n"/>
      <c r="I871" s="19" t="n"/>
      <c r="J871" s="19" t="n"/>
      <c r="K871" s="19" t="n"/>
      <c r="L871" s="19" t="n"/>
      <c r="M871" s="19" t="n"/>
      <c r="N871" s="19" t="n"/>
      <c r="O871" s="17">
        <f>Q871 &amp; R871 &amp; U871 &amp; V871 &amp; W871 &amp; S871 &amp; T871 &amp; AC871 &amp; AD871 &amp; AE871</f>
        <v/>
      </c>
      <c r="P871" s="1">
        <f>IF(B871&lt;&gt;"",LEN(SUBSTITUTE(SUBSTITUTE(B871," ",""),"*","")),"")</f>
        <v/>
      </c>
      <c r="Q871" s="1">
        <f>IF(AND(A871="",B871&lt;&gt;""),"No name provided. ","")</f>
        <v/>
      </c>
      <c r="R871" s="1">
        <f>IF(AND(A871&lt;&gt;"",B871=""),"No sequence provided. ","")</f>
        <v/>
      </c>
      <c r="S871" s="16">
        <f>IF(AND(P871&lt;&gt;"",E871&lt;&gt;"",NOT(X871)),IF(AND(INDEX(validRnaScaleLowerSizeLimits,MATCH(E871,validRnaScale,0))&lt;=$P871,$P871&lt;=INDEX(validRnaScaleUpperSizeLimits,MATCH(E871,validRnaScale,0))),"","Sequence (length) not available in " &amp; E871 &amp; " scale. "),"")</f>
        <v/>
      </c>
      <c r="T871" s="16">
        <f>IF(AND(P871&lt;&gt;"",E871&lt;&gt;"",NOT(Y871)),IF(AND(INDEX(validRnaPurificationLowerSizeLimits,MATCH(E871,validRnaScale,0),MATCH(D871,validRnaPurificationLowerSizeLimitsHeader,0))&lt;=$P871,$P871&lt;=INDEX(validRnaPurificationUpperSizeLimits,MATCH(E871,validRnaScale,0),MATCH(D871,validRnaPurificationUpperSizeLimitsHeader,0))),"","Combination of purification and scale not available. "),"")</f>
        <v/>
      </c>
      <c r="U871" s="16">
        <f>IF(LEN(A871)&gt;validOligoNameMaxLength,"RNA oligo name is too long. ","")</f>
        <v/>
      </c>
      <c r="V871" s="16">
        <f>IF(AND(A871&lt;&gt;"",NOT(ISNUMBER(SUMPRODUCT(FIND(MID(A871,ROW(INDIRECT("1:"&amp;LEN(A871))),1),validOligoNameCharacters))))),"RNA oligo name contains invalid characters. ","")</f>
        <v/>
      </c>
      <c r="W871" s="16">
        <f>IF(AND(B871&lt;&gt;"",NOT(ISNUMBER(SUMPRODUCT(FIND(MID(B871,ROW(INDIRECT("1:"&amp;LEN(B871))),1),validRnaSequenceCharacters))))),"RNA sequence contains invalid characters. ","")</f>
        <v/>
      </c>
      <c r="X871" s="16">
        <f>OR(Z871)</f>
        <v/>
      </c>
      <c r="Y871" s="16">
        <f>OR(Z871)</f>
        <v/>
      </c>
      <c r="Z871" s="16">
        <f>AND(A871="Leerposition",P871&gt;=2)</f>
        <v/>
      </c>
      <c r="AC871" s="16">
        <f>IF(AND(A871&lt;&gt;"",L871=""),"Physical condition not defined. ","")</f>
        <v/>
      </c>
      <c r="AD871" s="16">
        <f>IF(AND(A871&lt;&gt;"",M871=""),"Datasheet not defined. ","")</f>
        <v/>
      </c>
      <c r="AE871" s="16">
        <f>IF(AND(A871&lt;&gt;"",N871=""),"Aliquoting not defined. ","")</f>
        <v/>
      </c>
    </row>
    <row r="872" ht="10.5" customFormat="1" customHeight="1" s="16">
      <c r="A872" s="25" t="n"/>
      <c r="B872" s="25" t="n"/>
      <c r="C872" s="35">
        <f>IF(B872&lt;&gt;"",LEN(SUBSTITUTE(SUBSTITUTE(B872," ",""),"*","")),"")</f>
        <v/>
      </c>
      <c r="D872" s="19" t="n"/>
      <c r="E872" s="25" t="n"/>
      <c r="F872" s="19" t="n"/>
      <c r="G872" s="19" t="n"/>
      <c r="H872" s="19" t="n"/>
      <c r="I872" s="19" t="n"/>
      <c r="J872" s="19" t="n"/>
      <c r="K872" s="19" t="n"/>
      <c r="L872" s="19" t="n"/>
      <c r="M872" s="19" t="n"/>
      <c r="N872" s="19" t="n"/>
      <c r="O872" s="17">
        <f>Q872 &amp; R872 &amp; U872 &amp; V872 &amp; W872 &amp; S872 &amp; T872 &amp; AC872 &amp; AD872 &amp; AE872</f>
        <v/>
      </c>
      <c r="P872" s="1">
        <f>IF(B872&lt;&gt;"",LEN(SUBSTITUTE(SUBSTITUTE(B872," ",""),"*","")),"")</f>
        <v/>
      </c>
      <c r="Q872" s="1">
        <f>IF(AND(A872="",B872&lt;&gt;""),"No name provided. ","")</f>
        <v/>
      </c>
      <c r="R872" s="1">
        <f>IF(AND(A872&lt;&gt;"",B872=""),"No sequence provided. ","")</f>
        <v/>
      </c>
      <c r="S872" s="16">
        <f>IF(AND(P872&lt;&gt;"",E872&lt;&gt;"",NOT(X872)),IF(AND(INDEX(validRnaScaleLowerSizeLimits,MATCH(E872,validRnaScale,0))&lt;=$P872,$P872&lt;=INDEX(validRnaScaleUpperSizeLimits,MATCH(E872,validRnaScale,0))),"","Sequence (length) not available in " &amp; E872 &amp; " scale. "),"")</f>
        <v/>
      </c>
      <c r="T872" s="16">
        <f>IF(AND(P872&lt;&gt;"",E872&lt;&gt;"",NOT(Y872)),IF(AND(INDEX(validRnaPurificationLowerSizeLimits,MATCH(E872,validRnaScale,0),MATCH(D872,validRnaPurificationLowerSizeLimitsHeader,0))&lt;=$P872,$P872&lt;=INDEX(validRnaPurificationUpperSizeLimits,MATCH(E872,validRnaScale,0),MATCH(D872,validRnaPurificationUpperSizeLimitsHeader,0))),"","Combination of purification and scale not available. "),"")</f>
        <v/>
      </c>
      <c r="U872" s="16">
        <f>IF(LEN(A872)&gt;validOligoNameMaxLength,"RNA oligo name is too long. ","")</f>
        <v/>
      </c>
      <c r="V872" s="16">
        <f>IF(AND(A872&lt;&gt;"",NOT(ISNUMBER(SUMPRODUCT(FIND(MID(A872,ROW(INDIRECT("1:"&amp;LEN(A872))),1),validOligoNameCharacters))))),"RNA oligo name contains invalid characters. ","")</f>
        <v/>
      </c>
      <c r="W872" s="16">
        <f>IF(AND(B872&lt;&gt;"",NOT(ISNUMBER(SUMPRODUCT(FIND(MID(B872,ROW(INDIRECT("1:"&amp;LEN(B872))),1),validRnaSequenceCharacters))))),"RNA sequence contains invalid characters. ","")</f>
        <v/>
      </c>
      <c r="X872" s="16">
        <f>OR(Z872)</f>
        <v/>
      </c>
      <c r="Y872" s="16">
        <f>OR(Z872)</f>
        <v/>
      </c>
      <c r="Z872" s="16">
        <f>AND(A872="Leerposition",P872&gt;=2)</f>
        <v/>
      </c>
      <c r="AC872" s="16">
        <f>IF(AND(A872&lt;&gt;"",L872=""),"Physical condition not defined. ","")</f>
        <v/>
      </c>
      <c r="AD872" s="16">
        <f>IF(AND(A872&lt;&gt;"",M872=""),"Datasheet not defined. ","")</f>
        <v/>
      </c>
      <c r="AE872" s="16">
        <f>IF(AND(A872&lt;&gt;"",N872=""),"Aliquoting not defined. ","")</f>
        <v/>
      </c>
    </row>
    <row r="873" ht="10.5" customFormat="1" customHeight="1" s="16">
      <c r="A873" s="25" t="n"/>
      <c r="B873" s="25" t="n"/>
      <c r="C873" s="35">
        <f>IF(B873&lt;&gt;"",LEN(SUBSTITUTE(SUBSTITUTE(B873," ",""),"*","")),"")</f>
        <v/>
      </c>
      <c r="D873" s="19" t="n"/>
      <c r="E873" s="25" t="n"/>
      <c r="F873" s="19" t="n"/>
      <c r="G873" s="19" t="n"/>
      <c r="H873" s="19" t="n"/>
      <c r="I873" s="19" t="n"/>
      <c r="J873" s="19" t="n"/>
      <c r="K873" s="19" t="n"/>
      <c r="L873" s="19" t="n"/>
      <c r="M873" s="19" t="n"/>
      <c r="N873" s="19" t="n"/>
      <c r="O873" s="17">
        <f>Q873 &amp; R873 &amp; U873 &amp; V873 &amp; W873 &amp; S873 &amp; T873 &amp; AC873 &amp; AD873 &amp; AE873</f>
        <v/>
      </c>
      <c r="P873" s="1">
        <f>IF(B873&lt;&gt;"",LEN(SUBSTITUTE(SUBSTITUTE(B873," ",""),"*","")),"")</f>
        <v/>
      </c>
      <c r="Q873" s="1">
        <f>IF(AND(A873="",B873&lt;&gt;""),"No name provided. ","")</f>
        <v/>
      </c>
      <c r="R873" s="1">
        <f>IF(AND(A873&lt;&gt;"",B873=""),"No sequence provided. ","")</f>
        <v/>
      </c>
      <c r="S873" s="16">
        <f>IF(AND(P873&lt;&gt;"",E873&lt;&gt;"",NOT(X873)),IF(AND(INDEX(validRnaScaleLowerSizeLimits,MATCH(E873,validRnaScale,0))&lt;=$P873,$P873&lt;=INDEX(validRnaScaleUpperSizeLimits,MATCH(E873,validRnaScale,0))),"","Sequence (length) not available in " &amp; E873 &amp; " scale. "),"")</f>
        <v/>
      </c>
      <c r="T873" s="16">
        <f>IF(AND(P873&lt;&gt;"",E873&lt;&gt;"",NOT(Y873)),IF(AND(INDEX(validRnaPurificationLowerSizeLimits,MATCH(E873,validRnaScale,0),MATCH(D873,validRnaPurificationLowerSizeLimitsHeader,0))&lt;=$P873,$P873&lt;=INDEX(validRnaPurificationUpperSizeLimits,MATCH(E873,validRnaScale,0),MATCH(D873,validRnaPurificationUpperSizeLimitsHeader,0))),"","Combination of purification and scale not available. "),"")</f>
        <v/>
      </c>
      <c r="U873" s="16">
        <f>IF(LEN(A873)&gt;validOligoNameMaxLength,"RNA oligo name is too long. ","")</f>
        <v/>
      </c>
      <c r="V873" s="16">
        <f>IF(AND(A873&lt;&gt;"",NOT(ISNUMBER(SUMPRODUCT(FIND(MID(A873,ROW(INDIRECT("1:"&amp;LEN(A873))),1),validOligoNameCharacters))))),"RNA oligo name contains invalid characters. ","")</f>
        <v/>
      </c>
      <c r="W873" s="16">
        <f>IF(AND(B873&lt;&gt;"",NOT(ISNUMBER(SUMPRODUCT(FIND(MID(B873,ROW(INDIRECT("1:"&amp;LEN(B873))),1),validRnaSequenceCharacters))))),"RNA sequence contains invalid characters. ","")</f>
        <v/>
      </c>
      <c r="X873" s="16">
        <f>OR(Z873)</f>
        <v/>
      </c>
      <c r="Y873" s="16">
        <f>OR(Z873)</f>
        <v/>
      </c>
      <c r="Z873" s="16">
        <f>AND(A873="Leerposition",P873&gt;=2)</f>
        <v/>
      </c>
      <c r="AC873" s="16">
        <f>IF(AND(A873&lt;&gt;"",L873=""),"Physical condition not defined. ","")</f>
        <v/>
      </c>
      <c r="AD873" s="16">
        <f>IF(AND(A873&lt;&gt;"",M873=""),"Datasheet not defined. ","")</f>
        <v/>
      </c>
      <c r="AE873" s="16">
        <f>IF(AND(A873&lt;&gt;"",N873=""),"Aliquoting not defined. ","")</f>
        <v/>
      </c>
    </row>
    <row r="874" ht="10.5" customFormat="1" customHeight="1" s="16">
      <c r="A874" s="25" t="n"/>
      <c r="B874" s="25" t="n"/>
      <c r="C874" s="35">
        <f>IF(B874&lt;&gt;"",LEN(SUBSTITUTE(SUBSTITUTE(B874," ",""),"*","")),"")</f>
        <v/>
      </c>
      <c r="D874" s="19" t="n"/>
      <c r="E874" s="25" t="n"/>
      <c r="F874" s="19" t="n"/>
      <c r="G874" s="19" t="n"/>
      <c r="H874" s="19" t="n"/>
      <c r="I874" s="19" t="n"/>
      <c r="J874" s="19" t="n"/>
      <c r="K874" s="19" t="n"/>
      <c r="L874" s="19" t="n"/>
      <c r="M874" s="19" t="n"/>
      <c r="N874" s="19" t="n"/>
      <c r="O874" s="17">
        <f>Q874 &amp; R874 &amp; U874 &amp; V874 &amp; W874 &amp; S874 &amp; T874 &amp; AC874 &amp; AD874 &amp; AE874</f>
        <v/>
      </c>
      <c r="P874" s="1">
        <f>IF(B874&lt;&gt;"",LEN(SUBSTITUTE(SUBSTITUTE(B874," ",""),"*","")),"")</f>
        <v/>
      </c>
      <c r="Q874" s="1">
        <f>IF(AND(A874="",B874&lt;&gt;""),"No name provided. ","")</f>
        <v/>
      </c>
      <c r="R874" s="1">
        <f>IF(AND(A874&lt;&gt;"",B874=""),"No sequence provided. ","")</f>
        <v/>
      </c>
      <c r="S874" s="16">
        <f>IF(AND(P874&lt;&gt;"",E874&lt;&gt;"",NOT(X874)),IF(AND(INDEX(validRnaScaleLowerSizeLimits,MATCH(E874,validRnaScale,0))&lt;=$P874,$P874&lt;=INDEX(validRnaScaleUpperSizeLimits,MATCH(E874,validRnaScale,0))),"","Sequence (length) not available in " &amp; E874 &amp; " scale. "),"")</f>
        <v/>
      </c>
      <c r="T874" s="16">
        <f>IF(AND(P874&lt;&gt;"",E874&lt;&gt;"",NOT(Y874)),IF(AND(INDEX(validRnaPurificationLowerSizeLimits,MATCH(E874,validRnaScale,0),MATCH(D874,validRnaPurificationLowerSizeLimitsHeader,0))&lt;=$P874,$P874&lt;=INDEX(validRnaPurificationUpperSizeLimits,MATCH(E874,validRnaScale,0),MATCH(D874,validRnaPurificationUpperSizeLimitsHeader,0))),"","Combination of purification and scale not available. "),"")</f>
        <v/>
      </c>
      <c r="U874" s="16">
        <f>IF(LEN(A874)&gt;validOligoNameMaxLength,"RNA oligo name is too long. ","")</f>
        <v/>
      </c>
      <c r="V874" s="16">
        <f>IF(AND(A874&lt;&gt;"",NOT(ISNUMBER(SUMPRODUCT(FIND(MID(A874,ROW(INDIRECT("1:"&amp;LEN(A874))),1),validOligoNameCharacters))))),"RNA oligo name contains invalid characters. ","")</f>
        <v/>
      </c>
      <c r="W874" s="16">
        <f>IF(AND(B874&lt;&gt;"",NOT(ISNUMBER(SUMPRODUCT(FIND(MID(B874,ROW(INDIRECT("1:"&amp;LEN(B874))),1),validRnaSequenceCharacters))))),"RNA sequence contains invalid characters. ","")</f>
        <v/>
      </c>
      <c r="X874" s="16">
        <f>OR(Z874)</f>
        <v/>
      </c>
      <c r="Y874" s="16">
        <f>OR(Z874)</f>
        <v/>
      </c>
      <c r="Z874" s="16">
        <f>AND(A874="Leerposition",P874&gt;=2)</f>
        <v/>
      </c>
      <c r="AC874" s="16">
        <f>IF(AND(A874&lt;&gt;"",L874=""),"Physical condition not defined. ","")</f>
        <v/>
      </c>
      <c r="AD874" s="16">
        <f>IF(AND(A874&lt;&gt;"",M874=""),"Datasheet not defined. ","")</f>
        <v/>
      </c>
      <c r="AE874" s="16">
        <f>IF(AND(A874&lt;&gt;"",N874=""),"Aliquoting not defined. ","")</f>
        <v/>
      </c>
    </row>
    <row r="875" ht="10.5" customFormat="1" customHeight="1" s="16">
      <c r="A875" s="25" t="n"/>
      <c r="B875" s="25" t="n"/>
      <c r="C875" s="35">
        <f>IF(B875&lt;&gt;"",LEN(SUBSTITUTE(SUBSTITUTE(B875," ",""),"*","")),"")</f>
        <v/>
      </c>
      <c r="D875" s="19" t="n"/>
      <c r="E875" s="25" t="n"/>
      <c r="F875" s="19" t="n"/>
      <c r="G875" s="19" t="n"/>
      <c r="H875" s="19" t="n"/>
      <c r="I875" s="19" t="n"/>
      <c r="J875" s="19" t="n"/>
      <c r="K875" s="19" t="n"/>
      <c r="L875" s="19" t="n"/>
      <c r="M875" s="19" t="n"/>
      <c r="N875" s="19" t="n"/>
      <c r="O875" s="17">
        <f>Q875 &amp; R875 &amp; U875 &amp; V875 &amp; W875 &amp; S875 &amp; T875 &amp; AC875 &amp; AD875 &amp; AE875</f>
        <v/>
      </c>
      <c r="P875" s="1">
        <f>IF(B875&lt;&gt;"",LEN(SUBSTITUTE(SUBSTITUTE(B875," ",""),"*","")),"")</f>
        <v/>
      </c>
      <c r="Q875" s="1">
        <f>IF(AND(A875="",B875&lt;&gt;""),"No name provided. ","")</f>
        <v/>
      </c>
      <c r="R875" s="1">
        <f>IF(AND(A875&lt;&gt;"",B875=""),"No sequence provided. ","")</f>
        <v/>
      </c>
      <c r="S875" s="16">
        <f>IF(AND(P875&lt;&gt;"",E875&lt;&gt;"",NOT(X875)),IF(AND(INDEX(validRnaScaleLowerSizeLimits,MATCH(E875,validRnaScale,0))&lt;=$P875,$P875&lt;=INDEX(validRnaScaleUpperSizeLimits,MATCH(E875,validRnaScale,0))),"","Sequence (length) not available in " &amp; E875 &amp; " scale. "),"")</f>
        <v/>
      </c>
      <c r="T875" s="16">
        <f>IF(AND(P875&lt;&gt;"",E875&lt;&gt;"",NOT(Y875)),IF(AND(INDEX(validRnaPurificationLowerSizeLimits,MATCH(E875,validRnaScale,0),MATCH(D875,validRnaPurificationLowerSizeLimitsHeader,0))&lt;=$P875,$P875&lt;=INDEX(validRnaPurificationUpperSizeLimits,MATCH(E875,validRnaScale,0),MATCH(D875,validRnaPurificationUpperSizeLimitsHeader,0))),"","Combination of purification and scale not available. "),"")</f>
        <v/>
      </c>
      <c r="U875" s="16">
        <f>IF(LEN(A875)&gt;validOligoNameMaxLength,"RNA oligo name is too long. ","")</f>
        <v/>
      </c>
      <c r="V875" s="16">
        <f>IF(AND(A875&lt;&gt;"",NOT(ISNUMBER(SUMPRODUCT(FIND(MID(A875,ROW(INDIRECT("1:"&amp;LEN(A875))),1),validOligoNameCharacters))))),"RNA oligo name contains invalid characters. ","")</f>
        <v/>
      </c>
      <c r="W875" s="16">
        <f>IF(AND(B875&lt;&gt;"",NOT(ISNUMBER(SUMPRODUCT(FIND(MID(B875,ROW(INDIRECT("1:"&amp;LEN(B875))),1),validRnaSequenceCharacters))))),"RNA sequence contains invalid characters. ","")</f>
        <v/>
      </c>
      <c r="X875" s="16">
        <f>OR(Z875)</f>
        <v/>
      </c>
      <c r="Y875" s="16">
        <f>OR(Z875)</f>
        <v/>
      </c>
      <c r="Z875" s="16">
        <f>AND(A875="Leerposition",P875&gt;=2)</f>
        <v/>
      </c>
      <c r="AC875" s="16">
        <f>IF(AND(A875&lt;&gt;"",L875=""),"Physical condition not defined. ","")</f>
        <v/>
      </c>
      <c r="AD875" s="16">
        <f>IF(AND(A875&lt;&gt;"",M875=""),"Datasheet not defined. ","")</f>
        <v/>
      </c>
      <c r="AE875" s="16">
        <f>IF(AND(A875&lt;&gt;"",N875=""),"Aliquoting not defined. ","")</f>
        <v/>
      </c>
    </row>
    <row r="876" ht="10.5" customFormat="1" customHeight="1" s="16">
      <c r="A876" s="25" t="n"/>
      <c r="B876" s="25" t="n"/>
      <c r="C876" s="35">
        <f>IF(B876&lt;&gt;"",LEN(SUBSTITUTE(SUBSTITUTE(B876," ",""),"*","")),"")</f>
        <v/>
      </c>
      <c r="D876" s="19" t="n"/>
      <c r="E876" s="25" t="n"/>
      <c r="F876" s="19" t="n"/>
      <c r="G876" s="19" t="n"/>
      <c r="H876" s="19" t="n"/>
      <c r="I876" s="19" t="n"/>
      <c r="J876" s="19" t="n"/>
      <c r="K876" s="19" t="n"/>
      <c r="L876" s="19" t="n"/>
      <c r="M876" s="19" t="n"/>
      <c r="N876" s="19" t="n"/>
      <c r="O876" s="17">
        <f>Q876 &amp; R876 &amp; U876 &amp; V876 &amp; W876 &amp; S876 &amp; T876 &amp; AC876 &amp; AD876 &amp; AE876</f>
        <v/>
      </c>
      <c r="P876" s="1">
        <f>IF(B876&lt;&gt;"",LEN(SUBSTITUTE(SUBSTITUTE(B876," ",""),"*","")),"")</f>
        <v/>
      </c>
      <c r="Q876" s="1">
        <f>IF(AND(A876="",B876&lt;&gt;""),"No name provided. ","")</f>
        <v/>
      </c>
      <c r="R876" s="1">
        <f>IF(AND(A876&lt;&gt;"",B876=""),"No sequence provided. ","")</f>
        <v/>
      </c>
      <c r="S876" s="16">
        <f>IF(AND(P876&lt;&gt;"",E876&lt;&gt;"",NOT(X876)),IF(AND(INDEX(validRnaScaleLowerSizeLimits,MATCH(E876,validRnaScale,0))&lt;=$P876,$P876&lt;=INDEX(validRnaScaleUpperSizeLimits,MATCH(E876,validRnaScale,0))),"","Sequence (length) not available in " &amp; E876 &amp; " scale. "),"")</f>
        <v/>
      </c>
      <c r="T876" s="16">
        <f>IF(AND(P876&lt;&gt;"",E876&lt;&gt;"",NOT(Y876)),IF(AND(INDEX(validRnaPurificationLowerSizeLimits,MATCH(E876,validRnaScale,0),MATCH(D876,validRnaPurificationLowerSizeLimitsHeader,0))&lt;=$P876,$P876&lt;=INDEX(validRnaPurificationUpperSizeLimits,MATCH(E876,validRnaScale,0),MATCH(D876,validRnaPurificationUpperSizeLimitsHeader,0))),"","Combination of purification and scale not available. "),"")</f>
        <v/>
      </c>
      <c r="U876" s="16">
        <f>IF(LEN(A876)&gt;validOligoNameMaxLength,"RNA oligo name is too long. ","")</f>
        <v/>
      </c>
      <c r="V876" s="16">
        <f>IF(AND(A876&lt;&gt;"",NOT(ISNUMBER(SUMPRODUCT(FIND(MID(A876,ROW(INDIRECT("1:"&amp;LEN(A876))),1),validOligoNameCharacters))))),"RNA oligo name contains invalid characters. ","")</f>
        <v/>
      </c>
      <c r="W876" s="16">
        <f>IF(AND(B876&lt;&gt;"",NOT(ISNUMBER(SUMPRODUCT(FIND(MID(B876,ROW(INDIRECT("1:"&amp;LEN(B876))),1),validRnaSequenceCharacters))))),"RNA sequence contains invalid characters. ","")</f>
        <v/>
      </c>
      <c r="X876" s="16">
        <f>OR(Z876)</f>
        <v/>
      </c>
      <c r="Y876" s="16">
        <f>OR(Z876)</f>
        <v/>
      </c>
      <c r="Z876" s="16">
        <f>AND(A876="Leerposition",P876&gt;=2)</f>
        <v/>
      </c>
      <c r="AC876" s="16">
        <f>IF(AND(A876&lt;&gt;"",L876=""),"Physical condition not defined. ","")</f>
        <v/>
      </c>
      <c r="AD876" s="16">
        <f>IF(AND(A876&lt;&gt;"",M876=""),"Datasheet not defined. ","")</f>
        <v/>
      </c>
      <c r="AE876" s="16">
        <f>IF(AND(A876&lt;&gt;"",N876=""),"Aliquoting not defined. ","")</f>
        <v/>
      </c>
    </row>
    <row r="877" ht="10.5" customFormat="1" customHeight="1" s="16">
      <c r="A877" s="25" t="n"/>
      <c r="B877" s="25" t="n"/>
      <c r="C877" s="35">
        <f>IF(B877&lt;&gt;"",LEN(SUBSTITUTE(SUBSTITUTE(B877," ",""),"*","")),"")</f>
        <v/>
      </c>
      <c r="D877" s="19" t="n"/>
      <c r="E877" s="25" t="n"/>
      <c r="F877" s="19" t="n"/>
      <c r="G877" s="19" t="n"/>
      <c r="H877" s="19" t="n"/>
      <c r="I877" s="19" t="n"/>
      <c r="J877" s="19" t="n"/>
      <c r="K877" s="19" t="n"/>
      <c r="L877" s="19" t="n"/>
      <c r="M877" s="19" t="n"/>
      <c r="N877" s="19" t="n"/>
      <c r="O877" s="17">
        <f>Q877 &amp; R877 &amp; U877 &amp; V877 &amp; W877 &amp; S877 &amp; T877 &amp; AC877 &amp; AD877 &amp; AE877</f>
        <v/>
      </c>
      <c r="P877" s="1">
        <f>IF(B877&lt;&gt;"",LEN(SUBSTITUTE(SUBSTITUTE(B877," ",""),"*","")),"")</f>
        <v/>
      </c>
      <c r="Q877" s="1">
        <f>IF(AND(A877="",B877&lt;&gt;""),"No name provided. ","")</f>
        <v/>
      </c>
      <c r="R877" s="1">
        <f>IF(AND(A877&lt;&gt;"",B877=""),"No sequence provided. ","")</f>
        <v/>
      </c>
      <c r="S877" s="16">
        <f>IF(AND(P877&lt;&gt;"",E877&lt;&gt;"",NOT(X877)),IF(AND(INDEX(validRnaScaleLowerSizeLimits,MATCH(E877,validRnaScale,0))&lt;=$P877,$P877&lt;=INDEX(validRnaScaleUpperSizeLimits,MATCH(E877,validRnaScale,0))),"","Sequence (length) not available in " &amp; E877 &amp; " scale. "),"")</f>
        <v/>
      </c>
      <c r="T877" s="16">
        <f>IF(AND(P877&lt;&gt;"",E877&lt;&gt;"",NOT(Y877)),IF(AND(INDEX(validRnaPurificationLowerSizeLimits,MATCH(E877,validRnaScale,0),MATCH(D877,validRnaPurificationLowerSizeLimitsHeader,0))&lt;=$P877,$P877&lt;=INDEX(validRnaPurificationUpperSizeLimits,MATCH(E877,validRnaScale,0),MATCH(D877,validRnaPurificationUpperSizeLimitsHeader,0))),"","Combination of purification and scale not available. "),"")</f>
        <v/>
      </c>
      <c r="U877" s="16">
        <f>IF(LEN(A877)&gt;validOligoNameMaxLength,"RNA oligo name is too long. ","")</f>
        <v/>
      </c>
      <c r="V877" s="16">
        <f>IF(AND(A877&lt;&gt;"",NOT(ISNUMBER(SUMPRODUCT(FIND(MID(A877,ROW(INDIRECT("1:"&amp;LEN(A877))),1),validOligoNameCharacters))))),"RNA oligo name contains invalid characters. ","")</f>
        <v/>
      </c>
      <c r="W877" s="16">
        <f>IF(AND(B877&lt;&gt;"",NOT(ISNUMBER(SUMPRODUCT(FIND(MID(B877,ROW(INDIRECT("1:"&amp;LEN(B877))),1),validRnaSequenceCharacters))))),"RNA sequence contains invalid characters. ","")</f>
        <v/>
      </c>
      <c r="X877" s="16">
        <f>OR(Z877)</f>
        <v/>
      </c>
      <c r="Y877" s="16">
        <f>OR(Z877)</f>
        <v/>
      </c>
      <c r="Z877" s="16">
        <f>AND(A877="Leerposition",P877&gt;=2)</f>
        <v/>
      </c>
      <c r="AC877" s="16">
        <f>IF(AND(A877&lt;&gt;"",L877=""),"Physical condition not defined. ","")</f>
        <v/>
      </c>
      <c r="AD877" s="16">
        <f>IF(AND(A877&lt;&gt;"",M877=""),"Datasheet not defined. ","")</f>
        <v/>
      </c>
      <c r="AE877" s="16">
        <f>IF(AND(A877&lt;&gt;"",N877=""),"Aliquoting not defined. ","")</f>
        <v/>
      </c>
    </row>
    <row r="878" ht="10.5" customFormat="1" customHeight="1" s="16">
      <c r="A878" s="25" t="n"/>
      <c r="B878" s="25" t="n"/>
      <c r="C878" s="35">
        <f>IF(B878&lt;&gt;"",LEN(SUBSTITUTE(SUBSTITUTE(B878," ",""),"*","")),"")</f>
        <v/>
      </c>
      <c r="D878" s="19" t="n"/>
      <c r="E878" s="25" t="n"/>
      <c r="F878" s="19" t="n"/>
      <c r="G878" s="19" t="n"/>
      <c r="H878" s="19" t="n"/>
      <c r="I878" s="19" t="n"/>
      <c r="J878" s="19" t="n"/>
      <c r="K878" s="19" t="n"/>
      <c r="L878" s="19" t="n"/>
      <c r="M878" s="19" t="n"/>
      <c r="N878" s="19" t="n"/>
      <c r="O878" s="17">
        <f>Q878 &amp; R878 &amp; U878 &amp; V878 &amp; W878 &amp; S878 &amp; T878 &amp; AC878 &amp; AD878 &amp; AE878</f>
        <v/>
      </c>
      <c r="P878" s="1">
        <f>IF(B878&lt;&gt;"",LEN(SUBSTITUTE(SUBSTITUTE(B878," ",""),"*","")),"")</f>
        <v/>
      </c>
      <c r="Q878" s="1">
        <f>IF(AND(A878="",B878&lt;&gt;""),"No name provided. ","")</f>
        <v/>
      </c>
      <c r="R878" s="1">
        <f>IF(AND(A878&lt;&gt;"",B878=""),"No sequence provided. ","")</f>
        <v/>
      </c>
      <c r="S878" s="16">
        <f>IF(AND(P878&lt;&gt;"",E878&lt;&gt;"",NOT(X878)),IF(AND(INDEX(validRnaScaleLowerSizeLimits,MATCH(E878,validRnaScale,0))&lt;=$P878,$P878&lt;=INDEX(validRnaScaleUpperSizeLimits,MATCH(E878,validRnaScale,0))),"","Sequence (length) not available in " &amp; E878 &amp; " scale. "),"")</f>
        <v/>
      </c>
      <c r="T878" s="16">
        <f>IF(AND(P878&lt;&gt;"",E878&lt;&gt;"",NOT(Y878)),IF(AND(INDEX(validRnaPurificationLowerSizeLimits,MATCH(E878,validRnaScale,0),MATCH(D878,validRnaPurificationLowerSizeLimitsHeader,0))&lt;=$P878,$P878&lt;=INDEX(validRnaPurificationUpperSizeLimits,MATCH(E878,validRnaScale,0),MATCH(D878,validRnaPurificationUpperSizeLimitsHeader,0))),"","Combination of purification and scale not available. "),"")</f>
        <v/>
      </c>
      <c r="U878" s="16">
        <f>IF(LEN(A878)&gt;validOligoNameMaxLength,"RNA oligo name is too long. ","")</f>
        <v/>
      </c>
      <c r="V878" s="16">
        <f>IF(AND(A878&lt;&gt;"",NOT(ISNUMBER(SUMPRODUCT(FIND(MID(A878,ROW(INDIRECT("1:"&amp;LEN(A878))),1),validOligoNameCharacters))))),"RNA oligo name contains invalid characters. ","")</f>
        <v/>
      </c>
      <c r="W878" s="16">
        <f>IF(AND(B878&lt;&gt;"",NOT(ISNUMBER(SUMPRODUCT(FIND(MID(B878,ROW(INDIRECT("1:"&amp;LEN(B878))),1),validRnaSequenceCharacters))))),"RNA sequence contains invalid characters. ","")</f>
        <v/>
      </c>
      <c r="X878" s="16">
        <f>OR(Z878)</f>
        <v/>
      </c>
      <c r="Y878" s="16">
        <f>OR(Z878)</f>
        <v/>
      </c>
      <c r="Z878" s="16">
        <f>AND(A878="Leerposition",P878&gt;=2)</f>
        <v/>
      </c>
      <c r="AC878" s="16">
        <f>IF(AND(A878&lt;&gt;"",L878=""),"Physical condition not defined. ","")</f>
        <v/>
      </c>
      <c r="AD878" s="16">
        <f>IF(AND(A878&lt;&gt;"",M878=""),"Datasheet not defined. ","")</f>
        <v/>
      </c>
      <c r="AE878" s="16">
        <f>IF(AND(A878&lt;&gt;"",N878=""),"Aliquoting not defined. ","")</f>
        <v/>
      </c>
    </row>
    <row r="879" ht="10.5" customFormat="1" customHeight="1" s="16">
      <c r="A879" s="25" t="n"/>
      <c r="B879" s="25" t="n"/>
      <c r="C879" s="35">
        <f>IF(B879&lt;&gt;"",LEN(SUBSTITUTE(SUBSTITUTE(B879," ",""),"*","")),"")</f>
        <v/>
      </c>
      <c r="D879" s="19" t="n"/>
      <c r="E879" s="25" t="n"/>
      <c r="F879" s="19" t="n"/>
      <c r="G879" s="19" t="n"/>
      <c r="H879" s="19" t="n"/>
      <c r="I879" s="19" t="n"/>
      <c r="J879" s="19" t="n"/>
      <c r="K879" s="19" t="n"/>
      <c r="L879" s="19" t="n"/>
      <c r="M879" s="19" t="n"/>
      <c r="N879" s="19" t="n"/>
      <c r="O879" s="17">
        <f>Q879 &amp; R879 &amp; U879 &amp; V879 &amp; W879 &amp; S879 &amp; T879 &amp; AC879 &amp; AD879 &amp; AE879</f>
        <v/>
      </c>
      <c r="P879" s="1">
        <f>IF(B879&lt;&gt;"",LEN(SUBSTITUTE(SUBSTITUTE(B879," ",""),"*","")),"")</f>
        <v/>
      </c>
      <c r="Q879" s="1">
        <f>IF(AND(A879="",B879&lt;&gt;""),"No name provided. ","")</f>
        <v/>
      </c>
      <c r="R879" s="1">
        <f>IF(AND(A879&lt;&gt;"",B879=""),"No sequence provided. ","")</f>
        <v/>
      </c>
      <c r="S879" s="16">
        <f>IF(AND(P879&lt;&gt;"",E879&lt;&gt;"",NOT(X879)),IF(AND(INDEX(validRnaScaleLowerSizeLimits,MATCH(E879,validRnaScale,0))&lt;=$P879,$P879&lt;=INDEX(validRnaScaleUpperSizeLimits,MATCH(E879,validRnaScale,0))),"","Sequence (length) not available in " &amp; E879 &amp; " scale. "),"")</f>
        <v/>
      </c>
      <c r="T879" s="16">
        <f>IF(AND(P879&lt;&gt;"",E879&lt;&gt;"",NOT(Y879)),IF(AND(INDEX(validRnaPurificationLowerSizeLimits,MATCH(E879,validRnaScale,0),MATCH(D879,validRnaPurificationLowerSizeLimitsHeader,0))&lt;=$P879,$P879&lt;=INDEX(validRnaPurificationUpperSizeLimits,MATCH(E879,validRnaScale,0),MATCH(D879,validRnaPurificationUpperSizeLimitsHeader,0))),"","Combination of purification and scale not available. "),"")</f>
        <v/>
      </c>
      <c r="U879" s="16">
        <f>IF(LEN(A879)&gt;validOligoNameMaxLength,"RNA oligo name is too long. ","")</f>
        <v/>
      </c>
      <c r="V879" s="16">
        <f>IF(AND(A879&lt;&gt;"",NOT(ISNUMBER(SUMPRODUCT(FIND(MID(A879,ROW(INDIRECT("1:"&amp;LEN(A879))),1),validOligoNameCharacters))))),"RNA oligo name contains invalid characters. ","")</f>
        <v/>
      </c>
      <c r="W879" s="16">
        <f>IF(AND(B879&lt;&gt;"",NOT(ISNUMBER(SUMPRODUCT(FIND(MID(B879,ROW(INDIRECT("1:"&amp;LEN(B879))),1),validRnaSequenceCharacters))))),"RNA sequence contains invalid characters. ","")</f>
        <v/>
      </c>
      <c r="X879" s="16">
        <f>OR(Z879)</f>
        <v/>
      </c>
      <c r="Y879" s="16">
        <f>OR(Z879)</f>
        <v/>
      </c>
      <c r="Z879" s="16">
        <f>AND(A879="Leerposition",P879&gt;=2)</f>
        <v/>
      </c>
      <c r="AC879" s="16">
        <f>IF(AND(A879&lt;&gt;"",L879=""),"Physical condition not defined. ","")</f>
        <v/>
      </c>
      <c r="AD879" s="16">
        <f>IF(AND(A879&lt;&gt;"",M879=""),"Datasheet not defined. ","")</f>
        <v/>
      </c>
      <c r="AE879" s="16">
        <f>IF(AND(A879&lt;&gt;"",N879=""),"Aliquoting not defined. ","")</f>
        <v/>
      </c>
    </row>
    <row r="880" ht="10.5" customFormat="1" customHeight="1" s="16">
      <c r="A880" s="25" t="n"/>
      <c r="B880" s="25" t="n"/>
      <c r="C880" s="35">
        <f>IF(B880&lt;&gt;"",LEN(SUBSTITUTE(SUBSTITUTE(B880," ",""),"*","")),"")</f>
        <v/>
      </c>
      <c r="D880" s="19" t="n"/>
      <c r="E880" s="25" t="n"/>
      <c r="F880" s="19" t="n"/>
      <c r="G880" s="19" t="n"/>
      <c r="H880" s="19" t="n"/>
      <c r="I880" s="19" t="n"/>
      <c r="J880" s="19" t="n"/>
      <c r="K880" s="19" t="n"/>
      <c r="L880" s="19" t="n"/>
      <c r="M880" s="19" t="n"/>
      <c r="N880" s="19" t="n"/>
      <c r="O880" s="17">
        <f>Q880 &amp; R880 &amp; U880 &amp; V880 &amp; W880 &amp; S880 &amp; T880 &amp; AC880 &amp; AD880 &amp; AE880</f>
        <v/>
      </c>
      <c r="P880" s="1">
        <f>IF(B880&lt;&gt;"",LEN(SUBSTITUTE(SUBSTITUTE(B880," ",""),"*","")),"")</f>
        <v/>
      </c>
      <c r="Q880" s="1">
        <f>IF(AND(A880="",B880&lt;&gt;""),"No name provided. ","")</f>
        <v/>
      </c>
      <c r="R880" s="1">
        <f>IF(AND(A880&lt;&gt;"",B880=""),"No sequence provided. ","")</f>
        <v/>
      </c>
      <c r="S880" s="16">
        <f>IF(AND(P880&lt;&gt;"",E880&lt;&gt;"",NOT(X880)),IF(AND(INDEX(validRnaScaleLowerSizeLimits,MATCH(E880,validRnaScale,0))&lt;=$P880,$P880&lt;=INDEX(validRnaScaleUpperSizeLimits,MATCH(E880,validRnaScale,0))),"","Sequence (length) not available in " &amp; E880 &amp; " scale. "),"")</f>
        <v/>
      </c>
      <c r="T880" s="16">
        <f>IF(AND(P880&lt;&gt;"",E880&lt;&gt;"",NOT(Y880)),IF(AND(INDEX(validRnaPurificationLowerSizeLimits,MATCH(E880,validRnaScale,0),MATCH(D880,validRnaPurificationLowerSizeLimitsHeader,0))&lt;=$P880,$P880&lt;=INDEX(validRnaPurificationUpperSizeLimits,MATCH(E880,validRnaScale,0),MATCH(D880,validRnaPurificationUpperSizeLimitsHeader,0))),"","Combination of purification and scale not available. "),"")</f>
        <v/>
      </c>
      <c r="U880" s="16">
        <f>IF(LEN(A880)&gt;validOligoNameMaxLength,"RNA oligo name is too long. ","")</f>
        <v/>
      </c>
      <c r="V880" s="16">
        <f>IF(AND(A880&lt;&gt;"",NOT(ISNUMBER(SUMPRODUCT(FIND(MID(A880,ROW(INDIRECT("1:"&amp;LEN(A880))),1),validOligoNameCharacters))))),"RNA oligo name contains invalid characters. ","")</f>
        <v/>
      </c>
      <c r="W880" s="16">
        <f>IF(AND(B880&lt;&gt;"",NOT(ISNUMBER(SUMPRODUCT(FIND(MID(B880,ROW(INDIRECT("1:"&amp;LEN(B880))),1),validRnaSequenceCharacters))))),"RNA sequence contains invalid characters. ","")</f>
        <v/>
      </c>
      <c r="X880" s="16">
        <f>OR(Z880)</f>
        <v/>
      </c>
      <c r="Y880" s="16">
        <f>OR(Z880)</f>
        <v/>
      </c>
      <c r="Z880" s="16">
        <f>AND(A880="Leerposition",P880&gt;=2)</f>
        <v/>
      </c>
      <c r="AC880" s="16">
        <f>IF(AND(A880&lt;&gt;"",L880=""),"Physical condition not defined. ","")</f>
        <v/>
      </c>
      <c r="AD880" s="16">
        <f>IF(AND(A880&lt;&gt;"",M880=""),"Datasheet not defined. ","")</f>
        <v/>
      </c>
      <c r="AE880" s="16">
        <f>IF(AND(A880&lt;&gt;"",N880=""),"Aliquoting not defined. ","")</f>
        <v/>
      </c>
    </row>
    <row r="881" ht="10.5" customFormat="1" customHeight="1" s="16">
      <c r="A881" s="25" t="n"/>
      <c r="B881" s="25" t="n"/>
      <c r="C881" s="35">
        <f>IF(B881&lt;&gt;"",LEN(SUBSTITUTE(SUBSTITUTE(B881," ",""),"*","")),"")</f>
        <v/>
      </c>
      <c r="D881" s="19" t="n"/>
      <c r="E881" s="25" t="n"/>
      <c r="F881" s="19" t="n"/>
      <c r="G881" s="19" t="n"/>
      <c r="H881" s="19" t="n"/>
      <c r="I881" s="19" t="n"/>
      <c r="J881" s="19" t="n"/>
      <c r="K881" s="19" t="n"/>
      <c r="L881" s="19" t="n"/>
      <c r="M881" s="19" t="n"/>
      <c r="N881" s="19" t="n"/>
      <c r="O881" s="17">
        <f>Q881 &amp; R881 &amp; U881 &amp; V881 &amp; W881 &amp; S881 &amp; T881 &amp; AC881 &amp; AD881 &amp; AE881</f>
        <v/>
      </c>
      <c r="P881" s="1">
        <f>IF(B881&lt;&gt;"",LEN(SUBSTITUTE(SUBSTITUTE(B881," ",""),"*","")),"")</f>
        <v/>
      </c>
      <c r="Q881" s="1">
        <f>IF(AND(A881="",B881&lt;&gt;""),"No name provided. ","")</f>
        <v/>
      </c>
      <c r="R881" s="1">
        <f>IF(AND(A881&lt;&gt;"",B881=""),"No sequence provided. ","")</f>
        <v/>
      </c>
      <c r="S881" s="16">
        <f>IF(AND(P881&lt;&gt;"",E881&lt;&gt;"",NOT(X881)),IF(AND(INDEX(validRnaScaleLowerSizeLimits,MATCH(E881,validRnaScale,0))&lt;=$P881,$P881&lt;=INDEX(validRnaScaleUpperSizeLimits,MATCH(E881,validRnaScale,0))),"","Sequence (length) not available in " &amp; E881 &amp; " scale. "),"")</f>
        <v/>
      </c>
      <c r="T881" s="16">
        <f>IF(AND(P881&lt;&gt;"",E881&lt;&gt;"",NOT(Y881)),IF(AND(INDEX(validRnaPurificationLowerSizeLimits,MATCH(E881,validRnaScale,0),MATCH(D881,validRnaPurificationLowerSizeLimitsHeader,0))&lt;=$P881,$P881&lt;=INDEX(validRnaPurificationUpperSizeLimits,MATCH(E881,validRnaScale,0),MATCH(D881,validRnaPurificationUpperSizeLimitsHeader,0))),"","Combination of purification and scale not available. "),"")</f>
        <v/>
      </c>
      <c r="U881" s="16">
        <f>IF(LEN(A881)&gt;validOligoNameMaxLength,"RNA oligo name is too long. ","")</f>
        <v/>
      </c>
      <c r="V881" s="16">
        <f>IF(AND(A881&lt;&gt;"",NOT(ISNUMBER(SUMPRODUCT(FIND(MID(A881,ROW(INDIRECT("1:"&amp;LEN(A881))),1),validOligoNameCharacters))))),"RNA oligo name contains invalid characters. ","")</f>
        <v/>
      </c>
      <c r="W881" s="16">
        <f>IF(AND(B881&lt;&gt;"",NOT(ISNUMBER(SUMPRODUCT(FIND(MID(B881,ROW(INDIRECT("1:"&amp;LEN(B881))),1),validRnaSequenceCharacters))))),"RNA sequence contains invalid characters. ","")</f>
        <v/>
      </c>
      <c r="X881" s="16">
        <f>OR(Z881)</f>
        <v/>
      </c>
      <c r="Y881" s="16">
        <f>OR(Z881)</f>
        <v/>
      </c>
      <c r="Z881" s="16">
        <f>AND(A881="Leerposition",P881&gt;=2)</f>
        <v/>
      </c>
      <c r="AC881" s="16">
        <f>IF(AND(A881&lt;&gt;"",L881=""),"Physical condition not defined. ","")</f>
        <v/>
      </c>
      <c r="AD881" s="16">
        <f>IF(AND(A881&lt;&gt;"",M881=""),"Datasheet not defined. ","")</f>
        <v/>
      </c>
      <c r="AE881" s="16">
        <f>IF(AND(A881&lt;&gt;"",N881=""),"Aliquoting not defined. ","")</f>
        <v/>
      </c>
    </row>
    <row r="882" ht="10.5" customFormat="1" customHeight="1" s="16">
      <c r="A882" s="25" t="n"/>
      <c r="B882" s="25" t="n"/>
      <c r="C882" s="35">
        <f>IF(B882&lt;&gt;"",LEN(SUBSTITUTE(SUBSTITUTE(B882," ",""),"*","")),"")</f>
        <v/>
      </c>
      <c r="D882" s="19" t="n"/>
      <c r="E882" s="25" t="n"/>
      <c r="F882" s="19" t="n"/>
      <c r="G882" s="19" t="n"/>
      <c r="H882" s="19" t="n"/>
      <c r="I882" s="19" t="n"/>
      <c r="J882" s="19" t="n"/>
      <c r="K882" s="19" t="n"/>
      <c r="L882" s="19" t="n"/>
      <c r="M882" s="19" t="n"/>
      <c r="N882" s="19" t="n"/>
      <c r="O882" s="17">
        <f>Q882 &amp; R882 &amp; U882 &amp; V882 &amp; W882 &amp; S882 &amp; T882 &amp; AC882 &amp; AD882 &amp; AE882</f>
        <v/>
      </c>
      <c r="P882" s="1">
        <f>IF(B882&lt;&gt;"",LEN(SUBSTITUTE(SUBSTITUTE(B882," ",""),"*","")),"")</f>
        <v/>
      </c>
      <c r="Q882" s="1">
        <f>IF(AND(A882="",B882&lt;&gt;""),"No name provided. ","")</f>
        <v/>
      </c>
      <c r="R882" s="1">
        <f>IF(AND(A882&lt;&gt;"",B882=""),"No sequence provided. ","")</f>
        <v/>
      </c>
      <c r="S882" s="16">
        <f>IF(AND(P882&lt;&gt;"",E882&lt;&gt;"",NOT(X882)),IF(AND(INDEX(validRnaScaleLowerSizeLimits,MATCH(E882,validRnaScale,0))&lt;=$P882,$P882&lt;=INDEX(validRnaScaleUpperSizeLimits,MATCH(E882,validRnaScale,0))),"","Sequence (length) not available in " &amp; E882 &amp; " scale. "),"")</f>
        <v/>
      </c>
      <c r="T882" s="16">
        <f>IF(AND(P882&lt;&gt;"",E882&lt;&gt;"",NOT(Y882)),IF(AND(INDEX(validRnaPurificationLowerSizeLimits,MATCH(E882,validRnaScale,0),MATCH(D882,validRnaPurificationLowerSizeLimitsHeader,0))&lt;=$P882,$P882&lt;=INDEX(validRnaPurificationUpperSizeLimits,MATCH(E882,validRnaScale,0),MATCH(D882,validRnaPurificationUpperSizeLimitsHeader,0))),"","Combination of purification and scale not available. "),"")</f>
        <v/>
      </c>
      <c r="U882" s="16">
        <f>IF(LEN(A882)&gt;validOligoNameMaxLength,"RNA oligo name is too long. ","")</f>
        <v/>
      </c>
      <c r="V882" s="16">
        <f>IF(AND(A882&lt;&gt;"",NOT(ISNUMBER(SUMPRODUCT(FIND(MID(A882,ROW(INDIRECT("1:"&amp;LEN(A882))),1),validOligoNameCharacters))))),"RNA oligo name contains invalid characters. ","")</f>
        <v/>
      </c>
      <c r="W882" s="16">
        <f>IF(AND(B882&lt;&gt;"",NOT(ISNUMBER(SUMPRODUCT(FIND(MID(B882,ROW(INDIRECT("1:"&amp;LEN(B882))),1),validRnaSequenceCharacters))))),"RNA sequence contains invalid characters. ","")</f>
        <v/>
      </c>
      <c r="X882" s="16">
        <f>OR(Z882)</f>
        <v/>
      </c>
      <c r="Y882" s="16">
        <f>OR(Z882)</f>
        <v/>
      </c>
      <c r="Z882" s="16">
        <f>AND(A882="Leerposition",P882&gt;=2)</f>
        <v/>
      </c>
      <c r="AC882" s="16">
        <f>IF(AND(A882&lt;&gt;"",L882=""),"Physical condition not defined. ","")</f>
        <v/>
      </c>
      <c r="AD882" s="16">
        <f>IF(AND(A882&lt;&gt;"",M882=""),"Datasheet not defined. ","")</f>
        <v/>
      </c>
      <c r="AE882" s="16">
        <f>IF(AND(A882&lt;&gt;"",N882=""),"Aliquoting not defined. ","")</f>
        <v/>
      </c>
    </row>
    <row r="883" ht="10.5" customFormat="1" customHeight="1" s="16">
      <c r="A883" s="25" t="n"/>
      <c r="B883" s="25" t="n"/>
      <c r="C883" s="35">
        <f>IF(B883&lt;&gt;"",LEN(SUBSTITUTE(SUBSTITUTE(B883," ",""),"*","")),"")</f>
        <v/>
      </c>
      <c r="D883" s="19" t="n"/>
      <c r="E883" s="25" t="n"/>
      <c r="F883" s="19" t="n"/>
      <c r="G883" s="19" t="n"/>
      <c r="H883" s="19" t="n"/>
      <c r="I883" s="19" t="n"/>
      <c r="J883" s="19" t="n"/>
      <c r="K883" s="19" t="n"/>
      <c r="L883" s="19" t="n"/>
      <c r="M883" s="19" t="n"/>
      <c r="N883" s="19" t="n"/>
      <c r="O883" s="17">
        <f>Q883 &amp; R883 &amp; U883 &amp; V883 &amp; W883 &amp; S883 &amp; T883 &amp; AC883 &amp; AD883 &amp; AE883</f>
        <v/>
      </c>
      <c r="P883" s="1">
        <f>IF(B883&lt;&gt;"",LEN(SUBSTITUTE(SUBSTITUTE(B883," ",""),"*","")),"")</f>
        <v/>
      </c>
      <c r="Q883" s="1">
        <f>IF(AND(A883="",B883&lt;&gt;""),"No name provided. ","")</f>
        <v/>
      </c>
      <c r="R883" s="1">
        <f>IF(AND(A883&lt;&gt;"",B883=""),"No sequence provided. ","")</f>
        <v/>
      </c>
      <c r="S883" s="16">
        <f>IF(AND(P883&lt;&gt;"",E883&lt;&gt;"",NOT(X883)),IF(AND(INDEX(validRnaScaleLowerSizeLimits,MATCH(E883,validRnaScale,0))&lt;=$P883,$P883&lt;=INDEX(validRnaScaleUpperSizeLimits,MATCH(E883,validRnaScale,0))),"","Sequence (length) not available in " &amp; E883 &amp; " scale. "),"")</f>
        <v/>
      </c>
      <c r="T883" s="16">
        <f>IF(AND(P883&lt;&gt;"",E883&lt;&gt;"",NOT(Y883)),IF(AND(INDEX(validRnaPurificationLowerSizeLimits,MATCH(E883,validRnaScale,0),MATCH(D883,validRnaPurificationLowerSizeLimitsHeader,0))&lt;=$P883,$P883&lt;=INDEX(validRnaPurificationUpperSizeLimits,MATCH(E883,validRnaScale,0),MATCH(D883,validRnaPurificationUpperSizeLimitsHeader,0))),"","Combination of purification and scale not available. "),"")</f>
        <v/>
      </c>
      <c r="U883" s="16">
        <f>IF(LEN(A883)&gt;validOligoNameMaxLength,"RNA oligo name is too long. ","")</f>
        <v/>
      </c>
      <c r="V883" s="16">
        <f>IF(AND(A883&lt;&gt;"",NOT(ISNUMBER(SUMPRODUCT(FIND(MID(A883,ROW(INDIRECT("1:"&amp;LEN(A883))),1),validOligoNameCharacters))))),"RNA oligo name contains invalid characters. ","")</f>
        <v/>
      </c>
      <c r="W883" s="16">
        <f>IF(AND(B883&lt;&gt;"",NOT(ISNUMBER(SUMPRODUCT(FIND(MID(B883,ROW(INDIRECT("1:"&amp;LEN(B883))),1),validRnaSequenceCharacters))))),"RNA sequence contains invalid characters. ","")</f>
        <v/>
      </c>
      <c r="X883" s="16">
        <f>OR(Z883)</f>
        <v/>
      </c>
      <c r="Y883" s="16">
        <f>OR(Z883)</f>
        <v/>
      </c>
      <c r="Z883" s="16">
        <f>AND(A883="Leerposition",P883&gt;=2)</f>
        <v/>
      </c>
      <c r="AC883" s="16">
        <f>IF(AND(A883&lt;&gt;"",L883=""),"Physical condition not defined. ","")</f>
        <v/>
      </c>
      <c r="AD883" s="16">
        <f>IF(AND(A883&lt;&gt;"",M883=""),"Datasheet not defined. ","")</f>
        <v/>
      </c>
      <c r="AE883" s="16">
        <f>IF(AND(A883&lt;&gt;"",N883=""),"Aliquoting not defined. ","")</f>
        <v/>
      </c>
    </row>
    <row r="884" ht="10.5" customFormat="1" customHeight="1" s="16">
      <c r="A884" s="25" t="n"/>
      <c r="B884" s="25" t="n"/>
      <c r="C884" s="35">
        <f>IF(B884&lt;&gt;"",LEN(SUBSTITUTE(SUBSTITUTE(B884," ",""),"*","")),"")</f>
        <v/>
      </c>
      <c r="D884" s="19" t="n"/>
      <c r="E884" s="25" t="n"/>
      <c r="F884" s="19" t="n"/>
      <c r="G884" s="19" t="n"/>
      <c r="H884" s="19" t="n"/>
      <c r="I884" s="19" t="n"/>
      <c r="J884" s="19" t="n"/>
      <c r="K884" s="19" t="n"/>
      <c r="L884" s="19" t="n"/>
      <c r="M884" s="19" t="n"/>
      <c r="N884" s="19" t="n"/>
      <c r="O884" s="17">
        <f>Q884 &amp; R884 &amp; U884 &amp; V884 &amp; W884 &amp; S884 &amp; T884 &amp; AC884 &amp; AD884 &amp; AE884</f>
        <v/>
      </c>
      <c r="P884" s="1">
        <f>IF(B884&lt;&gt;"",LEN(SUBSTITUTE(SUBSTITUTE(B884," ",""),"*","")),"")</f>
        <v/>
      </c>
      <c r="Q884" s="1">
        <f>IF(AND(A884="",B884&lt;&gt;""),"No name provided. ","")</f>
        <v/>
      </c>
      <c r="R884" s="1">
        <f>IF(AND(A884&lt;&gt;"",B884=""),"No sequence provided. ","")</f>
        <v/>
      </c>
      <c r="S884" s="16">
        <f>IF(AND(P884&lt;&gt;"",E884&lt;&gt;"",NOT(X884)),IF(AND(INDEX(validRnaScaleLowerSizeLimits,MATCH(E884,validRnaScale,0))&lt;=$P884,$P884&lt;=INDEX(validRnaScaleUpperSizeLimits,MATCH(E884,validRnaScale,0))),"","Sequence (length) not available in " &amp; E884 &amp; " scale. "),"")</f>
        <v/>
      </c>
      <c r="T884" s="16">
        <f>IF(AND(P884&lt;&gt;"",E884&lt;&gt;"",NOT(Y884)),IF(AND(INDEX(validRnaPurificationLowerSizeLimits,MATCH(E884,validRnaScale,0),MATCH(D884,validRnaPurificationLowerSizeLimitsHeader,0))&lt;=$P884,$P884&lt;=INDEX(validRnaPurificationUpperSizeLimits,MATCH(E884,validRnaScale,0),MATCH(D884,validRnaPurificationUpperSizeLimitsHeader,0))),"","Combination of purification and scale not available. "),"")</f>
        <v/>
      </c>
      <c r="U884" s="16">
        <f>IF(LEN(A884)&gt;validOligoNameMaxLength,"RNA oligo name is too long. ","")</f>
        <v/>
      </c>
      <c r="V884" s="16">
        <f>IF(AND(A884&lt;&gt;"",NOT(ISNUMBER(SUMPRODUCT(FIND(MID(A884,ROW(INDIRECT("1:"&amp;LEN(A884))),1),validOligoNameCharacters))))),"RNA oligo name contains invalid characters. ","")</f>
        <v/>
      </c>
      <c r="W884" s="16">
        <f>IF(AND(B884&lt;&gt;"",NOT(ISNUMBER(SUMPRODUCT(FIND(MID(B884,ROW(INDIRECT("1:"&amp;LEN(B884))),1),validRnaSequenceCharacters))))),"RNA sequence contains invalid characters. ","")</f>
        <v/>
      </c>
      <c r="X884" s="16">
        <f>OR(Z884)</f>
        <v/>
      </c>
      <c r="Y884" s="16">
        <f>OR(Z884)</f>
        <v/>
      </c>
      <c r="Z884" s="16">
        <f>AND(A884="Leerposition",P884&gt;=2)</f>
        <v/>
      </c>
      <c r="AC884" s="16">
        <f>IF(AND(A884&lt;&gt;"",L884=""),"Physical condition not defined. ","")</f>
        <v/>
      </c>
      <c r="AD884" s="16">
        <f>IF(AND(A884&lt;&gt;"",M884=""),"Datasheet not defined. ","")</f>
        <v/>
      </c>
      <c r="AE884" s="16">
        <f>IF(AND(A884&lt;&gt;"",N884=""),"Aliquoting not defined. ","")</f>
        <v/>
      </c>
    </row>
    <row r="885" ht="10.5" customFormat="1" customHeight="1" s="16">
      <c r="A885" s="25" t="n"/>
      <c r="B885" s="25" t="n"/>
      <c r="C885" s="35">
        <f>IF(B885&lt;&gt;"",LEN(SUBSTITUTE(SUBSTITUTE(B885," ",""),"*","")),"")</f>
        <v/>
      </c>
      <c r="D885" s="19" t="n"/>
      <c r="E885" s="25" t="n"/>
      <c r="F885" s="19" t="n"/>
      <c r="G885" s="19" t="n"/>
      <c r="H885" s="19" t="n"/>
      <c r="I885" s="19" t="n"/>
      <c r="J885" s="19" t="n"/>
      <c r="K885" s="19" t="n"/>
      <c r="L885" s="19" t="n"/>
      <c r="M885" s="19" t="n"/>
      <c r="N885" s="19" t="n"/>
      <c r="O885" s="17">
        <f>Q885 &amp; R885 &amp; U885 &amp; V885 &amp; W885 &amp; S885 &amp; T885 &amp; AC885 &amp; AD885 &amp; AE885</f>
        <v/>
      </c>
      <c r="P885" s="1">
        <f>IF(B885&lt;&gt;"",LEN(SUBSTITUTE(SUBSTITUTE(B885," ",""),"*","")),"")</f>
        <v/>
      </c>
      <c r="Q885" s="1">
        <f>IF(AND(A885="",B885&lt;&gt;""),"No name provided. ","")</f>
        <v/>
      </c>
      <c r="R885" s="1">
        <f>IF(AND(A885&lt;&gt;"",B885=""),"No sequence provided. ","")</f>
        <v/>
      </c>
      <c r="S885" s="16">
        <f>IF(AND(P885&lt;&gt;"",E885&lt;&gt;"",NOT(X885)),IF(AND(INDEX(validRnaScaleLowerSizeLimits,MATCH(E885,validRnaScale,0))&lt;=$P885,$P885&lt;=INDEX(validRnaScaleUpperSizeLimits,MATCH(E885,validRnaScale,0))),"","Sequence (length) not available in " &amp; E885 &amp; " scale. "),"")</f>
        <v/>
      </c>
      <c r="T885" s="16">
        <f>IF(AND(P885&lt;&gt;"",E885&lt;&gt;"",NOT(Y885)),IF(AND(INDEX(validRnaPurificationLowerSizeLimits,MATCH(E885,validRnaScale,0),MATCH(D885,validRnaPurificationLowerSizeLimitsHeader,0))&lt;=$P885,$P885&lt;=INDEX(validRnaPurificationUpperSizeLimits,MATCH(E885,validRnaScale,0),MATCH(D885,validRnaPurificationUpperSizeLimitsHeader,0))),"","Combination of purification and scale not available. "),"")</f>
        <v/>
      </c>
      <c r="U885" s="16">
        <f>IF(LEN(A885)&gt;validOligoNameMaxLength,"RNA oligo name is too long. ","")</f>
        <v/>
      </c>
      <c r="V885" s="16">
        <f>IF(AND(A885&lt;&gt;"",NOT(ISNUMBER(SUMPRODUCT(FIND(MID(A885,ROW(INDIRECT("1:"&amp;LEN(A885))),1),validOligoNameCharacters))))),"RNA oligo name contains invalid characters. ","")</f>
        <v/>
      </c>
      <c r="W885" s="16">
        <f>IF(AND(B885&lt;&gt;"",NOT(ISNUMBER(SUMPRODUCT(FIND(MID(B885,ROW(INDIRECT("1:"&amp;LEN(B885))),1),validRnaSequenceCharacters))))),"RNA sequence contains invalid characters. ","")</f>
        <v/>
      </c>
      <c r="X885" s="16">
        <f>OR(Z885)</f>
        <v/>
      </c>
      <c r="Y885" s="16">
        <f>OR(Z885)</f>
        <v/>
      </c>
      <c r="Z885" s="16">
        <f>AND(A885="Leerposition",P885&gt;=2)</f>
        <v/>
      </c>
      <c r="AC885" s="16">
        <f>IF(AND(A885&lt;&gt;"",L885=""),"Physical condition not defined. ","")</f>
        <v/>
      </c>
      <c r="AD885" s="16">
        <f>IF(AND(A885&lt;&gt;"",M885=""),"Datasheet not defined. ","")</f>
        <v/>
      </c>
      <c r="AE885" s="16">
        <f>IF(AND(A885&lt;&gt;"",N885=""),"Aliquoting not defined. ","")</f>
        <v/>
      </c>
    </row>
    <row r="886" ht="10.5" customFormat="1" customHeight="1" s="16">
      <c r="A886" s="25" t="n"/>
      <c r="B886" s="25" t="n"/>
      <c r="C886" s="35">
        <f>IF(B886&lt;&gt;"",LEN(SUBSTITUTE(SUBSTITUTE(B886," ",""),"*","")),"")</f>
        <v/>
      </c>
      <c r="D886" s="19" t="n"/>
      <c r="E886" s="25" t="n"/>
      <c r="F886" s="19" t="n"/>
      <c r="G886" s="19" t="n"/>
      <c r="H886" s="19" t="n"/>
      <c r="I886" s="19" t="n"/>
      <c r="J886" s="19" t="n"/>
      <c r="K886" s="19" t="n"/>
      <c r="L886" s="19" t="n"/>
      <c r="M886" s="19" t="n"/>
      <c r="N886" s="19" t="n"/>
      <c r="O886" s="17">
        <f>Q886 &amp; R886 &amp; U886 &amp; V886 &amp; W886 &amp; S886 &amp; T886 &amp; AC886 &amp; AD886 &amp; AE886</f>
        <v/>
      </c>
      <c r="P886" s="1">
        <f>IF(B886&lt;&gt;"",LEN(SUBSTITUTE(SUBSTITUTE(B886," ",""),"*","")),"")</f>
        <v/>
      </c>
      <c r="Q886" s="1">
        <f>IF(AND(A886="",B886&lt;&gt;""),"No name provided. ","")</f>
        <v/>
      </c>
      <c r="R886" s="1">
        <f>IF(AND(A886&lt;&gt;"",B886=""),"No sequence provided. ","")</f>
        <v/>
      </c>
      <c r="S886" s="16">
        <f>IF(AND(P886&lt;&gt;"",E886&lt;&gt;"",NOT(X886)),IF(AND(INDEX(validRnaScaleLowerSizeLimits,MATCH(E886,validRnaScale,0))&lt;=$P886,$P886&lt;=INDEX(validRnaScaleUpperSizeLimits,MATCH(E886,validRnaScale,0))),"","Sequence (length) not available in " &amp; E886 &amp; " scale. "),"")</f>
        <v/>
      </c>
      <c r="T886" s="16">
        <f>IF(AND(P886&lt;&gt;"",E886&lt;&gt;"",NOT(Y886)),IF(AND(INDEX(validRnaPurificationLowerSizeLimits,MATCH(E886,validRnaScale,0),MATCH(D886,validRnaPurificationLowerSizeLimitsHeader,0))&lt;=$P886,$P886&lt;=INDEX(validRnaPurificationUpperSizeLimits,MATCH(E886,validRnaScale,0),MATCH(D886,validRnaPurificationUpperSizeLimitsHeader,0))),"","Combination of purification and scale not available. "),"")</f>
        <v/>
      </c>
      <c r="U886" s="16">
        <f>IF(LEN(A886)&gt;validOligoNameMaxLength,"RNA oligo name is too long. ","")</f>
        <v/>
      </c>
      <c r="V886" s="16">
        <f>IF(AND(A886&lt;&gt;"",NOT(ISNUMBER(SUMPRODUCT(FIND(MID(A886,ROW(INDIRECT("1:"&amp;LEN(A886))),1),validOligoNameCharacters))))),"RNA oligo name contains invalid characters. ","")</f>
        <v/>
      </c>
      <c r="W886" s="16">
        <f>IF(AND(B886&lt;&gt;"",NOT(ISNUMBER(SUMPRODUCT(FIND(MID(B886,ROW(INDIRECT("1:"&amp;LEN(B886))),1),validRnaSequenceCharacters))))),"RNA sequence contains invalid characters. ","")</f>
        <v/>
      </c>
      <c r="X886" s="16">
        <f>OR(Z886)</f>
        <v/>
      </c>
      <c r="Y886" s="16">
        <f>OR(Z886)</f>
        <v/>
      </c>
      <c r="Z886" s="16">
        <f>AND(A886="Leerposition",P886&gt;=2)</f>
        <v/>
      </c>
      <c r="AC886" s="16">
        <f>IF(AND(A886&lt;&gt;"",L886=""),"Physical condition not defined. ","")</f>
        <v/>
      </c>
      <c r="AD886" s="16">
        <f>IF(AND(A886&lt;&gt;"",M886=""),"Datasheet not defined. ","")</f>
        <v/>
      </c>
      <c r="AE886" s="16">
        <f>IF(AND(A886&lt;&gt;"",N886=""),"Aliquoting not defined. ","")</f>
        <v/>
      </c>
    </row>
    <row r="887" ht="10.5" customFormat="1" customHeight="1" s="16">
      <c r="A887" s="25" t="n"/>
      <c r="B887" s="25" t="n"/>
      <c r="C887" s="35">
        <f>IF(B887&lt;&gt;"",LEN(SUBSTITUTE(SUBSTITUTE(B887," ",""),"*","")),"")</f>
        <v/>
      </c>
      <c r="D887" s="19" t="n"/>
      <c r="E887" s="25" t="n"/>
      <c r="F887" s="19" t="n"/>
      <c r="G887" s="19" t="n"/>
      <c r="H887" s="19" t="n"/>
      <c r="I887" s="19" t="n"/>
      <c r="J887" s="19" t="n"/>
      <c r="K887" s="19" t="n"/>
      <c r="L887" s="19" t="n"/>
      <c r="M887" s="19" t="n"/>
      <c r="N887" s="19" t="n"/>
      <c r="O887" s="17">
        <f>Q887 &amp; R887 &amp; U887 &amp; V887 &amp; W887 &amp; S887 &amp; T887 &amp; AC887 &amp; AD887 &amp; AE887</f>
        <v/>
      </c>
      <c r="P887" s="1">
        <f>IF(B887&lt;&gt;"",LEN(SUBSTITUTE(SUBSTITUTE(B887," ",""),"*","")),"")</f>
        <v/>
      </c>
      <c r="Q887" s="1">
        <f>IF(AND(A887="",B887&lt;&gt;""),"No name provided. ","")</f>
        <v/>
      </c>
      <c r="R887" s="1">
        <f>IF(AND(A887&lt;&gt;"",B887=""),"No sequence provided. ","")</f>
        <v/>
      </c>
      <c r="S887" s="16">
        <f>IF(AND(P887&lt;&gt;"",E887&lt;&gt;"",NOT(X887)),IF(AND(INDEX(validRnaScaleLowerSizeLimits,MATCH(E887,validRnaScale,0))&lt;=$P887,$P887&lt;=INDEX(validRnaScaleUpperSizeLimits,MATCH(E887,validRnaScale,0))),"","Sequence (length) not available in " &amp; E887 &amp; " scale. "),"")</f>
        <v/>
      </c>
      <c r="T887" s="16">
        <f>IF(AND(P887&lt;&gt;"",E887&lt;&gt;"",NOT(Y887)),IF(AND(INDEX(validRnaPurificationLowerSizeLimits,MATCH(E887,validRnaScale,0),MATCH(D887,validRnaPurificationLowerSizeLimitsHeader,0))&lt;=$P887,$P887&lt;=INDEX(validRnaPurificationUpperSizeLimits,MATCH(E887,validRnaScale,0),MATCH(D887,validRnaPurificationUpperSizeLimitsHeader,0))),"","Combination of purification and scale not available. "),"")</f>
        <v/>
      </c>
      <c r="U887" s="16">
        <f>IF(LEN(A887)&gt;validOligoNameMaxLength,"RNA oligo name is too long. ","")</f>
        <v/>
      </c>
      <c r="V887" s="16">
        <f>IF(AND(A887&lt;&gt;"",NOT(ISNUMBER(SUMPRODUCT(FIND(MID(A887,ROW(INDIRECT("1:"&amp;LEN(A887))),1),validOligoNameCharacters))))),"RNA oligo name contains invalid characters. ","")</f>
        <v/>
      </c>
      <c r="W887" s="16">
        <f>IF(AND(B887&lt;&gt;"",NOT(ISNUMBER(SUMPRODUCT(FIND(MID(B887,ROW(INDIRECT("1:"&amp;LEN(B887))),1),validRnaSequenceCharacters))))),"RNA sequence contains invalid characters. ","")</f>
        <v/>
      </c>
      <c r="X887" s="16">
        <f>OR(Z887)</f>
        <v/>
      </c>
      <c r="Y887" s="16">
        <f>OR(Z887)</f>
        <v/>
      </c>
      <c r="Z887" s="16">
        <f>AND(A887="Leerposition",P887&gt;=2)</f>
        <v/>
      </c>
      <c r="AC887" s="16">
        <f>IF(AND(A887&lt;&gt;"",L887=""),"Physical condition not defined. ","")</f>
        <v/>
      </c>
      <c r="AD887" s="16">
        <f>IF(AND(A887&lt;&gt;"",M887=""),"Datasheet not defined. ","")</f>
        <v/>
      </c>
      <c r="AE887" s="16">
        <f>IF(AND(A887&lt;&gt;"",N887=""),"Aliquoting not defined. ","")</f>
        <v/>
      </c>
    </row>
    <row r="888" ht="10.5" customFormat="1" customHeight="1" s="16">
      <c r="A888" s="25" t="n"/>
      <c r="B888" s="25" t="n"/>
      <c r="C888" s="35">
        <f>IF(B888&lt;&gt;"",LEN(SUBSTITUTE(SUBSTITUTE(B888," ",""),"*","")),"")</f>
        <v/>
      </c>
      <c r="D888" s="19" t="n"/>
      <c r="E888" s="25" t="n"/>
      <c r="F888" s="19" t="n"/>
      <c r="G888" s="19" t="n"/>
      <c r="H888" s="19" t="n"/>
      <c r="I888" s="19" t="n"/>
      <c r="J888" s="19" t="n"/>
      <c r="K888" s="19" t="n"/>
      <c r="L888" s="19" t="n"/>
      <c r="M888" s="19" t="n"/>
      <c r="N888" s="19" t="n"/>
      <c r="O888" s="17">
        <f>Q888 &amp; R888 &amp; U888 &amp; V888 &amp; W888 &amp; S888 &amp; T888 &amp; AC888 &amp; AD888 &amp; AE888</f>
        <v/>
      </c>
      <c r="P888" s="1">
        <f>IF(B888&lt;&gt;"",LEN(SUBSTITUTE(SUBSTITUTE(B888," ",""),"*","")),"")</f>
        <v/>
      </c>
      <c r="Q888" s="1">
        <f>IF(AND(A888="",B888&lt;&gt;""),"No name provided. ","")</f>
        <v/>
      </c>
      <c r="R888" s="1">
        <f>IF(AND(A888&lt;&gt;"",B888=""),"No sequence provided. ","")</f>
        <v/>
      </c>
      <c r="S888" s="16">
        <f>IF(AND(P888&lt;&gt;"",E888&lt;&gt;"",NOT(X888)),IF(AND(INDEX(validRnaScaleLowerSizeLimits,MATCH(E888,validRnaScale,0))&lt;=$P888,$P888&lt;=INDEX(validRnaScaleUpperSizeLimits,MATCH(E888,validRnaScale,0))),"","Sequence (length) not available in " &amp; E888 &amp; " scale. "),"")</f>
        <v/>
      </c>
      <c r="T888" s="16">
        <f>IF(AND(P888&lt;&gt;"",E888&lt;&gt;"",NOT(Y888)),IF(AND(INDEX(validRnaPurificationLowerSizeLimits,MATCH(E888,validRnaScale,0),MATCH(D888,validRnaPurificationLowerSizeLimitsHeader,0))&lt;=$P888,$P888&lt;=INDEX(validRnaPurificationUpperSizeLimits,MATCH(E888,validRnaScale,0),MATCH(D888,validRnaPurificationUpperSizeLimitsHeader,0))),"","Combination of purification and scale not available. "),"")</f>
        <v/>
      </c>
      <c r="U888" s="16">
        <f>IF(LEN(A888)&gt;validOligoNameMaxLength,"RNA oligo name is too long. ","")</f>
        <v/>
      </c>
      <c r="V888" s="16">
        <f>IF(AND(A888&lt;&gt;"",NOT(ISNUMBER(SUMPRODUCT(FIND(MID(A888,ROW(INDIRECT("1:"&amp;LEN(A888))),1),validOligoNameCharacters))))),"RNA oligo name contains invalid characters. ","")</f>
        <v/>
      </c>
      <c r="W888" s="16">
        <f>IF(AND(B888&lt;&gt;"",NOT(ISNUMBER(SUMPRODUCT(FIND(MID(B888,ROW(INDIRECT("1:"&amp;LEN(B888))),1),validRnaSequenceCharacters))))),"RNA sequence contains invalid characters. ","")</f>
        <v/>
      </c>
      <c r="X888" s="16">
        <f>OR(Z888)</f>
        <v/>
      </c>
      <c r="Y888" s="16">
        <f>OR(Z888)</f>
        <v/>
      </c>
      <c r="Z888" s="16">
        <f>AND(A888="Leerposition",P888&gt;=2)</f>
        <v/>
      </c>
      <c r="AC888" s="16">
        <f>IF(AND(A888&lt;&gt;"",L888=""),"Physical condition not defined. ","")</f>
        <v/>
      </c>
      <c r="AD888" s="16">
        <f>IF(AND(A888&lt;&gt;"",M888=""),"Datasheet not defined. ","")</f>
        <v/>
      </c>
      <c r="AE888" s="16">
        <f>IF(AND(A888&lt;&gt;"",N888=""),"Aliquoting not defined. ","")</f>
        <v/>
      </c>
    </row>
    <row r="889" ht="10.5" customFormat="1" customHeight="1" s="16">
      <c r="A889" s="25" t="n"/>
      <c r="B889" s="25" t="n"/>
      <c r="C889" s="35">
        <f>IF(B889&lt;&gt;"",LEN(SUBSTITUTE(SUBSTITUTE(B889," ",""),"*","")),"")</f>
        <v/>
      </c>
      <c r="D889" s="19" t="n"/>
      <c r="E889" s="25" t="n"/>
      <c r="F889" s="19" t="n"/>
      <c r="G889" s="19" t="n"/>
      <c r="H889" s="19" t="n"/>
      <c r="I889" s="19" t="n"/>
      <c r="J889" s="19" t="n"/>
      <c r="K889" s="19" t="n"/>
      <c r="L889" s="19" t="n"/>
      <c r="M889" s="19" t="n"/>
      <c r="N889" s="19" t="n"/>
      <c r="O889" s="17">
        <f>Q889 &amp; R889 &amp; U889 &amp; V889 &amp; W889 &amp; S889 &amp; T889 &amp; AC889 &amp; AD889 &amp; AE889</f>
        <v/>
      </c>
      <c r="P889" s="1">
        <f>IF(B889&lt;&gt;"",LEN(SUBSTITUTE(SUBSTITUTE(B889," ",""),"*","")),"")</f>
        <v/>
      </c>
      <c r="Q889" s="1">
        <f>IF(AND(A889="",B889&lt;&gt;""),"No name provided. ","")</f>
        <v/>
      </c>
      <c r="R889" s="1">
        <f>IF(AND(A889&lt;&gt;"",B889=""),"No sequence provided. ","")</f>
        <v/>
      </c>
      <c r="S889" s="16">
        <f>IF(AND(P889&lt;&gt;"",E889&lt;&gt;"",NOT(X889)),IF(AND(INDEX(validRnaScaleLowerSizeLimits,MATCH(E889,validRnaScale,0))&lt;=$P889,$P889&lt;=INDEX(validRnaScaleUpperSizeLimits,MATCH(E889,validRnaScale,0))),"","Sequence (length) not available in " &amp; E889 &amp; " scale. "),"")</f>
        <v/>
      </c>
      <c r="T889" s="16">
        <f>IF(AND(P889&lt;&gt;"",E889&lt;&gt;"",NOT(Y889)),IF(AND(INDEX(validRnaPurificationLowerSizeLimits,MATCH(E889,validRnaScale,0),MATCH(D889,validRnaPurificationLowerSizeLimitsHeader,0))&lt;=$P889,$P889&lt;=INDEX(validRnaPurificationUpperSizeLimits,MATCH(E889,validRnaScale,0),MATCH(D889,validRnaPurificationUpperSizeLimitsHeader,0))),"","Combination of purification and scale not available. "),"")</f>
        <v/>
      </c>
      <c r="U889" s="16">
        <f>IF(LEN(A889)&gt;validOligoNameMaxLength,"RNA oligo name is too long. ","")</f>
        <v/>
      </c>
      <c r="V889" s="16">
        <f>IF(AND(A889&lt;&gt;"",NOT(ISNUMBER(SUMPRODUCT(FIND(MID(A889,ROW(INDIRECT("1:"&amp;LEN(A889))),1),validOligoNameCharacters))))),"RNA oligo name contains invalid characters. ","")</f>
        <v/>
      </c>
      <c r="W889" s="16">
        <f>IF(AND(B889&lt;&gt;"",NOT(ISNUMBER(SUMPRODUCT(FIND(MID(B889,ROW(INDIRECT("1:"&amp;LEN(B889))),1),validRnaSequenceCharacters))))),"RNA sequence contains invalid characters. ","")</f>
        <v/>
      </c>
      <c r="X889" s="16">
        <f>OR(Z889)</f>
        <v/>
      </c>
      <c r="Y889" s="16">
        <f>OR(Z889)</f>
        <v/>
      </c>
      <c r="Z889" s="16">
        <f>AND(A889="Leerposition",P889&gt;=2)</f>
        <v/>
      </c>
      <c r="AC889" s="16">
        <f>IF(AND(A889&lt;&gt;"",L889=""),"Physical condition not defined. ","")</f>
        <v/>
      </c>
      <c r="AD889" s="16">
        <f>IF(AND(A889&lt;&gt;"",M889=""),"Datasheet not defined. ","")</f>
        <v/>
      </c>
      <c r="AE889" s="16">
        <f>IF(AND(A889&lt;&gt;"",N889=""),"Aliquoting not defined. ","")</f>
        <v/>
      </c>
    </row>
    <row r="890" ht="10.5" customFormat="1" customHeight="1" s="16">
      <c r="A890" s="25" t="n"/>
      <c r="B890" s="25" t="n"/>
      <c r="C890" s="35">
        <f>IF(B890&lt;&gt;"",LEN(SUBSTITUTE(SUBSTITUTE(B890," ",""),"*","")),"")</f>
        <v/>
      </c>
      <c r="D890" s="19" t="n"/>
      <c r="E890" s="25" t="n"/>
      <c r="F890" s="19" t="n"/>
      <c r="G890" s="19" t="n"/>
      <c r="H890" s="19" t="n"/>
      <c r="I890" s="19" t="n"/>
      <c r="J890" s="19" t="n"/>
      <c r="K890" s="19" t="n"/>
      <c r="L890" s="19" t="n"/>
      <c r="M890" s="19" t="n"/>
      <c r="N890" s="19" t="n"/>
      <c r="O890" s="17">
        <f>Q890 &amp; R890 &amp; U890 &amp; V890 &amp; W890 &amp; S890 &amp; T890 &amp; AC890 &amp; AD890 &amp; AE890</f>
        <v/>
      </c>
      <c r="P890" s="1">
        <f>IF(B890&lt;&gt;"",LEN(SUBSTITUTE(SUBSTITUTE(B890," ",""),"*","")),"")</f>
        <v/>
      </c>
      <c r="Q890" s="1">
        <f>IF(AND(A890="",B890&lt;&gt;""),"No name provided. ","")</f>
        <v/>
      </c>
      <c r="R890" s="1">
        <f>IF(AND(A890&lt;&gt;"",B890=""),"No sequence provided. ","")</f>
        <v/>
      </c>
      <c r="S890" s="16">
        <f>IF(AND(P890&lt;&gt;"",E890&lt;&gt;"",NOT(X890)),IF(AND(INDEX(validRnaScaleLowerSizeLimits,MATCH(E890,validRnaScale,0))&lt;=$P890,$P890&lt;=INDEX(validRnaScaleUpperSizeLimits,MATCH(E890,validRnaScale,0))),"","Sequence (length) not available in " &amp; E890 &amp; " scale. "),"")</f>
        <v/>
      </c>
      <c r="T890" s="16">
        <f>IF(AND(P890&lt;&gt;"",E890&lt;&gt;"",NOT(Y890)),IF(AND(INDEX(validRnaPurificationLowerSizeLimits,MATCH(E890,validRnaScale,0),MATCH(D890,validRnaPurificationLowerSizeLimitsHeader,0))&lt;=$P890,$P890&lt;=INDEX(validRnaPurificationUpperSizeLimits,MATCH(E890,validRnaScale,0),MATCH(D890,validRnaPurificationUpperSizeLimitsHeader,0))),"","Combination of purification and scale not available. "),"")</f>
        <v/>
      </c>
      <c r="U890" s="16">
        <f>IF(LEN(A890)&gt;validOligoNameMaxLength,"RNA oligo name is too long. ","")</f>
        <v/>
      </c>
      <c r="V890" s="16">
        <f>IF(AND(A890&lt;&gt;"",NOT(ISNUMBER(SUMPRODUCT(FIND(MID(A890,ROW(INDIRECT("1:"&amp;LEN(A890))),1),validOligoNameCharacters))))),"RNA oligo name contains invalid characters. ","")</f>
        <v/>
      </c>
      <c r="W890" s="16">
        <f>IF(AND(B890&lt;&gt;"",NOT(ISNUMBER(SUMPRODUCT(FIND(MID(B890,ROW(INDIRECT("1:"&amp;LEN(B890))),1),validRnaSequenceCharacters))))),"RNA sequence contains invalid characters. ","")</f>
        <v/>
      </c>
      <c r="X890" s="16">
        <f>OR(Z890)</f>
        <v/>
      </c>
      <c r="Y890" s="16">
        <f>OR(Z890)</f>
        <v/>
      </c>
      <c r="Z890" s="16">
        <f>AND(A890="Leerposition",P890&gt;=2)</f>
        <v/>
      </c>
      <c r="AC890" s="16">
        <f>IF(AND(A890&lt;&gt;"",L890=""),"Physical condition not defined. ","")</f>
        <v/>
      </c>
      <c r="AD890" s="16">
        <f>IF(AND(A890&lt;&gt;"",M890=""),"Datasheet not defined. ","")</f>
        <v/>
      </c>
      <c r="AE890" s="16">
        <f>IF(AND(A890&lt;&gt;"",N890=""),"Aliquoting not defined. ","")</f>
        <v/>
      </c>
    </row>
    <row r="891" ht="10.5" customFormat="1" customHeight="1" s="16">
      <c r="A891" s="25" t="n"/>
      <c r="B891" s="25" t="n"/>
      <c r="C891" s="35">
        <f>IF(B891&lt;&gt;"",LEN(SUBSTITUTE(SUBSTITUTE(B891," ",""),"*","")),"")</f>
        <v/>
      </c>
      <c r="D891" s="19" t="n"/>
      <c r="E891" s="25" t="n"/>
      <c r="F891" s="19" t="n"/>
      <c r="G891" s="19" t="n"/>
      <c r="H891" s="19" t="n"/>
      <c r="I891" s="19" t="n"/>
      <c r="J891" s="19" t="n"/>
      <c r="K891" s="19" t="n"/>
      <c r="L891" s="19" t="n"/>
      <c r="M891" s="19" t="n"/>
      <c r="N891" s="19" t="n"/>
      <c r="O891" s="17">
        <f>Q891 &amp; R891 &amp; U891 &amp; V891 &amp; W891 &amp; S891 &amp; T891 &amp; AC891 &amp; AD891 &amp; AE891</f>
        <v/>
      </c>
      <c r="P891" s="1">
        <f>IF(B891&lt;&gt;"",LEN(SUBSTITUTE(SUBSTITUTE(B891," ",""),"*","")),"")</f>
        <v/>
      </c>
      <c r="Q891" s="1">
        <f>IF(AND(A891="",B891&lt;&gt;""),"No name provided. ","")</f>
        <v/>
      </c>
      <c r="R891" s="1">
        <f>IF(AND(A891&lt;&gt;"",B891=""),"No sequence provided. ","")</f>
        <v/>
      </c>
      <c r="S891" s="16">
        <f>IF(AND(P891&lt;&gt;"",E891&lt;&gt;"",NOT(X891)),IF(AND(INDEX(validRnaScaleLowerSizeLimits,MATCH(E891,validRnaScale,0))&lt;=$P891,$P891&lt;=INDEX(validRnaScaleUpperSizeLimits,MATCH(E891,validRnaScale,0))),"","Sequence (length) not available in " &amp; E891 &amp; " scale. "),"")</f>
        <v/>
      </c>
      <c r="T891" s="16">
        <f>IF(AND(P891&lt;&gt;"",E891&lt;&gt;"",NOT(Y891)),IF(AND(INDEX(validRnaPurificationLowerSizeLimits,MATCH(E891,validRnaScale,0),MATCH(D891,validRnaPurificationLowerSizeLimitsHeader,0))&lt;=$P891,$P891&lt;=INDEX(validRnaPurificationUpperSizeLimits,MATCH(E891,validRnaScale,0),MATCH(D891,validRnaPurificationUpperSizeLimitsHeader,0))),"","Combination of purification and scale not available. "),"")</f>
        <v/>
      </c>
      <c r="U891" s="16">
        <f>IF(LEN(A891)&gt;validOligoNameMaxLength,"RNA oligo name is too long. ","")</f>
        <v/>
      </c>
      <c r="V891" s="16">
        <f>IF(AND(A891&lt;&gt;"",NOT(ISNUMBER(SUMPRODUCT(FIND(MID(A891,ROW(INDIRECT("1:"&amp;LEN(A891))),1),validOligoNameCharacters))))),"RNA oligo name contains invalid characters. ","")</f>
        <v/>
      </c>
      <c r="W891" s="16">
        <f>IF(AND(B891&lt;&gt;"",NOT(ISNUMBER(SUMPRODUCT(FIND(MID(B891,ROW(INDIRECT("1:"&amp;LEN(B891))),1),validRnaSequenceCharacters))))),"RNA sequence contains invalid characters. ","")</f>
        <v/>
      </c>
      <c r="X891" s="16">
        <f>OR(Z891)</f>
        <v/>
      </c>
      <c r="Y891" s="16">
        <f>OR(Z891)</f>
        <v/>
      </c>
      <c r="Z891" s="16">
        <f>AND(A891="Leerposition",P891&gt;=2)</f>
        <v/>
      </c>
      <c r="AC891" s="16">
        <f>IF(AND(A891&lt;&gt;"",L891=""),"Physical condition not defined. ","")</f>
        <v/>
      </c>
      <c r="AD891" s="16">
        <f>IF(AND(A891&lt;&gt;"",M891=""),"Datasheet not defined. ","")</f>
        <v/>
      </c>
      <c r="AE891" s="16">
        <f>IF(AND(A891&lt;&gt;"",N891=""),"Aliquoting not defined. ","")</f>
        <v/>
      </c>
    </row>
    <row r="892" ht="10.5" customFormat="1" customHeight="1" s="16">
      <c r="A892" s="25" t="n"/>
      <c r="B892" s="25" t="n"/>
      <c r="C892" s="35">
        <f>IF(B892&lt;&gt;"",LEN(SUBSTITUTE(SUBSTITUTE(B892," ",""),"*","")),"")</f>
        <v/>
      </c>
      <c r="D892" s="19" t="n"/>
      <c r="E892" s="25" t="n"/>
      <c r="F892" s="19" t="n"/>
      <c r="G892" s="19" t="n"/>
      <c r="H892" s="19" t="n"/>
      <c r="I892" s="19" t="n"/>
      <c r="J892" s="19" t="n"/>
      <c r="K892" s="19" t="n"/>
      <c r="L892" s="19" t="n"/>
      <c r="M892" s="19" t="n"/>
      <c r="N892" s="19" t="n"/>
      <c r="O892" s="17">
        <f>Q892 &amp; R892 &amp; U892 &amp; V892 &amp; W892 &amp; S892 &amp; T892 &amp; AC892 &amp; AD892 &amp; AE892</f>
        <v/>
      </c>
      <c r="P892" s="1">
        <f>IF(B892&lt;&gt;"",LEN(SUBSTITUTE(SUBSTITUTE(B892," ",""),"*","")),"")</f>
        <v/>
      </c>
      <c r="Q892" s="1">
        <f>IF(AND(A892="",B892&lt;&gt;""),"No name provided. ","")</f>
        <v/>
      </c>
      <c r="R892" s="1">
        <f>IF(AND(A892&lt;&gt;"",B892=""),"No sequence provided. ","")</f>
        <v/>
      </c>
      <c r="S892" s="16">
        <f>IF(AND(P892&lt;&gt;"",E892&lt;&gt;"",NOT(X892)),IF(AND(INDEX(validRnaScaleLowerSizeLimits,MATCH(E892,validRnaScale,0))&lt;=$P892,$P892&lt;=INDEX(validRnaScaleUpperSizeLimits,MATCH(E892,validRnaScale,0))),"","Sequence (length) not available in " &amp; E892 &amp; " scale. "),"")</f>
        <v/>
      </c>
      <c r="T892" s="16">
        <f>IF(AND(P892&lt;&gt;"",E892&lt;&gt;"",NOT(Y892)),IF(AND(INDEX(validRnaPurificationLowerSizeLimits,MATCH(E892,validRnaScale,0),MATCH(D892,validRnaPurificationLowerSizeLimitsHeader,0))&lt;=$P892,$P892&lt;=INDEX(validRnaPurificationUpperSizeLimits,MATCH(E892,validRnaScale,0),MATCH(D892,validRnaPurificationUpperSizeLimitsHeader,0))),"","Combination of purification and scale not available. "),"")</f>
        <v/>
      </c>
      <c r="U892" s="16">
        <f>IF(LEN(A892)&gt;validOligoNameMaxLength,"RNA oligo name is too long. ","")</f>
        <v/>
      </c>
      <c r="V892" s="16">
        <f>IF(AND(A892&lt;&gt;"",NOT(ISNUMBER(SUMPRODUCT(FIND(MID(A892,ROW(INDIRECT("1:"&amp;LEN(A892))),1),validOligoNameCharacters))))),"RNA oligo name contains invalid characters. ","")</f>
        <v/>
      </c>
      <c r="W892" s="16">
        <f>IF(AND(B892&lt;&gt;"",NOT(ISNUMBER(SUMPRODUCT(FIND(MID(B892,ROW(INDIRECT("1:"&amp;LEN(B892))),1),validRnaSequenceCharacters))))),"RNA sequence contains invalid characters. ","")</f>
        <v/>
      </c>
      <c r="X892" s="16">
        <f>OR(Z892)</f>
        <v/>
      </c>
      <c r="Y892" s="16">
        <f>OR(Z892)</f>
        <v/>
      </c>
      <c r="Z892" s="16">
        <f>AND(A892="Leerposition",P892&gt;=2)</f>
        <v/>
      </c>
      <c r="AC892" s="16">
        <f>IF(AND(A892&lt;&gt;"",L892=""),"Physical condition not defined. ","")</f>
        <v/>
      </c>
      <c r="AD892" s="16">
        <f>IF(AND(A892&lt;&gt;"",M892=""),"Datasheet not defined. ","")</f>
        <v/>
      </c>
      <c r="AE892" s="16">
        <f>IF(AND(A892&lt;&gt;"",N892=""),"Aliquoting not defined. ","")</f>
        <v/>
      </c>
    </row>
    <row r="893" ht="10.5" customFormat="1" customHeight="1" s="16">
      <c r="A893" s="25" t="n"/>
      <c r="B893" s="25" t="n"/>
      <c r="C893" s="35">
        <f>IF(B893&lt;&gt;"",LEN(SUBSTITUTE(SUBSTITUTE(B893," ",""),"*","")),"")</f>
        <v/>
      </c>
      <c r="D893" s="19" t="n"/>
      <c r="E893" s="25" t="n"/>
      <c r="F893" s="19" t="n"/>
      <c r="G893" s="19" t="n"/>
      <c r="H893" s="19" t="n"/>
      <c r="I893" s="19" t="n"/>
      <c r="J893" s="19" t="n"/>
      <c r="K893" s="19" t="n"/>
      <c r="L893" s="19" t="n"/>
      <c r="M893" s="19" t="n"/>
      <c r="N893" s="19" t="n"/>
      <c r="O893" s="17">
        <f>Q893 &amp; R893 &amp; U893 &amp; V893 &amp; W893 &amp; S893 &amp; T893 &amp; AC893 &amp; AD893 &amp; AE893</f>
        <v/>
      </c>
      <c r="P893" s="1">
        <f>IF(B893&lt;&gt;"",LEN(SUBSTITUTE(SUBSTITUTE(B893," ",""),"*","")),"")</f>
        <v/>
      </c>
      <c r="Q893" s="1">
        <f>IF(AND(A893="",B893&lt;&gt;""),"No name provided. ","")</f>
        <v/>
      </c>
      <c r="R893" s="1">
        <f>IF(AND(A893&lt;&gt;"",B893=""),"No sequence provided. ","")</f>
        <v/>
      </c>
      <c r="S893" s="16">
        <f>IF(AND(P893&lt;&gt;"",E893&lt;&gt;"",NOT(X893)),IF(AND(INDEX(validRnaScaleLowerSizeLimits,MATCH(E893,validRnaScale,0))&lt;=$P893,$P893&lt;=INDEX(validRnaScaleUpperSizeLimits,MATCH(E893,validRnaScale,0))),"","Sequence (length) not available in " &amp; E893 &amp; " scale. "),"")</f>
        <v/>
      </c>
      <c r="T893" s="16">
        <f>IF(AND(P893&lt;&gt;"",E893&lt;&gt;"",NOT(Y893)),IF(AND(INDEX(validRnaPurificationLowerSizeLimits,MATCH(E893,validRnaScale,0),MATCH(D893,validRnaPurificationLowerSizeLimitsHeader,0))&lt;=$P893,$P893&lt;=INDEX(validRnaPurificationUpperSizeLimits,MATCH(E893,validRnaScale,0),MATCH(D893,validRnaPurificationUpperSizeLimitsHeader,0))),"","Combination of purification and scale not available. "),"")</f>
        <v/>
      </c>
      <c r="U893" s="16">
        <f>IF(LEN(A893)&gt;validOligoNameMaxLength,"RNA oligo name is too long. ","")</f>
        <v/>
      </c>
      <c r="V893" s="16">
        <f>IF(AND(A893&lt;&gt;"",NOT(ISNUMBER(SUMPRODUCT(FIND(MID(A893,ROW(INDIRECT("1:"&amp;LEN(A893))),1),validOligoNameCharacters))))),"RNA oligo name contains invalid characters. ","")</f>
        <v/>
      </c>
      <c r="W893" s="16">
        <f>IF(AND(B893&lt;&gt;"",NOT(ISNUMBER(SUMPRODUCT(FIND(MID(B893,ROW(INDIRECT("1:"&amp;LEN(B893))),1),validRnaSequenceCharacters))))),"RNA sequence contains invalid characters. ","")</f>
        <v/>
      </c>
      <c r="X893" s="16">
        <f>OR(Z893)</f>
        <v/>
      </c>
      <c r="Y893" s="16">
        <f>OR(Z893)</f>
        <v/>
      </c>
      <c r="Z893" s="16">
        <f>AND(A893="Leerposition",P893&gt;=2)</f>
        <v/>
      </c>
      <c r="AC893" s="16">
        <f>IF(AND(A893&lt;&gt;"",L893=""),"Physical condition not defined. ","")</f>
        <v/>
      </c>
      <c r="AD893" s="16">
        <f>IF(AND(A893&lt;&gt;"",M893=""),"Datasheet not defined. ","")</f>
        <v/>
      </c>
      <c r="AE893" s="16">
        <f>IF(AND(A893&lt;&gt;"",N893=""),"Aliquoting not defined. ","")</f>
        <v/>
      </c>
    </row>
    <row r="894" ht="10.5" customFormat="1" customHeight="1" s="16">
      <c r="A894" s="25" t="n"/>
      <c r="B894" s="25" t="n"/>
      <c r="C894" s="35">
        <f>IF(B894&lt;&gt;"",LEN(SUBSTITUTE(SUBSTITUTE(B894," ",""),"*","")),"")</f>
        <v/>
      </c>
      <c r="D894" s="19" t="n"/>
      <c r="E894" s="25" t="n"/>
      <c r="F894" s="19" t="n"/>
      <c r="G894" s="19" t="n"/>
      <c r="H894" s="19" t="n"/>
      <c r="I894" s="19" t="n"/>
      <c r="J894" s="19" t="n"/>
      <c r="K894" s="19" t="n"/>
      <c r="L894" s="19" t="n"/>
      <c r="M894" s="19" t="n"/>
      <c r="N894" s="19" t="n"/>
      <c r="O894" s="17">
        <f>Q894 &amp; R894 &amp; U894 &amp; V894 &amp; W894 &amp; S894 &amp; T894 &amp; AC894 &amp; AD894 &amp; AE894</f>
        <v/>
      </c>
      <c r="P894" s="1">
        <f>IF(B894&lt;&gt;"",LEN(SUBSTITUTE(SUBSTITUTE(B894," ",""),"*","")),"")</f>
        <v/>
      </c>
      <c r="Q894" s="1">
        <f>IF(AND(A894="",B894&lt;&gt;""),"No name provided. ","")</f>
        <v/>
      </c>
      <c r="R894" s="1">
        <f>IF(AND(A894&lt;&gt;"",B894=""),"No sequence provided. ","")</f>
        <v/>
      </c>
      <c r="S894" s="16">
        <f>IF(AND(P894&lt;&gt;"",E894&lt;&gt;"",NOT(X894)),IF(AND(INDEX(validRnaScaleLowerSizeLimits,MATCH(E894,validRnaScale,0))&lt;=$P894,$P894&lt;=INDEX(validRnaScaleUpperSizeLimits,MATCH(E894,validRnaScale,0))),"","Sequence (length) not available in " &amp; E894 &amp; " scale. "),"")</f>
        <v/>
      </c>
      <c r="T894" s="16">
        <f>IF(AND(P894&lt;&gt;"",E894&lt;&gt;"",NOT(Y894)),IF(AND(INDEX(validRnaPurificationLowerSizeLimits,MATCH(E894,validRnaScale,0),MATCH(D894,validRnaPurificationLowerSizeLimitsHeader,0))&lt;=$P894,$P894&lt;=INDEX(validRnaPurificationUpperSizeLimits,MATCH(E894,validRnaScale,0),MATCH(D894,validRnaPurificationUpperSizeLimitsHeader,0))),"","Combination of purification and scale not available. "),"")</f>
        <v/>
      </c>
      <c r="U894" s="16">
        <f>IF(LEN(A894)&gt;validOligoNameMaxLength,"RNA oligo name is too long. ","")</f>
        <v/>
      </c>
      <c r="V894" s="16">
        <f>IF(AND(A894&lt;&gt;"",NOT(ISNUMBER(SUMPRODUCT(FIND(MID(A894,ROW(INDIRECT("1:"&amp;LEN(A894))),1),validOligoNameCharacters))))),"RNA oligo name contains invalid characters. ","")</f>
        <v/>
      </c>
      <c r="W894" s="16">
        <f>IF(AND(B894&lt;&gt;"",NOT(ISNUMBER(SUMPRODUCT(FIND(MID(B894,ROW(INDIRECT("1:"&amp;LEN(B894))),1),validRnaSequenceCharacters))))),"RNA sequence contains invalid characters. ","")</f>
        <v/>
      </c>
      <c r="X894" s="16">
        <f>OR(Z894)</f>
        <v/>
      </c>
      <c r="Y894" s="16">
        <f>OR(Z894)</f>
        <v/>
      </c>
      <c r="Z894" s="16">
        <f>AND(A894="Leerposition",P894&gt;=2)</f>
        <v/>
      </c>
      <c r="AC894" s="16">
        <f>IF(AND(A894&lt;&gt;"",L894=""),"Physical condition not defined. ","")</f>
        <v/>
      </c>
      <c r="AD894" s="16">
        <f>IF(AND(A894&lt;&gt;"",M894=""),"Datasheet not defined. ","")</f>
        <v/>
      </c>
      <c r="AE894" s="16">
        <f>IF(AND(A894&lt;&gt;"",N894=""),"Aliquoting not defined. ","")</f>
        <v/>
      </c>
    </row>
    <row r="895" ht="10.5" customFormat="1" customHeight="1" s="16">
      <c r="A895" s="25" t="n"/>
      <c r="B895" s="25" t="n"/>
      <c r="C895" s="35">
        <f>IF(B895&lt;&gt;"",LEN(SUBSTITUTE(SUBSTITUTE(B895," ",""),"*","")),"")</f>
        <v/>
      </c>
      <c r="D895" s="19" t="n"/>
      <c r="E895" s="25" t="n"/>
      <c r="F895" s="19" t="n"/>
      <c r="G895" s="19" t="n"/>
      <c r="H895" s="19" t="n"/>
      <c r="I895" s="19" t="n"/>
      <c r="J895" s="19" t="n"/>
      <c r="K895" s="19" t="n"/>
      <c r="L895" s="19" t="n"/>
      <c r="M895" s="19" t="n"/>
      <c r="N895" s="19" t="n"/>
      <c r="O895" s="17">
        <f>Q895 &amp; R895 &amp; U895 &amp; V895 &amp; W895 &amp; S895 &amp; T895 &amp; AC895 &amp; AD895 &amp; AE895</f>
        <v/>
      </c>
      <c r="P895" s="1">
        <f>IF(B895&lt;&gt;"",LEN(SUBSTITUTE(SUBSTITUTE(B895," ",""),"*","")),"")</f>
        <v/>
      </c>
      <c r="Q895" s="1">
        <f>IF(AND(A895="",B895&lt;&gt;""),"No name provided. ","")</f>
        <v/>
      </c>
      <c r="R895" s="1">
        <f>IF(AND(A895&lt;&gt;"",B895=""),"No sequence provided. ","")</f>
        <v/>
      </c>
      <c r="S895" s="16">
        <f>IF(AND(P895&lt;&gt;"",E895&lt;&gt;"",NOT(X895)),IF(AND(INDEX(validRnaScaleLowerSizeLimits,MATCH(E895,validRnaScale,0))&lt;=$P895,$P895&lt;=INDEX(validRnaScaleUpperSizeLimits,MATCH(E895,validRnaScale,0))),"","Sequence (length) not available in " &amp; E895 &amp; " scale. "),"")</f>
        <v/>
      </c>
      <c r="T895" s="16">
        <f>IF(AND(P895&lt;&gt;"",E895&lt;&gt;"",NOT(Y895)),IF(AND(INDEX(validRnaPurificationLowerSizeLimits,MATCH(E895,validRnaScale,0),MATCH(D895,validRnaPurificationLowerSizeLimitsHeader,0))&lt;=$P895,$P895&lt;=INDEX(validRnaPurificationUpperSizeLimits,MATCH(E895,validRnaScale,0),MATCH(D895,validRnaPurificationUpperSizeLimitsHeader,0))),"","Combination of purification and scale not available. "),"")</f>
        <v/>
      </c>
      <c r="U895" s="16">
        <f>IF(LEN(A895)&gt;validOligoNameMaxLength,"RNA oligo name is too long. ","")</f>
        <v/>
      </c>
      <c r="V895" s="16">
        <f>IF(AND(A895&lt;&gt;"",NOT(ISNUMBER(SUMPRODUCT(FIND(MID(A895,ROW(INDIRECT("1:"&amp;LEN(A895))),1),validOligoNameCharacters))))),"RNA oligo name contains invalid characters. ","")</f>
        <v/>
      </c>
      <c r="W895" s="16">
        <f>IF(AND(B895&lt;&gt;"",NOT(ISNUMBER(SUMPRODUCT(FIND(MID(B895,ROW(INDIRECT("1:"&amp;LEN(B895))),1),validRnaSequenceCharacters))))),"RNA sequence contains invalid characters. ","")</f>
        <v/>
      </c>
      <c r="X895" s="16">
        <f>OR(Z895)</f>
        <v/>
      </c>
      <c r="Y895" s="16">
        <f>OR(Z895)</f>
        <v/>
      </c>
      <c r="Z895" s="16">
        <f>AND(A895="Leerposition",P895&gt;=2)</f>
        <v/>
      </c>
      <c r="AC895" s="16">
        <f>IF(AND(A895&lt;&gt;"",L895=""),"Physical condition not defined. ","")</f>
        <v/>
      </c>
      <c r="AD895" s="16">
        <f>IF(AND(A895&lt;&gt;"",M895=""),"Datasheet not defined. ","")</f>
        <v/>
      </c>
      <c r="AE895" s="16">
        <f>IF(AND(A895&lt;&gt;"",N895=""),"Aliquoting not defined. ","")</f>
        <v/>
      </c>
    </row>
    <row r="896" ht="10.5" customFormat="1" customHeight="1" s="16">
      <c r="A896" s="25" t="n"/>
      <c r="B896" s="25" t="n"/>
      <c r="C896" s="35">
        <f>IF(B896&lt;&gt;"",LEN(SUBSTITUTE(SUBSTITUTE(B896," ",""),"*","")),"")</f>
        <v/>
      </c>
      <c r="D896" s="19" t="n"/>
      <c r="E896" s="25" t="n"/>
      <c r="F896" s="19" t="n"/>
      <c r="G896" s="19" t="n"/>
      <c r="H896" s="19" t="n"/>
      <c r="I896" s="19" t="n"/>
      <c r="J896" s="19" t="n"/>
      <c r="K896" s="19" t="n"/>
      <c r="L896" s="19" t="n"/>
      <c r="M896" s="19" t="n"/>
      <c r="N896" s="19" t="n"/>
      <c r="O896" s="17">
        <f>Q896 &amp; R896 &amp; U896 &amp; V896 &amp; W896 &amp; S896 &amp; T896 &amp; AC896 &amp; AD896 &amp; AE896</f>
        <v/>
      </c>
      <c r="P896" s="1">
        <f>IF(B896&lt;&gt;"",LEN(SUBSTITUTE(SUBSTITUTE(B896," ",""),"*","")),"")</f>
        <v/>
      </c>
      <c r="Q896" s="1">
        <f>IF(AND(A896="",B896&lt;&gt;""),"No name provided. ","")</f>
        <v/>
      </c>
      <c r="R896" s="1">
        <f>IF(AND(A896&lt;&gt;"",B896=""),"No sequence provided. ","")</f>
        <v/>
      </c>
      <c r="S896" s="16">
        <f>IF(AND(P896&lt;&gt;"",E896&lt;&gt;"",NOT(X896)),IF(AND(INDEX(validRnaScaleLowerSizeLimits,MATCH(E896,validRnaScale,0))&lt;=$P896,$P896&lt;=INDEX(validRnaScaleUpperSizeLimits,MATCH(E896,validRnaScale,0))),"","Sequence (length) not available in " &amp; E896 &amp; " scale. "),"")</f>
        <v/>
      </c>
      <c r="T896" s="16">
        <f>IF(AND(P896&lt;&gt;"",E896&lt;&gt;"",NOT(Y896)),IF(AND(INDEX(validRnaPurificationLowerSizeLimits,MATCH(E896,validRnaScale,0),MATCH(D896,validRnaPurificationLowerSizeLimitsHeader,0))&lt;=$P896,$P896&lt;=INDEX(validRnaPurificationUpperSizeLimits,MATCH(E896,validRnaScale,0),MATCH(D896,validRnaPurificationUpperSizeLimitsHeader,0))),"","Combination of purification and scale not available. "),"")</f>
        <v/>
      </c>
      <c r="U896" s="16">
        <f>IF(LEN(A896)&gt;validOligoNameMaxLength,"RNA oligo name is too long. ","")</f>
        <v/>
      </c>
      <c r="V896" s="16">
        <f>IF(AND(A896&lt;&gt;"",NOT(ISNUMBER(SUMPRODUCT(FIND(MID(A896,ROW(INDIRECT("1:"&amp;LEN(A896))),1),validOligoNameCharacters))))),"RNA oligo name contains invalid characters. ","")</f>
        <v/>
      </c>
      <c r="W896" s="16">
        <f>IF(AND(B896&lt;&gt;"",NOT(ISNUMBER(SUMPRODUCT(FIND(MID(B896,ROW(INDIRECT("1:"&amp;LEN(B896))),1),validRnaSequenceCharacters))))),"RNA sequence contains invalid characters. ","")</f>
        <v/>
      </c>
      <c r="X896" s="16">
        <f>OR(Z896)</f>
        <v/>
      </c>
      <c r="Y896" s="16">
        <f>OR(Z896)</f>
        <v/>
      </c>
      <c r="Z896" s="16">
        <f>AND(A896="Leerposition",P896&gt;=2)</f>
        <v/>
      </c>
      <c r="AC896" s="16">
        <f>IF(AND(A896&lt;&gt;"",L896=""),"Physical condition not defined. ","")</f>
        <v/>
      </c>
      <c r="AD896" s="16">
        <f>IF(AND(A896&lt;&gt;"",M896=""),"Datasheet not defined. ","")</f>
        <v/>
      </c>
      <c r="AE896" s="16">
        <f>IF(AND(A896&lt;&gt;"",N896=""),"Aliquoting not defined. ","")</f>
        <v/>
      </c>
    </row>
    <row r="897" ht="10.5" customFormat="1" customHeight="1" s="16">
      <c r="A897" s="25" t="n"/>
      <c r="B897" s="25" t="n"/>
      <c r="C897" s="35">
        <f>IF(B897&lt;&gt;"",LEN(SUBSTITUTE(SUBSTITUTE(B897," ",""),"*","")),"")</f>
        <v/>
      </c>
      <c r="D897" s="19" t="n"/>
      <c r="E897" s="25" t="n"/>
      <c r="F897" s="19" t="n"/>
      <c r="G897" s="19" t="n"/>
      <c r="H897" s="19" t="n"/>
      <c r="I897" s="19" t="n"/>
      <c r="J897" s="19" t="n"/>
      <c r="K897" s="19" t="n"/>
      <c r="L897" s="19" t="n"/>
      <c r="M897" s="19" t="n"/>
      <c r="N897" s="19" t="n"/>
      <c r="O897" s="17">
        <f>Q897 &amp; R897 &amp; U897 &amp; V897 &amp; W897 &amp; S897 &amp; T897 &amp; AC897 &amp; AD897 &amp; AE897</f>
        <v/>
      </c>
      <c r="P897" s="1">
        <f>IF(B897&lt;&gt;"",LEN(SUBSTITUTE(SUBSTITUTE(B897," ",""),"*","")),"")</f>
        <v/>
      </c>
      <c r="Q897" s="1">
        <f>IF(AND(A897="",B897&lt;&gt;""),"No name provided. ","")</f>
        <v/>
      </c>
      <c r="R897" s="1">
        <f>IF(AND(A897&lt;&gt;"",B897=""),"No sequence provided. ","")</f>
        <v/>
      </c>
      <c r="S897" s="16">
        <f>IF(AND(P897&lt;&gt;"",E897&lt;&gt;"",NOT(X897)),IF(AND(INDEX(validRnaScaleLowerSizeLimits,MATCH(E897,validRnaScale,0))&lt;=$P897,$P897&lt;=INDEX(validRnaScaleUpperSizeLimits,MATCH(E897,validRnaScale,0))),"","Sequence (length) not available in " &amp; E897 &amp; " scale. "),"")</f>
        <v/>
      </c>
      <c r="T897" s="16">
        <f>IF(AND(P897&lt;&gt;"",E897&lt;&gt;"",NOT(Y897)),IF(AND(INDEX(validRnaPurificationLowerSizeLimits,MATCH(E897,validRnaScale,0),MATCH(D897,validRnaPurificationLowerSizeLimitsHeader,0))&lt;=$P897,$P897&lt;=INDEX(validRnaPurificationUpperSizeLimits,MATCH(E897,validRnaScale,0),MATCH(D897,validRnaPurificationUpperSizeLimitsHeader,0))),"","Combination of purification and scale not available. "),"")</f>
        <v/>
      </c>
      <c r="U897" s="16">
        <f>IF(LEN(A897)&gt;validOligoNameMaxLength,"RNA oligo name is too long. ","")</f>
        <v/>
      </c>
      <c r="V897" s="16">
        <f>IF(AND(A897&lt;&gt;"",NOT(ISNUMBER(SUMPRODUCT(FIND(MID(A897,ROW(INDIRECT("1:"&amp;LEN(A897))),1),validOligoNameCharacters))))),"RNA oligo name contains invalid characters. ","")</f>
        <v/>
      </c>
      <c r="W897" s="16">
        <f>IF(AND(B897&lt;&gt;"",NOT(ISNUMBER(SUMPRODUCT(FIND(MID(B897,ROW(INDIRECT("1:"&amp;LEN(B897))),1),validRnaSequenceCharacters))))),"RNA sequence contains invalid characters. ","")</f>
        <v/>
      </c>
      <c r="X897" s="16">
        <f>OR(Z897)</f>
        <v/>
      </c>
      <c r="Y897" s="16">
        <f>OR(Z897)</f>
        <v/>
      </c>
      <c r="Z897" s="16">
        <f>AND(A897="Leerposition",P897&gt;=2)</f>
        <v/>
      </c>
      <c r="AC897" s="16">
        <f>IF(AND(A897&lt;&gt;"",L897=""),"Physical condition not defined. ","")</f>
        <v/>
      </c>
      <c r="AD897" s="16">
        <f>IF(AND(A897&lt;&gt;"",M897=""),"Datasheet not defined. ","")</f>
        <v/>
      </c>
      <c r="AE897" s="16">
        <f>IF(AND(A897&lt;&gt;"",N897=""),"Aliquoting not defined. ","")</f>
        <v/>
      </c>
    </row>
    <row r="898" ht="10.5" customFormat="1" customHeight="1" s="16">
      <c r="A898" s="25" t="n"/>
      <c r="B898" s="25" t="n"/>
      <c r="C898" s="35">
        <f>IF(B898&lt;&gt;"",LEN(SUBSTITUTE(SUBSTITUTE(B898," ",""),"*","")),"")</f>
        <v/>
      </c>
      <c r="D898" s="19" t="n"/>
      <c r="E898" s="25" t="n"/>
      <c r="F898" s="19" t="n"/>
      <c r="G898" s="19" t="n"/>
      <c r="H898" s="19" t="n"/>
      <c r="I898" s="19" t="n"/>
      <c r="J898" s="19" t="n"/>
      <c r="K898" s="19" t="n"/>
      <c r="L898" s="19" t="n"/>
      <c r="M898" s="19" t="n"/>
      <c r="N898" s="19" t="n"/>
      <c r="O898" s="17">
        <f>Q898 &amp; R898 &amp; U898 &amp; V898 &amp; W898 &amp; S898 &amp; T898 &amp; AC898 &amp; AD898 &amp; AE898</f>
        <v/>
      </c>
      <c r="P898" s="1">
        <f>IF(B898&lt;&gt;"",LEN(SUBSTITUTE(SUBSTITUTE(B898," ",""),"*","")),"")</f>
        <v/>
      </c>
      <c r="Q898" s="1">
        <f>IF(AND(A898="",B898&lt;&gt;""),"No name provided. ","")</f>
        <v/>
      </c>
      <c r="R898" s="1">
        <f>IF(AND(A898&lt;&gt;"",B898=""),"No sequence provided. ","")</f>
        <v/>
      </c>
      <c r="S898" s="16">
        <f>IF(AND(P898&lt;&gt;"",E898&lt;&gt;"",NOT(X898)),IF(AND(INDEX(validRnaScaleLowerSizeLimits,MATCH(E898,validRnaScale,0))&lt;=$P898,$P898&lt;=INDEX(validRnaScaleUpperSizeLimits,MATCH(E898,validRnaScale,0))),"","Sequence (length) not available in " &amp; E898 &amp; " scale. "),"")</f>
        <v/>
      </c>
      <c r="T898" s="16">
        <f>IF(AND(P898&lt;&gt;"",E898&lt;&gt;"",NOT(Y898)),IF(AND(INDEX(validRnaPurificationLowerSizeLimits,MATCH(E898,validRnaScale,0),MATCH(D898,validRnaPurificationLowerSizeLimitsHeader,0))&lt;=$P898,$P898&lt;=INDEX(validRnaPurificationUpperSizeLimits,MATCH(E898,validRnaScale,0),MATCH(D898,validRnaPurificationUpperSizeLimitsHeader,0))),"","Combination of purification and scale not available. "),"")</f>
        <v/>
      </c>
      <c r="U898" s="16">
        <f>IF(LEN(A898)&gt;validOligoNameMaxLength,"RNA oligo name is too long. ","")</f>
        <v/>
      </c>
      <c r="V898" s="16">
        <f>IF(AND(A898&lt;&gt;"",NOT(ISNUMBER(SUMPRODUCT(FIND(MID(A898,ROW(INDIRECT("1:"&amp;LEN(A898))),1),validOligoNameCharacters))))),"RNA oligo name contains invalid characters. ","")</f>
        <v/>
      </c>
      <c r="W898" s="16">
        <f>IF(AND(B898&lt;&gt;"",NOT(ISNUMBER(SUMPRODUCT(FIND(MID(B898,ROW(INDIRECT("1:"&amp;LEN(B898))),1),validRnaSequenceCharacters))))),"RNA sequence contains invalid characters. ","")</f>
        <v/>
      </c>
      <c r="X898" s="16">
        <f>OR(Z898)</f>
        <v/>
      </c>
      <c r="Y898" s="16">
        <f>OR(Z898)</f>
        <v/>
      </c>
      <c r="Z898" s="16">
        <f>AND(A898="Leerposition",P898&gt;=2)</f>
        <v/>
      </c>
      <c r="AC898" s="16">
        <f>IF(AND(A898&lt;&gt;"",L898=""),"Physical condition not defined. ","")</f>
        <v/>
      </c>
      <c r="AD898" s="16">
        <f>IF(AND(A898&lt;&gt;"",M898=""),"Datasheet not defined. ","")</f>
        <v/>
      </c>
      <c r="AE898" s="16">
        <f>IF(AND(A898&lt;&gt;"",N898=""),"Aliquoting not defined. ","")</f>
        <v/>
      </c>
    </row>
    <row r="899" ht="10.5" customFormat="1" customHeight="1" s="16">
      <c r="A899" s="25" t="n"/>
      <c r="B899" s="25" t="n"/>
      <c r="C899" s="35">
        <f>IF(B899&lt;&gt;"",LEN(SUBSTITUTE(SUBSTITUTE(B899," ",""),"*","")),"")</f>
        <v/>
      </c>
      <c r="D899" s="19" t="n"/>
      <c r="E899" s="25" t="n"/>
      <c r="F899" s="19" t="n"/>
      <c r="G899" s="19" t="n"/>
      <c r="H899" s="19" t="n"/>
      <c r="I899" s="19" t="n"/>
      <c r="J899" s="19" t="n"/>
      <c r="K899" s="19" t="n"/>
      <c r="L899" s="19" t="n"/>
      <c r="M899" s="19" t="n"/>
      <c r="N899" s="19" t="n"/>
      <c r="O899" s="17">
        <f>Q899 &amp; R899 &amp; U899 &amp; V899 &amp; W899 &amp; S899 &amp; T899 &amp; AC899 &amp; AD899 &amp; AE899</f>
        <v/>
      </c>
      <c r="P899" s="1">
        <f>IF(B899&lt;&gt;"",LEN(SUBSTITUTE(SUBSTITUTE(B899," ",""),"*","")),"")</f>
        <v/>
      </c>
      <c r="Q899" s="1">
        <f>IF(AND(A899="",B899&lt;&gt;""),"No name provided. ","")</f>
        <v/>
      </c>
      <c r="R899" s="1">
        <f>IF(AND(A899&lt;&gt;"",B899=""),"No sequence provided. ","")</f>
        <v/>
      </c>
      <c r="S899" s="16">
        <f>IF(AND(P899&lt;&gt;"",E899&lt;&gt;"",NOT(X899)),IF(AND(INDEX(validRnaScaleLowerSizeLimits,MATCH(E899,validRnaScale,0))&lt;=$P899,$P899&lt;=INDEX(validRnaScaleUpperSizeLimits,MATCH(E899,validRnaScale,0))),"","Sequence (length) not available in " &amp; E899 &amp; " scale. "),"")</f>
        <v/>
      </c>
      <c r="T899" s="16">
        <f>IF(AND(P899&lt;&gt;"",E899&lt;&gt;"",NOT(Y899)),IF(AND(INDEX(validRnaPurificationLowerSizeLimits,MATCH(E899,validRnaScale,0),MATCH(D899,validRnaPurificationLowerSizeLimitsHeader,0))&lt;=$P899,$P899&lt;=INDEX(validRnaPurificationUpperSizeLimits,MATCH(E899,validRnaScale,0),MATCH(D899,validRnaPurificationUpperSizeLimitsHeader,0))),"","Combination of purification and scale not available. "),"")</f>
        <v/>
      </c>
      <c r="U899" s="16">
        <f>IF(LEN(A899)&gt;validOligoNameMaxLength,"RNA oligo name is too long. ","")</f>
        <v/>
      </c>
      <c r="V899" s="16">
        <f>IF(AND(A899&lt;&gt;"",NOT(ISNUMBER(SUMPRODUCT(FIND(MID(A899,ROW(INDIRECT("1:"&amp;LEN(A899))),1),validOligoNameCharacters))))),"RNA oligo name contains invalid characters. ","")</f>
        <v/>
      </c>
      <c r="W899" s="16">
        <f>IF(AND(B899&lt;&gt;"",NOT(ISNUMBER(SUMPRODUCT(FIND(MID(B899,ROW(INDIRECT("1:"&amp;LEN(B899))),1),validRnaSequenceCharacters))))),"RNA sequence contains invalid characters. ","")</f>
        <v/>
      </c>
      <c r="X899" s="16">
        <f>OR(Z899)</f>
        <v/>
      </c>
      <c r="Y899" s="16">
        <f>OR(Z899)</f>
        <v/>
      </c>
      <c r="Z899" s="16">
        <f>AND(A899="Leerposition",P899&gt;=2)</f>
        <v/>
      </c>
      <c r="AC899" s="16">
        <f>IF(AND(A899&lt;&gt;"",L899=""),"Physical condition not defined. ","")</f>
        <v/>
      </c>
      <c r="AD899" s="16">
        <f>IF(AND(A899&lt;&gt;"",M899=""),"Datasheet not defined. ","")</f>
        <v/>
      </c>
      <c r="AE899" s="16">
        <f>IF(AND(A899&lt;&gt;"",N899=""),"Aliquoting not defined. ","")</f>
        <v/>
      </c>
    </row>
    <row r="900" ht="10.5" customFormat="1" customHeight="1" s="16">
      <c r="A900" s="25" t="n"/>
      <c r="B900" s="25" t="n"/>
      <c r="C900" s="35">
        <f>IF(B900&lt;&gt;"",LEN(SUBSTITUTE(SUBSTITUTE(B900," ",""),"*","")),"")</f>
        <v/>
      </c>
      <c r="D900" s="19" t="n"/>
      <c r="E900" s="25" t="n"/>
      <c r="F900" s="19" t="n"/>
      <c r="G900" s="19" t="n"/>
      <c r="H900" s="19" t="n"/>
      <c r="I900" s="19" t="n"/>
      <c r="J900" s="19" t="n"/>
      <c r="K900" s="19" t="n"/>
      <c r="L900" s="19" t="n"/>
      <c r="M900" s="19" t="n"/>
      <c r="N900" s="19" t="n"/>
      <c r="O900" s="17">
        <f>Q900 &amp; R900 &amp; U900 &amp; V900 &amp; W900 &amp; S900 &amp; T900 &amp; AC900 &amp; AD900 &amp; AE900</f>
        <v/>
      </c>
      <c r="P900" s="1">
        <f>IF(B900&lt;&gt;"",LEN(SUBSTITUTE(SUBSTITUTE(B900," ",""),"*","")),"")</f>
        <v/>
      </c>
      <c r="Q900" s="1">
        <f>IF(AND(A900="",B900&lt;&gt;""),"No name provided. ","")</f>
        <v/>
      </c>
      <c r="R900" s="1">
        <f>IF(AND(A900&lt;&gt;"",B900=""),"No sequence provided. ","")</f>
        <v/>
      </c>
      <c r="S900" s="16">
        <f>IF(AND(P900&lt;&gt;"",E900&lt;&gt;"",NOT(X900)),IF(AND(INDEX(validRnaScaleLowerSizeLimits,MATCH(E900,validRnaScale,0))&lt;=$P900,$P900&lt;=INDEX(validRnaScaleUpperSizeLimits,MATCH(E900,validRnaScale,0))),"","Sequence (length) not available in " &amp; E900 &amp; " scale. "),"")</f>
        <v/>
      </c>
      <c r="T900" s="16">
        <f>IF(AND(P900&lt;&gt;"",E900&lt;&gt;"",NOT(Y900)),IF(AND(INDEX(validRnaPurificationLowerSizeLimits,MATCH(E900,validRnaScale,0),MATCH(D900,validRnaPurificationLowerSizeLimitsHeader,0))&lt;=$P900,$P900&lt;=INDEX(validRnaPurificationUpperSizeLimits,MATCH(E900,validRnaScale,0),MATCH(D900,validRnaPurificationUpperSizeLimitsHeader,0))),"","Combination of purification and scale not available. "),"")</f>
        <v/>
      </c>
      <c r="U900" s="16">
        <f>IF(LEN(A900)&gt;validOligoNameMaxLength,"RNA oligo name is too long. ","")</f>
        <v/>
      </c>
      <c r="V900" s="16">
        <f>IF(AND(A900&lt;&gt;"",NOT(ISNUMBER(SUMPRODUCT(FIND(MID(A900,ROW(INDIRECT("1:"&amp;LEN(A900))),1),validOligoNameCharacters))))),"RNA oligo name contains invalid characters. ","")</f>
        <v/>
      </c>
      <c r="W900" s="16">
        <f>IF(AND(B900&lt;&gt;"",NOT(ISNUMBER(SUMPRODUCT(FIND(MID(B900,ROW(INDIRECT("1:"&amp;LEN(B900))),1),validRnaSequenceCharacters))))),"RNA sequence contains invalid characters. ","")</f>
        <v/>
      </c>
      <c r="X900" s="16">
        <f>OR(Z900)</f>
        <v/>
      </c>
      <c r="Y900" s="16">
        <f>OR(Z900)</f>
        <v/>
      </c>
      <c r="Z900" s="16">
        <f>AND(A900="Leerposition",P900&gt;=2)</f>
        <v/>
      </c>
      <c r="AC900" s="16">
        <f>IF(AND(A900&lt;&gt;"",L900=""),"Physical condition not defined. ","")</f>
        <v/>
      </c>
      <c r="AD900" s="16">
        <f>IF(AND(A900&lt;&gt;"",M900=""),"Datasheet not defined. ","")</f>
        <v/>
      </c>
      <c r="AE900" s="16">
        <f>IF(AND(A900&lt;&gt;"",N900=""),"Aliquoting not defined. ","")</f>
        <v/>
      </c>
    </row>
    <row r="901" ht="10.5" customFormat="1" customHeight="1" s="16">
      <c r="A901" s="25" t="n"/>
      <c r="B901" s="25" t="n"/>
      <c r="C901" s="35">
        <f>IF(B901&lt;&gt;"",LEN(SUBSTITUTE(SUBSTITUTE(B901," ",""),"*","")),"")</f>
        <v/>
      </c>
      <c r="D901" s="19" t="n"/>
      <c r="E901" s="25" t="n"/>
      <c r="F901" s="19" t="n"/>
      <c r="G901" s="19" t="n"/>
      <c r="H901" s="19" t="n"/>
      <c r="I901" s="19" t="n"/>
      <c r="J901" s="19" t="n"/>
      <c r="K901" s="19" t="n"/>
      <c r="L901" s="19" t="n"/>
      <c r="M901" s="19" t="n"/>
      <c r="N901" s="19" t="n"/>
      <c r="O901" s="17">
        <f>Q901 &amp; R901 &amp; U901 &amp; V901 &amp; W901 &amp; S901 &amp; T901 &amp; AC901 &amp; AD901 &amp; AE901</f>
        <v/>
      </c>
      <c r="P901" s="1">
        <f>IF(B901&lt;&gt;"",LEN(SUBSTITUTE(SUBSTITUTE(B901," ",""),"*","")),"")</f>
        <v/>
      </c>
      <c r="Q901" s="1">
        <f>IF(AND(A901="",B901&lt;&gt;""),"No name provided. ","")</f>
        <v/>
      </c>
      <c r="R901" s="1">
        <f>IF(AND(A901&lt;&gt;"",B901=""),"No sequence provided. ","")</f>
        <v/>
      </c>
      <c r="S901" s="16">
        <f>IF(AND(P901&lt;&gt;"",E901&lt;&gt;"",NOT(X901)),IF(AND(INDEX(validRnaScaleLowerSizeLimits,MATCH(E901,validRnaScale,0))&lt;=$P901,$P901&lt;=INDEX(validRnaScaleUpperSizeLimits,MATCH(E901,validRnaScale,0))),"","Sequence (length) not available in " &amp; E901 &amp; " scale. "),"")</f>
        <v/>
      </c>
      <c r="T901" s="16">
        <f>IF(AND(P901&lt;&gt;"",E901&lt;&gt;"",NOT(Y901)),IF(AND(INDEX(validRnaPurificationLowerSizeLimits,MATCH(E901,validRnaScale,0),MATCH(D901,validRnaPurificationLowerSizeLimitsHeader,0))&lt;=$P901,$P901&lt;=INDEX(validRnaPurificationUpperSizeLimits,MATCH(E901,validRnaScale,0),MATCH(D901,validRnaPurificationUpperSizeLimitsHeader,0))),"","Combination of purification and scale not available. "),"")</f>
        <v/>
      </c>
      <c r="U901" s="16">
        <f>IF(LEN(A901)&gt;validOligoNameMaxLength,"RNA oligo name is too long. ","")</f>
        <v/>
      </c>
      <c r="V901" s="16">
        <f>IF(AND(A901&lt;&gt;"",NOT(ISNUMBER(SUMPRODUCT(FIND(MID(A901,ROW(INDIRECT("1:"&amp;LEN(A901))),1),validOligoNameCharacters))))),"RNA oligo name contains invalid characters. ","")</f>
        <v/>
      </c>
      <c r="W901" s="16">
        <f>IF(AND(B901&lt;&gt;"",NOT(ISNUMBER(SUMPRODUCT(FIND(MID(B901,ROW(INDIRECT("1:"&amp;LEN(B901))),1),validRnaSequenceCharacters))))),"RNA sequence contains invalid characters. ","")</f>
        <v/>
      </c>
      <c r="X901" s="16">
        <f>OR(Z901)</f>
        <v/>
      </c>
      <c r="Y901" s="16">
        <f>OR(Z901)</f>
        <v/>
      </c>
      <c r="Z901" s="16">
        <f>AND(A901="Leerposition",P901&gt;=2)</f>
        <v/>
      </c>
      <c r="AC901" s="16">
        <f>IF(AND(A901&lt;&gt;"",L901=""),"Physical condition not defined. ","")</f>
        <v/>
      </c>
      <c r="AD901" s="16">
        <f>IF(AND(A901&lt;&gt;"",M901=""),"Datasheet not defined. ","")</f>
        <v/>
      </c>
      <c r="AE901" s="16">
        <f>IF(AND(A901&lt;&gt;"",N901=""),"Aliquoting not defined. ","")</f>
        <v/>
      </c>
    </row>
    <row r="902" ht="10.5" customFormat="1" customHeight="1" s="16">
      <c r="A902" s="25" t="n"/>
      <c r="B902" s="25" t="n"/>
      <c r="C902" s="35">
        <f>IF(B902&lt;&gt;"",LEN(SUBSTITUTE(SUBSTITUTE(B902," ",""),"*","")),"")</f>
        <v/>
      </c>
      <c r="D902" s="19" t="n"/>
      <c r="E902" s="25" t="n"/>
      <c r="F902" s="19" t="n"/>
      <c r="G902" s="19" t="n"/>
      <c r="H902" s="19" t="n"/>
      <c r="I902" s="19" t="n"/>
      <c r="J902" s="19" t="n"/>
      <c r="K902" s="19" t="n"/>
      <c r="L902" s="19" t="n"/>
      <c r="M902" s="19" t="n"/>
      <c r="N902" s="19" t="n"/>
      <c r="O902" s="17">
        <f>Q902 &amp; R902 &amp; U902 &amp; V902 &amp; W902 &amp; S902 &amp; T902 &amp; AC902 &amp; AD902 &amp; AE902</f>
        <v/>
      </c>
      <c r="P902" s="1">
        <f>IF(B902&lt;&gt;"",LEN(SUBSTITUTE(SUBSTITUTE(B902," ",""),"*","")),"")</f>
        <v/>
      </c>
      <c r="Q902" s="1">
        <f>IF(AND(A902="",B902&lt;&gt;""),"No name provided. ","")</f>
        <v/>
      </c>
      <c r="R902" s="1">
        <f>IF(AND(A902&lt;&gt;"",B902=""),"No sequence provided. ","")</f>
        <v/>
      </c>
      <c r="S902" s="16">
        <f>IF(AND(P902&lt;&gt;"",E902&lt;&gt;"",NOT(X902)),IF(AND(INDEX(validRnaScaleLowerSizeLimits,MATCH(E902,validRnaScale,0))&lt;=$P902,$P902&lt;=INDEX(validRnaScaleUpperSizeLimits,MATCH(E902,validRnaScale,0))),"","Sequence (length) not available in " &amp; E902 &amp; " scale. "),"")</f>
        <v/>
      </c>
      <c r="T902" s="16">
        <f>IF(AND(P902&lt;&gt;"",E902&lt;&gt;"",NOT(Y902)),IF(AND(INDEX(validRnaPurificationLowerSizeLimits,MATCH(E902,validRnaScale,0),MATCH(D902,validRnaPurificationLowerSizeLimitsHeader,0))&lt;=$P902,$P902&lt;=INDEX(validRnaPurificationUpperSizeLimits,MATCH(E902,validRnaScale,0),MATCH(D902,validRnaPurificationUpperSizeLimitsHeader,0))),"","Combination of purification and scale not available. "),"")</f>
        <v/>
      </c>
      <c r="U902" s="16">
        <f>IF(LEN(A902)&gt;validOligoNameMaxLength,"RNA oligo name is too long. ","")</f>
        <v/>
      </c>
      <c r="V902" s="16">
        <f>IF(AND(A902&lt;&gt;"",NOT(ISNUMBER(SUMPRODUCT(FIND(MID(A902,ROW(INDIRECT("1:"&amp;LEN(A902))),1),validOligoNameCharacters))))),"RNA oligo name contains invalid characters. ","")</f>
        <v/>
      </c>
      <c r="W902" s="16">
        <f>IF(AND(B902&lt;&gt;"",NOT(ISNUMBER(SUMPRODUCT(FIND(MID(B902,ROW(INDIRECT("1:"&amp;LEN(B902))),1),validRnaSequenceCharacters))))),"RNA sequence contains invalid characters. ","")</f>
        <v/>
      </c>
      <c r="X902" s="16">
        <f>OR(Z902)</f>
        <v/>
      </c>
      <c r="Y902" s="16">
        <f>OR(Z902)</f>
        <v/>
      </c>
      <c r="Z902" s="16">
        <f>AND(A902="Leerposition",P902&gt;=2)</f>
        <v/>
      </c>
      <c r="AC902" s="16">
        <f>IF(AND(A902&lt;&gt;"",L902=""),"Physical condition not defined. ","")</f>
        <v/>
      </c>
      <c r="AD902" s="16">
        <f>IF(AND(A902&lt;&gt;"",M902=""),"Datasheet not defined. ","")</f>
        <v/>
      </c>
      <c r="AE902" s="16">
        <f>IF(AND(A902&lt;&gt;"",N902=""),"Aliquoting not defined. ","")</f>
        <v/>
      </c>
    </row>
    <row r="903" ht="10.5" customFormat="1" customHeight="1" s="16">
      <c r="A903" s="25" t="n"/>
      <c r="B903" s="25" t="n"/>
      <c r="C903" s="35">
        <f>IF(B903&lt;&gt;"",LEN(SUBSTITUTE(SUBSTITUTE(B903," ",""),"*","")),"")</f>
        <v/>
      </c>
      <c r="D903" s="19" t="n"/>
      <c r="E903" s="25" t="n"/>
      <c r="F903" s="19" t="n"/>
      <c r="G903" s="19" t="n"/>
      <c r="H903" s="19" t="n"/>
      <c r="I903" s="19" t="n"/>
      <c r="J903" s="19" t="n"/>
      <c r="K903" s="19" t="n"/>
      <c r="L903" s="19" t="n"/>
      <c r="M903" s="19" t="n"/>
      <c r="N903" s="19" t="n"/>
      <c r="O903" s="17">
        <f>Q903 &amp; R903 &amp; U903 &amp; V903 &amp; W903 &amp; S903 &amp; T903 &amp; AC903 &amp; AD903 &amp; AE903</f>
        <v/>
      </c>
      <c r="P903" s="1">
        <f>IF(B903&lt;&gt;"",LEN(SUBSTITUTE(SUBSTITUTE(B903," ",""),"*","")),"")</f>
        <v/>
      </c>
      <c r="Q903" s="1">
        <f>IF(AND(A903="",B903&lt;&gt;""),"No name provided. ","")</f>
        <v/>
      </c>
      <c r="R903" s="1">
        <f>IF(AND(A903&lt;&gt;"",B903=""),"No sequence provided. ","")</f>
        <v/>
      </c>
      <c r="S903" s="16">
        <f>IF(AND(P903&lt;&gt;"",E903&lt;&gt;"",NOT(X903)),IF(AND(INDEX(validRnaScaleLowerSizeLimits,MATCH(E903,validRnaScale,0))&lt;=$P903,$P903&lt;=INDEX(validRnaScaleUpperSizeLimits,MATCH(E903,validRnaScale,0))),"","Sequence (length) not available in " &amp; E903 &amp; " scale. "),"")</f>
        <v/>
      </c>
      <c r="T903" s="16">
        <f>IF(AND(P903&lt;&gt;"",E903&lt;&gt;"",NOT(Y903)),IF(AND(INDEX(validRnaPurificationLowerSizeLimits,MATCH(E903,validRnaScale,0),MATCH(D903,validRnaPurificationLowerSizeLimitsHeader,0))&lt;=$P903,$P903&lt;=INDEX(validRnaPurificationUpperSizeLimits,MATCH(E903,validRnaScale,0),MATCH(D903,validRnaPurificationUpperSizeLimitsHeader,0))),"","Combination of purification and scale not available. "),"")</f>
        <v/>
      </c>
      <c r="U903" s="16">
        <f>IF(LEN(A903)&gt;validOligoNameMaxLength,"RNA oligo name is too long. ","")</f>
        <v/>
      </c>
      <c r="V903" s="16">
        <f>IF(AND(A903&lt;&gt;"",NOT(ISNUMBER(SUMPRODUCT(FIND(MID(A903,ROW(INDIRECT("1:"&amp;LEN(A903))),1),validOligoNameCharacters))))),"RNA oligo name contains invalid characters. ","")</f>
        <v/>
      </c>
      <c r="W903" s="16">
        <f>IF(AND(B903&lt;&gt;"",NOT(ISNUMBER(SUMPRODUCT(FIND(MID(B903,ROW(INDIRECT("1:"&amp;LEN(B903))),1),validRnaSequenceCharacters))))),"RNA sequence contains invalid characters. ","")</f>
        <v/>
      </c>
      <c r="X903" s="16">
        <f>OR(Z903)</f>
        <v/>
      </c>
      <c r="Y903" s="16">
        <f>OR(Z903)</f>
        <v/>
      </c>
      <c r="Z903" s="16">
        <f>AND(A903="Leerposition",P903&gt;=2)</f>
        <v/>
      </c>
      <c r="AC903" s="16">
        <f>IF(AND(A903&lt;&gt;"",L903=""),"Physical condition not defined. ","")</f>
        <v/>
      </c>
      <c r="AD903" s="16">
        <f>IF(AND(A903&lt;&gt;"",M903=""),"Datasheet not defined. ","")</f>
        <v/>
      </c>
      <c r="AE903" s="16">
        <f>IF(AND(A903&lt;&gt;"",N903=""),"Aliquoting not defined. ","")</f>
        <v/>
      </c>
    </row>
    <row r="904" ht="10.5" customFormat="1" customHeight="1" s="16">
      <c r="A904" s="25" t="n"/>
      <c r="B904" s="25" t="n"/>
      <c r="C904" s="35">
        <f>IF(B904&lt;&gt;"",LEN(SUBSTITUTE(SUBSTITUTE(B904," ",""),"*","")),"")</f>
        <v/>
      </c>
      <c r="D904" s="19" t="n"/>
      <c r="E904" s="25" t="n"/>
      <c r="F904" s="19" t="n"/>
      <c r="G904" s="19" t="n"/>
      <c r="H904" s="19" t="n"/>
      <c r="I904" s="19" t="n"/>
      <c r="J904" s="19" t="n"/>
      <c r="K904" s="19" t="n"/>
      <c r="L904" s="19" t="n"/>
      <c r="M904" s="19" t="n"/>
      <c r="N904" s="19" t="n"/>
      <c r="O904" s="17">
        <f>Q904 &amp; R904 &amp; U904 &amp; V904 &amp; W904 &amp; S904 &amp; T904 &amp; AC904 &amp; AD904 &amp; AE904</f>
        <v/>
      </c>
      <c r="P904" s="1">
        <f>IF(B904&lt;&gt;"",LEN(SUBSTITUTE(SUBSTITUTE(B904," ",""),"*","")),"")</f>
        <v/>
      </c>
      <c r="Q904" s="1">
        <f>IF(AND(A904="",B904&lt;&gt;""),"No name provided. ","")</f>
        <v/>
      </c>
      <c r="R904" s="1">
        <f>IF(AND(A904&lt;&gt;"",B904=""),"No sequence provided. ","")</f>
        <v/>
      </c>
      <c r="S904" s="16">
        <f>IF(AND(P904&lt;&gt;"",E904&lt;&gt;"",NOT(X904)),IF(AND(INDEX(validRnaScaleLowerSizeLimits,MATCH(E904,validRnaScale,0))&lt;=$P904,$P904&lt;=INDEX(validRnaScaleUpperSizeLimits,MATCH(E904,validRnaScale,0))),"","Sequence (length) not available in " &amp; E904 &amp; " scale. "),"")</f>
        <v/>
      </c>
      <c r="T904" s="16">
        <f>IF(AND(P904&lt;&gt;"",E904&lt;&gt;"",NOT(Y904)),IF(AND(INDEX(validRnaPurificationLowerSizeLimits,MATCH(E904,validRnaScale,0),MATCH(D904,validRnaPurificationLowerSizeLimitsHeader,0))&lt;=$P904,$P904&lt;=INDEX(validRnaPurificationUpperSizeLimits,MATCH(E904,validRnaScale,0),MATCH(D904,validRnaPurificationUpperSizeLimitsHeader,0))),"","Combination of purification and scale not available. "),"")</f>
        <v/>
      </c>
      <c r="U904" s="16">
        <f>IF(LEN(A904)&gt;validOligoNameMaxLength,"RNA oligo name is too long. ","")</f>
        <v/>
      </c>
      <c r="V904" s="16">
        <f>IF(AND(A904&lt;&gt;"",NOT(ISNUMBER(SUMPRODUCT(FIND(MID(A904,ROW(INDIRECT("1:"&amp;LEN(A904))),1),validOligoNameCharacters))))),"RNA oligo name contains invalid characters. ","")</f>
        <v/>
      </c>
      <c r="W904" s="16">
        <f>IF(AND(B904&lt;&gt;"",NOT(ISNUMBER(SUMPRODUCT(FIND(MID(B904,ROW(INDIRECT("1:"&amp;LEN(B904))),1),validRnaSequenceCharacters))))),"RNA sequence contains invalid characters. ","")</f>
        <v/>
      </c>
      <c r="X904" s="16">
        <f>OR(Z904)</f>
        <v/>
      </c>
      <c r="Y904" s="16">
        <f>OR(Z904)</f>
        <v/>
      </c>
      <c r="Z904" s="16">
        <f>AND(A904="Leerposition",P904&gt;=2)</f>
        <v/>
      </c>
      <c r="AC904" s="16">
        <f>IF(AND(A904&lt;&gt;"",L904=""),"Physical condition not defined. ","")</f>
        <v/>
      </c>
      <c r="AD904" s="16">
        <f>IF(AND(A904&lt;&gt;"",M904=""),"Datasheet not defined. ","")</f>
        <v/>
      </c>
      <c r="AE904" s="16">
        <f>IF(AND(A904&lt;&gt;"",N904=""),"Aliquoting not defined. ","")</f>
        <v/>
      </c>
    </row>
    <row r="905" ht="10.5" customFormat="1" customHeight="1" s="16">
      <c r="A905" s="25" t="n"/>
      <c r="B905" s="25" t="n"/>
      <c r="C905" s="35">
        <f>IF(B905&lt;&gt;"",LEN(SUBSTITUTE(SUBSTITUTE(B905," ",""),"*","")),"")</f>
        <v/>
      </c>
      <c r="D905" s="19" t="n"/>
      <c r="E905" s="25" t="n"/>
      <c r="F905" s="19" t="n"/>
      <c r="G905" s="19" t="n"/>
      <c r="H905" s="19" t="n"/>
      <c r="I905" s="19" t="n"/>
      <c r="J905" s="19" t="n"/>
      <c r="K905" s="19" t="n"/>
      <c r="L905" s="19" t="n"/>
      <c r="M905" s="19" t="n"/>
      <c r="N905" s="19" t="n"/>
      <c r="O905" s="17">
        <f>Q905 &amp; R905 &amp; U905 &amp; V905 &amp; W905 &amp; S905 &amp; T905 &amp; AC905 &amp; AD905 &amp; AE905</f>
        <v/>
      </c>
      <c r="P905" s="1">
        <f>IF(B905&lt;&gt;"",LEN(SUBSTITUTE(SUBSTITUTE(B905," ",""),"*","")),"")</f>
        <v/>
      </c>
      <c r="Q905" s="1">
        <f>IF(AND(A905="",B905&lt;&gt;""),"No name provided. ","")</f>
        <v/>
      </c>
      <c r="R905" s="1">
        <f>IF(AND(A905&lt;&gt;"",B905=""),"No sequence provided. ","")</f>
        <v/>
      </c>
      <c r="S905" s="16">
        <f>IF(AND(P905&lt;&gt;"",E905&lt;&gt;"",NOT(X905)),IF(AND(INDEX(validRnaScaleLowerSizeLimits,MATCH(E905,validRnaScale,0))&lt;=$P905,$P905&lt;=INDEX(validRnaScaleUpperSizeLimits,MATCH(E905,validRnaScale,0))),"","Sequence (length) not available in " &amp; E905 &amp; " scale. "),"")</f>
        <v/>
      </c>
      <c r="T905" s="16">
        <f>IF(AND(P905&lt;&gt;"",E905&lt;&gt;"",NOT(Y905)),IF(AND(INDEX(validRnaPurificationLowerSizeLimits,MATCH(E905,validRnaScale,0),MATCH(D905,validRnaPurificationLowerSizeLimitsHeader,0))&lt;=$P905,$P905&lt;=INDEX(validRnaPurificationUpperSizeLimits,MATCH(E905,validRnaScale,0),MATCH(D905,validRnaPurificationUpperSizeLimitsHeader,0))),"","Combination of purification and scale not available. "),"")</f>
        <v/>
      </c>
      <c r="U905" s="16">
        <f>IF(LEN(A905)&gt;validOligoNameMaxLength,"RNA oligo name is too long. ","")</f>
        <v/>
      </c>
      <c r="V905" s="16">
        <f>IF(AND(A905&lt;&gt;"",NOT(ISNUMBER(SUMPRODUCT(FIND(MID(A905,ROW(INDIRECT("1:"&amp;LEN(A905))),1),validOligoNameCharacters))))),"RNA oligo name contains invalid characters. ","")</f>
        <v/>
      </c>
      <c r="W905" s="16">
        <f>IF(AND(B905&lt;&gt;"",NOT(ISNUMBER(SUMPRODUCT(FIND(MID(B905,ROW(INDIRECT("1:"&amp;LEN(B905))),1),validRnaSequenceCharacters))))),"RNA sequence contains invalid characters. ","")</f>
        <v/>
      </c>
      <c r="X905" s="16">
        <f>OR(Z905)</f>
        <v/>
      </c>
      <c r="Y905" s="16">
        <f>OR(Z905)</f>
        <v/>
      </c>
      <c r="Z905" s="16">
        <f>AND(A905="Leerposition",P905&gt;=2)</f>
        <v/>
      </c>
      <c r="AC905" s="16">
        <f>IF(AND(A905&lt;&gt;"",L905=""),"Physical condition not defined. ","")</f>
        <v/>
      </c>
      <c r="AD905" s="16">
        <f>IF(AND(A905&lt;&gt;"",M905=""),"Datasheet not defined. ","")</f>
        <v/>
      </c>
      <c r="AE905" s="16">
        <f>IF(AND(A905&lt;&gt;"",N905=""),"Aliquoting not defined. ","")</f>
        <v/>
      </c>
    </row>
    <row r="906" ht="10.5" customFormat="1" customHeight="1" s="16">
      <c r="A906" s="25" t="n"/>
      <c r="B906" s="25" t="n"/>
      <c r="C906" s="35">
        <f>IF(B906&lt;&gt;"",LEN(SUBSTITUTE(SUBSTITUTE(B906," ",""),"*","")),"")</f>
        <v/>
      </c>
      <c r="D906" s="19" t="n"/>
      <c r="E906" s="25" t="n"/>
      <c r="F906" s="19" t="n"/>
      <c r="G906" s="19" t="n"/>
      <c r="H906" s="19" t="n"/>
      <c r="I906" s="19" t="n"/>
      <c r="J906" s="19" t="n"/>
      <c r="K906" s="19" t="n"/>
      <c r="L906" s="19" t="n"/>
      <c r="M906" s="19" t="n"/>
      <c r="N906" s="19" t="n"/>
      <c r="O906" s="17">
        <f>Q906 &amp; R906 &amp; U906 &amp; V906 &amp; W906 &amp; S906 &amp; T906 &amp; AC906 &amp; AD906 &amp; AE906</f>
        <v/>
      </c>
      <c r="P906" s="1">
        <f>IF(B906&lt;&gt;"",LEN(SUBSTITUTE(SUBSTITUTE(B906," ",""),"*","")),"")</f>
        <v/>
      </c>
      <c r="Q906" s="1">
        <f>IF(AND(A906="",B906&lt;&gt;""),"No name provided. ","")</f>
        <v/>
      </c>
      <c r="R906" s="1">
        <f>IF(AND(A906&lt;&gt;"",B906=""),"No sequence provided. ","")</f>
        <v/>
      </c>
      <c r="S906" s="16">
        <f>IF(AND(P906&lt;&gt;"",E906&lt;&gt;"",NOT(X906)),IF(AND(INDEX(validRnaScaleLowerSizeLimits,MATCH(E906,validRnaScale,0))&lt;=$P906,$P906&lt;=INDEX(validRnaScaleUpperSizeLimits,MATCH(E906,validRnaScale,0))),"","Sequence (length) not available in " &amp; E906 &amp; " scale. "),"")</f>
        <v/>
      </c>
      <c r="T906" s="16">
        <f>IF(AND(P906&lt;&gt;"",E906&lt;&gt;"",NOT(Y906)),IF(AND(INDEX(validRnaPurificationLowerSizeLimits,MATCH(E906,validRnaScale,0),MATCH(D906,validRnaPurificationLowerSizeLimitsHeader,0))&lt;=$P906,$P906&lt;=INDEX(validRnaPurificationUpperSizeLimits,MATCH(E906,validRnaScale,0),MATCH(D906,validRnaPurificationUpperSizeLimitsHeader,0))),"","Combination of purification and scale not available. "),"")</f>
        <v/>
      </c>
      <c r="U906" s="16">
        <f>IF(LEN(A906)&gt;validOligoNameMaxLength,"RNA oligo name is too long. ","")</f>
        <v/>
      </c>
      <c r="V906" s="16">
        <f>IF(AND(A906&lt;&gt;"",NOT(ISNUMBER(SUMPRODUCT(FIND(MID(A906,ROW(INDIRECT("1:"&amp;LEN(A906))),1),validOligoNameCharacters))))),"RNA oligo name contains invalid characters. ","")</f>
        <v/>
      </c>
      <c r="W906" s="16">
        <f>IF(AND(B906&lt;&gt;"",NOT(ISNUMBER(SUMPRODUCT(FIND(MID(B906,ROW(INDIRECT("1:"&amp;LEN(B906))),1),validRnaSequenceCharacters))))),"RNA sequence contains invalid characters. ","")</f>
        <v/>
      </c>
      <c r="X906" s="16">
        <f>OR(Z906)</f>
        <v/>
      </c>
      <c r="Y906" s="16">
        <f>OR(Z906)</f>
        <v/>
      </c>
      <c r="Z906" s="16">
        <f>AND(A906="Leerposition",P906&gt;=2)</f>
        <v/>
      </c>
      <c r="AC906" s="16">
        <f>IF(AND(A906&lt;&gt;"",L906=""),"Physical condition not defined. ","")</f>
        <v/>
      </c>
      <c r="AD906" s="16">
        <f>IF(AND(A906&lt;&gt;"",M906=""),"Datasheet not defined. ","")</f>
        <v/>
      </c>
      <c r="AE906" s="16">
        <f>IF(AND(A906&lt;&gt;"",N906=""),"Aliquoting not defined. ","")</f>
        <v/>
      </c>
    </row>
    <row r="907" ht="10.5" customFormat="1" customHeight="1" s="16">
      <c r="A907" s="25" t="n"/>
      <c r="B907" s="25" t="n"/>
      <c r="C907" s="35">
        <f>IF(B907&lt;&gt;"",LEN(SUBSTITUTE(SUBSTITUTE(B907," ",""),"*","")),"")</f>
        <v/>
      </c>
      <c r="D907" s="19" t="n"/>
      <c r="E907" s="25" t="n"/>
      <c r="F907" s="19" t="n"/>
      <c r="G907" s="19" t="n"/>
      <c r="H907" s="19" t="n"/>
      <c r="I907" s="19" t="n"/>
      <c r="J907" s="19" t="n"/>
      <c r="K907" s="19" t="n"/>
      <c r="L907" s="19" t="n"/>
      <c r="M907" s="19" t="n"/>
      <c r="N907" s="19" t="n"/>
      <c r="O907" s="17">
        <f>Q907 &amp; R907 &amp; U907 &amp; V907 &amp; W907 &amp; S907 &amp; T907 &amp; AC907 &amp; AD907 &amp; AE907</f>
        <v/>
      </c>
      <c r="P907" s="1">
        <f>IF(B907&lt;&gt;"",LEN(SUBSTITUTE(SUBSTITUTE(B907," ",""),"*","")),"")</f>
        <v/>
      </c>
      <c r="Q907" s="1">
        <f>IF(AND(A907="",B907&lt;&gt;""),"No name provided. ","")</f>
        <v/>
      </c>
      <c r="R907" s="1">
        <f>IF(AND(A907&lt;&gt;"",B907=""),"No sequence provided. ","")</f>
        <v/>
      </c>
      <c r="S907" s="16">
        <f>IF(AND(P907&lt;&gt;"",E907&lt;&gt;"",NOT(X907)),IF(AND(INDEX(validRnaScaleLowerSizeLimits,MATCH(E907,validRnaScale,0))&lt;=$P907,$P907&lt;=INDEX(validRnaScaleUpperSizeLimits,MATCH(E907,validRnaScale,0))),"","Sequence (length) not available in " &amp; E907 &amp; " scale. "),"")</f>
        <v/>
      </c>
      <c r="T907" s="16">
        <f>IF(AND(P907&lt;&gt;"",E907&lt;&gt;"",NOT(Y907)),IF(AND(INDEX(validRnaPurificationLowerSizeLimits,MATCH(E907,validRnaScale,0),MATCH(D907,validRnaPurificationLowerSizeLimitsHeader,0))&lt;=$P907,$P907&lt;=INDEX(validRnaPurificationUpperSizeLimits,MATCH(E907,validRnaScale,0),MATCH(D907,validRnaPurificationUpperSizeLimitsHeader,0))),"","Combination of purification and scale not available. "),"")</f>
        <v/>
      </c>
      <c r="U907" s="16">
        <f>IF(LEN(A907)&gt;validOligoNameMaxLength,"RNA oligo name is too long. ","")</f>
        <v/>
      </c>
      <c r="V907" s="16">
        <f>IF(AND(A907&lt;&gt;"",NOT(ISNUMBER(SUMPRODUCT(FIND(MID(A907,ROW(INDIRECT("1:"&amp;LEN(A907))),1),validOligoNameCharacters))))),"RNA oligo name contains invalid characters. ","")</f>
        <v/>
      </c>
      <c r="W907" s="16">
        <f>IF(AND(B907&lt;&gt;"",NOT(ISNUMBER(SUMPRODUCT(FIND(MID(B907,ROW(INDIRECT("1:"&amp;LEN(B907))),1),validRnaSequenceCharacters))))),"RNA sequence contains invalid characters. ","")</f>
        <v/>
      </c>
      <c r="X907" s="16">
        <f>OR(Z907)</f>
        <v/>
      </c>
      <c r="Y907" s="16">
        <f>OR(Z907)</f>
        <v/>
      </c>
      <c r="Z907" s="16">
        <f>AND(A907="Leerposition",P907&gt;=2)</f>
        <v/>
      </c>
      <c r="AC907" s="16">
        <f>IF(AND(A907&lt;&gt;"",L907=""),"Physical condition not defined. ","")</f>
        <v/>
      </c>
      <c r="AD907" s="16">
        <f>IF(AND(A907&lt;&gt;"",M907=""),"Datasheet not defined. ","")</f>
        <v/>
      </c>
      <c r="AE907" s="16">
        <f>IF(AND(A907&lt;&gt;"",N907=""),"Aliquoting not defined. ","")</f>
        <v/>
      </c>
    </row>
    <row r="908" ht="10.5" customFormat="1" customHeight="1" s="16">
      <c r="A908" s="25" t="n"/>
      <c r="B908" s="25" t="n"/>
      <c r="C908" s="35">
        <f>IF(B908&lt;&gt;"",LEN(SUBSTITUTE(SUBSTITUTE(B908," ",""),"*","")),"")</f>
        <v/>
      </c>
      <c r="D908" s="19" t="n"/>
      <c r="E908" s="25" t="n"/>
      <c r="F908" s="19" t="n"/>
      <c r="G908" s="19" t="n"/>
      <c r="H908" s="19" t="n"/>
      <c r="I908" s="19" t="n"/>
      <c r="J908" s="19" t="n"/>
      <c r="K908" s="19" t="n"/>
      <c r="L908" s="19" t="n"/>
      <c r="M908" s="19" t="n"/>
      <c r="N908" s="19" t="n"/>
      <c r="O908" s="17">
        <f>Q908 &amp; R908 &amp; U908 &amp; V908 &amp; W908 &amp; S908 &amp; T908 &amp; AC908 &amp; AD908 &amp; AE908</f>
        <v/>
      </c>
      <c r="P908" s="1">
        <f>IF(B908&lt;&gt;"",LEN(SUBSTITUTE(SUBSTITUTE(B908," ",""),"*","")),"")</f>
        <v/>
      </c>
      <c r="Q908" s="1">
        <f>IF(AND(A908="",B908&lt;&gt;""),"No name provided. ","")</f>
        <v/>
      </c>
      <c r="R908" s="1">
        <f>IF(AND(A908&lt;&gt;"",B908=""),"No sequence provided. ","")</f>
        <v/>
      </c>
      <c r="S908" s="16">
        <f>IF(AND(P908&lt;&gt;"",E908&lt;&gt;"",NOT(X908)),IF(AND(INDEX(validRnaScaleLowerSizeLimits,MATCH(E908,validRnaScale,0))&lt;=$P908,$P908&lt;=INDEX(validRnaScaleUpperSizeLimits,MATCH(E908,validRnaScale,0))),"","Sequence (length) not available in " &amp; E908 &amp; " scale. "),"")</f>
        <v/>
      </c>
      <c r="T908" s="16">
        <f>IF(AND(P908&lt;&gt;"",E908&lt;&gt;"",NOT(Y908)),IF(AND(INDEX(validRnaPurificationLowerSizeLimits,MATCH(E908,validRnaScale,0),MATCH(D908,validRnaPurificationLowerSizeLimitsHeader,0))&lt;=$P908,$P908&lt;=INDEX(validRnaPurificationUpperSizeLimits,MATCH(E908,validRnaScale,0),MATCH(D908,validRnaPurificationUpperSizeLimitsHeader,0))),"","Combination of purification and scale not available. "),"")</f>
        <v/>
      </c>
      <c r="U908" s="16">
        <f>IF(LEN(A908)&gt;validOligoNameMaxLength,"RNA oligo name is too long. ","")</f>
        <v/>
      </c>
      <c r="V908" s="16">
        <f>IF(AND(A908&lt;&gt;"",NOT(ISNUMBER(SUMPRODUCT(FIND(MID(A908,ROW(INDIRECT("1:"&amp;LEN(A908))),1),validOligoNameCharacters))))),"RNA oligo name contains invalid characters. ","")</f>
        <v/>
      </c>
      <c r="W908" s="16">
        <f>IF(AND(B908&lt;&gt;"",NOT(ISNUMBER(SUMPRODUCT(FIND(MID(B908,ROW(INDIRECT("1:"&amp;LEN(B908))),1),validRnaSequenceCharacters))))),"RNA sequence contains invalid characters. ","")</f>
        <v/>
      </c>
      <c r="X908" s="16">
        <f>OR(Z908)</f>
        <v/>
      </c>
      <c r="Y908" s="16">
        <f>OR(Z908)</f>
        <v/>
      </c>
      <c r="Z908" s="16">
        <f>AND(A908="Leerposition",P908&gt;=2)</f>
        <v/>
      </c>
      <c r="AC908" s="16">
        <f>IF(AND(A908&lt;&gt;"",L908=""),"Physical condition not defined. ","")</f>
        <v/>
      </c>
      <c r="AD908" s="16">
        <f>IF(AND(A908&lt;&gt;"",M908=""),"Datasheet not defined. ","")</f>
        <v/>
      </c>
      <c r="AE908" s="16">
        <f>IF(AND(A908&lt;&gt;"",N908=""),"Aliquoting not defined. ","")</f>
        <v/>
      </c>
    </row>
    <row r="909" ht="10.5" customFormat="1" customHeight="1" s="16">
      <c r="A909" s="25" t="n"/>
      <c r="B909" s="25" t="n"/>
      <c r="C909" s="35">
        <f>IF(B909&lt;&gt;"",LEN(SUBSTITUTE(SUBSTITUTE(B909," ",""),"*","")),"")</f>
        <v/>
      </c>
      <c r="D909" s="19" t="n"/>
      <c r="E909" s="25" t="n"/>
      <c r="F909" s="19" t="n"/>
      <c r="G909" s="19" t="n"/>
      <c r="H909" s="19" t="n"/>
      <c r="I909" s="19" t="n"/>
      <c r="J909" s="19" t="n"/>
      <c r="K909" s="19" t="n"/>
      <c r="L909" s="19" t="n"/>
      <c r="M909" s="19" t="n"/>
      <c r="N909" s="19" t="n"/>
      <c r="O909" s="17">
        <f>Q909 &amp; R909 &amp; U909 &amp; V909 &amp; W909 &amp; S909 &amp; T909 &amp; AC909 &amp; AD909 &amp; AE909</f>
        <v/>
      </c>
      <c r="P909" s="1">
        <f>IF(B909&lt;&gt;"",LEN(SUBSTITUTE(SUBSTITUTE(B909," ",""),"*","")),"")</f>
        <v/>
      </c>
      <c r="Q909" s="1">
        <f>IF(AND(A909="",B909&lt;&gt;""),"No name provided. ","")</f>
        <v/>
      </c>
      <c r="R909" s="1">
        <f>IF(AND(A909&lt;&gt;"",B909=""),"No sequence provided. ","")</f>
        <v/>
      </c>
      <c r="S909" s="16">
        <f>IF(AND(P909&lt;&gt;"",E909&lt;&gt;"",NOT(X909)),IF(AND(INDEX(validRnaScaleLowerSizeLimits,MATCH(E909,validRnaScale,0))&lt;=$P909,$P909&lt;=INDEX(validRnaScaleUpperSizeLimits,MATCH(E909,validRnaScale,0))),"","Sequence (length) not available in " &amp; E909 &amp; " scale. "),"")</f>
        <v/>
      </c>
      <c r="T909" s="16">
        <f>IF(AND(P909&lt;&gt;"",E909&lt;&gt;"",NOT(Y909)),IF(AND(INDEX(validRnaPurificationLowerSizeLimits,MATCH(E909,validRnaScale,0),MATCH(D909,validRnaPurificationLowerSizeLimitsHeader,0))&lt;=$P909,$P909&lt;=INDEX(validRnaPurificationUpperSizeLimits,MATCH(E909,validRnaScale,0),MATCH(D909,validRnaPurificationUpperSizeLimitsHeader,0))),"","Combination of purification and scale not available. "),"")</f>
        <v/>
      </c>
      <c r="U909" s="16">
        <f>IF(LEN(A909)&gt;validOligoNameMaxLength,"RNA oligo name is too long. ","")</f>
        <v/>
      </c>
      <c r="V909" s="16">
        <f>IF(AND(A909&lt;&gt;"",NOT(ISNUMBER(SUMPRODUCT(FIND(MID(A909,ROW(INDIRECT("1:"&amp;LEN(A909))),1),validOligoNameCharacters))))),"RNA oligo name contains invalid characters. ","")</f>
        <v/>
      </c>
      <c r="W909" s="16">
        <f>IF(AND(B909&lt;&gt;"",NOT(ISNUMBER(SUMPRODUCT(FIND(MID(B909,ROW(INDIRECT("1:"&amp;LEN(B909))),1),validRnaSequenceCharacters))))),"RNA sequence contains invalid characters. ","")</f>
        <v/>
      </c>
      <c r="X909" s="16">
        <f>OR(Z909)</f>
        <v/>
      </c>
      <c r="Y909" s="16">
        <f>OR(Z909)</f>
        <v/>
      </c>
      <c r="Z909" s="16">
        <f>AND(A909="Leerposition",P909&gt;=2)</f>
        <v/>
      </c>
      <c r="AC909" s="16">
        <f>IF(AND(A909&lt;&gt;"",L909=""),"Physical condition not defined. ","")</f>
        <v/>
      </c>
      <c r="AD909" s="16">
        <f>IF(AND(A909&lt;&gt;"",M909=""),"Datasheet not defined. ","")</f>
        <v/>
      </c>
      <c r="AE909" s="16">
        <f>IF(AND(A909&lt;&gt;"",N909=""),"Aliquoting not defined. ","")</f>
        <v/>
      </c>
    </row>
    <row r="910" ht="10.5" customFormat="1" customHeight="1" s="16">
      <c r="A910" s="25" t="n"/>
      <c r="B910" s="25" t="n"/>
      <c r="C910" s="35">
        <f>IF(B910&lt;&gt;"",LEN(SUBSTITUTE(SUBSTITUTE(B910," ",""),"*","")),"")</f>
        <v/>
      </c>
      <c r="D910" s="19" t="n"/>
      <c r="E910" s="25" t="n"/>
      <c r="F910" s="19" t="n"/>
      <c r="G910" s="19" t="n"/>
      <c r="H910" s="19" t="n"/>
      <c r="I910" s="19" t="n"/>
      <c r="J910" s="19" t="n"/>
      <c r="K910" s="19" t="n"/>
      <c r="L910" s="19" t="n"/>
      <c r="M910" s="19" t="n"/>
      <c r="N910" s="19" t="n"/>
      <c r="O910" s="17">
        <f>Q910 &amp; R910 &amp; U910 &amp; V910 &amp; W910 &amp; S910 &amp; T910 &amp; AC910 &amp; AD910 &amp; AE910</f>
        <v/>
      </c>
      <c r="P910" s="1">
        <f>IF(B910&lt;&gt;"",LEN(SUBSTITUTE(SUBSTITUTE(B910," ",""),"*","")),"")</f>
        <v/>
      </c>
      <c r="Q910" s="1">
        <f>IF(AND(A910="",B910&lt;&gt;""),"No name provided. ","")</f>
        <v/>
      </c>
      <c r="R910" s="1">
        <f>IF(AND(A910&lt;&gt;"",B910=""),"No sequence provided. ","")</f>
        <v/>
      </c>
      <c r="S910" s="16">
        <f>IF(AND(P910&lt;&gt;"",E910&lt;&gt;"",NOT(X910)),IF(AND(INDEX(validRnaScaleLowerSizeLimits,MATCH(E910,validRnaScale,0))&lt;=$P910,$P910&lt;=INDEX(validRnaScaleUpperSizeLimits,MATCH(E910,validRnaScale,0))),"","Sequence (length) not available in " &amp; E910 &amp; " scale. "),"")</f>
        <v/>
      </c>
      <c r="T910" s="16">
        <f>IF(AND(P910&lt;&gt;"",E910&lt;&gt;"",NOT(Y910)),IF(AND(INDEX(validRnaPurificationLowerSizeLimits,MATCH(E910,validRnaScale,0),MATCH(D910,validRnaPurificationLowerSizeLimitsHeader,0))&lt;=$P910,$P910&lt;=INDEX(validRnaPurificationUpperSizeLimits,MATCH(E910,validRnaScale,0),MATCH(D910,validRnaPurificationUpperSizeLimitsHeader,0))),"","Combination of purification and scale not available. "),"")</f>
        <v/>
      </c>
      <c r="U910" s="16">
        <f>IF(LEN(A910)&gt;validOligoNameMaxLength,"RNA oligo name is too long. ","")</f>
        <v/>
      </c>
      <c r="V910" s="16">
        <f>IF(AND(A910&lt;&gt;"",NOT(ISNUMBER(SUMPRODUCT(FIND(MID(A910,ROW(INDIRECT("1:"&amp;LEN(A910))),1),validOligoNameCharacters))))),"RNA oligo name contains invalid characters. ","")</f>
        <v/>
      </c>
      <c r="W910" s="16">
        <f>IF(AND(B910&lt;&gt;"",NOT(ISNUMBER(SUMPRODUCT(FIND(MID(B910,ROW(INDIRECT("1:"&amp;LEN(B910))),1),validRnaSequenceCharacters))))),"RNA sequence contains invalid characters. ","")</f>
        <v/>
      </c>
      <c r="X910" s="16">
        <f>OR(Z910)</f>
        <v/>
      </c>
      <c r="Y910" s="16">
        <f>OR(Z910)</f>
        <v/>
      </c>
      <c r="Z910" s="16">
        <f>AND(A910="Leerposition",P910&gt;=2)</f>
        <v/>
      </c>
      <c r="AC910" s="16">
        <f>IF(AND(A910&lt;&gt;"",L910=""),"Physical condition not defined. ","")</f>
        <v/>
      </c>
      <c r="AD910" s="16">
        <f>IF(AND(A910&lt;&gt;"",M910=""),"Datasheet not defined. ","")</f>
        <v/>
      </c>
      <c r="AE910" s="16">
        <f>IF(AND(A910&lt;&gt;"",N910=""),"Aliquoting not defined. ","")</f>
        <v/>
      </c>
    </row>
    <row r="911" ht="10.5" customFormat="1" customHeight="1" s="16">
      <c r="A911" s="25" t="n"/>
      <c r="B911" s="25" t="n"/>
      <c r="C911" s="35">
        <f>IF(B911&lt;&gt;"",LEN(SUBSTITUTE(SUBSTITUTE(B911," ",""),"*","")),"")</f>
        <v/>
      </c>
      <c r="D911" s="19" t="n"/>
      <c r="E911" s="25" t="n"/>
      <c r="F911" s="19" t="n"/>
      <c r="G911" s="19" t="n"/>
      <c r="H911" s="19" t="n"/>
      <c r="I911" s="19" t="n"/>
      <c r="J911" s="19" t="n"/>
      <c r="K911" s="19" t="n"/>
      <c r="L911" s="19" t="n"/>
      <c r="M911" s="19" t="n"/>
      <c r="N911" s="19" t="n"/>
      <c r="O911" s="17">
        <f>Q911 &amp; R911 &amp; U911 &amp; V911 &amp; W911 &amp; S911 &amp; T911 &amp; AC911 &amp; AD911 &amp; AE911</f>
        <v/>
      </c>
      <c r="P911" s="1">
        <f>IF(B911&lt;&gt;"",LEN(SUBSTITUTE(SUBSTITUTE(B911," ",""),"*","")),"")</f>
        <v/>
      </c>
      <c r="Q911" s="1">
        <f>IF(AND(A911="",B911&lt;&gt;""),"No name provided. ","")</f>
        <v/>
      </c>
      <c r="R911" s="1">
        <f>IF(AND(A911&lt;&gt;"",B911=""),"No sequence provided. ","")</f>
        <v/>
      </c>
      <c r="S911" s="16">
        <f>IF(AND(P911&lt;&gt;"",E911&lt;&gt;"",NOT(X911)),IF(AND(INDEX(validRnaScaleLowerSizeLimits,MATCH(E911,validRnaScale,0))&lt;=$P911,$P911&lt;=INDEX(validRnaScaleUpperSizeLimits,MATCH(E911,validRnaScale,0))),"","Sequence (length) not available in " &amp; E911 &amp; " scale. "),"")</f>
        <v/>
      </c>
      <c r="T911" s="16">
        <f>IF(AND(P911&lt;&gt;"",E911&lt;&gt;"",NOT(Y911)),IF(AND(INDEX(validRnaPurificationLowerSizeLimits,MATCH(E911,validRnaScale,0),MATCH(D911,validRnaPurificationLowerSizeLimitsHeader,0))&lt;=$P911,$P911&lt;=INDEX(validRnaPurificationUpperSizeLimits,MATCH(E911,validRnaScale,0),MATCH(D911,validRnaPurificationUpperSizeLimitsHeader,0))),"","Combination of purification and scale not available. "),"")</f>
        <v/>
      </c>
      <c r="U911" s="16">
        <f>IF(LEN(A911)&gt;validOligoNameMaxLength,"RNA oligo name is too long. ","")</f>
        <v/>
      </c>
      <c r="V911" s="16">
        <f>IF(AND(A911&lt;&gt;"",NOT(ISNUMBER(SUMPRODUCT(FIND(MID(A911,ROW(INDIRECT("1:"&amp;LEN(A911))),1),validOligoNameCharacters))))),"RNA oligo name contains invalid characters. ","")</f>
        <v/>
      </c>
      <c r="W911" s="16">
        <f>IF(AND(B911&lt;&gt;"",NOT(ISNUMBER(SUMPRODUCT(FIND(MID(B911,ROW(INDIRECT("1:"&amp;LEN(B911))),1),validRnaSequenceCharacters))))),"RNA sequence contains invalid characters. ","")</f>
        <v/>
      </c>
      <c r="X911" s="16">
        <f>OR(Z911)</f>
        <v/>
      </c>
      <c r="Y911" s="16">
        <f>OR(Z911)</f>
        <v/>
      </c>
      <c r="Z911" s="16">
        <f>AND(A911="Leerposition",P911&gt;=2)</f>
        <v/>
      </c>
      <c r="AC911" s="16">
        <f>IF(AND(A911&lt;&gt;"",L911=""),"Physical condition not defined. ","")</f>
        <v/>
      </c>
      <c r="AD911" s="16">
        <f>IF(AND(A911&lt;&gt;"",M911=""),"Datasheet not defined. ","")</f>
        <v/>
      </c>
      <c r="AE911" s="16">
        <f>IF(AND(A911&lt;&gt;"",N911=""),"Aliquoting not defined. ","")</f>
        <v/>
      </c>
    </row>
    <row r="912" ht="10.5" customFormat="1" customHeight="1" s="16">
      <c r="A912" s="25" t="n"/>
      <c r="B912" s="25" t="n"/>
      <c r="C912" s="35">
        <f>IF(B912&lt;&gt;"",LEN(SUBSTITUTE(SUBSTITUTE(B912," ",""),"*","")),"")</f>
        <v/>
      </c>
      <c r="D912" s="19" t="n"/>
      <c r="E912" s="25" t="n"/>
      <c r="F912" s="19" t="n"/>
      <c r="G912" s="19" t="n"/>
      <c r="H912" s="19" t="n"/>
      <c r="I912" s="19" t="n"/>
      <c r="J912" s="19" t="n"/>
      <c r="K912" s="19" t="n"/>
      <c r="L912" s="19" t="n"/>
      <c r="M912" s="19" t="n"/>
      <c r="N912" s="19" t="n"/>
      <c r="O912" s="17">
        <f>Q912 &amp; R912 &amp; U912 &amp; V912 &amp; W912 &amp; S912 &amp; T912 &amp; AC912 &amp; AD912 &amp; AE912</f>
        <v/>
      </c>
      <c r="P912" s="1">
        <f>IF(B912&lt;&gt;"",LEN(SUBSTITUTE(SUBSTITUTE(B912," ",""),"*","")),"")</f>
        <v/>
      </c>
      <c r="Q912" s="1">
        <f>IF(AND(A912="",B912&lt;&gt;""),"No name provided. ","")</f>
        <v/>
      </c>
      <c r="R912" s="1">
        <f>IF(AND(A912&lt;&gt;"",B912=""),"No sequence provided. ","")</f>
        <v/>
      </c>
      <c r="S912" s="16">
        <f>IF(AND(P912&lt;&gt;"",E912&lt;&gt;"",NOT(X912)),IF(AND(INDEX(validRnaScaleLowerSizeLimits,MATCH(E912,validRnaScale,0))&lt;=$P912,$P912&lt;=INDEX(validRnaScaleUpperSizeLimits,MATCH(E912,validRnaScale,0))),"","Sequence (length) not available in " &amp; E912 &amp; " scale. "),"")</f>
        <v/>
      </c>
      <c r="T912" s="16">
        <f>IF(AND(P912&lt;&gt;"",E912&lt;&gt;"",NOT(Y912)),IF(AND(INDEX(validRnaPurificationLowerSizeLimits,MATCH(E912,validRnaScale,0),MATCH(D912,validRnaPurificationLowerSizeLimitsHeader,0))&lt;=$P912,$P912&lt;=INDEX(validRnaPurificationUpperSizeLimits,MATCH(E912,validRnaScale,0),MATCH(D912,validRnaPurificationUpperSizeLimitsHeader,0))),"","Combination of purification and scale not available. "),"")</f>
        <v/>
      </c>
      <c r="U912" s="16">
        <f>IF(LEN(A912)&gt;validOligoNameMaxLength,"RNA oligo name is too long. ","")</f>
        <v/>
      </c>
      <c r="V912" s="16">
        <f>IF(AND(A912&lt;&gt;"",NOT(ISNUMBER(SUMPRODUCT(FIND(MID(A912,ROW(INDIRECT("1:"&amp;LEN(A912))),1),validOligoNameCharacters))))),"RNA oligo name contains invalid characters. ","")</f>
        <v/>
      </c>
      <c r="W912" s="16">
        <f>IF(AND(B912&lt;&gt;"",NOT(ISNUMBER(SUMPRODUCT(FIND(MID(B912,ROW(INDIRECT("1:"&amp;LEN(B912))),1),validRnaSequenceCharacters))))),"RNA sequence contains invalid characters. ","")</f>
        <v/>
      </c>
      <c r="X912" s="16">
        <f>OR(Z912)</f>
        <v/>
      </c>
      <c r="Y912" s="16">
        <f>OR(Z912)</f>
        <v/>
      </c>
      <c r="Z912" s="16">
        <f>AND(A912="Leerposition",P912&gt;=2)</f>
        <v/>
      </c>
      <c r="AC912" s="16">
        <f>IF(AND(A912&lt;&gt;"",L912=""),"Physical condition not defined. ","")</f>
        <v/>
      </c>
      <c r="AD912" s="16">
        <f>IF(AND(A912&lt;&gt;"",M912=""),"Datasheet not defined. ","")</f>
        <v/>
      </c>
      <c r="AE912" s="16">
        <f>IF(AND(A912&lt;&gt;"",N912=""),"Aliquoting not defined. ","")</f>
        <v/>
      </c>
    </row>
    <row r="913" ht="10.5" customFormat="1" customHeight="1" s="16">
      <c r="A913" s="25" t="n"/>
      <c r="B913" s="25" t="n"/>
      <c r="C913" s="35">
        <f>IF(B913&lt;&gt;"",LEN(SUBSTITUTE(SUBSTITUTE(B913," ",""),"*","")),"")</f>
        <v/>
      </c>
      <c r="D913" s="19" t="n"/>
      <c r="E913" s="25" t="n"/>
      <c r="F913" s="19" t="n"/>
      <c r="G913" s="19" t="n"/>
      <c r="H913" s="19" t="n"/>
      <c r="I913" s="19" t="n"/>
      <c r="J913" s="19" t="n"/>
      <c r="K913" s="19" t="n"/>
      <c r="L913" s="19" t="n"/>
      <c r="M913" s="19" t="n"/>
      <c r="N913" s="19" t="n"/>
      <c r="O913" s="17">
        <f>Q913 &amp; R913 &amp; U913 &amp; V913 &amp; W913 &amp; S913 &amp; T913 &amp; AC913 &amp; AD913 &amp; AE913</f>
        <v/>
      </c>
      <c r="P913" s="1">
        <f>IF(B913&lt;&gt;"",LEN(SUBSTITUTE(SUBSTITUTE(B913," ",""),"*","")),"")</f>
        <v/>
      </c>
      <c r="Q913" s="1">
        <f>IF(AND(A913="",B913&lt;&gt;""),"No name provided. ","")</f>
        <v/>
      </c>
      <c r="R913" s="1">
        <f>IF(AND(A913&lt;&gt;"",B913=""),"No sequence provided. ","")</f>
        <v/>
      </c>
      <c r="S913" s="16">
        <f>IF(AND(P913&lt;&gt;"",E913&lt;&gt;"",NOT(X913)),IF(AND(INDEX(validRnaScaleLowerSizeLimits,MATCH(E913,validRnaScale,0))&lt;=$P913,$P913&lt;=INDEX(validRnaScaleUpperSizeLimits,MATCH(E913,validRnaScale,0))),"","Sequence (length) not available in " &amp; E913 &amp; " scale. "),"")</f>
        <v/>
      </c>
      <c r="T913" s="16">
        <f>IF(AND(P913&lt;&gt;"",E913&lt;&gt;"",NOT(Y913)),IF(AND(INDEX(validRnaPurificationLowerSizeLimits,MATCH(E913,validRnaScale,0),MATCH(D913,validRnaPurificationLowerSizeLimitsHeader,0))&lt;=$P913,$P913&lt;=INDEX(validRnaPurificationUpperSizeLimits,MATCH(E913,validRnaScale,0),MATCH(D913,validRnaPurificationUpperSizeLimitsHeader,0))),"","Combination of purification and scale not available. "),"")</f>
        <v/>
      </c>
      <c r="U913" s="16">
        <f>IF(LEN(A913)&gt;validOligoNameMaxLength,"RNA oligo name is too long. ","")</f>
        <v/>
      </c>
      <c r="V913" s="16">
        <f>IF(AND(A913&lt;&gt;"",NOT(ISNUMBER(SUMPRODUCT(FIND(MID(A913,ROW(INDIRECT("1:"&amp;LEN(A913))),1),validOligoNameCharacters))))),"RNA oligo name contains invalid characters. ","")</f>
        <v/>
      </c>
      <c r="W913" s="16">
        <f>IF(AND(B913&lt;&gt;"",NOT(ISNUMBER(SUMPRODUCT(FIND(MID(B913,ROW(INDIRECT("1:"&amp;LEN(B913))),1),validRnaSequenceCharacters))))),"RNA sequence contains invalid characters. ","")</f>
        <v/>
      </c>
      <c r="X913" s="16">
        <f>OR(Z913)</f>
        <v/>
      </c>
      <c r="Y913" s="16">
        <f>OR(Z913)</f>
        <v/>
      </c>
      <c r="Z913" s="16">
        <f>AND(A913="Leerposition",P913&gt;=2)</f>
        <v/>
      </c>
      <c r="AC913" s="16">
        <f>IF(AND(A913&lt;&gt;"",L913=""),"Physical condition not defined. ","")</f>
        <v/>
      </c>
      <c r="AD913" s="16">
        <f>IF(AND(A913&lt;&gt;"",M913=""),"Datasheet not defined. ","")</f>
        <v/>
      </c>
      <c r="AE913" s="16">
        <f>IF(AND(A913&lt;&gt;"",N913=""),"Aliquoting not defined. ","")</f>
        <v/>
      </c>
    </row>
    <row r="914" ht="10.5" customFormat="1" customHeight="1" s="16">
      <c r="A914" s="25" t="n"/>
      <c r="B914" s="25" t="n"/>
      <c r="C914" s="35">
        <f>IF(B914&lt;&gt;"",LEN(SUBSTITUTE(SUBSTITUTE(B914," ",""),"*","")),"")</f>
        <v/>
      </c>
      <c r="D914" s="19" t="n"/>
      <c r="E914" s="25" t="n"/>
      <c r="F914" s="19" t="n"/>
      <c r="G914" s="19" t="n"/>
      <c r="H914" s="19" t="n"/>
      <c r="I914" s="19" t="n"/>
      <c r="J914" s="19" t="n"/>
      <c r="K914" s="19" t="n"/>
      <c r="L914" s="19" t="n"/>
      <c r="M914" s="19" t="n"/>
      <c r="N914" s="19" t="n"/>
      <c r="O914" s="17">
        <f>Q914 &amp; R914 &amp; U914 &amp; V914 &amp; W914 &amp; S914 &amp; T914 &amp; AC914 &amp; AD914 &amp; AE914</f>
        <v/>
      </c>
      <c r="P914" s="1">
        <f>IF(B914&lt;&gt;"",LEN(SUBSTITUTE(SUBSTITUTE(B914," ",""),"*","")),"")</f>
        <v/>
      </c>
      <c r="Q914" s="1">
        <f>IF(AND(A914="",B914&lt;&gt;""),"No name provided. ","")</f>
        <v/>
      </c>
      <c r="R914" s="1">
        <f>IF(AND(A914&lt;&gt;"",B914=""),"No sequence provided. ","")</f>
        <v/>
      </c>
      <c r="S914" s="16">
        <f>IF(AND(P914&lt;&gt;"",E914&lt;&gt;"",NOT(X914)),IF(AND(INDEX(validRnaScaleLowerSizeLimits,MATCH(E914,validRnaScale,0))&lt;=$P914,$P914&lt;=INDEX(validRnaScaleUpperSizeLimits,MATCH(E914,validRnaScale,0))),"","Sequence (length) not available in " &amp; E914 &amp; " scale. "),"")</f>
        <v/>
      </c>
      <c r="T914" s="16">
        <f>IF(AND(P914&lt;&gt;"",E914&lt;&gt;"",NOT(Y914)),IF(AND(INDEX(validRnaPurificationLowerSizeLimits,MATCH(E914,validRnaScale,0),MATCH(D914,validRnaPurificationLowerSizeLimitsHeader,0))&lt;=$P914,$P914&lt;=INDEX(validRnaPurificationUpperSizeLimits,MATCH(E914,validRnaScale,0),MATCH(D914,validRnaPurificationUpperSizeLimitsHeader,0))),"","Combination of purification and scale not available. "),"")</f>
        <v/>
      </c>
      <c r="U914" s="16">
        <f>IF(LEN(A914)&gt;validOligoNameMaxLength,"RNA oligo name is too long. ","")</f>
        <v/>
      </c>
      <c r="V914" s="16">
        <f>IF(AND(A914&lt;&gt;"",NOT(ISNUMBER(SUMPRODUCT(FIND(MID(A914,ROW(INDIRECT("1:"&amp;LEN(A914))),1),validOligoNameCharacters))))),"RNA oligo name contains invalid characters. ","")</f>
        <v/>
      </c>
      <c r="W914" s="16">
        <f>IF(AND(B914&lt;&gt;"",NOT(ISNUMBER(SUMPRODUCT(FIND(MID(B914,ROW(INDIRECT("1:"&amp;LEN(B914))),1),validRnaSequenceCharacters))))),"RNA sequence contains invalid characters. ","")</f>
        <v/>
      </c>
      <c r="X914" s="16">
        <f>OR(Z914)</f>
        <v/>
      </c>
      <c r="Y914" s="16">
        <f>OR(Z914)</f>
        <v/>
      </c>
      <c r="Z914" s="16">
        <f>AND(A914="Leerposition",P914&gt;=2)</f>
        <v/>
      </c>
      <c r="AC914" s="16">
        <f>IF(AND(A914&lt;&gt;"",L914=""),"Physical condition not defined. ","")</f>
        <v/>
      </c>
      <c r="AD914" s="16">
        <f>IF(AND(A914&lt;&gt;"",M914=""),"Datasheet not defined. ","")</f>
        <v/>
      </c>
      <c r="AE914" s="16">
        <f>IF(AND(A914&lt;&gt;"",N914=""),"Aliquoting not defined. ","")</f>
        <v/>
      </c>
    </row>
    <row r="915" ht="10.5" customFormat="1" customHeight="1" s="16">
      <c r="A915" s="25" t="n"/>
      <c r="B915" s="25" t="n"/>
      <c r="C915" s="35">
        <f>IF(B915&lt;&gt;"",LEN(SUBSTITUTE(SUBSTITUTE(B915," ",""),"*","")),"")</f>
        <v/>
      </c>
      <c r="D915" s="19" t="n"/>
      <c r="E915" s="25" t="n"/>
      <c r="F915" s="19" t="n"/>
      <c r="G915" s="19" t="n"/>
      <c r="H915" s="19" t="n"/>
      <c r="I915" s="19" t="n"/>
      <c r="J915" s="19" t="n"/>
      <c r="K915" s="19" t="n"/>
      <c r="L915" s="19" t="n"/>
      <c r="M915" s="19" t="n"/>
      <c r="N915" s="19" t="n"/>
      <c r="O915" s="17">
        <f>Q915 &amp; R915 &amp; U915 &amp; V915 &amp; W915 &amp; S915 &amp; T915 &amp; AC915 &amp; AD915 &amp; AE915</f>
        <v/>
      </c>
      <c r="P915" s="1">
        <f>IF(B915&lt;&gt;"",LEN(SUBSTITUTE(SUBSTITUTE(B915," ",""),"*","")),"")</f>
        <v/>
      </c>
      <c r="Q915" s="1">
        <f>IF(AND(A915="",B915&lt;&gt;""),"No name provided. ","")</f>
        <v/>
      </c>
      <c r="R915" s="1">
        <f>IF(AND(A915&lt;&gt;"",B915=""),"No sequence provided. ","")</f>
        <v/>
      </c>
      <c r="S915" s="16">
        <f>IF(AND(P915&lt;&gt;"",E915&lt;&gt;"",NOT(X915)),IF(AND(INDEX(validRnaScaleLowerSizeLimits,MATCH(E915,validRnaScale,0))&lt;=$P915,$P915&lt;=INDEX(validRnaScaleUpperSizeLimits,MATCH(E915,validRnaScale,0))),"","Sequence (length) not available in " &amp; E915 &amp; " scale. "),"")</f>
        <v/>
      </c>
      <c r="T915" s="16">
        <f>IF(AND(P915&lt;&gt;"",E915&lt;&gt;"",NOT(Y915)),IF(AND(INDEX(validRnaPurificationLowerSizeLimits,MATCH(E915,validRnaScale,0),MATCH(D915,validRnaPurificationLowerSizeLimitsHeader,0))&lt;=$P915,$P915&lt;=INDEX(validRnaPurificationUpperSizeLimits,MATCH(E915,validRnaScale,0),MATCH(D915,validRnaPurificationUpperSizeLimitsHeader,0))),"","Combination of purification and scale not available. "),"")</f>
        <v/>
      </c>
      <c r="U915" s="16">
        <f>IF(LEN(A915)&gt;validOligoNameMaxLength,"RNA oligo name is too long. ","")</f>
        <v/>
      </c>
      <c r="V915" s="16">
        <f>IF(AND(A915&lt;&gt;"",NOT(ISNUMBER(SUMPRODUCT(FIND(MID(A915,ROW(INDIRECT("1:"&amp;LEN(A915))),1),validOligoNameCharacters))))),"RNA oligo name contains invalid characters. ","")</f>
        <v/>
      </c>
      <c r="W915" s="16">
        <f>IF(AND(B915&lt;&gt;"",NOT(ISNUMBER(SUMPRODUCT(FIND(MID(B915,ROW(INDIRECT("1:"&amp;LEN(B915))),1),validRnaSequenceCharacters))))),"RNA sequence contains invalid characters. ","")</f>
        <v/>
      </c>
      <c r="X915" s="16">
        <f>OR(Z915)</f>
        <v/>
      </c>
      <c r="Y915" s="16">
        <f>OR(Z915)</f>
        <v/>
      </c>
      <c r="Z915" s="16">
        <f>AND(A915="Leerposition",P915&gt;=2)</f>
        <v/>
      </c>
      <c r="AC915" s="16">
        <f>IF(AND(A915&lt;&gt;"",L915=""),"Physical condition not defined. ","")</f>
        <v/>
      </c>
      <c r="AD915" s="16">
        <f>IF(AND(A915&lt;&gt;"",M915=""),"Datasheet not defined. ","")</f>
        <v/>
      </c>
      <c r="AE915" s="16">
        <f>IF(AND(A915&lt;&gt;"",N915=""),"Aliquoting not defined. ","")</f>
        <v/>
      </c>
    </row>
    <row r="916" ht="10.5" customFormat="1" customHeight="1" s="16">
      <c r="A916" s="25" t="n"/>
      <c r="B916" s="25" t="n"/>
      <c r="C916" s="35">
        <f>IF(B916&lt;&gt;"",LEN(SUBSTITUTE(SUBSTITUTE(B916," ",""),"*","")),"")</f>
        <v/>
      </c>
      <c r="D916" s="19" t="n"/>
      <c r="E916" s="25" t="n"/>
      <c r="F916" s="19" t="n"/>
      <c r="G916" s="19" t="n"/>
      <c r="H916" s="19" t="n"/>
      <c r="I916" s="19" t="n"/>
      <c r="J916" s="19" t="n"/>
      <c r="K916" s="19" t="n"/>
      <c r="L916" s="19" t="n"/>
      <c r="M916" s="19" t="n"/>
      <c r="N916" s="19" t="n"/>
      <c r="O916" s="17">
        <f>Q916 &amp; R916 &amp; U916 &amp; V916 &amp; W916 &amp; S916 &amp; T916 &amp; AC916 &amp; AD916 &amp; AE916</f>
        <v/>
      </c>
      <c r="P916" s="1">
        <f>IF(B916&lt;&gt;"",LEN(SUBSTITUTE(SUBSTITUTE(B916," ",""),"*","")),"")</f>
        <v/>
      </c>
      <c r="Q916" s="1">
        <f>IF(AND(A916="",B916&lt;&gt;""),"No name provided. ","")</f>
        <v/>
      </c>
      <c r="R916" s="1">
        <f>IF(AND(A916&lt;&gt;"",B916=""),"No sequence provided. ","")</f>
        <v/>
      </c>
      <c r="S916" s="16">
        <f>IF(AND(P916&lt;&gt;"",E916&lt;&gt;"",NOT(X916)),IF(AND(INDEX(validRnaScaleLowerSizeLimits,MATCH(E916,validRnaScale,0))&lt;=$P916,$P916&lt;=INDEX(validRnaScaleUpperSizeLimits,MATCH(E916,validRnaScale,0))),"","Sequence (length) not available in " &amp; E916 &amp; " scale. "),"")</f>
        <v/>
      </c>
      <c r="T916" s="16">
        <f>IF(AND(P916&lt;&gt;"",E916&lt;&gt;"",NOT(Y916)),IF(AND(INDEX(validRnaPurificationLowerSizeLimits,MATCH(E916,validRnaScale,0),MATCH(D916,validRnaPurificationLowerSizeLimitsHeader,0))&lt;=$P916,$P916&lt;=INDEX(validRnaPurificationUpperSizeLimits,MATCH(E916,validRnaScale,0),MATCH(D916,validRnaPurificationUpperSizeLimitsHeader,0))),"","Combination of purification and scale not available. "),"")</f>
        <v/>
      </c>
      <c r="U916" s="16">
        <f>IF(LEN(A916)&gt;validOligoNameMaxLength,"RNA oligo name is too long. ","")</f>
        <v/>
      </c>
      <c r="V916" s="16">
        <f>IF(AND(A916&lt;&gt;"",NOT(ISNUMBER(SUMPRODUCT(FIND(MID(A916,ROW(INDIRECT("1:"&amp;LEN(A916))),1),validOligoNameCharacters))))),"RNA oligo name contains invalid characters. ","")</f>
        <v/>
      </c>
      <c r="W916" s="16">
        <f>IF(AND(B916&lt;&gt;"",NOT(ISNUMBER(SUMPRODUCT(FIND(MID(B916,ROW(INDIRECT("1:"&amp;LEN(B916))),1),validRnaSequenceCharacters))))),"RNA sequence contains invalid characters. ","")</f>
        <v/>
      </c>
      <c r="X916" s="16">
        <f>OR(Z916)</f>
        <v/>
      </c>
      <c r="Y916" s="16">
        <f>OR(Z916)</f>
        <v/>
      </c>
      <c r="Z916" s="16">
        <f>AND(A916="Leerposition",P916&gt;=2)</f>
        <v/>
      </c>
      <c r="AC916" s="16">
        <f>IF(AND(A916&lt;&gt;"",L916=""),"Physical condition not defined. ","")</f>
        <v/>
      </c>
      <c r="AD916" s="16">
        <f>IF(AND(A916&lt;&gt;"",M916=""),"Datasheet not defined. ","")</f>
        <v/>
      </c>
      <c r="AE916" s="16">
        <f>IF(AND(A916&lt;&gt;"",N916=""),"Aliquoting not defined. ","")</f>
        <v/>
      </c>
    </row>
    <row r="917" ht="10.5" customFormat="1" customHeight="1" s="16">
      <c r="A917" s="25" t="n"/>
      <c r="B917" s="25" t="n"/>
      <c r="C917" s="35">
        <f>IF(B917&lt;&gt;"",LEN(SUBSTITUTE(SUBSTITUTE(B917," ",""),"*","")),"")</f>
        <v/>
      </c>
      <c r="D917" s="19" t="n"/>
      <c r="E917" s="25" t="n"/>
      <c r="F917" s="19" t="n"/>
      <c r="G917" s="19" t="n"/>
      <c r="H917" s="19" t="n"/>
      <c r="I917" s="19" t="n"/>
      <c r="J917" s="19" t="n"/>
      <c r="K917" s="19" t="n"/>
      <c r="L917" s="19" t="n"/>
      <c r="M917" s="19" t="n"/>
      <c r="N917" s="19" t="n"/>
      <c r="O917" s="17">
        <f>Q917 &amp; R917 &amp; U917 &amp; V917 &amp; W917 &amp; S917 &amp; T917 &amp; AC917 &amp; AD917 &amp; AE917</f>
        <v/>
      </c>
      <c r="P917" s="1">
        <f>IF(B917&lt;&gt;"",LEN(SUBSTITUTE(SUBSTITUTE(B917," ",""),"*","")),"")</f>
        <v/>
      </c>
      <c r="Q917" s="1">
        <f>IF(AND(A917="",B917&lt;&gt;""),"No name provided. ","")</f>
        <v/>
      </c>
      <c r="R917" s="1">
        <f>IF(AND(A917&lt;&gt;"",B917=""),"No sequence provided. ","")</f>
        <v/>
      </c>
      <c r="S917" s="16">
        <f>IF(AND(P917&lt;&gt;"",E917&lt;&gt;"",NOT(X917)),IF(AND(INDEX(validRnaScaleLowerSizeLimits,MATCH(E917,validRnaScale,0))&lt;=$P917,$P917&lt;=INDEX(validRnaScaleUpperSizeLimits,MATCH(E917,validRnaScale,0))),"","Sequence (length) not available in " &amp; E917 &amp; " scale. "),"")</f>
        <v/>
      </c>
      <c r="T917" s="16">
        <f>IF(AND(P917&lt;&gt;"",E917&lt;&gt;"",NOT(Y917)),IF(AND(INDEX(validRnaPurificationLowerSizeLimits,MATCH(E917,validRnaScale,0),MATCH(D917,validRnaPurificationLowerSizeLimitsHeader,0))&lt;=$P917,$P917&lt;=INDEX(validRnaPurificationUpperSizeLimits,MATCH(E917,validRnaScale,0),MATCH(D917,validRnaPurificationUpperSizeLimitsHeader,0))),"","Combination of purification and scale not available. "),"")</f>
        <v/>
      </c>
      <c r="U917" s="16">
        <f>IF(LEN(A917)&gt;validOligoNameMaxLength,"RNA oligo name is too long. ","")</f>
        <v/>
      </c>
      <c r="V917" s="16">
        <f>IF(AND(A917&lt;&gt;"",NOT(ISNUMBER(SUMPRODUCT(FIND(MID(A917,ROW(INDIRECT("1:"&amp;LEN(A917))),1),validOligoNameCharacters))))),"RNA oligo name contains invalid characters. ","")</f>
        <v/>
      </c>
      <c r="W917" s="16">
        <f>IF(AND(B917&lt;&gt;"",NOT(ISNUMBER(SUMPRODUCT(FIND(MID(B917,ROW(INDIRECT("1:"&amp;LEN(B917))),1),validRnaSequenceCharacters))))),"RNA sequence contains invalid characters. ","")</f>
        <v/>
      </c>
      <c r="X917" s="16">
        <f>OR(Z917)</f>
        <v/>
      </c>
      <c r="Y917" s="16">
        <f>OR(Z917)</f>
        <v/>
      </c>
      <c r="Z917" s="16">
        <f>AND(A917="Leerposition",P917&gt;=2)</f>
        <v/>
      </c>
      <c r="AC917" s="16">
        <f>IF(AND(A917&lt;&gt;"",L917=""),"Physical condition not defined. ","")</f>
        <v/>
      </c>
      <c r="AD917" s="16">
        <f>IF(AND(A917&lt;&gt;"",M917=""),"Datasheet not defined. ","")</f>
        <v/>
      </c>
      <c r="AE917" s="16">
        <f>IF(AND(A917&lt;&gt;"",N917=""),"Aliquoting not defined. ","")</f>
        <v/>
      </c>
    </row>
    <row r="918" ht="10.5" customFormat="1" customHeight="1" s="16">
      <c r="A918" s="25" t="n"/>
      <c r="B918" s="25" t="n"/>
      <c r="C918" s="35">
        <f>IF(B918&lt;&gt;"",LEN(SUBSTITUTE(SUBSTITUTE(B918," ",""),"*","")),"")</f>
        <v/>
      </c>
      <c r="D918" s="19" t="n"/>
      <c r="E918" s="25" t="n"/>
      <c r="F918" s="19" t="n"/>
      <c r="G918" s="19" t="n"/>
      <c r="H918" s="19" t="n"/>
      <c r="I918" s="19" t="n"/>
      <c r="J918" s="19" t="n"/>
      <c r="K918" s="19" t="n"/>
      <c r="L918" s="19" t="n"/>
      <c r="M918" s="19" t="n"/>
      <c r="N918" s="19" t="n"/>
      <c r="O918" s="17">
        <f>Q918 &amp; R918 &amp; U918 &amp; V918 &amp; W918 &amp; S918 &amp; T918 &amp; AC918 &amp; AD918 &amp; AE918</f>
        <v/>
      </c>
      <c r="P918" s="1">
        <f>IF(B918&lt;&gt;"",LEN(SUBSTITUTE(SUBSTITUTE(B918," ",""),"*","")),"")</f>
        <v/>
      </c>
      <c r="Q918" s="1">
        <f>IF(AND(A918="",B918&lt;&gt;""),"No name provided. ","")</f>
        <v/>
      </c>
      <c r="R918" s="1">
        <f>IF(AND(A918&lt;&gt;"",B918=""),"No sequence provided. ","")</f>
        <v/>
      </c>
      <c r="S918" s="16">
        <f>IF(AND(P918&lt;&gt;"",E918&lt;&gt;"",NOT(X918)),IF(AND(INDEX(validRnaScaleLowerSizeLimits,MATCH(E918,validRnaScale,0))&lt;=$P918,$P918&lt;=INDEX(validRnaScaleUpperSizeLimits,MATCH(E918,validRnaScale,0))),"","Sequence (length) not available in " &amp; E918 &amp; " scale. "),"")</f>
        <v/>
      </c>
      <c r="T918" s="16">
        <f>IF(AND(P918&lt;&gt;"",E918&lt;&gt;"",NOT(Y918)),IF(AND(INDEX(validRnaPurificationLowerSizeLimits,MATCH(E918,validRnaScale,0),MATCH(D918,validRnaPurificationLowerSizeLimitsHeader,0))&lt;=$P918,$P918&lt;=INDEX(validRnaPurificationUpperSizeLimits,MATCH(E918,validRnaScale,0),MATCH(D918,validRnaPurificationUpperSizeLimitsHeader,0))),"","Combination of purification and scale not available. "),"")</f>
        <v/>
      </c>
      <c r="U918" s="16">
        <f>IF(LEN(A918)&gt;validOligoNameMaxLength,"RNA oligo name is too long. ","")</f>
        <v/>
      </c>
      <c r="V918" s="16">
        <f>IF(AND(A918&lt;&gt;"",NOT(ISNUMBER(SUMPRODUCT(FIND(MID(A918,ROW(INDIRECT("1:"&amp;LEN(A918))),1),validOligoNameCharacters))))),"RNA oligo name contains invalid characters. ","")</f>
        <v/>
      </c>
      <c r="W918" s="16">
        <f>IF(AND(B918&lt;&gt;"",NOT(ISNUMBER(SUMPRODUCT(FIND(MID(B918,ROW(INDIRECT("1:"&amp;LEN(B918))),1),validRnaSequenceCharacters))))),"RNA sequence contains invalid characters. ","")</f>
        <v/>
      </c>
      <c r="X918" s="16">
        <f>OR(Z918)</f>
        <v/>
      </c>
      <c r="Y918" s="16">
        <f>OR(Z918)</f>
        <v/>
      </c>
      <c r="Z918" s="16">
        <f>AND(A918="Leerposition",P918&gt;=2)</f>
        <v/>
      </c>
      <c r="AC918" s="16">
        <f>IF(AND(A918&lt;&gt;"",L918=""),"Physical condition not defined. ","")</f>
        <v/>
      </c>
      <c r="AD918" s="16">
        <f>IF(AND(A918&lt;&gt;"",M918=""),"Datasheet not defined. ","")</f>
        <v/>
      </c>
      <c r="AE918" s="16">
        <f>IF(AND(A918&lt;&gt;"",N918=""),"Aliquoting not defined. ","")</f>
        <v/>
      </c>
    </row>
    <row r="919" ht="10.5" customFormat="1" customHeight="1" s="16">
      <c r="A919" s="25" t="n"/>
      <c r="B919" s="25" t="n"/>
      <c r="C919" s="35">
        <f>IF(B919&lt;&gt;"",LEN(SUBSTITUTE(SUBSTITUTE(B919," ",""),"*","")),"")</f>
        <v/>
      </c>
      <c r="D919" s="19" t="n"/>
      <c r="E919" s="25" t="n"/>
      <c r="F919" s="19" t="n"/>
      <c r="G919" s="19" t="n"/>
      <c r="H919" s="19" t="n"/>
      <c r="I919" s="19" t="n"/>
      <c r="J919" s="19" t="n"/>
      <c r="K919" s="19" t="n"/>
      <c r="L919" s="19" t="n"/>
      <c r="M919" s="19" t="n"/>
      <c r="N919" s="19" t="n"/>
      <c r="O919" s="17">
        <f>Q919 &amp; R919 &amp; U919 &amp; V919 &amp; W919 &amp; S919 &amp; T919 &amp; AC919 &amp; AD919 &amp; AE919</f>
        <v/>
      </c>
      <c r="P919" s="1">
        <f>IF(B919&lt;&gt;"",LEN(SUBSTITUTE(SUBSTITUTE(B919," ",""),"*","")),"")</f>
        <v/>
      </c>
      <c r="Q919" s="1">
        <f>IF(AND(A919="",B919&lt;&gt;""),"No name provided. ","")</f>
        <v/>
      </c>
      <c r="R919" s="1">
        <f>IF(AND(A919&lt;&gt;"",B919=""),"No sequence provided. ","")</f>
        <v/>
      </c>
      <c r="S919" s="16">
        <f>IF(AND(P919&lt;&gt;"",E919&lt;&gt;"",NOT(X919)),IF(AND(INDEX(validRnaScaleLowerSizeLimits,MATCH(E919,validRnaScale,0))&lt;=$P919,$P919&lt;=INDEX(validRnaScaleUpperSizeLimits,MATCH(E919,validRnaScale,0))),"","Sequence (length) not available in " &amp; E919 &amp; " scale. "),"")</f>
        <v/>
      </c>
      <c r="T919" s="16">
        <f>IF(AND(P919&lt;&gt;"",E919&lt;&gt;"",NOT(Y919)),IF(AND(INDEX(validRnaPurificationLowerSizeLimits,MATCH(E919,validRnaScale,0),MATCH(D919,validRnaPurificationLowerSizeLimitsHeader,0))&lt;=$P919,$P919&lt;=INDEX(validRnaPurificationUpperSizeLimits,MATCH(E919,validRnaScale,0),MATCH(D919,validRnaPurificationUpperSizeLimitsHeader,0))),"","Combination of purification and scale not available. "),"")</f>
        <v/>
      </c>
      <c r="U919" s="16">
        <f>IF(LEN(A919)&gt;validOligoNameMaxLength,"RNA oligo name is too long. ","")</f>
        <v/>
      </c>
      <c r="V919" s="16">
        <f>IF(AND(A919&lt;&gt;"",NOT(ISNUMBER(SUMPRODUCT(FIND(MID(A919,ROW(INDIRECT("1:"&amp;LEN(A919))),1),validOligoNameCharacters))))),"RNA oligo name contains invalid characters. ","")</f>
        <v/>
      </c>
      <c r="W919" s="16">
        <f>IF(AND(B919&lt;&gt;"",NOT(ISNUMBER(SUMPRODUCT(FIND(MID(B919,ROW(INDIRECT("1:"&amp;LEN(B919))),1),validRnaSequenceCharacters))))),"RNA sequence contains invalid characters. ","")</f>
        <v/>
      </c>
      <c r="X919" s="16">
        <f>OR(Z919)</f>
        <v/>
      </c>
      <c r="Y919" s="16">
        <f>OR(Z919)</f>
        <v/>
      </c>
      <c r="Z919" s="16">
        <f>AND(A919="Leerposition",P919&gt;=2)</f>
        <v/>
      </c>
      <c r="AC919" s="16">
        <f>IF(AND(A919&lt;&gt;"",L919=""),"Physical condition not defined. ","")</f>
        <v/>
      </c>
      <c r="AD919" s="16">
        <f>IF(AND(A919&lt;&gt;"",M919=""),"Datasheet not defined. ","")</f>
        <v/>
      </c>
      <c r="AE919" s="16">
        <f>IF(AND(A919&lt;&gt;"",N919=""),"Aliquoting not defined. ","")</f>
        <v/>
      </c>
    </row>
    <row r="920" ht="10.5" customFormat="1" customHeight="1" s="16">
      <c r="A920" s="25" t="n"/>
      <c r="B920" s="25" t="n"/>
      <c r="C920" s="35">
        <f>IF(B920&lt;&gt;"",LEN(SUBSTITUTE(SUBSTITUTE(B920," ",""),"*","")),"")</f>
        <v/>
      </c>
      <c r="D920" s="19" t="n"/>
      <c r="E920" s="25" t="n"/>
      <c r="F920" s="19" t="n"/>
      <c r="G920" s="19" t="n"/>
      <c r="H920" s="19" t="n"/>
      <c r="I920" s="19" t="n"/>
      <c r="J920" s="19" t="n"/>
      <c r="K920" s="19" t="n"/>
      <c r="L920" s="19" t="n"/>
      <c r="M920" s="19" t="n"/>
      <c r="N920" s="19" t="n"/>
      <c r="O920" s="17">
        <f>Q920 &amp; R920 &amp; U920 &amp; V920 &amp; W920 &amp; S920 &amp; T920 &amp; AC920 &amp; AD920 &amp; AE920</f>
        <v/>
      </c>
      <c r="P920" s="1">
        <f>IF(B920&lt;&gt;"",LEN(SUBSTITUTE(SUBSTITUTE(B920," ",""),"*","")),"")</f>
        <v/>
      </c>
      <c r="Q920" s="1">
        <f>IF(AND(A920="",B920&lt;&gt;""),"No name provided. ","")</f>
        <v/>
      </c>
      <c r="R920" s="1">
        <f>IF(AND(A920&lt;&gt;"",B920=""),"No sequence provided. ","")</f>
        <v/>
      </c>
      <c r="S920" s="16">
        <f>IF(AND(P920&lt;&gt;"",E920&lt;&gt;"",NOT(X920)),IF(AND(INDEX(validRnaScaleLowerSizeLimits,MATCH(E920,validRnaScale,0))&lt;=$P920,$P920&lt;=INDEX(validRnaScaleUpperSizeLimits,MATCH(E920,validRnaScale,0))),"","Sequence (length) not available in " &amp; E920 &amp; " scale. "),"")</f>
        <v/>
      </c>
      <c r="T920" s="16">
        <f>IF(AND(P920&lt;&gt;"",E920&lt;&gt;"",NOT(Y920)),IF(AND(INDEX(validRnaPurificationLowerSizeLimits,MATCH(E920,validRnaScale,0),MATCH(D920,validRnaPurificationLowerSizeLimitsHeader,0))&lt;=$P920,$P920&lt;=INDEX(validRnaPurificationUpperSizeLimits,MATCH(E920,validRnaScale,0),MATCH(D920,validRnaPurificationUpperSizeLimitsHeader,0))),"","Combination of purification and scale not available. "),"")</f>
        <v/>
      </c>
      <c r="U920" s="16">
        <f>IF(LEN(A920)&gt;validOligoNameMaxLength,"RNA oligo name is too long. ","")</f>
        <v/>
      </c>
      <c r="V920" s="16">
        <f>IF(AND(A920&lt;&gt;"",NOT(ISNUMBER(SUMPRODUCT(FIND(MID(A920,ROW(INDIRECT("1:"&amp;LEN(A920))),1),validOligoNameCharacters))))),"RNA oligo name contains invalid characters. ","")</f>
        <v/>
      </c>
      <c r="W920" s="16">
        <f>IF(AND(B920&lt;&gt;"",NOT(ISNUMBER(SUMPRODUCT(FIND(MID(B920,ROW(INDIRECT("1:"&amp;LEN(B920))),1),validRnaSequenceCharacters))))),"RNA sequence contains invalid characters. ","")</f>
        <v/>
      </c>
      <c r="X920" s="16">
        <f>OR(Z920)</f>
        <v/>
      </c>
      <c r="Y920" s="16">
        <f>OR(Z920)</f>
        <v/>
      </c>
      <c r="Z920" s="16">
        <f>AND(A920="Leerposition",P920&gt;=2)</f>
        <v/>
      </c>
      <c r="AC920" s="16">
        <f>IF(AND(A920&lt;&gt;"",L920=""),"Physical condition not defined. ","")</f>
        <v/>
      </c>
      <c r="AD920" s="16">
        <f>IF(AND(A920&lt;&gt;"",M920=""),"Datasheet not defined. ","")</f>
        <v/>
      </c>
      <c r="AE920" s="16">
        <f>IF(AND(A920&lt;&gt;"",N920=""),"Aliquoting not defined. ","")</f>
        <v/>
      </c>
    </row>
    <row r="921" ht="10.5" customFormat="1" customHeight="1" s="16">
      <c r="A921" s="25" t="n"/>
      <c r="B921" s="25" t="n"/>
      <c r="C921" s="35">
        <f>IF(B921&lt;&gt;"",LEN(SUBSTITUTE(SUBSTITUTE(B921," ",""),"*","")),"")</f>
        <v/>
      </c>
      <c r="D921" s="19" t="n"/>
      <c r="E921" s="25" t="n"/>
      <c r="F921" s="19" t="n"/>
      <c r="G921" s="19" t="n"/>
      <c r="H921" s="19" t="n"/>
      <c r="I921" s="19" t="n"/>
      <c r="J921" s="19" t="n"/>
      <c r="K921" s="19" t="n"/>
      <c r="L921" s="19" t="n"/>
      <c r="M921" s="19" t="n"/>
      <c r="N921" s="19" t="n"/>
      <c r="O921" s="17">
        <f>Q921 &amp; R921 &amp; U921 &amp; V921 &amp; W921 &amp; S921 &amp; T921 &amp; AC921 &amp; AD921 &amp; AE921</f>
        <v/>
      </c>
      <c r="P921" s="1">
        <f>IF(B921&lt;&gt;"",LEN(SUBSTITUTE(SUBSTITUTE(B921," ",""),"*","")),"")</f>
        <v/>
      </c>
      <c r="Q921" s="1">
        <f>IF(AND(A921="",B921&lt;&gt;""),"No name provided. ","")</f>
        <v/>
      </c>
      <c r="R921" s="1">
        <f>IF(AND(A921&lt;&gt;"",B921=""),"No sequence provided. ","")</f>
        <v/>
      </c>
      <c r="S921" s="16">
        <f>IF(AND(P921&lt;&gt;"",E921&lt;&gt;"",NOT(X921)),IF(AND(INDEX(validRnaScaleLowerSizeLimits,MATCH(E921,validRnaScale,0))&lt;=$P921,$P921&lt;=INDEX(validRnaScaleUpperSizeLimits,MATCH(E921,validRnaScale,0))),"","Sequence (length) not available in " &amp; E921 &amp; " scale. "),"")</f>
        <v/>
      </c>
      <c r="T921" s="16">
        <f>IF(AND(P921&lt;&gt;"",E921&lt;&gt;"",NOT(Y921)),IF(AND(INDEX(validRnaPurificationLowerSizeLimits,MATCH(E921,validRnaScale,0),MATCH(D921,validRnaPurificationLowerSizeLimitsHeader,0))&lt;=$P921,$P921&lt;=INDEX(validRnaPurificationUpperSizeLimits,MATCH(E921,validRnaScale,0),MATCH(D921,validRnaPurificationUpperSizeLimitsHeader,0))),"","Combination of purification and scale not available. "),"")</f>
        <v/>
      </c>
      <c r="U921" s="16">
        <f>IF(LEN(A921)&gt;validOligoNameMaxLength,"RNA oligo name is too long. ","")</f>
        <v/>
      </c>
      <c r="V921" s="16">
        <f>IF(AND(A921&lt;&gt;"",NOT(ISNUMBER(SUMPRODUCT(FIND(MID(A921,ROW(INDIRECT("1:"&amp;LEN(A921))),1),validOligoNameCharacters))))),"RNA oligo name contains invalid characters. ","")</f>
        <v/>
      </c>
      <c r="W921" s="16">
        <f>IF(AND(B921&lt;&gt;"",NOT(ISNUMBER(SUMPRODUCT(FIND(MID(B921,ROW(INDIRECT("1:"&amp;LEN(B921))),1),validRnaSequenceCharacters))))),"RNA sequence contains invalid characters. ","")</f>
        <v/>
      </c>
      <c r="X921" s="16">
        <f>OR(Z921)</f>
        <v/>
      </c>
      <c r="Y921" s="16">
        <f>OR(Z921)</f>
        <v/>
      </c>
      <c r="Z921" s="16">
        <f>AND(A921="Leerposition",P921&gt;=2)</f>
        <v/>
      </c>
      <c r="AC921" s="16">
        <f>IF(AND(A921&lt;&gt;"",L921=""),"Physical condition not defined. ","")</f>
        <v/>
      </c>
      <c r="AD921" s="16">
        <f>IF(AND(A921&lt;&gt;"",M921=""),"Datasheet not defined. ","")</f>
        <v/>
      </c>
      <c r="AE921" s="16">
        <f>IF(AND(A921&lt;&gt;"",N921=""),"Aliquoting not defined. ","")</f>
        <v/>
      </c>
    </row>
    <row r="922" ht="10.5" customFormat="1" customHeight="1" s="16">
      <c r="A922" s="25" t="n"/>
      <c r="B922" s="25" t="n"/>
      <c r="C922" s="35">
        <f>IF(B922&lt;&gt;"",LEN(SUBSTITUTE(SUBSTITUTE(B922," ",""),"*","")),"")</f>
        <v/>
      </c>
      <c r="D922" s="19" t="n"/>
      <c r="E922" s="25" t="n"/>
      <c r="F922" s="19" t="n"/>
      <c r="G922" s="19" t="n"/>
      <c r="H922" s="19" t="n"/>
      <c r="I922" s="19" t="n"/>
      <c r="J922" s="19" t="n"/>
      <c r="K922" s="19" t="n"/>
      <c r="L922" s="19" t="n"/>
      <c r="M922" s="19" t="n"/>
      <c r="N922" s="19" t="n"/>
      <c r="O922" s="17">
        <f>Q922 &amp; R922 &amp; U922 &amp; V922 &amp; W922 &amp; S922 &amp; T922 &amp; AC922 &amp; AD922 &amp; AE922</f>
        <v/>
      </c>
      <c r="P922" s="1">
        <f>IF(B922&lt;&gt;"",LEN(SUBSTITUTE(SUBSTITUTE(B922," ",""),"*","")),"")</f>
        <v/>
      </c>
      <c r="Q922" s="1">
        <f>IF(AND(A922="",B922&lt;&gt;""),"No name provided. ","")</f>
        <v/>
      </c>
      <c r="R922" s="1">
        <f>IF(AND(A922&lt;&gt;"",B922=""),"No sequence provided. ","")</f>
        <v/>
      </c>
      <c r="S922" s="16">
        <f>IF(AND(P922&lt;&gt;"",E922&lt;&gt;"",NOT(X922)),IF(AND(INDEX(validRnaScaleLowerSizeLimits,MATCH(E922,validRnaScale,0))&lt;=$P922,$P922&lt;=INDEX(validRnaScaleUpperSizeLimits,MATCH(E922,validRnaScale,0))),"","Sequence (length) not available in " &amp; E922 &amp; " scale. "),"")</f>
        <v/>
      </c>
      <c r="T922" s="16">
        <f>IF(AND(P922&lt;&gt;"",E922&lt;&gt;"",NOT(Y922)),IF(AND(INDEX(validRnaPurificationLowerSizeLimits,MATCH(E922,validRnaScale,0),MATCH(D922,validRnaPurificationLowerSizeLimitsHeader,0))&lt;=$P922,$P922&lt;=INDEX(validRnaPurificationUpperSizeLimits,MATCH(E922,validRnaScale,0),MATCH(D922,validRnaPurificationUpperSizeLimitsHeader,0))),"","Combination of purification and scale not available. "),"")</f>
        <v/>
      </c>
      <c r="U922" s="16">
        <f>IF(LEN(A922)&gt;validOligoNameMaxLength,"RNA oligo name is too long. ","")</f>
        <v/>
      </c>
      <c r="V922" s="16">
        <f>IF(AND(A922&lt;&gt;"",NOT(ISNUMBER(SUMPRODUCT(FIND(MID(A922,ROW(INDIRECT("1:"&amp;LEN(A922))),1),validOligoNameCharacters))))),"RNA oligo name contains invalid characters. ","")</f>
        <v/>
      </c>
      <c r="W922" s="16">
        <f>IF(AND(B922&lt;&gt;"",NOT(ISNUMBER(SUMPRODUCT(FIND(MID(B922,ROW(INDIRECT("1:"&amp;LEN(B922))),1),validRnaSequenceCharacters))))),"RNA sequence contains invalid characters. ","")</f>
        <v/>
      </c>
      <c r="X922" s="16">
        <f>OR(Z922)</f>
        <v/>
      </c>
      <c r="Y922" s="16">
        <f>OR(Z922)</f>
        <v/>
      </c>
      <c r="Z922" s="16">
        <f>AND(A922="Leerposition",P922&gt;=2)</f>
        <v/>
      </c>
      <c r="AC922" s="16">
        <f>IF(AND(A922&lt;&gt;"",L922=""),"Physical condition not defined. ","")</f>
        <v/>
      </c>
      <c r="AD922" s="16">
        <f>IF(AND(A922&lt;&gt;"",M922=""),"Datasheet not defined. ","")</f>
        <v/>
      </c>
      <c r="AE922" s="16">
        <f>IF(AND(A922&lt;&gt;"",N922=""),"Aliquoting not defined. ","")</f>
        <v/>
      </c>
    </row>
    <row r="923" ht="10.5" customFormat="1" customHeight="1" s="16">
      <c r="A923" s="25" t="n"/>
      <c r="B923" s="25" t="n"/>
      <c r="C923" s="35">
        <f>IF(B923&lt;&gt;"",LEN(SUBSTITUTE(SUBSTITUTE(B923," ",""),"*","")),"")</f>
        <v/>
      </c>
      <c r="D923" s="19" t="n"/>
      <c r="E923" s="25" t="n"/>
      <c r="F923" s="19" t="n"/>
      <c r="G923" s="19" t="n"/>
      <c r="H923" s="19" t="n"/>
      <c r="I923" s="19" t="n"/>
      <c r="J923" s="19" t="n"/>
      <c r="K923" s="19" t="n"/>
      <c r="L923" s="19" t="n"/>
      <c r="M923" s="19" t="n"/>
      <c r="N923" s="19" t="n"/>
      <c r="O923" s="17">
        <f>Q923 &amp; R923 &amp; U923 &amp; V923 &amp; W923 &amp; S923 &amp; T923 &amp; AC923 &amp; AD923 &amp; AE923</f>
        <v/>
      </c>
      <c r="P923" s="1">
        <f>IF(B923&lt;&gt;"",LEN(SUBSTITUTE(SUBSTITUTE(B923," ",""),"*","")),"")</f>
        <v/>
      </c>
      <c r="Q923" s="1">
        <f>IF(AND(A923="",B923&lt;&gt;""),"No name provided. ","")</f>
        <v/>
      </c>
      <c r="R923" s="1">
        <f>IF(AND(A923&lt;&gt;"",B923=""),"No sequence provided. ","")</f>
        <v/>
      </c>
      <c r="S923" s="16">
        <f>IF(AND(P923&lt;&gt;"",E923&lt;&gt;"",NOT(X923)),IF(AND(INDEX(validRnaScaleLowerSizeLimits,MATCH(E923,validRnaScale,0))&lt;=$P923,$P923&lt;=INDEX(validRnaScaleUpperSizeLimits,MATCH(E923,validRnaScale,0))),"","Sequence (length) not available in " &amp; E923 &amp; " scale. "),"")</f>
        <v/>
      </c>
      <c r="T923" s="16">
        <f>IF(AND(P923&lt;&gt;"",E923&lt;&gt;"",NOT(Y923)),IF(AND(INDEX(validRnaPurificationLowerSizeLimits,MATCH(E923,validRnaScale,0),MATCH(D923,validRnaPurificationLowerSizeLimitsHeader,0))&lt;=$P923,$P923&lt;=INDEX(validRnaPurificationUpperSizeLimits,MATCH(E923,validRnaScale,0),MATCH(D923,validRnaPurificationUpperSizeLimitsHeader,0))),"","Combination of purification and scale not available. "),"")</f>
        <v/>
      </c>
      <c r="U923" s="16">
        <f>IF(LEN(A923)&gt;validOligoNameMaxLength,"RNA oligo name is too long. ","")</f>
        <v/>
      </c>
      <c r="V923" s="16">
        <f>IF(AND(A923&lt;&gt;"",NOT(ISNUMBER(SUMPRODUCT(FIND(MID(A923,ROW(INDIRECT("1:"&amp;LEN(A923))),1),validOligoNameCharacters))))),"RNA oligo name contains invalid characters. ","")</f>
        <v/>
      </c>
      <c r="W923" s="16">
        <f>IF(AND(B923&lt;&gt;"",NOT(ISNUMBER(SUMPRODUCT(FIND(MID(B923,ROW(INDIRECT("1:"&amp;LEN(B923))),1),validRnaSequenceCharacters))))),"RNA sequence contains invalid characters. ","")</f>
        <v/>
      </c>
      <c r="X923" s="16">
        <f>OR(Z923)</f>
        <v/>
      </c>
      <c r="Y923" s="16">
        <f>OR(Z923)</f>
        <v/>
      </c>
      <c r="Z923" s="16">
        <f>AND(A923="Leerposition",P923&gt;=2)</f>
        <v/>
      </c>
      <c r="AC923" s="16">
        <f>IF(AND(A923&lt;&gt;"",L923=""),"Physical condition not defined. ","")</f>
        <v/>
      </c>
      <c r="AD923" s="16">
        <f>IF(AND(A923&lt;&gt;"",M923=""),"Datasheet not defined. ","")</f>
        <v/>
      </c>
      <c r="AE923" s="16">
        <f>IF(AND(A923&lt;&gt;"",N923=""),"Aliquoting not defined. ","")</f>
        <v/>
      </c>
    </row>
    <row r="924" ht="10.5" customFormat="1" customHeight="1" s="16">
      <c r="A924" s="25" t="n"/>
      <c r="B924" s="25" t="n"/>
      <c r="C924" s="35">
        <f>IF(B924&lt;&gt;"",LEN(SUBSTITUTE(SUBSTITUTE(B924," ",""),"*","")),"")</f>
        <v/>
      </c>
      <c r="D924" s="19" t="n"/>
      <c r="E924" s="25" t="n"/>
      <c r="F924" s="19" t="n"/>
      <c r="G924" s="19" t="n"/>
      <c r="H924" s="19" t="n"/>
      <c r="I924" s="19" t="n"/>
      <c r="J924" s="19" t="n"/>
      <c r="K924" s="19" t="n"/>
      <c r="L924" s="19" t="n"/>
      <c r="M924" s="19" t="n"/>
      <c r="N924" s="19" t="n"/>
      <c r="O924" s="17">
        <f>Q924 &amp; R924 &amp; U924 &amp; V924 &amp; W924 &amp; S924 &amp; T924 &amp; AC924 &amp; AD924 &amp; AE924</f>
        <v/>
      </c>
      <c r="P924" s="1">
        <f>IF(B924&lt;&gt;"",LEN(SUBSTITUTE(SUBSTITUTE(B924," ",""),"*","")),"")</f>
        <v/>
      </c>
      <c r="Q924" s="1">
        <f>IF(AND(A924="",B924&lt;&gt;""),"No name provided. ","")</f>
        <v/>
      </c>
      <c r="R924" s="1">
        <f>IF(AND(A924&lt;&gt;"",B924=""),"No sequence provided. ","")</f>
        <v/>
      </c>
      <c r="S924" s="16">
        <f>IF(AND(P924&lt;&gt;"",E924&lt;&gt;"",NOT(X924)),IF(AND(INDEX(validRnaScaleLowerSizeLimits,MATCH(E924,validRnaScale,0))&lt;=$P924,$P924&lt;=INDEX(validRnaScaleUpperSizeLimits,MATCH(E924,validRnaScale,0))),"","Sequence (length) not available in " &amp; E924 &amp; " scale. "),"")</f>
        <v/>
      </c>
      <c r="T924" s="16">
        <f>IF(AND(P924&lt;&gt;"",E924&lt;&gt;"",NOT(Y924)),IF(AND(INDEX(validRnaPurificationLowerSizeLimits,MATCH(E924,validRnaScale,0),MATCH(D924,validRnaPurificationLowerSizeLimitsHeader,0))&lt;=$P924,$P924&lt;=INDEX(validRnaPurificationUpperSizeLimits,MATCH(E924,validRnaScale,0),MATCH(D924,validRnaPurificationUpperSizeLimitsHeader,0))),"","Combination of purification and scale not available. "),"")</f>
        <v/>
      </c>
      <c r="U924" s="16">
        <f>IF(LEN(A924)&gt;validOligoNameMaxLength,"RNA oligo name is too long. ","")</f>
        <v/>
      </c>
      <c r="V924" s="16">
        <f>IF(AND(A924&lt;&gt;"",NOT(ISNUMBER(SUMPRODUCT(FIND(MID(A924,ROW(INDIRECT("1:"&amp;LEN(A924))),1),validOligoNameCharacters))))),"RNA oligo name contains invalid characters. ","")</f>
        <v/>
      </c>
      <c r="W924" s="16">
        <f>IF(AND(B924&lt;&gt;"",NOT(ISNUMBER(SUMPRODUCT(FIND(MID(B924,ROW(INDIRECT("1:"&amp;LEN(B924))),1),validRnaSequenceCharacters))))),"RNA sequence contains invalid characters. ","")</f>
        <v/>
      </c>
      <c r="X924" s="16">
        <f>OR(Z924)</f>
        <v/>
      </c>
      <c r="Y924" s="16">
        <f>OR(Z924)</f>
        <v/>
      </c>
      <c r="Z924" s="16">
        <f>AND(A924="Leerposition",P924&gt;=2)</f>
        <v/>
      </c>
      <c r="AC924" s="16">
        <f>IF(AND(A924&lt;&gt;"",L924=""),"Physical condition not defined. ","")</f>
        <v/>
      </c>
      <c r="AD924" s="16">
        <f>IF(AND(A924&lt;&gt;"",M924=""),"Datasheet not defined. ","")</f>
        <v/>
      </c>
      <c r="AE924" s="16">
        <f>IF(AND(A924&lt;&gt;"",N924=""),"Aliquoting not defined. ","")</f>
        <v/>
      </c>
    </row>
    <row r="925" ht="10.5" customFormat="1" customHeight="1" s="16">
      <c r="A925" s="25" t="n"/>
      <c r="B925" s="25" t="n"/>
      <c r="C925" s="35">
        <f>IF(B925&lt;&gt;"",LEN(SUBSTITUTE(SUBSTITUTE(B925," ",""),"*","")),"")</f>
        <v/>
      </c>
      <c r="D925" s="19" t="n"/>
      <c r="E925" s="25" t="n"/>
      <c r="F925" s="19" t="n"/>
      <c r="G925" s="19" t="n"/>
      <c r="H925" s="19" t="n"/>
      <c r="I925" s="19" t="n"/>
      <c r="J925" s="19" t="n"/>
      <c r="K925" s="19" t="n"/>
      <c r="L925" s="19" t="n"/>
      <c r="M925" s="19" t="n"/>
      <c r="N925" s="19" t="n"/>
      <c r="O925" s="17">
        <f>Q925 &amp; R925 &amp; U925 &amp; V925 &amp; W925 &amp; S925 &amp; T925 &amp; AC925 &amp; AD925 &amp; AE925</f>
        <v/>
      </c>
      <c r="P925" s="1">
        <f>IF(B925&lt;&gt;"",LEN(SUBSTITUTE(SUBSTITUTE(B925," ",""),"*","")),"")</f>
        <v/>
      </c>
      <c r="Q925" s="1">
        <f>IF(AND(A925="",B925&lt;&gt;""),"No name provided. ","")</f>
        <v/>
      </c>
      <c r="R925" s="1">
        <f>IF(AND(A925&lt;&gt;"",B925=""),"No sequence provided. ","")</f>
        <v/>
      </c>
      <c r="S925" s="16">
        <f>IF(AND(P925&lt;&gt;"",E925&lt;&gt;"",NOT(X925)),IF(AND(INDEX(validRnaScaleLowerSizeLimits,MATCH(E925,validRnaScale,0))&lt;=$P925,$P925&lt;=INDEX(validRnaScaleUpperSizeLimits,MATCH(E925,validRnaScale,0))),"","Sequence (length) not available in " &amp; E925 &amp; " scale. "),"")</f>
        <v/>
      </c>
      <c r="T925" s="16">
        <f>IF(AND(P925&lt;&gt;"",E925&lt;&gt;"",NOT(Y925)),IF(AND(INDEX(validRnaPurificationLowerSizeLimits,MATCH(E925,validRnaScale,0),MATCH(D925,validRnaPurificationLowerSizeLimitsHeader,0))&lt;=$P925,$P925&lt;=INDEX(validRnaPurificationUpperSizeLimits,MATCH(E925,validRnaScale,0),MATCH(D925,validRnaPurificationUpperSizeLimitsHeader,0))),"","Combination of purification and scale not available. "),"")</f>
        <v/>
      </c>
      <c r="U925" s="16">
        <f>IF(LEN(A925)&gt;validOligoNameMaxLength,"RNA oligo name is too long. ","")</f>
        <v/>
      </c>
      <c r="V925" s="16">
        <f>IF(AND(A925&lt;&gt;"",NOT(ISNUMBER(SUMPRODUCT(FIND(MID(A925,ROW(INDIRECT("1:"&amp;LEN(A925))),1),validOligoNameCharacters))))),"RNA oligo name contains invalid characters. ","")</f>
        <v/>
      </c>
      <c r="W925" s="16">
        <f>IF(AND(B925&lt;&gt;"",NOT(ISNUMBER(SUMPRODUCT(FIND(MID(B925,ROW(INDIRECT("1:"&amp;LEN(B925))),1),validRnaSequenceCharacters))))),"RNA sequence contains invalid characters. ","")</f>
        <v/>
      </c>
      <c r="X925" s="16">
        <f>OR(Z925)</f>
        <v/>
      </c>
      <c r="Y925" s="16">
        <f>OR(Z925)</f>
        <v/>
      </c>
      <c r="Z925" s="16">
        <f>AND(A925="Leerposition",P925&gt;=2)</f>
        <v/>
      </c>
      <c r="AC925" s="16">
        <f>IF(AND(A925&lt;&gt;"",L925=""),"Physical condition not defined. ","")</f>
        <v/>
      </c>
      <c r="AD925" s="16">
        <f>IF(AND(A925&lt;&gt;"",M925=""),"Datasheet not defined. ","")</f>
        <v/>
      </c>
      <c r="AE925" s="16">
        <f>IF(AND(A925&lt;&gt;"",N925=""),"Aliquoting not defined. ","")</f>
        <v/>
      </c>
    </row>
    <row r="926" ht="10.5" customFormat="1" customHeight="1" s="16">
      <c r="A926" s="25" t="n"/>
      <c r="B926" s="25" t="n"/>
      <c r="C926" s="35">
        <f>IF(B926&lt;&gt;"",LEN(SUBSTITUTE(SUBSTITUTE(B926," ",""),"*","")),"")</f>
        <v/>
      </c>
      <c r="D926" s="19" t="n"/>
      <c r="E926" s="25" t="n"/>
      <c r="F926" s="19" t="n"/>
      <c r="G926" s="19" t="n"/>
      <c r="H926" s="19" t="n"/>
      <c r="I926" s="19" t="n"/>
      <c r="J926" s="19" t="n"/>
      <c r="K926" s="19" t="n"/>
      <c r="L926" s="19" t="n"/>
      <c r="M926" s="19" t="n"/>
      <c r="N926" s="19" t="n"/>
      <c r="O926" s="17">
        <f>Q926 &amp; R926 &amp; U926 &amp; V926 &amp; W926 &amp; S926 &amp; T926 &amp; AC926 &amp; AD926 &amp; AE926</f>
        <v/>
      </c>
      <c r="P926" s="1">
        <f>IF(B926&lt;&gt;"",LEN(SUBSTITUTE(SUBSTITUTE(B926," ",""),"*","")),"")</f>
        <v/>
      </c>
      <c r="Q926" s="1">
        <f>IF(AND(A926="",B926&lt;&gt;""),"No name provided. ","")</f>
        <v/>
      </c>
      <c r="R926" s="1">
        <f>IF(AND(A926&lt;&gt;"",B926=""),"No sequence provided. ","")</f>
        <v/>
      </c>
      <c r="S926" s="16">
        <f>IF(AND(P926&lt;&gt;"",E926&lt;&gt;"",NOT(X926)),IF(AND(INDEX(validRnaScaleLowerSizeLimits,MATCH(E926,validRnaScale,0))&lt;=$P926,$P926&lt;=INDEX(validRnaScaleUpperSizeLimits,MATCH(E926,validRnaScale,0))),"","Sequence (length) not available in " &amp; E926 &amp; " scale. "),"")</f>
        <v/>
      </c>
      <c r="T926" s="16">
        <f>IF(AND(P926&lt;&gt;"",E926&lt;&gt;"",NOT(Y926)),IF(AND(INDEX(validRnaPurificationLowerSizeLimits,MATCH(E926,validRnaScale,0),MATCH(D926,validRnaPurificationLowerSizeLimitsHeader,0))&lt;=$P926,$P926&lt;=INDEX(validRnaPurificationUpperSizeLimits,MATCH(E926,validRnaScale,0),MATCH(D926,validRnaPurificationUpperSizeLimitsHeader,0))),"","Combination of purification and scale not available. "),"")</f>
        <v/>
      </c>
      <c r="U926" s="16">
        <f>IF(LEN(A926)&gt;validOligoNameMaxLength,"RNA oligo name is too long. ","")</f>
        <v/>
      </c>
      <c r="V926" s="16">
        <f>IF(AND(A926&lt;&gt;"",NOT(ISNUMBER(SUMPRODUCT(FIND(MID(A926,ROW(INDIRECT("1:"&amp;LEN(A926))),1),validOligoNameCharacters))))),"RNA oligo name contains invalid characters. ","")</f>
        <v/>
      </c>
      <c r="W926" s="16">
        <f>IF(AND(B926&lt;&gt;"",NOT(ISNUMBER(SUMPRODUCT(FIND(MID(B926,ROW(INDIRECT("1:"&amp;LEN(B926))),1),validRnaSequenceCharacters))))),"RNA sequence contains invalid characters. ","")</f>
        <v/>
      </c>
      <c r="X926" s="16">
        <f>OR(Z926)</f>
        <v/>
      </c>
      <c r="Y926" s="16">
        <f>OR(Z926)</f>
        <v/>
      </c>
      <c r="Z926" s="16">
        <f>AND(A926="Leerposition",P926&gt;=2)</f>
        <v/>
      </c>
      <c r="AC926" s="16">
        <f>IF(AND(A926&lt;&gt;"",L926=""),"Physical condition not defined. ","")</f>
        <v/>
      </c>
      <c r="AD926" s="16">
        <f>IF(AND(A926&lt;&gt;"",M926=""),"Datasheet not defined. ","")</f>
        <v/>
      </c>
      <c r="AE926" s="16">
        <f>IF(AND(A926&lt;&gt;"",N926=""),"Aliquoting not defined. ","")</f>
        <v/>
      </c>
    </row>
    <row r="927" ht="10.5" customFormat="1" customHeight="1" s="16">
      <c r="A927" s="25" t="n"/>
      <c r="B927" s="25" t="n"/>
      <c r="C927" s="35">
        <f>IF(B927&lt;&gt;"",LEN(SUBSTITUTE(SUBSTITUTE(B927," ",""),"*","")),"")</f>
        <v/>
      </c>
      <c r="D927" s="19" t="n"/>
      <c r="E927" s="25" t="n"/>
      <c r="F927" s="19" t="n"/>
      <c r="G927" s="19" t="n"/>
      <c r="H927" s="19" t="n"/>
      <c r="I927" s="19" t="n"/>
      <c r="J927" s="19" t="n"/>
      <c r="K927" s="19" t="n"/>
      <c r="L927" s="19" t="n"/>
      <c r="M927" s="19" t="n"/>
      <c r="N927" s="19" t="n"/>
      <c r="O927" s="17">
        <f>Q927 &amp; R927 &amp; U927 &amp; V927 &amp; W927 &amp; S927 &amp; T927 &amp; AC927 &amp; AD927 &amp; AE927</f>
        <v/>
      </c>
      <c r="P927" s="1">
        <f>IF(B927&lt;&gt;"",LEN(SUBSTITUTE(SUBSTITUTE(B927," ",""),"*","")),"")</f>
        <v/>
      </c>
      <c r="Q927" s="1">
        <f>IF(AND(A927="",B927&lt;&gt;""),"No name provided. ","")</f>
        <v/>
      </c>
      <c r="R927" s="1">
        <f>IF(AND(A927&lt;&gt;"",B927=""),"No sequence provided. ","")</f>
        <v/>
      </c>
      <c r="S927" s="16">
        <f>IF(AND(P927&lt;&gt;"",E927&lt;&gt;"",NOT(X927)),IF(AND(INDEX(validRnaScaleLowerSizeLimits,MATCH(E927,validRnaScale,0))&lt;=$P927,$P927&lt;=INDEX(validRnaScaleUpperSizeLimits,MATCH(E927,validRnaScale,0))),"","Sequence (length) not available in " &amp; E927 &amp; " scale. "),"")</f>
        <v/>
      </c>
      <c r="T927" s="16">
        <f>IF(AND(P927&lt;&gt;"",E927&lt;&gt;"",NOT(Y927)),IF(AND(INDEX(validRnaPurificationLowerSizeLimits,MATCH(E927,validRnaScale,0),MATCH(D927,validRnaPurificationLowerSizeLimitsHeader,0))&lt;=$P927,$P927&lt;=INDEX(validRnaPurificationUpperSizeLimits,MATCH(E927,validRnaScale,0),MATCH(D927,validRnaPurificationUpperSizeLimitsHeader,0))),"","Combination of purification and scale not available. "),"")</f>
        <v/>
      </c>
      <c r="U927" s="16">
        <f>IF(LEN(A927)&gt;validOligoNameMaxLength,"RNA oligo name is too long. ","")</f>
        <v/>
      </c>
      <c r="V927" s="16">
        <f>IF(AND(A927&lt;&gt;"",NOT(ISNUMBER(SUMPRODUCT(FIND(MID(A927,ROW(INDIRECT("1:"&amp;LEN(A927))),1),validOligoNameCharacters))))),"RNA oligo name contains invalid characters. ","")</f>
        <v/>
      </c>
      <c r="W927" s="16">
        <f>IF(AND(B927&lt;&gt;"",NOT(ISNUMBER(SUMPRODUCT(FIND(MID(B927,ROW(INDIRECT("1:"&amp;LEN(B927))),1),validRnaSequenceCharacters))))),"RNA sequence contains invalid characters. ","")</f>
        <v/>
      </c>
      <c r="X927" s="16">
        <f>OR(Z927)</f>
        <v/>
      </c>
      <c r="Y927" s="16">
        <f>OR(Z927)</f>
        <v/>
      </c>
      <c r="Z927" s="16">
        <f>AND(A927="Leerposition",P927&gt;=2)</f>
        <v/>
      </c>
      <c r="AC927" s="16">
        <f>IF(AND(A927&lt;&gt;"",L927=""),"Physical condition not defined. ","")</f>
        <v/>
      </c>
      <c r="AD927" s="16">
        <f>IF(AND(A927&lt;&gt;"",M927=""),"Datasheet not defined. ","")</f>
        <v/>
      </c>
      <c r="AE927" s="16">
        <f>IF(AND(A927&lt;&gt;"",N927=""),"Aliquoting not defined. ","")</f>
        <v/>
      </c>
    </row>
    <row r="928" ht="10.5" customFormat="1" customHeight="1" s="16">
      <c r="A928" s="25" t="n"/>
      <c r="B928" s="25" t="n"/>
      <c r="C928" s="35">
        <f>IF(B928&lt;&gt;"",LEN(SUBSTITUTE(SUBSTITUTE(B928," ",""),"*","")),"")</f>
        <v/>
      </c>
      <c r="D928" s="19" t="n"/>
      <c r="E928" s="25" t="n"/>
      <c r="F928" s="19" t="n"/>
      <c r="G928" s="19" t="n"/>
      <c r="H928" s="19" t="n"/>
      <c r="I928" s="19" t="n"/>
      <c r="J928" s="19" t="n"/>
      <c r="K928" s="19" t="n"/>
      <c r="L928" s="19" t="n"/>
      <c r="M928" s="19" t="n"/>
      <c r="N928" s="19" t="n"/>
      <c r="O928" s="17">
        <f>Q928 &amp; R928 &amp; U928 &amp; V928 &amp; W928 &amp; S928 &amp; T928 &amp; AC928 &amp; AD928 &amp; AE928</f>
        <v/>
      </c>
      <c r="P928" s="1">
        <f>IF(B928&lt;&gt;"",LEN(SUBSTITUTE(SUBSTITUTE(B928," ",""),"*","")),"")</f>
        <v/>
      </c>
      <c r="Q928" s="1">
        <f>IF(AND(A928="",B928&lt;&gt;""),"No name provided. ","")</f>
        <v/>
      </c>
      <c r="R928" s="1">
        <f>IF(AND(A928&lt;&gt;"",B928=""),"No sequence provided. ","")</f>
        <v/>
      </c>
      <c r="S928" s="16">
        <f>IF(AND(P928&lt;&gt;"",E928&lt;&gt;"",NOT(X928)),IF(AND(INDEX(validRnaScaleLowerSizeLimits,MATCH(E928,validRnaScale,0))&lt;=$P928,$P928&lt;=INDEX(validRnaScaleUpperSizeLimits,MATCH(E928,validRnaScale,0))),"","Sequence (length) not available in " &amp; E928 &amp; " scale. "),"")</f>
        <v/>
      </c>
      <c r="T928" s="16">
        <f>IF(AND(P928&lt;&gt;"",E928&lt;&gt;"",NOT(Y928)),IF(AND(INDEX(validRnaPurificationLowerSizeLimits,MATCH(E928,validRnaScale,0),MATCH(D928,validRnaPurificationLowerSizeLimitsHeader,0))&lt;=$P928,$P928&lt;=INDEX(validRnaPurificationUpperSizeLimits,MATCH(E928,validRnaScale,0),MATCH(D928,validRnaPurificationUpperSizeLimitsHeader,0))),"","Combination of purification and scale not available. "),"")</f>
        <v/>
      </c>
      <c r="U928" s="16">
        <f>IF(LEN(A928)&gt;validOligoNameMaxLength,"RNA oligo name is too long. ","")</f>
        <v/>
      </c>
      <c r="V928" s="16">
        <f>IF(AND(A928&lt;&gt;"",NOT(ISNUMBER(SUMPRODUCT(FIND(MID(A928,ROW(INDIRECT("1:"&amp;LEN(A928))),1),validOligoNameCharacters))))),"RNA oligo name contains invalid characters. ","")</f>
        <v/>
      </c>
      <c r="W928" s="16">
        <f>IF(AND(B928&lt;&gt;"",NOT(ISNUMBER(SUMPRODUCT(FIND(MID(B928,ROW(INDIRECT("1:"&amp;LEN(B928))),1),validRnaSequenceCharacters))))),"RNA sequence contains invalid characters. ","")</f>
        <v/>
      </c>
      <c r="X928" s="16">
        <f>OR(Z928)</f>
        <v/>
      </c>
      <c r="Y928" s="16">
        <f>OR(Z928)</f>
        <v/>
      </c>
      <c r="Z928" s="16">
        <f>AND(A928="Leerposition",P928&gt;=2)</f>
        <v/>
      </c>
      <c r="AC928" s="16">
        <f>IF(AND(A928&lt;&gt;"",L928=""),"Physical condition not defined. ","")</f>
        <v/>
      </c>
      <c r="AD928" s="16">
        <f>IF(AND(A928&lt;&gt;"",M928=""),"Datasheet not defined. ","")</f>
        <v/>
      </c>
      <c r="AE928" s="16">
        <f>IF(AND(A928&lt;&gt;"",N928=""),"Aliquoting not defined. ","")</f>
        <v/>
      </c>
    </row>
    <row r="929" ht="10.5" customFormat="1" customHeight="1" s="16">
      <c r="A929" s="25" t="n"/>
      <c r="B929" s="25" t="n"/>
      <c r="C929" s="35">
        <f>IF(B929&lt;&gt;"",LEN(SUBSTITUTE(SUBSTITUTE(B929," ",""),"*","")),"")</f>
        <v/>
      </c>
      <c r="D929" s="19" t="n"/>
      <c r="E929" s="25" t="n"/>
      <c r="F929" s="19" t="n"/>
      <c r="G929" s="19" t="n"/>
      <c r="H929" s="19" t="n"/>
      <c r="I929" s="19" t="n"/>
      <c r="J929" s="19" t="n"/>
      <c r="K929" s="19" t="n"/>
      <c r="L929" s="19" t="n"/>
      <c r="M929" s="19" t="n"/>
      <c r="N929" s="19" t="n"/>
      <c r="O929" s="17">
        <f>Q929 &amp; R929 &amp; U929 &amp; V929 &amp; W929 &amp; S929 &amp; T929 &amp; AC929 &amp; AD929 &amp; AE929</f>
        <v/>
      </c>
      <c r="P929" s="1">
        <f>IF(B929&lt;&gt;"",LEN(SUBSTITUTE(SUBSTITUTE(B929," ",""),"*","")),"")</f>
        <v/>
      </c>
      <c r="Q929" s="1">
        <f>IF(AND(A929="",B929&lt;&gt;""),"No name provided. ","")</f>
        <v/>
      </c>
      <c r="R929" s="1">
        <f>IF(AND(A929&lt;&gt;"",B929=""),"No sequence provided. ","")</f>
        <v/>
      </c>
      <c r="S929" s="16">
        <f>IF(AND(P929&lt;&gt;"",E929&lt;&gt;"",NOT(X929)),IF(AND(INDEX(validRnaScaleLowerSizeLimits,MATCH(E929,validRnaScale,0))&lt;=$P929,$P929&lt;=INDEX(validRnaScaleUpperSizeLimits,MATCH(E929,validRnaScale,0))),"","Sequence (length) not available in " &amp; E929 &amp; " scale. "),"")</f>
        <v/>
      </c>
      <c r="T929" s="16">
        <f>IF(AND(P929&lt;&gt;"",E929&lt;&gt;"",NOT(Y929)),IF(AND(INDEX(validRnaPurificationLowerSizeLimits,MATCH(E929,validRnaScale,0),MATCH(D929,validRnaPurificationLowerSizeLimitsHeader,0))&lt;=$P929,$P929&lt;=INDEX(validRnaPurificationUpperSizeLimits,MATCH(E929,validRnaScale,0),MATCH(D929,validRnaPurificationUpperSizeLimitsHeader,0))),"","Combination of purification and scale not available. "),"")</f>
        <v/>
      </c>
      <c r="U929" s="16">
        <f>IF(LEN(A929)&gt;validOligoNameMaxLength,"RNA oligo name is too long. ","")</f>
        <v/>
      </c>
      <c r="V929" s="16">
        <f>IF(AND(A929&lt;&gt;"",NOT(ISNUMBER(SUMPRODUCT(FIND(MID(A929,ROW(INDIRECT("1:"&amp;LEN(A929))),1),validOligoNameCharacters))))),"RNA oligo name contains invalid characters. ","")</f>
        <v/>
      </c>
      <c r="W929" s="16">
        <f>IF(AND(B929&lt;&gt;"",NOT(ISNUMBER(SUMPRODUCT(FIND(MID(B929,ROW(INDIRECT("1:"&amp;LEN(B929))),1),validRnaSequenceCharacters))))),"RNA sequence contains invalid characters. ","")</f>
        <v/>
      </c>
      <c r="X929" s="16">
        <f>OR(Z929)</f>
        <v/>
      </c>
      <c r="Y929" s="16">
        <f>OR(Z929)</f>
        <v/>
      </c>
      <c r="Z929" s="16">
        <f>AND(A929="Leerposition",P929&gt;=2)</f>
        <v/>
      </c>
      <c r="AC929" s="16">
        <f>IF(AND(A929&lt;&gt;"",L929=""),"Physical condition not defined. ","")</f>
        <v/>
      </c>
      <c r="AD929" s="16">
        <f>IF(AND(A929&lt;&gt;"",M929=""),"Datasheet not defined. ","")</f>
        <v/>
      </c>
      <c r="AE929" s="16">
        <f>IF(AND(A929&lt;&gt;"",N929=""),"Aliquoting not defined. ","")</f>
        <v/>
      </c>
    </row>
    <row r="930" ht="10.5" customFormat="1" customHeight="1" s="16">
      <c r="A930" s="25" t="n"/>
      <c r="B930" s="25" t="n"/>
      <c r="C930" s="35">
        <f>IF(B930&lt;&gt;"",LEN(SUBSTITUTE(SUBSTITUTE(B930," ",""),"*","")),"")</f>
        <v/>
      </c>
      <c r="D930" s="19" t="n"/>
      <c r="E930" s="25" t="n"/>
      <c r="F930" s="19" t="n"/>
      <c r="G930" s="19" t="n"/>
      <c r="H930" s="19" t="n"/>
      <c r="I930" s="19" t="n"/>
      <c r="J930" s="19" t="n"/>
      <c r="K930" s="19" t="n"/>
      <c r="L930" s="19" t="n"/>
      <c r="M930" s="19" t="n"/>
      <c r="N930" s="19" t="n"/>
      <c r="O930" s="17">
        <f>Q930 &amp; R930 &amp; U930 &amp; V930 &amp; W930 &amp; S930 &amp; T930 &amp; AC930 &amp; AD930 &amp; AE930</f>
        <v/>
      </c>
      <c r="P930" s="1">
        <f>IF(B930&lt;&gt;"",LEN(SUBSTITUTE(SUBSTITUTE(B930," ",""),"*","")),"")</f>
        <v/>
      </c>
      <c r="Q930" s="1">
        <f>IF(AND(A930="",B930&lt;&gt;""),"No name provided. ","")</f>
        <v/>
      </c>
      <c r="R930" s="1">
        <f>IF(AND(A930&lt;&gt;"",B930=""),"No sequence provided. ","")</f>
        <v/>
      </c>
      <c r="S930" s="16">
        <f>IF(AND(P930&lt;&gt;"",E930&lt;&gt;"",NOT(X930)),IF(AND(INDEX(validRnaScaleLowerSizeLimits,MATCH(E930,validRnaScale,0))&lt;=$P930,$P930&lt;=INDEX(validRnaScaleUpperSizeLimits,MATCH(E930,validRnaScale,0))),"","Sequence (length) not available in " &amp; E930 &amp; " scale. "),"")</f>
        <v/>
      </c>
      <c r="T930" s="16">
        <f>IF(AND(P930&lt;&gt;"",E930&lt;&gt;"",NOT(Y930)),IF(AND(INDEX(validRnaPurificationLowerSizeLimits,MATCH(E930,validRnaScale,0),MATCH(D930,validRnaPurificationLowerSizeLimitsHeader,0))&lt;=$P930,$P930&lt;=INDEX(validRnaPurificationUpperSizeLimits,MATCH(E930,validRnaScale,0),MATCH(D930,validRnaPurificationUpperSizeLimitsHeader,0))),"","Combination of purification and scale not available. "),"")</f>
        <v/>
      </c>
      <c r="U930" s="16">
        <f>IF(LEN(A930)&gt;validOligoNameMaxLength,"RNA oligo name is too long. ","")</f>
        <v/>
      </c>
      <c r="V930" s="16">
        <f>IF(AND(A930&lt;&gt;"",NOT(ISNUMBER(SUMPRODUCT(FIND(MID(A930,ROW(INDIRECT("1:"&amp;LEN(A930))),1),validOligoNameCharacters))))),"RNA oligo name contains invalid characters. ","")</f>
        <v/>
      </c>
      <c r="W930" s="16">
        <f>IF(AND(B930&lt;&gt;"",NOT(ISNUMBER(SUMPRODUCT(FIND(MID(B930,ROW(INDIRECT("1:"&amp;LEN(B930))),1),validRnaSequenceCharacters))))),"RNA sequence contains invalid characters. ","")</f>
        <v/>
      </c>
      <c r="X930" s="16">
        <f>OR(Z930)</f>
        <v/>
      </c>
      <c r="Y930" s="16">
        <f>OR(Z930)</f>
        <v/>
      </c>
      <c r="Z930" s="16">
        <f>AND(A930="Leerposition",P930&gt;=2)</f>
        <v/>
      </c>
      <c r="AC930" s="16">
        <f>IF(AND(A930&lt;&gt;"",L930=""),"Physical condition not defined. ","")</f>
        <v/>
      </c>
      <c r="AD930" s="16">
        <f>IF(AND(A930&lt;&gt;"",M930=""),"Datasheet not defined. ","")</f>
        <v/>
      </c>
      <c r="AE930" s="16">
        <f>IF(AND(A930&lt;&gt;"",N930=""),"Aliquoting not defined. ","")</f>
        <v/>
      </c>
    </row>
    <row r="931" ht="10.5" customFormat="1" customHeight="1" s="16">
      <c r="A931" s="25" t="n"/>
      <c r="B931" s="25" t="n"/>
      <c r="C931" s="35">
        <f>IF(B931&lt;&gt;"",LEN(SUBSTITUTE(SUBSTITUTE(B931," ",""),"*","")),"")</f>
        <v/>
      </c>
      <c r="D931" s="19" t="n"/>
      <c r="E931" s="25" t="n"/>
      <c r="F931" s="19" t="n"/>
      <c r="G931" s="19" t="n"/>
      <c r="H931" s="19" t="n"/>
      <c r="I931" s="19" t="n"/>
      <c r="J931" s="19" t="n"/>
      <c r="K931" s="19" t="n"/>
      <c r="L931" s="19" t="n"/>
      <c r="M931" s="19" t="n"/>
      <c r="N931" s="19" t="n"/>
      <c r="O931" s="17">
        <f>Q931 &amp; R931 &amp; U931 &amp; V931 &amp; W931 &amp; S931 &amp; T931 &amp; AC931 &amp; AD931 &amp; AE931</f>
        <v/>
      </c>
      <c r="P931" s="1">
        <f>IF(B931&lt;&gt;"",LEN(SUBSTITUTE(SUBSTITUTE(B931," ",""),"*","")),"")</f>
        <v/>
      </c>
      <c r="Q931" s="1">
        <f>IF(AND(A931="",B931&lt;&gt;""),"No name provided. ","")</f>
        <v/>
      </c>
      <c r="R931" s="1">
        <f>IF(AND(A931&lt;&gt;"",B931=""),"No sequence provided. ","")</f>
        <v/>
      </c>
      <c r="S931" s="16">
        <f>IF(AND(P931&lt;&gt;"",E931&lt;&gt;"",NOT(X931)),IF(AND(INDEX(validRnaScaleLowerSizeLimits,MATCH(E931,validRnaScale,0))&lt;=$P931,$P931&lt;=INDEX(validRnaScaleUpperSizeLimits,MATCH(E931,validRnaScale,0))),"","Sequence (length) not available in " &amp; E931 &amp; " scale. "),"")</f>
        <v/>
      </c>
      <c r="T931" s="16">
        <f>IF(AND(P931&lt;&gt;"",E931&lt;&gt;"",NOT(Y931)),IF(AND(INDEX(validRnaPurificationLowerSizeLimits,MATCH(E931,validRnaScale,0),MATCH(D931,validRnaPurificationLowerSizeLimitsHeader,0))&lt;=$P931,$P931&lt;=INDEX(validRnaPurificationUpperSizeLimits,MATCH(E931,validRnaScale,0),MATCH(D931,validRnaPurificationUpperSizeLimitsHeader,0))),"","Combination of purification and scale not available. "),"")</f>
        <v/>
      </c>
      <c r="U931" s="16">
        <f>IF(LEN(A931)&gt;validOligoNameMaxLength,"RNA oligo name is too long. ","")</f>
        <v/>
      </c>
      <c r="V931" s="16">
        <f>IF(AND(A931&lt;&gt;"",NOT(ISNUMBER(SUMPRODUCT(FIND(MID(A931,ROW(INDIRECT("1:"&amp;LEN(A931))),1),validOligoNameCharacters))))),"RNA oligo name contains invalid characters. ","")</f>
        <v/>
      </c>
      <c r="W931" s="16">
        <f>IF(AND(B931&lt;&gt;"",NOT(ISNUMBER(SUMPRODUCT(FIND(MID(B931,ROW(INDIRECT("1:"&amp;LEN(B931))),1),validRnaSequenceCharacters))))),"RNA sequence contains invalid characters. ","")</f>
        <v/>
      </c>
      <c r="X931" s="16">
        <f>OR(Z931)</f>
        <v/>
      </c>
      <c r="Y931" s="16">
        <f>OR(Z931)</f>
        <v/>
      </c>
      <c r="Z931" s="16">
        <f>AND(A931="Leerposition",P931&gt;=2)</f>
        <v/>
      </c>
      <c r="AC931" s="16">
        <f>IF(AND(A931&lt;&gt;"",L931=""),"Physical condition not defined. ","")</f>
        <v/>
      </c>
      <c r="AD931" s="16">
        <f>IF(AND(A931&lt;&gt;"",M931=""),"Datasheet not defined. ","")</f>
        <v/>
      </c>
      <c r="AE931" s="16">
        <f>IF(AND(A931&lt;&gt;"",N931=""),"Aliquoting not defined. ","")</f>
        <v/>
      </c>
    </row>
    <row r="932" ht="10.5" customFormat="1" customHeight="1" s="16">
      <c r="A932" s="25" t="n"/>
      <c r="B932" s="25" t="n"/>
      <c r="C932" s="35">
        <f>IF(B932&lt;&gt;"",LEN(SUBSTITUTE(SUBSTITUTE(B932," ",""),"*","")),"")</f>
        <v/>
      </c>
      <c r="D932" s="19" t="n"/>
      <c r="E932" s="25" t="n"/>
      <c r="F932" s="19" t="n"/>
      <c r="G932" s="19" t="n"/>
      <c r="H932" s="19" t="n"/>
      <c r="I932" s="19" t="n"/>
      <c r="J932" s="19" t="n"/>
      <c r="K932" s="19" t="n"/>
      <c r="L932" s="19" t="n"/>
      <c r="M932" s="19" t="n"/>
      <c r="N932" s="19" t="n"/>
      <c r="O932" s="17">
        <f>Q932 &amp; R932 &amp; U932 &amp; V932 &amp; W932 &amp; S932 &amp; T932 &amp; AC932 &amp; AD932 &amp; AE932</f>
        <v/>
      </c>
      <c r="P932" s="1">
        <f>IF(B932&lt;&gt;"",LEN(SUBSTITUTE(SUBSTITUTE(B932," ",""),"*","")),"")</f>
        <v/>
      </c>
      <c r="Q932" s="1">
        <f>IF(AND(A932="",B932&lt;&gt;""),"No name provided. ","")</f>
        <v/>
      </c>
      <c r="R932" s="1">
        <f>IF(AND(A932&lt;&gt;"",B932=""),"No sequence provided. ","")</f>
        <v/>
      </c>
      <c r="S932" s="16">
        <f>IF(AND(P932&lt;&gt;"",E932&lt;&gt;"",NOT(X932)),IF(AND(INDEX(validRnaScaleLowerSizeLimits,MATCH(E932,validRnaScale,0))&lt;=$P932,$P932&lt;=INDEX(validRnaScaleUpperSizeLimits,MATCH(E932,validRnaScale,0))),"","Sequence (length) not available in " &amp; E932 &amp; " scale. "),"")</f>
        <v/>
      </c>
      <c r="T932" s="16">
        <f>IF(AND(P932&lt;&gt;"",E932&lt;&gt;"",NOT(Y932)),IF(AND(INDEX(validRnaPurificationLowerSizeLimits,MATCH(E932,validRnaScale,0),MATCH(D932,validRnaPurificationLowerSizeLimitsHeader,0))&lt;=$P932,$P932&lt;=INDEX(validRnaPurificationUpperSizeLimits,MATCH(E932,validRnaScale,0),MATCH(D932,validRnaPurificationUpperSizeLimitsHeader,0))),"","Combination of purification and scale not available. "),"")</f>
        <v/>
      </c>
      <c r="U932" s="16">
        <f>IF(LEN(A932)&gt;validOligoNameMaxLength,"RNA oligo name is too long. ","")</f>
        <v/>
      </c>
      <c r="V932" s="16">
        <f>IF(AND(A932&lt;&gt;"",NOT(ISNUMBER(SUMPRODUCT(FIND(MID(A932,ROW(INDIRECT("1:"&amp;LEN(A932))),1),validOligoNameCharacters))))),"RNA oligo name contains invalid characters. ","")</f>
        <v/>
      </c>
      <c r="W932" s="16">
        <f>IF(AND(B932&lt;&gt;"",NOT(ISNUMBER(SUMPRODUCT(FIND(MID(B932,ROW(INDIRECT("1:"&amp;LEN(B932))),1),validRnaSequenceCharacters))))),"RNA sequence contains invalid characters. ","")</f>
        <v/>
      </c>
      <c r="X932" s="16">
        <f>OR(Z932)</f>
        <v/>
      </c>
      <c r="Y932" s="16">
        <f>OR(Z932)</f>
        <v/>
      </c>
      <c r="Z932" s="16">
        <f>AND(A932="Leerposition",P932&gt;=2)</f>
        <v/>
      </c>
      <c r="AC932" s="16">
        <f>IF(AND(A932&lt;&gt;"",L932=""),"Physical condition not defined. ","")</f>
        <v/>
      </c>
      <c r="AD932" s="16">
        <f>IF(AND(A932&lt;&gt;"",M932=""),"Datasheet not defined. ","")</f>
        <v/>
      </c>
      <c r="AE932" s="16">
        <f>IF(AND(A932&lt;&gt;"",N932=""),"Aliquoting not defined. ","")</f>
        <v/>
      </c>
    </row>
    <row r="933" ht="10.5" customFormat="1" customHeight="1" s="16">
      <c r="A933" s="25" t="n"/>
      <c r="B933" s="25" t="n"/>
      <c r="C933" s="35">
        <f>IF(B933&lt;&gt;"",LEN(SUBSTITUTE(SUBSTITUTE(B933," ",""),"*","")),"")</f>
        <v/>
      </c>
      <c r="D933" s="19" t="n"/>
      <c r="E933" s="25" t="n"/>
      <c r="F933" s="19" t="n"/>
      <c r="G933" s="19" t="n"/>
      <c r="H933" s="19" t="n"/>
      <c r="I933" s="19" t="n"/>
      <c r="J933" s="19" t="n"/>
      <c r="K933" s="19" t="n"/>
      <c r="L933" s="19" t="n"/>
      <c r="M933" s="19" t="n"/>
      <c r="N933" s="19" t="n"/>
      <c r="O933" s="17">
        <f>Q933 &amp; R933 &amp; U933 &amp; V933 &amp; W933 &amp; S933 &amp; T933 &amp; AC933 &amp; AD933 &amp; AE933</f>
        <v/>
      </c>
      <c r="P933" s="1">
        <f>IF(B933&lt;&gt;"",LEN(SUBSTITUTE(SUBSTITUTE(B933," ",""),"*","")),"")</f>
        <v/>
      </c>
      <c r="Q933" s="1">
        <f>IF(AND(A933="",B933&lt;&gt;""),"No name provided. ","")</f>
        <v/>
      </c>
      <c r="R933" s="1">
        <f>IF(AND(A933&lt;&gt;"",B933=""),"No sequence provided. ","")</f>
        <v/>
      </c>
      <c r="S933" s="16">
        <f>IF(AND(P933&lt;&gt;"",E933&lt;&gt;"",NOT(X933)),IF(AND(INDEX(validRnaScaleLowerSizeLimits,MATCH(E933,validRnaScale,0))&lt;=$P933,$P933&lt;=INDEX(validRnaScaleUpperSizeLimits,MATCH(E933,validRnaScale,0))),"","Sequence (length) not available in " &amp; E933 &amp; " scale. "),"")</f>
        <v/>
      </c>
      <c r="T933" s="16">
        <f>IF(AND(P933&lt;&gt;"",E933&lt;&gt;"",NOT(Y933)),IF(AND(INDEX(validRnaPurificationLowerSizeLimits,MATCH(E933,validRnaScale,0),MATCH(D933,validRnaPurificationLowerSizeLimitsHeader,0))&lt;=$P933,$P933&lt;=INDEX(validRnaPurificationUpperSizeLimits,MATCH(E933,validRnaScale,0),MATCH(D933,validRnaPurificationUpperSizeLimitsHeader,0))),"","Combination of purification and scale not available. "),"")</f>
        <v/>
      </c>
      <c r="U933" s="16">
        <f>IF(LEN(A933)&gt;validOligoNameMaxLength,"RNA oligo name is too long. ","")</f>
        <v/>
      </c>
      <c r="V933" s="16">
        <f>IF(AND(A933&lt;&gt;"",NOT(ISNUMBER(SUMPRODUCT(FIND(MID(A933,ROW(INDIRECT("1:"&amp;LEN(A933))),1),validOligoNameCharacters))))),"RNA oligo name contains invalid characters. ","")</f>
        <v/>
      </c>
      <c r="W933" s="16">
        <f>IF(AND(B933&lt;&gt;"",NOT(ISNUMBER(SUMPRODUCT(FIND(MID(B933,ROW(INDIRECT("1:"&amp;LEN(B933))),1),validRnaSequenceCharacters))))),"RNA sequence contains invalid characters. ","")</f>
        <v/>
      </c>
      <c r="X933" s="16">
        <f>OR(Z933)</f>
        <v/>
      </c>
      <c r="Y933" s="16">
        <f>OR(Z933)</f>
        <v/>
      </c>
      <c r="Z933" s="16">
        <f>AND(A933="Leerposition",P933&gt;=2)</f>
        <v/>
      </c>
      <c r="AC933" s="16">
        <f>IF(AND(A933&lt;&gt;"",L933=""),"Physical condition not defined. ","")</f>
        <v/>
      </c>
      <c r="AD933" s="16">
        <f>IF(AND(A933&lt;&gt;"",M933=""),"Datasheet not defined. ","")</f>
        <v/>
      </c>
      <c r="AE933" s="16">
        <f>IF(AND(A933&lt;&gt;"",N933=""),"Aliquoting not defined. ","")</f>
        <v/>
      </c>
    </row>
    <row r="934" ht="10.5" customFormat="1" customHeight="1" s="16">
      <c r="A934" s="25" t="n"/>
      <c r="B934" s="25" t="n"/>
      <c r="C934" s="35">
        <f>IF(B934&lt;&gt;"",LEN(SUBSTITUTE(SUBSTITUTE(B934," ",""),"*","")),"")</f>
        <v/>
      </c>
      <c r="D934" s="19" t="n"/>
      <c r="E934" s="25" t="n"/>
      <c r="F934" s="19" t="n"/>
      <c r="G934" s="19" t="n"/>
      <c r="H934" s="19" t="n"/>
      <c r="I934" s="19" t="n"/>
      <c r="J934" s="19" t="n"/>
      <c r="K934" s="19" t="n"/>
      <c r="L934" s="19" t="n"/>
      <c r="M934" s="19" t="n"/>
      <c r="N934" s="19" t="n"/>
      <c r="O934" s="17">
        <f>Q934 &amp; R934 &amp; U934 &amp; V934 &amp; W934 &amp; S934 &amp; T934 &amp; AC934 &amp; AD934 &amp; AE934</f>
        <v/>
      </c>
      <c r="P934" s="1">
        <f>IF(B934&lt;&gt;"",LEN(SUBSTITUTE(SUBSTITUTE(B934," ",""),"*","")),"")</f>
        <v/>
      </c>
      <c r="Q934" s="1">
        <f>IF(AND(A934="",B934&lt;&gt;""),"No name provided. ","")</f>
        <v/>
      </c>
      <c r="R934" s="1">
        <f>IF(AND(A934&lt;&gt;"",B934=""),"No sequence provided. ","")</f>
        <v/>
      </c>
      <c r="S934" s="16">
        <f>IF(AND(P934&lt;&gt;"",E934&lt;&gt;"",NOT(X934)),IF(AND(INDEX(validRnaScaleLowerSizeLimits,MATCH(E934,validRnaScale,0))&lt;=$P934,$P934&lt;=INDEX(validRnaScaleUpperSizeLimits,MATCH(E934,validRnaScale,0))),"","Sequence (length) not available in " &amp; E934 &amp; " scale. "),"")</f>
        <v/>
      </c>
      <c r="T934" s="16">
        <f>IF(AND(P934&lt;&gt;"",E934&lt;&gt;"",NOT(Y934)),IF(AND(INDEX(validRnaPurificationLowerSizeLimits,MATCH(E934,validRnaScale,0),MATCH(D934,validRnaPurificationLowerSizeLimitsHeader,0))&lt;=$P934,$P934&lt;=INDEX(validRnaPurificationUpperSizeLimits,MATCH(E934,validRnaScale,0),MATCH(D934,validRnaPurificationUpperSizeLimitsHeader,0))),"","Combination of purification and scale not available. "),"")</f>
        <v/>
      </c>
      <c r="U934" s="16">
        <f>IF(LEN(A934)&gt;validOligoNameMaxLength,"RNA oligo name is too long. ","")</f>
        <v/>
      </c>
      <c r="V934" s="16">
        <f>IF(AND(A934&lt;&gt;"",NOT(ISNUMBER(SUMPRODUCT(FIND(MID(A934,ROW(INDIRECT("1:"&amp;LEN(A934))),1),validOligoNameCharacters))))),"RNA oligo name contains invalid characters. ","")</f>
        <v/>
      </c>
      <c r="W934" s="16">
        <f>IF(AND(B934&lt;&gt;"",NOT(ISNUMBER(SUMPRODUCT(FIND(MID(B934,ROW(INDIRECT("1:"&amp;LEN(B934))),1),validRnaSequenceCharacters))))),"RNA sequence contains invalid characters. ","")</f>
        <v/>
      </c>
      <c r="X934" s="16">
        <f>OR(Z934)</f>
        <v/>
      </c>
      <c r="Y934" s="16">
        <f>OR(Z934)</f>
        <v/>
      </c>
      <c r="Z934" s="16">
        <f>AND(A934="Leerposition",P934&gt;=2)</f>
        <v/>
      </c>
      <c r="AC934" s="16">
        <f>IF(AND(A934&lt;&gt;"",L934=""),"Physical condition not defined. ","")</f>
        <v/>
      </c>
      <c r="AD934" s="16">
        <f>IF(AND(A934&lt;&gt;"",M934=""),"Datasheet not defined. ","")</f>
        <v/>
      </c>
      <c r="AE934" s="16">
        <f>IF(AND(A934&lt;&gt;"",N934=""),"Aliquoting not defined. ","")</f>
        <v/>
      </c>
    </row>
    <row r="935" ht="10.5" customFormat="1" customHeight="1" s="16">
      <c r="A935" s="25" t="n"/>
      <c r="B935" s="25" t="n"/>
      <c r="C935" s="35">
        <f>IF(B935&lt;&gt;"",LEN(SUBSTITUTE(SUBSTITUTE(B935," ",""),"*","")),"")</f>
        <v/>
      </c>
      <c r="D935" s="19" t="n"/>
      <c r="E935" s="25" t="n"/>
      <c r="F935" s="19" t="n"/>
      <c r="G935" s="19" t="n"/>
      <c r="H935" s="19" t="n"/>
      <c r="I935" s="19" t="n"/>
      <c r="J935" s="19" t="n"/>
      <c r="K935" s="19" t="n"/>
      <c r="L935" s="19" t="n"/>
      <c r="M935" s="19" t="n"/>
      <c r="N935" s="19" t="n"/>
      <c r="O935" s="17">
        <f>Q935 &amp; R935 &amp; U935 &amp; V935 &amp; W935 &amp; S935 &amp; T935 &amp; AC935 &amp; AD935 &amp; AE935</f>
        <v/>
      </c>
      <c r="P935" s="1">
        <f>IF(B935&lt;&gt;"",LEN(SUBSTITUTE(SUBSTITUTE(B935," ",""),"*","")),"")</f>
        <v/>
      </c>
      <c r="Q935" s="1">
        <f>IF(AND(A935="",B935&lt;&gt;""),"No name provided. ","")</f>
        <v/>
      </c>
      <c r="R935" s="1">
        <f>IF(AND(A935&lt;&gt;"",B935=""),"No sequence provided. ","")</f>
        <v/>
      </c>
      <c r="S935" s="16">
        <f>IF(AND(P935&lt;&gt;"",E935&lt;&gt;"",NOT(X935)),IF(AND(INDEX(validRnaScaleLowerSizeLimits,MATCH(E935,validRnaScale,0))&lt;=$P935,$P935&lt;=INDEX(validRnaScaleUpperSizeLimits,MATCH(E935,validRnaScale,0))),"","Sequence (length) not available in " &amp; E935 &amp; " scale. "),"")</f>
        <v/>
      </c>
      <c r="T935" s="16">
        <f>IF(AND(P935&lt;&gt;"",E935&lt;&gt;"",NOT(Y935)),IF(AND(INDEX(validRnaPurificationLowerSizeLimits,MATCH(E935,validRnaScale,0),MATCH(D935,validRnaPurificationLowerSizeLimitsHeader,0))&lt;=$P935,$P935&lt;=INDEX(validRnaPurificationUpperSizeLimits,MATCH(E935,validRnaScale,0),MATCH(D935,validRnaPurificationUpperSizeLimitsHeader,0))),"","Combination of purification and scale not available. "),"")</f>
        <v/>
      </c>
      <c r="U935" s="16">
        <f>IF(LEN(A935)&gt;validOligoNameMaxLength,"RNA oligo name is too long. ","")</f>
        <v/>
      </c>
      <c r="V935" s="16">
        <f>IF(AND(A935&lt;&gt;"",NOT(ISNUMBER(SUMPRODUCT(FIND(MID(A935,ROW(INDIRECT("1:"&amp;LEN(A935))),1),validOligoNameCharacters))))),"RNA oligo name contains invalid characters. ","")</f>
        <v/>
      </c>
      <c r="W935" s="16">
        <f>IF(AND(B935&lt;&gt;"",NOT(ISNUMBER(SUMPRODUCT(FIND(MID(B935,ROW(INDIRECT("1:"&amp;LEN(B935))),1),validRnaSequenceCharacters))))),"RNA sequence contains invalid characters. ","")</f>
        <v/>
      </c>
      <c r="X935" s="16">
        <f>OR(Z935)</f>
        <v/>
      </c>
      <c r="Y935" s="16">
        <f>OR(Z935)</f>
        <v/>
      </c>
      <c r="Z935" s="16">
        <f>AND(A935="Leerposition",P935&gt;=2)</f>
        <v/>
      </c>
      <c r="AC935" s="16">
        <f>IF(AND(A935&lt;&gt;"",L935=""),"Physical condition not defined. ","")</f>
        <v/>
      </c>
      <c r="AD935" s="16">
        <f>IF(AND(A935&lt;&gt;"",M935=""),"Datasheet not defined. ","")</f>
        <v/>
      </c>
      <c r="AE935" s="16">
        <f>IF(AND(A935&lt;&gt;"",N935=""),"Aliquoting not defined. ","")</f>
        <v/>
      </c>
    </row>
    <row r="936" ht="10.5" customFormat="1" customHeight="1" s="16">
      <c r="A936" s="25" t="n"/>
      <c r="B936" s="25" t="n"/>
      <c r="C936" s="35">
        <f>IF(B936&lt;&gt;"",LEN(SUBSTITUTE(SUBSTITUTE(B936," ",""),"*","")),"")</f>
        <v/>
      </c>
      <c r="D936" s="19" t="n"/>
      <c r="E936" s="25" t="n"/>
      <c r="F936" s="19" t="n"/>
      <c r="G936" s="19" t="n"/>
      <c r="H936" s="19" t="n"/>
      <c r="I936" s="19" t="n"/>
      <c r="J936" s="19" t="n"/>
      <c r="K936" s="19" t="n"/>
      <c r="L936" s="19" t="n"/>
      <c r="M936" s="19" t="n"/>
      <c r="N936" s="19" t="n"/>
      <c r="O936" s="17">
        <f>Q936 &amp; R936 &amp; U936 &amp; V936 &amp; W936 &amp; S936 &amp; T936 &amp; AC936 &amp; AD936 &amp; AE936</f>
        <v/>
      </c>
      <c r="P936" s="1">
        <f>IF(B936&lt;&gt;"",LEN(SUBSTITUTE(SUBSTITUTE(B936," ",""),"*","")),"")</f>
        <v/>
      </c>
      <c r="Q936" s="1">
        <f>IF(AND(A936="",B936&lt;&gt;""),"No name provided. ","")</f>
        <v/>
      </c>
      <c r="R936" s="1">
        <f>IF(AND(A936&lt;&gt;"",B936=""),"No sequence provided. ","")</f>
        <v/>
      </c>
      <c r="S936" s="16">
        <f>IF(AND(P936&lt;&gt;"",E936&lt;&gt;"",NOT(X936)),IF(AND(INDEX(validRnaScaleLowerSizeLimits,MATCH(E936,validRnaScale,0))&lt;=$P936,$P936&lt;=INDEX(validRnaScaleUpperSizeLimits,MATCH(E936,validRnaScale,0))),"","Sequence (length) not available in " &amp; E936 &amp; " scale. "),"")</f>
        <v/>
      </c>
      <c r="T936" s="16">
        <f>IF(AND(P936&lt;&gt;"",E936&lt;&gt;"",NOT(Y936)),IF(AND(INDEX(validRnaPurificationLowerSizeLimits,MATCH(E936,validRnaScale,0),MATCH(D936,validRnaPurificationLowerSizeLimitsHeader,0))&lt;=$P936,$P936&lt;=INDEX(validRnaPurificationUpperSizeLimits,MATCH(E936,validRnaScale,0),MATCH(D936,validRnaPurificationUpperSizeLimitsHeader,0))),"","Combination of purification and scale not available. "),"")</f>
        <v/>
      </c>
      <c r="U936" s="16">
        <f>IF(LEN(A936)&gt;validOligoNameMaxLength,"RNA oligo name is too long. ","")</f>
        <v/>
      </c>
      <c r="V936" s="16">
        <f>IF(AND(A936&lt;&gt;"",NOT(ISNUMBER(SUMPRODUCT(FIND(MID(A936,ROW(INDIRECT("1:"&amp;LEN(A936))),1),validOligoNameCharacters))))),"RNA oligo name contains invalid characters. ","")</f>
        <v/>
      </c>
      <c r="W936" s="16">
        <f>IF(AND(B936&lt;&gt;"",NOT(ISNUMBER(SUMPRODUCT(FIND(MID(B936,ROW(INDIRECT("1:"&amp;LEN(B936))),1),validRnaSequenceCharacters))))),"RNA sequence contains invalid characters. ","")</f>
        <v/>
      </c>
      <c r="X936" s="16">
        <f>OR(Z936)</f>
        <v/>
      </c>
      <c r="Y936" s="16">
        <f>OR(Z936)</f>
        <v/>
      </c>
      <c r="Z936" s="16">
        <f>AND(A936="Leerposition",P936&gt;=2)</f>
        <v/>
      </c>
      <c r="AC936" s="16">
        <f>IF(AND(A936&lt;&gt;"",L936=""),"Physical condition not defined. ","")</f>
        <v/>
      </c>
      <c r="AD936" s="16">
        <f>IF(AND(A936&lt;&gt;"",M936=""),"Datasheet not defined. ","")</f>
        <v/>
      </c>
      <c r="AE936" s="16">
        <f>IF(AND(A936&lt;&gt;"",N936=""),"Aliquoting not defined. ","")</f>
        <v/>
      </c>
    </row>
    <row r="937" ht="10.5" customFormat="1" customHeight="1" s="16">
      <c r="A937" s="25" t="n"/>
      <c r="B937" s="25" t="n"/>
      <c r="C937" s="35">
        <f>IF(B937&lt;&gt;"",LEN(SUBSTITUTE(SUBSTITUTE(B937," ",""),"*","")),"")</f>
        <v/>
      </c>
      <c r="D937" s="19" t="n"/>
      <c r="E937" s="25" t="n"/>
      <c r="F937" s="19" t="n"/>
      <c r="G937" s="19" t="n"/>
      <c r="H937" s="19" t="n"/>
      <c r="I937" s="19" t="n"/>
      <c r="J937" s="19" t="n"/>
      <c r="K937" s="19" t="n"/>
      <c r="L937" s="19" t="n"/>
      <c r="M937" s="19" t="n"/>
      <c r="N937" s="19" t="n"/>
      <c r="O937" s="17">
        <f>Q937 &amp; R937 &amp; U937 &amp; V937 &amp; W937 &amp; S937 &amp; T937 &amp; AC937 &amp; AD937 &amp; AE937</f>
        <v/>
      </c>
      <c r="P937" s="1">
        <f>IF(B937&lt;&gt;"",LEN(SUBSTITUTE(SUBSTITUTE(B937," ",""),"*","")),"")</f>
        <v/>
      </c>
      <c r="Q937" s="1">
        <f>IF(AND(A937="",B937&lt;&gt;""),"No name provided. ","")</f>
        <v/>
      </c>
      <c r="R937" s="1">
        <f>IF(AND(A937&lt;&gt;"",B937=""),"No sequence provided. ","")</f>
        <v/>
      </c>
      <c r="S937" s="16">
        <f>IF(AND(P937&lt;&gt;"",E937&lt;&gt;"",NOT(X937)),IF(AND(INDEX(validRnaScaleLowerSizeLimits,MATCH(E937,validRnaScale,0))&lt;=$P937,$P937&lt;=INDEX(validRnaScaleUpperSizeLimits,MATCH(E937,validRnaScale,0))),"","Sequence (length) not available in " &amp; E937 &amp; " scale. "),"")</f>
        <v/>
      </c>
      <c r="T937" s="16">
        <f>IF(AND(P937&lt;&gt;"",E937&lt;&gt;"",NOT(Y937)),IF(AND(INDEX(validRnaPurificationLowerSizeLimits,MATCH(E937,validRnaScale,0),MATCH(D937,validRnaPurificationLowerSizeLimitsHeader,0))&lt;=$P937,$P937&lt;=INDEX(validRnaPurificationUpperSizeLimits,MATCH(E937,validRnaScale,0),MATCH(D937,validRnaPurificationUpperSizeLimitsHeader,0))),"","Combination of purification and scale not available. "),"")</f>
        <v/>
      </c>
      <c r="U937" s="16">
        <f>IF(LEN(A937)&gt;validOligoNameMaxLength,"RNA oligo name is too long. ","")</f>
        <v/>
      </c>
      <c r="V937" s="16">
        <f>IF(AND(A937&lt;&gt;"",NOT(ISNUMBER(SUMPRODUCT(FIND(MID(A937,ROW(INDIRECT("1:"&amp;LEN(A937))),1),validOligoNameCharacters))))),"RNA oligo name contains invalid characters. ","")</f>
        <v/>
      </c>
      <c r="W937" s="16">
        <f>IF(AND(B937&lt;&gt;"",NOT(ISNUMBER(SUMPRODUCT(FIND(MID(B937,ROW(INDIRECT("1:"&amp;LEN(B937))),1),validRnaSequenceCharacters))))),"RNA sequence contains invalid characters. ","")</f>
        <v/>
      </c>
      <c r="X937" s="16">
        <f>OR(Z937)</f>
        <v/>
      </c>
      <c r="Y937" s="16">
        <f>OR(Z937)</f>
        <v/>
      </c>
      <c r="Z937" s="16">
        <f>AND(A937="Leerposition",P937&gt;=2)</f>
        <v/>
      </c>
      <c r="AC937" s="16">
        <f>IF(AND(A937&lt;&gt;"",L937=""),"Physical condition not defined. ","")</f>
        <v/>
      </c>
      <c r="AD937" s="16">
        <f>IF(AND(A937&lt;&gt;"",M937=""),"Datasheet not defined. ","")</f>
        <v/>
      </c>
      <c r="AE937" s="16">
        <f>IF(AND(A937&lt;&gt;"",N937=""),"Aliquoting not defined. ","")</f>
        <v/>
      </c>
    </row>
    <row r="938" ht="10.5" customFormat="1" customHeight="1" s="16">
      <c r="A938" s="25" t="n"/>
      <c r="B938" s="25" t="n"/>
      <c r="C938" s="35">
        <f>IF(B938&lt;&gt;"",LEN(SUBSTITUTE(SUBSTITUTE(B938," ",""),"*","")),"")</f>
        <v/>
      </c>
      <c r="D938" s="19" t="n"/>
      <c r="E938" s="25" t="n"/>
      <c r="F938" s="19" t="n"/>
      <c r="G938" s="19" t="n"/>
      <c r="H938" s="19" t="n"/>
      <c r="I938" s="19" t="n"/>
      <c r="J938" s="19" t="n"/>
      <c r="K938" s="19" t="n"/>
      <c r="L938" s="19" t="n"/>
      <c r="M938" s="19" t="n"/>
      <c r="N938" s="19" t="n"/>
      <c r="O938" s="17">
        <f>Q938 &amp; R938 &amp; U938 &amp; V938 &amp; W938 &amp; S938 &amp; T938 &amp; AC938 &amp; AD938 &amp; AE938</f>
        <v/>
      </c>
      <c r="P938" s="1">
        <f>IF(B938&lt;&gt;"",LEN(SUBSTITUTE(SUBSTITUTE(B938," ",""),"*","")),"")</f>
        <v/>
      </c>
      <c r="Q938" s="1">
        <f>IF(AND(A938="",B938&lt;&gt;""),"No name provided. ","")</f>
        <v/>
      </c>
      <c r="R938" s="1">
        <f>IF(AND(A938&lt;&gt;"",B938=""),"No sequence provided. ","")</f>
        <v/>
      </c>
      <c r="S938" s="16">
        <f>IF(AND(P938&lt;&gt;"",E938&lt;&gt;"",NOT(X938)),IF(AND(INDEX(validRnaScaleLowerSizeLimits,MATCH(E938,validRnaScale,0))&lt;=$P938,$P938&lt;=INDEX(validRnaScaleUpperSizeLimits,MATCH(E938,validRnaScale,0))),"","Sequence (length) not available in " &amp; E938 &amp; " scale. "),"")</f>
        <v/>
      </c>
      <c r="T938" s="16">
        <f>IF(AND(P938&lt;&gt;"",E938&lt;&gt;"",NOT(Y938)),IF(AND(INDEX(validRnaPurificationLowerSizeLimits,MATCH(E938,validRnaScale,0),MATCH(D938,validRnaPurificationLowerSizeLimitsHeader,0))&lt;=$P938,$P938&lt;=INDEX(validRnaPurificationUpperSizeLimits,MATCH(E938,validRnaScale,0),MATCH(D938,validRnaPurificationUpperSizeLimitsHeader,0))),"","Combination of purification and scale not available. "),"")</f>
        <v/>
      </c>
      <c r="U938" s="16">
        <f>IF(LEN(A938)&gt;validOligoNameMaxLength,"RNA oligo name is too long. ","")</f>
        <v/>
      </c>
      <c r="V938" s="16">
        <f>IF(AND(A938&lt;&gt;"",NOT(ISNUMBER(SUMPRODUCT(FIND(MID(A938,ROW(INDIRECT("1:"&amp;LEN(A938))),1),validOligoNameCharacters))))),"RNA oligo name contains invalid characters. ","")</f>
        <v/>
      </c>
      <c r="W938" s="16">
        <f>IF(AND(B938&lt;&gt;"",NOT(ISNUMBER(SUMPRODUCT(FIND(MID(B938,ROW(INDIRECT("1:"&amp;LEN(B938))),1),validRnaSequenceCharacters))))),"RNA sequence contains invalid characters. ","")</f>
        <v/>
      </c>
      <c r="X938" s="16">
        <f>OR(Z938)</f>
        <v/>
      </c>
      <c r="Y938" s="16">
        <f>OR(Z938)</f>
        <v/>
      </c>
      <c r="Z938" s="16">
        <f>AND(A938="Leerposition",P938&gt;=2)</f>
        <v/>
      </c>
      <c r="AC938" s="16">
        <f>IF(AND(A938&lt;&gt;"",L938=""),"Physical condition not defined. ","")</f>
        <v/>
      </c>
      <c r="AD938" s="16">
        <f>IF(AND(A938&lt;&gt;"",M938=""),"Datasheet not defined. ","")</f>
        <v/>
      </c>
      <c r="AE938" s="16">
        <f>IF(AND(A938&lt;&gt;"",N938=""),"Aliquoting not defined. ","")</f>
        <v/>
      </c>
    </row>
    <row r="939" ht="10.5" customFormat="1" customHeight="1" s="16">
      <c r="A939" s="25" t="n"/>
      <c r="B939" s="25" t="n"/>
      <c r="C939" s="35">
        <f>IF(B939&lt;&gt;"",LEN(SUBSTITUTE(SUBSTITUTE(B939," ",""),"*","")),"")</f>
        <v/>
      </c>
      <c r="D939" s="19" t="n"/>
      <c r="E939" s="25" t="n"/>
      <c r="F939" s="19" t="n"/>
      <c r="G939" s="19" t="n"/>
      <c r="H939" s="19" t="n"/>
      <c r="I939" s="19" t="n"/>
      <c r="J939" s="19" t="n"/>
      <c r="K939" s="19" t="n"/>
      <c r="L939" s="19" t="n"/>
      <c r="M939" s="19" t="n"/>
      <c r="N939" s="19" t="n"/>
      <c r="O939" s="17">
        <f>Q939 &amp; R939 &amp; U939 &amp; V939 &amp; W939 &amp; S939 &amp; T939 &amp; AC939 &amp; AD939 &amp; AE939</f>
        <v/>
      </c>
      <c r="P939" s="1">
        <f>IF(B939&lt;&gt;"",LEN(SUBSTITUTE(SUBSTITUTE(B939," ",""),"*","")),"")</f>
        <v/>
      </c>
      <c r="Q939" s="1">
        <f>IF(AND(A939="",B939&lt;&gt;""),"No name provided. ","")</f>
        <v/>
      </c>
      <c r="R939" s="1">
        <f>IF(AND(A939&lt;&gt;"",B939=""),"No sequence provided. ","")</f>
        <v/>
      </c>
      <c r="S939" s="16">
        <f>IF(AND(P939&lt;&gt;"",E939&lt;&gt;"",NOT(X939)),IF(AND(INDEX(validRnaScaleLowerSizeLimits,MATCH(E939,validRnaScale,0))&lt;=$P939,$P939&lt;=INDEX(validRnaScaleUpperSizeLimits,MATCH(E939,validRnaScale,0))),"","Sequence (length) not available in " &amp; E939 &amp; " scale. "),"")</f>
        <v/>
      </c>
      <c r="T939" s="16">
        <f>IF(AND(P939&lt;&gt;"",E939&lt;&gt;"",NOT(Y939)),IF(AND(INDEX(validRnaPurificationLowerSizeLimits,MATCH(E939,validRnaScale,0),MATCH(D939,validRnaPurificationLowerSizeLimitsHeader,0))&lt;=$P939,$P939&lt;=INDEX(validRnaPurificationUpperSizeLimits,MATCH(E939,validRnaScale,0),MATCH(D939,validRnaPurificationUpperSizeLimitsHeader,0))),"","Combination of purification and scale not available. "),"")</f>
        <v/>
      </c>
      <c r="U939" s="16">
        <f>IF(LEN(A939)&gt;validOligoNameMaxLength,"RNA oligo name is too long. ","")</f>
        <v/>
      </c>
      <c r="V939" s="16">
        <f>IF(AND(A939&lt;&gt;"",NOT(ISNUMBER(SUMPRODUCT(FIND(MID(A939,ROW(INDIRECT("1:"&amp;LEN(A939))),1),validOligoNameCharacters))))),"RNA oligo name contains invalid characters. ","")</f>
        <v/>
      </c>
      <c r="W939" s="16">
        <f>IF(AND(B939&lt;&gt;"",NOT(ISNUMBER(SUMPRODUCT(FIND(MID(B939,ROW(INDIRECT("1:"&amp;LEN(B939))),1),validRnaSequenceCharacters))))),"RNA sequence contains invalid characters. ","")</f>
        <v/>
      </c>
      <c r="X939" s="16">
        <f>OR(Z939)</f>
        <v/>
      </c>
      <c r="Y939" s="16">
        <f>OR(Z939)</f>
        <v/>
      </c>
      <c r="Z939" s="16">
        <f>AND(A939="Leerposition",P939&gt;=2)</f>
        <v/>
      </c>
      <c r="AC939" s="16">
        <f>IF(AND(A939&lt;&gt;"",L939=""),"Physical condition not defined. ","")</f>
        <v/>
      </c>
      <c r="AD939" s="16">
        <f>IF(AND(A939&lt;&gt;"",M939=""),"Datasheet not defined. ","")</f>
        <v/>
      </c>
      <c r="AE939" s="16">
        <f>IF(AND(A939&lt;&gt;"",N939=""),"Aliquoting not defined. ","")</f>
        <v/>
      </c>
    </row>
    <row r="940" ht="10.5" customFormat="1" customHeight="1" s="16">
      <c r="A940" s="25" t="n"/>
      <c r="B940" s="25" t="n"/>
      <c r="C940" s="35">
        <f>IF(B940&lt;&gt;"",LEN(SUBSTITUTE(SUBSTITUTE(B940," ",""),"*","")),"")</f>
        <v/>
      </c>
      <c r="D940" s="19" t="n"/>
      <c r="E940" s="25" t="n"/>
      <c r="F940" s="19" t="n"/>
      <c r="G940" s="19" t="n"/>
      <c r="H940" s="19" t="n"/>
      <c r="I940" s="19" t="n"/>
      <c r="J940" s="19" t="n"/>
      <c r="K940" s="19" t="n"/>
      <c r="L940" s="19" t="n"/>
      <c r="M940" s="19" t="n"/>
      <c r="N940" s="19" t="n"/>
      <c r="O940" s="17">
        <f>Q940 &amp; R940 &amp; U940 &amp; V940 &amp; W940 &amp; S940 &amp; T940 &amp; AC940 &amp; AD940 &amp; AE940</f>
        <v/>
      </c>
      <c r="P940" s="1">
        <f>IF(B940&lt;&gt;"",LEN(SUBSTITUTE(SUBSTITUTE(B940," ",""),"*","")),"")</f>
        <v/>
      </c>
      <c r="Q940" s="1">
        <f>IF(AND(A940="",B940&lt;&gt;""),"No name provided. ","")</f>
        <v/>
      </c>
      <c r="R940" s="1">
        <f>IF(AND(A940&lt;&gt;"",B940=""),"No sequence provided. ","")</f>
        <v/>
      </c>
      <c r="S940" s="16">
        <f>IF(AND(P940&lt;&gt;"",E940&lt;&gt;"",NOT(X940)),IF(AND(INDEX(validRnaScaleLowerSizeLimits,MATCH(E940,validRnaScale,0))&lt;=$P940,$P940&lt;=INDEX(validRnaScaleUpperSizeLimits,MATCH(E940,validRnaScale,0))),"","Sequence (length) not available in " &amp; E940 &amp; " scale. "),"")</f>
        <v/>
      </c>
      <c r="T940" s="16">
        <f>IF(AND(P940&lt;&gt;"",E940&lt;&gt;"",NOT(Y940)),IF(AND(INDEX(validRnaPurificationLowerSizeLimits,MATCH(E940,validRnaScale,0),MATCH(D940,validRnaPurificationLowerSizeLimitsHeader,0))&lt;=$P940,$P940&lt;=INDEX(validRnaPurificationUpperSizeLimits,MATCH(E940,validRnaScale,0),MATCH(D940,validRnaPurificationUpperSizeLimitsHeader,0))),"","Combination of purification and scale not available. "),"")</f>
        <v/>
      </c>
      <c r="U940" s="16">
        <f>IF(LEN(A940)&gt;validOligoNameMaxLength,"RNA oligo name is too long. ","")</f>
        <v/>
      </c>
      <c r="V940" s="16">
        <f>IF(AND(A940&lt;&gt;"",NOT(ISNUMBER(SUMPRODUCT(FIND(MID(A940,ROW(INDIRECT("1:"&amp;LEN(A940))),1),validOligoNameCharacters))))),"RNA oligo name contains invalid characters. ","")</f>
        <v/>
      </c>
      <c r="W940" s="16">
        <f>IF(AND(B940&lt;&gt;"",NOT(ISNUMBER(SUMPRODUCT(FIND(MID(B940,ROW(INDIRECT("1:"&amp;LEN(B940))),1),validRnaSequenceCharacters))))),"RNA sequence contains invalid characters. ","")</f>
        <v/>
      </c>
      <c r="X940" s="16">
        <f>OR(Z940)</f>
        <v/>
      </c>
      <c r="Y940" s="16">
        <f>OR(Z940)</f>
        <v/>
      </c>
      <c r="Z940" s="16">
        <f>AND(A940="Leerposition",P940&gt;=2)</f>
        <v/>
      </c>
      <c r="AC940" s="16">
        <f>IF(AND(A940&lt;&gt;"",L940=""),"Physical condition not defined. ","")</f>
        <v/>
      </c>
      <c r="AD940" s="16">
        <f>IF(AND(A940&lt;&gt;"",M940=""),"Datasheet not defined. ","")</f>
        <v/>
      </c>
      <c r="AE940" s="16">
        <f>IF(AND(A940&lt;&gt;"",N940=""),"Aliquoting not defined. ","")</f>
        <v/>
      </c>
    </row>
    <row r="941" ht="10.5" customFormat="1" customHeight="1" s="16">
      <c r="A941" s="25" t="n"/>
      <c r="B941" s="25" t="n"/>
      <c r="C941" s="35">
        <f>IF(B941&lt;&gt;"",LEN(SUBSTITUTE(SUBSTITUTE(B941," ",""),"*","")),"")</f>
        <v/>
      </c>
      <c r="D941" s="19" t="n"/>
      <c r="E941" s="25" t="n"/>
      <c r="F941" s="19" t="n"/>
      <c r="G941" s="19" t="n"/>
      <c r="H941" s="19" t="n"/>
      <c r="I941" s="19" t="n"/>
      <c r="J941" s="19" t="n"/>
      <c r="K941" s="19" t="n"/>
      <c r="L941" s="19" t="n"/>
      <c r="M941" s="19" t="n"/>
      <c r="N941" s="19" t="n"/>
      <c r="O941" s="17">
        <f>Q941 &amp; R941 &amp; U941 &amp; V941 &amp; W941 &amp; S941 &amp; T941 &amp; AC941 &amp; AD941 &amp; AE941</f>
        <v/>
      </c>
      <c r="P941" s="1">
        <f>IF(B941&lt;&gt;"",LEN(SUBSTITUTE(SUBSTITUTE(B941," ",""),"*","")),"")</f>
        <v/>
      </c>
      <c r="Q941" s="1">
        <f>IF(AND(A941="",B941&lt;&gt;""),"No name provided. ","")</f>
        <v/>
      </c>
      <c r="R941" s="1">
        <f>IF(AND(A941&lt;&gt;"",B941=""),"No sequence provided. ","")</f>
        <v/>
      </c>
      <c r="S941" s="16">
        <f>IF(AND(P941&lt;&gt;"",E941&lt;&gt;"",NOT(X941)),IF(AND(INDEX(validRnaScaleLowerSizeLimits,MATCH(E941,validRnaScale,0))&lt;=$P941,$P941&lt;=INDEX(validRnaScaleUpperSizeLimits,MATCH(E941,validRnaScale,0))),"","Sequence (length) not available in " &amp; E941 &amp; " scale. "),"")</f>
        <v/>
      </c>
      <c r="T941" s="16">
        <f>IF(AND(P941&lt;&gt;"",E941&lt;&gt;"",NOT(Y941)),IF(AND(INDEX(validRnaPurificationLowerSizeLimits,MATCH(E941,validRnaScale,0),MATCH(D941,validRnaPurificationLowerSizeLimitsHeader,0))&lt;=$P941,$P941&lt;=INDEX(validRnaPurificationUpperSizeLimits,MATCH(E941,validRnaScale,0),MATCH(D941,validRnaPurificationUpperSizeLimitsHeader,0))),"","Combination of purification and scale not available. "),"")</f>
        <v/>
      </c>
      <c r="U941" s="16">
        <f>IF(LEN(A941)&gt;validOligoNameMaxLength,"RNA oligo name is too long. ","")</f>
        <v/>
      </c>
      <c r="V941" s="16">
        <f>IF(AND(A941&lt;&gt;"",NOT(ISNUMBER(SUMPRODUCT(FIND(MID(A941,ROW(INDIRECT("1:"&amp;LEN(A941))),1),validOligoNameCharacters))))),"RNA oligo name contains invalid characters. ","")</f>
        <v/>
      </c>
      <c r="W941" s="16">
        <f>IF(AND(B941&lt;&gt;"",NOT(ISNUMBER(SUMPRODUCT(FIND(MID(B941,ROW(INDIRECT("1:"&amp;LEN(B941))),1),validRnaSequenceCharacters))))),"RNA sequence contains invalid characters. ","")</f>
        <v/>
      </c>
      <c r="X941" s="16">
        <f>OR(Z941)</f>
        <v/>
      </c>
      <c r="Y941" s="16">
        <f>OR(Z941)</f>
        <v/>
      </c>
      <c r="Z941" s="16">
        <f>AND(A941="Leerposition",P941&gt;=2)</f>
        <v/>
      </c>
      <c r="AC941" s="16">
        <f>IF(AND(A941&lt;&gt;"",L941=""),"Physical condition not defined. ","")</f>
        <v/>
      </c>
      <c r="AD941" s="16">
        <f>IF(AND(A941&lt;&gt;"",M941=""),"Datasheet not defined. ","")</f>
        <v/>
      </c>
      <c r="AE941" s="16">
        <f>IF(AND(A941&lt;&gt;"",N941=""),"Aliquoting not defined. ","")</f>
        <v/>
      </c>
    </row>
    <row r="942" ht="10.5" customFormat="1" customHeight="1" s="16">
      <c r="A942" s="25" t="n"/>
      <c r="B942" s="25" t="n"/>
      <c r="C942" s="35">
        <f>IF(B942&lt;&gt;"",LEN(SUBSTITUTE(SUBSTITUTE(B942," ",""),"*","")),"")</f>
        <v/>
      </c>
      <c r="D942" s="19" t="n"/>
      <c r="E942" s="25" t="n"/>
      <c r="F942" s="19" t="n"/>
      <c r="G942" s="19" t="n"/>
      <c r="H942" s="19" t="n"/>
      <c r="I942" s="19" t="n"/>
      <c r="J942" s="19" t="n"/>
      <c r="K942" s="19" t="n"/>
      <c r="L942" s="19" t="n"/>
      <c r="M942" s="19" t="n"/>
      <c r="N942" s="19" t="n"/>
      <c r="O942" s="17">
        <f>Q942 &amp; R942 &amp; U942 &amp; V942 &amp; W942 &amp; S942 &amp; T942 &amp; AC942 &amp; AD942 &amp; AE942</f>
        <v/>
      </c>
      <c r="P942" s="1">
        <f>IF(B942&lt;&gt;"",LEN(SUBSTITUTE(SUBSTITUTE(B942," ",""),"*","")),"")</f>
        <v/>
      </c>
      <c r="Q942" s="1">
        <f>IF(AND(A942="",B942&lt;&gt;""),"No name provided. ","")</f>
        <v/>
      </c>
      <c r="R942" s="1">
        <f>IF(AND(A942&lt;&gt;"",B942=""),"No sequence provided. ","")</f>
        <v/>
      </c>
      <c r="S942" s="16">
        <f>IF(AND(P942&lt;&gt;"",E942&lt;&gt;"",NOT(X942)),IF(AND(INDEX(validRnaScaleLowerSizeLimits,MATCH(E942,validRnaScale,0))&lt;=$P942,$P942&lt;=INDEX(validRnaScaleUpperSizeLimits,MATCH(E942,validRnaScale,0))),"","Sequence (length) not available in " &amp; E942 &amp; " scale. "),"")</f>
        <v/>
      </c>
      <c r="T942" s="16">
        <f>IF(AND(P942&lt;&gt;"",E942&lt;&gt;"",NOT(Y942)),IF(AND(INDEX(validRnaPurificationLowerSizeLimits,MATCH(E942,validRnaScale,0),MATCH(D942,validRnaPurificationLowerSizeLimitsHeader,0))&lt;=$P942,$P942&lt;=INDEX(validRnaPurificationUpperSizeLimits,MATCH(E942,validRnaScale,0),MATCH(D942,validRnaPurificationUpperSizeLimitsHeader,0))),"","Combination of purification and scale not available. "),"")</f>
        <v/>
      </c>
      <c r="U942" s="16">
        <f>IF(LEN(A942)&gt;validOligoNameMaxLength,"RNA oligo name is too long. ","")</f>
        <v/>
      </c>
      <c r="V942" s="16">
        <f>IF(AND(A942&lt;&gt;"",NOT(ISNUMBER(SUMPRODUCT(FIND(MID(A942,ROW(INDIRECT("1:"&amp;LEN(A942))),1),validOligoNameCharacters))))),"RNA oligo name contains invalid characters. ","")</f>
        <v/>
      </c>
      <c r="W942" s="16">
        <f>IF(AND(B942&lt;&gt;"",NOT(ISNUMBER(SUMPRODUCT(FIND(MID(B942,ROW(INDIRECT("1:"&amp;LEN(B942))),1),validRnaSequenceCharacters))))),"RNA sequence contains invalid characters. ","")</f>
        <v/>
      </c>
      <c r="X942" s="16">
        <f>OR(Z942)</f>
        <v/>
      </c>
      <c r="Y942" s="16">
        <f>OR(Z942)</f>
        <v/>
      </c>
      <c r="Z942" s="16">
        <f>AND(A942="Leerposition",P942&gt;=2)</f>
        <v/>
      </c>
      <c r="AC942" s="16">
        <f>IF(AND(A942&lt;&gt;"",L942=""),"Physical condition not defined. ","")</f>
        <v/>
      </c>
      <c r="AD942" s="16">
        <f>IF(AND(A942&lt;&gt;"",M942=""),"Datasheet not defined. ","")</f>
        <v/>
      </c>
      <c r="AE942" s="16">
        <f>IF(AND(A942&lt;&gt;"",N942=""),"Aliquoting not defined. ","")</f>
        <v/>
      </c>
    </row>
    <row r="943" ht="10.5" customFormat="1" customHeight="1" s="16">
      <c r="A943" s="25" t="n"/>
      <c r="B943" s="25" t="n"/>
      <c r="C943" s="35">
        <f>IF(B943&lt;&gt;"",LEN(SUBSTITUTE(SUBSTITUTE(B943," ",""),"*","")),"")</f>
        <v/>
      </c>
      <c r="D943" s="19" t="n"/>
      <c r="E943" s="25" t="n"/>
      <c r="F943" s="19" t="n"/>
      <c r="G943" s="19" t="n"/>
      <c r="H943" s="19" t="n"/>
      <c r="I943" s="19" t="n"/>
      <c r="J943" s="19" t="n"/>
      <c r="K943" s="19" t="n"/>
      <c r="L943" s="19" t="n"/>
      <c r="M943" s="19" t="n"/>
      <c r="N943" s="19" t="n"/>
      <c r="O943" s="17">
        <f>Q943 &amp; R943 &amp; U943 &amp; V943 &amp; W943 &amp; S943 &amp; T943 &amp; AC943 &amp; AD943 &amp; AE943</f>
        <v/>
      </c>
      <c r="P943" s="1">
        <f>IF(B943&lt;&gt;"",LEN(SUBSTITUTE(SUBSTITUTE(B943," ",""),"*","")),"")</f>
        <v/>
      </c>
      <c r="Q943" s="1">
        <f>IF(AND(A943="",B943&lt;&gt;""),"No name provided. ","")</f>
        <v/>
      </c>
      <c r="R943" s="1">
        <f>IF(AND(A943&lt;&gt;"",B943=""),"No sequence provided. ","")</f>
        <v/>
      </c>
      <c r="S943" s="16">
        <f>IF(AND(P943&lt;&gt;"",E943&lt;&gt;"",NOT(X943)),IF(AND(INDEX(validRnaScaleLowerSizeLimits,MATCH(E943,validRnaScale,0))&lt;=$P943,$P943&lt;=INDEX(validRnaScaleUpperSizeLimits,MATCH(E943,validRnaScale,0))),"","Sequence (length) not available in " &amp; E943 &amp; " scale. "),"")</f>
        <v/>
      </c>
      <c r="T943" s="16">
        <f>IF(AND(P943&lt;&gt;"",E943&lt;&gt;"",NOT(Y943)),IF(AND(INDEX(validRnaPurificationLowerSizeLimits,MATCH(E943,validRnaScale,0),MATCH(D943,validRnaPurificationLowerSizeLimitsHeader,0))&lt;=$P943,$P943&lt;=INDEX(validRnaPurificationUpperSizeLimits,MATCH(E943,validRnaScale,0),MATCH(D943,validRnaPurificationUpperSizeLimitsHeader,0))),"","Combination of purification and scale not available. "),"")</f>
        <v/>
      </c>
      <c r="U943" s="16">
        <f>IF(LEN(A943)&gt;validOligoNameMaxLength,"RNA oligo name is too long. ","")</f>
        <v/>
      </c>
      <c r="V943" s="16">
        <f>IF(AND(A943&lt;&gt;"",NOT(ISNUMBER(SUMPRODUCT(FIND(MID(A943,ROW(INDIRECT("1:"&amp;LEN(A943))),1),validOligoNameCharacters))))),"RNA oligo name contains invalid characters. ","")</f>
        <v/>
      </c>
      <c r="W943" s="16">
        <f>IF(AND(B943&lt;&gt;"",NOT(ISNUMBER(SUMPRODUCT(FIND(MID(B943,ROW(INDIRECT("1:"&amp;LEN(B943))),1),validRnaSequenceCharacters))))),"RNA sequence contains invalid characters. ","")</f>
        <v/>
      </c>
      <c r="X943" s="16">
        <f>OR(Z943)</f>
        <v/>
      </c>
      <c r="Y943" s="16">
        <f>OR(Z943)</f>
        <v/>
      </c>
      <c r="Z943" s="16">
        <f>AND(A943="Leerposition",P943&gt;=2)</f>
        <v/>
      </c>
      <c r="AC943" s="16">
        <f>IF(AND(A943&lt;&gt;"",L943=""),"Physical condition not defined. ","")</f>
        <v/>
      </c>
      <c r="AD943" s="16">
        <f>IF(AND(A943&lt;&gt;"",M943=""),"Datasheet not defined. ","")</f>
        <v/>
      </c>
      <c r="AE943" s="16">
        <f>IF(AND(A943&lt;&gt;"",N943=""),"Aliquoting not defined. ","")</f>
        <v/>
      </c>
    </row>
    <row r="944" ht="10.5" customFormat="1" customHeight="1" s="16">
      <c r="A944" s="25" t="n"/>
      <c r="B944" s="25" t="n"/>
      <c r="C944" s="35">
        <f>IF(B944&lt;&gt;"",LEN(SUBSTITUTE(SUBSTITUTE(B944," ",""),"*","")),"")</f>
        <v/>
      </c>
      <c r="D944" s="19" t="n"/>
      <c r="E944" s="25" t="n"/>
      <c r="F944" s="19" t="n"/>
      <c r="G944" s="19" t="n"/>
      <c r="H944" s="19" t="n"/>
      <c r="I944" s="19" t="n"/>
      <c r="J944" s="19" t="n"/>
      <c r="K944" s="19" t="n"/>
      <c r="L944" s="19" t="n"/>
      <c r="M944" s="19" t="n"/>
      <c r="N944" s="19" t="n"/>
      <c r="O944" s="17">
        <f>Q944 &amp; R944 &amp; U944 &amp; V944 &amp; W944 &amp; S944 &amp; T944 &amp; AC944 &amp; AD944 &amp; AE944</f>
        <v/>
      </c>
      <c r="P944" s="1">
        <f>IF(B944&lt;&gt;"",LEN(SUBSTITUTE(SUBSTITUTE(B944," ",""),"*","")),"")</f>
        <v/>
      </c>
      <c r="Q944" s="1">
        <f>IF(AND(A944="",B944&lt;&gt;""),"No name provided. ","")</f>
        <v/>
      </c>
      <c r="R944" s="1">
        <f>IF(AND(A944&lt;&gt;"",B944=""),"No sequence provided. ","")</f>
        <v/>
      </c>
      <c r="S944" s="16">
        <f>IF(AND(P944&lt;&gt;"",E944&lt;&gt;"",NOT(X944)),IF(AND(INDEX(validRnaScaleLowerSizeLimits,MATCH(E944,validRnaScale,0))&lt;=$P944,$P944&lt;=INDEX(validRnaScaleUpperSizeLimits,MATCH(E944,validRnaScale,0))),"","Sequence (length) not available in " &amp; E944 &amp; " scale. "),"")</f>
        <v/>
      </c>
      <c r="T944" s="16">
        <f>IF(AND(P944&lt;&gt;"",E944&lt;&gt;"",NOT(Y944)),IF(AND(INDEX(validRnaPurificationLowerSizeLimits,MATCH(E944,validRnaScale,0),MATCH(D944,validRnaPurificationLowerSizeLimitsHeader,0))&lt;=$P944,$P944&lt;=INDEX(validRnaPurificationUpperSizeLimits,MATCH(E944,validRnaScale,0),MATCH(D944,validRnaPurificationUpperSizeLimitsHeader,0))),"","Combination of purification and scale not available. "),"")</f>
        <v/>
      </c>
      <c r="U944" s="16">
        <f>IF(LEN(A944)&gt;validOligoNameMaxLength,"RNA oligo name is too long. ","")</f>
        <v/>
      </c>
      <c r="V944" s="16">
        <f>IF(AND(A944&lt;&gt;"",NOT(ISNUMBER(SUMPRODUCT(FIND(MID(A944,ROW(INDIRECT("1:"&amp;LEN(A944))),1),validOligoNameCharacters))))),"RNA oligo name contains invalid characters. ","")</f>
        <v/>
      </c>
      <c r="W944" s="16">
        <f>IF(AND(B944&lt;&gt;"",NOT(ISNUMBER(SUMPRODUCT(FIND(MID(B944,ROW(INDIRECT("1:"&amp;LEN(B944))),1),validRnaSequenceCharacters))))),"RNA sequence contains invalid characters. ","")</f>
        <v/>
      </c>
      <c r="X944" s="16">
        <f>OR(Z944)</f>
        <v/>
      </c>
      <c r="Y944" s="16">
        <f>OR(Z944)</f>
        <v/>
      </c>
      <c r="Z944" s="16">
        <f>AND(A944="Leerposition",P944&gt;=2)</f>
        <v/>
      </c>
      <c r="AC944" s="16">
        <f>IF(AND(A944&lt;&gt;"",L944=""),"Physical condition not defined. ","")</f>
        <v/>
      </c>
      <c r="AD944" s="16">
        <f>IF(AND(A944&lt;&gt;"",M944=""),"Datasheet not defined. ","")</f>
        <v/>
      </c>
      <c r="AE944" s="16">
        <f>IF(AND(A944&lt;&gt;"",N944=""),"Aliquoting not defined. ","")</f>
        <v/>
      </c>
    </row>
    <row r="945" ht="10.5" customFormat="1" customHeight="1" s="16">
      <c r="A945" s="25" t="n"/>
      <c r="B945" s="25" t="n"/>
      <c r="C945" s="35">
        <f>IF(B945&lt;&gt;"",LEN(SUBSTITUTE(SUBSTITUTE(B945," ",""),"*","")),"")</f>
        <v/>
      </c>
      <c r="D945" s="19" t="n"/>
      <c r="E945" s="25" t="n"/>
      <c r="F945" s="19" t="n"/>
      <c r="G945" s="19" t="n"/>
      <c r="H945" s="19" t="n"/>
      <c r="I945" s="19" t="n"/>
      <c r="J945" s="19" t="n"/>
      <c r="K945" s="19" t="n"/>
      <c r="L945" s="19" t="n"/>
      <c r="M945" s="19" t="n"/>
      <c r="N945" s="19" t="n"/>
      <c r="O945" s="17">
        <f>Q945 &amp; R945 &amp; U945 &amp; V945 &amp; W945 &amp; S945 &amp; T945 &amp; AC945 &amp; AD945 &amp; AE945</f>
        <v/>
      </c>
      <c r="P945" s="1">
        <f>IF(B945&lt;&gt;"",LEN(SUBSTITUTE(SUBSTITUTE(B945," ",""),"*","")),"")</f>
        <v/>
      </c>
      <c r="Q945" s="1">
        <f>IF(AND(A945="",B945&lt;&gt;""),"No name provided. ","")</f>
        <v/>
      </c>
      <c r="R945" s="1">
        <f>IF(AND(A945&lt;&gt;"",B945=""),"No sequence provided. ","")</f>
        <v/>
      </c>
      <c r="S945" s="16">
        <f>IF(AND(P945&lt;&gt;"",E945&lt;&gt;"",NOT(X945)),IF(AND(INDEX(validRnaScaleLowerSizeLimits,MATCH(E945,validRnaScale,0))&lt;=$P945,$P945&lt;=INDEX(validRnaScaleUpperSizeLimits,MATCH(E945,validRnaScale,0))),"","Sequence (length) not available in " &amp; E945 &amp; " scale. "),"")</f>
        <v/>
      </c>
      <c r="T945" s="16">
        <f>IF(AND(P945&lt;&gt;"",E945&lt;&gt;"",NOT(Y945)),IF(AND(INDEX(validRnaPurificationLowerSizeLimits,MATCH(E945,validRnaScale,0),MATCH(D945,validRnaPurificationLowerSizeLimitsHeader,0))&lt;=$P945,$P945&lt;=INDEX(validRnaPurificationUpperSizeLimits,MATCH(E945,validRnaScale,0),MATCH(D945,validRnaPurificationUpperSizeLimitsHeader,0))),"","Combination of purification and scale not available. "),"")</f>
        <v/>
      </c>
      <c r="U945" s="16">
        <f>IF(LEN(A945)&gt;validOligoNameMaxLength,"RNA oligo name is too long. ","")</f>
        <v/>
      </c>
      <c r="V945" s="16">
        <f>IF(AND(A945&lt;&gt;"",NOT(ISNUMBER(SUMPRODUCT(FIND(MID(A945,ROW(INDIRECT("1:"&amp;LEN(A945))),1),validOligoNameCharacters))))),"RNA oligo name contains invalid characters. ","")</f>
        <v/>
      </c>
      <c r="W945" s="16">
        <f>IF(AND(B945&lt;&gt;"",NOT(ISNUMBER(SUMPRODUCT(FIND(MID(B945,ROW(INDIRECT("1:"&amp;LEN(B945))),1),validRnaSequenceCharacters))))),"RNA sequence contains invalid characters. ","")</f>
        <v/>
      </c>
      <c r="X945" s="16">
        <f>OR(Z945)</f>
        <v/>
      </c>
      <c r="Y945" s="16">
        <f>OR(Z945)</f>
        <v/>
      </c>
      <c r="Z945" s="16">
        <f>AND(A945="Leerposition",P945&gt;=2)</f>
        <v/>
      </c>
      <c r="AC945" s="16">
        <f>IF(AND(A945&lt;&gt;"",L945=""),"Physical condition not defined. ","")</f>
        <v/>
      </c>
      <c r="AD945" s="16">
        <f>IF(AND(A945&lt;&gt;"",M945=""),"Datasheet not defined. ","")</f>
        <v/>
      </c>
      <c r="AE945" s="16">
        <f>IF(AND(A945&lt;&gt;"",N945=""),"Aliquoting not defined. ","")</f>
        <v/>
      </c>
    </row>
    <row r="946" ht="10.5" customFormat="1" customHeight="1" s="16">
      <c r="A946" s="25" t="n"/>
      <c r="B946" s="25" t="n"/>
      <c r="C946" s="35">
        <f>IF(B946&lt;&gt;"",LEN(SUBSTITUTE(SUBSTITUTE(B946," ",""),"*","")),"")</f>
        <v/>
      </c>
      <c r="D946" s="19" t="n"/>
      <c r="E946" s="25" t="n"/>
      <c r="F946" s="19" t="n"/>
      <c r="G946" s="19" t="n"/>
      <c r="H946" s="19" t="n"/>
      <c r="I946" s="19" t="n"/>
      <c r="J946" s="19" t="n"/>
      <c r="K946" s="19" t="n"/>
      <c r="L946" s="19" t="n"/>
      <c r="M946" s="19" t="n"/>
      <c r="N946" s="19" t="n"/>
      <c r="O946" s="17">
        <f>Q946 &amp; R946 &amp; U946 &amp; V946 &amp; W946 &amp; S946 &amp; T946 &amp; AC946 &amp; AD946 &amp; AE946</f>
        <v/>
      </c>
      <c r="P946" s="1">
        <f>IF(B946&lt;&gt;"",LEN(SUBSTITUTE(SUBSTITUTE(B946," ",""),"*","")),"")</f>
        <v/>
      </c>
      <c r="Q946" s="1">
        <f>IF(AND(A946="",B946&lt;&gt;""),"No name provided. ","")</f>
        <v/>
      </c>
      <c r="R946" s="1">
        <f>IF(AND(A946&lt;&gt;"",B946=""),"No sequence provided. ","")</f>
        <v/>
      </c>
      <c r="S946" s="16">
        <f>IF(AND(P946&lt;&gt;"",E946&lt;&gt;"",NOT(X946)),IF(AND(INDEX(validRnaScaleLowerSizeLimits,MATCH(E946,validRnaScale,0))&lt;=$P946,$P946&lt;=INDEX(validRnaScaleUpperSizeLimits,MATCH(E946,validRnaScale,0))),"","Sequence (length) not available in " &amp; E946 &amp; " scale. "),"")</f>
        <v/>
      </c>
      <c r="T946" s="16">
        <f>IF(AND(P946&lt;&gt;"",E946&lt;&gt;"",NOT(Y946)),IF(AND(INDEX(validRnaPurificationLowerSizeLimits,MATCH(E946,validRnaScale,0),MATCH(D946,validRnaPurificationLowerSizeLimitsHeader,0))&lt;=$P946,$P946&lt;=INDEX(validRnaPurificationUpperSizeLimits,MATCH(E946,validRnaScale,0),MATCH(D946,validRnaPurificationUpperSizeLimitsHeader,0))),"","Combination of purification and scale not available. "),"")</f>
        <v/>
      </c>
      <c r="U946" s="16">
        <f>IF(LEN(A946)&gt;validOligoNameMaxLength,"RNA oligo name is too long. ","")</f>
        <v/>
      </c>
      <c r="V946" s="16">
        <f>IF(AND(A946&lt;&gt;"",NOT(ISNUMBER(SUMPRODUCT(FIND(MID(A946,ROW(INDIRECT("1:"&amp;LEN(A946))),1),validOligoNameCharacters))))),"RNA oligo name contains invalid characters. ","")</f>
        <v/>
      </c>
      <c r="W946" s="16">
        <f>IF(AND(B946&lt;&gt;"",NOT(ISNUMBER(SUMPRODUCT(FIND(MID(B946,ROW(INDIRECT("1:"&amp;LEN(B946))),1),validRnaSequenceCharacters))))),"RNA sequence contains invalid characters. ","")</f>
        <v/>
      </c>
      <c r="X946" s="16">
        <f>OR(Z946)</f>
        <v/>
      </c>
      <c r="Y946" s="16">
        <f>OR(Z946)</f>
        <v/>
      </c>
      <c r="Z946" s="16">
        <f>AND(A946="Leerposition",P946&gt;=2)</f>
        <v/>
      </c>
      <c r="AC946" s="16">
        <f>IF(AND(A946&lt;&gt;"",L946=""),"Physical condition not defined. ","")</f>
        <v/>
      </c>
      <c r="AD946" s="16">
        <f>IF(AND(A946&lt;&gt;"",M946=""),"Datasheet not defined. ","")</f>
        <v/>
      </c>
      <c r="AE946" s="16">
        <f>IF(AND(A946&lt;&gt;"",N946=""),"Aliquoting not defined. ","")</f>
        <v/>
      </c>
    </row>
    <row r="947" ht="10.5" customFormat="1" customHeight="1" s="16">
      <c r="A947" s="25" t="n"/>
      <c r="B947" s="25" t="n"/>
      <c r="C947" s="35">
        <f>IF(B947&lt;&gt;"",LEN(SUBSTITUTE(SUBSTITUTE(B947," ",""),"*","")),"")</f>
        <v/>
      </c>
      <c r="D947" s="19" t="n"/>
      <c r="E947" s="25" t="n"/>
      <c r="F947" s="19" t="n"/>
      <c r="G947" s="19" t="n"/>
      <c r="H947" s="19" t="n"/>
      <c r="I947" s="19" t="n"/>
      <c r="J947" s="19" t="n"/>
      <c r="K947" s="19" t="n"/>
      <c r="L947" s="19" t="n"/>
      <c r="M947" s="19" t="n"/>
      <c r="N947" s="19" t="n"/>
      <c r="O947" s="17">
        <f>Q947 &amp; R947 &amp; U947 &amp; V947 &amp; W947 &amp; S947 &amp; T947 &amp; AC947 &amp; AD947 &amp; AE947</f>
        <v/>
      </c>
      <c r="P947" s="1">
        <f>IF(B947&lt;&gt;"",LEN(SUBSTITUTE(SUBSTITUTE(B947," ",""),"*","")),"")</f>
        <v/>
      </c>
      <c r="Q947" s="1">
        <f>IF(AND(A947="",B947&lt;&gt;""),"No name provided. ","")</f>
        <v/>
      </c>
      <c r="R947" s="1">
        <f>IF(AND(A947&lt;&gt;"",B947=""),"No sequence provided. ","")</f>
        <v/>
      </c>
      <c r="S947" s="16">
        <f>IF(AND(P947&lt;&gt;"",E947&lt;&gt;"",NOT(X947)),IF(AND(INDEX(validRnaScaleLowerSizeLimits,MATCH(E947,validRnaScale,0))&lt;=$P947,$P947&lt;=INDEX(validRnaScaleUpperSizeLimits,MATCH(E947,validRnaScale,0))),"","Sequence (length) not available in " &amp; E947 &amp; " scale. "),"")</f>
        <v/>
      </c>
      <c r="T947" s="16">
        <f>IF(AND(P947&lt;&gt;"",E947&lt;&gt;"",NOT(Y947)),IF(AND(INDEX(validRnaPurificationLowerSizeLimits,MATCH(E947,validRnaScale,0),MATCH(D947,validRnaPurificationLowerSizeLimitsHeader,0))&lt;=$P947,$P947&lt;=INDEX(validRnaPurificationUpperSizeLimits,MATCH(E947,validRnaScale,0),MATCH(D947,validRnaPurificationUpperSizeLimitsHeader,0))),"","Combination of purification and scale not available. "),"")</f>
        <v/>
      </c>
      <c r="U947" s="16">
        <f>IF(LEN(A947)&gt;validOligoNameMaxLength,"RNA oligo name is too long. ","")</f>
        <v/>
      </c>
      <c r="V947" s="16">
        <f>IF(AND(A947&lt;&gt;"",NOT(ISNUMBER(SUMPRODUCT(FIND(MID(A947,ROW(INDIRECT("1:"&amp;LEN(A947))),1),validOligoNameCharacters))))),"RNA oligo name contains invalid characters. ","")</f>
        <v/>
      </c>
      <c r="W947" s="16">
        <f>IF(AND(B947&lt;&gt;"",NOT(ISNUMBER(SUMPRODUCT(FIND(MID(B947,ROW(INDIRECT("1:"&amp;LEN(B947))),1),validRnaSequenceCharacters))))),"RNA sequence contains invalid characters. ","")</f>
        <v/>
      </c>
      <c r="X947" s="16">
        <f>OR(Z947)</f>
        <v/>
      </c>
      <c r="Y947" s="16">
        <f>OR(Z947)</f>
        <v/>
      </c>
      <c r="Z947" s="16">
        <f>AND(A947="Leerposition",P947&gt;=2)</f>
        <v/>
      </c>
      <c r="AC947" s="16">
        <f>IF(AND(A947&lt;&gt;"",L947=""),"Physical condition not defined. ","")</f>
        <v/>
      </c>
      <c r="AD947" s="16">
        <f>IF(AND(A947&lt;&gt;"",M947=""),"Datasheet not defined. ","")</f>
        <v/>
      </c>
      <c r="AE947" s="16">
        <f>IF(AND(A947&lt;&gt;"",N947=""),"Aliquoting not defined. ","")</f>
        <v/>
      </c>
    </row>
    <row r="948" ht="10.5" customFormat="1" customHeight="1" s="16">
      <c r="A948" s="25" t="n"/>
      <c r="B948" s="25" t="n"/>
      <c r="C948" s="35">
        <f>IF(B948&lt;&gt;"",LEN(SUBSTITUTE(SUBSTITUTE(B948," ",""),"*","")),"")</f>
        <v/>
      </c>
      <c r="D948" s="19" t="n"/>
      <c r="E948" s="25" t="n"/>
      <c r="F948" s="19" t="n"/>
      <c r="G948" s="19" t="n"/>
      <c r="H948" s="19" t="n"/>
      <c r="I948" s="19" t="n"/>
      <c r="J948" s="19" t="n"/>
      <c r="K948" s="19" t="n"/>
      <c r="L948" s="19" t="n"/>
      <c r="M948" s="19" t="n"/>
      <c r="N948" s="19" t="n"/>
      <c r="O948" s="17">
        <f>Q948 &amp; R948 &amp; U948 &amp; V948 &amp; W948 &amp; S948 &amp; T948 &amp; AC948 &amp; AD948 &amp; AE948</f>
        <v/>
      </c>
      <c r="P948" s="1">
        <f>IF(B948&lt;&gt;"",LEN(SUBSTITUTE(SUBSTITUTE(B948," ",""),"*","")),"")</f>
        <v/>
      </c>
      <c r="Q948" s="1">
        <f>IF(AND(A948="",B948&lt;&gt;""),"No name provided. ","")</f>
        <v/>
      </c>
      <c r="R948" s="1">
        <f>IF(AND(A948&lt;&gt;"",B948=""),"No sequence provided. ","")</f>
        <v/>
      </c>
      <c r="S948" s="16">
        <f>IF(AND(P948&lt;&gt;"",E948&lt;&gt;"",NOT(X948)),IF(AND(INDEX(validRnaScaleLowerSizeLimits,MATCH(E948,validRnaScale,0))&lt;=$P948,$P948&lt;=INDEX(validRnaScaleUpperSizeLimits,MATCH(E948,validRnaScale,0))),"","Sequence (length) not available in " &amp; E948 &amp; " scale. "),"")</f>
        <v/>
      </c>
      <c r="T948" s="16">
        <f>IF(AND(P948&lt;&gt;"",E948&lt;&gt;"",NOT(Y948)),IF(AND(INDEX(validRnaPurificationLowerSizeLimits,MATCH(E948,validRnaScale,0),MATCH(D948,validRnaPurificationLowerSizeLimitsHeader,0))&lt;=$P948,$P948&lt;=INDEX(validRnaPurificationUpperSizeLimits,MATCH(E948,validRnaScale,0),MATCH(D948,validRnaPurificationUpperSizeLimitsHeader,0))),"","Combination of purification and scale not available. "),"")</f>
        <v/>
      </c>
      <c r="U948" s="16">
        <f>IF(LEN(A948)&gt;validOligoNameMaxLength,"RNA oligo name is too long. ","")</f>
        <v/>
      </c>
      <c r="V948" s="16">
        <f>IF(AND(A948&lt;&gt;"",NOT(ISNUMBER(SUMPRODUCT(FIND(MID(A948,ROW(INDIRECT("1:"&amp;LEN(A948))),1),validOligoNameCharacters))))),"RNA oligo name contains invalid characters. ","")</f>
        <v/>
      </c>
      <c r="W948" s="16">
        <f>IF(AND(B948&lt;&gt;"",NOT(ISNUMBER(SUMPRODUCT(FIND(MID(B948,ROW(INDIRECT("1:"&amp;LEN(B948))),1),validRnaSequenceCharacters))))),"RNA sequence contains invalid characters. ","")</f>
        <v/>
      </c>
      <c r="X948" s="16">
        <f>OR(Z948)</f>
        <v/>
      </c>
      <c r="Y948" s="16">
        <f>OR(Z948)</f>
        <v/>
      </c>
      <c r="Z948" s="16">
        <f>AND(A948="Leerposition",P948&gt;=2)</f>
        <v/>
      </c>
      <c r="AC948" s="16">
        <f>IF(AND(A948&lt;&gt;"",L948=""),"Physical condition not defined. ","")</f>
        <v/>
      </c>
      <c r="AD948" s="16">
        <f>IF(AND(A948&lt;&gt;"",M948=""),"Datasheet not defined. ","")</f>
        <v/>
      </c>
      <c r="AE948" s="16">
        <f>IF(AND(A948&lt;&gt;"",N948=""),"Aliquoting not defined. ","")</f>
        <v/>
      </c>
    </row>
    <row r="949" ht="10.5" customFormat="1" customHeight="1" s="16">
      <c r="A949" s="25" t="n"/>
      <c r="B949" s="25" t="n"/>
      <c r="C949" s="35">
        <f>IF(B949&lt;&gt;"",LEN(SUBSTITUTE(SUBSTITUTE(B949," ",""),"*","")),"")</f>
        <v/>
      </c>
      <c r="D949" s="19" t="n"/>
      <c r="E949" s="25" t="n"/>
      <c r="F949" s="19" t="n"/>
      <c r="G949" s="19" t="n"/>
      <c r="H949" s="19" t="n"/>
      <c r="I949" s="19" t="n"/>
      <c r="J949" s="19" t="n"/>
      <c r="K949" s="19" t="n"/>
      <c r="L949" s="19" t="n"/>
      <c r="M949" s="19" t="n"/>
      <c r="N949" s="19" t="n"/>
      <c r="O949" s="17">
        <f>Q949 &amp; R949 &amp; U949 &amp; V949 &amp; W949 &amp; S949 &amp; T949 &amp; AC949 &amp; AD949 &amp; AE949</f>
        <v/>
      </c>
      <c r="P949" s="1">
        <f>IF(B949&lt;&gt;"",LEN(SUBSTITUTE(SUBSTITUTE(B949," ",""),"*","")),"")</f>
        <v/>
      </c>
      <c r="Q949" s="1">
        <f>IF(AND(A949="",B949&lt;&gt;""),"No name provided. ","")</f>
        <v/>
      </c>
      <c r="R949" s="1">
        <f>IF(AND(A949&lt;&gt;"",B949=""),"No sequence provided. ","")</f>
        <v/>
      </c>
      <c r="S949" s="16">
        <f>IF(AND(P949&lt;&gt;"",E949&lt;&gt;"",NOT(X949)),IF(AND(INDEX(validRnaScaleLowerSizeLimits,MATCH(E949,validRnaScale,0))&lt;=$P949,$P949&lt;=INDEX(validRnaScaleUpperSizeLimits,MATCH(E949,validRnaScale,0))),"","Sequence (length) not available in " &amp; E949 &amp; " scale. "),"")</f>
        <v/>
      </c>
      <c r="T949" s="16">
        <f>IF(AND(P949&lt;&gt;"",E949&lt;&gt;"",NOT(Y949)),IF(AND(INDEX(validRnaPurificationLowerSizeLimits,MATCH(E949,validRnaScale,0),MATCH(D949,validRnaPurificationLowerSizeLimitsHeader,0))&lt;=$P949,$P949&lt;=INDEX(validRnaPurificationUpperSizeLimits,MATCH(E949,validRnaScale,0),MATCH(D949,validRnaPurificationUpperSizeLimitsHeader,0))),"","Combination of purification and scale not available. "),"")</f>
        <v/>
      </c>
      <c r="U949" s="16">
        <f>IF(LEN(A949)&gt;validOligoNameMaxLength,"RNA oligo name is too long. ","")</f>
        <v/>
      </c>
      <c r="V949" s="16">
        <f>IF(AND(A949&lt;&gt;"",NOT(ISNUMBER(SUMPRODUCT(FIND(MID(A949,ROW(INDIRECT("1:"&amp;LEN(A949))),1),validOligoNameCharacters))))),"RNA oligo name contains invalid characters. ","")</f>
        <v/>
      </c>
      <c r="W949" s="16">
        <f>IF(AND(B949&lt;&gt;"",NOT(ISNUMBER(SUMPRODUCT(FIND(MID(B949,ROW(INDIRECT("1:"&amp;LEN(B949))),1),validRnaSequenceCharacters))))),"RNA sequence contains invalid characters. ","")</f>
        <v/>
      </c>
      <c r="X949" s="16">
        <f>OR(Z949)</f>
        <v/>
      </c>
      <c r="Y949" s="16">
        <f>OR(Z949)</f>
        <v/>
      </c>
      <c r="Z949" s="16">
        <f>AND(A949="Leerposition",P949&gt;=2)</f>
        <v/>
      </c>
      <c r="AC949" s="16">
        <f>IF(AND(A949&lt;&gt;"",L949=""),"Physical condition not defined. ","")</f>
        <v/>
      </c>
      <c r="AD949" s="16">
        <f>IF(AND(A949&lt;&gt;"",M949=""),"Datasheet not defined. ","")</f>
        <v/>
      </c>
      <c r="AE949" s="16">
        <f>IF(AND(A949&lt;&gt;"",N949=""),"Aliquoting not defined. ","")</f>
        <v/>
      </c>
    </row>
    <row r="950" ht="10.5" customFormat="1" customHeight="1" s="16">
      <c r="A950" s="25" t="n"/>
      <c r="B950" s="25" t="n"/>
      <c r="C950" s="35">
        <f>IF(B950&lt;&gt;"",LEN(SUBSTITUTE(SUBSTITUTE(B950," ",""),"*","")),"")</f>
        <v/>
      </c>
      <c r="D950" s="19" t="n"/>
      <c r="E950" s="25" t="n"/>
      <c r="F950" s="19" t="n"/>
      <c r="G950" s="19" t="n"/>
      <c r="H950" s="19" t="n"/>
      <c r="I950" s="19" t="n"/>
      <c r="J950" s="19" t="n"/>
      <c r="K950" s="19" t="n"/>
      <c r="L950" s="19" t="n"/>
      <c r="M950" s="19" t="n"/>
      <c r="N950" s="19" t="n"/>
      <c r="O950" s="17">
        <f>Q950 &amp; R950 &amp; U950 &amp; V950 &amp; W950 &amp; S950 &amp; T950 &amp; AC950 &amp; AD950 &amp; AE950</f>
        <v/>
      </c>
      <c r="P950" s="1">
        <f>IF(B950&lt;&gt;"",LEN(SUBSTITUTE(SUBSTITUTE(B950," ",""),"*","")),"")</f>
        <v/>
      </c>
      <c r="Q950" s="1">
        <f>IF(AND(A950="",B950&lt;&gt;""),"No name provided. ","")</f>
        <v/>
      </c>
      <c r="R950" s="1">
        <f>IF(AND(A950&lt;&gt;"",B950=""),"No sequence provided. ","")</f>
        <v/>
      </c>
      <c r="S950" s="16">
        <f>IF(AND(P950&lt;&gt;"",E950&lt;&gt;"",NOT(X950)),IF(AND(INDEX(validRnaScaleLowerSizeLimits,MATCH(E950,validRnaScale,0))&lt;=$P950,$P950&lt;=INDEX(validRnaScaleUpperSizeLimits,MATCH(E950,validRnaScale,0))),"","Sequence (length) not available in " &amp; E950 &amp; " scale. "),"")</f>
        <v/>
      </c>
      <c r="T950" s="16">
        <f>IF(AND(P950&lt;&gt;"",E950&lt;&gt;"",NOT(Y950)),IF(AND(INDEX(validRnaPurificationLowerSizeLimits,MATCH(E950,validRnaScale,0),MATCH(D950,validRnaPurificationLowerSizeLimitsHeader,0))&lt;=$P950,$P950&lt;=INDEX(validRnaPurificationUpperSizeLimits,MATCH(E950,validRnaScale,0),MATCH(D950,validRnaPurificationUpperSizeLimitsHeader,0))),"","Combination of purification and scale not available. "),"")</f>
        <v/>
      </c>
      <c r="U950" s="16">
        <f>IF(LEN(A950)&gt;validOligoNameMaxLength,"RNA oligo name is too long. ","")</f>
        <v/>
      </c>
      <c r="V950" s="16">
        <f>IF(AND(A950&lt;&gt;"",NOT(ISNUMBER(SUMPRODUCT(FIND(MID(A950,ROW(INDIRECT("1:"&amp;LEN(A950))),1),validOligoNameCharacters))))),"RNA oligo name contains invalid characters. ","")</f>
        <v/>
      </c>
      <c r="W950" s="16">
        <f>IF(AND(B950&lt;&gt;"",NOT(ISNUMBER(SUMPRODUCT(FIND(MID(B950,ROW(INDIRECT("1:"&amp;LEN(B950))),1),validRnaSequenceCharacters))))),"RNA sequence contains invalid characters. ","")</f>
        <v/>
      </c>
      <c r="X950" s="16">
        <f>OR(Z950)</f>
        <v/>
      </c>
      <c r="Y950" s="16">
        <f>OR(Z950)</f>
        <v/>
      </c>
      <c r="Z950" s="16">
        <f>AND(A950="Leerposition",P950&gt;=2)</f>
        <v/>
      </c>
      <c r="AC950" s="16">
        <f>IF(AND(A950&lt;&gt;"",L950=""),"Physical condition not defined. ","")</f>
        <v/>
      </c>
      <c r="AD950" s="16">
        <f>IF(AND(A950&lt;&gt;"",M950=""),"Datasheet not defined. ","")</f>
        <v/>
      </c>
      <c r="AE950" s="16">
        <f>IF(AND(A950&lt;&gt;"",N950=""),"Aliquoting not defined. ","")</f>
        <v/>
      </c>
    </row>
    <row r="951" ht="10.5" customFormat="1" customHeight="1" s="16">
      <c r="A951" s="25" t="n"/>
      <c r="B951" s="25" t="n"/>
      <c r="C951" s="35">
        <f>IF(B951&lt;&gt;"",LEN(SUBSTITUTE(SUBSTITUTE(B951," ",""),"*","")),"")</f>
        <v/>
      </c>
      <c r="D951" s="19" t="n"/>
      <c r="E951" s="25" t="n"/>
      <c r="F951" s="19" t="n"/>
      <c r="G951" s="19" t="n"/>
      <c r="H951" s="19" t="n"/>
      <c r="I951" s="19" t="n"/>
      <c r="J951" s="19" t="n"/>
      <c r="K951" s="19" t="n"/>
      <c r="L951" s="19" t="n"/>
      <c r="M951" s="19" t="n"/>
      <c r="N951" s="19" t="n"/>
      <c r="O951" s="17">
        <f>Q951 &amp; R951 &amp; U951 &amp; V951 &amp; W951 &amp; S951 &amp; T951 &amp; AC951 &amp; AD951 &amp; AE951</f>
        <v/>
      </c>
      <c r="P951" s="1">
        <f>IF(B951&lt;&gt;"",LEN(SUBSTITUTE(SUBSTITUTE(B951," ",""),"*","")),"")</f>
        <v/>
      </c>
      <c r="Q951" s="1">
        <f>IF(AND(A951="",B951&lt;&gt;""),"No name provided. ","")</f>
        <v/>
      </c>
      <c r="R951" s="1">
        <f>IF(AND(A951&lt;&gt;"",B951=""),"No sequence provided. ","")</f>
        <v/>
      </c>
      <c r="S951" s="16">
        <f>IF(AND(P951&lt;&gt;"",E951&lt;&gt;"",NOT(X951)),IF(AND(INDEX(validRnaScaleLowerSizeLimits,MATCH(E951,validRnaScale,0))&lt;=$P951,$P951&lt;=INDEX(validRnaScaleUpperSizeLimits,MATCH(E951,validRnaScale,0))),"","Sequence (length) not available in " &amp; E951 &amp; " scale. "),"")</f>
        <v/>
      </c>
      <c r="T951" s="16">
        <f>IF(AND(P951&lt;&gt;"",E951&lt;&gt;"",NOT(Y951)),IF(AND(INDEX(validRnaPurificationLowerSizeLimits,MATCH(E951,validRnaScale,0),MATCH(D951,validRnaPurificationLowerSizeLimitsHeader,0))&lt;=$P951,$P951&lt;=INDEX(validRnaPurificationUpperSizeLimits,MATCH(E951,validRnaScale,0),MATCH(D951,validRnaPurificationUpperSizeLimitsHeader,0))),"","Combination of purification and scale not available. "),"")</f>
        <v/>
      </c>
      <c r="U951" s="16">
        <f>IF(LEN(A951)&gt;validOligoNameMaxLength,"RNA oligo name is too long. ","")</f>
        <v/>
      </c>
      <c r="V951" s="16">
        <f>IF(AND(A951&lt;&gt;"",NOT(ISNUMBER(SUMPRODUCT(FIND(MID(A951,ROW(INDIRECT("1:"&amp;LEN(A951))),1),validOligoNameCharacters))))),"RNA oligo name contains invalid characters. ","")</f>
        <v/>
      </c>
      <c r="W951" s="16">
        <f>IF(AND(B951&lt;&gt;"",NOT(ISNUMBER(SUMPRODUCT(FIND(MID(B951,ROW(INDIRECT("1:"&amp;LEN(B951))),1),validRnaSequenceCharacters))))),"RNA sequence contains invalid characters. ","")</f>
        <v/>
      </c>
      <c r="X951" s="16">
        <f>OR(Z951)</f>
        <v/>
      </c>
      <c r="Y951" s="16">
        <f>OR(Z951)</f>
        <v/>
      </c>
      <c r="Z951" s="16">
        <f>AND(A951="Leerposition",P951&gt;=2)</f>
        <v/>
      </c>
      <c r="AC951" s="16">
        <f>IF(AND(A951&lt;&gt;"",L951=""),"Physical condition not defined. ","")</f>
        <v/>
      </c>
      <c r="AD951" s="16">
        <f>IF(AND(A951&lt;&gt;"",M951=""),"Datasheet not defined. ","")</f>
        <v/>
      </c>
      <c r="AE951" s="16">
        <f>IF(AND(A951&lt;&gt;"",N951=""),"Aliquoting not defined. ","")</f>
        <v/>
      </c>
    </row>
    <row r="952" ht="10.5" customFormat="1" customHeight="1" s="16">
      <c r="A952" s="25" t="n"/>
      <c r="B952" s="25" t="n"/>
      <c r="C952" s="35">
        <f>IF(B952&lt;&gt;"",LEN(SUBSTITUTE(SUBSTITUTE(B952," ",""),"*","")),"")</f>
        <v/>
      </c>
      <c r="D952" s="19" t="n"/>
      <c r="E952" s="25" t="n"/>
      <c r="F952" s="19" t="n"/>
      <c r="G952" s="19" t="n"/>
      <c r="H952" s="19" t="n"/>
      <c r="I952" s="19" t="n"/>
      <c r="J952" s="19" t="n"/>
      <c r="K952" s="19" t="n"/>
      <c r="L952" s="19" t="n"/>
      <c r="M952" s="19" t="n"/>
      <c r="N952" s="19" t="n"/>
      <c r="O952" s="17">
        <f>Q952 &amp; R952 &amp; U952 &amp; V952 &amp; W952 &amp; S952 &amp; T952 &amp; AC952 &amp; AD952 &amp; AE952</f>
        <v/>
      </c>
      <c r="P952" s="1">
        <f>IF(B952&lt;&gt;"",LEN(SUBSTITUTE(SUBSTITUTE(B952," ",""),"*","")),"")</f>
        <v/>
      </c>
      <c r="Q952" s="1">
        <f>IF(AND(A952="",B952&lt;&gt;""),"No name provided. ","")</f>
        <v/>
      </c>
      <c r="R952" s="1">
        <f>IF(AND(A952&lt;&gt;"",B952=""),"No sequence provided. ","")</f>
        <v/>
      </c>
      <c r="S952" s="16">
        <f>IF(AND(P952&lt;&gt;"",E952&lt;&gt;"",NOT(X952)),IF(AND(INDEX(validRnaScaleLowerSizeLimits,MATCH(E952,validRnaScale,0))&lt;=$P952,$P952&lt;=INDEX(validRnaScaleUpperSizeLimits,MATCH(E952,validRnaScale,0))),"","Sequence (length) not available in " &amp; E952 &amp; " scale. "),"")</f>
        <v/>
      </c>
      <c r="T952" s="16">
        <f>IF(AND(P952&lt;&gt;"",E952&lt;&gt;"",NOT(Y952)),IF(AND(INDEX(validRnaPurificationLowerSizeLimits,MATCH(E952,validRnaScale,0),MATCH(D952,validRnaPurificationLowerSizeLimitsHeader,0))&lt;=$P952,$P952&lt;=INDEX(validRnaPurificationUpperSizeLimits,MATCH(E952,validRnaScale,0),MATCH(D952,validRnaPurificationUpperSizeLimitsHeader,0))),"","Combination of purification and scale not available. "),"")</f>
        <v/>
      </c>
      <c r="U952" s="16">
        <f>IF(LEN(A952)&gt;validOligoNameMaxLength,"RNA oligo name is too long. ","")</f>
        <v/>
      </c>
      <c r="V952" s="16">
        <f>IF(AND(A952&lt;&gt;"",NOT(ISNUMBER(SUMPRODUCT(FIND(MID(A952,ROW(INDIRECT("1:"&amp;LEN(A952))),1),validOligoNameCharacters))))),"RNA oligo name contains invalid characters. ","")</f>
        <v/>
      </c>
      <c r="W952" s="16">
        <f>IF(AND(B952&lt;&gt;"",NOT(ISNUMBER(SUMPRODUCT(FIND(MID(B952,ROW(INDIRECT("1:"&amp;LEN(B952))),1),validRnaSequenceCharacters))))),"RNA sequence contains invalid characters. ","")</f>
        <v/>
      </c>
      <c r="X952" s="16">
        <f>OR(Z952)</f>
        <v/>
      </c>
      <c r="Y952" s="16">
        <f>OR(Z952)</f>
        <v/>
      </c>
      <c r="Z952" s="16">
        <f>AND(A952="Leerposition",P952&gt;=2)</f>
        <v/>
      </c>
      <c r="AC952" s="16">
        <f>IF(AND(A952&lt;&gt;"",L952=""),"Physical condition not defined. ","")</f>
        <v/>
      </c>
      <c r="AD952" s="16">
        <f>IF(AND(A952&lt;&gt;"",M952=""),"Datasheet not defined. ","")</f>
        <v/>
      </c>
      <c r="AE952" s="16">
        <f>IF(AND(A952&lt;&gt;"",N952=""),"Aliquoting not defined. ","")</f>
        <v/>
      </c>
    </row>
    <row r="953" ht="10.5" customFormat="1" customHeight="1" s="16">
      <c r="A953" s="25" t="n"/>
      <c r="B953" s="25" t="n"/>
      <c r="C953" s="35">
        <f>IF(B953&lt;&gt;"",LEN(SUBSTITUTE(SUBSTITUTE(B953," ",""),"*","")),"")</f>
        <v/>
      </c>
      <c r="D953" s="19" t="n"/>
      <c r="E953" s="25" t="n"/>
      <c r="F953" s="19" t="n"/>
      <c r="G953" s="19" t="n"/>
      <c r="H953" s="19" t="n"/>
      <c r="I953" s="19" t="n"/>
      <c r="J953" s="19" t="n"/>
      <c r="K953" s="19" t="n"/>
      <c r="L953" s="19" t="n"/>
      <c r="M953" s="19" t="n"/>
      <c r="N953" s="19" t="n"/>
      <c r="O953" s="17">
        <f>Q953 &amp; R953 &amp; U953 &amp; V953 &amp; W953 &amp; S953 &amp; T953 &amp; AC953 &amp; AD953 &amp; AE953</f>
        <v/>
      </c>
      <c r="P953" s="1">
        <f>IF(B953&lt;&gt;"",LEN(SUBSTITUTE(SUBSTITUTE(B953," ",""),"*","")),"")</f>
        <v/>
      </c>
      <c r="Q953" s="1">
        <f>IF(AND(A953="",B953&lt;&gt;""),"No name provided. ","")</f>
        <v/>
      </c>
      <c r="R953" s="1">
        <f>IF(AND(A953&lt;&gt;"",B953=""),"No sequence provided. ","")</f>
        <v/>
      </c>
      <c r="S953" s="16">
        <f>IF(AND(P953&lt;&gt;"",E953&lt;&gt;"",NOT(X953)),IF(AND(INDEX(validRnaScaleLowerSizeLimits,MATCH(E953,validRnaScale,0))&lt;=$P953,$P953&lt;=INDEX(validRnaScaleUpperSizeLimits,MATCH(E953,validRnaScale,0))),"","Sequence (length) not available in " &amp; E953 &amp; " scale. "),"")</f>
        <v/>
      </c>
      <c r="T953" s="16">
        <f>IF(AND(P953&lt;&gt;"",E953&lt;&gt;"",NOT(Y953)),IF(AND(INDEX(validRnaPurificationLowerSizeLimits,MATCH(E953,validRnaScale,0),MATCH(D953,validRnaPurificationLowerSizeLimitsHeader,0))&lt;=$P953,$P953&lt;=INDEX(validRnaPurificationUpperSizeLimits,MATCH(E953,validRnaScale,0),MATCH(D953,validRnaPurificationUpperSizeLimitsHeader,0))),"","Combination of purification and scale not available. "),"")</f>
        <v/>
      </c>
      <c r="U953" s="16">
        <f>IF(LEN(A953)&gt;validOligoNameMaxLength,"RNA oligo name is too long. ","")</f>
        <v/>
      </c>
      <c r="V953" s="16">
        <f>IF(AND(A953&lt;&gt;"",NOT(ISNUMBER(SUMPRODUCT(FIND(MID(A953,ROW(INDIRECT("1:"&amp;LEN(A953))),1),validOligoNameCharacters))))),"RNA oligo name contains invalid characters. ","")</f>
        <v/>
      </c>
      <c r="W953" s="16">
        <f>IF(AND(B953&lt;&gt;"",NOT(ISNUMBER(SUMPRODUCT(FIND(MID(B953,ROW(INDIRECT("1:"&amp;LEN(B953))),1),validRnaSequenceCharacters))))),"RNA sequence contains invalid characters. ","")</f>
        <v/>
      </c>
      <c r="X953" s="16">
        <f>OR(Z953)</f>
        <v/>
      </c>
      <c r="Y953" s="16">
        <f>OR(Z953)</f>
        <v/>
      </c>
      <c r="Z953" s="16">
        <f>AND(A953="Leerposition",P953&gt;=2)</f>
        <v/>
      </c>
      <c r="AC953" s="16">
        <f>IF(AND(A953&lt;&gt;"",L953=""),"Physical condition not defined. ","")</f>
        <v/>
      </c>
      <c r="AD953" s="16">
        <f>IF(AND(A953&lt;&gt;"",M953=""),"Datasheet not defined. ","")</f>
        <v/>
      </c>
      <c r="AE953" s="16">
        <f>IF(AND(A953&lt;&gt;"",N953=""),"Aliquoting not defined. ","")</f>
        <v/>
      </c>
    </row>
    <row r="954" ht="10.5" customFormat="1" customHeight="1" s="16">
      <c r="A954" s="25" t="n"/>
      <c r="B954" s="25" t="n"/>
      <c r="C954" s="35">
        <f>IF(B954&lt;&gt;"",LEN(SUBSTITUTE(SUBSTITUTE(B954," ",""),"*","")),"")</f>
        <v/>
      </c>
      <c r="D954" s="19" t="n"/>
      <c r="E954" s="25" t="n"/>
      <c r="F954" s="19" t="n"/>
      <c r="G954" s="19" t="n"/>
      <c r="H954" s="19" t="n"/>
      <c r="I954" s="19" t="n"/>
      <c r="J954" s="19" t="n"/>
      <c r="K954" s="19" t="n"/>
      <c r="L954" s="19" t="n"/>
      <c r="M954" s="19" t="n"/>
      <c r="N954" s="19" t="n"/>
      <c r="O954" s="17">
        <f>Q954 &amp; R954 &amp; U954 &amp; V954 &amp; W954 &amp; S954 &amp; T954 &amp; AC954 &amp; AD954 &amp; AE954</f>
        <v/>
      </c>
      <c r="P954" s="1">
        <f>IF(B954&lt;&gt;"",LEN(SUBSTITUTE(SUBSTITUTE(B954," ",""),"*","")),"")</f>
        <v/>
      </c>
      <c r="Q954" s="1">
        <f>IF(AND(A954="",B954&lt;&gt;""),"No name provided. ","")</f>
        <v/>
      </c>
      <c r="R954" s="1">
        <f>IF(AND(A954&lt;&gt;"",B954=""),"No sequence provided. ","")</f>
        <v/>
      </c>
      <c r="S954" s="16">
        <f>IF(AND(P954&lt;&gt;"",E954&lt;&gt;"",NOT(X954)),IF(AND(INDEX(validRnaScaleLowerSizeLimits,MATCH(E954,validRnaScale,0))&lt;=$P954,$P954&lt;=INDEX(validRnaScaleUpperSizeLimits,MATCH(E954,validRnaScale,0))),"","Sequence (length) not available in " &amp; E954 &amp; " scale. "),"")</f>
        <v/>
      </c>
      <c r="T954" s="16">
        <f>IF(AND(P954&lt;&gt;"",E954&lt;&gt;"",NOT(Y954)),IF(AND(INDEX(validRnaPurificationLowerSizeLimits,MATCH(E954,validRnaScale,0),MATCH(D954,validRnaPurificationLowerSizeLimitsHeader,0))&lt;=$P954,$P954&lt;=INDEX(validRnaPurificationUpperSizeLimits,MATCH(E954,validRnaScale,0),MATCH(D954,validRnaPurificationUpperSizeLimitsHeader,0))),"","Combination of purification and scale not available. "),"")</f>
        <v/>
      </c>
      <c r="U954" s="16">
        <f>IF(LEN(A954)&gt;validOligoNameMaxLength,"RNA oligo name is too long. ","")</f>
        <v/>
      </c>
      <c r="V954" s="16">
        <f>IF(AND(A954&lt;&gt;"",NOT(ISNUMBER(SUMPRODUCT(FIND(MID(A954,ROW(INDIRECT("1:"&amp;LEN(A954))),1),validOligoNameCharacters))))),"RNA oligo name contains invalid characters. ","")</f>
        <v/>
      </c>
      <c r="W954" s="16">
        <f>IF(AND(B954&lt;&gt;"",NOT(ISNUMBER(SUMPRODUCT(FIND(MID(B954,ROW(INDIRECT("1:"&amp;LEN(B954))),1),validRnaSequenceCharacters))))),"RNA sequence contains invalid characters. ","")</f>
        <v/>
      </c>
      <c r="X954" s="16">
        <f>OR(Z954)</f>
        <v/>
      </c>
      <c r="Y954" s="16">
        <f>OR(Z954)</f>
        <v/>
      </c>
      <c r="Z954" s="16">
        <f>AND(A954="Leerposition",P954&gt;=2)</f>
        <v/>
      </c>
      <c r="AC954" s="16">
        <f>IF(AND(A954&lt;&gt;"",L954=""),"Physical condition not defined. ","")</f>
        <v/>
      </c>
      <c r="AD954" s="16">
        <f>IF(AND(A954&lt;&gt;"",M954=""),"Datasheet not defined. ","")</f>
        <v/>
      </c>
      <c r="AE954" s="16">
        <f>IF(AND(A954&lt;&gt;"",N954=""),"Aliquoting not defined. ","")</f>
        <v/>
      </c>
    </row>
    <row r="955" ht="10.5" customFormat="1" customHeight="1" s="16">
      <c r="A955" s="25" t="n"/>
      <c r="B955" s="25" t="n"/>
      <c r="C955" s="35">
        <f>IF(B955&lt;&gt;"",LEN(SUBSTITUTE(SUBSTITUTE(B955," ",""),"*","")),"")</f>
        <v/>
      </c>
      <c r="D955" s="19" t="n"/>
      <c r="E955" s="25" t="n"/>
      <c r="F955" s="19" t="n"/>
      <c r="G955" s="19" t="n"/>
      <c r="H955" s="19" t="n"/>
      <c r="I955" s="19" t="n"/>
      <c r="J955" s="19" t="n"/>
      <c r="K955" s="19" t="n"/>
      <c r="L955" s="19" t="n"/>
      <c r="M955" s="19" t="n"/>
      <c r="N955" s="19" t="n"/>
      <c r="O955" s="17">
        <f>Q955 &amp; R955 &amp; U955 &amp; V955 &amp; W955 &amp; S955 &amp; T955 &amp; AC955 &amp; AD955 &amp; AE955</f>
        <v/>
      </c>
      <c r="P955" s="1">
        <f>IF(B955&lt;&gt;"",LEN(SUBSTITUTE(SUBSTITUTE(B955," ",""),"*","")),"")</f>
        <v/>
      </c>
      <c r="Q955" s="1">
        <f>IF(AND(A955="",B955&lt;&gt;""),"No name provided. ","")</f>
        <v/>
      </c>
      <c r="R955" s="1">
        <f>IF(AND(A955&lt;&gt;"",B955=""),"No sequence provided. ","")</f>
        <v/>
      </c>
      <c r="S955" s="16">
        <f>IF(AND(P955&lt;&gt;"",E955&lt;&gt;"",NOT(X955)),IF(AND(INDEX(validRnaScaleLowerSizeLimits,MATCH(E955,validRnaScale,0))&lt;=$P955,$P955&lt;=INDEX(validRnaScaleUpperSizeLimits,MATCH(E955,validRnaScale,0))),"","Sequence (length) not available in " &amp; E955 &amp; " scale. "),"")</f>
        <v/>
      </c>
      <c r="T955" s="16">
        <f>IF(AND(P955&lt;&gt;"",E955&lt;&gt;"",NOT(Y955)),IF(AND(INDEX(validRnaPurificationLowerSizeLimits,MATCH(E955,validRnaScale,0),MATCH(D955,validRnaPurificationLowerSizeLimitsHeader,0))&lt;=$P955,$P955&lt;=INDEX(validRnaPurificationUpperSizeLimits,MATCH(E955,validRnaScale,0),MATCH(D955,validRnaPurificationUpperSizeLimitsHeader,0))),"","Combination of purification and scale not available. "),"")</f>
        <v/>
      </c>
      <c r="U955" s="16">
        <f>IF(LEN(A955)&gt;validOligoNameMaxLength,"RNA oligo name is too long. ","")</f>
        <v/>
      </c>
      <c r="V955" s="16">
        <f>IF(AND(A955&lt;&gt;"",NOT(ISNUMBER(SUMPRODUCT(FIND(MID(A955,ROW(INDIRECT("1:"&amp;LEN(A955))),1),validOligoNameCharacters))))),"RNA oligo name contains invalid characters. ","")</f>
        <v/>
      </c>
      <c r="W955" s="16">
        <f>IF(AND(B955&lt;&gt;"",NOT(ISNUMBER(SUMPRODUCT(FIND(MID(B955,ROW(INDIRECT("1:"&amp;LEN(B955))),1),validRnaSequenceCharacters))))),"RNA sequence contains invalid characters. ","")</f>
        <v/>
      </c>
      <c r="X955" s="16">
        <f>OR(Z955)</f>
        <v/>
      </c>
      <c r="Y955" s="16">
        <f>OR(Z955)</f>
        <v/>
      </c>
      <c r="Z955" s="16">
        <f>AND(A955="Leerposition",P955&gt;=2)</f>
        <v/>
      </c>
      <c r="AC955" s="16">
        <f>IF(AND(A955&lt;&gt;"",L955=""),"Physical condition not defined. ","")</f>
        <v/>
      </c>
      <c r="AD955" s="16">
        <f>IF(AND(A955&lt;&gt;"",M955=""),"Datasheet not defined. ","")</f>
        <v/>
      </c>
      <c r="AE955" s="16">
        <f>IF(AND(A955&lt;&gt;"",N955=""),"Aliquoting not defined. ","")</f>
        <v/>
      </c>
    </row>
    <row r="956" ht="10.5" customFormat="1" customHeight="1" s="16">
      <c r="A956" s="25" t="n"/>
      <c r="B956" s="25" t="n"/>
      <c r="C956" s="35">
        <f>IF(B956&lt;&gt;"",LEN(SUBSTITUTE(SUBSTITUTE(B956," ",""),"*","")),"")</f>
        <v/>
      </c>
      <c r="D956" s="19" t="n"/>
      <c r="E956" s="25" t="n"/>
      <c r="F956" s="19" t="n"/>
      <c r="G956" s="19" t="n"/>
      <c r="H956" s="19" t="n"/>
      <c r="I956" s="19" t="n"/>
      <c r="J956" s="19" t="n"/>
      <c r="K956" s="19" t="n"/>
      <c r="L956" s="19" t="n"/>
      <c r="M956" s="19" t="n"/>
      <c r="N956" s="19" t="n"/>
      <c r="O956" s="17">
        <f>Q956 &amp; R956 &amp; U956 &amp; V956 &amp; W956 &amp; S956 &amp; T956 &amp; AC956 &amp; AD956 &amp; AE956</f>
        <v/>
      </c>
      <c r="P956" s="1">
        <f>IF(B956&lt;&gt;"",LEN(SUBSTITUTE(SUBSTITUTE(B956," ",""),"*","")),"")</f>
        <v/>
      </c>
      <c r="Q956" s="1">
        <f>IF(AND(A956="",B956&lt;&gt;""),"No name provided. ","")</f>
        <v/>
      </c>
      <c r="R956" s="1">
        <f>IF(AND(A956&lt;&gt;"",B956=""),"No sequence provided. ","")</f>
        <v/>
      </c>
      <c r="S956" s="16">
        <f>IF(AND(P956&lt;&gt;"",E956&lt;&gt;"",NOT(X956)),IF(AND(INDEX(validRnaScaleLowerSizeLimits,MATCH(E956,validRnaScale,0))&lt;=$P956,$P956&lt;=INDEX(validRnaScaleUpperSizeLimits,MATCH(E956,validRnaScale,0))),"","Sequence (length) not available in " &amp; E956 &amp; " scale. "),"")</f>
        <v/>
      </c>
      <c r="T956" s="16">
        <f>IF(AND(P956&lt;&gt;"",E956&lt;&gt;"",NOT(Y956)),IF(AND(INDEX(validRnaPurificationLowerSizeLimits,MATCH(E956,validRnaScale,0),MATCH(D956,validRnaPurificationLowerSizeLimitsHeader,0))&lt;=$P956,$P956&lt;=INDEX(validRnaPurificationUpperSizeLimits,MATCH(E956,validRnaScale,0),MATCH(D956,validRnaPurificationUpperSizeLimitsHeader,0))),"","Combination of purification and scale not available. "),"")</f>
        <v/>
      </c>
      <c r="U956" s="16">
        <f>IF(LEN(A956)&gt;validOligoNameMaxLength,"RNA oligo name is too long. ","")</f>
        <v/>
      </c>
      <c r="V956" s="16">
        <f>IF(AND(A956&lt;&gt;"",NOT(ISNUMBER(SUMPRODUCT(FIND(MID(A956,ROW(INDIRECT("1:"&amp;LEN(A956))),1),validOligoNameCharacters))))),"RNA oligo name contains invalid characters. ","")</f>
        <v/>
      </c>
      <c r="W956" s="16">
        <f>IF(AND(B956&lt;&gt;"",NOT(ISNUMBER(SUMPRODUCT(FIND(MID(B956,ROW(INDIRECT("1:"&amp;LEN(B956))),1),validRnaSequenceCharacters))))),"RNA sequence contains invalid characters. ","")</f>
        <v/>
      </c>
      <c r="X956" s="16">
        <f>OR(Z956)</f>
        <v/>
      </c>
      <c r="Y956" s="16">
        <f>OR(Z956)</f>
        <v/>
      </c>
      <c r="Z956" s="16">
        <f>AND(A956="Leerposition",P956&gt;=2)</f>
        <v/>
      </c>
      <c r="AC956" s="16">
        <f>IF(AND(A956&lt;&gt;"",L956=""),"Physical condition not defined. ","")</f>
        <v/>
      </c>
      <c r="AD956" s="16">
        <f>IF(AND(A956&lt;&gt;"",M956=""),"Datasheet not defined. ","")</f>
        <v/>
      </c>
      <c r="AE956" s="16">
        <f>IF(AND(A956&lt;&gt;"",N956=""),"Aliquoting not defined. ","")</f>
        <v/>
      </c>
    </row>
    <row r="957" ht="10.5" customFormat="1" customHeight="1" s="16">
      <c r="A957" s="25" t="n"/>
      <c r="B957" s="25" t="n"/>
      <c r="C957" s="35">
        <f>IF(B957&lt;&gt;"",LEN(SUBSTITUTE(SUBSTITUTE(B957," ",""),"*","")),"")</f>
        <v/>
      </c>
      <c r="D957" s="19" t="n"/>
      <c r="E957" s="25" t="n"/>
      <c r="F957" s="19" t="n"/>
      <c r="G957" s="19" t="n"/>
      <c r="H957" s="19" t="n"/>
      <c r="I957" s="19" t="n"/>
      <c r="J957" s="19" t="n"/>
      <c r="K957" s="19" t="n"/>
      <c r="L957" s="19" t="n"/>
      <c r="M957" s="19" t="n"/>
      <c r="N957" s="19" t="n"/>
      <c r="O957" s="17">
        <f>Q957 &amp; R957 &amp; U957 &amp; V957 &amp; W957 &amp; S957 &amp; T957 &amp; AC957 &amp; AD957 &amp; AE957</f>
        <v/>
      </c>
      <c r="P957" s="1">
        <f>IF(B957&lt;&gt;"",LEN(SUBSTITUTE(SUBSTITUTE(B957," ",""),"*","")),"")</f>
        <v/>
      </c>
      <c r="Q957" s="1">
        <f>IF(AND(A957="",B957&lt;&gt;""),"No name provided. ","")</f>
        <v/>
      </c>
      <c r="R957" s="1">
        <f>IF(AND(A957&lt;&gt;"",B957=""),"No sequence provided. ","")</f>
        <v/>
      </c>
      <c r="S957" s="16">
        <f>IF(AND(P957&lt;&gt;"",E957&lt;&gt;"",NOT(X957)),IF(AND(INDEX(validRnaScaleLowerSizeLimits,MATCH(E957,validRnaScale,0))&lt;=$P957,$P957&lt;=INDEX(validRnaScaleUpperSizeLimits,MATCH(E957,validRnaScale,0))),"","Sequence (length) not available in " &amp; E957 &amp; " scale. "),"")</f>
        <v/>
      </c>
      <c r="T957" s="16">
        <f>IF(AND(P957&lt;&gt;"",E957&lt;&gt;"",NOT(Y957)),IF(AND(INDEX(validRnaPurificationLowerSizeLimits,MATCH(E957,validRnaScale,0),MATCH(D957,validRnaPurificationLowerSizeLimitsHeader,0))&lt;=$P957,$P957&lt;=INDEX(validRnaPurificationUpperSizeLimits,MATCH(E957,validRnaScale,0),MATCH(D957,validRnaPurificationUpperSizeLimitsHeader,0))),"","Combination of purification and scale not available. "),"")</f>
        <v/>
      </c>
      <c r="U957" s="16">
        <f>IF(LEN(A957)&gt;validOligoNameMaxLength,"RNA oligo name is too long. ","")</f>
        <v/>
      </c>
      <c r="V957" s="16">
        <f>IF(AND(A957&lt;&gt;"",NOT(ISNUMBER(SUMPRODUCT(FIND(MID(A957,ROW(INDIRECT("1:"&amp;LEN(A957))),1),validOligoNameCharacters))))),"RNA oligo name contains invalid characters. ","")</f>
        <v/>
      </c>
      <c r="W957" s="16">
        <f>IF(AND(B957&lt;&gt;"",NOT(ISNUMBER(SUMPRODUCT(FIND(MID(B957,ROW(INDIRECT("1:"&amp;LEN(B957))),1),validRnaSequenceCharacters))))),"RNA sequence contains invalid characters. ","")</f>
        <v/>
      </c>
      <c r="X957" s="16">
        <f>OR(Z957)</f>
        <v/>
      </c>
      <c r="Y957" s="16">
        <f>OR(Z957)</f>
        <v/>
      </c>
      <c r="Z957" s="16">
        <f>AND(A957="Leerposition",P957&gt;=2)</f>
        <v/>
      </c>
      <c r="AC957" s="16">
        <f>IF(AND(A957&lt;&gt;"",L957=""),"Physical condition not defined. ","")</f>
        <v/>
      </c>
      <c r="AD957" s="16">
        <f>IF(AND(A957&lt;&gt;"",M957=""),"Datasheet not defined. ","")</f>
        <v/>
      </c>
      <c r="AE957" s="16">
        <f>IF(AND(A957&lt;&gt;"",N957=""),"Aliquoting not defined. ","")</f>
        <v/>
      </c>
    </row>
    <row r="958" ht="10.5" customFormat="1" customHeight="1" s="16">
      <c r="A958" s="25" t="n"/>
      <c r="B958" s="25" t="n"/>
      <c r="C958" s="35">
        <f>IF(B958&lt;&gt;"",LEN(SUBSTITUTE(SUBSTITUTE(B958," ",""),"*","")),"")</f>
        <v/>
      </c>
      <c r="D958" s="19" t="n"/>
      <c r="E958" s="25" t="n"/>
      <c r="F958" s="19" t="n"/>
      <c r="G958" s="19" t="n"/>
      <c r="H958" s="19" t="n"/>
      <c r="I958" s="19" t="n"/>
      <c r="J958" s="19" t="n"/>
      <c r="K958" s="19" t="n"/>
      <c r="L958" s="19" t="n"/>
      <c r="M958" s="19" t="n"/>
      <c r="N958" s="19" t="n"/>
      <c r="O958" s="17">
        <f>Q958 &amp; R958 &amp; U958 &amp; V958 &amp; W958 &amp; S958 &amp; T958 &amp; AC958 &amp; AD958 &amp; AE958</f>
        <v/>
      </c>
      <c r="P958" s="1">
        <f>IF(B958&lt;&gt;"",LEN(SUBSTITUTE(SUBSTITUTE(B958," ",""),"*","")),"")</f>
        <v/>
      </c>
      <c r="Q958" s="1">
        <f>IF(AND(A958="",B958&lt;&gt;""),"No name provided. ","")</f>
        <v/>
      </c>
      <c r="R958" s="1">
        <f>IF(AND(A958&lt;&gt;"",B958=""),"No sequence provided. ","")</f>
        <v/>
      </c>
      <c r="S958" s="16">
        <f>IF(AND(P958&lt;&gt;"",E958&lt;&gt;"",NOT(X958)),IF(AND(INDEX(validRnaScaleLowerSizeLimits,MATCH(E958,validRnaScale,0))&lt;=$P958,$P958&lt;=INDEX(validRnaScaleUpperSizeLimits,MATCH(E958,validRnaScale,0))),"","Sequence (length) not available in " &amp; E958 &amp; " scale. "),"")</f>
        <v/>
      </c>
      <c r="T958" s="16">
        <f>IF(AND(P958&lt;&gt;"",E958&lt;&gt;"",NOT(Y958)),IF(AND(INDEX(validRnaPurificationLowerSizeLimits,MATCH(E958,validRnaScale,0),MATCH(D958,validRnaPurificationLowerSizeLimitsHeader,0))&lt;=$P958,$P958&lt;=INDEX(validRnaPurificationUpperSizeLimits,MATCH(E958,validRnaScale,0),MATCH(D958,validRnaPurificationUpperSizeLimitsHeader,0))),"","Combination of purification and scale not available. "),"")</f>
        <v/>
      </c>
      <c r="U958" s="16">
        <f>IF(LEN(A958)&gt;validOligoNameMaxLength,"RNA oligo name is too long. ","")</f>
        <v/>
      </c>
      <c r="V958" s="16">
        <f>IF(AND(A958&lt;&gt;"",NOT(ISNUMBER(SUMPRODUCT(FIND(MID(A958,ROW(INDIRECT("1:"&amp;LEN(A958))),1),validOligoNameCharacters))))),"RNA oligo name contains invalid characters. ","")</f>
        <v/>
      </c>
      <c r="W958" s="16">
        <f>IF(AND(B958&lt;&gt;"",NOT(ISNUMBER(SUMPRODUCT(FIND(MID(B958,ROW(INDIRECT("1:"&amp;LEN(B958))),1),validRnaSequenceCharacters))))),"RNA sequence contains invalid characters. ","")</f>
        <v/>
      </c>
      <c r="X958" s="16">
        <f>OR(Z958)</f>
        <v/>
      </c>
      <c r="Y958" s="16">
        <f>OR(Z958)</f>
        <v/>
      </c>
      <c r="Z958" s="16">
        <f>AND(A958="Leerposition",P958&gt;=2)</f>
        <v/>
      </c>
      <c r="AC958" s="16">
        <f>IF(AND(A958&lt;&gt;"",L958=""),"Physical condition not defined. ","")</f>
        <v/>
      </c>
      <c r="AD958" s="16">
        <f>IF(AND(A958&lt;&gt;"",M958=""),"Datasheet not defined. ","")</f>
        <v/>
      </c>
      <c r="AE958" s="16">
        <f>IF(AND(A958&lt;&gt;"",N958=""),"Aliquoting not defined. ","")</f>
        <v/>
      </c>
    </row>
    <row r="959" ht="10.5" customFormat="1" customHeight="1" s="16">
      <c r="A959" s="25" t="n"/>
      <c r="B959" s="25" t="n"/>
      <c r="C959" s="35">
        <f>IF(B959&lt;&gt;"",LEN(SUBSTITUTE(SUBSTITUTE(B959," ",""),"*","")),"")</f>
        <v/>
      </c>
      <c r="D959" s="19" t="n"/>
      <c r="E959" s="25" t="n"/>
      <c r="F959" s="19" t="n"/>
      <c r="G959" s="19" t="n"/>
      <c r="H959" s="19" t="n"/>
      <c r="I959" s="19" t="n"/>
      <c r="J959" s="19" t="n"/>
      <c r="K959" s="19" t="n"/>
      <c r="L959" s="19" t="n"/>
      <c r="M959" s="19" t="n"/>
      <c r="N959" s="19" t="n"/>
      <c r="O959" s="17">
        <f>Q959 &amp; R959 &amp; U959 &amp; V959 &amp; W959 &amp; S959 &amp; T959 &amp; AC959 &amp; AD959 &amp; AE959</f>
        <v/>
      </c>
      <c r="P959" s="1">
        <f>IF(B959&lt;&gt;"",LEN(SUBSTITUTE(SUBSTITUTE(B959," ",""),"*","")),"")</f>
        <v/>
      </c>
      <c r="Q959" s="1">
        <f>IF(AND(A959="",B959&lt;&gt;""),"No name provided. ","")</f>
        <v/>
      </c>
      <c r="R959" s="1">
        <f>IF(AND(A959&lt;&gt;"",B959=""),"No sequence provided. ","")</f>
        <v/>
      </c>
      <c r="S959" s="16">
        <f>IF(AND(P959&lt;&gt;"",E959&lt;&gt;"",NOT(X959)),IF(AND(INDEX(validRnaScaleLowerSizeLimits,MATCH(E959,validRnaScale,0))&lt;=$P959,$P959&lt;=INDEX(validRnaScaleUpperSizeLimits,MATCH(E959,validRnaScale,0))),"","Sequence (length) not available in " &amp; E959 &amp; " scale. "),"")</f>
        <v/>
      </c>
      <c r="T959" s="16">
        <f>IF(AND(P959&lt;&gt;"",E959&lt;&gt;"",NOT(Y959)),IF(AND(INDEX(validRnaPurificationLowerSizeLimits,MATCH(E959,validRnaScale,0),MATCH(D959,validRnaPurificationLowerSizeLimitsHeader,0))&lt;=$P959,$P959&lt;=INDEX(validRnaPurificationUpperSizeLimits,MATCH(E959,validRnaScale,0),MATCH(D959,validRnaPurificationUpperSizeLimitsHeader,0))),"","Combination of purification and scale not available. "),"")</f>
        <v/>
      </c>
      <c r="U959" s="16">
        <f>IF(LEN(A959)&gt;validOligoNameMaxLength,"RNA oligo name is too long. ","")</f>
        <v/>
      </c>
      <c r="V959" s="16">
        <f>IF(AND(A959&lt;&gt;"",NOT(ISNUMBER(SUMPRODUCT(FIND(MID(A959,ROW(INDIRECT("1:"&amp;LEN(A959))),1),validOligoNameCharacters))))),"RNA oligo name contains invalid characters. ","")</f>
        <v/>
      </c>
      <c r="W959" s="16">
        <f>IF(AND(B959&lt;&gt;"",NOT(ISNUMBER(SUMPRODUCT(FIND(MID(B959,ROW(INDIRECT("1:"&amp;LEN(B959))),1),validRnaSequenceCharacters))))),"RNA sequence contains invalid characters. ","")</f>
        <v/>
      </c>
      <c r="X959" s="16">
        <f>OR(Z959)</f>
        <v/>
      </c>
      <c r="Y959" s="16">
        <f>OR(Z959)</f>
        <v/>
      </c>
      <c r="Z959" s="16">
        <f>AND(A959="Leerposition",P959&gt;=2)</f>
        <v/>
      </c>
      <c r="AC959" s="16">
        <f>IF(AND(A959&lt;&gt;"",L959=""),"Physical condition not defined. ","")</f>
        <v/>
      </c>
      <c r="AD959" s="16">
        <f>IF(AND(A959&lt;&gt;"",M959=""),"Datasheet not defined. ","")</f>
        <v/>
      </c>
      <c r="AE959" s="16">
        <f>IF(AND(A959&lt;&gt;"",N959=""),"Aliquoting not defined. ","")</f>
        <v/>
      </c>
    </row>
    <row r="960" ht="10.5" customFormat="1" customHeight="1" s="16">
      <c r="A960" s="25" t="n"/>
      <c r="B960" s="25" t="n"/>
      <c r="C960" s="35">
        <f>IF(B960&lt;&gt;"",LEN(SUBSTITUTE(SUBSTITUTE(B960," ",""),"*","")),"")</f>
        <v/>
      </c>
      <c r="D960" s="19" t="n"/>
      <c r="E960" s="25" t="n"/>
      <c r="F960" s="19" t="n"/>
      <c r="G960" s="19" t="n"/>
      <c r="H960" s="19" t="n"/>
      <c r="I960" s="19" t="n"/>
      <c r="J960" s="19" t="n"/>
      <c r="K960" s="19" t="n"/>
      <c r="L960" s="19" t="n"/>
      <c r="M960" s="19" t="n"/>
      <c r="N960" s="19" t="n"/>
      <c r="O960" s="17">
        <f>Q960 &amp; R960 &amp; U960 &amp; V960 &amp; W960 &amp; S960 &amp; T960 &amp; AC960 &amp; AD960 &amp; AE960</f>
        <v/>
      </c>
      <c r="P960" s="1">
        <f>IF(B960&lt;&gt;"",LEN(SUBSTITUTE(SUBSTITUTE(B960," ",""),"*","")),"")</f>
        <v/>
      </c>
      <c r="Q960" s="1">
        <f>IF(AND(A960="",B960&lt;&gt;""),"No name provided. ","")</f>
        <v/>
      </c>
      <c r="R960" s="1">
        <f>IF(AND(A960&lt;&gt;"",B960=""),"No sequence provided. ","")</f>
        <v/>
      </c>
      <c r="S960" s="16">
        <f>IF(AND(P960&lt;&gt;"",E960&lt;&gt;"",NOT(X960)),IF(AND(INDEX(validRnaScaleLowerSizeLimits,MATCH(E960,validRnaScale,0))&lt;=$P960,$P960&lt;=INDEX(validRnaScaleUpperSizeLimits,MATCH(E960,validRnaScale,0))),"","Sequence (length) not available in " &amp; E960 &amp; " scale. "),"")</f>
        <v/>
      </c>
      <c r="T960" s="16">
        <f>IF(AND(P960&lt;&gt;"",E960&lt;&gt;"",NOT(Y960)),IF(AND(INDEX(validRnaPurificationLowerSizeLimits,MATCH(E960,validRnaScale,0),MATCH(D960,validRnaPurificationLowerSizeLimitsHeader,0))&lt;=$P960,$P960&lt;=INDEX(validRnaPurificationUpperSizeLimits,MATCH(E960,validRnaScale,0),MATCH(D960,validRnaPurificationUpperSizeLimitsHeader,0))),"","Combination of purification and scale not available. "),"")</f>
        <v/>
      </c>
      <c r="U960" s="16">
        <f>IF(LEN(A960)&gt;validOligoNameMaxLength,"RNA oligo name is too long. ","")</f>
        <v/>
      </c>
      <c r="V960" s="16">
        <f>IF(AND(A960&lt;&gt;"",NOT(ISNUMBER(SUMPRODUCT(FIND(MID(A960,ROW(INDIRECT("1:"&amp;LEN(A960))),1),validOligoNameCharacters))))),"RNA oligo name contains invalid characters. ","")</f>
        <v/>
      </c>
      <c r="W960" s="16">
        <f>IF(AND(B960&lt;&gt;"",NOT(ISNUMBER(SUMPRODUCT(FIND(MID(B960,ROW(INDIRECT("1:"&amp;LEN(B960))),1),validRnaSequenceCharacters))))),"RNA sequence contains invalid characters. ","")</f>
        <v/>
      </c>
      <c r="X960" s="16">
        <f>OR(Z960)</f>
        <v/>
      </c>
      <c r="Y960" s="16">
        <f>OR(Z960)</f>
        <v/>
      </c>
      <c r="Z960" s="16">
        <f>AND(A960="Leerposition",P960&gt;=2)</f>
        <v/>
      </c>
      <c r="AC960" s="16">
        <f>IF(AND(A960&lt;&gt;"",L960=""),"Physical condition not defined. ","")</f>
        <v/>
      </c>
      <c r="AD960" s="16">
        <f>IF(AND(A960&lt;&gt;"",M960=""),"Datasheet not defined. ","")</f>
        <v/>
      </c>
      <c r="AE960" s="16">
        <f>IF(AND(A960&lt;&gt;"",N960=""),"Aliquoting not defined. ","")</f>
        <v/>
      </c>
    </row>
    <row r="961" ht="10.5" customFormat="1" customHeight="1" s="83" thickBot="1">
      <c r="A961" s="78" t="n"/>
      <c r="B961" s="78" t="n"/>
      <c r="C961" s="79">
        <f>IF(B961&lt;&gt;"",LEN(SUBSTITUTE(SUBSTITUTE(B961," ",""),"*","")),"")</f>
        <v/>
      </c>
      <c r="D961" s="80" t="n"/>
      <c r="E961" s="78" t="n"/>
      <c r="F961" s="80" t="n"/>
      <c r="G961" s="80" t="n"/>
      <c r="H961" s="80" t="n"/>
      <c r="I961" s="80" t="n"/>
      <c r="J961" s="80" t="n"/>
      <c r="K961" s="80" t="n"/>
      <c r="L961" s="100" t="n"/>
      <c r="M961" s="100" t="n"/>
      <c r="N961" s="100" t="n"/>
      <c r="O961" s="81">
        <f>Q961 &amp; R961 &amp; U961 &amp; V961 &amp; W961 &amp; S961 &amp; T961 &amp; AC961 &amp; AD961 &amp; AE961</f>
        <v/>
      </c>
      <c r="P961" s="82">
        <f>IF(B961&lt;&gt;"",LEN(SUBSTITUTE(SUBSTITUTE(B961," ",""),"*","")),"")</f>
        <v/>
      </c>
      <c r="Q961" s="82">
        <f>IF(AND(A961="",B961&lt;&gt;""),"No name provided. ","")</f>
        <v/>
      </c>
      <c r="R961" s="82">
        <f>IF(AND(A961&lt;&gt;"",B961=""),"No sequence provided. ","")</f>
        <v/>
      </c>
      <c r="S961" s="83">
        <f>IF(AND(P961&lt;&gt;"",E961&lt;&gt;"",NOT(X961)),IF(AND(INDEX(validRnaScaleLowerSizeLimits,MATCH(E961,validRnaScale,0))&lt;=$P961,$P961&lt;=INDEX(validRnaScaleUpperSizeLimits,MATCH(E961,validRnaScale,0))),"","Sequence (length) not available in " &amp; E961 &amp; " scale. "),"")</f>
        <v/>
      </c>
      <c r="T961" s="83">
        <f>IF(AND(P961&lt;&gt;"",E961&lt;&gt;"",NOT(Y961)),IF(AND(INDEX(validRnaPurificationLowerSizeLimits,MATCH(E961,validRnaScale,0),MATCH(D961,validRnaPurificationLowerSizeLimitsHeader,0))&lt;=$P961,$P961&lt;=INDEX(validRnaPurificationUpperSizeLimits,MATCH(E961,validRnaScale,0),MATCH(D961,validRnaPurificationUpperSizeLimitsHeader,0))),"","Combination of purification and scale not available. "),"")</f>
        <v/>
      </c>
      <c r="U961" s="83">
        <f>IF(LEN(A961)&gt;validOligoNameMaxLength,"RNA oligo name is too long. ","")</f>
        <v/>
      </c>
      <c r="V961" s="83">
        <f>IF(AND(A961&lt;&gt;"",NOT(ISNUMBER(SUMPRODUCT(FIND(MID(A961,ROW(INDIRECT("1:"&amp;LEN(A961))),1),validOligoNameCharacters))))),"RNA oligo name contains invalid characters. ","")</f>
        <v/>
      </c>
      <c r="W961" s="83">
        <f>IF(AND(B961&lt;&gt;"",NOT(ISNUMBER(SUMPRODUCT(FIND(MID(B961,ROW(INDIRECT("1:"&amp;LEN(B961))),1),validRnaSequenceCharacters))))),"RNA sequence contains invalid characters. ","")</f>
        <v/>
      </c>
      <c r="X961" s="83">
        <f>OR(Z961)</f>
        <v/>
      </c>
      <c r="Y961" s="83">
        <f>OR(Z961)</f>
        <v/>
      </c>
      <c r="Z961" s="83">
        <f>AND(A961="Leerposition",P961&gt;=2)</f>
        <v/>
      </c>
      <c r="AC961" s="83">
        <f>IF(AND(A961&lt;&gt;"",L961=""),"Physical condition not defined. ","")</f>
        <v/>
      </c>
      <c r="AD961" s="83">
        <f>IF(AND(A961&lt;&gt;"",M961=""),"Datasheet not defined. ","")</f>
        <v/>
      </c>
      <c r="AE961" s="83">
        <f>IF(AND(A961&lt;&gt;"",N961=""),"Aliquoting not defined. ","")</f>
        <v/>
      </c>
    </row>
    <row r="962" ht="10.5" customFormat="1" customHeight="1" s="16">
      <c r="A962" s="25" t="n"/>
      <c r="B962" s="25" t="n"/>
      <c r="C962" s="35">
        <f>IF(B962&lt;&gt;"",LEN(SUBSTITUTE(SUBSTITUTE(B962," ",""),"*","")),"")</f>
        <v/>
      </c>
      <c r="D962" s="19" t="n"/>
      <c r="E962" s="25" t="n"/>
      <c r="F962" s="19" t="n"/>
      <c r="G962" s="19" t="n"/>
      <c r="H962" s="19" t="n"/>
      <c r="I962" s="19" t="n"/>
      <c r="J962" s="19" t="n"/>
      <c r="K962" s="19" t="n"/>
      <c r="L962" s="19" t="n"/>
      <c r="M962" s="19" t="n"/>
      <c r="N962" s="19" t="n"/>
      <c r="O962" s="17">
        <f>Q962 &amp; R962 &amp; U962 &amp; V962 &amp; W962 &amp; S962 &amp; T962 &amp; AC962 &amp; AD962 &amp; AE962</f>
        <v/>
      </c>
      <c r="P962" s="1">
        <f>IF(B962&lt;&gt;"",LEN(SUBSTITUTE(SUBSTITUTE(B962," ",""),"*","")),"")</f>
        <v/>
      </c>
      <c r="Q962" s="1">
        <f>IF(AND(A962="",B962&lt;&gt;""),"No name provided. ","")</f>
        <v/>
      </c>
      <c r="R962" s="1">
        <f>IF(AND(A962&lt;&gt;"",B962=""),"No sequence provided. ","")</f>
        <v/>
      </c>
      <c r="S962" s="16">
        <f>IF(AND(P962&lt;&gt;"",E962&lt;&gt;"",NOT(X962)),IF(AND(INDEX(validRnaScaleLowerSizeLimits,MATCH(E962,validRnaScale,0))&lt;=$P962,$P962&lt;=INDEX(validRnaScaleUpperSizeLimits,MATCH(E962,validRnaScale,0))),"","Sequence (length) not available in " &amp; E962 &amp; " scale. "),"")</f>
        <v/>
      </c>
      <c r="T962" s="16">
        <f>IF(AND(P962&lt;&gt;"",E962&lt;&gt;"",NOT(Y962)),IF(AND(INDEX(validRnaPurificationLowerSizeLimits,MATCH(E962,validRnaScale,0),MATCH(D962,validRnaPurificationLowerSizeLimitsHeader,0))&lt;=$P962,$P962&lt;=INDEX(validRnaPurificationUpperSizeLimits,MATCH(E962,validRnaScale,0),MATCH(D962,validRnaPurificationUpperSizeLimitsHeader,0))),"","Combination of purification and scale not available. "),"")</f>
        <v/>
      </c>
      <c r="U962" s="16">
        <f>IF(LEN(A962)&gt;validOligoNameMaxLength,"RNA oligo name is too long. ","")</f>
        <v/>
      </c>
      <c r="V962" s="16">
        <f>IF(AND(A962&lt;&gt;"",NOT(ISNUMBER(SUMPRODUCT(FIND(MID(A962,ROW(INDIRECT("1:"&amp;LEN(A962))),1),validOligoNameCharacters))))),"RNA oligo name contains invalid characters. ","")</f>
        <v/>
      </c>
      <c r="W962" s="16">
        <f>IF(AND(B962&lt;&gt;"",NOT(ISNUMBER(SUMPRODUCT(FIND(MID(B962,ROW(INDIRECT("1:"&amp;LEN(B962))),1),validRnaSequenceCharacters))))),"RNA sequence contains invalid characters. ","")</f>
        <v/>
      </c>
      <c r="X962" s="16">
        <f>OR(Z962)</f>
        <v/>
      </c>
      <c r="Y962" s="16">
        <f>OR(Z962)</f>
        <v/>
      </c>
      <c r="Z962" s="16">
        <f>AND(A962="Leerposition",P962&gt;=2)</f>
        <v/>
      </c>
      <c r="AC962" s="16">
        <f>IF(AND(A962&lt;&gt;"",L962=""),"Physical condition not defined. ","")</f>
        <v/>
      </c>
      <c r="AD962" s="16">
        <f>IF(AND(A962&lt;&gt;"",M962=""),"Datasheet not defined. ","")</f>
        <v/>
      </c>
      <c r="AE962" s="16">
        <f>IF(AND(A962&lt;&gt;"",N962=""),"Aliquoting not defined. ","")</f>
        <v/>
      </c>
    </row>
    <row r="963" ht="10.5" customFormat="1" customHeight="1" s="16">
      <c r="A963" s="25" t="n"/>
      <c r="B963" s="25" t="n"/>
      <c r="C963" s="35">
        <f>IF(B963&lt;&gt;"",LEN(SUBSTITUTE(SUBSTITUTE(B963," ",""),"*","")),"")</f>
        <v/>
      </c>
      <c r="D963" s="19" t="n"/>
      <c r="E963" s="25" t="n"/>
      <c r="F963" s="19" t="n"/>
      <c r="G963" s="19" t="n"/>
      <c r="H963" s="19" t="n"/>
      <c r="I963" s="19" t="n"/>
      <c r="J963" s="19" t="n"/>
      <c r="K963" s="19" t="n"/>
      <c r="L963" s="19" t="n"/>
      <c r="M963" s="19" t="n"/>
      <c r="N963" s="19" t="n"/>
      <c r="O963" s="17">
        <f>Q963 &amp; R963 &amp; U963 &amp; V963 &amp; W963 &amp; S963 &amp; T963 &amp; AC963 &amp; AD963 &amp; AE963</f>
        <v/>
      </c>
      <c r="P963" s="1">
        <f>IF(B963&lt;&gt;"",LEN(SUBSTITUTE(SUBSTITUTE(B963," ",""),"*","")),"")</f>
        <v/>
      </c>
      <c r="Q963" s="1">
        <f>IF(AND(A963="",B963&lt;&gt;""),"No name provided. ","")</f>
        <v/>
      </c>
      <c r="R963" s="1">
        <f>IF(AND(A963&lt;&gt;"",B963=""),"No sequence provided. ","")</f>
        <v/>
      </c>
      <c r="S963" s="16">
        <f>IF(AND(P963&lt;&gt;"",E963&lt;&gt;"",NOT(X963)),IF(AND(INDEX(validRnaScaleLowerSizeLimits,MATCH(E963,validRnaScale,0))&lt;=$P963,$P963&lt;=INDEX(validRnaScaleUpperSizeLimits,MATCH(E963,validRnaScale,0))),"","Sequence (length) not available in " &amp; E963 &amp; " scale. "),"")</f>
        <v/>
      </c>
      <c r="T963" s="16">
        <f>IF(AND(P963&lt;&gt;"",E963&lt;&gt;"",NOT(Y963)),IF(AND(INDEX(validRnaPurificationLowerSizeLimits,MATCH(E963,validRnaScale,0),MATCH(D963,validRnaPurificationLowerSizeLimitsHeader,0))&lt;=$P963,$P963&lt;=INDEX(validRnaPurificationUpperSizeLimits,MATCH(E963,validRnaScale,0),MATCH(D963,validRnaPurificationUpperSizeLimitsHeader,0))),"","Combination of purification and scale not available. "),"")</f>
        <v/>
      </c>
      <c r="U963" s="16">
        <f>IF(LEN(A963)&gt;validOligoNameMaxLength,"RNA oligo name is too long. ","")</f>
        <v/>
      </c>
      <c r="V963" s="16">
        <f>IF(AND(A963&lt;&gt;"",NOT(ISNUMBER(SUMPRODUCT(FIND(MID(A963,ROW(INDIRECT("1:"&amp;LEN(A963))),1),validOligoNameCharacters))))),"RNA oligo name contains invalid characters. ","")</f>
        <v/>
      </c>
      <c r="W963" s="16">
        <f>IF(AND(B963&lt;&gt;"",NOT(ISNUMBER(SUMPRODUCT(FIND(MID(B963,ROW(INDIRECT("1:"&amp;LEN(B963))),1),validRnaSequenceCharacters))))),"RNA sequence contains invalid characters. ","")</f>
        <v/>
      </c>
      <c r="X963" s="16">
        <f>OR(Z963)</f>
        <v/>
      </c>
      <c r="Y963" s="16">
        <f>OR(Z963)</f>
        <v/>
      </c>
      <c r="Z963" s="16">
        <f>AND(A963="Leerposition",P963&gt;=2)</f>
        <v/>
      </c>
      <c r="AC963" s="16">
        <f>IF(AND(A963&lt;&gt;"",L963=""),"Physical condition not defined. ","")</f>
        <v/>
      </c>
      <c r="AD963" s="16">
        <f>IF(AND(A963&lt;&gt;"",M963=""),"Datasheet not defined. ","")</f>
        <v/>
      </c>
      <c r="AE963" s="16">
        <f>IF(AND(A963&lt;&gt;"",N963=""),"Aliquoting not defined. ","")</f>
        <v/>
      </c>
    </row>
    <row r="964" ht="10.5" customFormat="1" customHeight="1" s="16">
      <c r="A964" s="25" t="n"/>
      <c r="B964" s="25" t="n"/>
      <c r="C964" s="35">
        <f>IF(B964&lt;&gt;"",LEN(SUBSTITUTE(SUBSTITUTE(B964," ",""),"*","")),"")</f>
        <v/>
      </c>
      <c r="D964" s="19" t="n"/>
      <c r="E964" s="25" t="n"/>
      <c r="F964" s="19" t="n"/>
      <c r="G964" s="19" t="n"/>
      <c r="H964" s="19" t="n"/>
      <c r="I964" s="19" t="n"/>
      <c r="J964" s="19" t="n"/>
      <c r="K964" s="19" t="n"/>
      <c r="L964" s="19" t="n"/>
      <c r="M964" s="19" t="n"/>
      <c r="N964" s="19" t="n"/>
      <c r="O964" s="17">
        <f>Q964 &amp; R964 &amp; U964 &amp; V964 &amp; W964 &amp; S964 &amp; T964 &amp; AC964 &amp; AD964 &amp; AE964</f>
        <v/>
      </c>
      <c r="P964" s="1">
        <f>IF(B964&lt;&gt;"",LEN(SUBSTITUTE(SUBSTITUTE(B964," ",""),"*","")),"")</f>
        <v/>
      </c>
      <c r="Q964" s="1">
        <f>IF(AND(A964="",B964&lt;&gt;""),"No name provided. ","")</f>
        <v/>
      </c>
      <c r="R964" s="1">
        <f>IF(AND(A964&lt;&gt;"",B964=""),"No sequence provided. ","")</f>
        <v/>
      </c>
      <c r="S964" s="16">
        <f>IF(AND(P964&lt;&gt;"",E964&lt;&gt;"",NOT(X964)),IF(AND(INDEX(validRnaScaleLowerSizeLimits,MATCH(E964,validRnaScale,0))&lt;=$P964,$P964&lt;=INDEX(validRnaScaleUpperSizeLimits,MATCH(E964,validRnaScale,0))),"","Sequence (length) not available in " &amp; E964 &amp; " scale. "),"")</f>
        <v/>
      </c>
      <c r="T964" s="16">
        <f>IF(AND(P964&lt;&gt;"",E964&lt;&gt;"",NOT(Y964)),IF(AND(INDEX(validRnaPurificationLowerSizeLimits,MATCH(E964,validRnaScale,0),MATCH(D964,validRnaPurificationLowerSizeLimitsHeader,0))&lt;=$P964,$P964&lt;=INDEX(validRnaPurificationUpperSizeLimits,MATCH(E964,validRnaScale,0),MATCH(D964,validRnaPurificationUpperSizeLimitsHeader,0))),"","Combination of purification and scale not available. "),"")</f>
        <v/>
      </c>
      <c r="U964" s="16">
        <f>IF(LEN(A964)&gt;validOligoNameMaxLength,"RNA oligo name is too long. ","")</f>
        <v/>
      </c>
      <c r="V964" s="16">
        <f>IF(AND(A964&lt;&gt;"",NOT(ISNUMBER(SUMPRODUCT(FIND(MID(A964,ROW(INDIRECT("1:"&amp;LEN(A964))),1),validOligoNameCharacters))))),"RNA oligo name contains invalid characters. ","")</f>
        <v/>
      </c>
      <c r="W964" s="16">
        <f>IF(AND(B964&lt;&gt;"",NOT(ISNUMBER(SUMPRODUCT(FIND(MID(B964,ROW(INDIRECT("1:"&amp;LEN(B964))),1),validRnaSequenceCharacters))))),"RNA sequence contains invalid characters. ","")</f>
        <v/>
      </c>
      <c r="X964" s="16">
        <f>OR(Z964)</f>
        <v/>
      </c>
      <c r="Y964" s="16">
        <f>OR(Z964)</f>
        <v/>
      </c>
      <c r="Z964" s="16">
        <f>AND(A964="Leerposition",P964&gt;=2)</f>
        <v/>
      </c>
      <c r="AC964" s="16">
        <f>IF(AND(A964&lt;&gt;"",L964=""),"Physical condition not defined. ","")</f>
        <v/>
      </c>
      <c r="AD964" s="16">
        <f>IF(AND(A964&lt;&gt;"",M964=""),"Datasheet not defined. ","")</f>
        <v/>
      </c>
      <c r="AE964" s="16">
        <f>IF(AND(A964&lt;&gt;"",N964=""),"Aliquoting not defined. ","")</f>
        <v/>
      </c>
    </row>
    <row r="965" ht="10.5" customFormat="1" customHeight="1" s="16">
      <c r="A965" s="25" t="n"/>
      <c r="B965" s="25" t="n"/>
      <c r="C965" s="35">
        <f>IF(B965&lt;&gt;"",LEN(SUBSTITUTE(SUBSTITUTE(B965," ",""),"*","")),"")</f>
        <v/>
      </c>
      <c r="D965" s="19" t="n"/>
      <c r="E965" s="25" t="n"/>
      <c r="F965" s="19" t="n"/>
      <c r="G965" s="19" t="n"/>
      <c r="H965" s="19" t="n"/>
      <c r="I965" s="19" t="n"/>
      <c r="J965" s="19" t="n"/>
      <c r="K965" s="19" t="n"/>
      <c r="L965" s="19" t="n"/>
      <c r="M965" s="19" t="n"/>
      <c r="N965" s="19" t="n"/>
      <c r="O965" s="17">
        <f>Q965 &amp; R965 &amp; U965 &amp; V965 &amp; W965 &amp; S965 &amp; T965 &amp; AC965 &amp; AD965 &amp; AE965</f>
        <v/>
      </c>
      <c r="P965" s="1">
        <f>IF(B965&lt;&gt;"",LEN(SUBSTITUTE(SUBSTITUTE(B965," ",""),"*","")),"")</f>
        <v/>
      </c>
      <c r="Q965" s="1">
        <f>IF(AND(A965="",B965&lt;&gt;""),"No name provided. ","")</f>
        <v/>
      </c>
      <c r="R965" s="1">
        <f>IF(AND(A965&lt;&gt;"",B965=""),"No sequence provided. ","")</f>
        <v/>
      </c>
      <c r="S965" s="16">
        <f>IF(AND(P965&lt;&gt;"",E965&lt;&gt;"",NOT(X965)),IF(AND(INDEX(validRnaScaleLowerSizeLimits,MATCH(E965,validRnaScale,0))&lt;=$P965,$P965&lt;=INDEX(validRnaScaleUpperSizeLimits,MATCH(E965,validRnaScale,0))),"","Sequence (length) not available in " &amp; E965 &amp; " scale. "),"")</f>
        <v/>
      </c>
      <c r="T965" s="16">
        <f>IF(AND(P965&lt;&gt;"",E965&lt;&gt;"",NOT(Y965)),IF(AND(INDEX(validRnaPurificationLowerSizeLimits,MATCH(E965,validRnaScale,0),MATCH(D965,validRnaPurificationLowerSizeLimitsHeader,0))&lt;=$P965,$P965&lt;=INDEX(validRnaPurificationUpperSizeLimits,MATCH(E965,validRnaScale,0),MATCH(D965,validRnaPurificationUpperSizeLimitsHeader,0))),"","Combination of purification and scale not available. "),"")</f>
        <v/>
      </c>
      <c r="U965" s="16">
        <f>IF(LEN(A965)&gt;validOligoNameMaxLength,"RNA oligo name is too long. ","")</f>
        <v/>
      </c>
      <c r="V965" s="16">
        <f>IF(AND(A965&lt;&gt;"",NOT(ISNUMBER(SUMPRODUCT(FIND(MID(A965,ROW(INDIRECT("1:"&amp;LEN(A965))),1),validOligoNameCharacters))))),"RNA oligo name contains invalid characters. ","")</f>
        <v/>
      </c>
      <c r="W965" s="16">
        <f>IF(AND(B965&lt;&gt;"",NOT(ISNUMBER(SUMPRODUCT(FIND(MID(B965,ROW(INDIRECT("1:"&amp;LEN(B965))),1),validRnaSequenceCharacters))))),"RNA sequence contains invalid characters. ","")</f>
        <v/>
      </c>
      <c r="X965" s="16">
        <f>OR(Z965)</f>
        <v/>
      </c>
      <c r="Y965" s="16">
        <f>OR(Z965)</f>
        <v/>
      </c>
      <c r="Z965" s="16">
        <f>AND(A965="Leerposition",P965&gt;=2)</f>
        <v/>
      </c>
      <c r="AC965" s="16">
        <f>IF(AND(A965&lt;&gt;"",L965=""),"Physical condition not defined. ","")</f>
        <v/>
      </c>
      <c r="AD965" s="16">
        <f>IF(AND(A965&lt;&gt;"",M965=""),"Datasheet not defined. ","")</f>
        <v/>
      </c>
      <c r="AE965" s="16">
        <f>IF(AND(A965&lt;&gt;"",N965=""),"Aliquoting not defined. ","")</f>
        <v/>
      </c>
    </row>
    <row r="966" ht="10.5" customFormat="1" customHeight="1" s="16">
      <c r="A966" s="25" t="n"/>
      <c r="B966" s="25" t="n"/>
      <c r="C966" s="35">
        <f>IF(B966&lt;&gt;"",LEN(SUBSTITUTE(SUBSTITUTE(B966," ",""),"*","")),"")</f>
        <v/>
      </c>
      <c r="D966" s="19" t="n"/>
      <c r="E966" s="25" t="n"/>
      <c r="F966" s="19" t="n"/>
      <c r="G966" s="19" t="n"/>
      <c r="H966" s="19" t="n"/>
      <c r="I966" s="19" t="n"/>
      <c r="J966" s="19" t="n"/>
      <c r="K966" s="19" t="n"/>
      <c r="L966" s="19" t="n"/>
      <c r="M966" s="19" t="n"/>
      <c r="N966" s="19" t="n"/>
      <c r="O966" s="17">
        <f>Q966 &amp; R966 &amp; U966 &amp; V966 &amp; W966 &amp; S966 &amp; T966 &amp; AC966 &amp; AD966 &amp; AE966</f>
        <v/>
      </c>
      <c r="P966" s="1">
        <f>IF(B966&lt;&gt;"",LEN(SUBSTITUTE(SUBSTITUTE(B966," ",""),"*","")),"")</f>
        <v/>
      </c>
      <c r="Q966" s="1">
        <f>IF(AND(A966="",B966&lt;&gt;""),"No name provided. ","")</f>
        <v/>
      </c>
      <c r="R966" s="1">
        <f>IF(AND(A966&lt;&gt;"",B966=""),"No sequence provided. ","")</f>
        <v/>
      </c>
      <c r="S966" s="16">
        <f>IF(AND(P966&lt;&gt;"",E966&lt;&gt;"",NOT(X966)),IF(AND(INDEX(validRnaScaleLowerSizeLimits,MATCH(E966,validRnaScale,0))&lt;=$P966,$P966&lt;=INDEX(validRnaScaleUpperSizeLimits,MATCH(E966,validRnaScale,0))),"","Sequence (length) not available in " &amp; E966 &amp; " scale. "),"")</f>
        <v/>
      </c>
      <c r="T966" s="16">
        <f>IF(AND(P966&lt;&gt;"",E966&lt;&gt;"",NOT(Y966)),IF(AND(INDEX(validRnaPurificationLowerSizeLimits,MATCH(E966,validRnaScale,0),MATCH(D966,validRnaPurificationLowerSizeLimitsHeader,0))&lt;=$P966,$P966&lt;=INDEX(validRnaPurificationUpperSizeLimits,MATCH(E966,validRnaScale,0),MATCH(D966,validRnaPurificationUpperSizeLimitsHeader,0))),"","Combination of purification and scale not available. "),"")</f>
        <v/>
      </c>
      <c r="U966" s="16">
        <f>IF(LEN(A966)&gt;validOligoNameMaxLength,"RNA oligo name is too long. ","")</f>
        <v/>
      </c>
      <c r="V966" s="16">
        <f>IF(AND(A966&lt;&gt;"",NOT(ISNUMBER(SUMPRODUCT(FIND(MID(A966,ROW(INDIRECT("1:"&amp;LEN(A966))),1),validOligoNameCharacters))))),"RNA oligo name contains invalid characters. ","")</f>
        <v/>
      </c>
      <c r="W966" s="16">
        <f>IF(AND(B966&lt;&gt;"",NOT(ISNUMBER(SUMPRODUCT(FIND(MID(B966,ROW(INDIRECT("1:"&amp;LEN(B966))),1),validRnaSequenceCharacters))))),"RNA sequence contains invalid characters. ","")</f>
        <v/>
      </c>
      <c r="X966" s="16">
        <f>OR(Z966)</f>
        <v/>
      </c>
      <c r="Y966" s="16">
        <f>OR(Z966)</f>
        <v/>
      </c>
      <c r="Z966" s="16">
        <f>AND(A966="Leerposition",P966&gt;=2)</f>
        <v/>
      </c>
      <c r="AC966" s="16">
        <f>IF(AND(A966&lt;&gt;"",L966=""),"Physical condition not defined. ","")</f>
        <v/>
      </c>
      <c r="AD966" s="16">
        <f>IF(AND(A966&lt;&gt;"",M966=""),"Datasheet not defined. ","")</f>
        <v/>
      </c>
      <c r="AE966" s="16">
        <f>IF(AND(A966&lt;&gt;"",N966=""),"Aliquoting not defined. ","")</f>
        <v/>
      </c>
    </row>
    <row r="967" ht="10.5" customFormat="1" customHeight="1" s="16">
      <c r="A967" s="25" t="n"/>
      <c r="B967" s="25" t="n"/>
      <c r="C967" s="35">
        <f>IF(B967&lt;&gt;"",LEN(SUBSTITUTE(SUBSTITUTE(B967," ",""),"*","")),"")</f>
        <v/>
      </c>
      <c r="D967" s="19" t="n"/>
      <c r="E967" s="25" t="n"/>
      <c r="F967" s="19" t="n"/>
      <c r="G967" s="19" t="n"/>
      <c r="H967" s="19" t="n"/>
      <c r="I967" s="19" t="n"/>
      <c r="J967" s="19" t="n"/>
      <c r="K967" s="19" t="n"/>
      <c r="L967" s="19" t="n"/>
      <c r="M967" s="19" t="n"/>
      <c r="N967" s="19" t="n"/>
      <c r="O967" s="17">
        <f>Q967 &amp; R967 &amp; U967 &amp; V967 &amp; W967 &amp; S967 &amp; T967 &amp; AC967 &amp; AD967 &amp; AE967</f>
        <v/>
      </c>
      <c r="P967" s="1">
        <f>IF(B967&lt;&gt;"",LEN(SUBSTITUTE(SUBSTITUTE(B967," ",""),"*","")),"")</f>
        <v/>
      </c>
      <c r="Q967" s="1">
        <f>IF(AND(A967="",B967&lt;&gt;""),"No name provided. ","")</f>
        <v/>
      </c>
      <c r="R967" s="1">
        <f>IF(AND(A967&lt;&gt;"",B967=""),"No sequence provided. ","")</f>
        <v/>
      </c>
      <c r="S967" s="16">
        <f>IF(AND(P967&lt;&gt;"",E967&lt;&gt;"",NOT(X967)),IF(AND(INDEX(validRnaScaleLowerSizeLimits,MATCH(E967,validRnaScale,0))&lt;=$P967,$P967&lt;=INDEX(validRnaScaleUpperSizeLimits,MATCH(E967,validRnaScale,0))),"","Sequence (length) not available in " &amp; E967 &amp; " scale. "),"")</f>
        <v/>
      </c>
      <c r="T967" s="16">
        <f>IF(AND(P967&lt;&gt;"",E967&lt;&gt;"",NOT(Y967)),IF(AND(INDEX(validRnaPurificationLowerSizeLimits,MATCH(E967,validRnaScale,0),MATCH(D967,validRnaPurificationLowerSizeLimitsHeader,0))&lt;=$P967,$P967&lt;=INDEX(validRnaPurificationUpperSizeLimits,MATCH(E967,validRnaScale,0),MATCH(D967,validRnaPurificationUpperSizeLimitsHeader,0))),"","Combination of purification and scale not available. "),"")</f>
        <v/>
      </c>
      <c r="U967" s="16">
        <f>IF(LEN(A967)&gt;validOligoNameMaxLength,"RNA oligo name is too long. ","")</f>
        <v/>
      </c>
      <c r="V967" s="16">
        <f>IF(AND(A967&lt;&gt;"",NOT(ISNUMBER(SUMPRODUCT(FIND(MID(A967,ROW(INDIRECT("1:"&amp;LEN(A967))),1),validOligoNameCharacters))))),"RNA oligo name contains invalid characters. ","")</f>
        <v/>
      </c>
      <c r="W967" s="16">
        <f>IF(AND(B967&lt;&gt;"",NOT(ISNUMBER(SUMPRODUCT(FIND(MID(B967,ROW(INDIRECT("1:"&amp;LEN(B967))),1),validRnaSequenceCharacters))))),"RNA sequence contains invalid characters. ","")</f>
        <v/>
      </c>
      <c r="X967" s="16">
        <f>OR(Z967)</f>
        <v/>
      </c>
      <c r="Y967" s="16">
        <f>OR(Z967)</f>
        <v/>
      </c>
      <c r="Z967" s="16">
        <f>AND(A967="Leerposition",P967&gt;=2)</f>
        <v/>
      </c>
      <c r="AC967" s="16">
        <f>IF(AND(A967&lt;&gt;"",L967=""),"Physical condition not defined. ","")</f>
        <v/>
      </c>
      <c r="AD967" s="16">
        <f>IF(AND(A967&lt;&gt;"",M967=""),"Datasheet not defined. ","")</f>
        <v/>
      </c>
      <c r="AE967" s="16">
        <f>IF(AND(A967&lt;&gt;"",N967=""),"Aliquoting not defined. ","")</f>
        <v/>
      </c>
    </row>
    <row r="968" ht="10.5" customFormat="1" customHeight="1" s="16">
      <c r="A968" s="25" t="n"/>
      <c r="B968" s="25" t="n"/>
      <c r="C968" s="35">
        <f>IF(B968&lt;&gt;"",LEN(SUBSTITUTE(SUBSTITUTE(B968," ",""),"*","")),"")</f>
        <v/>
      </c>
      <c r="D968" s="19" t="n"/>
      <c r="E968" s="25" t="n"/>
      <c r="F968" s="19" t="n"/>
      <c r="G968" s="19" t="n"/>
      <c r="H968" s="19" t="n"/>
      <c r="I968" s="19" t="n"/>
      <c r="J968" s="19" t="n"/>
      <c r="K968" s="19" t="n"/>
      <c r="L968" s="19" t="n"/>
      <c r="M968" s="19" t="n"/>
      <c r="N968" s="19" t="n"/>
      <c r="O968" s="17">
        <f>Q968 &amp; R968 &amp; U968 &amp; V968 &amp; W968 &amp; S968 &amp; T968 &amp; AC968 &amp; AD968 &amp; AE968</f>
        <v/>
      </c>
      <c r="P968" s="1">
        <f>IF(B968&lt;&gt;"",LEN(SUBSTITUTE(SUBSTITUTE(B968," ",""),"*","")),"")</f>
        <v/>
      </c>
      <c r="Q968" s="1">
        <f>IF(AND(A968="",B968&lt;&gt;""),"No name provided. ","")</f>
        <v/>
      </c>
      <c r="R968" s="1">
        <f>IF(AND(A968&lt;&gt;"",B968=""),"No sequence provided. ","")</f>
        <v/>
      </c>
      <c r="S968" s="16">
        <f>IF(AND(P968&lt;&gt;"",E968&lt;&gt;"",NOT(X968)),IF(AND(INDEX(validRnaScaleLowerSizeLimits,MATCH(E968,validRnaScale,0))&lt;=$P968,$P968&lt;=INDEX(validRnaScaleUpperSizeLimits,MATCH(E968,validRnaScale,0))),"","Sequence (length) not available in " &amp; E968 &amp; " scale. "),"")</f>
        <v/>
      </c>
      <c r="T968" s="16">
        <f>IF(AND(P968&lt;&gt;"",E968&lt;&gt;"",NOT(Y968)),IF(AND(INDEX(validRnaPurificationLowerSizeLimits,MATCH(E968,validRnaScale,0),MATCH(D968,validRnaPurificationLowerSizeLimitsHeader,0))&lt;=$P968,$P968&lt;=INDEX(validRnaPurificationUpperSizeLimits,MATCH(E968,validRnaScale,0),MATCH(D968,validRnaPurificationUpperSizeLimitsHeader,0))),"","Combination of purification and scale not available. "),"")</f>
        <v/>
      </c>
      <c r="U968" s="16">
        <f>IF(LEN(A968)&gt;validOligoNameMaxLength,"RNA oligo name is too long. ","")</f>
        <v/>
      </c>
      <c r="V968" s="16">
        <f>IF(AND(A968&lt;&gt;"",NOT(ISNUMBER(SUMPRODUCT(FIND(MID(A968,ROW(INDIRECT("1:"&amp;LEN(A968))),1),validOligoNameCharacters))))),"RNA oligo name contains invalid characters. ","")</f>
        <v/>
      </c>
      <c r="W968" s="16">
        <f>IF(AND(B968&lt;&gt;"",NOT(ISNUMBER(SUMPRODUCT(FIND(MID(B968,ROW(INDIRECT("1:"&amp;LEN(B968))),1),validRnaSequenceCharacters))))),"RNA sequence contains invalid characters. ","")</f>
        <v/>
      </c>
      <c r="X968" s="16">
        <f>OR(Z968)</f>
        <v/>
      </c>
      <c r="Y968" s="16">
        <f>OR(Z968)</f>
        <v/>
      </c>
      <c r="Z968" s="16">
        <f>AND(A968="Leerposition",P968&gt;=2)</f>
        <v/>
      </c>
      <c r="AC968" s="16">
        <f>IF(AND(A968&lt;&gt;"",L968=""),"Physical condition not defined. ","")</f>
        <v/>
      </c>
      <c r="AD968" s="16">
        <f>IF(AND(A968&lt;&gt;"",M968=""),"Datasheet not defined. ","")</f>
        <v/>
      </c>
      <c r="AE968" s="16">
        <f>IF(AND(A968&lt;&gt;"",N968=""),"Aliquoting not defined. ","")</f>
        <v/>
      </c>
    </row>
    <row r="969" ht="10.5" customFormat="1" customHeight="1" s="16">
      <c r="A969" s="25" t="n"/>
      <c r="B969" s="25" t="n"/>
      <c r="C969" s="35">
        <f>IF(B969&lt;&gt;"",LEN(SUBSTITUTE(SUBSTITUTE(B969," ",""),"*","")),"")</f>
        <v/>
      </c>
      <c r="D969" s="19" t="n"/>
      <c r="E969" s="25" t="n"/>
      <c r="F969" s="19" t="n"/>
      <c r="G969" s="19" t="n"/>
      <c r="H969" s="19" t="n"/>
      <c r="I969" s="19" t="n"/>
      <c r="J969" s="19" t="n"/>
      <c r="K969" s="19" t="n"/>
      <c r="L969" s="19" t="n"/>
      <c r="M969" s="19" t="n"/>
      <c r="N969" s="19" t="n"/>
      <c r="O969" s="17">
        <f>Q969 &amp; R969 &amp; U969 &amp; V969 &amp; W969 &amp; S969 &amp; T969 &amp; AC969 &amp; AD969 &amp; AE969</f>
        <v/>
      </c>
      <c r="P969" s="1">
        <f>IF(B969&lt;&gt;"",LEN(SUBSTITUTE(SUBSTITUTE(B969," ",""),"*","")),"")</f>
        <v/>
      </c>
      <c r="Q969" s="1">
        <f>IF(AND(A969="",B969&lt;&gt;""),"No name provided. ","")</f>
        <v/>
      </c>
      <c r="R969" s="1">
        <f>IF(AND(A969&lt;&gt;"",B969=""),"No sequence provided. ","")</f>
        <v/>
      </c>
      <c r="S969" s="16">
        <f>IF(AND(P969&lt;&gt;"",E969&lt;&gt;"",NOT(X969)),IF(AND(INDEX(validRnaScaleLowerSizeLimits,MATCH(E969,validRnaScale,0))&lt;=$P969,$P969&lt;=INDEX(validRnaScaleUpperSizeLimits,MATCH(E969,validRnaScale,0))),"","Sequence (length) not available in " &amp; E969 &amp; " scale. "),"")</f>
        <v/>
      </c>
      <c r="T969" s="16">
        <f>IF(AND(P969&lt;&gt;"",E969&lt;&gt;"",NOT(Y969)),IF(AND(INDEX(validRnaPurificationLowerSizeLimits,MATCH(E969,validRnaScale,0),MATCH(D969,validRnaPurificationLowerSizeLimitsHeader,0))&lt;=$P969,$P969&lt;=INDEX(validRnaPurificationUpperSizeLimits,MATCH(E969,validRnaScale,0),MATCH(D969,validRnaPurificationUpperSizeLimitsHeader,0))),"","Combination of purification and scale not available. "),"")</f>
        <v/>
      </c>
      <c r="U969" s="16">
        <f>IF(LEN(A969)&gt;validOligoNameMaxLength,"RNA oligo name is too long. ","")</f>
        <v/>
      </c>
      <c r="V969" s="16">
        <f>IF(AND(A969&lt;&gt;"",NOT(ISNUMBER(SUMPRODUCT(FIND(MID(A969,ROW(INDIRECT("1:"&amp;LEN(A969))),1),validOligoNameCharacters))))),"RNA oligo name contains invalid characters. ","")</f>
        <v/>
      </c>
      <c r="W969" s="16">
        <f>IF(AND(B969&lt;&gt;"",NOT(ISNUMBER(SUMPRODUCT(FIND(MID(B969,ROW(INDIRECT("1:"&amp;LEN(B969))),1),validRnaSequenceCharacters))))),"RNA sequence contains invalid characters. ","")</f>
        <v/>
      </c>
      <c r="X969" s="16">
        <f>OR(Z969)</f>
        <v/>
      </c>
      <c r="Y969" s="16">
        <f>OR(Z969)</f>
        <v/>
      </c>
      <c r="Z969" s="16">
        <f>AND(A969="Leerposition",P969&gt;=2)</f>
        <v/>
      </c>
      <c r="AC969" s="16">
        <f>IF(AND(A969&lt;&gt;"",L969=""),"Physical condition not defined. ","")</f>
        <v/>
      </c>
      <c r="AD969" s="16">
        <f>IF(AND(A969&lt;&gt;"",M969=""),"Datasheet not defined. ","")</f>
        <v/>
      </c>
      <c r="AE969" s="16">
        <f>IF(AND(A969&lt;&gt;"",N969=""),"Aliquoting not defined. ","")</f>
        <v/>
      </c>
    </row>
    <row r="970" ht="10.5" customFormat="1" customHeight="1" s="16">
      <c r="A970" s="25" t="n"/>
      <c r="B970" s="25" t="n"/>
      <c r="C970" s="35">
        <f>IF(B970&lt;&gt;"",LEN(SUBSTITUTE(SUBSTITUTE(B970," ",""),"*","")),"")</f>
        <v/>
      </c>
      <c r="D970" s="19" t="n"/>
      <c r="E970" s="25" t="n"/>
      <c r="F970" s="19" t="n"/>
      <c r="G970" s="19" t="n"/>
      <c r="H970" s="19" t="n"/>
      <c r="I970" s="19" t="n"/>
      <c r="J970" s="19" t="n"/>
      <c r="K970" s="19" t="n"/>
      <c r="L970" s="19" t="n"/>
      <c r="M970" s="19" t="n"/>
      <c r="N970" s="19" t="n"/>
      <c r="O970" s="17">
        <f>Q970 &amp; R970 &amp; U970 &amp; V970 &amp; W970 &amp; S970 &amp; T970 &amp; AC970 &amp; AD970 &amp; AE970</f>
        <v/>
      </c>
      <c r="P970" s="1">
        <f>IF(B970&lt;&gt;"",LEN(SUBSTITUTE(SUBSTITUTE(B970," ",""),"*","")),"")</f>
        <v/>
      </c>
      <c r="Q970" s="1">
        <f>IF(AND(A970="",B970&lt;&gt;""),"No name provided. ","")</f>
        <v/>
      </c>
      <c r="R970" s="1">
        <f>IF(AND(A970&lt;&gt;"",B970=""),"No sequence provided. ","")</f>
        <v/>
      </c>
      <c r="S970" s="16">
        <f>IF(AND(P970&lt;&gt;"",E970&lt;&gt;"",NOT(X970)),IF(AND(INDEX(validRnaScaleLowerSizeLimits,MATCH(E970,validRnaScale,0))&lt;=$P970,$P970&lt;=INDEX(validRnaScaleUpperSizeLimits,MATCH(E970,validRnaScale,0))),"","Sequence (length) not available in " &amp; E970 &amp; " scale. "),"")</f>
        <v/>
      </c>
      <c r="T970" s="16">
        <f>IF(AND(P970&lt;&gt;"",E970&lt;&gt;"",NOT(Y970)),IF(AND(INDEX(validRnaPurificationLowerSizeLimits,MATCH(E970,validRnaScale,0),MATCH(D970,validRnaPurificationLowerSizeLimitsHeader,0))&lt;=$P970,$P970&lt;=INDEX(validRnaPurificationUpperSizeLimits,MATCH(E970,validRnaScale,0),MATCH(D970,validRnaPurificationUpperSizeLimitsHeader,0))),"","Combination of purification and scale not available. "),"")</f>
        <v/>
      </c>
      <c r="U970" s="16">
        <f>IF(LEN(A970)&gt;validOligoNameMaxLength,"RNA oligo name is too long. ","")</f>
        <v/>
      </c>
      <c r="V970" s="16">
        <f>IF(AND(A970&lt;&gt;"",NOT(ISNUMBER(SUMPRODUCT(FIND(MID(A970,ROW(INDIRECT("1:"&amp;LEN(A970))),1),validOligoNameCharacters))))),"RNA oligo name contains invalid characters. ","")</f>
        <v/>
      </c>
      <c r="W970" s="16">
        <f>IF(AND(B970&lt;&gt;"",NOT(ISNUMBER(SUMPRODUCT(FIND(MID(B970,ROW(INDIRECT("1:"&amp;LEN(B970))),1),validRnaSequenceCharacters))))),"RNA sequence contains invalid characters. ","")</f>
        <v/>
      </c>
      <c r="X970" s="16">
        <f>OR(Z970)</f>
        <v/>
      </c>
      <c r="Y970" s="16">
        <f>OR(Z970)</f>
        <v/>
      </c>
      <c r="Z970" s="16">
        <f>AND(A970="Leerposition",P970&gt;=2)</f>
        <v/>
      </c>
      <c r="AC970" s="16">
        <f>IF(AND(A970&lt;&gt;"",L970=""),"Physical condition not defined. ","")</f>
        <v/>
      </c>
      <c r="AD970" s="16">
        <f>IF(AND(A970&lt;&gt;"",M970=""),"Datasheet not defined. ","")</f>
        <v/>
      </c>
      <c r="AE970" s="16">
        <f>IF(AND(A970&lt;&gt;"",N970=""),"Aliquoting not defined. ","")</f>
        <v/>
      </c>
    </row>
    <row r="971" ht="10.5" customFormat="1" customHeight="1" s="16">
      <c r="A971" s="25" t="n"/>
      <c r="B971" s="25" t="n"/>
      <c r="C971" s="35">
        <f>IF(B971&lt;&gt;"",LEN(SUBSTITUTE(SUBSTITUTE(B971," ",""),"*","")),"")</f>
        <v/>
      </c>
      <c r="D971" s="19" t="n"/>
      <c r="E971" s="25" t="n"/>
      <c r="F971" s="19" t="n"/>
      <c r="G971" s="19" t="n"/>
      <c r="H971" s="19" t="n"/>
      <c r="I971" s="19" t="n"/>
      <c r="J971" s="19" t="n"/>
      <c r="K971" s="19" t="n"/>
      <c r="L971" s="19" t="n"/>
      <c r="M971" s="19" t="n"/>
      <c r="N971" s="19" t="n"/>
      <c r="O971" s="17">
        <f>Q971 &amp; R971 &amp; U971 &amp; V971 &amp; W971 &amp; S971 &amp; T971 &amp; AC971 &amp; AD971 &amp; AE971</f>
        <v/>
      </c>
      <c r="P971" s="1">
        <f>IF(B971&lt;&gt;"",LEN(SUBSTITUTE(SUBSTITUTE(B971," ",""),"*","")),"")</f>
        <v/>
      </c>
      <c r="Q971" s="1">
        <f>IF(AND(A971="",B971&lt;&gt;""),"No name provided. ","")</f>
        <v/>
      </c>
      <c r="R971" s="1">
        <f>IF(AND(A971&lt;&gt;"",B971=""),"No sequence provided. ","")</f>
        <v/>
      </c>
      <c r="S971" s="16">
        <f>IF(AND(P971&lt;&gt;"",E971&lt;&gt;"",NOT(X971)),IF(AND(INDEX(validRnaScaleLowerSizeLimits,MATCH(E971,validRnaScale,0))&lt;=$P971,$P971&lt;=INDEX(validRnaScaleUpperSizeLimits,MATCH(E971,validRnaScale,0))),"","Sequence (length) not available in " &amp; E971 &amp; " scale. "),"")</f>
        <v/>
      </c>
      <c r="T971" s="16">
        <f>IF(AND(P971&lt;&gt;"",E971&lt;&gt;"",NOT(Y971)),IF(AND(INDEX(validRnaPurificationLowerSizeLimits,MATCH(E971,validRnaScale,0),MATCH(D971,validRnaPurificationLowerSizeLimitsHeader,0))&lt;=$P971,$P971&lt;=INDEX(validRnaPurificationUpperSizeLimits,MATCH(E971,validRnaScale,0),MATCH(D971,validRnaPurificationUpperSizeLimitsHeader,0))),"","Combination of purification and scale not available. "),"")</f>
        <v/>
      </c>
      <c r="U971" s="16">
        <f>IF(LEN(A971)&gt;validOligoNameMaxLength,"RNA oligo name is too long. ","")</f>
        <v/>
      </c>
      <c r="V971" s="16">
        <f>IF(AND(A971&lt;&gt;"",NOT(ISNUMBER(SUMPRODUCT(FIND(MID(A971,ROW(INDIRECT("1:"&amp;LEN(A971))),1),validOligoNameCharacters))))),"RNA oligo name contains invalid characters. ","")</f>
        <v/>
      </c>
      <c r="W971" s="16">
        <f>IF(AND(B971&lt;&gt;"",NOT(ISNUMBER(SUMPRODUCT(FIND(MID(B971,ROW(INDIRECT("1:"&amp;LEN(B971))),1),validRnaSequenceCharacters))))),"RNA sequence contains invalid characters. ","")</f>
        <v/>
      </c>
      <c r="X971" s="16">
        <f>OR(Z971)</f>
        <v/>
      </c>
      <c r="Y971" s="16">
        <f>OR(Z971)</f>
        <v/>
      </c>
      <c r="Z971" s="16">
        <f>AND(A971="Leerposition",P971&gt;=2)</f>
        <v/>
      </c>
      <c r="AC971" s="16">
        <f>IF(AND(A971&lt;&gt;"",L971=""),"Physical condition not defined. ","")</f>
        <v/>
      </c>
      <c r="AD971" s="16">
        <f>IF(AND(A971&lt;&gt;"",M971=""),"Datasheet not defined. ","")</f>
        <v/>
      </c>
      <c r="AE971" s="16">
        <f>IF(AND(A971&lt;&gt;"",N971=""),"Aliquoting not defined. ","")</f>
        <v/>
      </c>
    </row>
    <row r="972" ht="10.5" customFormat="1" customHeight="1" s="16">
      <c r="A972" s="25" t="n"/>
      <c r="B972" s="25" t="n"/>
      <c r="C972" s="35">
        <f>IF(B972&lt;&gt;"",LEN(SUBSTITUTE(SUBSTITUTE(B972," ",""),"*","")),"")</f>
        <v/>
      </c>
      <c r="D972" s="19" t="n"/>
      <c r="E972" s="25" t="n"/>
      <c r="F972" s="19" t="n"/>
      <c r="G972" s="19" t="n"/>
      <c r="H972" s="19" t="n"/>
      <c r="I972" s="19" t="n"/>
      <c r="J972" s="19" t="n"/>
      <c r="K972" s="19" t="n"/>
      <c r="L972" s="19" t="n"/>
      <c r="M972" s="19" t="n"/>
      <c r="N972" s="19" t="n"/>
      <c r="O972" s="17">
        <f>Q972 &amp; R972 &amp; U972 &amp; V972 &amp; W972 &amp; S972 &amp; T972 &amp; AC972 &amp; AD972 &amp; AE972</f>
        <v/>
      </c>
      <c r="P972" s="1">
        <f>IF(B972&lt;&gt;"",LEN(SUBSTITUTE(SUBSTITUTE(B972," ",""),"*","")),"")</f>
        <v/>
      </c>
      <c r="Q972" s="1">
        <f>IF(AND(A972="",B972&lt;&gt;""),"No name provided. ","")</f>
        <v/>
      </c>
      <c r="R972" s="1">
        <f>IF(AND(A972&lt;&gt;"",B972=""),"No sequence provided. ","")</f>
        <v/>
      </c>
      <c r="S972" s="16">
        <f>IF(AND(P972&lt;&gt;"",E972&lt;&gt;"",NOT(X972)),IF(AND(INDEX(validRnaScaleLowerSizeLimits,MATCH(E972,validRnaScale,0))&lt;=$P972,$P972&lt;=INDEX(validRnaScaleUpperSizeLimits,MATCH(E972,validRnaScale,0))),"","Sequence (length) not available in " &amp; E972 &amp; " scale. "),"")</f>
        <v/>
      </c>
      <c r="T972" s="16">
        <f>IF(AND(P972&lt;&gt;"",E972&lt;&gt;"",NOT(Y972)),IF(AND(INDEX(validRnaPurificationLowerSizeLimits,MATCH(E972,validRnaScale,0),MATCH(D972,validRnaPurificationLowerSizeLimitsHeader,0))&lt;=$P972,$P972&lt;=INDEX(validRnaPurificationUpperSizeLimits,MATCH(E972,validRnaScale,0),MATCH(D972,validRnaPurificationUpperSizeLimitsHeader,0))),"","Combination of purification and scale not available. "),"")</f>
        <v/>
      </c>
      <c r="U972" s="16">
        <f>IF(LEN(A972)&gt;validOligoNameMaxLength,"RNA oligo name is too long. ","")</f>
        <v/>
      </c>
      <c r="V972" s="16">
        <f>IF(AND(A972&lt;&gt;"",NOT(ISNUMBER(SUMPRODUCT(FIND(MID(A972,ROW(INDIRECT("1:"&amp;LEN(A972))),1),validOligoNameCharacters))))),"RNA oligo name contains invalid characters. ","")</f>
        <v/>
      </c>
      <c r="W972" s="16">
        <f>IF(AND(B972&lt;&gt;"",NOT(ISNUMBER(SUMPRODUCT(FIND(MID(B972,ROW(INDIRECT("1:"&amp;LEN(B972))),1),validRnaSequenceCharacters))))),"RNA sequence contains invalid characters. ","")</f>
        <v/>
      </c>
      <c r="X972" s="16">
        <f>OR(Z972)</f>
        <v/>
      </c>
      <c r="Y972" s="16">
        <f>OR(Z972)</f>
        <v/>
      </c>
      <c r="Z972" s="16">
        <f>AND(A972="Leerposition",P972&gt;=2)</f>
        <v/>
      </c>
      <c r="AC972" s="16">
        <f>IF(AND(A972&lt;&gt;"",L972=""),"Physical condition not defined. ","")</f>
        <v/>
      </c>
      <c r="AD972" s="16">
        <f>IF(AND(A972&lt;&gt;"",M972=""),"Datasheet not defined. ","")</f>
        <v/>
      </c>
      <c r="AE972" s="16">
        <f>IF(AND(A972&lt;&gt;"",N972=""),"Aliquoting not defined. ","")</f>
        <v/>
      </c>
    </row>
    <row r="973" ht="10.5" customFormat="1" customHeight="1" s="16">
      <c r="A973" s="25" t="n"/>
      <c r="B973" s="25" t="n"/>
      <c r="C973" s="35">
        <f>IF(B973&lt;&gt;"",LEN(SUBSTITUTE(SUBSTITUTE(B973," ",""),"*","")),"")</f>
        <v/>
      </c>
      <c r="D973" s="19" t="n"/>
      <c r="E973" s="25" t="n"/>
      <c r="F973" s="19" t="n"/>
      <c r="G973" s="19" t="n"/>
      <c r="H973" s="19" t="n"/>
      <c r="I973" s="19" t="n"/>
      <c r="J973" s="19" t="n"/>
      <c r="K973" s="19" t="n"/>
      <c r="L973" s="19" t="n"/>
      <c r="M973" s="19" t="n"/>
      <c r="N973" s="19" t="n"/>
      <c r="O973" s="17">
        <f>Q973 &amp; R973 &amp; U973 &amp; V973 &amp; W973 &amp; S973 &amp; T973 &amp; AC973 &amp; AD973 &amp; AE973</f>
        <v/>
      </c>
      <c r="P973" s="1">
        <f>IF(B973&lt;&gt;"",LEN(SUBSTITUTE(SUBSTITUTE(B973," ",""),"*","")),"")</f>
        <v/>
      </c>
      <c r="Q973" s="1">
        <f>IF(AND(A973="",B973&lt;&gt;""),"No name provided. ","")</f>
        <v/>
      </c>
      <c r="R973" s="1">
        <f>IF(AND(A973&lt;&gt;"",B973=""),"No sequence provided. ","")</f>
        <v/>
      </c>
      <c r="S973" s="16">
        <f>IF(AND(P973&lt;&gt;"",E973&lt;&gt;"",NOT(X973)),IF(AND(INDEX(validRnaScaleLowerSizeLimits,MATCH(E973,validRnaScale,0))&lt;=$P973,$P973&lt;=INDEX(validRnaScaleUpperSizeLimits,MATCH(E973,validRnaScale,0))),"","Sequence (length) not available in " &amp; E973 &amp; " scale. "),"")</f>
        <v/>
      </c>
      <c r="T973" s="16">
        <f>IF(AND(P973&lt;&gt;"",E973&lt;&gt;"",NOT(Y973)),IF(AND(INDEX(validRnaPurificationLowerSizeLimits,MATCH(E973,validRnaScale,0),MATCH(D973,validRnaPurificationLowerSizeLimitsHeader,0))&lt;=$P973,$P973&lt;=INDEX(validRnaPurificationUpperSizeLimits,MATCH(E973,validRnaScale,0),MATCH(D973,validRnaPurificationUpperSizeLimitsHeader,0))),"","Combination of purification and scale not available. "),"")</f>
        <v/>
      </c>
      <c r="U973" s="16">
        <f>IF(LEN(A973)&gt;validOligoNameMaxLength,"RNA oligo name is too long. ","")</f>
        <v/>
      </c>
      <c r="V973" s="16">
        <f>IF(AND(A973&lt;&gt;"",NOT(ISNUMBER(SUMPRODUCT(FIND(MID(A973,ROW(INDIRECT("1:"&amp;LEN(A973))),1),validOligoNameCharacters))))),"RNA oligo name contains invalid characters. ","")</f>
        <v/>
      </c>
      <c r="W973" s="16">
        <f>IF(AND(B973&lt;&gt;"",NOT(ISNUMBER(SUMPRODUCT(FIND(MID(B973,ROW(INDIRECT("1:"&amp;LEN(B973))),1),validRnaSequenceCharacters))))),"RNA sequence contains invalid characters. ","")</f>
        <v/>
      </c>
      <c r="X973" s="16">
        <f>OR(Z973)</f>
        <v/>
      </c>
      <c r="Y973" s="16">
        <f>OR(Z973)</f>
        <v/>
      </c>
      <c r="Z973" s="16">
        <f>AND(A973="Leerposition",P973&gt;=2)</f>
        <v/>
      </c>
      <c r="AC973" s="16">
        <f>IF(AND(A973&lt;&gt;"",L973=""),"Physical condition not defined. ","")</f>
        <v/>
      </c>
      <c r="AD973" s="16">
        <f>IF(AND(A973&lt;&gt;"",M973=""),"Datasheet not defined. ","")</f>
        <v/>
      </c>
      <c r="AE973" s="16">
        <f>IF(AND(A973&lt;&gt;"",N973=""),"Aliquoting not defined. ","")</f>
        <v/>
      </c>
    </row>
    <row r="974" ht="10.5" customFormat="1" customHeight="1" s="16">
      <c r="A974" s="25" t="n"/>
      <c r="B974" s="25" t="n"/>
      <c r="C974" s="35">
        <f>IF(B974&lt;&gt;"",LEN(SUBSTITUTE(SUBSTITUTE(B974," ",""),"*","")),"")</f>
        <v/>
      </c>
      <c r="D974" s="19" t="n"/>
      <c r="E974" s="25" t="n"/>
      <c r="F974" s="19" t="n"/>
      <c r="G974" s="19" t="n"/>
      <c r="H974" s="19" t="n"/>
      <c r="I974" s="19" t="n"/>
      <c r="J974" s="19" t="n"/>
      <c r="K974" s="19" t="n"/>
      <c r="L974" s="19" t="n"/>
      <c r="M974" s="19" t="n"/>
      <c r="N974" s="19" t="n"/>
      <c r="O974" s="17">
        <f>Q974 &amp; R974 &amp; U974 &amp; V974 &amp; W974 &amp; S974 &amp; T974 &amp; AC974 &amp; AD974 &amp; AE974</f>
        <v/>
      </c>
      <c r="P974" s="1">
        <f>IF(B974&lt;&gt;"",LEN(SUBSTITUTE(SUBSTITUTE(B974," ",""),"*","")),"")</f>
        <v/>
      </c>
      <c r="Q974" s="1">
        <f>IF(AND(A974="",B974&lt;&gt;""),"No name provided. ","")</f>
        <v/>
      </c>
      <c r="R974" s="1">
        <f>IF(AND(A974&lt;&gt;"",B974=""),"No sequence provided. ","")</f>
        <v/>
      </c>
      <c r="S974" s="16">
        <f>IF(AND(P974&lt;&gt;"",E974&lt;&gt;"",NOT(X974)),IF(AND(INDEX(validRnaScaleLowerSizeLimits,MATCH(E974,validRnaScale,0))&lt;=$P974,$P974&lt;=INDEX(validRnaScaleUpperSizeLimits,MATCH(E974,validRnaScale,0))),"","Sequence (length) not available in " &amp; E974 &amp; " scale. "),"")</f>
        <v/>
      </c>
      <c r="T974" s="16">
        <f>IF(AND(P974&lt;&gt;"",E974&lt;&gt;"",NOT(Y974)),IF(AND(INDEX(validRnaPurificationLowerSizeLimits,MATCH(E974,validRnaScale,0),MATCH(D974,validRnaPurificationLowerSizeLimitsHeader,0))&lt;=$P974,$P974&lt;=INDEX(validRnaPurificationUpperSizeLimits,MATCH(E974,validRnaScale,0),MATCH(D974,validRnaPurificationUpperSizeLimitsHeader,0))),"","Combination of purification and scale not available. "),"")</f>
        <v/>
      </c>
      <c r="U974" s="16">
        <f>IF(LEN(A974)&gt;validOligoNameMaxLength,"RNA oligo name is too long. ","")</f>
        <v/>
      </c>
      <c r="V974" s="16">
        <f>IF(AND(A974&lt;&gt;"",NOT(ISNUMBER(SUMPRODUCT(FIND(MID(A974,ROW(INDIRECT("1:"&amp;LEN(A974))),1),validOligoNameCharacters))))),"RNA oligo name contains invalid characters. ","")</f>
        <v/>
      </c>
      <c r="W974" s="16">
        <f>IF(AND(B974&lt;&gt;"",NOT(ISNUMBER(SUMPRODUCT(FIND(MID(B974,ROW(INDIRECT("1:"&amp;LEN(B974))),1),validRnaSequenceCharacters))))),"RNA sequence contains invalid characters. ","")</f>
        <v/>
      </c>
      <c r="X974" s="16">
        <f>OR(Z974)</f>
        <v/>
      </c>
      <c r="Y974" s="16">
        <f>OR(Z974)</f>
        <v/>
      </c>
      <c r="Z974" s="16">
        <f>AND(A974="Leerposition",P974&gt;=2)</f>
        <v/>
      </c>
      <c r="AC974" s="16">
        <f>IF(AND(A974&lt;&gt;"",L974=""),"Physical condition not defined. ","")</f>
        <v/>
      </c>
      <c r="AD974" s="16">
        <f>IF(AND(A974&lt;&gt;"",M974=""),"Datasheet not defined. ","")</f>
        <v/>
      </c>
      <c r="AE974" s="16">
        <f>IF(AND(A974&lt;&gt;"",N974=""),"Aliquoting not defined. ","")</f>
        <v/>
      </c>
    </row>
    <row r="975" ht="10.5" customFormat="1" customHeight="1" s="16">
      <c r="A975" s="25" t="n"/>
      <c r="B975" s="25" t="n"/>
      <c r="C975" s="35">
        <f>IF(B975&lt;&gt;"",LEN(SUBSTITUTE(SUBSTITUTE(B975," ",""),"*","")),"")</f>
        <v/>
      </c>
      <c r="D975" s="19" t="n"/>
      <c r="E975" s="25" t="n"/>
      <c r="F975" s="19" t="n"/>
      <c r="G975" s="19" t="n"/>
      <c r="H975" s="19" t="n"/>
      <c r="I975" s="19" t="n"/>
      <c r="J975" s="19" t="n"/>
      <c r="K975" s="19" t="n"/>
      <c r="L975" s="19" t="n"/>
      <c r="M975" s="19" t="n"/>
      <c r="N975" s="19" t="n"/>
      <c r="O975" s="17">
        <f>Q975 &amp; R975 &amp; U975 &amp; V975 &amp; W975 &amp; S975 &amp; T975 &amp; AC975 &amp; AD975 &amp; AE975</f>
        <v/>
      </c>
      <c r="P975" s="1">
        <f>IF(B975&lt;&gt;"",LEN(SUBSTITUTE(SUBSTITUTE(B975," ",""),"*","")),"")</f>
        <v/>
      </c>
      <c r="Q975" s="1">
        <f>IF(AND(A975="",B975&lt;&gt;""),"No name provided. ","")</f>
        <v/>
      </c>
      <c r="R975" s="1">
        <f>IF(AND(A975&lt;&gt;"",B975=""),"No sequence provided. ","")</f>
        <v/>
      </c>
      <c r="S975" s="16">
        <f>IF(AND(P975&lt;&gt;"",E975&lt;&gt;"",NOT(X975)),IF(AND(INDEX(validRnaScaleLowerSizeLimits,MATCH(E975,validRnaScale,0))&lt;=$P975,$P975&lt;=INDEX(validRnaScaleUpperSizeLimits,MATCH(E975,validRnaScale,0))),"","Sequence (length) not available in " &amp; E975 &amp; " scale. "),"")</f>
        <v/>
      </c>
      <c r="T975" s="16">
        <f>IF(AND(P975&lt;&gt;"",E975&lt;&gt;"",NOT(Y975)),IF(AND(INDEX(validRnaPurificationLowerSizeLimits,MATCH(E975,validRnaScale,0),MATCH(D975,validRnaPurificationLowerSizeLimitsHeader,0))&lt;=$P975,$P975&lt;=INDEX(validRnaPurificationUpperSizeLimits,MATCH(E975,validRnaScale,0),MATCH(D975,validRnaPurificationUpperSizeLimitsHeader,0))),"","Combination of purification and scale not available. "),"")</f>
        <v/>
      </c>
      <c r="U975" s="16">
        <f>IF(LEN(A975)&gt;validOligoNameMaxLength,"RNA oligo name is too long. ","")</f>
        <v/>
      </c>
      <c r="V975" s="16">
        <f>IF(AND(A975&lt;&gt;"",NOT(ISNUMBER(SUMPRODUCT(FIND(MID(A975,ROW(INDIRECT("1:"&amp;LEN(A975))),1),validOligoNameCharacters))))),"RNA oligo name contains invalid characters. ","")</f>
        <v/>
      </c>
      <c r="W975" s="16">
        <f>IF(AND(B975&lt;&gt;"",NOT(ISNUMBER(SUMPRODUCT(FIND(MID(B975,ROW(INDIRECT("1:"&amp;LEN(B975))),1),validRnaSequenceCharacters))))),"RNA sequence contains invalid characters. ","")</f>
        <v/>
      </c>
      <c r="X975" s="16">
        <f>OR(Z975)</f>
        <v/>
      </c>
      <c r="Y975" s="16">
        <f>OR(Z975)</f>
        <v/>
      </c>
      <c r="Z975" s="16">
        <f>AND(A975="Leerposition",P975&gt;=2)</f>
        <v/>
      </c>
      <c r="AC975" s="16">
        <f>IF(AND(A975&lt;&gt;"",L975=""),"Physical condition not defined. ","")</f>
        <v/>
      </c>
      <c r="AD975" s="16">
        <f>IF(AND(A975&lt;&gt;"",M975=""),"Datasheet not defined. ","")</f>
        <v/>
      </c>
      <c r="AE975" s="16">
        <f>IF(AND(A975&lt;&gt;"",N975=""),"Aliquoting not defined. ","")</f>
        <v/>
      </c>
    </row>
    <row r="976" ht="10.5" customFormat="1" customHeight="1" s="16">
      <c r="A976" s="25" t="n"/>
      <c r="B976" s="25" t="n"/>
      <c r="C976" s="35">
        <f>IF(B976&lt;&gt;"",LEN(SUBSTITUTE(SUBSTITUTE(B976," ",""),"*","")),"")</f>
        <v/>
      </c>
      <c r="D976" s="19" t="n"/>
      <c r="E976" s="25" t="n"/>
      <c r="F976" s="19" t="n"/>
      <c r="G976" s="19" t="n"/>
      <c r="H976" s="19" t="n"/>
      <c r="I976" s="19" t="n"/>
      <c r="J976" s="19" t="n"/>
      <c r="K976" s="19" t="n"/>
      <c r="L976" s="19" t="n"/>
      <c r="M976" s="19" t="n"/>
      <c r="N976" s="19" t="n"/>
      <c r="O976" s="17">
        <f>Q976 &amp; R976 &amp; U976 &amp; V976 &amp; W976 &amp; S976 &amp; T976 &amp; AC976 &amp; AD976 &amp; AE976</f>
        <v/>
      </c>
      <c r="P976" s="1">
        <f>IF(B976&lt;&gt;"",LEN(SUBSTITUTE(SUBSTITUTE(B976," ",""),"*","")),"")</f>
        <v/>
      </c>
      <c r="Q976" s="1">
        <f>IF(AND(A976="",B976&lt;&gt;""),"No name provided. ","")</f>
        <v/>
      </c>
      <c r="R976" s="1">
        <f>IF(AND(A976&lt;&gt;"",B976=""),"No sequence provided. ","")</f>
        <v/>
      </c>
      <c r="S976" s="16">
        <f>IF(AND(P976&lt;&gt;"",E976&lt;&gt;"",NOT(X976)),IF(AND(INDEX(validRnaScaleLowerSizeLimits,MATCH(E976,validRnaScale,0))&lt;=$P976,$P976&lt;=INDEX(validRnaScaleUpperSizeLimits,MATCH(E976,validRnaScale,0))),"","Sequence (length) not available in " &amp; E976 &amp; " scale. "),"")</f>
        <v/>
      </c>
      <c r="T976" s="16">
        <f>IF(AND(P976&lt;&gt;"",E976&lt;&gt;"",NOT(Y976)),IF(AND(INDEX(validRnaPurificationLowerSizeLimits,MATCH(E976,validRnaScale,0),MATCH(D976,validRnaPurificationLowerSizeLimitsHeader,0))&lt;=$P976,$P976&lt;=INDEX(validRnaPurificationUpperSizeLimits,MATCH(E976,validRnaScale,0),MATCH(D976,validRnaPurificationUpperSizeLimitsHeader,0))),"","Combination of purification and scale not available. "),"")</f>
        <v/>
      </c>
      <c r="U976" s="16">
        <f>IF(LEN(A976)&gt;validOligoNameMaxLength,"RNA oligo name is too long. ","")</f>
        <v/>
      </c>
      <c r="V976" s="16">
        <f>IF(AND(A976&lt;&gt;"",NOT(ISNUMBER(SUMPRODUCT(FIND(MID(A976,ROW(INDIRECT("1:"&amp;LEN(A976))),1),validOligoNameCharacters))))),"RNA oligo name contains invalid characters. ","")</f>
        <v/>
      </c>
      <c r="W976" s="16">
        <f>IF(AND(B976&lt;&gt;"",NOT(ISNUMBER(SUMPRODUCT(FIND(MID(B976,ROW(INDIRECT("1:"&amp;LEN(B976))),1),validRnaSequenceCharacters))))),"RNA sequence contains invalid characters. ","")</f>
        <v/>
      </c>
      <c r="X976" s="16">
        <f>OR(Z976)</f>
        <v/>
      </c>
      <c r="Y976" s="16">
        <f>OR(Z976)</f>
        <v/>
      </c>
      <c r="Z976" s="16">
        <f>AND(A976="Leerposition",P976&gt;=2)</f>
        <v/>
      </c>
      <c r="AC976" s="16">
        <f>IF(AND(A976&lt;&gt;"",L976=""),"Physical condition not defined. ","")</f>
        <v/>
      </c>
      <c r="AD976" s="16">
        <f>IF(AND(A976&lt;&gt;"",M976=""),"Datasheet not defined. ","")</f>
        <v/>
      </c>
      <c r="AE976" s="16">
        <f>IF(AND(A976&lt;&gt;"",N976=""),"Aliquoting not defined. ","")</f>
        <v/>
      </c>
    </row>
    <row r="977" ht="10.5" customFormat="1" customHeight="1" s="16">
      <c r="A977" s="25" t="n"/>
      <c r="B977" s="25" t="n"/>
      <c r="C977" s="35">
        <f>IF(B977&lt;&gt;"",LEN(SUBSTITUTE(SUBSTITUTE(B977," ",""),"*","")),"")</f>
        <v/>
      </c>
      <c r="D977" s="19" t="n"/>
      <c r="E977" s="25" t="n"/>
      <c r="F977" s="19" t="n"/>
      <c r="G977" s="19" t="n"/>
      <c r="H977" s="19" t="n"/>
      <c r="I977" s="19" t="n"/>
      <c r="J977" s="19" t="n"/>
      <c r="K977" s="19" t="n"/>
      <c r="L977" s="19" t="n"/>
      <c r="M977" s="19" t="n"/>
      <c r="N977" s="19" t="n"/>
      <c r="O977" s="17">
        <f>Q977 &amp; R977 &amp; U977 &amp; V977 &amp; W977 &amp; S977 &amp; T977 &amp; AC977 &amp; AD977 &amp; AE977</f>
        <v/>
      </c>
      <c r="P977" s="1">
        <f>IF(B977&lt;&gt;"",LEN(SUBSTITUTE(SUBSTITUTE(B977," ",""),"*","")),"")</f>
        <v/>
      </c>
      <c r="Q977" s="1">
        <f>IF(AND(A977="",B977&lt;&gt;""),"No name provided. ","")</f>
        <v/>
      </c>
      <c r="R977" s="1">
        <f>IF(AND(A977&lt;&gt;"",B977=""),"No sequence provided. ","")</f>
        <v/>
      </c>
      <c r="S977" s="16">
        <f>IF(AND(P977&lt;&gt;"",E977&lt;&gt;"",NOT(X977)),IF(AND(INDEX(validRnaScaleLowerSizeLimits,MATCH(E977,validRnaScale,0))&lt;=$P977,$P977&lt;=INDEX(validRnaScaleUpperSizeLimits,MATCH(E977,validRnaScale,0))),"","Sequence (length) not available in " &amp; E977 &amp; " scale. "),"")</f>
        <v/>
      </c>
      <c r="T977" s="16">
        <f>IF(AND(P977&lt;&gt;"",E977&lt;&gt;"",NOT(Y977)),IF(AND(INDEX(validRnaPurificationLowerSizeLimits,MATCH(E977,validRnaScale,0),MATCH(D977,validRnaPurificationLowerSizeLimitsHeader,0))&lt;=$P977,$P977&lt;=INDEX(validRnaPurificationUpperSizeLimits,MATCH(E977,validRnaScale,0),MATCH(D977,validRnaPurificationUpperSizeLimitsHeader,0))),"","Combination of purification and scale not available. "),"")</f>
        <v/>
      </c>
      <c r="U977" s="16">
        <f>IF(LEN(A977)&gt;validOligoNameMaxLength,"RNA oligo name is too long. ","")</f>
        <v/>
      </c>
      <c r="V977" s="16">
        <f>IF(AND(A977&lt;&gt;"",NOT(ISNUMBER(SUMPRODUCT(FIND(MID(A977,ROW(INDIRECT("1:"&amp;LEN(A977))),1),validOligoNameCharacters))))),"RNA oligo name contains invalid characters. ","")</f>
        <v/>
      </c>
      <c r="W977" s="16">
        <f>IF(AND(B977&lt;&gt;"",NOT(ISNUMBER(SUMPRODUCT(FIND(MID(B977,ROW(INDIRECT("1:"&amp;LEN(B977))),1),validRnaSequenceCharacters))))),"RNA sequence contains invalid characters. ","")</f>
        <v/>
      </c>
      <c r="X977" s="16">
        <f>OR(Z977)</f>
        <v/>
      </c>
      <c r="Y977" s="16">
        <f>OR(Z977)</f>
        <v/>
      </c>
      <c r="Z977" s="16">
        <f>AND(A977="Leerposition",P977&gt;=2)</f>
        <v/>
      </c>
      <c r="AC977" s="16">
        <f>IF(AND(A977&lt;&gt;"",L977=""),"Physical condition not defined. ","")</f>
        <v/>
      </c>
      <c r="AD977" s="16">
        <f>IF(AND(A977&lt;&gt;"",M977=""),"Datasheet not defined. ","")</f>
        <v/>
      </c>
      <c r="AE977" s="16">
        <f>IF(AND(A977&lt;&gt;"",N977=""),"Aliquoting not defined. ","")</f>
        <v/>
      </c>
    </row>
    <row r="978" ht="10.5" customFormat="1" customHeight="1" s="16">
      <c r="A978" s="25" t="n"/>
      <c r="B978" s="25" t="n"/>
      <c r="C978" s="35">
        <f>IF(B978&lt;&gt;"",LEN(SUBSTITUTE(SUBSTITUTE(B978," ",""),"*","")),"")</f>
        <v/>
      </c>
      <c r="D978" s="19" t="n"/>
      <c r="E978" s="25" t="n"/>
      <c r="F978" s="19" t="n"/>
      <c r="G978" s="19" t="n"/>
      <c r="H978" s="19" t="n"/>
      <c r="I978" s="19" t="n"/>
      <c r="J978" s="19" t="n"/>
      <c r="K978" s="19" t="n"/>
      <c r="L978" s="19" t="n"/>
      <c r="M978" s="19" t="n"/>
      <c r="N978" s="19" t="n"/>
      <c r="O978" s="17">
        <f>Q978 &amp; R978 &amp; U978 &amp; V978 &amp; W978 &amp; S978 &amp; T978 &amp; AC978 &amp; AD978 &amp; AE978</f>
        <v/>
      </c>
      <c r="P978" s="1">
        <f>IF(B978&lt;&gt;"",LEN(SUBSTITUTE(SUBSTITUTE(B978," ",""),"*","")),"")</f>
        <v/>
      </c>
      <c r="Q978" s="1">
        <f>IF(AND(A978="",B978&lt;&gt;""),"No name provided. ","")</f>
        <v/>
      </c>
      <c r="R978" s="1">
        <f>IF(AND(A978&lt;&gt;"",B978=""),"No sequence provided. ","")</f>
        <v/>
      </c>
      <c r="S978" s="16">
        <f>IF(AND(P978&lt;&gt;"",E978&lt;&gt;"",NOT(X978)),IF(AND(INDEX(validRnaScaleLowerSizeLimits,MATCH(E978,validRnaScale,0))&lt;=$P978,$P978&lt;=INDEX(validRnaScaleUpperSizeLimits,MATCH(E978,validRnaScale,0))),"","Sequence (length) not available in " &amp; E978 &amp; " scale. "),"")</f>
        <v/>
      </c>
      <c r="T978" s="16">
        <f>IF(AND(P978&lt;&gt;"",E978&lt;&gt;"",NOT(Y978)),IF(AND(INDEX(validRnaPurificationLowerSizeLimits,MATCH(E978,validRnaScale,0),MATCH(D978,validRnaPurificationLowerSizeLimitsHeader,0))&lt;=$P978,$P978&lt;=INDEX(validRnaPurificationUpperSizeLimits,MATCH(E978,validRnaScale,0),MATCH(D978,validRnaPurificationUpperSizeLimitsHeader,0))),"","Combination of purification and scale not available. "),"")</f>
        <v/>
      </c>
      <c r="U978" s="16">
        <f>IF(LEN(A978)&gt;validOligoNameMaxLength,"RNA oligo name is too long. ","")</f>
        <v/>
      </c>
      <c r="V978" s="16">
        <f>IF(AND(A978&lt;&gt;"",NOT(ISNUMBER(SUMPRODUCT(FIND(MID(A978,ROW(INDIRECT("1:"&amp;LEN(A978))),1),validOligoNameCharacters))))),"RNA oligo name contains invalid characters. ","")</f>
        <v/>
      </c>
      <c r="W978" s="16">
        <f>IF(AND(B978&lt;&gt;"",NOT(ISNUMBER(SUMPRODUCT(FIND(MID(B978,ROW(INDIRECT("1:"&amp;LEN(B978))),1),validRnaSequenceCharacters))))),"RNA sequence contains invalid characters. ","")</f>
        <v/>
      </c>
      <c r="X978" s="16">
        <f>OR(Z978)</f>
        <v/>
      </c>
      <c r="Y978" s="16">
        <f>OR(Z978)</f>
        <v/>
      </c>
      <c r="Z978" s="16">
        <f>AND(A978="Leerposition",P978&gt;=2)</f>
        <v/>
      </c>
      <c r="AC978" s="16">
        <f>IF(AND(A978&lt;&gt;"",L978=""),"Physical condition not defined. ","")</f>
        <v/>
      </c>
      <c r="AD978" s="16">
        <f>IF(AND(A978&lt;&gt;"",M978=""),"Datasheet not defined. ","")</f>
        <v/>
      </c>
      <c r="AE978" s="16">
        <f>IF(AND(A978&lt;&gt;"",N978=""),"Aliquoting not defined. ","")</f>
        <v/>
      </c>
    </row>
    <row r="979" ht="10.5" customFormat="1" customHeight="1" s="16">
      <c r="A979" s="25" t="n"/>
      <c r="B979" s="25" t="n"/>
      <c r="C979" s="35">
        <f>IF(B979&lt;&gt;"",LEN(SUBSTITUTE(SUBSTITUTE(B979," ",""),"*","")),"")</f>
        <v/>
      </c>
      <c r="D979" s="19" t="n"/>
      <c r="E979" s="25" t="n"/>
      <c r="F979" s="19" t="n"/>
      <c r="G979" s="19" t="n"/>
      <c r="H979" s="19" t="n"/>
      <c r="I979" s="19" t="n"/>
      <c r="J979" s="19" t="n"/>
      <c r="K979" s="19" t="n"/>
      <c r="L979" s="19" t="n"/>
      <c r="M979" s="19" t="n"/>
      <c r="N979" s="19" t="n"/>
      <c r="O979" s="17">
        <f>Q979 &amp; R979 &amp; U979 &amp; V979 &amp; W979 &amp; S979 &amp; T979 &amp; AC979 &amp; AD979 &amp; AE979</f>
        <v/>
      </c>
      <c r="P979" s="1">
        <f>IF(B979&lt;&gt;"",LEN(SUBSTITUTE(SUBSTITUTE(B979," ",""),"*","")),"")</f>
        <v/>
      </c>
      <c r="Q979" s="1">
        <f>IF(AND(A979="",B979&lt;&gt;""),"No name provided. ","")</f>
        <v/>
      </c>
      <c r="R979" s="1">
        <f>IF(AND(A979&lt;&gt;"",B979=""),"No sequence provided. ","")</f>
        <v/>
      </c>
      <c r="S979" s="16">
        <f>IF(AND(P979&lt;&gt;"",E979&lt;&gt;"",NOT(X979)),IF(AND(INDEX(validRnaScaleLowerSizeLimits,MATCH(E979,validRnaScale,0))&lt;=$P979,$P979&lt;=INDEX(validRnaScaleUpperSizeLimits,MATCH(E979,validRnaScale,0))),"","Sequence (length) not available in " &amp; E979 &amp; " scale. "),"")</f>
        <v/>
      </c>
      <c r="T979" s="16">
        <f>IF(AND(P979&lt;&gt;"",E979&lt;&gt;"",NOT(Y979)),IF(AND(INDEX(validRnaPurificationLowerSizeLimits,MATCH(E979,validRnaScale,0),MATCH(D979,validRnaPurificationLowerSizeLimitsHeader,0))&lt;=$P979,$P979&lt;=INDEX(validRnaPurificationUpperSizeLimits,MATCH(E979,validRnaScale,0),MATCH(D979,validRnaPurificationUpperSizeLimitsHeader,0))),"","Combination of purification and scale not available. "),"")</f>
        <v/>
      </c>
      <c r="U979" s="16">
        <f>IF(LEN(A979)&gt;validOligoNameMaxLength,"RNA oligo name is too long. ","")</f>
        <v/>
      </c>
      <c r="V979" s="16">
        <f>IF(AND(A979&lt;&gt;"",NOT(ISNUMBER(SUMPRODUCT(FIND(MID(A979,ROW(INDIRECT("1:"&amp;LEN(A979))),1),validOligoNameCharacters))))),"RNA oligo name contains invalid characters. ","")</f>
        <v/>
      </c>
      <c r="W979" s="16">
        <f>IF(AND(B979&lt;&gt;"",NOT(ISNUMBER(SUMPRODUCT(FIND(MID(B979,ROW(INDIRECT("1:"&amp;LEN(B979))),1),validRnaSequenceCharacters))))),"RNA sequence contains invalid characters. ","")</f>
        <v/>
      </c>
      <c r="X979" s="16">
        <f>OR(Z979)</f>
        <v/>
      </c>
      <c r="Y979" s="16">
        <f>OR(Z979)</f>
        <v/>
      </c>
      <c r="Z979" s="16">
        <f>AND(A979="Leerposition",P979&gt;=2)</f>
        <v/>
      </c>
      <c r="AC979" s="16">
        <f>IF(AND(A979&lt;&gt;"",L979=""),"Physical condition not defined. ","")</f>
        <v/>
      </c>
      <c r="AD979" s="16">
        <f>IF(AND(A979&lt;&gt;"",M979=""),"Datasheet not defined. ","")</f>
        <v/>
      </c>
      <c r="AE979" s="16">
        <f>IF(AND(A979&lt;&gt;"",N979=""),"Aliquoting not defined. ","")</f>
        <v/>
      </c>
    </row>
    <row r="980" ht="10.5" customFormat="1" customHeight="1" s="16">
      <c r="A980" s="25" t="n"/>
      <c r="B980" s="25" t="n"/>
      <c r="C980" s="35">
        <f>IF(B980&lt;&gt;"",LEN(SUBSTITUTE(SUBSTITUTE(B980," ",""),"*","")),"")</f>
        <v/>
      </c>
      <c r="D980" s="19" t="n"/>
      <c r="E980" s="25" t="n"/>
      <c r="F980" s="19" t="n"/>
      <c r="G980" s="19" t="n"/>
      <c r="H980" s="19" t="n"/>
      <c r="I980" s="19" t="n"/>
      <c r="J980" s="19" t="n"/>
      <c r="K980" s="19" t="n"/>
      <c r="L980" s="19" t="n"/>
      <c r="M980" s="19" t="n"/>
      <c r="N980" s="19" t="n"/>
      <c r="O980" s="17">
        <f>Q980 &amp; R980 &amp; U980 &amp; V980 &amp; W980 &amp; S980 &amp; T980 &amp; AC980 &amp; AD980 &amp; AE980</f>
        <v/>
      </c>
      <c r="P980" s="1">
        <f>IF(B980&lt;&gt;"",LEN(SUBSTITUTE(SUBSTITUTE(B980," ",""),"*","")),"")</f>
        <v/>
      </c>
      <c r="Q980" s="1">
        <f>IF(AND(A980="",B980&lt;&gt;""),"No name provided. ","")</f>
        <v/>
      </c>
      <c r="R980" s="1">
        <f>IF(AND(A980&lt;&gt;"",B980=""),"No sequence provided. ","")</f>
        <v/>
      </c>
      <c r="S980" s="16">
        <f>IF(AND(P980&lt;&gt;"",E980&lt;&gt;"",NOT(X980)),IF(AND(INDEX(validRnaScaleLowerSizeLimits,MATCH(E980,validRnaScale,0))&lt;=$P980,$P980&lt;=INDEX(validRnaScaleUpperSizeLimits,MATCH(E980,validRnaScale,0))),"","Sequence (length) not available in " &amp; E980 &amp; " scale. "),"")</f>
        <v/>
      </c>
      <c r="T980" s="16">
        <f>IF(AND(P980&lt;&gt;"",E980&lt;&gt;"",NOT(Y980)),IF(AND(INDEX(validRnaPurificationLowerSizeLimits,MATCH(E980,validRnaScale,0),MATCH(D980,validRnaPurificationLowerSizeLimitsHeader,0))&lt;=$P980,$P980&lt;=INDEX(validRnaPurificationUpperSizeLimits,MATCH(E980,validRnaScale,0),MATCH(D980,validRnaPurificationUpperSizeLimitsHeader,0))),"","Combination of purification and scale not available. "),"")</f>
        <v/>
      </c>
      <c r="U980" s="16">
        <f>IF(LEN(A980)&gt;validOligoNameMaxLength,"RNA oligo name is too long. ","")</f>
        <v/>
      </c>
      <c r="V980" s="16">
        <f>IF(AND(A980&lt;&gt;"",NOT(ISNUMBER(SUMPRODUCT(FIND(MID(A980,ROW(INDIRECT("1:"&amp;LEN(A980))),1),validOligoNameCharacters))))),"RNA oligo name contains invalid characters. ","")</f>
        <v/>
      </c>
      <c r="W980" s="16">
        <f>IF(AND(B980&lt;&gt;"",NOT(ISNUMBER(SUMPRODUCT(FIND(MID(B980,ROW(INDIRECT("1:"&amp;LEN(B980))),1),validRnaSequenceCharacters))))),"RNA sequence contains invalid characters. ","")</f>
        <v/>
      </c>
      <c r="X980" s="16">
        <f>OR(Z980)</f>
        <v/>
      </c>
      <c r="Y980" s="16">
        <f>OR(Z980)</f>
        <v/>
      </c>
      <c r="Z980" s="16">
        <f>AND(A980="Leerposition",P980&gt;=2)</f>
        <v/>
      </c>
      <c r="AC980" s="16">
        <f>IF(AND(A980&lt;&gt;"",L980=""),"Physical condition not defined. ","")</f>
        <v/>
      </c>
      <c r="AD980" s="16">
        <f>IF(AND(A980&lt;&gt;"",M980=""),"Datasheet not defined. ","")</f>
        <v/>
      </c>
      <c r="AE980" s="16">
        <f>IF(AND(A980&lt;&gt;"",N980=""),"Aliquoting not defined. ","")</f>
        <v/>
      </c>
    </row>
    <row r="981" ht="10.5" customFormat="1" customHeight="1" s="16">
      <c r="A981" s="25" t="n"/>
      <c r="B981" s="25" t="n"/>
      <c r="C981" s="35">
        <f>IF(B981&lt;&gt;"",LEN(SUBSTITUTE(SUBSTITUTE(B981," ",""),"*","")),"")</f>
        <v/>
      </c>
      <c r="D981" s="19" t="n"/>
      <c r="E981" s="25" t="n"/>
      <c r="F981" s="19" t="n"/>
      <c r="G981" s="19" t="n"/>
      <c r="H981" s="19" t="n"/>
      <c r="I981" s="19" t="n"/>
      <c r="J981" s="19" t="n"/>
      <c r="K981" s="19" t="n"/>
      <c r="L981" s="19" t="n"/>
      <c r="M981" s="19" t="n"/>
      <c r="N981" s="19" t="n"/>
      <c r="O981" s="17">
        <f>Q981 &amp; R981 &amp; U981 &amp; V981 &amp; W981 &amp; S981 &amp; T981 &amp; AC981 &amp; AD981 &amp; AE981</f>
        <v/>
      </c>
      <c r="P981" s="1">
        <f>IF(B981&lt;&gt;"",LEN(SUBSTITUTE(SUBSTITUTE(B981," ",""),"*","")),"")</f>
        <v/>
      </c>
      <c r="Q981" s="1">
        <f>IF(AND(A981="",B981&lt;&gt;""),"No name provided. ","")</f>
        <v/>
      </c>
      <c r="R981" s="1">
        <f>IF(AND(A981&lt;&gt;"",B981=""),"No sequence provided. ","")</f>
        <v/>
      </c>
      <c r="S981" s="16">
        <f>IF(AND(P981&lt;&gt;"",E981&lt;&gt;"",NOT(X981)),IF(AND(INDEX(validRnaScaleLowerSizeLimits,MATCH(E981,validRnaScale,0))&lt;=$P981,$P981&lt;=INDEX(validRnaScaleUpperSizeLimits,MATCH(E981,validRnaScale,0))),"","Sequence (length) not available in " &amp; E981 &amp; " scale. "),"")</f>
        <v/>
      </c>
      <c r="T981" s="16">
        <f>IF(AND(P981&lt;&gt;"",E981&lt;&gt;"",NOT(Y981)),IF(AND(INDEX(validRnaPurificationLowerSizeLimits,MATCH(E981,validRnaScale,0),MATCH(D981,validRnaPurificationLowerSizeLimitsHeader,0))&lt;=$P981,$P981&lt;=INDEX(validRnaPurificationUpperSizeLimits,MATCH(E981,validRnaScale,0),MATCH(D981,validRnaPurificationUpperSizeLimitsHeader,0))),"","Combination of purification and scale not available. "),"")</f>
        <v/>
      </c>
      <c r="U981" s="16">
        <f>IF(LEN(A981)&gt;validOligoNameMaxLength,"RNA oligo name is too long. ","")</f>
        <v/>
      </c>
      <c r="V981" s="16">
        <f>IF(AND(A981&lt;&gt;"",NOT(ISNUMBER(SUMPRODUCT(FIND(MID(A981,ROW(INDIRECT("1:"&amp;LEN(A981))),1),validOligoNameCharacters))))),"RNA oligo name contains invalid characters. ","")</f>
        <v/>
      </c>
      <c r="W981" s="16">
        <f>IF(AND(B981&lt;&gt;"",NOT(ISNUMBER(SUMPRODUCT(FIND(MID(B981,ROW(INDIRECT("1:"&amp;LEN(B981))),1),validRnaSequenceCharacters))))),"RNA sequence contains invalid characters. ","")</f>
        <v/>
      </c>
      <c r="X981" s="16">
        <f>OR(Z981)</f>
        <v/>
      </c>
      <c r="Y981" s="16">
        <f>OR(Z981)</f>
        <v/>
      </c>
      <c r="Z981" s="16">
        <f>AND(A981="Leerposition",P981&gt;=2)</f>
        <v/>
      </c>
      <c r="AC981" s="16">
        <f>IF(AND(A981&lt;&gt;"",L981=""),"Physical condition not defined. ","")</f>
        <v/>
      </c>
      <c r="AD981" s="16">
        <f>IF(AND(A981&lt;&gt;"",M981=""),"Datasheet not defined. ","")</f>
        <v/>
      </c>
      <c r="AE981" s="16">
        <f>IF(AND(A981&lt;&gt;"",N981=""),"Aliquoting not defined. ","")</f>
        <v/>
      </c>
    </row>
    <row r="982" ht="10.5" customFormat="1" customHeight="1" s="16">
      <c r="A982" s="25" t="n"/>
      <c r="B982" s="25" t="n"/>
      <c r="C982" s="35">
        <f>IF(B982&lt;&gt;"",LEN(SUBSTITUTE(SUBSTITUTE(B982," ",""),"*","")),"")</f>
        <v/>
      </c>
      <c r="D982" s="19" t="n"/>
      <c r="E982" s="25" t="n"/>
      <c r="F982" s="19" t="n"/>
      <c r="G982" s="19" t="n"/>
      <c r="H982" s="19" t="n"/>
      <c r="I982" s="19" t="n"/>
      <c r="J982" s="19" t="n"/>
      <c r="K982" s="19" t="n"/>
      <c r="L982" s="19" t="n"/>
      <c r="M982" s="19" t="n"/>
      <c r="N982" s="19" t="n"/>
      <c r="O982" s="17">
        <f>Q982 &amp; R982 &amp; U982 &amp; V982 &amp; W982 &amp; S982 &amp; T982 &amp; AC982 &amp; AD982 &amp; AE982</f>
        <v/>
      </c>
      <c r="P982" s="1">
        <f>IF(B982&lt;&gt;"",LEN(SUBSTITUTE(SUBSTITUTE(B982," ",""),"*","")),"")</f>
        <v/>
      </c>
      <c r="Q982" s="1">
        <f>IF(AND(A982="",B982&lt;&gt;""),"No name provided. ","")</f>
        <v/>
      </c>
      <c r="R982" s="1">
        <f>IF(AND(A982&lt;&gt;"",B982=""),"No sequence provided. ","")</f>
        <v/>
      </c>
      <c r="S982" s="16">
        <f>IF(AND(P982&lt;&gt;"",E982&lt;&gt;"",NOT(X982)),IF(AND(INDEX(validRnaScaleLowerSizeLimits,MATCH(E982,validRnaScale,0))&lt;=$P982,$P982&lt;=INDEX(validRnaScaleUpperSizeLimits,MATCH(E982,validRnaScale,0))),"","Sequence (length) not available in " &amp; E982 &amp; " scale. "),"")</f>
        <v/>
      </c>
      <c r="T982" s="16">
        <f>IF(AND(P982&lt;&gt;"",E982&lt;&gt;"",NOT(Y982)),IF(AND(INDEX(validRnaPurificationLowerSizeLimits,MATCH(E982,validRnaScale,0),MATCH(D982,validRnaPurificationLowerSizeLimitsHeader,0))&lt;=$P982,$P982&lt;=INDEX(validRnaPurificationUpperSizeLimits,MATCH(E982,validRnaScale,0),MATCH(D982,validRnaPurificationUpperSizeLimitsHeader,0))),"","Combination of purification and scale not available. "),"")</f>
        <v/>
      </c>
      <c r="U982" s="16">
        <f>IF(LEN(A982)&gt;validOligoNameMaxLength,"RNA oligo name is too long. ","")</f>
        <v/>
      </c>
      <c r="V982" s="16">
        <f>IF(AND(A982&lt;&gt;"",NOT(ISNUMBER(SUMPRODUCT(FIND(MID(A982,ROW(INDIRECT("1:"&amp;LEN(A982))),1),validOligoNameCharacters))))),"RNA oligo name contains invalid characters. ","")</f>
        <v/>
      </c>
      <c r="W982" s="16">
        <f>IF(AND(B982&lt;&gt;"",NOT(ISNUMBER(SUMPRODUCT(FIND(MID(B982,ROW(INDIRECT("1:"&amp;LEN(B982))),1),validRnaSequenceCharacters))))),"RNA sequence contains invalid characters. ","")</f>
        <v/>
      </c>
      <c r="X982" s="16">
        <f>OR(Z982)</f>
        <v/>
      </c>
      <c r="Y982" s="16">
        <f>OR(Z982)</f>
        <v/>
      </c>
      <c r="Z982" s="16">
        <f>AND(A982="Leerposition",P982&gt;=2)</f>
        <v/>
      </c>
      <c r="AC982" s="16">
        <f>IF(AND(A982&lt;&gt;"",L982=""),"Physical condition not defined. ","")</f>
        <v/>
      </c>
      <c r="AD982" s="16">
        <f>IF(AND(A982&lt;&gt;"",M982=""),"Datasheet not defined. ","")</f>
        <v/>
      </c>
      <c r="AE982" s="16">
        <f>IF(AND(A982&lt;&gt;"",N982=""),"Aliquoting not defined. ","")</f>
        <v/>
      </c>
    </row>
    <row r="983" ht="10.5" customFormat="1" customHeight="1" s="16">
      <c r="A983" s="25" t="n"/>
      <c r="B983" s="25" t="n"/>
      <c r="C983" s="35">
        <f>IF(B983&lt;&gt;"",LEN(SUBSTITUTE(SUBSTITUTE(B983," ",""),"*","")),"")</f>
        <v/>
      </c>
      <c r="D983" s="19" t="n"/>
      <c r="E983" s="25" t="n"/>
      <c r="F983" s="19" t="n"/>
      <c r="G983" s="19" t="n"/>
      <c r="H983" s="19" t="n"/>
      <c r="I983" s="19" t="n"/>
      <c r="J983" s="19" t="n"/>
      <c r="K983" s="19" t="n"/>
      <c r="L983" s="19" t="n"/>
      <c r="M983" s="19" t="n"/>
      <c r="N983" s="19" t="n"/>
      <c r="O983" s="17">
        <f>Q983 &amp; R983 &amp; U983 &amp; V983 &amp; W983 &amp; S983 &amp; T983 &amp; AC983 &amp; AD983 &amp; AE983</f>
        <v/>
      </c>
      <c r="P983" s="1">
        <f>IF(B983&lt;&gt;"",LEN(SUBSTITUTE(SUBSTITUTE(B983," ",""),"*","")),"")</f>
        <v/>
      </c>
      <c r="Q983" s="1">
        <f>IF(AND(A983="",B983&lt;&gt;""),"No name provided. ","")</f>
        <v/>
      </c>
      <c r="R983" s="1">
        <f>IF(AND(A983&lt;&gt;"",B983=""),"No sequence provided. ","")</f>
        <v/>
      </c>
      <c r="S983" s="16">
        <f>IF(AND(P983&lt;&gt;"",E983&lt;&gt;"",NOT(X983)),IF(AND(INDEX(validRnaScaleLowerSizeLimits,MATCH(E983,validRnaScale,0))&lt;=$P983,$P983&lt;=INDEX(validRnaScaleUpperSizeLimits,MATCH(E983,validRnaScale,0))),"","Sequence (length) not available in " &amp; E983 &amp; " scale. "),"")</f>
        <v/>
      </c>
      <c r="T983" s="16">
        <f>IF(AND(P983&lt;&gt;"",E983&lt;&gt;"",NOT(Y983)),IF(AND(INDEX(validRnaPurificationLowerSizeLimits,MATCH(E983,validRnaScale,0),MATCH(D983,validRnaPurificationLowerSizeLimitsHeader,0))&lt;=$P983,$P983&lt;=INDEX(validRnaPurificationUpperSizeLimits,MATCH(E983,validRnaScale,0),MATCH(D983,validRnaPurificationUpperSizeLimitsHeader,0))),"","Combination of purification and scale not available. "),"")</f>
        <v/>
      </c>
      <c r="U983" s="16">
        <f>IF(LEN(A983)&gt;validOligoNameMaxLength,"RNA oligo name is too long. ","")</f>
        <v/>
      </c>
      <c r="V983" s="16">
        <f>IF(AND(A983&lt;&gt;"",NOT(ISNUMBER(SUMPRODUCT(FIND(MID(A983,ROW(INDIRECT("1:"&amp;LEN(A983))),1),validOligoNameCharacters))))),"RNA oligo name contains invalid characters. ","")</f>
        <v/>
      </c>
      <c r="W983" s="16">
        <f>IF(AND(B983&lt;&gt;"",NOT(ISNUMBER(SUMPRODUCT(FIND(MID(B983,ROW(INDIRECT("1:"&amp;LEN(B983))),1),validRnaSequenceCharacters))))),"RNA sequence contains invalid characters. ","")</f>
        <v/>
      </c>
      <c r="X983" s="16">
        <f>OR(Z983)</f>
        <v/>
      </c>
      <c r="Y983" s="16">
        <f>OR(Z983)</f>
        <v/>
      </c>
      <c r="Z983" s="16">
        <f>AND(A983="Leerposition",P983&gt;=2)</f>
        <v/>
      </c>
      <c r="AC983" s="16">
        <f>IF(AND(A983&lt;&gt;"",L983=""),"Physical condition not defined. ","")</f>
        <v/>
      </c>
      <c r="AD983" s="16">
        <f>IF(AND(A983&lt;&gt;"",M983=""),"Datasheet not defined. ","")</f>
        <v/>
      </c>
      <c r="AE983" s="16">
        <f>IF(AND(A983&lt;&gt;"",N983=""),"Aliquoting not defined. ","")</f>
        <v/>
      </c>
    </row>
    <row r="984" ht="10.5" customFormat="1" customHeight="1" s="16">
      <c r="A984" s="25" t="n"/>
      <c r="B984" s="25" t="n"/>
      <c r="C984" s="35">
        <f>IF(B984&lt;&gt;"",LEN(SUBSTITUTE(SUBSTITUTE(B984," ",""),"*","")),"")</f>
        <v/>
      </c>
      <c r="D984" s="19" t="n"/>
      <c r="E984" s="25" t="n"/>
      <c r="F984" s="19" t="n"/>
      <c r="G984" s="19" t="n"/>
      <c r="H984" s="19" t="n"/>
      <c r="I984" s="19" t="n"/>
      <c r="J984" s="19" t="n"/>
      <c r="K984" s="19" t="n"/>
      <c r="L984" s="19" t="n"/>
      <c r="M984" s="19" t="n"/>
      <c r="N984" s="19" t="n"/>
      <c r="O984" s="17">
        <f>Q984 &amp; R984 &amp; U984 &amp; V984 &amp; W984 &amp; S984 &amp; T984 &amp; AC984 &amp; AD984 &amp; AE984</f>
        <v/>
      </c>
      <c r="P984" s="1">
        <f>IF(B984&lt;&gt;"",LEN(SUBSTITUTE(SUBSTITUTE(B984," ",""),"*","")),"")</f>
        <v/>
      </c>
      <c r="Q984" s="1">
        <f>IF(AND(A984="",B984&lt;&gt;""),"No name provided. ","")</f>
        <v/>
      </c>
      <c r="R984" s="1">
        <f>IF(AND(A984&lt;&gt;"",B984=""),"No sequence provided. ","")</f>
        <v/>
      </c>
      <c r="S984" s="16">
        <f>IF(AND(P984&lt;&gt;"",E984&lt;&gt;"",NOT(X984)),IF(AND(INDEX(validRnaScaleLowerSizeLimits,MATCH(E984,validRnaScale,0))&lt;=$P984,$P984&lt;=INDEX(validRnaScaleUpperSizeLimits,MATCH(E984,validRnaScale,0))),"","Sequence (length) not available in " &amp; E984 &amp; " scale. "),"")</f>
        <v/>
      </c>
      <c r="T984" s="16">
        <f>IF(AND(P984&lt;&gt;"",E984&lt;&gt;"",NOT(Y984)),IF(AND(INDEX(validRnaPurificationLowerSizeLimits,MATCH(E984,validRnaScale,0),MATCH(D984,validRnaPurificationLowerSizeLimitsHeader,0))&lt;=$P984,$P984&lt;=INDEX(validRnaPurificationUpperSizeLimits,MATCH(E984,validRnaScale,0),MATCH(D984,validRnaPurificationUpperSizeLimitsHeader,0))),"","Combination of purification and scale not available. "),"")</f>
        <v/>
      </c>
      <c r="U984" s="16">
        <f>IF(LEN(A984)&gt;validOligoNameMaxLength,"RNA oligo name is too long. ","")</f>
        <v/>
      </c>
      <c r="V984" s="16">
        <f>IF(AND(A984&lt;&gt;"",NOT(ISNUMBER(SUMPRODUCT(FIND(MID(A984,ROW(INDIRECT("1:"&amp;LEN(A984))),1),validOligoNameCharacters))))),"RNA oligo name contains invalid characters. ","")</f>
        <v/>
      </c>
      <c r="W984" s="16">
        <f>IF(AND(B984&lt;&gt;"",NOT(ISNUMBER(SUMPRODUCT(FIND(MID(B984,ROW(INDIRECT("1:"&amp;LEN(B984))),1),validRnaSequenceCharacters))))),"RNA sequence contains invalid characters. ","")</f>
        <v/>
      </c>
      <c r="X984" s="16">
        <f>OR(Z984)</f>
        <v/>
      </c>
      <c r="Y984" s="16">
        <f>OR(Z984)</f>
        <v/>
      </c>
      <c r="Z984" s="16">
        <f>AND(A984="Leerposition",P984&gt;=2)</f>
        <v/>
      </c>
      <c r="AC984" s="16">
        <f>IF(AND(A984&lt;&gt;"",L984=""),"Physical condition not defined. ","")</f>
        <v/>
      </c>
      <c r="AD984" s="16">
        <f>IF(AND(A984&lt;&gt;"",M984=""),"Datasheet not defined. ","")</f>
        <v/>
      </c>
      <c r="AE984" s="16">
        <f>IF(AND(A984&lt;&gt;"",N984=""),"Aliquoting not defined. ","")</f>
        <v/>
      </c>
    </row>
    <row r="985" ht="10.5" customFormat="1" customHeight="1" s="16">
      <c r="A985" s="25" t="n"/>
      <c r="B985" s="25" t="n"/>
      <c r="C985" s="35">
        <f>IF(B985&lt;&gt;"",LEN(SUBSTITUTE(SUBSTITUTE(B985," ",""),"*","")),"")</f>
        <v/>
      </c>
      <c r="D985" s="19" t="n"/>
      <c r="E985" s="25" t="n"/>
      <c r="F985" s="19" t="n"/>
      <c r="G985" s="19" t="n"/>
      <c r="H985" s="19" t="n"/>
      <c r="I985" s="19" t="n"/>
      <c r="J985" s="19" t="n"/>
      <c r="K985" s="19" t="n"/>
      <c r="L985" s="19" t="n"/>
      <c r="M985" s="19" t="n"/>
      <c r="N985" s="19" t="n"/>
      <c r="O985" s="17">
        <f>Q985 &amp; R985 &amp; U985 &amp; V985 &amp; W985 &amp; S985 &amp; T985 &amp; AC985 &amp; AD985 &amp; AE985</f>
        <v/>
      </c>
      <c r="P985" s="1">
        <f>IF(B985&lt;&gt;"",LEN(SUBSTITUTE(SUBSTITUTE(B985," ",""),"*","")),"")</f>
        <v/>
      </c>
      <c r="Q985" s="1">
        <f>IF(AND(A985="",B985&lt;&gt;""),"No name provided. ","")</f>
        <v/>
      </c>
      <c r="R985" s="1">
        <f>IF(AND(A985&lt;&gt;"",B985=""),"No sequence provided. ","")</f>
        <v/>
      </c>
      <c r="S985" s="16">
        <f>IF(AND(P985&lt;&gt;"",E985&lt;&gt;"",NOT(X985)),IF(AND(INDEX(validRnaScaleLowerSizeLimits,MATCH(E985,validRnaScale,0))&lt;=$P985,$P985&lt;=INDEX(validRnaScaleUpperSizeLimits,MATCH(E985,validRnaScale,0))),"","Sequence (length) not available in " &amp; E985 &amp; " scale. "),"")</f>
        <v/>
      </c>
      <c r="T985" s="16">
        <f>IF(AND(P985&lt;&gt;"",E985&lt;&gt;"",NOT(Y985)),IF(AND(INDEX(validRnaPurificationLowerSizeLimits,MATCH(E985,validRnaScale,0),MATCH(D985,validRnaPurificationLowerSizeLimitsHeader,0))&lt;=$P985,$P985&lt;=INDEX(validRnaPurificationUpperSizeLimits,MATCH(E985,validRnaScale,0),MATCH(D985,validRnaPurificationUpperSizeLimitsHeader,0))),"","Combination of purification and scale not available. "),"")</f>
        <v/>
      </c>
      <c r="U985" s="16">
        <f>IF(LEN(A985)&gt;validOligoNameMaxLength,"RNA oligo name is too long. ","")</f>
        <v/>
      </c>
      <c r="V985" s="16">
        <f>IF(AND(A985&lt;&gt;"",NOT(ISNUMBER(SUMPRODUCT(FIND(MID(A985,ROW(INDIRECT("1:"&amp;LEN(A985))),1),validOligoNameCharacters))))),"RNA oligo name contains invalid characters. ","")</f>
        <v/>
      </c>
      <c r="W985" s="16">
        <f>IF(AND(B985&lt;&gt;"",NOT(ISNUMBER(SUMPRODUCT(FIND(MID(B985,ROW(INDIRECT("1:"&amp;LEN(B985))),1),validRnaSequenceCharacters))))),"RNA sequence contains invalid characters. ","")</f>
        <v/>
      </c>
      <c r="X985" s="16">
        <f>OR(Z985)</f>
        <v/>
      </c>
      <c r="Y985" s="16">
        <f>OR(Z985)</f>
        <v/>
      </c>
      <c r="Z985" s="16">
        <f>AND(A985="Leerposition",P985&gt;=2)</f>
        <v/>
      </c>
      <c r="AC985" s="16">
        <f>IF(AND(A985&lt;&gt;"",L985=""),"Physical condition not defined. ","")</f>
        <v/>
      </c>
      <c r="AD985" s="16">
        <f>IF(AND(A985&lt;&gt;"",M985=""),"Datasheet not defined. ","")</f>
        <v/>
      </c>
      <c r="AE985" s="16">
        <f>IF(AND(A985&lt;&gt;"",N985=""),"Aliquoting not defined. ","")</f>
        <v/>
      </c>
    </row>
    <row r="986" ht="10.5" customFormat="1" customHeight="1" s="16">
      <c r="A986" s="25" t="n"/>
      <c r="B986" s="25" t="n"/>
      <c r="C986" s="35">
        <f>IF(B986&lt;&gt;"",LEN(SUBSTITUTE(SUBSTITUTE(B986," ",""),"*","")),"")</f>
        <v/>
      </c>
      <c r="D986" s="19" t="n"/>
      <c r="E986" s="25" t="n"/>
      <c r="F986" s="19" t="n"/>
      <c r="G986" s="19" t="n"/>
      <c r="H986" s="19" t="n"/>
      <c r="I986" s="19" t="n"/>
      <c r="J986" s="19" t="n"/>
      <c r="K986" s="19" t="n"/>
      <c r="L986" s="19" t="n"/>
      <c r="M986" s="19" t="n"/>
      <c r="N986" s="19" t="n"/>
      <c r="O986" s="17">
        <f>Q986 &amp; R986 &amp; U986 &amp; V986 &amp; W986 &amp; S986 &amp; T986 &amp; AC986 &amp; AD986 &amp; AE986</f>
        <v/>
      </c>
      <c r="P986" s="1">
        <f>IF(B986&lt;&gt;"",LEN(SUBSTITUTE(SUBSTITUTE(B986," ",""),"*","")),"")</f>
        <v/>
      </c>
      <c r="Q986" s="1">
        <f>IF(AND(A986="",B986&lt;&gt;""),"No name provided. ","")</f>
        <v/>
      </c>
      <c r="R986" s="1">
        <f>IF(AND(A986&lt;&gt;"",B986=""),"No sequence provided. ","")</f>
        <v/>
      </c>
      <c r="S986" s="16">
        <f>IF(AND(P986&lt;&gt;"",E986&lt;&gt;"",NOT(X986)),IF(AND(INDEX(validRnaScaleLowerSizeLimits,MATCH(E986,validRnaScale,0))&lt;=$P986,$P986&lt;=INDEX(validRnaScaleUpperSizeLimits,MATCH(E986,validRnaScale,0))),"","Sequence (length) not available in " &amp; E986 &amp; " scale. "),"")</f>
        <v/>
      </c>
      <c r="T986" s="16">
        <f>IF(AND(P986&lt;&gt;"",E986&lt;&gt;"",NOT(Y986)),IF(AND(INDEX(validRnaPurificationLowerSizeLimits,MATCH(E986,validRnaScale,0),MATCH(D986,validRnaPurificationLowerSizeLimitsHeader,0))&lt;=$P986,$P986&lt;=INDEX(validRnaPurificationUpperSizeLimits,MATCH(E986,validRnaScale,0),MATCH(D986,validRnaPurificationUpperSizeLimitsHeader,0))),"","Combination of purification and scale not available. "),"")</f>
        <v/>
      </c>
      <c r="U986" s="16">
        <f>IF(LEN(A986)&gt;validOligoNameMaxLength,"RNA oligo name is too long. ","")</f>
        <v/>
      </c>
      <c r="V986" s="16">
        <f>IF(AND(A986&lt;&gt;"",NOT(ISNUMBER(SUMPRODUCT(FIND(MID(A986,ROW(INDIRECT("1:"&amp;LEN(A986))),1),validOligoNameCharacters))))),"RNA oligo name contains invalid characters. ","")</f>
        <v/>
      </c>
      <c r="W986" s="16">
        <f>IF(AND(B986&lt;&gt;"",NOT(ISNUMBER(SUMPRODUCT(FIND(MID(B986,ROW(INDIRECT("1:"&amp;LEN(B986))),1),validRnaSequenceCharacters))))),"RNA sequence contains invalid characters. ","")</f>
        <v/>
      </c>
      <c r="X986" s="16">
        <f>OR(Z986)</f>
        <v/>
      </c>
      <c r="Y986" s="16">
        <f>OR(Z986)</f>
        <v/>
      </c>
      <c r="Z986" s="16">
        <f>AND(A986="Leerposition",P986&gt;=2)</f>
        <v/>
      </c>
      <c r="AC986" s="16">
        <f>IF(AND(A986&lt;&gt;"",L986=""),"Physical condition not defined. ","")</f>
        <v/>
      </c>
      <c r="AD986" s="16">
        <f>IF(AND(A986&lt;&gt;"",M986=""),"Datasheet not defined. ","")</f>
        <v/>
      </c>
      <c r="AE986" s="16">
        <f>IF(AND(A986&lt;&gt;"",N986=""),"Aliquoting not defined. ","")</f>
        <v/>
      </c>
    </row>
    <row r="987" ht="10.5" customFormat="1" customHeight="1" s="16">
      <c r="A987" s="25" t="n"/>
      <c r="B987" s="25" t="n"/>
      <c r="C987" s="35">
        <f>IF(B987&lt;&gt;"",LEN(SUBSTITUTE(SUBSTITUTE(B987," ",""),"*","")),"")</f>
        <v/>
      </c>
      <c r="D987" s="19" t="n"/>
      <c r="E987" s="25" t="n"/>
      <c r="F987" s="19" t="n"/>
      <c r="G987" s="19" t="n"/>
      <c r="H987" s="19" t="n"/>
      <c r="I987" s="19" t="n"/>
      <c r="J987" s="19" t="n"/>
      <c r="K987" s="19" t="n"/>
      <c r="L987" s="19" t="n"/>
      <c r="M987" s="19" t="n"/>
      <c r="N987" s="19" t="n"/>
      <c r="O987" s="17">
        <f>Q987 &amp; R987 &amp; U987 &amp; V987 &amp; W987 &amp; S987 &amp; T987 &amp; AC987 &amp; AD987 &amp; AE987</f>
        <v/>
      </c>
      <c r="P987" s="1">
        <f>IF(B987&lt;&gt;"",LEN(SUBSTITUTE(SUBSTITUTE(B987," ",""),"*","")),"")</f>
        <v/>
      </c>
      <c r="Q987" s="1">
        <f>IF(AND(A987="",B987&lt;&gt;""),"No name provided. ","")</f>
        <v/>
      </c>
      <c r="R987" s="1">
        <f>IF(AND(A987&lt;&gt;"",B987=""),"No sequence provided. ","")</f>
        <v/>
      </c>
      <c r="S987" s="16">
        <f>IF(AND(P987&lt;&gt;"",E987&lt;&gt;"",NOT(X987)),IF(AND(INDEX(validRnaScaleLowerSizeLimits,MATCH(E987,validRnaScale,0))&lt;=$P987,$P987&lt;=INDEX(validRnaScaleUpperSizeLimits,MATCH(E987,validRnaScale,0))),"","Sequence (length) not available in " &amp; E987 &amp; " scale. "),"")</f>
        <v/>
      </c>
      <c r="T987" s="16">
        <f>IF(AND(P987&lt;&gt;"",E987&lt;&gt;"",NOT(Y987)),IF(AND(INDEX(validRnaPurificationLowerSizeLimits,MATCH(E987,validRnaScale,0),MATCH(D987,validRnaPurificationLowerSizeLimitsHeader,0))&lt;=$P987,$P987&lt;=INDEX(validRnaPurificationUpperSizeLimits,MATCH(E987,validRnaScale,0),MATCH(D987,validRnaPurificationUpperSizeLimitsHeader,0))),"","Combination of purification and scale not available. "),"")</f>
        <v/>
      </c>
      <c r="U987" s="16">
        <f>IF(LEN(A987)&gt;validOligoNameMaxLength,"RNA oligo name is too long. ","")</f>
        <v/>
      </c>
      <c r="V987" s="16">
        <f>IF(AND(A987&lt;&gt;"",NOT(ISNUMBER(SUMPRODUCT(FIND(MID(A987,ROW(INDIRECT("1:"&amp;LEN(A987))),1),validOligoNameCharacters))))),"RNA oligo name contains invalid characters. ","")</f>
        <v/>
      </c>
      <c r="W987" s="16">
        <f>IF(AND(B987&lt;&gt;"",NOT(ISNUMBER(SUMPRODUCT(FIND(MID(B987,ROW(INDIRECT("1:"&amp;LEN(B987))),1),validRnaSequenceCharacters))))),"RNA sequence contains invalid characters. ","")</f>
        <v/>
      </c>
      <c r="X987" s="16">
        <f>OR(Z987)</f>
        <v/>
      </c>
      <c r="Y987" s="16">
        <f>OR(Z987)</f>
        <v/>
      </c>
      <c r="Z987" s="16">
        <f>AND(A987="Leerposition",P987&gt;=2)</f>
        <v/>
      </c>
      <c r="AC987" s="16">
        <f>IF(AND(A987&lt;&gt;"",L987=""),"Physical condition not defined. ","")</f>
        <v/>
      </c>
      <c r="AD987" s="16">
        <f>IF(AND(A987&lt;&gt;"",M987=""),"Datasheet not defined. ","")</f>
        <v/>
      </c>
      <c r="AE987" s="16">
        <f>IF(AND(A987&lt;&gt;"",N987=""),"Aliquoting not defined. ","")</f>
        <v/>
      </c>
    </row>
    <row r="988" ht="10.5" customFormat="1" customHeight="1" s="16">
      <c r="A988" s="25" t="n"/>
      <c r="B988" s="25" t="n"/>
      <c r="C988" s="35">
        <f>IF(B988&lt;&gt;"",LEN(SUBSTITUTE(SUBSTITUTE(B988," ",""),"*","")),"")</f>
        <v/>
      </c>
      <c r="D988" s="19" t="n"/>
      <c r="E988" s="25" t="n"/>
      <c r="F988" s="19" t="n"/>
      <c r="G988" s="19" t="n"/>
      <c r="H988" s="19" t="n"/>
      <c r="I988" s="19" t="n"/>
      <c r="J988" s="19" t="n"/>
      <c r="K988" s="19" t="n"/>
      <c r="L988" s="19" t="n"/>
      <c r="M988" s="19" t="n"/>
      <c r="N988" s="19" t="n"/>
      <c r="O988" s="17">
        <f>Q988 &amp; R988 &amp; U988 &amp; V988 &amp; W988 &amp; S988 &amp; T988 &amp; AC988 &amp; AD988 &amp; AE988</f>
        <v/>
      </c>
      <c r="P988" s="1">
        <f>IF(B988&lt;&gt;"",LEN(SUBSTITUTE(SUBSTITUTE(B988," ",""),"*","")),"")</f>
        <v/>
      </c>
      <c r="Q988" s="1">
        <f>IF(AND(A988="",B988&lt;&gt;""),"No name provided. ","")</f>
        <v/>
      </c>
      <c r="R988" s="1">
        <f>IF(AND(A988&lt;&gt;"",B988=""),"No sequence provided. ","")</f>
        <v/>
      </c>
      <c r="S988" s="16">
        <f>IF(AND(P988&lt;&gt;"",E988&lt;&gt;"",NOT(X988)),IF(AND(INDEX(validRnaScaleLowerSizeLimits,MATCH(E988,validRnaScale,0))&lt;=$P988,$P988&lt;=INDEX(validRnaScaleUpperSizeLimits,MATCH(E988,validRnaScale,0))),"","Sequence (length) not available in " &amp; E988 &amp; " scale. "),"")</f>
        <v/>
      </c>
      <c r="T988" s="16">
        <f>IF(AND(P988&lt;&gt;"",E988&lt;&gt;"",NOT(Y988)),IF(AND(INDEX(validRnaPurificationLowerSizeLimits,MATCH(E988,validRnaScale,0),MATCH(D988,validRnaPurificationLowerSizeLimitsHeader,0))&lt;=$P988,$P988&lt;=INDEX(validRnaPurificationUpperSizeLimits,MATCH(E988,validRnaScale,0),MATCH(D988,validRnaPurificationUpperSizeLimitsHeader,0))),"","Combination of purification and scale not available. "),"")</f>
        <v/>
      </c>
      <c r="U988" s="16">
        <f>IF(LEN(A988)&gt;validOligoNameMaxLength,"RNA oligo name is too long. ","")</f>
        <v/>
      </c>
      <c r="V988" s="16">
        <f>IF(AND(A988&lt;&gt;"",NOT(ISNUMBER(SUMPRODUCT(FIND(MID(A988,ROW(INDIRECT("1:"&amp;LEN(A988))),1),validOligoNameCharacters))))),"RNA oligo name contains invalid characters. ","")</f>
        <v/>
      </c>
      <c r="W988" s="16">
        <f>IF(AND(B988&lt;&gt;"",NOT(ISNUMBER(SUMPRODUCT(FIND(MID(B988,ROW(INDIRECT("1:"&amp;LEN(B988))),1),validRnaSequenceCharacters))))),"RNA sequence contains invalid characters. ","")</f>
        <v/>
      </c>
      <c r="X988" s="16">
        <f>OR(Z988)</f>
        <v/>
      </c>
      <c r="Y988" s="16">
        <f>OR(Z988)</f>
        <v/>
      </c>
      <c r="Z988" s="16">
        <f>AND(A988="Leerposition",P988&gt;=2)</f>
        <v/>
      </c>
      <c r="AC988" s="16">
        <f>IF(AND(A988&lt;&gt;"",L988=""),"Physical condition not defined. ","")</f>
        <v/>
      </c>
      <c r="AD988" s="16">
        <f>IF(AND(A988&lt;&gt;"",M988=""),"Datasheet not defined. ","")</f>
        <v/>
      </c>
      <c r="AE988" s="16">
        <f>IF(AND(A988&lt;&gt;"",N988=""),"Aliquoting not defined. ","")</f>
        <v/>
      </c>
    </row>
    <row r="989" ht="10.5" customFormat="1" customHeight="1" s="16">
      <c r="A989" s="25" t="n"/>
      <c r="B989" s="25" t="n"/>
      <c r="C989" s="35">
        <f>IF(B989&lt;&gt;"",LEN(SUBSTITUTE(SUBSTITUTE(B989," ",""),"*","")),"")</f>
        <v/>
      </c>
      <c r="D989" s="19" t="n"/>
      <c r="E989" s="25" t="n"/>
      <c r="F989" s="19" t="n"/>
      <c r="G989" s="19" t="n"/>
      <c r="H989" s="19" t="n"/>
      <c r="I989" s="19" t="n"/>
      <c r="J989" s="19" t="n"/>
      <c r="K989" s="19" t="n"/>
      <c r="L989" s="19" t="n"/>
      <c r="M989" s="19" t="n"/>
      <c r="N989" s="19" t="n"/>
      <c r="O989" s="17">
        <f>Q989 &amp; R989 &amp; U989 &amp; V989 &amp; W989 &amp; S989 &amp; T989 &amp; AC989 &amp; AD989 &amp; AE989</f>
        <v/>
      </c>
      <c r="P989" s="1">
        <f>IF(B989&lt;&gt;"",LEN(SUBSTITUTE(SUBSTITUTE(B989," ",""),"*","")),"")</f>
        <v/>
      </c>
      <c r="Q989" s="1">
        <f>IF(AND(A989="",B989&lt;&gt;""),"No name provided. ","")</f>
        <v/>
      </c>
      <c r="R989" s="1">
        <f>IF(AND(A989&lt;&gt;"",B989=""),"No sequence provided. ","")</f>
        <v/>
      </c>
      <c r="S989" s="16">
        <f>IF(AND(P989&lt;&gt;"",E989&lt;&gt;"",NOT(X989)),IF(AND(INDEX(validRnaScaleLowerSizeLimits,MATCH(E989,validRnaScale,0))&lt;=$P989,$P989&lt;=INDEX(validRnaScaleUpperSizeLimits,MATCH(E989,validRnaScale,0))),"","Sequence (length) not available in " &amp; E989 &amp; " scale. "),"")</f>
        <v/>
      </c>
      <c r="T989" s="16">
        <f>IF(AND(P989&lt;&gt;"",E989&lt;&gt;"",NOT(Y989)),IF(AND(INDEX(validRnaPurificationLowerSizeLimits,MATCH(E989,validRnaScale,0),MATCH(D989,validRnaPurificationLowerSizeLimitsHeader,0))&lt;=$P989,$P989&lt;=INDEX(validRnaPurificationUpperSizeLimits,MATCH(E989,validRnaScale,0),MATCH(D989,validRnaPurificationUpperSizeLimitsHeader,0))),"","Combination of purification and scale not available. "),"")</f>
        <v/>
      </c>
      <c r="U989" s="16">
        <f>IF(LEN(A989)&gt;validOligoNameMaxLength,"RNA oligo name is too long. ","")</f>
        <v/>
      </c>
      <c r="V989" s="16">
        <f>IF(AND(A989&lt;&gt;"",NOT(ISNUMBER(SUMPRODUCT(FIND(MID(A989,ROW(INDIRECT("1:"&amp;LEN(A989))),1),validOligoNameCharacters))))),"RNA oligo name contains invalid characters. ","")</f>
        <v/>
      </c>
      <c r="W989" s="16">
        <f>IF(AND(B989&lt;&gt;"",NOT(ISNUMBER(SUMPRODUCT(FIND(MID(B989,ROW(INDIRECT("1:"&amp;LEN(B989))),1),validRnaSequenceCharacters))))),"RNA sequence contains invalid characters. ","")</f>
        <v/>
      </c>
      <c r="X989" s="16">
        <f>OR(Z989)</f>
        <v/>
      </c>
      <c r="Y989" s="16">
        <f>OR(Z989)</f>
        <v/>
      </c>
      <c r="Z989" s="16">
        <f>AND(A989="Leerposition",P989&gt;=2)</f>
        <v/>
      </c>
      <c r="AC989" s="16">
        <f>IF(AND(A989&lt;&gt;"",L989=""),"Physical condition not defined. ","")</f>
        <v/>
      </c>
      <c r="AD989" s="16">
        <f>IF(AND(A989&lt;&gt;"",M989=""),"Datasheet not defined. ","")</f>
        <v/>
      </c>
      <c r="AE989" s="16">
        <f>IF(AND(A989&lt;&gt;"",N989=""),"Aliquoting not defined. ","")</f>
        <v/>
      </c>
    </row>
    <row r="990" ht="10.5" customFormat="1" customHeight="1" s="16">
      <c r="A990" s="25" t="n"/>
      <c r="B990" s="25" t="n"/>
      <c r="C990" s="35">
        <f>IF(B990&lt;&gt;"",LEN(SUBSTITUTE(SUBSTITUTE(B990," ",""),"*","")),"")</f>
        <v/>
      </c>
      <c r="D990" s="19" t="n"/>
      <c r="E990" s="25" t="n"/>
      <c r="F990" s="19" t="n"/>
      <c r="G990" s="19" t="n"/>
      <c r="H990" s="19" t="n"/>
      <c r="I990" s="19" t="n"/>
      <c r="J990" s="19" t="n"/>
      <c r="K990" s="19" t="n"/>
      <c r="L990" s="19" t="n"/>
      <c r="M990" s="19" t="n"/>
      <c r="N990" s="19" t="n"/>
      <c r="O990" s="17">
        <f>Q990 &amp; R990 &amp; U990 &amp; V990 &amp; W990 &amp; S990 &amp; T990 &amp; AC990 &amp; AD990 &amp; AE990</f>
        <v/>
      </c>
      <c r="P990" s="1">
        <f>IF(B990&lt;&gt;"",LEN(SUBSTITUTE(SUBSTITUTE(B990," ",""),"*","")),"")</f>
        <v/>
      </c>
      <c r="Q990" s="1">
        <f>IF(AND(A990="",B990&lt;&gt;""),"No name provided. ","")</f>
        <v/>
      </c>
      <c r="R990" s="1">
        <f>IF(AND(A990&lt;&gt;"",B990=""),"No sequence provided. ","")</f>
        <v/>
      </c>
      <c r="S990" s="16">
        <f>IF(AND(P990&lt;&gt;"",E990&lt;&gt;"",NOT(X990)),IF(AND(INDEX(validRnaScaleLowerSizeLimits,MATCH(E990,validRnaScale,0))&lt;=$P990,$P990&lt;=INDEX(validRnaScaleUpperSizeLimits,MATCH(E990,validRnaScale,0))),"","Sequence (length) not available in " &amp; E990 &amp; " scale. "),"")</f>
        <v/>
      </c>
      <c r="T990" s="16">
        <f>IF(AND(P990&lt;&gt;"",E990&lt;&gt;"",NOT(Y990)),IF(AND(INDEX(validRnaPurificationLowerSizeLimits,MATCH(E990,validRnaScale,0),MATCH(D990,validRnaPurificationLowerSizeLimitsHeader,0))&lt;=$P990,$P990&lt;=INDEX(validRnaPurificationUpperSizeLimits,MATCH(E990,validRnaScale,0),MATCH(D990,validRnaPurificationUpperSizeLimitsHeader,0))),"","Combination of purification and scale not available. "),"")</f>
        <v/>
      </c>
      <c r="U990" s="16">
        <f>IF(LEN(A990)&gt;validOligoNameMaxLength,"RNA oligo name is too long. ","")</f>
        <v/>
      </c>
      <c r="V990" s="16">
        <f>IF(AND(A990&lt;&gt;"",NOT(ISNUMBER(SUMPRODUCT(FIND(MID(A990,ROW(INDIRECT("1:"&amp;LEN(A990))),1),validOligoNameCharacters))))),"RNA oligo name contains invalid characters. ","")</f>
        <v/>
      </c>
      <c r="W990" s="16">
        <f>IF(AND(B990&lt;&gt;"",NOT(ISNUMBER(SUMPRODUCT(FIND(MID(B990,ROW(INDIRECT("1:"&amp;LEN(B990))),1),validRnaSequenceCharacters))))),"RNA sequence contains invalid characters. ","")</f>
        <v/>
      </c>
      <c r="X990" s="16">
        <f>OR(Z990)</f>
        <v/>
      </c>
      <c r="Y990" s="16">
        <f>OR(Z990)</f>
        <v/>
      </c>
      <c r="Z990" s="16">
        <f>AND(A990="Leerposition",P990&gt;=2)</f>
        <v/>
      </c>
      <c r="AC990" s="16">
        <f>IF(AND(A990&lt;&gt;"",L990=""),"Physical condition not defined. ","")</f>
        <v/>
      </c>
      <c r="AD990" s="16">
        <f>IF(AND(A990&lt;&gt;"",M990=""),"Datasheet not defined. ","")</f>
        <v/>
      </c>
      <c r="AE990" s="16">
        <f>IF(AND(A990&lt;&gt;"",N990=""),"Aliquoting not defined. ","")</f>
        <v/>
      </c>
    </row>
    <row r="991" ht="10.5" customFormat="1" customHeight="1" s="16">
      <c r="A991" s="25" t="n"/>
      <c r="B991" s="25" t="n"/>
      <c r="C991" s="35">
        <f>IF(B991&lt;&gt;"",LEN(SUBSTITUTE(SUBSTITUTE(B991," ",""),"*","")),"")</f>
        <v/>
      </c>
      <c r="D991" s="19" t="n"/>
      <c r="E991" s="25" t="n"/>
      <c r="F991" s="19" t="n"/>
      <c r="G991" s="19" t="n"/>
      <c r="H991" s="19" t="n"/>
      <c r="I991" s="19" t="n"/>
      <c r="J991" s="19" t="n"/>
      <c r="K991" s="19" t="n"/>
      <c r="L991" s="19" t="n"/>
      <c r="M991" s="19" t="n"/>
      <c r="N991" s="19" t="n"/>
      <c r="O991" s="17">
        <f>Q991 &amp; R991 &amp; U991 &amp; V991 &amp; W991 &amp; S991 &amp; T991 &amp; AC991 &amp; AD991 &amp; AE991</f>
        <v/>
      </c>
      <c r="P991" s="1">
        <f>IF(B991&lt;&gt;"",LEN(SUBSTITUTE(SUBSTITUTE(B991," ",""),"*","")),"")</f>
        <v/>
      </c>
      <c r="Q991" s="1">
        <f>IF(AND(A991="",B991&lt;&gt;""),"No name provided. ","")</f>
        <v/>
      </c>
      <c r="R991" s="1">
        <f>IF(AND(A991&lt;&gt;"",B991=""),"No sequence provided. ","")</f>
        <v/>
      </c>
      <c r="S991" s="16">
        <f>IF(AND(P991&lt;&gt;"",E991&lt;&gt;"",NOT(X991)),IF(AND(INDEX(validRnaScaleLowerSizeLimits,MATCH(E991,validRnaScale,0))&lt;=$P991,$P991&lt;=INDEX(validRnaScaleUpperSizeLimits,MATCH(E991,validRnaScale,0))),"","Sequence (length) not available in " &amp; E991 &amp; " scale. "),"")</f>
        <v/>
      </c>
      <c r="T991" s="16">
        <f>IF(AND(P991&lt;&gt;"",E991&lt;&gt;"",NOT(Y991)),IF(AND(INDEX(validRnaPurificationLowerSizeLimits,MATCH(E991,validRnaScale,0),MATCH(D991,validRnaPurificationLowerSizeLimitsHeader,0))&lt;=$P991,$P991&lt;=INDEX(validRnaPurificationUpperSizeLimits,MATCH(E991,validRnaScale,0),MATCH(D991,validRnaPurificationUpperSizeLimitsHeader,0))),"","Combination of purification and scale not available. "),"")</f>
        <v/>
      </c>
      <c r="U991" s="16">
        <f>IF(LEN(A991)&gt;validOligoNameMaxLength,"RNA oligo name is too long. ","")</f>
        <v/>
      </c>
      <c r="V991" s="16">
        <f>IF(AND(A991&lt;&gt;"",NOT(ISNUMBER(SUMPRODUCT(FIND(MID(A991,ROW(INDIRECT("1:"&amp;LEN(A991))),1),validOligoNameCharacters))))),"RNA oligo name contains invalid characters. ","")</f>
        <v/>
      </c>
      <c r="W991" s="16">
        <f>IF(AND(B991&lt;&gt;"",NOT(ISNUMBER(SUMPRODUCT(FIND(MID(B991,ROW(INDIRECT("1:"&amp;LEN(B991))),1),validRnaSequenceCharacters))))),"RNA sequence contains invalid characters. ","")</f>
        <v/>
      </c>
      <c r="X991" s="16">
        <f>OR(Z991)</f>
        <v/>
      </c>
      <c r="Y991" s="16">
        <f>OR(Z991)</f>
        <v/>
      </c>
      <c r="Z991" s="16">
        <f>AND(A991="Leerposition",P991&gt;=2)</f>
        <v/>
      </c>
      <c r="AC991" s="16">
        <f>IF(AND(A991&lt;&gt;"",L991=""),"Physical condition not defined. ","")</f>
        <v/>
      </c>
      <c r="AD991" s="16">
        <f>IF(AND(A991&lt;&gt;"",M991=""),"Datasheet not defined. ","")</f>
        <v/>
      </c>
      <c r="AE991" s="16">
        <f>IF(AND(A991&lt;&gt;"",N991=""),"Aliquoting not defined. ","")</f>
        <v/>
      </c>
    </row>
    <row r="992" ht="10.5" customFormat="1" customHeight="1" s="16">
      <c r="A992" s="25" t="n"/>
      <c r="B992" s="25" t="n"/>
      <c r="C992" s="35">
        <f>IF(B992&lt;&gt;"",LEN(SUBSTITUTE(SUBSTITUTE(B992," ",""),"*","")),"")</f>
        <v/>
      </c>
      <c r="D992" s="19" t="n"/>
      <c r="E992" s="25" t="n"/>
      <c r="F992" s="19" t="n"/>
      <c r="G992" s="19" t="n"/>
      <c r="H992" s="19" t="n"/>
      <c r="I992" s="19" t="n"/>
      <c r="J992" s="19" t="n"/>
      <c r="K992" s="19" t="n"/>
      <c r="L992" s="19" t="n"/>
      <c r="M992" s="19" t="n"/>
      <c r="N992" s="19" t="n"/>
      <c r="O992" s="17">
        <f>Q992 &amp; R992 &amp; U992 &amp; V992 &amp; W992 &amp; S992 &amp; T992 &amp; AC992 &amp; AD992 &amp; AE992</f>
        <v/>
      </c>
      <c r="P992" s="1">
        <f>IF(B992&lt;&gt;"",LEN(SUBSTITUTE(SUBSTITUTE(B992," ",""),"*","")),"")</f>
        <v/>
      </c>
      <c r="Q992" s="1">
        <f>IF(AND(A992="",B992&lt;&gt;""),"No name provided. ","")</f>
        <v/>
      </c>
      <c r="R992" s="1">
        <f>IF(AND(A992&lt;&gt;"",B992=""),"No sequence provided. ","")</f>
        <v/>
      </c>
      <c r="S992" s="16">
        <f>IF(AND(P992&lt;&gt;"",E992&lt;&gt;"",NOT(X992)),IF(AND(INDEX(validRnaScaleLowerSizeLimits,MATCH(E992,validRnaScale,0))&lt;=$P992,$P992&lt;=INDEX(validRnaScaleUpperSizeLimits,MATCH(E992,validRnaScale,0))),"","Sequence (length) not available in " &amp; E992 &amp; " scale. "),"")</f>
        <v/>
      </c>
      <c r="T992" s="16">
        <f>IF(AND(P992&lt;&gt;"",E992&lt;&gt;"",NOT(Y992)),IF(AND(INDEX(validRnaPurificationLowerSizeLimits,MATCH(E992,validRnaScale,0),MATCH(D992,validRnaPurificationLowerSizeLimitsHeader,0))&lt;=$P992,$P992&lt;=INDEX(validRnaPurificationUpperSizeLimits,MATCH(E992,validRnaScale,0),MATCH(D992,validRnaPurificationUpperSizeLimitsHeader,0))),"","Combination of purification and scale not available. "),"")</f>
        <v/>
      </c>
      <c r="U992" s="16">
        <f>IF(LEN(A992)&gt;validOligoNameMaxLength,"RNA oligo name is too long. ","")</f>
        <v/>
      </c>
      <c r="V992" s="16">
        <f>IF(AND(A992&lt;&gt;"",NOT(ISNUMBER(SUMPRODUCT(FIND(MID(A992,ROW(INDIRECT("1:"&amp;LEN(A992))),1),validOligoNameCharacters))))),"RNA oligo name contains invalid characters. ","")</f>
        <v/>
      </c>
      <c r="W992" s="16">
        <f>IF(AND(B992&lt;&gt;"",NOT(ISNUMBER(SUMPRODUCT(FIND(MID(B992,ROW(INDIRECT("1:"&amp;LEN(B992))),1),validRnaSequenceCharacters))))),"RNA sequence contains invalid characters. ","")</f>
        <v/>
      </c>
      <c r="X992" s="16">
        <f>OR(Z992)</f>
        <v/>
      </c>
      <c r="Y992" s="16">
        <f>OR(Z992)</f>
        <v/>
      </c>
      <c r="Z992" s="16">
        <f>AND(A992="Leerposition",P992&gt;=2)</f>
        <v/>
      </c>
      <c r="AC992" s="16">
        <f>IF(AND(A992&lt;&gt;"",L992=""),"Physical condition not defined. ","")</f>
        <v/>
      </c>
      <c r="AD992" s="16">
        <f>IF(AND(A992&lt;&gt;"",M992=""),"Datasheet not defined. ","")</f>
        <v/>
      </c>
      <c r="AE992" s="16">
        <f>IF(AND(A992&lt;&gt;"",N992=""),"Aliquoting not defined. ","")</f>
        <v/>
      </c>
    </row>
    <row r="993" ht="10.5" customFormat="1" customHeight="1" s="16">
      <c r="A993" s="25" t="n"/>
      <c r="B993" s="25" t="n"/>
      <c r="C993" s="35">
        <f>IF(B993&lt;&gt;"",LEN(SUBSTITUTE(SUBSTITUTE(B993," ",""),"*","")),"")</f>
        <v/>
      </c>
      <c r="D993" s="19" t="n"/>
      <c r="E993" s="25" t="n"/>
      <c r="F993" s="19" t="n"/>
      <c r="G993" s="19" t="n"/>
      <c r="H993" s="19" t="n"/>
      <c r="I993" s="19" t="n"/>
      <c r="J993" s="19" t="n"/>
      <c r="K993" s="19" t="n"/>
      <c r="L993" s="19" t="n"/>
      <c r="M993" s="19" t="n"/>
      <c r="N993" s="19" t="n"/>
      <c r="O993" s="17">
        <f>Q993 &amp; R993 &amp; U993 &amp; V993 &amp; W993 &amp; S993 &amp; T993 &amp; AC993 &amp; AD993 &amp; AE993</f>
        <v/>
      </c>
      <c r="P993" s="1">
        <f>IF(B993&lt;&gt;"",LEN(SUBSTITUTE(SUBSTITUTE(B993," ",""),"*","")),"")</f>
        <v/>
      </c>
      <c r="Q993" s="1">
        <f>IF(AND(A993="",B993&lt;&gt;""),"No name provided. ","")</f>
        <v/>
      </c>
      <c r="R993" s="1">
        <f>IF(AND(A993&lt;&gt;"",B993=""),"No sequence provided. ","")</f>
        <v/>
      </c>
      <c r="S993" s="16">
        <f>IF(AND(P993&lt;&gt;"",E993&lt;&gt;"",NOT(X993)),IF(AND(INDEX(validRnaScaleLowerSizeLimits,MATCH(E993,validRnaScale,0))&lt;=$P993,$P993&lt;=INDEX(validRnaScaleUpperSizeLimits,MATCH(E993,validRnaScale,0))),"","Sequence (length) not available in " &amp; E993 &amp; " scale. "),"")</f>
        <v/>
      </c>
      <c r="T993" s="16">
        <f>IF(AND(P993&lt;&gt;"",E993&lt;&gt;"",NOT(Y993)),IF(AND(INDEX(validRnaPurificationLowerSizeLimits,MATCH(E993,validRnaScale,0),MATCH(D993,validRnaPurificationLowerSizeLimitsHeader,0))&lt;=$P993,$P993&lt;=INDEX(validRnaPurificationUpperSizeLimits,MATCH(E993,validRnaScale,0),MATCH(D993,validRnaPurificationUpperSizeLimitsHeader,0))),"","Combination of purification and scale not available. "),"")</f>
        <v/>
      </c>
      <c r="U993" s="16">
        <f>IF(LEN(A993)&gt;validOligoNameMaxLength,"RNA oligo name is too long. ","")</f>
        <v/>
      </c>
      <c r="V993" s="16">
        <f>IF(AND(A993&lt;&gt;"",NOT(ISNUMBER(SUMPRODUCT(FIND(MID(A993,ROW(INDIRECT("1:"&amp;LEN(A993))),1),validOligoNameCharacters))))),"RNA oligo name contains invalid characters. ","")</f>
        <v/>
      </c>
      <c r="W993" s="16">
        <f>IF(AND(B993&lt;&gt;"",NOT(ISNUMBER(SUMPRODUCT(FIND(MID(B993,ROW(INDIRECT("1:"&amp;LEN(B993))),1),validRnaSequenceCharacters))))),"RNA sequence contains invalid characters. ","")</f>
        <v/>
      </c>
      <c r="X993" s="16">
        <f>OR(Z993)</f>
        <v/>
      </c>
      <c r="Y993" s="16">
        <f>OR(Z993)</f>
        <v/>
      </c>
      <c r="Z993" s="16">
        <f>AND(A993="Leerposition",P993&gt;=2)</f>
        <v/>
      </c>
      <c r="AC993" s="16">
        <f>IF(AND(A993&lt;&gt;"",L993=""),"Physical condition not defined. ","")</f>
        <v/>
      </c>
      <c r="AD993" s="16">
        <f>IF(AND(A993&lt;&gt;"",M993=""),"Datasheet not defined. ","")</f>
        <v/>
      </c>
      <c r="AE993" s="16">
        <f>IF(AND(A993&lt;&gt;"",N993=""),"Aliquoting not defined. ","")</f>
        <v/>
      </c>
    </row>
    <row r="994" ht="10.5" customFormat="1" customHeight="1" s="16">
      <c r="A994" s="25" t="n"/>
      <c r="B994" s="25" t="n"/>
      <c r="C994" s="35">
        <f>IF(B994&lt;&gt;"",LEN(SUBSTITUTE(SUBSTITUTE(B994," ",""),"*","")),"")</f>
        <v/>
      </c>
      <c r="D994" s="19" t="n"/>
      <c r="E994" s="25" t="n"/>
      <c r="F994" s="19" t="n"/>
      <c r="G994" s="19" t="n"/>
      <c r="H994" s="19" t="n"/>
      <c r="I994" s="19" t="n"/>
      <c r="J994" s="19" t="n"/>
      <c r="K994" s="19" t="n"/>
      <c r="L994" s="19" t="n"/>
      <c r="M994" s="19" t="n"/>
      <c r="N994" s="19" t="n"/>
      <c r="O994" s="17">
        <f>Q994 &amp; R994 &amp; U994 &amp; V994 &amp; W994 &amp; S994 &amp; T994 &amp; AC994 &amp; AD994 &amp; AE994</f>
        <v/>
      </c>
      <c r="P994" s="1">
        <f>IF(B994&lt;&gt;"",LEN(SUBSTITUTE(SUBSTITUTE(B994," ",""),"*","")),"")</f>
        <v/>
      </c>
      <c r="Q994" s="1">
        <f>IF(AND(A994="",B994&lt;&gt;""),"No name provided. ","")</f>
        <v/>
      </c>
      <c r="R994" s="1">
        <f>IF(AND(A994&lt;&gt;"",B994=""),"No sequence provided. ","")</f>
        <v/>
      </c>
      <c r="S994" s="16">
        <f>IF(AND(P994&lt;&gt;"",E994&lt;&gt;"",NOT(X994)),IF(AND(INDEX(validRnaScaleLowerSizeLimits,MATCH(E994,validRnaScale,0))&lt;=$P994,$P994&lt;=INDEX(validRnaScaleUpperSizeLimits,MATCH(E994,validRnaScale,0))),"","Sequence (length) not available in " &amp; E994 &amp; " scale. "),"")</f>
        <v/>
      </c>
      <c r="T994" s="16">
        <f>IF(AND(P994&lt;&gt;"",E994&lt;&gt;"",NOT(Y994)),IF(AND(INDEX(validRnaPurificationLowerSizeLimits,MATCH(E994,validRnaScale,0),MATCH(D994,validRnaPurificationLowerSizeLimitsHeader,0))&lt;=$P994,$P994&lt;=INDEX(validRnaPurificationUpperSizeLimits,MATCH(E994,validRnaScale,0),MATCH(D994,validRnaPurificationUpperSizeLimitsHeader,0))),"","Combination of purification and scale not available. "),"")</f>
        <v/>
      </c>
      <c r="U994" s="16">
        <f>IF(LEN(A994)&gt;validOligoNameMaxLength,"RNA oligo name is too long. ","")</f>
        <v/>
      </c>
      <c r="V994" s="16">
        <f>IF(AND(A994&lt;&gt;"",NOT(ISNUMBER(SUMPRODUCT(FIND(MID(A994,ROW(INDIRECT("1:"&amp;LEN(A994))),1),validOligoNameCharacters))))),"RNA oligo name contains invalid characters. ","")</f>
        <v/>
      </c>
      <c r="W994" s="16">
        <f>IF(AND(B994&lt;&gt;"",NOT(ISNUMBER(SUMPRODUCT(FIND(MID(B994,ROW(INDIRECT("1:"&amp;LEN(B994))),1),validRnaSequenceCharacters))))),"RNA sequence contains invalid characters. ","")</f>
        <v/>
      </c>
      <c r="X994" s="16">
        <f>OR(Z994)</f>
        <v/>
      </c>
      <c r="Y994" s="16">
        <f>OR(Z994)</f>
        <v/>
      </c>
      <c r="Z994" s="16">
        <f>AND(A994="Leerposition",P994&gt;=2)</f>
        <v/>
      </c>
      <c r="AC994" s="16">
        <f>IF(AND(A994&lt;&gt;"",L994=""),"Physical condition not defined. ","")</f>
        <v/>
      </c>
      <c r="AD994" s="16">
        <f>IF(AND(A994&lt;&gt;"",M994=""),"Datasheet not defined. ","")</f>
        <v/>
      </c>
      <c r="AE994" s="16">
        <f>IF(AND(A994&lt;&gt;"",N994=""),"Aliquoting not defined. ","")</f>
        <v/>
      </c>
    </row>
    <row r="995" ht="10.5" customFormat="1" customHeight="1" s="16">
      <c r="A995" s="25" t="n"/>
      <c r="B995" s="25" t="n"/>
      <c r="C995" s="35">
        <f>IF(B995&lt;&gt;"",LEN(SUBSTITUTE(SUBSTITUTE(B995," ",""),"*","")),"")</f>
        <v/>
      </c>
      <c r="D995" s="19" t="n"/>
      <c r="E995" s="25" t="n"/>
      <c r="F995" s="19" t="n"/>
      <c r="G995" s="19" t="n"/>
      <c r="H995" s="19" t="n"/>
      <c r="I995" s="19" t="n"/>
      <c r="J995" s="19" t="n"/>
      <c r="K995" s="19" t="n"/>
      <c r="L995" s="19" t="n"/>
      <c r="M995" s="19" t="n"/>
      <c r="N995" s="19" t="n"/>
      <c r="O995" s="17">
        <f>Q995 &amp; R995 &amp; U995 &amp; V995 &amp; W995 &amp; S995 &amp; T995 &amp; AC995 &amp; AD995 &amp; AE995</f>
        <v/>
      </c>
      <c r="P995" s="1">
        <f>IF(B995&lt;&gt;"",LEN(SUBSTITUTE(SUBSTITUTE(B995," ",""),"*","")),"")</f>
        <v/>
      </c>
      <c r="Q995" s="1">
        <f>IF(AND(A995="",B995&lt;&gt;""),"No name provided. ","")</f>
        <v/>
      </c>
      <c r="R995" s="1">
        <f>IF(AND(A995&lt;&gt;"",B995=""),"No sequence provided. ","")</f>
        <v/>
      </c>
      <c r="S995" s="16">
        <f>IF(AND(P995&lt;&gt;"",E995&lt;&gt;"",NOT(X995)),IF(AND(INDEX(validRnaScaleLowerSizeLimits,MATCH(E995,validRnaScale,0))&lt;=$P995,$P995&lt;=INDEX(validRnaScaleUpperSizeLimits,MATCH(E995,validRnaScale,0))),"","Sequence (length) not available in " &amp; E995 &amp; " scale. "),"")</f>
        <v/>
      </c>
      <c r="T995" s="16">
        <f>IF(AND(P995&lt;&gt;"",E995&lt;&gt;"",NOT(Y995)),IF(AND(INDEX(validRnaPurificationLowerSizeLimits,MATCH(E995,validRnaScale,0),MATCH(D995,validRnaPurificationLowerSizeLimitsHeader,0))&lt;=$P995,$P995&lt;=INDEX(validRnaPurificationUpperSizeLimits,MATCH(E995,validRnaScale,0),MATCH(D995,validRnaPurificationUpperSizeLimitsHeader,0))),"","Combination of purification and scale not available. "),"")</f>
        <v/>
      </c>
      <c r="U995" s="16">
        <f>IF(LEN(A995)&gt;validOligoNameMaxLength,"RNA oligo name is too long. ","")</f>
        <v/>
      </c>
      <c r="V995" s="16">
        <f>IF(AND(A995&lt;&gt;"",NOT(ISNUMBER(SUMPRODUCT(FIND(MID(A995,ROW(INDIRECT("1:"&amp;LEN(A995))),1),validOligoNameCharacters))))),"RNA oligo name contains invalid characters. ","")</f>
        <v/>
      </c>
      <c r="W995" s="16">
        <f>IF(AND(B995&lt;&gt;"",NOT(ISNUMBER(SUMPRODUCT(FIND(MID(B995,ROW(INDIRECT("1:"&amp;LEN(B995))),1),validRnaSequenceCharacters))))),"RNA sequence contains invalid characters. ","")</f>
        <v/>
      </c>
      <c r="X995" s="16">
        <f>OR(Z995)</f>
        <v/>
      </c>
      <c r="Y995" s="16">
        <f>OR(Z995)</f>
        <v/>
      </c>
      <c r="Z995" s="16">
        <f>AND(A995="Leerposition",P995&gt;=2)</f>
        <v/>
      </c>
      <c r="AC995" s="16">
        <f>IF(AND(A995&lt;&gt;"",L995=""),"Physical condition not defined. ","")</f>
        <v/>
      </c>
      <c r="AD995" s="16">
        <f>IF(AND(A995&lt;&gt;"",M995=""),"Datasheet not defined. ","")</f>
        <v/>
      </c>
      <c r="AE995" s="16">
        <f>IF(AND(A995&lt;&gt;"",N995=""),"Aliquoting not defined. ","")</f>
        <v/>
      </c>
    </row>
    <row r="996" ht="10.5" customFormat="1" customHeight="1" s="16">
      <c r="A996" s="25" t="n"/>
      <c r="B996" s="25" t="n"/>
      <c r="C996" s="35">
        <f>IF(B996&lt;&gt;"",LEN(SUBSTITUTE(SUBSTITUTE(B996," ",""),"*","")),"")</f>
        <v/>
      </c>
      <c r="D996" s="19" t="n"/>
      <c r="E996" s="25" t="n"/>
      <c r="F996" s="19" t="n"/>
      <c r="G996" s="19" t="n"/>
      <c r="H996" s="19" t="n"/>
      <c r="I996" s="19" t="n"/>
      <c r="J996" s="19" t="n"/>
      <c r="K996" s="19" t="n"/>
      <c r="L996" s="19" t="n"/>
      <c r="M996" s="19" t="n"/>
      <c r="N996" s="19" t="n"/>
      <c r="O996" s="17">
        <f>Q996 &amp; R996 &amp; U996 &amp; V996 &amp; W996 &amp; S996 &amp; T996 &amp; AC996 &amp; AD996 &amp; AE996</f>
        <v/>
      </c>
      <c r="P996" s="1">
        <f>IF(B996&lt;&gt;"",LEN(SUBSTITUTE(SUBSTITUTE(B996," ",""),"*","")),"")</f>
        <v/>
      </c>
      <c r="Q996" s="1">
        <f>IF(AND(A996="",B996&lt;&gt;""),"No name provided. ","")</f>
        <v/>
      </c>
      <c r="R996" s="1">
        <f>IF(AND(A996&lt;&gt;"",B996=""),"No sequence provided. ","")</f>
        <v/>
      </c>
      <c r="S996" s="16">
        <f>IF(AND(P996&lt;&gt;"",E996&lt;&gt;"",NOT(X996)),IF(AND(INDEX(validRnaScaleLowerSizeLimits,MATCH(E996,validRnaScale,0))&lt;=$P996,$P996&lt;=INDEX(validRnaScaleUpperSizeLimits,MATCH(E996,validRnaScale,0))),"","Sequence (length) not available in " &amp; E996 &amp; " scale. "),"")</f>
        <v/>
      </c>
      <c r="T996" s="16">
        <f>IF(AND(P996&lt;&gt;"",E996&lt;&gt;"",NOT(Y996)),IF(AND(INDEX(validRnaPurificationLowerSizeLimits,MATCH(E996,validRnaScale,0),MATCH(D996,validRnaPurificationLowerSizeLimitsHeader,0))&lt;=$P996,$P996&lt;=INDEX(validRnaPurificationUpperSizeLimits,MATCH(E996,validRnaScale,0),MATCH(D996,validRnaPurificationUpperSizeLimitsHeader,0))),"","Combination of purification and scale not available. "),"")</f>
        <v/>
      </c>
      <c r="U996" s="16">
        <f>IF(LEN(A996)&gt;validOligoNameMaxLength,"RNA oligo name is too long. ","")</f>
        <v/>
      </c>
      <c r="V996" s="16">
        <f>IF(AND(A996&lt;&gt;"",NOT(ISNUMBER(SUMPRODUCT(FIND(MID(A996,ROW(INDIRECT("1:"&amp;LEN(A996))),1),validOligoNameCharacters))))),"RNA oligo name contains invalid characters. ","")</f>
        <v/>
      </c>
      <c r="W996" s="16">
        <f>IF(AND(B996&lt;&gt;"",NOT(ISNUMBER(SUMPRODUCT(FIND(MID(B996,ROW(INDIRECT("1:"&amp;LEN(B996))),1),validRnaSequenceCharacters))))),"RNA sequence contains invalid characters. ","")</f>
        <v/>
      </c>
      <c r="X996" s="16">
        <f>OR(Z996)</f>
        <v/>
      </c>
      <c r="Y996" s="16">
        <f>OR(Z996)</f>
        <v/>
      </c>
      <c r="Z996" s="16">
        <f>AND(A996="Leerposition",P996&gt;=2)</f>
        <v/>
      </c>
      <c r="AC996" s="16">
        <f>IF(AND(A996&lt;&gt;"",L996=""),"Physical condition not defined. ","")</f>
        <v/>
      </c>
      <c r="AD996" s="16">
        <f>IF(AND(A996&lt;&gt;"",M996=""),"Datasheet not defined. ","")</f>
        <v/>
      </c>
      <c r="AE996" s="16">
        <f>IF(AND(A996&lt;&gt;"",N996=""),"Aliquoting not defined. ","")</f>
        <v/>
      </c>
    </row>
    <row r="997" ht="10.5" customFormat="1" customHeight="1" s="16">
      <c r="A997" s="25" t="n"/>
      <c r="B997" s="25" t="n"/>
      <c r="C997" s="35">
        <f>IF(B997&lt;&gt;"",LEN(SUBSTITUTE(SUBSTITUTE(B997," ",""),"*","")),"")</f>
        <v/>
      </c>
      <c r="D997" s="19" t="n"/>
      <c r="E997" s="25" t="n"/>
      <c r="F997" s="19" t="n"/>
      <c r="G997" s="19" t="n"/>
      <c r="H997" s="19" t="n"/>
      <c r="I997" s="19" t="n"/>
      <c r="J997" s="19" t="n"/>
      <c r="K997" s="19" t="n"/>
      <c r="L997" s="19" t="n"/>
      <c r="M997" s="19" t="n"/>
      <c r="N997" s="19" t="n"/>
      <c r="O997" s="17">
        <f>Q997 &amp; R997 &amp; U997 &amp; V997 &amp; W997 &amp; S997 &amp; T997 &amp; AC997 &amp; AD997 &amp; AE997</f>
        <v/>
      </c>
      <c r="P997" s="1">
        <f>IF(B997&lt;&gt;"",LEN(SUBSTITUTE(SUBSTITUTE(B997," ",""),"*","")),"")</f>
        <v/>
      </c>
      <c r="Q997" s="1">
        <f>IF(AND(A997="",B997&lt;&gt;""),"No name provided. ","")</f>
        <v/>
      </c>
      <c r="R997" s="1">
        <f>IF(AND(A997&lt;&gt;"",B997=""),"No sequence provided. ","")</f>
        <v/>
      </c>
      <c r="S997" s="16">
        <f>IF(AND(P997&lt;&gt;"",E997&lt;&gt;"",NOT(X997)),IF(AND(INDEX(validRnaScaleLowerSizeLimits,MATCH(E997,validRnaScale,0))&lt;=$P997,$P997&lt;=INDEX(validRnaScaleUpperSizeLimits,MATCH(E997,validRnaScale,0))),"","Sequence (length) not available in " &amp; E997 &amp; " scale. "),"")</f>
        <v/>
      </c>
      <c r="T997" s="16">
        <f>IF(AND(P997&lt;&gt;"",E997&lt;&gt;"",NOT(Y997)),IF(AND(INDEX(validRnaPurificationLowerSizeLimits,MATCH(E997,validRnaScale,0),MATCH(D997,validRnaPurificationLowerSizeLimitsHeader,0))&lt;=$P997,$P997&lt;=INDEX(validRnaPurificationUpperSizeLimits,MATCH(E997,validRnaScale,0),MATCH(D997,validRnaPurificationUpperSizeLimitsHeader,0))),"","Combination of purification and scale not available. "),"")</f>
        <v/>
      </c>
      <c r="U997" s="16">
        <f>IF(LEN(A997)&gt;validOligoNameMaxLength,"RNA oligo name is too long. ","")</f>
        <v/>
      </c>
      <c r="V997" s="16">
        <f>IF(AND(A997&lt;&gt;"",NOT(ISNUMBER(SUMPRODUCT(FIND(MID(A997,ROW(INDIRECT("1:"&amp;LEN(A997))),1),validOligoNameCharacters))))),"RNA oligo name contains invalid characters. ","")</f>
        <v/>
      </c>
      <c r="W997" s="16">
        <f>IF(AND(B997&lt;&gt;"",NOT(ISNUMBER(SUMPRODUCT(FIND(MID(B997,ROW(INDIRECT("1:"&amp;LEN(B997))),1),validRnaSequenceCharacters))))),"RNA sequence contains invalid characters. ","")</f>
        <v/>
      </c>
      <c r="X997" s="16">
        <f>OR(Z997)</f>
        <v/>
      </c>
      <c r="Y997" s="16">
        <f>OR(Z997)</f>
        <v/>
      </c>
      <c r="Z997" s="16">
        <f>AND(A997="Leerposition",P997&gt;=2)</f>
        <v/>
      </c>
      <c r="AC997" s="16">
        <f>IF(AND(A997&lt;&gt;"",L997=""),"Physical condition not defined. ","")</f>
        <v/>
      </c>
      <c r="AD997" s="16">
        <f>IF(AND(A997&lt;&gt;"",M997=""),"Datasheet not defined. ","")</f>
        <v/>
      </c>
      <c r="AE997" s="16">
        <f>IF(AND(A997&lt;&gt;"",N997=""),"Aliquoting not defined. ","")</f>
        <v/>
      </c>
    </row>
    <row r="998" ht="10.5" customFormat="1" customHeight="1" s="16">
      <c r="A998" s="25" t="n"/>
      <c r="B998" s="25" t="n"/>
      <c r="C998" s="35">
        <f>IF(B998&lt;&gt;"",LEN(SUBSTITUTE(SUBSTITUTE(B998," ",""),"*","")),"")</f>
        <v/>
      </c>
      <c r="D998" s="19" t="n"/>
      <c r="E998" s="25" t="n"/>
      <c r="F998" s="19" t="n"/>
      <c r="G998" s="19" t="n"/>
      <c r="H998" s="19" t="n"/>
      <c r="I998" s="19" t="n"/>
      <c r="J998" s="19" t="n"/>
      <c r="K998" s="19" t="n"/>
      <c r="L998" s="19" t="n"/>
      <c r="M998" s="19" t="n"/>
      <c r="N998" s="19" t="n"/>
      <c r="O998" s="17">
        <f>Q998 &amp; R998 &amp; U998 &amp; V998 &amp; W998 &amp; S998 &amp; T998 &amp; AC998 &amp; AD998 &amp; AE998</f>
        <v/>
      </c>
      <c r="P998" s="1">
        <f>IF(B998&lt;&gt;"",LEN(SUBSTITUTE(SUBSTITUTE(B998," ",""),"*","")),"")</f>
        <v/>
      </c>
      <c r="Q998" s="1">
        <f>IF(AND(A998="",B998&lt;&gt;""),"No name provided. ","")</f>
        <v/>
      </c>
      <c r="R998" s="1">
        <f>IF(AND(A998&lt;&gt;"",B998=""),"No sequence provided. ","")</f>
        <v/>
      </c>
      <c r="S998" s="16">
        <f>IF(AND(P998&lt;&gt;"",E998&lt;&gt;"",NOT(X998)),IF(AND(INDEX(validRnaScaleLowerSizeLimits,MATCH(E998,validRnaScale,0))&lt;=$P998,$P998&lt;=INDEX(validRnaScaleUpperSizeLimits,MATCH(E998,validRnaScale,0))),"","Sequence (length) not available in " &amp; E998 &amp; " scale. "),"")</f>
        <v/>
      </c>
      <c r="T998" s="16">
        <f>IF(AND(P998&lt;&gt;"",E998&lt;&gt;"",NOT(Y998)),IF(AND(INDEX(validRnaPurificationLowerSizeLimits,MATCH(E998,validRnaScale,0),MATCH(D998,validRnaPurificationLowerSizeLimitsHeader,0))&lt;=$P998,$P998&lt;=INDEX(validRnaPurificationUpperSizeLimits,MATCH(E998,validRnaScale,0),MATCH(D998,validRnaPurificationUpperSizeLimitsHeader,0))),"","Combination of purification and scale not available. "),"")</f>
        <v/>
      </c>
      <c r="U998" s="16">
        <f>IF(LEN(A998)&gt;validOligoNameMaxLength,"RNA oligo name is too long. ","")</f>
        <v/>
      </c>
      <c r="V998" s="16">
        <f>IF(AND(A998&lt;&gt;"",NOT(ISNUMBER(SUMPRODUCT(FIND(MID(A998,ROW(INDIRECT("1:"&amp;LEN(A998))),1),validOligoNameCharacters))))),"RNA oligo name contains invalid characters. ","")</f>
        <v/>
      </c>
      <c r="W998" s="16">
        <f>IF(AND(B998&lt;&gt;"",NOT(ISNUMBER(SUMPRODUCT(FIND(MID(B998,ROW(INDIRECT("1:"&amp;LEN(B998))),1),validRnaSequenceCharacters))))),"RNA sequence contains invalid characters. ","")</f>
        <v/>
      </c>
      <c r="X998" s="16">
        <f>OR(Z998)</f>
        <v/>
      </c>
      <c r="Y998" s="16">
        <f>OR(Z998)</f>
        <v/>
      </c>
      <c r="Z998" s="16">
        <f>AND(A998="Leerposition",P998&gt;=2)</f>
        <v/>
      </c>
      <c r="AC998" s="16">
        <f>IF(AND(A998&lt;&gt;"",L998=""),"Physical condition not defined. ","")</f>
        <v/>
      </c>
      <c r="AD998" s="16">
        <f>IF(AND(A998&lt;&gt;"",M998=""),"Datasheet not defined. ","")</f>
        <v/>
      </c>
      <c r="AE998" s="16">
        <f>IF(AND(A998&lt;&gt;"",N998=""),"Aliquoting not defined. ","")</f>
        <v/>
      </c>
    </row>
    <row r="999" ht="10.5" customFormat="1" customHeight="1" s="16">
      <c r="A999" s="25" t="n"/>
      <c r="B999" s="25" t="n"/>
      <c r="C999" s="35">
        <f>IF(B999&lt;&gt;"",LEN(SUBSTITUTE(SUBSTITUTE(B999," ",""),"*","")),"")</f>
        <v/>
      </c>
      <c r="D999" s="19" t="n"/>
      <c r="E999" s="25" t="n"/>
      <c r="F999" s="19" t="n"/>
      <c r="G999" s="19" t="n"/>
      <c r="H999" s="19" t="n"/>
      <c r="I999" s="19" t="n"/>
      <c r="J999" s="19" t="n"/>
      <c r="K999" s="19" t="n"/>
      <c r="L999" s="19" t="n"/>
      <c r="M999" s="19" t="n"/>
      <c r="N999" s="19" t="n"/>
      <c r="O999" s="17">
        <f>Q999 &amp; R999 &amp; U999 &amp; V999 &amp; W999 &amp; S999 &amp; T999 &amp; AC999 &amp; AD999 &amp; AE999</f>
        <v/>
      </c>
      <c r="P999" s="1">
        <f>IF(B999&lt;&gt;"",LEN(SUBSTITUTE(SUBSTITUTE(B999," ",""),"*","")),"")</f>
        <v/>
      </c>
      <c r="Q999" s="1">
        <f>IF(AND(A999="",B999&lt;&gt;""),"No name provided. ","")</f>
        <v/>
      </c>
      <c r="R999" s="1">
        <f>IF(AND(A999&lt;&gt;"",B999=""),"No sequence provided. ","")</f>
        <v/>
      </c>
      <c r="S999" s="16">
        <f>IF(AND(P999&lt;&gt;"",E999&lt;&gt;"",NOT(X999)),IF(AND(INDEX(validRnaScaleLowerSizeLimits,MATCH(E999,validRnaScale,0))&lt;=$P999,$P999&lt;=INDEX(validRnaScaleUpperSizeLimits,MATCH(E999,validRnaScale,0))),"","Sequence (length) not available in " &amp; E999 &amp; " scale. "),"")</f>
        <v/>
      </c>
      <c r="T999" s="16">
        <f>IF(AND(P999&lt;&gt;"",E999&lt;&gt;"",NOT(Y999)),IF(AND(INDEX(validRnaPurificationLowerSizeLimits,MATCH(E999,validRnaScale,0),MATCH(D999,validRnaPurificationLowerSizeLimitsHeader,0))&lt;=$P999,$P999&lt;=INDEX(validRnaPurificationUpperSizeLimits,MATCH(E999,validRnaScale,0),MATCH(D999,validRnaPurificationUpperSizeLimitsHeader,0))),"","Combination of purification and scale not available. "),"")</f>
        <v/>
      </c>
      <c r="U999" s="16">
        <f>IF(LEN(A999)&gt;validOligoNameMaxLength,"RNA oligo name is too long. ","")</f>
        <v/>
      </c>
      <c r="V999" s="16">
        <f>IF(AND(A999&lt;&gt;"",NOT(ISNUMBER(SUMPRODUCT(FIND(MID(A999,ROW(INDIRECT("1:"&amp;LEN(A999))),1),validOligoNameCharacters))))),"RNA oligo name contains invalid characters. ","")</f>
        <v/>
      </c>
      <c r="W999" s="16">
        <f>IF(AND(B999&lt;&gt;"",NOT(ISNUMBER(SUMPRODUCT(FIND(MID(B999,ROW(INDIRECT("1:"&amp;LEN(B999))),1),validRnaSequenceCharacters))))),"RNA sequence contains invalid characters. ","")</f>
        <v/>
      </c>
      <c r="X999" s="16">
        <f>OR(Z999)</f>
        <v/>
      </c>
      <c r="Y999" s="16">
        <f>OR(Z999)</f>
        <v/>
      </c>
      <c r="Z999" s="16">
        <f>AND(A999="Leerposition",P999&gt;=2)</f>
        <v/>
      </c>
      <c r="AC999" s="16">
        <f>IF(AND(A999&lt;&gt;"",L999=""),"Physical condition not defined. ","")</f>
        <v/>
      </c>
      <c r="AD999" s="16">
        <f>IF(AND(A999&lt;&gt;"",M999=""),"Datasheet not defined. ","")</f>
        <v/>
      </c>
      <c r="AE999" s="16">
        <f>IF(AND(A999&lt;&gt;"",N999=""),"Aliquoting not defined. ","")</f>
        <v/>
      </c>
    </row>
    <row r="1000" ht="10.5" customFormat="1" customHeight="1" s="16">
      <c r="A1000" s="25" t="n"/>
      <c r="B1000" s="25" t="n"/>
      <c r="C1000" s="35">
        <f>IF(B1000&lt;&gt;"",LEN(SUBSTITUTE(SUBSTITUTE(B1000," ",""),"*","")),"")</f>
        <v/>
      </c>
      <c r="D1000" s="19" t="n"/>
      <c r="E1000" s="25" t="n"/>
      <c r="F1000" s="19" t="n"/>
      <c r="G1000" s="19" t="n"/>
      <c r="H1000" s="19" t="n"/>
      <c r="I1000" s="19" t="n"/>
      <c r="J1000" s="19" t="n"/>
      <c r="K1000" s="19" t="n"/>
      <c r="L1000" s="19" t="n"/>
      <c r="M1000" s="19" t="n"/>
      <c r="N1000" s="19" t="n"/>
      <c r="O1000" s="17">
        <f>Q1000 &amp; R1000 &amp; U1000 &amp; V1000 &amp; W1000 &amp; S1000 &amp; T1000 &amp; AC1000 &amp; AD1000 &amp; AE1000</f>
        <v/>
      </c>
      <c r="P1000" s="1">
        <f>IF(B1000&lt;&gt;"",LEN(SUBSTITUTE(SUBSTITUTE(B1000," ",""),"*","")),"")</f>
        <v/>
      </c>
      <c r="Q1000" s="1">
        <f>IF(AND(A1000="",B1000&lt;&gt;""),"No name provided. ","")</f>
        <v/>
      </c>
      <c r="R1000" s="1">
        <f>IF(AND(A1000&lt;&gt;"",B1000=""),"No sequence provided. ","")</f>
        <v/>
      </c>
      <c r="S1000" s="16">
        <f>IF(AND(P1000&lt;&gt;"",E1000&lt;&gt;"",NOT(X1000)),IF(AND(INDEX(validRnaScaleLowerSizeLimits,MATCH(E1000,validRnaScale,0))&lt;=$P1000,$P1000&lt;=INDEX(validRnaScaleUpperSizeLimits,MATCH(E1000,validRnaScale,0))),"","Sequence (length) not available in " &amp; E1000 &amp; " scale. "),"")</f>
        <v/>
      </c>
      <c r="T1000" s="16">
        <f>IF(AND(P1000&lt;&gt;"",E1000&lt;&gt;"",NOT(Y1000)),IF(AND(INDEX(validRnaPurificationLowerSizeLimits,MATCH(E1000,validRnaScale,0),MATCH(D1000,validRnaPurificationLowerSizeLimitsHeader,0))&lt;=$P1000,$P1000&lt;=INDEX(validRnaPurificationUpperSizeLimits,MATCH(E1000,validRnaScale,0),MATCH(D1000,validRnaPurificationUpperSizeLimitsHeader,0))),"","Combination of purification and scale not available. "),"")</f>
        <v/>
      </c>
      <c r="U1000" s="16">
        <f>IF(LEN(A1000)&gt;validOligoNameMaxLength,"RNA oligo name is too long. ","")</f>
        <v/>
      </c>
      <c r="V1000" s="16">
        <f>IF(AND(A1000&lt;&gt;"",NOT(ISNUMBER(SUMPRODUCT(FIND(MID(A1000,ROW(INDIRECT("1:"&amp;LEN(A1000))),1),validOligoNameCharacters))))),"RNA oligo name contains invalid characters. ","")</f>
        <v/>
      </c>
      <c r="W1000" s="16">
        <f>IF(AND(B1000&lt;&gt;"",NOT(ISNUMBER(SUMPRODUCT(FIND(MID(B1000,ROW(INDIRECT("1:"&amp;LEN(B1000))),1),validRnaSequenceCharacters))))),"RNA sequence contains invalid characters. ","")</f>
        <v/>
      </c>
      <c r="X1000" s="16">
        <f>OR(Z1000)</f>
        <v/>
      </c>
      <c r="Y1000" s="16">
        <f>OR(Z1000)</f>
        <v/>
      </c>
      <c r="Z1000" s="16">
        <f>AND(A1000="Leerposition",P1000&gt;=2)</f>
        <v/>
      </c>
      <c r="AC1000" s="16">
        <f>IF(AND(A1000&lt;&gt;"",L1000=""),"Physical condition not defined. ","")</f>
        <v/>
      </c>
      <c r="AD1000" s="16">
        <f>IF(AND(A1000&lt;&gt;"",M1000=""),"Datasheet not defined. ","")</f>
        <v/>
      </c>
      <c r="AE1000" s="16">
        <f>IF(AND(A1000&lt;&gt;"",N1000=""),"Aliquoting not defined. ","")</f>
        <v/>
      </c>
    </row>
    <row r="1001" ht="10.5" customFormat="1" customHeight="1" s="16">
      <c r="A1001" s="25" t="n"/>
      <c r="B1001" s="25" t="n"/>
      <c r="C1001" s="35">
        <f>IF(B1001&lt;&gt;"",LEN(SUBSTITUTE(SUBSTITUTE(B1001," ",""),"*","")),"")</f>
        <v/>
      </c>
      <c r="D1001" s="19" t="n"/>
      <c r="E1001" s="25" t="n"/>
      <c r="F1001" s="19" t="n"/>
      <c r="G1001" s="19" t="n"/>
      <c r="H1001" s="19" t="n"/>
      <c r="I1001" s="19" t="n"/>
      <c r="J1001" s="19" t="n"/>
      <c r="K1001" s="19" t="n"/>
      <c r="L1001" s="19" t="n"/>
      <c r="M1001" s="19" t="n"/>
      <c r="N1001" s="19" t="n"/>
      <c r="O1001" s="17">
        <f>Q1001 &amp; R1001 &amp; U1001 &amp; V1001 &amp; W1001 &amp; S1001 &amp; T1001 &amp; AC1001 &amp; AD1001 &amp; AE1001</f>
        <v/>
      </c>
      <c r="P1001" s="1">
        <f>IF(B1001&lt;&gt;"",LEN(SUBSTITUTE(SUBSTITUTE(B1001," ",""),"*","")),"")</f>
        <v/>
      </c>
      <c r="Q1001" s="1">
        <f>IF(AND(A1001="",B1001&lt;&gt;""),"No name provided. ","")</f>
        <v/>
      </c>
      <c r="R1001" s="1">
        <f>IF(AND(A1001&lt;&gt;"",B1001=""),"No sequence provided. ","")</f>
        <v/>
      </c>
      <c r="S1001" s="16">
        <f>IF(AND(P1001&lt;&gt;"",E1001&lt;&gt;"",NOT(X1001)),IF(AND(INDEX(validRnaScaleLowerSizeLimits,MATCH(E1001,validRnaScale,0))&lt;=$P1001,$P1001&lt;=INDEX(validRnaScaleUpperSizeLimits,MATCH(E1001,validRnaScale,0))),"","Sequence (length) not available in " &amp; E1001 &amp; " scale. "),"")</f>
        <v/>
      </c>
      <c r="T1001" s="16">
        <f>IF(AND(P1001&lt;&gt;"",E1001&lt;&gt;"",NOT(Y1001)),IF(AND(INDEX(validRnaPurificationLowerSizeLimits,MATCH(E1001,validRnaScale,0),MATCH(D1001,validRnaPurificationLowerSizeLimitsHeader,0))&lt;=$P1001,$P1001&lt;=INDEX(validRnaPurificationUpperSizeLimits,MATCH(E1001,validRnaScale,0),MATCH(D1001,validRnaPurificationUpperSizeLimitsHeader,0))),"","Combination of purification and scale not available. "),"")</f>
        <v/>
      </c>
      <c r="U1001" s="16">
        <f>IF(LEN(A1001)&gt;validOligoNameMaxLength,"RNA oligo name is too long. ","")</f>
        <v/>
      </c>
      <c r="V1001" s="16">
        <f>IF(AND(A1001&lt;&gt;"",NOT(ISNUMBER(SUMPRODUCT(FIND(MID(A1001,ROW(INDIRECT("1:"&amp;LEN(A1001))),1),validOligoNameCharacters))))),"RNA oligo name contains invalid characters. ","")</f>
        <v/>
      </c>
      <c r="W1001" s="16">
        <f>IF(AND(B1001&lt;&gt;"",NOT(ISNUMBER(SUMPRODUCT(FIND(MID(B1001,ROW(INDIRECT("1:"&amp;LEN(B1001))),1),validRnaSequenceCharacters))))),"RNA sequence contains invalid characters. ","")</f>
        <v/>
      </c>
      <c r="X1001" s="16">
        <f>OR(Z1001)</f>
        <v/>
      </c>
      <c r="Y1001" s="16">
        <f>OR(Z1001)</f>
        <v/>
      </c>
      <c r="Z1001" s="16">
        <f>AND(A1001="Leerposition",P1001&gt;=2)</f>
        <v/>
      </c>
      <c r="AC1001" s="16">
        <f>IF(AND(A1001&lt;&gt;"",L1001=""),"Physical condition not defined. ","")</f>
        <v/>
      </c>
      <c r="AD1001" s="16">
        <f>IF(AND(A1001&lt;&gt;"",M1001=""),"Datasheet not defined. ","")</f>
        <v/>
      </c>
      <c r="AE1001" s="16">
        <f>IF(AND(A1001&lt;&gt;"",N1001=""),"Aliquoting not defined. ","")</f>
        <v/>
      </c>
    </row>
    <row r="1002" ht="10.5" customFormat="1" customHeight="1" s="16">
      <c r="A1002" s="25" t="n"/>
      <c r="B1002" s="25" t="n"/>
      <c r="C1002" s="35">
        <f>IF(B1002&lt;&gt;"",LEN(SUBSTITUTE(SUBSTITUTE(B1002," ",""),"*","")),"")</f>
        <v/>
      </c>
      <c r="D1002" s="19" t="n"/>
      <c r="E1002" s="25" t="n"/>
      <c r="F1002" s="19" t="n"/>
      <c r="G1002" s="19" t="n"/>
      <c r="H1002" s="19" t="n"/>
      <c r="I1002" s="19" t="n"/>
      <c r="J1002" s="19" t="n"/>
      <c r="K1002" s="19" t="n"/>
      <c r="L1002" s="19" t="n"/>
      <c r="M1002" s="19" t="n"/>
      <c r="N1002" s="19" t="n"/>
      <c r="O1002" s="17">
        <f>Q1002 &amp; R1002 &amp; U1002 &amp; V1002 &amp; W1002 &amp; S1002 &amp; T1002 &amp; AC1002 &amp; AD1002 &amp; AE1002</f>
        <v/>
      </c>
      <c r="P1002" s="1">
        <f>IF(B1002&lt;&gt;"",LEN(SUBSTITUTE(SUBSTITUTE(B1002," ",""),"*","")),"")</f>
        <v/>
      </c>
      <c r="Q1002" s="1">
        <f>IF(AND(A1002="",B1002&lt;&gt;""),"No name provided. ","")</f>
        <v/>
      </c>
      <c r="R1002" s="1">
        <f>IF(AND(A1002&lt;&gt;"",B1002=""),"No sequence provided. ","")</f>
        <v/>
      </c>
      <c r="S1002" s="16">
        <f>IF(AND(P1002&lt;&gt;"",E1002&lt;&gt;"",NOT(X1002)),IF(AND(INDEX(validRnaScaleLowerSizeLimits,MATCH(E1002,validRnaScale,0))&lt;=$P1002,$P1002&lt;=INDEX(validRnaScaleUpperSizeLimits,MATCH(E1002,validRnaScale,0))),"","Sequence (length) not available in " &amp; E1002 &amp; " scale. "),"")</f>
        <v/>
      </c>
      <c r="T1002" s="16">
        <f>IF(AND(P1002&lt;&gt;"",E1002&lt;&gt;"",NOT(Y1002)),IF(AND(INDEX(validRnaPurificationLowerSizeLimits,MATCH(E1002,validRnaScale,0),MATCH(D1002,validRnaPurificationLowerSizeLimitsHeader,0))&lt;=$P1002,$P1002&lt;=INDEX(validRnaPurificationUpperSizeLimits,MATCH(E1002,validRnaScale,0),MATCH(D1002,validRnaPurificationUpperSizeLimitsHeader,0))),"","Combination of purification and scale not available. "),"")</f>
        <v/>
      </c>
      <c r="U1002" s="16">
        <f>IF(LEN(A1002)&gt;validOligoNameMaxLength,"RNA oligo name is too long. ","")</f>
        <v/>
      </c>
      <c r="V1002" s="16">
        <f>IF(AND(A1002&lt;&gt;"",NOT(ISNUMBER(SUMPRODUCT(FIND(MID(A1002,ROW(INDIRECT("1:"&amp;LEN(A1002))),1),validOligoNameCharacters))))),"RNA oligo name contains invalid characters. ","")</f>
        <v/>
      </c>
      <c r="W1002" s="16">
        <f>IF(AND(B1002&lt;&gt;"",NOT(ISNUMBER(SUMPRODUCT(FIND(MID(B1002,ROW(INDIRECT("1:"&amp;LEN(B1002))),1),validRnaSequenceCharacters))))),"RNA sequence contains invalid characters. ","")</f>
        <v/>
      </c>
      <c r="X1002" s="16">
        <f>OR(Z1002)</f>
        <v/>
      </c>
      <c r="Y1002" s="16">
        <f>OR(Z1002)</f>
        <v/>
      </c>
      <c r="Z1002" s="16">
        <f>AND(A1002="Leerposition",P1002&gt;=2)</f>
        <v/>
      </c>
      <c r="AC1002" s="16">
        <f>IF(AND(A1002&lt;&gt;"",L1002=""),"Physical condition not defined. ","")</f>
        <v/>
      </c>
      <c r="AD1002" s="16">
        <f>IF(AND(A1002&lt;&gt;"",M1002=""),"Datasheet not defined. ","")</f>
        <v/>
      </c>
      <c r="AE1002" s="16">
        <f>IF(AND(A1002&lt;&gt;"",N1002=""),"Aliquoting not defined. ","")</f>
        <v/>
      </c>
    </row>
    <row r="1003" ht="10.5" customFormat="1" customHeight="1" s="16">
      <c r="A1003" s="25" t="n"/>
      <c r="B1003" s="25" t="n"/>
      <c r="C1003" s="35">
        <f>IF(B1003&lt;&gt;"",LEN(SUBSTITUTE(SUBSTITUTE(B1003," ",""),"*","")),"")</f>
        <v/>
      </c>
      <c r="D1003" s="19" t="n"/>
      <c r="E1003" s="25" t="n"/>
      <c r="F1003" s="19" t="n"/>
      <c r="G1003" s="19" t="n"/>
      <c r="H1003" s="19" t="n"/>
      <c r="I1003" s="19" t="n"/>
      <c r="J1003" s="19" t="n"/>
      <c r="K1003" s="19" t="n"/>
      <c r="L1003" s="19" t="n"/>
      <c r="M1003" s="19" t="n"/>
      <c r="N1003" s="19" t="n"/>
      <c r="O1003" s="17">
        <f>Q1003 &amp; R1003 &amp; U1003 &amp; V1003 &amp; W1003 &amp; S1003 &amp; T1003 &amp; AC1003 &amp; AD1003 &amp; AE1003</f>
        <v/>
      </c>
      <c r="P1003" s="1">
        <f>IF(B1003&lt;&gt;"",LEN(SUBSTITUTE(SUBSTITUTE(B1003," ",""),"*","")),"")</f>
        <v/>
      </c>
      <c r="Q1003" s="1">
        <f>IF(AND(A1003="",B1003&lt;&gt;""),"No name provided. ","")</f>
        <v/>
      </c>
      <c r="R1003" s="1">
        <f>IF(AND(A1003&lt;&gt;"",B1003=""),"No sequence provided. ","")</f>
        <v/>
      </c>
      <c r="S1003" s="16">
        <f>IF(AND(P1003&lt;&gt;"",E1003&lt;&gt;"",NOT(X1003)),IF(AND(INDEX(validRnaScaleLowerSizeLimits,MATCH(E1003,validRnaScale,0))&lt;=$P1003,$P1003&lt;=INDEX(validRnaScaleUpperSizeLimits,MATCH(E1003,validRnaScale,0))),"","Sequence (length) not available in " &amp; E1003 &amp; " scale. "),"")</f>
        <v/>
      </c>
      <c r="T1003" s="16">
        <f>IF(AND(P1003&lt;&gt;"",E1003&lt;&gt;"",NOT(Y1003)),IF(AND(INDEX(validRnaPurificationLowerSizeLimits,MATCH(E1003,validRnaScale,0),MATCH(D1003,validRnaPurificationLowerSizeLimitsHeader,0))&lt;=$P1003,$P1003&lt;=INDEX(validRnaPurificationUpperSizeLimits,MATCH(E1003,validRnaScale,0),MATCH(D1003,validRnaPurificationUpperSizeLimitsHeader,0))),"","Combination of purification and scale not available. "),"")</f>
        <v/>
      </c>
      <c r="U1003" s="16">
        <f>IF(LEN(A1003)&gt;validOligoNameMaxLength,"RNA oligo name is too long. ","")</f>
        <v/>
      </c>
      <c r="V1003" s="16">
        <f>IF(AND(A1003&lt;&gt;"",NOT(ISNUMBER(SUMPRODUCT(FIND(MID(A1003,ROW(INDIRECT("1:"&amp;LEN(A1003))),1),validOligoNameCharacters))))),"RNA oligo name contains invalid characters. ","")</f>
        <v/>
      </c>
      <c r="W1003" s="16">
        <f>IF(AND(B1003&lt;&gt;"",NOT(ISNUMBER(SUMPRODUCT(FIND(MID(B1003,ROW(INDIRECT("1:"&amp;LEN(B1003))),1),validRnaSequenceCharacters))))),"RNA sequence contains invalid characters. ","")</f>
        <v/>
      </c>
      <c r="X1003" s="16">
        <f>OR(Z1003)</f>
        <v/>
      </c>
      <c r="Y1003" s="16">
        <f>OR(Z1003)</f>
        <v/>
      </c>
      <c r="Z1003" s="16">
        <f>AND(A1003="Leerposition",P1003&gt;=2)</f>
        <v/>
      </c>
      <c r="AC1003" s="16">
        <f>IF(AND(A1003&lt;&gt;"",L1003=""),"Physical condition not defined. ","")</f>
        <v/>
      </c>
      <c r="AD1003" s="16">
        <f>IF(AND(A1003&lt;&gt;"",M1003=""),"Datasheet not defined. ","")</f>
        <v/>
      </c>
      <c r="AE1003" s="16">
        <f>IF(AND(A1003&lt;&gt;"",N1003=""),"Aliquoting not defined. ","")</f>
        <v/>
      </c>
    </row>
    <row r="1004" ht="10.5" customFormat="1" customHeight="1" s="16">
      <c r="A1004" s="25" t="n"/>
      <c r="B1004" s="25" t="n"/>
      <c r="C1004" s="35">
        <f>IF(B1004&lt;&gt;"",LEN(SUBSTITUTE(SUBSTITUTE(B1004," ",""),"*","")),"")</f>
        <v/>
      </c>
      <c r="D1004" s="19" t="n"/>
      <c r="E1004" s="25" t="n"/>
      <c r="F1004" s="19" t="n"/>
      <c r="G1004" s="19" t="n"/>
      <c r="H1004" s="19" t="n"/>
      <c r="I1004" s="19" t="n"/>
      <c r="J1004" s="19" t="n"/>
      <c r="K1004" s="19" t="n"/>
      <c r="L1004" s="19" t="n"/>
      <c r="M1004" s="19" t="n"/>
      <c r="N1004" s="19" t="n"/>
      <c r="O1004" s="17">
        <f>Q1004 &amp; R1004 &amp; U1004 &amp; V1004 &amp; W1004 &amp; S1004 &amp; T1004 &amp; AC1004 &amp; AD1004 &amp; AE1004</f>
        <v/>
      </c>
      <c r="P1004" s="1">
        <f>IF(B1004&lt;&gt;"",LEN(SUBSTITUTE(SUBSTITUTE(B1004," ",""),"*","")),"")</f>
        <v/>
      </c>
      <c r="Q1004" s="1">
        <f>IF(AND(A1004="",B1004&lt;&gt;""),"No name provided. ","")</f>
        <v/>
      </c>
      <c r="R1004" s="1">
        <f>IF(AND(A1004&lt;&gt;"",B1004=""),"No sequence provided. ","")</f>
        <v/>
      </c>
      <c r="S1004" s="16">
        <f>IF(AND(P1004&lt;&gt;"",E1004&lt;&gt;"",NOT(X1004)),IF(AND(INDEX(validRnaScaleLowerSizeLimits,MATCH(E1004,validRnaScale,0))&lt;=$P1004,$P1004&lt;=INDEX(validRnaScaleUpperSizeLimits,MATCH(E1004,validRnaScale,0))),"","Sequence (length) not available in " &amp; E1004 &amp; " scale. "),"")</f>
        <v/>
      </c>
      <c r="T1004" s="16">
        <f>IF(AND(P1004&lt;&gt;"",E1004&lt;&gt;"",NOT(Y1004)),IF(AND(INDEX(validRnaPurificationLowerSizeLimits,MATCH(E1004,validRnaScale,0),MATCH(D1004,validRnaPurificationLowerSizeLimitsHeader,0))&lt;=$P1004,$P1004&lt;=INDEX(validRnaPurificationUpperSizeLimits,MATCH(E1004,validRnaScale,0),MATCH(D1004,validRnaPurificationUpperSizeLimitsHeader,0))),"","Combination of purification and scale not available. "),"")</f>
        <v/>
      </c>
      <c r="U1004" s="16">
        <f>IF(LEN(A1004)&gt;validOligoNameMaxLength,"RNA oligo name is too long. ","")</f>
        <v/>
      </c>
      <c r="V1004" s="16">
        <f>IF(AND(A1004&lt;&gt;"",NOT(ISNUMBER(SUMPRODUCT(FIND(MID(A1004,ROW(INDIRECT("1:"&amp;LEN(A1004))),1),validOligoNameCharacters))))),"RNA oligo name contains invalid characters. ","")</f>
        <v/>
      </c>
      <c r="W1004" s="16">
        <f>IF(AND(B1004&lt;&gt;"",NOT(ISNUMBER(SUMPRODUCT(FIND(MID(B1004,ROW(INDIRECT("1:"&amp;LEN(B1004))),1),validRnaSequenceCharacters))))),"RNA sequence contains invalid characters. ","")</f>
        <v/>
      </c>
      <c r="X1004" s="16">
        <f>OR(Z1004)</f>
        <v/>
      </c>
      <c r="Y1004" s="16">
        <f>OR(Z1004)</f>
        <v/>
      </c>
      <c r="Z1004" s="16">
        <f>AND(A1004="Leerposition",P1004&gt;=2)</f>
        <v/>
      </c>
      <c r="AC1004" s="16">
        <f>IF(AND(A1004&lt;&gt;"",L1004=""),"Physical condition not defined. ","")</f>
        <v/>
      </c>
      <c r="AD1004" s="16">
        <f>IF(AND(A1004&lt;&gt;"",M1004=""),"Datasheet not defined. ","")</f>
        <v/>
      </c>
      <c r="AE1004" s="16">
        <f>IF(AND(A1004&lt;&gt;"",N1004=""),"Aliquoting not defined. ","")</f>
        <v/>
      </c>
    </row>
    <row r="1005" ht="10.5" customFormat="1" customHeight="1" s="16">
      <c r="A1005" s="25" t="n"/>
      <c r="B1005" s="25" t="n"/>
      <c r="C1005" s="35">
        <f>IF(B1005&lt;&gt;"",LEN(SUBSTITUTE(SUBSTITUTE(B1005," ",""),"*","")),"")</f>
        <v/>
      </c>
      <c r="D1005" s="19" t="n"/>
      <c r="E1005" s="25" t="n"/>
      <c r="F1005" s="19" t="n"/>
      <c r="G1005" s="19" t="n"/>
      <c r="H1005" s="19" t="n"/>
      <c r="I1005" s="19" t="n"/>
      <c r="J1005" s="19" t="n"/>
      <c r="K1005" s="19" t="n"/>
      <c r="L1005" s="19" t="n"/>
      <c r="M1005" s="19" t="n"/>
      <c r="N1005" s="19" t="n"/>
      <c r="O1005" s="17">
        <f>Q1005 &amp; R1005 &amp; U1005 &amp; V1005 &amp; W1005 &amp; S1005 &amp; T1005 &amp; AC1005 &amp; AD1005 &amp; AE1005</f>
        <v/>
      </c>
      <c r="P1005" s="1">
        <f>IF(B1005&lt;&gt;"",LEN(SUBSTITUTE(SUBSTITUTE(B1005," ",""),"*","")),"")</f>
        <v/>
      </c>
      <c r="Q1005" s="1">
        <f>IF(AND(A1005="",B1005&lt;&gt;""),"No name provided. ","")</f>
        <v/>
      </c>
      <c r="R1005" s="1">
        <f>IF(AND(A1005&lt;&gt;"",B1005=""),"No sequence provided. ","")</f>
        <v/>
      </c>
      <c r="S1005" s="16">
        <f>IF(AND(P1005&lt;&gt;"",E1005&lt;&gt;"",NOT(X1005)),IF(AND(INDEX(validRnaScaleLowerSizeLimits,MATCH(E1005,validRnaScale,0))&lt;=$P1005,$P1005&lt;=INDEX(validRnaScaleUpperSizeLimits,MATCH(E1005,validRnaScale,0))),"","Sequence (length) not available in " &amp; E1005 &amp; " scale. "),"")</f>
        <v/>
      </c>
      <c r="T1005" s="16">
        <f>IF(AND(P1005&lt;&gt;"",E1005&lt;&gt;"",NOT(Y1005)),IF(AND(INDEX(validRnaPurificationLowerSizeLimits,MATCH(E1005,validRnaScale,0),MATCH(D1005,validRnaPurificationLowerSizeLimitsHeader,0))&lt;=$P1005,$P1005&lt;=INDEX(validRnaPurificationUpperSizeLimits,MATCH(E1005,validRnaScale,0),MATCH(D1005,validRnaPurificationUpperSizeLimitsHeader,0))),"","Combination of purification and scale not available. "),"")</f>
        <v/>
      </c>
      <c r="U1005" s="16">
        <f>IF(LEN(A1005)&gt;validOligoNameMaxLength,"RNA oligo name is too long. ","")</f>
        <v/>
      </c>
      <c r="V1005" s="16">
        <f>IF(AND(A1005&lt;&gt;"",NOT(ISNUMBER(SUMPRODUCT(FIND(MID(A1005,ROW(INDIRECT("1:"&amp;LEN(A1005))),1),validOligoNameCharacters))))),"RNA oligo name contains invalid characters. ","")</f>
        <v/>
      </c>
      <c r="W1005" s="16">
        <f>IF(AND(B1005&lt;&gt;"",NOT(ISNUMBER(SUMPRODUCT(FIND(MID(B1005,ROW(INDIRECT("1:"&amp;LEN(B1005))),1),validRnaSequenceCharacters))))),"RNA sequence contains invalid characters. ","")</f>
        <v/>
      </c>
      <c r="X1005" s="16">
        <f>OR(Z1005)</f>
        <v/>
      </c>
      <c r="Y1005" s="16">
        <f>OR(Z1005)</f>
        <v/>
      </c>
      <c r="Z1005" s="16">
        <f>AND(A1005="Leerposition",P1005&gt;=2)</f>
        <v/>
      </c>
      <c r="AC1005" s="16">
        <f>IF(AND(A1005&lt;&gt;"",L1005=""),"Physical condition not defined. ","")</f>
        <v/>
      </c>
      <c r="AD1005" s="16">
        <f>IF(AND(A1005&lt;&gt;"",M1005=""),"Datasheet not defined. ","")</f>
        <v/>
      </c>
      <c r="AE1005" s="16">
        <f>IF(AND(A1005&lt;&gt;"",N1005=""),"Aliquoting not defined. ","")</f>
        <v/>
      </c>
    </row>
    <row r="1006" ht="10.5" customFormat="1" customHeight="1" s="16">
      <c r="A1006" s="25" t="n"/>
      <c r="B1006" s="25" t="n"/>
      <c r="C1006" s="35">
        <f>IF(B1006&lt;&gt;"",LEN(SUBSTITUTE(SUBSTITUTE(B1006," ",""),"*","")),"")</f>
        <v/>
      </c>
      <c r="D1006" s="19" t="n"/>
      <c r="E1006" s="25" t="n"/>
      <c r="F1006" s="19" t="n"/>
      <c r="G1006" s="19" t="n"/>
      <c r="H1006" s="19" t="n"/>
      <c r="I1006" s="19" t="n"/>
      <c r="J1006" s="19" t="n"/>
      <c r="K1006" s="19" t="n"/>
      <c r="L1006" s="19" t="n"/>
      <c r="M1006" s="19" t="n"/>
      <c r="N1006" s="19" t="n"/>
      <c r="O1006" s="17">
        <f>Q1006 &amp; R1006 &amp; U1006 &amp; V1006 &amp; W1006 &amp; S1006 &amp; T1006 &amp; AC1006 &amp; AD1006 &amp; AE1006</f>
        <v/>
      </c>
      <c r="P1006" s="1">
        <f>IF(B1006&lt;&gt;"",LEN(SUBSTITUTE(SUBSTITUTE(B1006," ",""),"*","")),"")</f>
        <v/>
      </c>
      <c r="Q1006" s="1">
        <f>IF(AND(A1006="",B1006&lt;&gt;""),"No name provided. ","")</f>
        <v/>
      </c>
      <c r="R1006" s="1">
        <f>IF(AND(A1006&lt;&gt;"",B1006=""),"No sequence provided. ","")</f>
        <v/>
      </c>
      <c r="S1006" s="16">
        <f>IF(AND(P1006&lt;&gt;"",E1006&lt;&gt;"",NOT(X1006)),IF(AND(INDEX(validRnaScaleLowerSizeLimits,MATCH(E1006,validRnaScale,0))&lt;=$P1006,$P1006&lt;=INDEX(validRnaScaleUpperSizeLimits,MATCH(E1006,validRnaScale,0))),"","Sequence (length) not available in " &amp; E1006 &amp; " scale. "),"")</f>
        <v/>
      </c>
      <c r="T1006" s="16">
        <f>IF(AND(P1006&lt;&gt;"",E1006&lt;&gt;"",NOT(Y1006)),IF(AND(INDEX(validRnaPurificationLowerSizeLimits,MATCH(E1006,validRnaScale,0),MATCH(D1006,validRnaPurificationLowerSizeLimitsHeader,0))&lt;=$P1006,$P1006&lt;=INDEX(validRnaPurificationUpperSizeLimits,MATCH(E1006,validRnaScale,0),MATCH(D1006,validRnaPurificationUpperSizeLimitsHeader,0))),"","Combination of purification and scale not available. "),"")</f>
        <v/>
      </c>
      <c r="U1006" s="16">
        <f>IF(LEN(A1006)&gt;validOligoNameMaxLength,"RNA oligo name is too long. ","")</f>
        <v/>
      </c>
      <c r="V1006" s="16">
        <f>IF(AND(A1006&lt;&gt;"",NOT(ISNUMBER(SUMPRODUCT(FIND(MID(A1006,ROW(INDIRECT("1:"&amp;LEN(A1006))),1),validOligoNameCharacters))))),"RNA oligo name contains invalid characters. ","")</f>
        <v/>
      </c>
      <c r="W1006" s="16">
        <f>IF(AND(B1006&lt;&gt;"",NOT(ISNUMBER(SUMPRODUCT(FIND(MID(B1006,ROW(INDIRECT("1:"&amp;LEN(B1006))),1),validRnaSequenceCharacters))))),"RNA sequence contains invalid characters. ","")</f>
        <v/>
      </c>
      <c r="X1006" s="16">
        <f>OR(Z1006)</f>
        <v/>
      </c>
      <c r="Y1006" s="16">
        <f>OR(Z1006)</f>
        <v/>
      </c>
      <c r="Z1006" s="16">
        <f>AND(A1006="Leerposition",P1006&gt;=2)</f>
        <v/>
      </c>
      <c r="AC1006" s="16">
        <f>IF(AND(A1006&lt;&gt;"",L1006=""),"Physical condition not defined. ","")</f>
        <v/>
      </c>
      <c r="AD1006" s="16">
        <f>IF(AND(A1006&lt;&gt;"",M1006=""),"Datasheet not defined. ","")</f>
        <v/>
      </c>
      <c r="AE1006" s="16">
        <f>IF(AND(A1006&lt;&gt;"",N1006=""),"Aliquoting not defined. ","")</f>
        <v/>
      </c>
    </row>
    <row r="1007" ht="10.5" customFormat="1" customHeight="1" s="16">
      <c r="A1007" s="25" t="n"/>
      <c r="B1007" s="25" t="n"/>
      <c r="C1007" s="35">
        <f>IF(B1007&lt;&gt;"",LEN(SUBSTITUTE(SUBSTITUTE(B1007," ",""),"*","")),"")</f>
        <v/>
      </c>
      <c r="D1007" s="19" t="n"/>
      <c r="E1007" s="25" t="n"/>
      <c r="F1007" s="19" t="n"/>
      <c r="G1007" s="19" t="n"/>
      <c r="H1007" s="19" t="n"/>
      <c r="I1007" s="19" t="n"/>
      <c r="J1007" s="19" t="n"/>
      <c r="K1007" s="19" t="n"/>
      <c r="L1007" s="19" t="n"/>
      <c r="M1007" s="19" t="n"/>
      <c r="N1007" s="19" t="n"/>
      <c r="O1007" s="17">
        <f>Q1007 &amp; R1007 &amp; U1007 &amp; V1007 &amp; W1007 &amp; S1007 &amp; T1007 &amp; AC1007 &amp; AD1007 &amp; AE1007</f>
        <v/>
      </c>
      <c r="P1007" s="1">
        <f>IF(B1007&lt;&gt;"",LEN(SUBSTITUTE(SUBSTITUTE(B1007," ",""),"*","")),"")</f>
        <v/>
      </c>
      <c r="Q1007" s="1">
        <f>IF(AND(A1007="",B1007&lt;&gt;""),"No name provided. ","")</f>
        <v/>
      </c>
      <c r="R1007" s="1">
        <f>IF(AND(A1007&lt;&gt;"",B1007=""),"No sequence provided. ","")</f>
        <v/>
      </c>
      <c r="S1007" s="16">
        <f>IF(AND(P1007&lt;&gt;"",E1007&lt;&gt;"",NOT(X1007)),IF(AND(INDEX(validRnaScaleLowerSizeLimits,MATCH(E1007,validRnaScale,0))&lt;=$P1007,$P1007&lt;=INDEX(validRnaScaleUpperSizeLimits,MATCH(E1007,validRnaScale,0))),"","Sequence (length) not available in " &amp; E1007 &amp; " scale. "),"")</f>
        <v/>
      </c>
      <c r="T1007" s="16">
        <f>IF(AND(P1007&lt;&gt;"",E1007&lt;&gt;"",NOT(Y1007)),IF(AND(INDEX(validRnaPurificationLowerSizeLimits,MATCH(E1007,validRnaScale,0),MATCH(D1007,validRnaPurificationLowerSizeLimitsHeader,0))&lt;=$P1007,$P1007&lt;=INDEX(validRnaPurificationUpperSizeLimits,MATCH(E1007,validRnaScale,0),MATCH(D1007,validRnaPurificationUpperSizeLimitsHeader,0))),"","Combination of purification and scale not available. "),"")</f>
        <v/>
      </c>
      <c r="U1007" s="16">
        <f>IF(LEN(A1007)&gt;validOligoNameMaxLength,"RNA oligo name is too long. ","")</f>
        <v/>
      </c>
      <c r="V1007" s="16">
        <f>IF(AND(A1007&lt;&gt;"",NOT(ISNUMBER(SUMPRODUCT(FIND(MID(A1007,ROW(INDIRECT("1:"&amp;LEN(A1007))),1),validOligoNameCharacters))))),"RNA oligo name contains invalid characters. ","")</f>
        <v/>
      </c>
      <c r="W1007" s="16">
        <f>IF(AND(B1007&lt;&gt;"",NOT(ISNUMBER(SUMPRODUCT(FIND(MID(B1007,ROW(INDIRECT("1:"&amp;LEN(B1007))),1),validRnaSequenceCharacters))))),"RNA sequence contains invalid characters. ","")</f>
        <v/>
      </c>
      <c r="X1007" s="16">
        <f>OR(Z1007)</f>
        <v/>
      </c>
      <c r="Y1007" s="16">
        <f>OR(Z1007)</f>
        <v/>
      </c>
      <c r="Z1007" s="16">
        <f>AND(A1007="Leerposition",P1007&gt;=2)</f>
        <v/>
      </c>
      <c r="AC1007" s="16">
        <f>IF(AND(A1007&lt;&gt;"",L1007=""),"Physical condition not defined. ","")</f>
        <v/>
      </c>
      <c r="AD1007" s="16">
        <f>IF(AND(A1007&lt;&gt;"",M1007=""),"Datasheet not defined. ","")</f>
        <v/>
      </c>
      <c r="AE1007" s="16">
        <f>IF(AND(A1007&lt;&gt;"",N1007=""),"Aliquoting not defined. ","")</f>
        <v/>
      </c>
    </row>
    <row r="1008" ht="10.5" customFormat="1" customHeight="1" s="16">
      <c r="A1008" s="25" t="n"/>
      <c r="B1008" s="25" t="n"/>
      <c r="C1008" s="35">
        <f>IF(B1008&lt;&gt;"",LEN(SUBSTITUTE(SUBSTITUTE(B1008," ",""),"*","")),"")</f>
        <v/>
      </c>
      <c r="D1008" s="19" t="n"/>
      <c r="E1008" s="25" t="n"/>
      <c r="F1008" s="19" t="n"/>
      <c r="G1008" s="19" t="n"/>
      <c r="H1008" s="19" t="n"/>
      <c r="I1008" s="19" t="n"/>
      <c r="J1008" s="19" t="n"/>
      <c r="K1008" s="19" t="n"/>
      <c r="L1008" s="19" t="n"/>
      <c r="M1008" s="19" t="n"/>
      <c r="N1008" s="19" t="n"/>
      <c r="O1008" s="17">
        <f>Q1008 &amp; R1008 &amp; U1008 &amp; V1008 &amp; W1008 &amp; S1008 &amp; T1008 &amp; AC1008 &amp; AD1008 &amp; AE1008</f>
        <v/>
      </c>
      <c r="P1008" s="1">
        <f>IF(B1008&lt;&gt;"",LEN(SUBSTITUTE(SUBSTITUTE(B1008," ",""),"*","")),"")</f>
        <v/>
      </c>
      <c r="Q1008" s="1">
        <f>IF(AND(A1008="",B1008&lt;&gt;""),"No name provided. ","")</f>
        <v/>
      </c>
      <c r="R1008" s="1">
        <f>IF(AND(A1008&lt;&gt;"",B1008=""),"No sequence provided. ","")</f>
        <v/>
      </c>
      <c r="S1008" s="16">
        <f>IF(AND(P1008&lt;&gt;"",E1008&lt;&gt;"",NOT(X1008)),IF(AND(INDEX(validRnaScaleLowerSizeLimits,MATCH(E1008,validRnaScale,0))&lt;=$P1008,$P1008&lt;=INDEX(validRnaScaleUpperSizeLimits,MATCH(E1008,validRnaScale,0))),"","Sequence (length) not available in " &amp; E1008 &amp; " scale. "),"")</f>
        <v/>
      </c>
      <c r="T1008" s="16">
        <f>IF(AND(P1008&lt;&gt;"",E1008&lt;&gt;"",NOT(Y1008)),IF(AND(INDEX(validRnaPurificationLowerSizeLimits,MATCH(E1008,validRnaScale,0),MATCH(D1008,validRnaPurificationLowerSizeLimitsHeader,0))&lt;=$P1008,$P1008&lt;=INDEX(validRnaPurificationUpperSizeLimits,MATCH(E1008,validRnaScale,0),MATCH(D1008,validRnaPurificationUpperSizeLimitsHeader,0))),"","Combination of purification and scale not available. "),"")</f>
        <v/>
      </c>
      <c r="U1008" s="16">
        <f>IF(LEN(A1008)&gt;validOligoNameMaxLength,"RNA oligo name is too long. ","")</f>
        <v/>
      </c>
      <c r="V1008" s="16">
        <f>IF(AND(A1008&lt;&gt;"",NOT(ISNUMBER(SUMPRODUCT(FIND(MID(A1008,ROW(INDIRECT("1:"&amp;LEN(A1008))),1),validOligoNameCharacters))))),"RNA oligo name contains invalid characters. ","")</f>
        <v/>
      </c>
      <c r="W1008" s="16">
        <f>IF(AND(B1008&lt;&gt;"",NOT(ISNUMBER(SUMPRODUCT(FIND(MID(B1008,ROW(INDIRECT("1:"&amp;LEN(B1008))),1),validRnaSequenceCharacters))))),"RNA sequence contains invalid characters. ","")</f>
        <v/>
      </c>
      <c r="X1008" s="16">
        <f>OR(Z1008)</f>
        <v/>
      </c>
      <c r="Y1008" s="16">
        <f>OR(Z1008)</f>
        <v/>
      </c>
      <c r="Z1008" s="16">
        <f>AND(A1008="Leerposition",P1008&gt;=2)</f>
        <v/>
      </c>
      <c r="AC1008" s="16">
        <f>IF(AND(A1008&lt;&gt;"",L1008=""),"Physical condition not defined. ","")</f>
        <v/>
      </c>
      <c r="AD1008" s="16">
        <f>IF(AND(A1008&lt;&gt;"",M1008=""),"Datasheet not defined. ","")</f>
        <v/>
      </c>
      <c r="AE1008" s="16">
        <f>IF(AND(A1008&lt;&gt;"",N1008=""),"Aliquoting not defined. ","")</f>
        <v/>
      </c>
    </row>
    <row r="1009" ht="10.5" customFormat="1" customHeight="1" s="16">
      <c r="A1009" s="25" t="n"/>
      <c r="B1009" s="25" t="n"/>
      <c r="C1009" s="35">
        <f>IF(B1009&lt;&gt;"",LEN(SUBSTITUTE(SUBSTITUTE(B1009," ",""),"*","")),"")</f>
        <v/>
      </c>
      <c r="D1009" s="19" t="n"/>
      <c r="E1009" s="25" t="n"/>
      <c r="F1009" s="19" t="n"/>
      <c r="G1009" s="19" t="n"/>
      <c r="H1009" s="19" t="n"/>
      <c r="I1009" s="19" t="n"/>
      <c r="J1009" s="19" t="n"/>
      <c r="K1009" s="19" t="n"/>
      <c r="L1009" s="19" t="n"/>
      <c r="M1009" s="19" t="n"/>
      <c r="N1009" s="19" t="n"/>
      <c r="O1009" s="17">
        <f>Q1009 &amp; R1009 &amp; U1009 &amp; V1009 &amp; W1009 &amp; S1009 &amp; T1009 &amp; AC1009 &amp; AD1009 &amp; AE1009</f>
        <v/>
      </c>
      <c r="P1009" s="1">
        <f>IF(B1009&lt;&gt;"",LEN(SUBSTITUTE(SUBSTITUTE(B1009," ",""),"*","")),"")</f>
        <v/>
      </c>
      <c r="Q1009" s="1">
        <f>IF(AND(A1009="",B1009&lt;&gt;""),"No name provided. ","")</f>
        <v/>
      </c>
      <c r="R1009" s="1">
        <f>IF(AND(A1009&lt;&gt;"",B1009=""),"No sequence provided. ","")</f>
        <v/>
      </c>
      <c r="S1009" s="16">
        <f>IF(AND(P1009&lt;&gt;"",E1009&lt;&gt;"",NOT(X1009)),IF(AND(INDEX(validRnaScaleLowerSizeLimits,MATCH(E1009,validRnaScale,0))&lt;=$P1009,$P1009&lt;=INDEX(validRnaScaleUpperSizeLimits,MATCH(E1009,validRnaScale,0))),"","Sequence (length) not available in " &amp; E1009 &amp; " scale. "),"")</f>
        <v/>
      </c>
      <c r="T1009" s="16">
        <f>IF(AND(P1009&lt;&gt;"",E1009&lt;&gt;"",NOT(Y1009)),IF(AND(INDEX(validRnaPurificationLowerSizeLimits,MATCH(E1009,validRnaScale,0),MATCH(D1009,validRnaPurificationLowerSizeLimitsHeader,0))&lt;=$P1009,$P1009&lt;=INDEX(validRnaPurificationUpperSizeLimits,MATCH(E1009,validRnaScale,0),MATCH(D1009,validRnaPurificationUpperSizeLimitsHeader,0))),"","Combination of purification and scale not available. "),"")</f>
        <v/>
      </c>
      <c r="U1009" s="16">
        <f>IF(LEN(A1009)&gt;validOligoNameMaxLength,"RNA oligo name is too long. ","")</f>
        <v/>
      </c>
      <c r="V1009" s="16">
        <f>IF(AND(A1009&lt;&gt;"",NOT(ISNUMBER(SUMPRODUCT(FIND(MID(A1009,ROW(INDIRECT("1:"&amp;LEN(A1009))),1),validOligoNameCharacters))))),"RNA oligo name contains invalid characters. ","")</f>
        <v/>
      </c>
      <c r="W1009" s="16">
        <f>IF(AND(B1009&lt;&gt;"",NOT(ISNUMBER(SUMPRODUCT(FIND(MID(B1009,ROW(INDIRECT("1:"&amp;LEN(B1009))),1),validRnaSequenceCharacters))))),"RNA sequence contains invalid characters. ","")</f>
        <v/>
      </c>
      <c r="X1009" s="16">
        <f>OR(Z1009)</f>
        <v/>
      </c>
      <c r="Y1009" s="16">
        <f>OR(Z1009)</f>
        <v/>
      </c>
      <c r="Z1009" s="16">
        <f>AND(A1009="Leerposition",P1009&gt;=2)</f>
        <v/>
      </c>
      <c r="AC1009" s="16">
        <f>IF(AND(A1009&lt;&gt;"",L1009=""),"Physical condition not defined. ","")</f>
        <v/>
      </c>
      <c r="AD1009" s="16">
        <f>IF(AND(A1009&lt;&gt;"",M1009=""),"Datasheet not defined. ","")</f>
        <v/>
      </c>
      <c r="AE1009" s="16">
        <f>IF(AND(A1009&lt;&gt;"",N1009=""),"Aliquoting not defined. ","")</f>
        <v/>
      </c>
    </row>
    <row r="1010" ht="10.5" customFormat="1" customHeight="1" s="16">
      <c r="A1010" s="25" t="n"/>
      <c r="B1010" s="25" t="n"/>
      <c r="C1010" s="35">
        <f>IF(B1010&lt;&gt;"",LEN(SUBSTITUTE(SUBSTITUTE(B1010," ",""),"*","")),"")</f>
        <v/>
      </c>
      <c r="D1010" s="19" t="n"/>
      <c r="E1010" s="25" t="n"/>
      <c r="F1010" s="19" t="n"/>
      <c r="G1010" s="19" t="n"/>
      <c r="H1010" s="19" t="n"/>
      <c r="I1010" s="19" t="n"/>
      <c r="J1010" s="19" t="n"/>
      <c r="K1010" s="19" t="n"/>
      <c r="L1010" s="19" t="n"/>
      <c r="M1010" s="19" t="n"/>
      <c r="N1010" s="19" t="n"/>
      <c r="O1010" s="17">
        <f>Q1010 &amp; R1010 &amp; U1010 &amp; V1010 &amp; W1010 &amp; S1010 &amp; T1010 &amp; AC1010 &amp; AD1010 &amp; AE1010</f>
        <v/>
      </c>
      <c r="P1010" s="1">
        <f>IF(B1010&lt;&gt;"",LEN(SUBSTITUTE(SUBSTITUTE(B1010," ",""),"*","")),"")</f>
        <v/>
      </c>
      <c r="Q1010" s="1">
        <f>IF(AND(A1010="",B1010&lt;&gt;""),"No name provided. ","")</f>
        <v/>
      </c>
      <c r="R1010" s="1">
        <f>IF(AND(A1010&lt;&gt;"",B1010=""),"No sequence provided. ","")</f>
        <v/>
      </c>
      <c r="S1010" s="16">
        <f>IF(AND(P1010&lt;&gt;"",E1010&lt;&gt;"",NOT(X1010)),IF(AND(INDEX(validRnaScaleLowerSizeLimits,MATCH(E1010,validRnaScale,0))&lt;=$P1010,$P1010&lt;=INDEX(validRnaScaleUpperSizeLimits,MATCH(E1010,validRnaScale,0))),"","Sequence (length) not available in " &amp; E1010 &amp; " scale. "),"")</f>
        <v/>
      </c>
      <c r="T1010" s="16">
        <f>IF(AND(P1010&lt;&gt;"",E1010&lt;&gt;"",NOT(Y1010)),IF(AND(INDEX(validRnaPurificationLowerSizeLimits,MATCH(E1010,validRnaScale,0),MATCH(D1010,validRnaPurificationLowerSizeLimitsHeader,0))&lt;=$P1010,$P1010&lt;=INDEX(validRnaPurificationUpperSizeLimits,MATCH(E1010,validRnaScale,0),MATCH(D1010,validRnaPurificationUpperSizeLimitsHeader,0))),"","Combination of purification and scale not available. "),"")</f>
        <v/>
      </c>
      <c r="U1010" s="16">
        <f>IF(LEN(A1010)&gt;validOligoNameMaxLength,"RNA oligo name is too long. ","")</f>
        <v/>
      </c>
      <c r="V1010" s="16">
        <f>IF(AND(A1010&lt;&gt;"",NOT(ISNUMBER(SUMPRODUCT(FIND(MID(A1010,ROW(INDIRECT("1:"&amp;LEN(A1010))),1),validOligoNameCharacters))))),"RNA oligo name contains invalid characters. ","")</f>
        <v/>
      </c>
      <c r="W1010" s="16">
        <f>IF(AND(B1010&lt;&gt;"",NOT(ISNUMBER(SUMPRODUCT(FIND(MID(B1010,ROW(INDIRECT("1:"&amp;LEN(B1010))),1),validRnaSequenceCharacters))))),"RNA sequence contains invalid characters. ","")</f>
        <v/>
      </c>
      <c r="X1010" s="16">
        <f>OR(Z1010)</f>
        <v/>
      </c>
      <c r="Y1010" s="16">
        <f>OR(Z1010)</f>
        <v/>
      </c>
      <c r="Z1010" s="16">
        <f>AND(A1010="Leerposition",P1010&gt;=2)</f>
        <v/>
      </c>
      <c r="AC1010" s="16">
        <f>IF(AND(A1010&lt;&gt;"",L1010=""),"Physical condition not defined. ","")</f>
        <v/>
      </c>
      <c r="AD1010" s="16">
        <f>IF(AND(A1010&lt;&gt;"",M1010=""),"Datasheet not defined. ","")</f>
        <v/>
      </c>
      <c r="AE1010" s="16">
        <f>IF(AND(A1010&lt;&gt;"",N1010=""),"Aliquoting not defined. ","")</f>
        <v/>
      </c>
    </row>
    <row r="1011" ht="10.5" customFormat="1" customHeight="1" s="16">
      <c r="A1011" s="25" t="n"/>
      <c r="B1011" s="25" t="n"/>
      <c r="C1011" s="35">
        <f>IF(B1011&lt;&gt;"",LEN(SUBSTITUTE(SUBSTITUTE(B1011," ",""),"*","")),"")</f>
        <v/>
      </c>
      <c r="D1011" s="19" t="n"/>
      <c r="E1011" s="25" t="n"/>
      <c r="F1011" s="19" t="n"/>
      <c r="G1011" s="19" t="n"/>
      <c r="H1011" s="19" t="n"/>
      <c r="I1011" s="19" t="n"/>
      <c r="J1011" s="19" t="n"/>
      <c r="K1011" s="19" t="n"/>
      <c r="L1011" s="19" t="n"/>
      <c r="M1011" s="19" t="n"/>
      <c r="N1011" s="19" t="n"/>
      <c r="O1011" s="17">
        <f>Q1011 &amp; R1011 &amp; U1011 &amp; V1011 &amp; W1011 &amp; S1011 &amp; T1011 &amp; AC1011 &amp; AD1011 &amp; AE1011</f>
        <v/>
      </c>
      <c r="P1011" s="1">
        <f>IF(B1011&lt;&gt;"",LEN(SUBSTITUTE(SUBSTITUTE(B1011," ",""),"*","")),"")</f>
        <v/>
      </c>
      <c r="Q1011" s="1">
        <f>IF(AND(A1011="",B1011&lt;&gt;""),"No name provided. ","")</f>
        <v/>
      </c>
      <c r="R1011" s="1">
        <f>IF(AND(A1011&lt;&gt;"",B1011=""),"No sequence provided. ","")</f>
        <v/>
      </c>
      <c r="S1011" s="16">
        <f>IF(AND(P1011&lt;&gt;"",E1011&lt;&gt;"",NOT(X1011)),IF(AND(INDEX(validRnaScaleLowerSizeLimits,MATCH(E1011,validRnaScale,0))&lt;=$P1011,$P1011&lt;=INDEX(validRnaScaleUpperSizeLimits,MATCH(E1011,validRnaScale,0))),"","Sequence (length) not available in " &amp; E1011 &amp; " scale. "),"")</f>
        <v/>
      </c>
      <c r="T1011" s="16">
        <f>IF(AND(P1011&lt;&gt;"",E1011&lt;&gt;"",NOT(Y1011)),IF(AND(INDEX(validRnaPurificationLowerSizeLimits,MATCH(E1011,validRnaScale,0),MATCH(D1011,validRnaPurificationLowerSizeLimitsHeader,0))&lt;=$P1011,$P1011&lt;=INDEX(validRnaPurificationUpperSizeLimits,MATCH(E1011,validRnaScale,0),MATCH(D1011,validRnaPurificationUpperSizeLimitsHeader,0))),"","Combination of purification and scale not available. "),"")</f>
        <v/>
      </c>
      <c r="U1011" s="16">
        <f>IF(LEN(A1011)&gt;validOligoNameMaxLength,"RNA oligo name is too long. ","")</f>
        <v/>
      </c>
      <c r="V1011" s="16">
        <f>IF(AND(A1011&lt;&gt;"",NOT(ISNUMBER(SUMPRODUCT(FIND(MID(A1011,ROW(INDIRECT("1:"&amp;LEN(A1011))),1),validOligoNameCharacters))))),"RNA oligo name contains invalid characters. ","")</f>
        <v/>
      </c>
      <c r="W1011" s="16">
        <f>IF(AND(B1011&lt;&gt;"",NOT(ISNUMBER(SUMPRODUCT(FIND(MID(B1011,ROW(INDIRECT("1:"&amp;LEN(B1011))),1),validRnaSequenceCharacters))))),"RNA sequence contains invalid characters. ","")</f>
        <v/>
      </c>
      <c r="X1011" s="16">
        <f>OR(Z1011)</f>
        <v/>
      </c>
      <c r="Y1011" s="16">
        <f>OR(Z1011)</f>
        <v/>
      </c>
      <c r="Z1011" s="16">
        <f>AND(A1011="Leerposition",P1011&gt;=2)</f>
        <v/>
      </c>
      <c r="AC1011" s="16">
        <f>IF(AND(A1011&lt;&gt;"",L1011=""),"Physical condition not defined. ","")</f>
        <v/>
      </c>
      <c r="AD1011" s="16">
        <f>IF(AND(A1011&lt;&gt;"",M1011=""),"Datasheet not defined. ","")</f>
        <v/>
      </c>
      <c r="AE1011" s="16">
        <f>IF(AND(A1011&lt;&gt;"",N1011=""),"Aliquoting not defined. ","")</f>
        <v/>
      </c>
    </row>
    <row r="1012" ht="10.5" customFormat="1" customHeight="1" s="16">
      <c r="A1012" s="25" t="n"/>
      <c r="B1012" s="25" t="n"/>
      <c r="C1012" s="35">
        <f>IF(B1012&lt;&gt;"",LEN(SUBSTITUTE(SUBSTITUTE(B1012," ",""),"*","")),"")</f>
        <v/>
      </c>
      <c r="D1012" s="19" t="n"/>
      <c r="E1012" s="25" t="n"/>
      <c r="F1012" s="19" t="n"/>
      <c r="G1012" s="19" t="n"/>
      <c r="H1012" s="19" t="n"/>
      <c r="I1012" s="19" t="n"/>
      <c r="J1012" s="19" t="n"/>
      <c r="K1012" s="19" t="n"/>
      <c r="L1012" s="19" t="n"/>
      <c r="M1012" s="19" t="n"/>
      <c r="N1012" s="19" t="n"/>
      <c r="O1012" s="17">
        <f>Q1012 &amp; R1012 &amp; U1012 &amp; V1012 &amp; W1012 &amp; S1012 &amp; T1012 &amp; AC1012 &amp; AD1012 &amp; AE1012</f>
        <v/>
      </c>
      <c r="P1012" s="1">
        <f>IF(B1012&lt;&gt;"",LEN(SUBSTITUTE(SUBSTITUTE(B1012," ",""),"*","")),"")</f>
        <v/>
      </c>
      <c r="Q1012" s="1">
        <f>IF(AND(A1012="",B1012&lt;&gt;""),"No name provided. ","")</f>
        <v/>
      </c>
      <c r="R1012" s="1">
        <f>IF(AND(A1012&lt;&gt;"",B1012=""),"No sequence provided. ","")</f>
        <v/>
      </c>
      <c r="S1012" s="16">
        <f>IF(AND(P1012&lt;&gt;"",E1012&lt;&gt;"",NOT(X1012)),IF(AND(INDEX(validRnaScaleLowerSizeLimits,MATCH(E1012,validRnaScale,0))&lt;=$P1012,$P1012&lt;=INDEX(validRnaScaleUpperSizeLimits,MATCH(E1012,validRnaScale,0))),"","Sequence (length) not available in " &amp; E1012 &amp; " scale. "),"")</f>
        <v/>
      </c>
      <c r="T1012" s="16">
        <f>IF(AND(P1012&lt;&gt;"",E1012&lt;&gt;"",NOT(Y1012)),IF(AND(INDEX(validRnaPurificationLowerSizeLimits,MATCH(E1012,validRnaScale,0),MATCH(D1012,validRnaPurificationLowerSizeLimitsHeader,0))&lt;=$P1012,$P1012&lt;=INDEX(validRnaPurificationUpperSizeLimits,MATCH(E1012,validRnaScale,0),MATCH(D1012,validRnaPurificationUpperSizeLimitsHeader,0))),"","Combination of purification and scale not available. "),"")</f>
        <v/>
      </c>
      <c r="U1012" s="16">
        <f>IF(LEN(A1012)&gt;validOligoNameMaxLength,"RNA oligo name is too long. ","")</f>
        <v/>
      </c>
      <c r="V1012" s="16">
        <f>IF(AND(A1012&lt;&gt;"",NOT(ISNUMBER(SUMPRODUCT(FIND(MID(A1012,ROW(INDIRECT("1:"&amp;LEN(A1012))),1),validOligoNameCharacters))))),"RNA oligo name contains invalid characters. ","")</f>
        <v/>
      </c>
      <c r="W1012" s="16">
        <f>IF(AND(B1012&lt;&gt;"",NOT(ISNUMBER(SUMPRODUCT(FIND(MID(B1012,ROW(INDIRECT("1:"&amp;LEN(B1012))),1),validRnaSequenceCharacters))))),"RNA sequence contains invalid characters. ","")</f>
        <v/>
      </c>
      <c r="X1012" s="16">
        <f>OR(Z1012)</f>
        <v/>
      </c>
      <c r="Y1012" s="16">
        <f>OR(Z1012)</f>
        <v/>
      </c>
      <c r="Z1012" s="16">
        <f>AND(A1012="Leerposition",P1012&gt;=2)</f>
        <v/>
      </c>
      <c r="AC1012" s="16">
        <f>IF(AND(A1012&lt;&gt;"",L1012=""),"Physical condition not defined. ","")</f>
        <v/>
      </c>
      <c r="AD1012" s="16">
        <f>IF(AND(A1012&lt;&gt;"",M1012=""),"Datasheet not defined. ","")</f>
        <v/>
      </c>
      <c r="AE1012" s="16">
        <f>IF(AND(A1012&lt;&gt;"",N1012=""),"Aliquoting not defined. ","")</f>
        <v/>
      </c>
    </row>
    <row r="1013" ht="10.5" customFormat="1" customHeight="1" s="16">
      <c r="A1013" s="25" t="n"/>
      <c r="B1013" s="25" t="n"/>
      <c r="C1013" s="35">
        <f>IF(B1013&lt;&gt;"",LEN(SUBSTITUTE(SUBSTITUTE(B1013," ",""),"*","")),"")</f>
        <v/>
      </c>
      <c r="D1013" s="19" t="n"/>
      <c r="E1013" s="25" t="n"/>
      <c r="F1013" s="19" t="n"/>
      <c r="G1013" s="19" t="n"/>
      <c r="H1013" s="19" t="n"/>
      <c r="I1013" s="19" t="n"/>
      <c r="J1013" s="19" t="n"/>
      <c r="K1013" s="19" t="n"/>
      <c r="L1013" s="19" t="n"/>
      <c r="M1013" s="19" t="n"/>
      <c r="N1013" s="19" t="n"/>
      <c r="O1013" s="17">
        <f>Q1013 &amp; R1013 &amp; U1013 &amp; V1013 &amp; W1013 &amp; S1013 &amp; T1013 &amp; AC1013 &amp; AD1013 &amp; AE1013</f>
        <v/>
      </c>
      <c r="P1013" s="1">
        <f>IF(B1013&lt;&gt;"",LEN(SUBSTITUTE(SUBSTITUTE(B1013," ",""),"*","")),"")</f>
        <v/>
      </c>
      <c r="Q1013" s="1">
        <f>IF(AND(A1013="",B1013&lt;&gt;""),"No name provided. ","")</f>
        <v/>
      </c>
      <c r="R1013" s="1">
        <f>IF(AND(A1013&lt;&gt;"",B1013=""),"No sequence provided. ","")</f>
        <v/>
      </c>
      <c r="S1013" s="16">
        <f>IF(AND(P1013&lt;&gt;"",E1013&lt;&gt;"",NOT(X1013)),IF(AND(INDEX(validRnaScaleLowerSizeLimits,MATCH(E1013,validRnaScale,0))&lt;=$P1013,$P1013&lt;=INDEX(validRnaScaleUpperSizeLimits,MATCH(E1013,validRnaScale,0))),"","Sequence (length) not available in " &amp; E1013 &amp; " scale. "),"")</f>
        <v/>
      </c>
      <c r="T1013" s="16">
        <f>IF(AND(P1013&lt;&gt;"",E1013&lt;&gt;"",NOT(Y1013)),IF(AND(INDEX(validRnaPurificationLowerSizeLimits,MATCH(E1013,validRnaScale,0),MATCH(D1013,validRnaPurificationLowerSizeLimitsHeader,0))&lt;=$P1013,$P1013&lt;=INDEX(validRnaPurificationUpperSizeLimits,MATCH(E1013,validRnaScale,0),MATCH(D1013,validRnaPurificationUpperSizeLimitsHeader,0))),"","Combination of purification and scale not available. "),"")</f>
        <v/>
      </c>
      <c r="U1013" s="16">
        <f>IF(LEN(A1013)&gt;validOligoNameMaxLength,"RNA oligo name is too long. ","")</f>
        <v/>
      </c>
      <c r="V1013" s="16">
        <f>IF(AND(A1013&lt;&gt;"",NOT(ISNUMBER(SUMPRODUCT(FIND(MID(A1013,ROW(INDIRECT("1:"&amp;LEN(A1013))),1),validOligoNameCharacters))))),"RNA oligo name contains invalid characters. ","")</f>
        <v/>
      </c>
      <c r="W1013" s="16">
        <f>IF(AND(B1013&lt;&gt;"",NOT(ISNUMBER(SUMPRODUCT(FIND(MID(B1013,ROW(INDIRECT("1:"&amp;LEN(B1013))),1),validRnaSequenceCharacters))))),"RNA sequence contains invalid characters. ","")</f>
        <v/>
      </c>
      <c r="X1013" s="16">
        <f>OR(Z1013)</f>
        <v/>
      </c>
      <c r="Y1013" s="16">
        <f>OR(Z1013)</f>
        <v/>
      </c>
      <c r="Z1013" s="16">
        <f>AND(A1013="Leerposition",P1013&gt;=2)</f>
        <v/>
      </c>
      <c r="AC1013" s="16">
        <f>IF(AND(A1013&lt;&gt;"",L1013=""),"Physical condition not defined. ","")</f>
        <v/>
      </c>
      <c r="AD1013" s="16">
        <f>IF(AND(A1013&lt;&gt;"",M1013=""),"Datasheet not defined. ","")</f>
        <v/>
      </c>
      <c r="AE1013" s="16">
        <f>IF(AND(A1013&lt;&gt;"",N1013=""),"Aliquoting not defined. ","")</f>
        <v/>
      </c>
    </row>
    <row r="1014" ht="10.5" customFormat="1" customHeight="1" s="16">
      <c r="A1014" s="25" t="n"/>
      <c r="B1014" s="25" t="n"/>
      <c r="C1014" s="35">
        <f>IF(B1014&lt;&gt;"",LEN(SUBSTITUTE(SUBSTITUTE(B1014," ",""),"*","")),"")</f>
        <v/>
      </c>
      <c r="D1014" s="19" t="n"/>
      <c r="E1014" s="25" t="n"/>
      <c r="F1014" s="19" t="n"/>
      <c r="G1014" s="19" t="n"/>
      <c r="H1014" s="19" t="n"/>
      <c r="I1014" s="19" t="n"/>
      <c r="J1014" s="19" t="n"/>
      <c r="K1014" s="19" t="n"/>
      <c r="L1014" s="19" t="n"/>
      <c r="M1014" s="19" t="n"/>
      <c r="N1014" s="19" t="n"/>
      <c r="O1014" s="17">
        <f>Q1014 &amp; R1014 &amp; U1014 &amp; V1014 &amp; W1014 &amp; S1014 &amp; T1014 &amp; AC1014 &amp; AD1014 &amp; AE1014</f>
        <v/>
      </c>
      <c r="P1014" s="1">
        <f>IF(B1014&lt;&gt;"",LEN(SUBSTITUTE(SUBSTITUTE(B1014," ",""),"*","")),"")</f>
        <v/>
      </c>
      <c r="Q1014" s="1">
        <f>IF(AND(A1014="",B1014&lt;&gt;""),"No name provided. ","")</f>
        <v/>
      </c>
      <c r="R1014" s="1">
        <f>IF(AND(A1014&lt;&gt;"",B1014=""),"No sequence provided. ","")</f>
        <v/>
      </c>
      <c r="S1014" s="16">
        <f>IF(AND(P1014&lt;&gt;"",E1014&lt;&gt;"",NOT(X1014)),IF(AND(INDEX(validRnaScaleLowerSizeLimits,MATCH(E1014,validRnaScale,0))&lt;=$P1014,$P1014&lt;=INDEX(validRnaScaleUpperSizeLimits,MATCH(E1014,validRnaScale,0))),"","Sequence (length) not available in " &amp; E1014 &amp; " scale. "),"")</f>
        <v/>
      </c>
      <c r="T1014" s="16">
        <f>IF(AND(P1014&lt;&gt;"",E1014&lt;&gt;"",NOT(Y1014)),IF(AND(INDEX(validRnaPurificationLowerSizeLimits,MATCH(E1014,validRnaScale,0),MATCH(D1014,validRnaPurificationLowerSizeLimitsHeader,0))&lt;=$P1014,$P1014&lt;=INDEX(validRnaPurificationUpperSizeLimits,MATCH(E1014,validRnaScale,0),MATCH(D1014,validRnaPurificationUpperSizeLimitsHeader,0))),"","Combination of purification and scale not available. "),"")</f>
        <v/>
      </c>
      <c r="U1014" s="16">
        <f>IF(LEN(A1014)&gt;validOligoNameMaxLength,"RNA oligo name is too long. ","")</f>
        <v/>
      </c>
      <c r="V1014" s="16">
        <f>IF(AND(A1014&lt;&gt;"",NOT(ISNUMBER(SUMPRODUCT(FIND(MID(A1014,ROW(INDIRECT("1:"&amp;LEN(A1014))),1),validOligoNameCharacters))))),"RNA oligo name contains invalid characters. ","")</f>
        <v/>
      </c>
      <c r="W1014" s="16">
        <f>IF(AND(B1014&lt;&gt;"",NOT(ISNUMBER(SUMPRODUCT(FIND(MID(B1014,ROW(INDIRECT("1:"&amp;LEN(B1014))),1),validRnaSequenceCharacters))))),"RNA sequence contains invalid characters. ","")</f>
        <v/>
      </c>
      <c r="X1014" s="16">
        <f>OR(Z1014)</f>
        <v/>
      </c>
      <c r="Y1014" s="16">
        <f>OR(Z1014)</f>
        <v/>
      </c>
      <c r="Z1014" s="16">
        <f>AND(A1014="Leerposition",P1014&gt;=2)</f>
        <v/>
      </c>
      <c r="AC1014" s="16">
        <f>IF(AND(A1014&lt;&gt;"",L1014=""),"Physical condition not defined. ","")</f>
        <v/>
      </c>
      <c r="AD1014" s="16">
        <f>IF(AND(A1014&lt;&gt;"",M1014=""),"Datasheet not defined. ","")</f>
        <v/>
      </c>
      <c r="AE1014" s="16">
        <f>IF(AND(A1014&lt;&gt;"",N1014=""),"Aliquoting not defined. ","")</f>
        <v/>
      </c>
    </row>
    <row r="1015" ht="10.5" customFormat="1" customHeight="1" s="16">
      <c r="A1015" s="25" t="n"/>
      <c r="B1015" s="25" t="n"/>
      <c r="C1015" s="35">
        <f>IF(B1015&lt;&gt;"",LEN(SUBSTITUTE(SUBSTITUTE(B1015," ",""),"*","")),"")</f>
        <v/>
      </c>
      <c r="D1015" s="19" t="n"/>
      <c r="E1015" s="25" t="n"/>
      <c r="F1015" s="19" t="n"/>
      <c r="G1015" s="19" t="n"/>
      <c r="H1015" s="19" t="n"/>
      <c r="I1015" s="19" t="n"/>
      <c r="J1015" s="19" t="n"/>
      <c r="K1015" s="19" t="n"/>
      <c r="L1015" s="19" t="n"/>
      <c r="M1015" s="19" t="n"/>
      <c r="N1015" s="19" t="n"/>
      <c r="O1015" s="17">
        <f>Q1015 &amp; R1015 &amp; U1015 &amp; V1015 &amp; W1015 &amp; S1015 &amp; T1015 &amp; AC1015 &amp; AD1015 &amp; AE1015</f>
        <v/>
      </c>
      <c r="P1015" s="1">
        <f>IF(B1015&lt;&gt;"",LEN(SUBSTITUTE(SUBSTITUTE(B1015," ",""),"*","")),"")</f>
        <v/>
      </c>
      <c r="Q1015" s="1">
        <f>IF(AND(A1015="",B1015&lt;&gt;""),"No name provided. ","")</f>
        <v/>
      </c>
      <c r="R1015" s="1">
        <f>IF(AND(A1015&lt;&gt;"",B1015=""),"No sequence provided. ","")</f>
        <v/>
      </c>
      <c r="S1015" s="16">
        <f>IF(AND(P1015&lt;&gt;"",E1015&lt;&gt;"",NOT(X1015)),IF(AND(INDEX(validRnaScaleLowerSizeLimits,MATCH(E1015,validRnaScale,0))&lt;=$P1015,$P1015&lt;=INDEX(validRnaScaleUpperSizeLimits,MATCH(E1015,validRnaScale,0))),"","Sequence (length) not available in " &amp; E1015 &amp; " scale. "),"")</f>
        <v/>
      </c>
      <c r="T1015" s="16">
        <f>IF(AND(P1015&lt;&gt;"",E1015&lt;&gt;"",NOT(Y1015)),IF(AND(INDEX(validRnaPurificationLowerSizeLimits,MATCH(E1015,validRnaScale,0),MATCH(D1015,validRnaPurificationLowerSizeLimitsHeader,0))&lt;=$P1015,$P1015&lt;=INDEX(validRnaPurificationUpperSizeLimits,MATCH(E1015,validRnaScale,0),MATCH(D1015,validRnaPurificationUpperSizeLimitsHeader,0))),"","Combination of purification and scale not available. "),"")</f>
        <v/>
      </c>
      <c r="U1015" s="16">
        <f>IF(LEN(A1015)&gt;validOligoNameMaxLength,"RNA oligo name is too long. ","")</f>
        <v/>
      </c>
      <c r="V1015" s="16">
        <f>IF(AND(A1015&lt;&gt;"",NOT(ISNUMBER(SUMPRODUCT(FIND(MID(A1015,ROW(INDIRECT("1:"&amp;LEN(A1015))),1),validOligoNameCharacters))))),"RNA oligo name contains invalid characters. ","")</f>
        <v/>
      </c>
      <c r="W1015" s="16">
        <f>IF(AND(B1015&lt;&gt;"",NOT(ISNUMBER(SUMPRODUCT(FIND(MID(B1015,ROW(INDIRECT("1:"&amp;LEN(B1015))),1),validRnaSequenceCharacters))))),"RNA sequence contains invalid characters. ","")</f>
        <v/>
      </c>
      <c r="X1015" s="16">
        <f>OR(Z1015)</f>
        <v/>
      </c>
      <c r="Y1015" s="16">
        <f>OR(Z1015)</f>
        <v/>
      </c>
      <c r="Z1015" s="16">
        <f>AND(A1015="Leerposition",P1015&gt;=2)</f>
        <v/>
      </c>
      <c r="AC1015" s="16">
        <f>IF(AND(A1015&lt;&gt;"",L1015=""),"Physical condition not defined. ","")</f>
        <v/>
      </c>
      <c r="AD1015" s="16">
        <f>IF(AND(A1015&lt;&gt;"",M1015=""),"Datasheet not defined. ","")</f>
        <v/>
      </c>
      <c r="AE1015" s="16">
        <f>IF(AND(A1015&lt;&gt;"",N1015=""),"Aliquoting not defined. ","")</f>
        <v/>
      </c>
    </row>
    <row r="1016" ht="10.5" customFormat="1" customHeight="1" s="16">
      <c r="A1016" s="25" t="n"/>
      <c r="B1016" s="25" t="n"/>
      <c r="C1016" s="35">
        <f>IF(B1016&lt;&gt;"",LEN(SUBSTITUTE(SUBSTITUTE(B1016," ",""),"*","")),"")</f>
        <v/>
      </c>
      <c r="D1016" s="19" t="n"/>
      <c r="E1016" s="25" t="n"/>
      <c r="F1016" s="19" t="n"/>
      <c r="G1016" s="19" t="n"/>
      <c r="H1016" s="19" t="n"/>
      <c r="I1016" s="19" t="n"/>
      <c r="J1016" s="19" t="n"/>
      <c r="K1016" s="19" t="n"/>
      <c r="L1016" s="19" t="n"/>
      <c r="M1016" s="19" t="n"/>
      <c r="N1016" s="19" t="n"/>
      <c r="O1016" s="17">
        <f>Q1016 &amp; R1016 &amp; U1016 &amp; V1016 &amp; W1016 &amp; S1016 &amp; T1016 &amp; AC1016 &amp; AD1016 &amp; AE1016</f>
        <v/>
      </c>
      <c r="P1016" s="1">
        <f>IF(B1016&lt;&gt;"",LEN(SUBSTITUTE(SUBSTITUTE(B1016," ",""),"*","")),"")</f>
        <v/>
      </c>
      <c r="Q1016" s="1">
        <f>IF(AND(A1016="",B1016&lt;&gt;""),"No name provided. ","")</f>
        <v/>
      </c>
      <c r="R1016" s="1">
        <f>IF(AND(A1016&lt;&gt;"",B1016=""),"No sequence provided. ","")</f>
        <v/>
      </c>
      <c r="S1016" s="16">
        <f>IF(AND(P1016&lt;&gt;"",E1016&lt;&gt;"",NOT(X1016)),IF(AND(INDEX(validRnaScaleLowerSizeLimits,MATCH(E1016,validRnaScale,0))&lt;=$P1016,$P1016&lt;=INDEX(validRnaScaleUpperSizeLimits,MATCH(E1016,validRnaScale,0))),"","Sequence (length) not available in " &amp; E1016 &amp; " scale. "),"")</f>
        <v/>
      </c>
      <c r="T1016" s="16">
        <f>IF(AND(P1016&lt;&gt;"",E1016&lt;&gt;"",NOT(Y1016)),IF(AND(INDEX(validRnaPurificationLowerSizeLimits,MATCH(E1016,validRnaScale,0),MATCH(D1016,validRnaPurificationLowerSizeLimitsHeader,0))&lt;=$P1016,$P1016&lt;=INDEX(validRnaPurificationUpperSizeLimits,MATCH(E1016,validRnaScale,0),MATCH(D1016,validRnaPurificationUpperSizeLimitsHeader,0))),"","Combination of purification and scale not available. "),"")</f>
        <v/>
      </c>
      <c r="U1016" s="16">
        <f>IF(LEN(A1016)&gt;validOligoNameMaxLength,"RNA oligo name is too long. ","")</f>
        <v/>
      </c>
      <c r="V1016" s="16">
        <f>IF(AND(A1016&lt;&gt;"",NOT(ISNUMBER(SUMPRODUCT(FIND(MID(A1016,ROW(INDIRECT("1:"&amp;LEN(A1016))),1),validOligoNameCharacters))))),"RNA oligo name contains invalid characters. ","")</f>
        <v/>
      </c>
      <c r="W1016" s="16">
        <f>IF(AND(B1016&lt;&gt;"",NOT(ISNUMBER(SUMPRODUCT(FIND(MID(B1016,ROW(INDIRECT("1:"&amp;LEN(B1016))),1),validRnaSequenceCharacters))))),"RNA sequence contains invalid characters. ","")</f>
        <v/>
      </c>
      <c r="X1016" s="16">
        <f>OR(Z1016)</f>
        <v/>
      </c>
      <c r="Y1016" s="16">
        <f>OR(Z1016)</f>
        <v/>
      </c>
      <c r="Z1016" s="16">
        <f>AND(A1016="Leerposition",P1016&gt;=2)</f>
        <v/>
      </c>
      <c r="AC1016" s="16">
        <f>IF(AND(A1016&lt;&gt;"",L1016=""),"Physical condition not defined. ","")</f>
        <v/>
      </c>
      <c r="AD1016" s="16">
        <f>IF(AND(A1016&lt;&gt;"",M1016=""),"Datasheet not defined. ","")</f>
        <v/>
      </c>
      <c r="AE1016" s="16">
        <f>IF(AND(A1016&lt;&gt;"",N1016=""),"Aliquoting not defined. ","")</f>
        <v/>
      </c>
    </row>
    <row r="1017" ht="10.5" customFormat="1" customHeight="1" s="16">
      <c r="A1017" s="25" t="n"/>
      <c r="B1017" s="25" t="n"/>
      <c r="C1017" s="35">
        <f>IF(B1017&lt;&gt;"",LEN(SUBSTITUTE(SUBSTITUTE(B1017," ",""),"*","")),"")</f>
        <v/>
      </c>
      <c r="D1017" s="19" t="n"/>
      <c r="E1017" s="25" t="n"/>
      <c r="F1017" s="19" t="n"/>
      <c r="G1017" s="19" t="n"/>
      <c r="H1017" s="19" t="n"/>
      <c r="I1017" s="19" t="n"/>
      <c r="J1017" s="19" t="n"/>
      <c r="K1017" s="19" t="n"/>
      <c r="L1017" s="19" t="n"/>
      <c r="M1017" s="19" t="n"/>
      <c r="N1017" s="19" t="n"/>
      <c r="O1017" s="17">
        <f>Q1017 &amp; R1017 &amp; U1017 &amp; V1017 &amp; W1017 &amp; S1017 &amp; T1017 &amp; AC1017 &amp; AD1017 &amp; AE1017</f>
        <v/>
      </c>
      <c r="P1017" s="1">
        <f>IF(B1017&lt;&gt;"",LEN(SUBSTITUTE(SUBSTITUTE(B1017," ",""),"*","")),"")</f>
        <v/>
      </c>
      <c r="Q1017" s="1">
        <f>IF(AND(A1017="",B1017&lt;&gt;""),"No name provided. ","")</f>
        <v/>
      </c>
      <c r="R1017" s="1">
        <f>IF(AND(A1017&lt;&gt;"",B1017=""),"No sequence provided. ","")</f>
        <v/>
      </c>
      <c r="S1017" s="16">
        <f>IF(AND(P1017&lt;&gt;"",E1017&lt;&gt;"",NOT(X1017)),IF(AND(INDEX(validRnaScaleLowerSizeLimits,MATCH(E1017,validRnaScale,0))&lt;=$P1017,$P1017&lt;=INDEX(validRnaScaleUpperSizeLimits,MATCH(E1017,validRnaScale,0))),"","Sequence (length) not available in " &amp; E1017 &amp; " scale. "),"")</f>
        <v/>
      </c>
      <c r="T1017" s="16">
        <f>IF(AND(P1017&lt;&gt;"",E1017&lt;&gt;"",NOT(Y1017)),IF(AND(INDEX(validRnaPurificationLowerSizeLimits,MATCH(E1017,validRnaScale,0),MATCH(D1017,validRnaPurificationLowerSizeLimitsHeader,0))&lt;=$P1017,$P1017&lt;=INDEX(validRnaPurificationUpperSizeLimits,MATCH(E1017,validRnaScale,0),MATCH(D1017,validRnaPurificationUpperSizeLimitsHeader,0))),"","Combination of purification and scale not available. "),"")</f>
        <v/>
      </c>
      <c r="U1017" s="16">
        <f>IF(LEN(A1017)&gt;validOligoNameMaxLength,"RNA oligo name is too long. ","")</f>
        <v/>
      </c>
      <c r="V1017" s="16">
        <f>IF(AND(A1017&lt;&gt;"",NOT(ISNUMBER(SUMPRODUCT(FIND(MID(A1017,ROW(INDIRECT("1:"&amp;LEN(A1017))),1),validOligoNameCharacters))))),"RNA oligo name contains invalid characters. ","")</f>
        <v/>
      </c>
      <c r="W1017" s="16">
        <f>IF(AND(B1017&lt;&gt;"",NOT(ISNUMBER(SUMPRODUCT(FIND(MID(B1017,ROW(INDIRECT("1:"&amp;LEN(B1017))),1),validRnaSequenceCharacters))))),"RNA sequence contains invalid characters. ","")</f>
        <v/>
      </c>
      <c r="X1017" s="16">
        <f>OR(Z1017)</f>
        <v/>
      </c>
      <c r="Y1017" s="16">
        <f>OR(Z1017)</f>
        <v/>
      </c>
      <c r="Z1017" s="16">
        <f>AND(A1017="Leerposition",P1017&gt;=2)</f>
        <v/>
      </c>
      <c r="AC1017" s="16">
        <f>IF(AND(A1017&lt;&gt;"",L1017=""),"Physical condition not defined. ","")</f>
        <v/>
      </c>
      <c r="AD1017" s="16">
        <f>IF(AND(A1017&lt;&gt;"",M1017=""),"Datasheet not defined. ","")</f>
        <v/>
      </c>
      <c r="AE1017" s="16">
        <f>IF(AND(A1017&lt;&gt;"",N1017=""),"Aliquoting not defined. ","")</f>
        <v/>
      </c>
    </row>
    <row r="1018" ht="10.5" customFormat="1" customHeight="1" s="16">
      <c r="A1018" s="25" t="n"/>
      <c r="B1018" s="25" t="n"/>
      <c r="C1018" s="35">
        <f>IF(B1018&lt;&gt;"",LEN(SUBSTITUTE(SUBSTITUTE(B1018," ",""),"*","")),"")</f>
        <v/>
      </c>
      <c r="D1018" s="19" t="n"/>
      <c r="E1018" s="25" t="n"/>
      <c r="F1018" s="19" t="n"/>
      <c r="G1018" s="19" t="n"/>
      <c r="H1018" s="19" t="n"/>
      <c r="I1018" s="19" t="n"/>
      <c r="J1018" s="19" t="n"/>
      <c r="K1018" s="19" t="n"/>
      <c r="L1018" s="19" t="n"/>
      <c r="M1018" s="19" t="n"/>
      <c r="N1018" s="19" t="n"/>
      <c r="O1018" s="17">
        <f>Q1018 &amp; R1018 &amp; U1018 &amp; V1018 &amp; W1018 &amp; S1018 &amp; T1018 &amp; AC1018 &amp; AD1018 &amp; AE1018</f>
        <v/>
      </c>
      <c r="P1018" s="1">
        <f>IF(B1018&lt;&gt;"",LEN(SUBSTITUTE(SUBSTITUTE(B1018," ",""),"*","")),"")</f>
        <v/>
      </c>
      <c r="Q1018" s="1">
        <f>IF(AND(A1018="",B1018&lt;&gt;""),"No name provided. ","")</f>
        <v/>
      </c>
      <c r="R1018" s="1">
        <f>IF(AND(A1018&lt;&gt;"",B1018=""),"No sequence provided. ","")</f>
        <v/>
      </c>
      <c r="S1018" s="16">
        <f>IF(AND(P1018&lt;&gt;"",E1018&lt;&gt;"",NOT(X1018)),IF(AND(INDEX(validRnaScaleLowerSizeLimits,MATCH(E1018,validRnaScale,0))&lt;=$P1018,$P1018&lt;=INDEX(validRnaScaleUpperSizeLimits,MATCH(E1018,validRnaScale,0))),"","Sequence (length) not available in " &amp; E1018 &amp; " scale. "),"")</f>
        <v/>
      </c>
      <c r="T1018" s="16">
        <f>IF(AND(P1018&lt;&gt;"",E1018&lt;&gt;"",NOT(Y1018)),IF(AND(INDEX(validRnaPurificationLowerSizeLimits,MATCH(E1018,validRnaScale,0),MATCH(D1018,validRnaPurificationLowerSizeLimitsHeader,0))&lt;=$P1018,$P1018&lt;=INDEX(validRnaPurificationUpperSizeLimits,MATCH(E1018,validRnaScale,0),MATCH(D1018,validRnaPurificationUpperSizeLimitsHeader,0))),"","Combination of purification and scale not available. "),"")</f>
        <v/>
      </c>
      <c r="U1018" s="16">
        <f>IF(LEN(A1018)&gt;validOligoNameMaxLength,"RNA oligo name is too long. ","")</f>
        <v/>
      </c>
      <c r="V1018" s="16">
        <f>IF(AND(A1018&lt;&gt;"",NOT(ISNUMBER(SUMPRODUCT(FIND(MID(A1018,ROW(INDIRECT("1:"&amp;LEN(A1018))),1),validOligoNameCharacters))))),"RNA oligo name contains invalid characters. ","")</f>
        <v/>
      </c>
      <c r="W1018" s="16">
        <f>IF(AND(B1018&lt;&gt;"",NOT(ISNUMBER(SUMPRODUCT(FIND(MID(B1018,ROW(INDIRECT("1:"&amp;LEN(B1018))),1),validRnaSequenceCharacters))))),"RNA sequence contains invalid characters. ","")</f>
        <v/>
      </c>
      <c r="X1018" s="16">
        <f>OR(Z1018)</f>
        <v/>
      </c>
      <c r="Y1018" s="16">
        <f>OR(Z1018)</f>
        <v/>
      </c>
      <c r="Z1018" s="16">
        <f>AND(A1018="Leerposition",P1018&gt;=2)</f>
        <v/>
      </c>
      <c r="AC1018" s="16">
        <f>IF(AND(A1018&lt;&gt;"",L1018=""),"Physical condition not defined. ","")</f>
        <v/>
      </c>
      <c r="AD1018" s="16">
        <f>IF(AND(A1018&lt;&gt;"",M1018=""),"Datasheet not defined. ","")</f>
        <v/>
      </c>
      <c r="AE1018" s="16">
        <f>IF(AND(A1018&lt;&gt;"",N1018=""),"Aliquoting not defined. ","")</f>
        <v/>
      </c>
    </row>
    <row r="1019" ht="10.5" customFormat="1" customHeight="1" s="16">
      <c r="A1019" s="25" t="n"/>
      <c r="B1019" s="25" t="n"/>
      <c r="C1019" s="35">
        <f>IF(B1019&lt;&gt;"",LEN(SUBSTITUTE(SUBSTITUTE(B1019," ",""),"*","")),"")</f>
        <v/>
      </c>
      <c r="D1019" s="19" t="n"/>
      <c r="E1019" s="25" t="n"/>
      <c r="F1019" s="19" t="n"/>
      <c r="G1019" s="19" t="n"/>
      <c r="H1019" s="19" t="n"/>
      <c r="I1019" s="19" t="n"/>
      <c r="J1019" s="19" t="n"/>
      <c r="K1019" s="19" t="n"/>
      <c r="L1019" s="19" t="n"/>
      <c r="M1019" s="19" t="n"/>
      <c r="N1019" s="19" t="n"/>
      <c r="O1019" s="17">
        <f>Q1019 &amp; R1019 &amp; U1019 &amp; V1019 &amp; W1019 &amp; S1019 &amp; T1019 &amp; AC1019 &amp; AD1019 &amp; AE1019</f>
        <v/>
      </c>
      <c r="P1019" s="1">
        <f>IF(B1019&lt;&gt;"",LEN(SUBSTITUTE(SUBSTITUTE(B1019," ",""),"*","")),"")</f>
        <v/>
      </c>
      <c r="Q1019" s="1">
        <f>IF(AND(A1019="",B1019&lt;&gt;""),"No name provided. ","")</f>
        <v/>
      </c>
      <c r="R1019" s="1">
        <f>IF(AND(A1019&lt;&gt;"",B1019=""),"No sequence provided. ","")</f>
        <v/>
      </c>
      <c r="S1019" s="16">
        <f>IF(AND(P1019&lt;&gt;"",E1019&lt;&gt;"",NOT(X1019)),IF(AND(INDEX(validRnaScaleLowerSizeLimits,MATCH(E1019,validRnaScale,0))&lt;=$P1019,$P1019&lt;=INDEX(validRnaScaleUpperSizeLimits,MATCH(E1019,validRnaScale,0))),"","Sequence (length) not available in " &amp; E1019 &amp; " scale. "),"")</f>
        <v/>
      </c>
      <c r="T1019" s="16">
        <f>IF(AND(P1019&lt;&gt;"",E1019&lt;&gt;"",NOT(Y1019)),IF(AND(INDEX(validRnaPurificationLowerSizeLimits,MATCH(E1019,validRnaScale,0),MATCH(D1019,validRnaPurificationLowerSizeLimitsHeader,0))&lt;=$P1019,$P1019&lt;=INDEX(validRnaPurificationUpperSizeLimits,MATCH(E1019,validRnaScale,0),MATCH(D1019,validRnaPurificationUpperSizeLimitsHeader,0))),"","Combination of purification and scale not available. "),"")</f>
        <v/>
      </c>
      <c r="U1019" s="16">
        <f>IF(LEN(A1019)&gt;validOligoNameMaxLength,"RNA oligo name is too long. ","")</f>
        <v/>
      </c>
      <c r="V1019" s="16">
        <f>IF(AND(A1019&lt;&gt;"",NOT(ISNUMBER(SUMPRODUCT(FIND(MID(A1019,ROW(INDIRECT("1:"&amp;LEN(A1019))),1),validOligoNameCharacters))))),"RNA oligo name contains invalid characters. ","")</f>
        <v/>
      </c>
      <c r="W1019" s="16">
        <f>IF(AND(B1019&lt;&gt;"",NOT(ISNUMBER(SUMPRODUCT(FIND(MID(B1019,ROW(INDIRECT("1:"&amp;LEN(B1019))),1),validRnaSequenceCharacters))))),"RNA sequence contains invalid characters. ","")</f>
        <v/>
      </c>
      <c r="X1019" s="16">
        <f>OR(Z1019)</f>
        <v/>
      </c>
      <c r="Y1019" s="16">
        <f>OR(Z1019)</f>
        <v/>
      </c>
      <c r="Z1019" s="16">
        <f>AND(A1019="Leerposition",P1019&gt;=2)</f>
        <v/>
      </c>
      <c r="AC1019" s="16">
        <f>IF(AND(A1019&lt;&gt;"",L1019=""),"Physical condition not defined. ","")</f>
        <v/>
      </c>
      <c r="AD1019" s="16">
        <f>IF(AND(A1019&lt;&gt;"",M1019=""),"Datasheet not defined. ","")</f>
        <v/>
      </c>
      <c r="AE1019" s="16">
        <f>IF(AND(A1019&lt;&gt;"",N1019=""),"Aliquoting not defined. ","")</f>
        <v/>
      </c>
    </row>
    <row r="1020" ht="10.5" customFormat="1" customHeight="1" s="16">
      <c r="A1020" s="25" t="n"/>
      <c r="B1020" s="25" t="n"/>
      <c r="C1020" s="35">
        <f>IF(B1020&lt;&gt;"",LEN(SUBSTITUTE(SUBSTITUTE(B1020," ",""),"*","")),"")</f>
        <v/>
      </c>
      <c r="D1020" s="19" t="n"/>
      <c r="E1020" s="25" t="n"/>
      <c r="F1020" s="19" t="n"/>
      <c r="G1020" s="19" t="n"/>
      <c r="H1020" s="19" t="n"/>
      <c r="I1020" s="19" t="n"/>
      <c r="J1020" s="19" t="n"/>
      <c r="K1020" s="19" t="n"/>
      <c r="L1020" s="19" t="n"/>
      <c r="M1020" s="19" t="n"/>
      <c r="N1020" s="19" t="n"/>
      <c r="O1020" s="17">
        <f>Q1020 &amp; R1020 &amp; U1020 &amp; V1020 &amp; W1020 &amp; S1020 &amp; T1020 &amp; AC1020 &amp; AD1020 &amp; AE1020</f>
        <v/>
      </c>
      <c r="P1020" s="1">
        <f>IF(B1020&lt;&gt;"",LEN(SUBSTITUTE(SUBSTITUTE(B1020," ",""),"*","")),"")</f>
        <v/>
      </c>
      <c r="Q1020" s="1">
        <f>IF(AND(A1020="",B1020&lt;&gt;""),"No name provided. ","")</f>
        <v/>
      </c>
      <c r="R1020" s="1">
        <f>IF(AND(A1020&lt;&gt;"",B1020=""),"No sequence provided. ","")</f>
        <v/>
      </c>
      <c r="S1020" s="16">
        <f>IF(AND(P1020&lt;&gt;"",E1020&lt;&gt;"",NOT(X1020)),IF(AND(INDEX(validRnaScaleLowerSizeLimits,MATCH(E1020,validRnaScale,0))&lt;=$P1020,$P1020&lt;=INDEX(validRnaScaleUpperSizeLimits,MATCH(E1020,validRnaScale,0))),"","Sequence (length) not available in " &amp; E1020 &amp; " scale. "),"")</f>
        <v/>
      </c>
      <c r="T1020" s="16">
        <f>IF(AND(P1020&lt;&gt;"",E1020&lt;&gt;"",NOT(Y1020)),IF(AND(INDEX(validRnaPurificationLowerSizeLimits,MATCH(E1020,validRnaScale,0),MATCH(D1020,validRnaPurificationLowerSizeLimitsHeader,0))&lt;=$P1020,$P1020&lt;=INDEX(validRnaPurificationUpperSizeLimits,MATCH(E1020,validRnaScale,0),MATCH(D1020,validRnaPurificationUpperSizeLimitsHeader,0))),"","Combination of purification and scale not available. "),"")</f>
        <v/>
      </c>
      <c r="U1020" s="16">
        <f>IF(LEN(A1020)&gt;validOligoNameMaxLength,"RNA oligo name is too long. ","")</f>
        <v/>
      </c>
      <c r="V1020" s="16">
        <f>IF(AND(A1020&lt;&gt;"",NOT(ISNUMBER(SUMPRODUCT(FIND(MID(A1020,ROW(INDIRECT("1:"&amp;LEN(A1020))),1),validOligoNameCharacters))))),"RNA oligo name contains invalid characters. ","")</f>
        <v/>
      </c>
      <c r="W1020" s="16">
        <f>IF(AND(B1020&lt;&gt;"",NOT(ISNUMBER(SUMPRODUCT(FIND(MID(B1020,ROW(INDIRECT("1:"&amp;LEN(B1020))),1),validRnaSequenceCharacters))))),"RNA sequence contains invalid characters. ","")</f>
        <v/>
      </c>
      <c r="X1020" s="16">
        <f>OR(Z1020)</f>
        <v/>
      </c>
      <c r="Y1020" s="16">
        <f>OR(Z1020)</f>
        <v/>
      </c>
      <c r="Z1020" s="16">
        <f>AND(A1020="Leerposition",P1020&gt;=2)</f>
        <v/>
      </c>
      <c r="AC1020" s="16">
        <f>IF(AND(A1020&lt;&gt;"",L1020=""),"Physical condition not defined. ","")</f>
        <v/>
      </c>
      <c r="AD1020" s="16">
        <f>IF(AND(A1020&lt;&gt;"",M1020=""),"Datasheet not defined. ","")</f>
        <v/>
      </c>
      <c r="AE1020" s="16">
        <f>IF(AND(A1020&lt;&gt;"",N1020=""),"Aliquoting not defined. ","")</f>
        <v/>
      </c>
    </row>
    <row r="1021" ht="10.5" customFormat="1" customHeight="1" s="16">
      <c r="A1021" s="25" t="n"/>
      <c r="B1021" s="25" t="n"/>
      <c r="C1021" s="35">
        <f>IF(B1021&lt;&gt;"",LEN(SUBSTITUTE(SUBSTITUTE(B1021," ",""),"*","")),"")</f>
        <v/>
      </c>
      <c r="D1021" s="19" t="n"/>
      <c r="E1021" s="25" t="n"/>
      <c r="F1021" s="19" t="n"/>
      <c r="G1021" s="19" t="n"/>
      <c r="H1021" s="19" t="n"/>
      <c r="I1021" s="19" t="n"/>
      <c r="J1021" s="19" t="n"/>
      <c r="K1021" s="19" t="n"/>
      <c r="L1021" s="19" t="n"/>
      <c r="M1021" s="19" t="n"/>
      <c r="N1021" s="19" t="n"/>
      <c r="O1021" s="17">
        <f>Q1021 &amp; R1021 &amp; U1021 &amp; V1021 &amp; W1021 &amp; S1021 &amp; T1021 &amp; AC1021 &amp; AD1021 &amp; AE1021</f>
        <v/>
      </c>
      <c r="P1021" s="1">
        <f>IF(B1021&lt;&gt;"",LEN(SUBSTITUTE(SUBSTITUTE(B1021," ",""),"*","")),"")</f>
        <v/>
      </c>
      <c r="Q1021" s="1">
        <f>IF(AND(A1021="",B1021&lt;&gt;""),"No name provided. ","")</f>
        <v/>
      </c>
      <c r="R1021" s="1">
        <f>IF(AND(A1021&lt;&gt;"",B1021=""),"No sequence provided. ","")</f>
        <v/>
      </c>
      <c r="S1021" s="16">
        <f>IF(AND(P1021&lt;&gt;"",E1021&lt;&gt;"",NOT(X1021)),IF(AND(INDEX(validRnaScaleLowerSizeLimits,MATCH(E1021,validRnaScale,0))&lt;=$P1021,$P1021&lt;=INDEX(validRnaScaleUpperSizeLimits,MATCH(E1021,validRnaScale,0))),"","Sequence (length) not available in " &amp; E1021 &amp; " scale. "),"")</f>
        <v/>
      </c>
      <c r="T1021" s="16">
        <f>IF(AND(P1021&lt;&gt;"",E1021&lt;&gt;"",NOT(Y1021)),IF(AND(INDEX(validRnaPurificationLowerSizeLimits,MATCH(E1021,validRnaScale,0),MATCH(D1021,validRnaPurificationLowerSizeLimitsHeader,0))&lt;=$P1021,$P1021&lt;=INDEX(validRnaPurificationUpperSizeLimits,MATCH(E1021,validRnaScale,0),MATCH(D1021,validRnaPurificationUpperSizeLimitsHeader,0))),"","Combination of purification and scale not available. "),"")</f>
        <v/>
      </c>
      <c r="U1021" s="16">
        <f>IF(LEN(A1021)&gt;validOligoNameMaxLength,"RNA oligo name is too long. ","")</f>
        <v/>
      </c>
      <c r="V1021" s="16">
        <f>IF(AND(A1021&lt;&gt;"",NOT(ISNUMBER(SUMPRODUCT(FIND(MID(A1021,ROW(INDIRECT("1:"&amp;LEN(A1021))),1),validOligoNameCharacters))))),"RNA oligo name contains invalid characters. ","")</f>
        <v/>
      </c>
      <c r="W1021" s="16">
        <f>IF(AND(B1021&lt;&gt;"",NOT(ISNUMBER(SUMPRODUCT(FIND(MID(B1021,ROW(INDIRECT("1:"&amp;LEN(B1021))),1),validRnaSequenceCharacters))))),"RNA sequence contains invalid characters. ","")</f>
        <v/>
      </c>
      <c r="X1021" s="16">
        <f>OR(Z1021)</f>
        <v/>
      </c>
      <c r="Y1021" s="16">
        <f>OR(Z1021)</f>
        <v/>
      </c>
      <c r="Z1021" s="16">
        <f>AND(A1021="Leerposition",P1021&gt;=2)</f>
        <v/>
      </c>
      <c r="AC1021" s="16">
        <f>IF(AND(A1021&lt;&gt;"",L1021=""),"Physical condition not defined. ","")</f>
        <v/>
      </c>
      <c r="AD1021" s="16">
        <f>IF(AND(A1021&lt;&gt;"",M1021=""),"Datasheet not defined. ","")</f>
        <v/>
      </c>
      <c r="AE1021" s="16">
        <f>IF(AND(A1021&lt;&gt;"",N1021=""),"Aliquoting not defined. ","")</f>
        <v/>
      </c>
    </row>
    <row r="1022" ht="10.5" customFormat="1" customHeight="1" s="16">
      <c r="A1022" s="25" t="n"/>
      <c r="B1022" s="25" t="n"/>
      <c r="C1022" s="35">
        <f>IF(B1022&lt;&gt;"",LEN(SUBSTITUTE(SUBSTITUTE(B1022," ",""),"*","")),"")</f>
        <v/>
      </c>
      <c r="D1022" s="19" t="n"/>
      <c r="E1022" s="25" t="n"/>
      <c r="F1022" s="19" t="n"/>
      <c r="G1022" s="19" t="n"/>
      <c r="H1022" s="19" t="n"/>
      <c r="I1022" s="19" t="n"/>
      <c r="J1022" s="19" t="n"/>
      <c r="K1022" s="19" t="n"/>
      <c r="L1022" s="19" t="n"/>
      <c r="M1022" s="19" t="n"/>
      <c r="N1022" s="19" t="n"/>
      <c r="O1022" s="17">
        <f>Q1022 &amp; R1022 &amp; U1022 &amp; V1022 &amp; W1022 &amp; S1022 &amp; T1022 &amp; AC1022 &amp; AD1022 &amp; AE1022</f>
        <v/>
      </c>
      <c r="P1022" s="1">
        <f>IF(B1022&lt;&gt;"",LEN(SUBSTITUTE(SUBSTITUTE(B1022," ",""),"*","")),"")</f>
        <v/>
      </c>
      <c r="Q1022" s="1">
        <f>IF(AND(A1022="",B1022&lt;&gt;""),"No name provided. ","")</f>
        <v/>
      </c>
      <c r="R1022" s="1">
        <f>IF(AND(A1022&lt;&gt;"",B1022=""),"No sequence provided. ","")</f>
        <v/>
      </c>
      <c r="S1022" s="16">
        <f>IF(AND(P1022&lt;&gt;"",E1022&lt;&gt;"",NOT(X1022)),IF(AND(INDEX(validRnaScaleLowerSizeLimits,MATCH(E1022,validRnaScale,0))&lt;=$P1022,$P1022&lt;=INDEX(validRnaScaleUpperSizeLimits,MATCH(E1022,validRnaScale,0))),"","Sequence (length) not available in " &amp; E1022 &amp; " scale. "),"")</f>
        <v/>
      </c>
      <c r="T1022" s="16">
        <f>IF(AND(P1022&lt;&gt;"",E1022&lt;&gt;"",NOT(Y1022)),IF(AND(INDEX(validRnaPurificationLowerSizeLimits,MATCH(E1022,validRnaScale,0),MATCH(D1022,validRnaPurificationLowerSizeLimitsHeader,0))&lt;=$P1022,$P1022&lt;=INDEX(validRnaPurificationUpperSizeLimits,MATCH(E1022,validRnaScale,0),MATCH(D1022,validRnaPurificationUpperSizeLimitsHeader,0))),"","Combination of purification and scale not available. "),"")</f>
        <v/>
      </c>
      <c r="U1022" s="16">
        <f>IF(LEN(A1022)&gt;validOligoNameMaxLength,"RNA oligo name is too long. ","")</f>
        <v/>
      </c>
      <c r="V1022" s="16">
        <f>IF(AND(A1022&lt;&gt;"",NOT(ISNUMBER(SUMPRODUCT(FIND(MID(A1022,ROW(INDIRECT("1:"&amp;LEN(A1022))),1),validOligoNameCharacters))))),"RNA oligo name contains invalid characters. ","")</f>
        <v/>
      </c>
      <c r="W1022" s="16">
        <f>IF(AND(B1022&lt;&gt;"",NOT(ISNUMBER(SUMPRODUCT(FIND(MID(B1022,ROW(INDIRECT("1:"&amp;LEN(B1022))),1),validRnaSequenceCharacters))))),"RNA sequence contains invalid characters. ","")</f>
        <v/>
      </c>
      <c r="X1022" s="16">
        <f>OR(Z1022)</f>
        <v/>
      </c>
      <c r="Y1022" s="16">
        <f>OR(Z1022)</f>
        <v/>
      </c>
      <c r="Z1022" s="16">
        <f>AND(A1022="Leerposition",P1022&gt;=2)</f>
        <v/>
      </c>
      <c r="AC1022" s="16">
        <f>IF(AND(A1022&lt;&gt;"",L1022=""),"Physical condition not defined. ","")</f>
        <v/>
      </c>
      <c r="AD1022" s="16">
        <f>IF(AND(A1022&lt;&gt;"",M1022=""),"Datasheet not defined. ","")</f>
        <v/>
      </c>
      <c r="AE1022" s="16">
        <f>IF(AND(A1022&lt;&gt;"",N1022=""),"Aliquoting not defined. ","")</f>
        <v/>
      </c>
    </row>
    <row r="1023" ht="10.5" customFormat="1" customHeight="1" s="16">
      <c r="A1023" s="25" t="n"/>
      <c r="B1023" s="25" t="n"/>
      <c r="C1023" s="35">
        <f>IF(B1023&lt;&gt;"",LEN(SUBSTITUTE(SUBSTITUTE(B1023," ",""),"*","")),"")</f>
        <v/>
      </c>
      <c r="D1023" s="19" t="n"/>
      <c r="E1023" s="25" t="n"/>
      <c r="F1023" s="19" t="n"/>
      <c r="G1023" s="19" t="n"/>
      <c r="H1023" s="19" t="n"/>
      <c r="I1023" s="19" t="n"/>
      <c r="J1023" s="19" t="n"/>
      <c r="K1023" s="19" t="n"/>
      <c r="L1023" s="19" t="n"/>
      <c r="M1023" s="19" t="n"/>
      <c r="N1023" s="19" t="n"/>
      <c r="O1023" s="17">
        <f>Q1023 &amp; R1023 &amp; U1023 &amp; V1023 &amp; W1023 &amp; S1023 &amp; T1023 &amp; AC1023 &amp; AD1023 &amp; AE1023</f>
        <v/>
      </c>
      <c r="P1023" s="1">
        <f>IF(B1023&lt;&gt;"",LEN(SUBSTITUTE(SUBSTITUTE(B1023," ",""),"*","")),"")</f>
        <v/>
      </c>
      <c r="Q1023" s="1">
        <f>IF(AND(A1023="",B1023&lt;&gt;""),"No name provided. ","")</f>
        <v/>
      </c>
      <c r="R1023" s="1">
        <f>IF(AND(A1023&lt;&gt;"",B1023=""),"No sequence provided. ","")</f>
        <v/>
      </c>
      <c r="S1023" s="16">
        <f>IF(AND(P1023&lt;&gt;"",E1023&lt;&gt;"",NOT(X1023)),IF(AND(INDEX(validRnaScaleLowerSizeLimits,MATCH(E1023,validRnaScale,0))&lt;=$P1023,$P1023&lt;=INDEX(validRnaScaleUpperSizeLimits,MATCH(E1023,validRnaScale,0))),"","Sequence (length) not available in " &amp; E1023 &amp; " scale. "),"")</f>
        <v/>
      </c>
      <c r="T1023" s="16">
        <f>IF(AND(P1023&lt;&gt;"",E1023&lt;&gt;"",NOT(Y1023)),IF(AND(INDEX(validRnaPurificationLowerSizeLimits,MATCH(E1023,validRnaScale,0),MATCH(D1023,validRnaPurificationLowerSizeLimitsHeader,0))&lt;=$P1023,$P1023&lt;=INDEX(validRnaPurificationUpperSizeLimits,MATCH(E1023,validRnaScale,0),MATCH(D1023,validRnaPurificationUpperSizeLimitsHeader,0))),"","Combination of purification and scale not available. "),"")</f>
        <v/>
      </c>
      <c r="U1023" s="16">
        <f>IF(LEN(A1023)&gt;validOligoNameMaxLength,"RNA oligo name is too long. ","")</f>
        <v/>
      </c>
      <c r="V1023" s="16">
        <f>IF(AND(A1023&lt;&gt;"",NOT(ISNUMBER(SUMPRODUCT(FIND(MID(A1023,ROW(INDIRECT("1:"&amp;LEN(A1023))),1),validOligoNameCharacters))))),"RNA oligo name contains invalid characters. ","")</f>
        <v/>
      </c>
      <c r="W1023" s="16">
        <f>IF(AND(B1023&lt;&gt;"",NOT(ISNUMBER(SUMPRODUCT(FIND(MID(B1023,ROW(INDIRECT("1:"&amp;LEN(B1023))),1),validRnaSequenceCharacters))))),"RNA sequence contains invalid characters. ","")</f>
        <v/>
      </c>
      <c r="X1023" s="16">
        <f>OR(Z1023)</f>
        <v/>
      </c>
      <c r="Y1023" s="16">
        <f>OR(Z1023)</f>
        <v/>
      </c>
      <c r="Z1023" s="16">
        <f>AND(A1023="Leerposition",P1023&gt;=2)</f>
        <v/>
      </c>
      <c r="AC1023" s="16">
        <f>IF(AND(A1023&lt;&gt;"",L1023=""),"Physical condition not defined. ","")</f>
        <v/>
      </c>
      <c r="AD1023" s="16">
        <f>IF(AND(A1023&lt;&gt;"",M1023=""),"Datasheet not defined. ","")</f>
        <v/>
      </c>
      <c r="AE1023" s="16">
        <f>IF(AND(A1023&lt;&gt;"",N1023=""),"Aliquoting not defined. ","")</f>
        <v/>
      </c>
    </row>
    <row r="1024" ht="10.5" customFormat="1" customHeight="1" s="16">
      <c r="A1024" s="25" t="n"/>
      <c r="B1024" s="25" t="n"/>
      <c r="C1024" s="35">
        <f>IF(B1024&lt;&gt;"",LEN(SUBSTITUTE(SUBSTITUTE(B1024," ",""),"*","")),"")</f>
        <v/>
      </c>
      <c r="D1024" s="19" t="n"/>
      <c r="E1024" s="25" t="n"/>
      <c r="F1024" s="19" t="n"/>
      <c r="G1024" s="19" t="n"/>
      <c r="H1024" s="19" t="n"/>
      <c r="I1024" s="19" t="n"/>
      <c r="J1024" s="19" t="n"/>
      <c r="K1024" s="19" t="n"/>
      <c r="L1024" s="19" t="n"/>
      <c r="M1024" s="19" t="n"/>
      <c r="N1024" s="19" t="n"/>
      <c r="O1024" s="17">
        <f>Q1024 &amp; R1024 &amp; U1024 &amp; V1024 &amp; W1024 &amp; S1024 &amp; T1024 &amp; AC1024 &amp; AD1024 &amp; AE1024</f>
        <v/>
      </c>
      <c r="P1024" s="1">
        <f>IF(B1024&lt;&gt;"",LEN(SUBSTITUTE(SUBSTITUTE(B1024," ",""),"*","")),"")</f>
        <v/>
      </c>
      <c r="Q1024" s="1">
        <f>IF(AND(A1024="",B1024&lt;&gt;""),"No name provided. ","")</f>
        <v/>
      </c>
      <c r="R1024" s="1">
        <f>IF(AND(A1024&lt;&gt;"",B1024=""),"No sequence provided. ","")</f>
        <v/>
      </c>
      <c r="S1024" s="16">
        <f>IF(AND(P1024&lt;&gt;"",E1024&lt;&gt;"",NOT(X1024)),IF(AND(INDEX(validRnaScaleLowerSizeLimits,MATCH(E1024,validRnaScale,0))&lt;=$P1024,$P1024&lt;=INDEX(validRnaScaleUpperSizeLimits,MATCH(E1024,validRnaScale,0))),"","Sequence (length) not available in " &amp; E1024 &amp; " scale. "),"")</f>
        <v/>
      </c>
      <c r="T1024" s="16">
        <f>IF(AND(P1024&lt;&gt;"",E1024&lt;&gt;"",NOT(Y1024)),IF(AND(INDEX(validRnaPurificationLowerSizeLimits,MATCH(E1024,validRnaScale,0),MATCH(D1024,validRnaPurificationLowerSizeLimitsHeader,0))&lt;=$P1024,$P1024&lt;=INDEX(validRnaPurificationUpperSizeLimits,MATCH(E1024,validRnaScale,0),MATCH(D1024,validRnaPurificationUpperSizeLimitsHeader,0))),"","Combination of purification and scale not available. "),"")</f>
        <v/>
      </c>
      <c r="U1024" s="16">
        <f>IF(LEN(A1024)&gt;validOligoNameMaxLength,"RNA oligo name is too long. ","")</f>
        <v/>
      </c>
      <c r="V1024" s="16">
        <f>IF(AND(A1024&lt;&gt;"",NOT(ISNUMBER(SUMPRODUCT(FIND(MID(A1024,ROW(INDIRECT("1:"&amp;LEN(A1024))),1),validOligoNameCharacters))))),"RNA oligo name contains invalid characters. ","")</f>
        <v/>
      </c>
      <c r="W1024" s="16">
        <f>IF(AND(B1024&lt;&gt;"",NOT(ISNUMBER(SUMPRODUCT(FIND(MID(B1024,ROW(INDIRECT("1:"&amp;LEN(B1024))),1),validRnaSequenceCharacters))))),"RNA sequence contains invalid characters. ","")</f>
        <v/>
      </c>
      <c r="X1024" s="16">
        <f>OR(Z1024)</f>
        <v/>
      </c>
      <c r="Y1024" s="16">
        <f>OR(Z1024)</f>
        <v/>
      </c>
      <c r="Z1024" s="16">
        <f>AND(A1024="Leerposition",P1024&gt;=2)</f>
        <v/>
      </c>
      <c r="AC1024" s="16">
        <f>IF(AND(A1024&lt;&gt;"",L1024=""),"Physical condition not defined. ","")</f>
        <v/>
      </c>
      <c r="AD1024" s="16">
        <f>IF(AND(A1024&lt;&gt;"",M1024=""),"Datasheet not defined. ","")</f>
        <v/>
      </c>
      <c r="AE1024" s="16">
        <f>IF(AND(A1024&lt;&gt;"",N1024=""),"Aliquoting not defined. ","")</f>
        <v/>
      </c>
    </row>
    <row r="1025" ht="10.5" customFormat="1" customHeight="1" s="16">
      <c r="A1025" s="25" t="n"/>
      <c r="B1025" s="25" t="n"/>
      <c r="C1025" s="35">
        <f>IF(B1025&lt;&gt;"",LEN(SUBSTITUTE(SUBSTITUTE(B1025," ",""),"*","")),"")</f>
        <v/>
      </c>
      <c r="D1025" s="19" t="n"/>
      <c r="E1025" s="25" t="n"/>
      <c r="F1025" s="19" t="n"/>
      <c r="G1025" s="19" t="n"/>
      <c r="H1025" s="19" t="n"/>
      <c r="I1025" s="19" t="n"/>
      <c r="J1025" s="19" t="n"/>
      <c r="K1025" s="19" t="n"/>
      <c r="L1025" s="19" t="n"/>
      <c r="M1025" s="19" t="n"/>
      <c r="N1025" s="19" t="n"/>
      <c r="O1025" s="17">
        <f>Q1025 &amp; R1025 &amp; U1025 &amp; V1025 &amp; W1025 &amp; S1025 &amp; T1025 &amp; AC1025 &amp; AD1025 &amp; AE1025</f>
        <v/>
      </c>
      <c r="P1025" s="1">
        <f>IF(B1025&lt;&gt;"",LEN(SUBSTITUTE(SUBSTITUTE(B1025," ",""),"*","")),"")</f>
        <v/>
      </c>
      <c r="Q1025" s="1">
        <f>IF(AND(A1025="",B1025&lt;&gt;""),"No name provided. ","")</f>
        <v/>
      </c>
      <c r="R1025" s="1">
        <f>IF(AND(A1025&lt;&gt;"",B1025=""),"No sequence provided. ","")</f>
        <v/>
      </c>
      <c r="S1025" s="16">
        <f>IF(AND(P1025&lt;&gt;"",E1025&lt;&gt;"",NOT(X1025)),IF(AND(INDEX(validRnaScaleLowerSizeLimits,MATCH(E1025,validRnaScale,0))&lt;=$P1025,$P1025&lt;=INDEX(validRnaScaleUpperSizeLimits,MATCH(E1025,validRnaScale,0))),"","Sequence (length) not available in " &amp; E1025 &amp; " scale. "),"")</f>
        <v/>
      </c>
      <c r="T1025" s="16">
        <f>IF(AND(P1025&lt;&gt;"",E1025&lt;&gt;"",NOT(Y1025)),IF(AND(INDEX(validRnaPurificationLowerSizeLimits,MATCH(E1025,validRnaScale,0),MATCH(D1025,validRnaPurificationLowerSizeLimitsHeader,0))&lt;=$P1025,$P1025&lt;=INDEX(validRnaPurificationUpperSizeLimits,MATCH(E1025,validRnaScale,0),MATCH(D1025,validRnaPurificationUpperSizeLimitsHeader,0))),"","Combination of purification and scale not available. "),"")</f>
        <v/>
      </c>
      <c r="U1025" s="16">
        <f>IF(LEN(A1025)&gt;validOligoNameMaxLength,"RNA oligo name is too long. ","")</f>
        <v/>
      </c>
      <c r="V1025" s="16">
        <f>IF(AND(A1025&lt;&gt;"",NOT(ISNUMBER(SUMPRODUCT(FIND(MID(A1025,ROW(INDIRECT("1:"&amp;LEN(A1025))),1),validOligoNameCharacters))))),"RNA oligo name contains invalid characters. ","")</f>
        <v/>
      </c>
      <c r="W1025" s="16">
        <f>IF(AND(B1025&lt;&gt;"",NOT(ISNUMBER(SUMPRODUCT(FIND(MID(B1025,ROW(INDIRECT("1:"&amp;LEN(B1025))),1),validRnaSequenceCharacters))))),"RNA sequence contains invalid characters. ","")</f>
        <v/>
      </c>
      <c r="X1025" s="16">
        <f>OR(Z1025)</f>
        <v/>
      </c>
      <c r="Y1025" s="16">
        <f>OR(Z1025)</f>
        <v/>
      </c>
      <c r="Z1025" s="16">
        <f>AND(A1025="Leerposition",P1025&gt;=2)</f>
        <v/>
      </c>
      <c r="AC1025" s="16">
        <f>IF(AND(A1025&lt;&gt;"",L1025=""),"Physical condition not defined. ","")</f>
        <v/>
      </c>
      <c r="AD1025" s="16">
        <f>IF(AND(A1025&lt;&gt;"",M1025=""),"Datasheet not defined. ","")</f>
        <v/>
      </c>
      <c r="AE1025" s="16">
        <f>IF(AND(A1025&lt;&gt;"",N1025=""),"Aliquoting not defined. ","")</f>
        <v/>
      </c>
    </row>
    <row r="1026" ht="10.5" customFormat="1" customHeight="1" s="16">
      <c r="A1026" s="25" t="n"/>
      <c r="B1026" s="25" t="n"/>
      <c r="C1026" s="35">
        <f>IF(B1026&lt;&gt;"",LEN(SUBSTITUTE(SUBSTITUTE(B1026," ",""),"*","")),"")</f>
        <v/>
      </c>
      <c r="D1026" s="19" t="n"/>
      <c r="E1026" s="25" t="n"/>
      <c r="F1026" s="19" t="n"/>
      <c r="G1026" s="19" t="n"/>
      <c r="H1026" s="19" t="n"/>
      <c r="I1026" s="19" t="n"/>
      <c r="J1026" s="19" t="n"/>
      <c r="K1026" s="19" t="n"/>
      <c r="L1026" s="19" t="n"/>
      <c r="M1026" s="19" t="n"/>
      <c r="N1026" s="19" t="n"/>
      <c r="O1026" s="17">
        <f>Q1026 &amp; R1026 &amp; U1026 &amp; V1026 &amp; W1026 &amp; S1026 &amp; T1026 &amp; AC1026 &amp; AD1026 &amp; AE1026</f>
        <v/>
      </c>
      <c r="P1026" s="1">
        <f>IF(B1026&lt;&gt;"",LEN(SUBSTITUTE(SUBSTITUTE(B1026," ",""),"*","")),"")</f>
        <v/>
      </c>
      <c r="Q1026" s="1">
        <f>IF(AND(A1026="",B1026&lt;&gt;""),"No name provided. ","")</f>
        <v/>
      </c>
      <c r="R1026" s="1">
        <f>IF(AND(A1026&lt;&gt;"",B1026=""),"No sequence provided. ","")</f>
        <v/>
      </c>
      <c r="S1026" s="16">
        <f>IF(AND(P1026&lt;&gt;"",E1026&lt;&gt;"",NOT(X1026)),IF(AND(INDEX(validRnaScaleLowerSizeLimits,MATCH(E1026,validRnaScale,0))&lt;=$P1026,$P1026&lt;=INDEX(validRnaScaleUpperSizeLimits,MATCH(E1026,validRnaScale,0))),"","Sequence (length) not available in " &amp; E1026 &amp; " scale. "),"")</f>
        <v/>
      </c>
      <c r="T1026" s="16">
        <f>IF(AND(P1026&lt;&gt;"",E1026&lt;&gt;"",NOT(Y1026)),IF(AND(INDEX(validRnaPurificationLowerSizeLimits,MATCH(E1026,validRnaScale,0),MATCH(D1026,validRnaPurificationLowerSizeLimitsHeader,0))&lt;=$P1026,$P1026&lt;=INDEX(validRnaPurificationUpperSizeLimits,MATCH(E1026,validRnaScale,0),MATCH(D1026,validRnaPurificationUpperSizeLimitsHeader,0))),"","Combination of purification and scale not available. "),"")</f>
        <v/>
      </c>
      <c r="U1026" s="16">
        <f>IF(LEN(A1026)&gt;validOligoNameMaxLength,"RNA oligo name is too long. ","")</f>
        <v/>
      </c>
      <c r="V1026" s="16">
        <f>IF(AND(A1026&lt;&gt;"",NOT(ISNUMBER(SUMPRODUCT(FIND(MID(A1026,ROW(INDIRECT("1:"&amp;LEN(A1026))),1),validOligoNameCharacters))))),"RNA oligo name contains invalid characters. ","")</f>
        <v/>
      </c>
      <c r="W1026" s="16">
        <f>IF(AND(B1026&lt;&gt;"",NOT(ISNUMBER(SUMPRODUCT(FIND(MID(B1026,ROW(INDIRECT("1:"&amp;LEN(B1026))),1),validRnaSequenceCharacters))))),"RNA sequence contains invalid characters. ","")</f>
        <v/>
      </c>
      <c r="X1026" s="16">
        <f>OR(Z1026)</f>
        <v/>
      </c>
      <c r="Y1026" s="16">
        <f>OR(Z1026)</f>
        <v/>
      </c>
      <c r="Z1026" s="16">
        <f>AND(A1026="Leerposition",P1026&gt;=2)</f>
        <v/>
      </c>
      <c r="AC1026" s="16">
        <f>IF(AND(A1026&lt;&gt;"",L1026=""),"Physical condition not defined. ","")</f>
        <v/>
      </c>
      <c r="AD1026" s="16">
        <f>IF(AND(A1026&lt;&gt;"",M1026=""),"Datasheet not defined. ","")</f>
        <v/>
      </c>
      <c r="AE1026" s="16">
        <f>IF(AND(A1026&lt;&gt;"",N1026=""),"Aliquoting not defined. ","")</f>
        <v/>
      </c>
    </row>
    <row r="1027" ht="10.5" customFormat="1" customHeight="1" s="16">
      <c r="A1027" s="25" t="n"/>
      <c r="B1027" s="25" t="n"/>
      <c r="C1027" s="35">
        <f>IF(B1027&lt;&gt;"",LEN(SUBSTITUTE(SUBSTITUTE(B1027," ",""),"*","")),"")</f>
        <v/>
      </c>
      <c r="D1027" s="19" t="n"/>
      <c r="E1027" s="25" t="n"/>
      <c r="F1027" s="19" t="n"/>
      <c r="G1027" s="19" t="n"/>
      <c r="H1027" s="19" t="n"/>
      <c r="I1027" s="19" t="n"/>
      <c r="J1027" s="19" t="n"/>
      <c r="K1027" s="19" t="n"/>
      <c r="L1027" s="19" t="n"/>
      <c r="M1027" s="19" t="n"/>
      <c r="N1027" s="19" t="n"/>
      <c r="O1027" s="17">
        <f>Q1027 &amp; R1027 &amp; U1027 &amp; V1027 &amp; W1027 &amp; S1027 &amp; T1027 &amp; AC1027 &amp; AD1027 &amp; AE1027</f>
        <v/>
      </c>
      <c r="P1027" s="1">
        <f>IF(B1027&lt;&gt;"",LEN(SUBSTITUTE(SUBSTITUTE(B1027," ",""),"*","")),"")</f>
        <v/>
      </c>
      <c r="Q1027" s="1">
        <f>IF(AND(A1027="",B1027&lt;&gt;""),"No name provided. ","")</f>
        <v/>
      </c>
      <c r="R1027" s="1">
        <f>IF(AND(A1027&lt;&gt;"",B1027=""),"No sequence provided. ","")</f>
        <v/>
      </c>
      <c r="S1027" s="16">
        <f>IF(AND(P1027&lt;&gt;"",E1027&lt;&gt;"",NOT(X1027)),IF(AND(INDEX(validRnaScaleLowerSizeLimits,MATCH(E1027,validRnaScale,0))&lt;=$P1027,$P1027&lt;=INDEX(validRnaScaleUpperSizeLimits,MATCH(E1027,validRnaScale,0))),"","Sequence (length) not available in " &amp; E1027 &amp; " scale. "),"")</f>
        <v/>
      </c>
      <c r="T1027" s="16">
        <f>IF(AND(P1027&lt;&gt;"",E1027&lt;&gt;"",NOT(Y1027)),IF(AND(INDEX(validRnaPurificationLowerSizeLimits,MATCH(E1027,validRnaScale,0),MATCH(D1027,validRnaPurificationLowerSizeLimitsHeader,0))&lt;=$P1027,$P1027&lt;=INDEX(validRnaPurificationUpperSizeLimits,MATCH(E1027,validRnaScale,0),MATCH(D1027,validRnaPurificationUpperSizeLimitsHeader,0))),"","Combination of purification and scale not available. "),"")</f>
        <v/>
      </c>
      <c r="U1027" s="16">
        <f>IF(LEN(A1027)&gt;validOligoNameMaxLength,"RNA oligo name is too long. ","")</f>
        <v/>
      </c>
      <c r="V1027" s="16">
        <f>IF(AND(A1027&lt;&gt;"",NOT(ISNUMBER(SUMPRODUCT(FIND(MID(A1027,ROW(INDIRECT("1:"&amp;LEN(A1027))),1),validOligoNameCharacters))))),"RNA oligo name contains invalid characters. ","")</f>
        <v/>
      </c>
      <c r="W1027" s="16">
        <f>IF(AND(B1027&lt;&gt;"",NOT(ISNUMBER(SUMPRODUCT(FIND(MID(B1027,ROW(INDIRECT("1:"&amp;LEN(B1027))),1),validRnaSequenceCharacters))))),"RNA sequence contains invalid characters. ","")</f>
        <v/>
      </c>
      <c r="X1027" s="16">
        <f>OR(Z1027)</f>
        <v/>
      </c>
      <c r="Y1027" s="16">
        <f>OR(Z1027)</f>
        <v/>
      </c>
      <c r="Z1027" s="16">
        <f>AND(A1027="Leerposition",P1027&gt;=2)</f>
        <v/>
      </c>
      <c r="AC1027" s="16">
        <f>IF(AND(A1027&lt;&gt;"",L1027=""),"Physical condition not defined. ","")</f>
        <v/>
      </c>
      <c r="AD1027" s="16">
        <f>IF(AND(A1027&lt;&gt;"",M1027=""),"Datasheet not defined. ","")</f>
        <v/>
      </c>
      <c r="AE1027" s="16">
        <f>IF(AND(A1027&lt;&gt;"",N1027=""),"Aliquoting not defined. ","")</f>
        <v/>
      </c>
    </row>
    <row r="1028" ht="10.5" customFormat="1" customHeight="1" s="16">
      <c r="A1028" s="25" t="n"/>
      <c r="B1028" s="25" t="n"/>
      <c r="C1028" s="35">
        <f>IF(B1028&lt;&gt;"",LEN(SUBSTITUTE(SUBSTITUTE(B1028," ",""),"*","")),"")</f>
        <v/>
      </c>
      <c r="D1028" s="19" t="n"/>
      <c r="E1028" s="25" t="n"/>
      <c r="F1028" s="19" t="n"/>
      <c r="G1028" s="19" t="n"/>
      <c r="H1028" s="19" t="n"/>
      <c r="I1028" s="19" t="n"/>
      <c r="J1028" s="19" t="n"/>
      <c r="K1028" s="19" t="n"/>
      <c r="L1028" s="19" t="n"/>
      <c r="M1028" s="19" t="n"/>
      <c r="N1028" s="19" t="n"/>
      <c r="O1028" s="17">
        <f>Q1028 &amp; R1028 &amp; U1028 &amp; V1028 &amp; W1028 &amp; S1028 &amp; T1028 &amp; AC1028 &amp; AD1028 &amp; AE1028</f>
        <v/>
      </c>
      <c r="P1028" s="1">
        <f>IF(B1028&lt;&gt;"",LEN(SUBSTITUTE(SUBSTITUTE(B1028," ",""),"*","")),"")</f>
        <v/>
      </c>
      <c r="Q1028" s="1">
        <f>IF(AND(A1028="",B1028&lt;&gt;""),"No name provided. ","")</f>
        <v/>
      </c>
      <c r="R1028" s="1">
        <f>IF(AND(A1028&lt;&gt;"",B1028=""),"No sequence provided. ","")</f>
        <v/>
      </c>
      <c r="S1028" s="16">
        <f>IF(AND(P1028&lt;&gt;"",E1028&lt;&gt;"",NOT(X1028)),IF(AND(INDEX(validRnaScaleLowerSizeLimits,MATCH(E1028,validRnaScale,0))&lt;=$P1028,$P1028&lt;=INDEX(validRnaScaleUpperSizeLimits,MATCH(E1028,validRnaScale,0))),"","Sequence (length) not available in " &amp; E1028 &amp; " scale. "),"")</f>
        <v/>
      </c>
      <c r="T1028" s="16">
        <f>IF(AND(P1028&lt;&gt;"",E1028&lt;&gt;"",NOT(Y1028)),IF(AND(INDEX(validRnaPurificationLowerSizeLimits,MATCH(E1028,validRnaScale,0),MATCH(D1028,validRnaPurificationLowerSizeLimitsHeader,0))&lt;=$P1028,$P1028&lt;=INDEX(validRnaPurificationUpperSizeLimits,MATCH(E1028,validRnaScale,0),MATCH(D1028,validRnaPurificationUpperSizeLimitsHeader,0))),"","Combination of purification and scale not available. "),"")</f>
        <v/>
      </c>
      <c r="U1028" s="16">
        <f>IF(LEN(A1028)&gt;validOligoNameMaxLength,"RNA oligo name is too long. ","")</f>
        <v/>
      </c>
      <c r="V1028" s="16">
        <f>IF(AND(A1028&lt;&gt;"",NOT(ISNUMBER(SUMPRODUCT(FIND(MID(A1028,ROW(INDIRECT("1:"&amp;LEN(A1028))),1),validOligoNameCharacters))))),"RNA oligo name contains invalid characters. ","")</f>
        <v/>
      </c>
      <c r="W1028" s="16">
        <f>IF(AND(B1028&lt;&gt;"",NOT(ISNUMBER(SUMPRODUCT(FIND(MID(B1028,ROW(INDIRECT("1:"&amp;LEN(B1028))),1),validRnaSequenceCharacters))))),"RNA sequence contains invalid characters. ","")</f>
        <v/>
      </c>
      <c r="X1028" s="16">
        <f>OR(Z1028)</f>
        <v/>
      </c>
      <c r="Y1028" s="16">
        <f>OR(Z1028)</f>
        <v/>
      </c>
      <c r="Z1028" s="16">
        <f>AND(A1028="Leerposition",P1028&gt;=2)</f>
        <v/>
      </c>
      <c r="AC1028" s="16">
        <f>IF(AND(A1028&lt;&gt;"",L1028=""),"Physical condition not defined. ","")</f>
        <v/>
      </c>
      <c r="AD1028" s="16">
        <f>IF(AND(A1028&lt;&gt;"",M1028=""),"Datasheet not defined. ","")</f>
        <v/>
      </c>
      <c r="AE1028" s="16">
        <f>IF(AND(A1028&lt;&gt;"",N1028=""),"Aliquoting not defined. ","")</f>
        <v/>
      </c>
    </row>
    <row r="1029" ht="10.5" customFormat="1" customHeight="1" s="16">
      <c r="A1029" s="25" t="n"/>
      <c r="B1029" s="25" t="n"/>
      <c r="C1029" s="35">
        <f>IF(B1029&lt;&gt;"",LEN(SUBSTITUTE(SUBSTITUTE(B1029," ",""),"*","")),"")</f>
        <v/>
      </c>
      <c r="D1029" s="19" t="n"/>
      <c r="E1029" s="25" t="n"/>
      <c r="F1029" s="19" t="n"/>
      <c r="G1029" s="19" t="n"/>
      <c r="H1029" s="19" t="n"/>
      <c r="I1029" s="19" t="n"/>
      <c r="J1029" s="19" t="n"/>
      <c r="K1029" s="19" t="n"/>
      <c r="L1029" s="19" t="n"/>
      <c r="M1029" s="19" t="n"/>
      <c r="N1029" s="19" t="n"/>
      <c r="O1029" s="17">
        <f>Q1029 &amp; R1029 &amp; U1029 &amp; V1029 &amp; W1029 &amp; S1029 &amp; T1029 &amp; AC1029 &amp; AD1029 &amp; AE1029</f>
        <v/>
      </c>
      <c r="P1029" s="1">
        <f>IF(B1029&lt;&gt;"",LEN(SUBSTITUTE(SUBSTITUTE(B1029," ",""),"*","")),"")</f>
        <v/>
      </c>
      <c r="Q1029" s="1">
        <f>IF(AND(A1029="",B1029&lt;&gt;""),"No name provided. ","")</f>
        <v/>
      </c>
      <c r="R1029" s="1">
        <f>IF(AND(A1029&lt;&gt;"",B1029=""),"No sequence provided. ","")</f>
        <v/>
      </c>
      <c r="S1029" s="16">
        <f>IF(AND(P1029&lt;&gt;"",E1029&lt;&gt;"",NOT(X1029)),IF(AND(INDEX(validRnaScaleLowerSizeLimits,MATCH(E1029,validRnaScale,0))&lt;=$P1029,$P1029&lt;=INDEX(validRnaScaleUpperSizeLimits,MATCH(E1029,validRnaScale,0))),"","Sequence (length) not available in " &amp; E1029 &amp; " scale. "),"")</f>
        <v/>
      </c>
      <c r="T1029" s="16">
        <f>IF(AND(P1029&lt;&gt;"",E1029&lt;&gt;"",NOT(Y1029)),IF(AND(INDEX(validRnaPurificationLowerSizeLimits,MATCH(E1029,validRnaScale,0),MATCH(D1029,validRnaPurificationLowerSizeLimitsHeader,0))&lt;=$P1029,$P1029&lt;=INDEX(validRnaPurificationUpperSizeLimits,MATCH(E1029,validRnaScale,0),MATCH(D1029,validRnaPurificationUpperSizeLimitsHeader,0))),"","Combination of purification and scale not available. "),"")</f>
        <v/>
      </c>
      <c r="U1029" s="16">
        <f>IF(LEN(A1029)&gt;validOligoNameMaxLength,"RNA oligo name is too long. ","")</f>
        <v/>
      </c>
      <c r="V1029" s="16">
        <f>IF(AND(A1029&lt;&gt;"",NOT(ISNUMBER(SUMPRODUCT(FIND(MID(A1029,ROW(INDIRECT("1:"&amp;LEN(A1029))),1),validOligoNameCharacters))))),"RNA oligo name contains invalid characters. ","")</f>
        <v/>
      </c>
      <c r="W1029" s="16">
        <f>IF(AND(B1029&lt;&gt;"",NOT(ISNUMBER(SUMPRODUCT(FIND(MID(B1029,ROW(INDIRECT("1:"&amp;LEN(B1029))),1),validRnaSequenceCharacters))))),"RNA sequence contains invalid characters. ","")</f>
        <v/>
      </c>
      <c r="X1029" s="16">
        <f>OR(Z1029)</f>
        <v/>
      </c>
      <c r="Y1029" s="16">
        <f>OR(Z1029)</f>
        <v/>
      </c>
      <c r="Z1029" s="16">
        <f>AND(A1029="Leerposition",P1029&gt;=2)</f>
        <v/>
      </c>
      <c r="AC1029" s="16">
        <f>IF(AND(A1029&lt;&gt;"",L1029=""),"Physical condition not defined. ","")</f>
        <v/>
      </c>
      <c r="AD1029" s="16">
        <f>IF(AND(A1029&lt;&gt;"",M1029=""),"Datasheet not defined. ","")</f>
        <v/>
      </c>
      <c r="AE1029" s="16">
        <f>IF(AND(A1029&lt;&gt;"",N1029=""),"Aliquoting not defined. ","")</f>
        <v/>
      </c>
    </row>
    <row r="1030" ht="10.5" customFormat="1" customHeight="1" s="16">
      <c r="A1030" s="25" t="n"/>
      <c r="B1030" s="25" t="n"/>
      <c r="C1030" s="35">
        <f>IF(B1030&lt;&gt;"",LEN(SUBSTITUTE(SUBSTITUTE(B1030," ",""),"*","")),"")</f>
        <v/>
      </c>
      <c r="D1030" s="19" t="n"/>
      <c r="E1030" s="25" t="n"/>
      <c r="F1030" s="19" t="n"/>
      <c r="G1030" s="19" t="n"/>
      <c r="H1030" s="19" t="n"/>
      <c r="I1030" s="19" t="n"/>
      <c r="J1030" s="19" t="n"/>
      <c r="K1030" s="19" t="n"/>
      <c r="L1030" s="19" t="n"/>
      <c r="M1030" s="19" t="n"/>
      <c r="N1030" s="19" t="n"/>
      <c r="O1030" s="17">
        <f>Q1030 &amp; R1030 &amp; U1030 &amp; V1030 &amp; W1030 &amp; S1030 &amp; T1030 &amp; AC1030 &amp; AD1030 &amp; AE1030</f>
        <v/>
      </c>
      <c r="P1030" s="1">
        <f>IF(B1030&lt;&gt;"",LEN(SUBSTITUTE(SUBSTITUTE(B1030," ",""),"*","")),"")</f>
        <v/>
      </c>
      <c r="Q1030" s="1">
        <f>IF(AND(A1030="",B1030&lt;&gt;""),"No name provided. ","")</f>
        <v/>
      </c>
      <c r="R1030" s="1">
        <f>IF(AND(A1030&lt;&gt;"",B1030=""),"No sequence provided. ","")</f>
        <v/>
      </c>
      <c r="S1030" s="16">
        <f>IF(AND(P1030&lt;&gt;"",E1030&lt;&gt;"",NOT(X1030)),IF(AND(INDEX(validRnaScaleLowerSizeLimits,MATCH(E1030,validRnaScale,0))&lt;=$P1030,$P1030&lt;=INDEX(validRnaScaleUpperSizeLimits,MATCH(E1030,validRnaScale,0))),"","Sequence (length) not available in " &amp; E1030 &amp; " scale. "),"")</f>
        <v/>
      </c>
      <c r="T1030" s="16">
        <f>IF(AND(P1030&lt;&gt;"",E1030&lt;&gt;"",NOT(Y1030)),IF(AND(INDEX(validRnaPurificationLowerSizeLimits,MATCH(E1030,validRnaScale,0),MATCH(D1030,validRnaPurificationLowerSizeLimitsHeader,0))&lt;=$P1030,$P1030&lt;=INDEX(validRnaPurificationUpperSizeLimits,MATCH(E1030,validRnaScale,0),MATCH(D1030,validRnaPurificationUpperSizeLimitsHeader,0))),"","Combination of purification and scale not available. "),"")</f>
        <v/>
      </c>
      <c r="U1030" s="16">
        <f>IF(LEN(A1030)&gt;validOligoNameMaxLength,"RNA oligo name is too long. ","")</f>
        <v/>
      </c>
      <c r="V1030" s="16">
        <f>IF(AND(A1030&lt;&gt;"",NOT(ISNUMBER(SUMPRODUCT(FIND(MID(A1030,ROW(INDIRECT("1:"&amp;LEN(A1030))),1),validOligoNameCharacters))))),"RNA oligo name contains invalid characters. ","")</f>
        <v/>
      </c>
      <c r="W1030" s="16">
        <f>IF(AND(B1030&lt;&gt;"",NOT(ISNUMBER(SUMPRODUCT(FIND(MID(B1030,ROW(INDIRECT("1:"&amp;LEN(B1030))),1),validRnaSequenceCharacters))))),"RNA sequence contains invalid characters. ","")</f>
        <v/>
      </c>
      <c r="X1030" s="16">
        <f>OR(Z1030)</f>
        <v/>
      </c>
      <c r="Y1030" s="16">
        <f>OR(Z1030)</f>
        <v/>
      </c>
      <c r="Z1030" s="16">
        <f>AND(A1030="Leerposition",P1030&gt;=2)</f>
        <v/>
      </c>
      <c r="AC1030" s="16">
        <f>IF(AND(A1030&lt;&gt;"",L1030=""),"Physical condition not defined. ","")</f>
        <v/>
      </c>
      <c r="AD1030" s="16">
        <f>IF(AND(A1030&lt;&gt;"",M1030=""),"Datasheet not defined. ","")</f>
        <v/>
      </c>
      <c r="AE1030" s="16">
        <f>IF(AND(A1030&lt;&gt;"",N1030=""),"Aliquoting not defined. ","")</f>
        <v/>
      </c>
    </row>
    <row r="1031" ht="10.5" customFormat="1" customHeight="1" s="16">
      <c r="A1031" s="25" t="n"/>
      <c r="B1031" s="25" t="n"/>
      <c r="C1031" s="35">
        <f>IF(B1031&lt;&gt;"",LEN(SUBSTITUTE(SUBSTITUTE(B1031," ",""),"*","")),"")</f>
        <v/>
      </c>
      <c r="D1031" s="19" t="n"/>
      <c r="E1031" s="25" t="n"/>
      <c r="F1031" s="19" t="n"/>
      <c r="G1031" s="19" t="n"/>
      <c r="H1031" s="19" t="n"/>
      <c r="I1031" s="19" t="n"/>
      <c r="J1031" s="19" t="n"/>
      <c r="K1031" s="19" t="n"/>
      <c r="L1031" s="19" t="n"/>
      <c r="M1031" s="19" t="n"/>
      <c r="N1031" s="19" t="n"/>
      <c r="O1031" s="17">
        <f>Q1031 &amp; R1031 &amp; U1031 &amp; V1031 &amp; W1031 &amp; S1031 &amp; T1031 &amp; AC1031 &amp; AD1031 &amp; AE1031</f>
        <v/>
      </c>
      <c r="P1031" s="1">
        <f>IF(B1031&lt;&gt;"",LEN(SUBSTITUTE(SUBSTITUTE(B1031," ",""),"*","")),"")</f>
        <v/>
      </c>
      <c r="Q1031" s="1">
        <f>IF(AND(A1031="",B1031&lt;&gt;""),"No name provided. ","")</f>
        <v/>
      </c>
      <c r="R1031" s="1">
        <f>IF(AND(A1031&lt;&gt;"",B1031=""),"No sequence provided. ","")</f>
        <v/>
      </c>
      <c r="S1031" s="16">
        <f>IF(AND(P1031&lt;&gt;"",E1031&lt;&gt;"",NOT(X1031)),IF(AND(INDEX(validRnaScaleLowerSizeLimits,MATCH(E1031,validRnaScale,0))&lt;=$P1031,$P1031&lt;=INDEX(validRnaScaleUpperSizeLimits,MATCH(E1031,validRnaScale,0))),"","Sequence (length) not available in " &amp; E1031 &amp; " scale. "),"")</f>
        <v/>
      </c>
      <c r="T1031" s="16">
        <f>IF(AND(P1031&lt;&gt;"",E1031&lt;&gt;"",NOT(Y1031)),IF(AND(INDEX(validRnaPurificationLowerSizeLimits,MATCH(E1031,validRnaScale,0),MATCH(D1031,validRnaPurificationLowerSizeLimitsHeader,0))&lt;=$P1031,$P1031&lt;=INDEX(validRnaPurificationUpperSizeLimits,MATCH(E1031,validRnaScale,0),MATCH(D1031,validRnaPurificationUpperSizeLimitsHeader,0))),"","Combination of purification and scale not available. "),"")</f>
        <v/>
      </c>
      <c r="U1031" s="16">
        <f>IF(LEN(A1031)&gt;validOligoNameMaxLength,"RNA oligo name is too long. ","")</f>
        <v/>
      </c>
      <c r="V1031" s="16">
        <f>IF(AND(A1031&lt;&gt;"",NOT(ISNUMBER(SUMPRODUCT(FIND(MID(A1031,ROW(INDIRECT("1:"&amp;LEN(A1031))),1),validOligoNameCharacters))))),"RNA oligo name contains invalid characters. ","")</f>
        <v/>
      </c>
      <c r="W1031" s="16">
        <f>IF(AND(B1031&lt;&gt;"",NOT(ISNUMBER(SUMPRODUCT(FIND(MID(B1031,ROW(INDIRECT("1:"&amp;LEN(B1031))),1),validRnaSequenceCharacters))))),"RNA sequence contains invalid characters. ","")</f>
        <v/>
      </c>
      <c r="X1031" s="16">
        <f>OR(Z1031)</f>
        <v/>
      </c>
      <c r="Y1031" s="16">
        <f>OR(Z1031)</f>
        <v/>
      </c>
      <c r="Z1031" s="16">
        <f>AND(A1031="Leerposition",P1031&gt;=2)</f>
        <v/>
      </c>
      <c r="AC1031" s="16">
        <f>IF(AND(A1031&lt;&gt;"",L1031=""),"Physical condition not defined. ","")</f>
        <v/>
      </c>
      <c r="AD1031" s="16">
        <f>IF(AND(A1031&lt;&gt;"",M1031=""),"Datasheet not defined. ","")</f>
        <v/>
      </c>
      <c r="AE1031" s="16">
        <f>IF(AND(A1031&lt;&gt;"",N1031=""),"Aliquoting not defined. ","")</f>
        <v/>
      </c>
    </row>
    <row r="1032" ht="10.5" customFormat="1" customHeight="1" s="16">
      <c r="A1032" s="25" t="n"/>
      <c r="B1032" s="25" t="n"/>
      <c r="C1032" s="35">
        <f>IF(B1032&lt;&gt;"",LEN(SUBSTITUTE(SUBSTITUTE(B1032," ",""),"*","")),"")</f>
        <v/>
      </c>
      <c r="D1032" s="19" t="n"/>
      <c r="E1032" s="25" t="n"/>
      <c r="F1032" s="19" t="n"/>
      <c r="G1032" s="19" t="n"/>
      <c r="H1032" s="19" t="n"/>
      <c r="I1032" s="19" t="n"/>
      <c r="J1032" s="19" t="n"/>
      <c r="K1032" s="19" t="n"/>
      <c r="L1032" s="19" t="n"/>
      <c r="M1032" s="19" t="n"/>
      <c r="N1032" s="19" t="n"/>
      <c r="O1032" s="17">
        <f>Q1032 &amp; R1032 &amp; U1032 &amp; V1032 &amp; W1032 &amp; S1032 &amp; T1032 &amp; AC1032 &amp; AD1032 &amp; AE1032</f>
        <v/>
      </c>
      <c r="P1032" s="1">
        <f>IF(B1032&lt;&gt;"",LEN(SUBSTITUTE(SUBSTITUTE(B1032," ",""),"*","")),"")</f>
        <v/>
      </c>
      <c r="Q1032" s="1">
        <f>IF(AND(A1032="",B1032&lt;&gt;""),"No name provided. ","")</f>
        <v/>
      </c>
      <c r="R1032" s="1">
        <f>IF(AND(A1032&lt;&gt;"",B1032=""),"No sequence provided. ","")</f>
        <v/>
      </c>
      <c r="S1032" s="16">
        <f>IF(AND(P1032&lt;&gt;"",E1032&lt;&gt;"",NOT(X1032)),IF(AND(INDEX(validRnaScaleLowerSizeLimits,MATCH(E1032,validRnaScale,0))&lt;=$P1032,$P1032&lt;=INDEX(validRnaScaleUpperSizeLimits,MATCH(E1032,validRnaScale,0))),"","Sequence (length) not available in " &amp; E1032 &amp; " scale. "),"")</f>
        <v/>
      </c>
      <c r="T1032" s="16">
        <f>IF(AND(P1032&lt;&gt;"",E1032&lt;&gt;"",NOT(Y1032)),IF(AND(INDEX(validRnaPurificationLowerSizeLimits,MATCH(E1032,validRnaScale,0),MATCH(D1032,validRnaPurificationLowerSizeLimitsHeader,0))&lt;=$P1032,$P1032&lt;=INDEX(validRnaPurificationUpperSizeLimits,MATCH(E1032,validRnaScale,0),MATCH(D1032,validRnaPurificationUpperSizeLimitsHeader,0))),"","Combination of purification and scale not available. "),"")</f>
        <v/>
      </c>
      <c r="U1032" s="16">
        <f>IF(LEN(A1032)&gt;validOligoNameMaxLength,"RNA oligo name is too long. ","")</f>
        <v/>
      </c>
      <c r="V1032" s="16">
        <f>IF(AND(A1032&lt;&gt;"",NOT(ISNUMBER(SUMPRODUCT(FIND(MID(A1032,ROW(INDIRECT("1:"&amp;LEN(A1032))),1),validOligoNameCharacters))))),"RNA oligo name contains invalid characters. ","")</f>
        <v/>
      </c>
      <c r="W1032" s="16">
        <f>IF(AND(B1032&lt;&gt;"",NOT(ISNUMBER(SUMPRODUCT(FIND(MID(B1032,ROW(INDIRECT("1:"&amp;LEN(B1032))),1),validRnaSequenceCharacters))))),"RNA sequence contains invalid characters. ","")</f>
        <v/>
      </c>
      <c r="X1032" s="16">
        <f>OR(Z1032)</f>
        <v/>
      </c>
      <c r="Y1032" s="16">
        <f>OR(Z1032)</f>
        <v/>
      </c>
      <c r="Z1032" s="16">
        <f>AND(A1032="Leerposition",P1032&gt;=2)</f>
        <v/>
      </c>
      <c r="AC1032" s="16">
        <f>IF(AND(A1032&lt;&gt;"",L1032=""),"Physical condition not defined. ","")</f>
        <v/>
      </c>
      <c r="AD1032" s="16">
        <f>IF(AND(A1032&lt;&gt;"",M1032=""),"Datasheet not defined. ","")</f>
        <v/>
      </c>
      <c r="AE1032" s="16">
        <f>IF(AND(A1032&lt;&gt;"",N1032=""),"Aliquoting not defined. ","")</f>
        <v/>
      </c>
    </row>
    <row r="1033" ht="10.5" customFormat="1" customHeight="1" s="16">
      <c r="A1033" s="25" t="n"/>
      <c r="B1033" s="25" t="n"/>
      <c r="C1033" s="35">
        <f>IF(B1033&lt;&gt;"",LEN(SUBSTITUTE(SUBSTITUTE(B1033," ",""),"*","")),"")</f>
        <v/>
      </c>
      <c r="D1033" s="19" t="n"/>
      <c r="E1033" s="25" t="n"/>
      <c r="F1033" s="19" t="n"/>
      <c r="G1033" s="19" t="n"/>
      <c r="H1033" s="19" t="n"/>
      <c r="I1033" s="19" t="n"/>
      <c r="J1033" s="19" t="n"/>
      <c r="K1033" s="19" t="n"/>
      <c r="L1033" s="19" t="n"/>
      <c r="M1033" s="19" t="n"/>
      <c r="N1033" s="19" t="n"/>
      <c r="O1033" s="17">
        <f>Q1033 &amp; R1033 &amp; U1033 &amp; V1033 &amp; W1033 &amp; S1033 &amp; T1033 &amp; AC1033 &amp; AD1033 &amp; AE1033</f>
        <v/>
      </c>
      <c r="P1033" s="1">
        <f>IF(B1033&lt;&gt;"",LEN(SUBSTITUTE(SUBSTITUTE(B1033," ",""),"*","")),"")</f>
        <v/>
      </c>
      <c r="Q1033" s="1">
        <f>IF(AND(A1033="",B1033&lt;&gt;""),"No name provided. ","")</f>
        <v/>
      </c>
      <c r="R1033" s="1">
        <f>IF(AND(A1033&lt;&gt;"",B1033=""),"No sequence provided. ","")</f>
        <v/>
      </c>
      <c r="S1033" s="16">
        <f>IF(AND(P1033&lt;&gt;"",E1033&lt;&gt;"",NOT(X1033)),IF(AND(INDEX(validRnaScaleLowerSizeLimits,MATCH(E1033,validRnaScale,0))&lt;=$P1033,$P1033&lt;=INDEX(validRnaScaleUpperSizeLimits,MATCH(E1033,validRnaScale,0))),"","Sequence (length) not available in " &amp; E1033 &amp; " scale. "),"")</f>
        <v/>
      </c>
      <c r="T1033" s="16">
        <f>IF(AND(P1033&lt;&gt;"",E1033&lt;&gt;"",NOT(Y1033)),IF(AND(INDEX(validRnaPurificationLowerSizeLimits,MATCH(E1033,validRnaScale,0),MATCH(D1033,validRnaPurificationLowerSizeLimitsHeader,0))&lt;=$P1033,$P1033&lt;=INDEX(validRnaPurificationUpperSizeLimits,MATCH(E1033,validRnaScale,0),MATCH(D1033,validRnaPurificationUpperSizeLimitsHeader,0))),"","Combination of purification and scale not available. "),"")</f>
        <v/>
      </c>
      <c r="U1033" s="16">
        <f>IF(LEN(A1033)&gt;validOligoNameMaxLength,"RNA oligo name is too long. ","")</f>
        <v/>
      </c>
      <c r="V1033" s="16">
        <f>IF(AND(A1033&lt;&gt;"",NOT(ISNUMBER(SUMPRODUCT(FIND(MID(A1033,ROW(INDIRECT("1:"&amp;LEN(A1033))),1),validOligoNameCharacters))))),"RNA oligo name contains invalid characters. ","")</f>
        <v/>
      </c>
      <c r="W1033" s="16">
        <f>IF(AND(B1033&lt;&gt;"",NOT(ISNUMBER(SUMPRODUCT(FIND(MID(B1033,ROW(INDIRECT("1:"&amp;LEN(B1033))),1),validRnaSequenceCharacters))))),"RNA sequence contains invalid characters. ","")</f>
        <v/>
      </c>
      <c r="X1033" s="16">
        <f>OR(Z1033)</f>
        <v/>
      </c>
      <c r="Y1033" s="16">
        <f>OR(Z1033)</f>
        <v/>
      </c>
      <c r="Z1033" s="16">
        <f>AND(A1033="Leerposition",P1033&gt;=2)</f>
        <v/>
      </c>
      <c r="AC1033" s="16">
        <f>IF(AND(A1033&lt;&gt;"",L1033=""),"Physical condition not defined. ","")</f>
        <v/>
      </c>
      <c r="AD1033" s="16">
        <f>IF(AND(A1033&lt;&gt;"",M1033=""),"Datasheet not defined. ","")</f>
        <v/>
      </c>
      <c r="AE1033" s="16">
        <f>IF(AND(A1033&lt;&gt;"",N1033=""),"Aliquoting not defined. ","")</f>
        <v/>
      </c>
    </row>
    <row r="1034" ht="10.5" customFormat="1" customHeight="1" s="16">
      <c r="A1034" s="25" t="n"/>
      <c r="B1034" s="25" t="n"/>
      <c r="C1034" s="35">
        <f>IF(B1034&lt;&gt;"",LEN(SUBSTITUTE(SUBSTITUTE(B1034," ",""),"*","")),"")</f>
        <v/>
      </c>
      <c r="D1034" s="19" t="n"/>
      <c r="E1034" s="25" t="n"/>
      <c r="F1034" s="19" t="n"/>
      <c r="G1034" s="19" t="n"/>
      <c r="H1034" s="19" t="n"/>
      <c r="I1034" s="19" t="n"/>
      <c r="J1034" s="19" t="n"/>
      <c r="K1034" s="19" t="n"/>
      <c r="L1034" s="19" t="n"/>
      <c r="M1034" s="19" t="n"/>
      <c r="N1034" s="19" t="n"/>
      <c r="O1034" s="17">
        <f>Q1034 &amp; R1034 &amp; U1034 &amp; V1034 &amp; W1034 &amp; S1034 &amp; T1034 &amp; AC1034 &amp; AD1034 &amp; AE1034</f>
        <v/>
      </c>
      <c r="P1034" s="1">
        <f>IF(B1034&lt;&gt;"",LEN(SUBSTITUTE(SUBSTITUTE(B1034," ",""),"*","")),"")</f>
        <v/>
      </c>
      <c r="Q1034" s="1">
        <f>IF(AND(A1034="",B1034&lt;&gt;""),"No name provided. ","")</f>
        <v/>
      </c>
      <c r="R1034" s="1">
        <f>IF(AND(A1034&lt;&gt;"",B1034=""),"No sequence provided. ","")</f>
        <v/>
      </c>
      <c r="S1034" s="16">
        <f>IF(AND(P1034&lt;&gt;"",E1034&lt;&gt;"",NOT(X1034)),IF(AND(INDEX(validRnaScaleLowerSizeLimits,MATCH(E1034,validRnaScale,0))&lt;=$P1034,$P1034&lt;=INDEX(validRnaScaleUpperSizeLimits,MATCH(E1034,validRnaScale,0))),"","Sequence (length) not available in " &amp; E1034 &amp; " scale. "),"")</f>
        <v/>
      </c>
      <c r="T1034" s="16">
        <f>IF(AND(P1034&lt;&gt;"",E1034&lt;&gt;"",NOT(Y1034)),IF(AND(INDEX(validRnaPurificationLowerSizeLimits,MATCH(E1034,validRnaScale,0),MATCH(D1034,validRnaPurificationLowerSizeLimitsHeader,0))&lt;=$P1034,$P1034&lt;=INDEX(validRnaPurificationUpperSizeLimits,MATCH(E1034,validRnaScale,0),MATCH(D1034,validRnaPurificationUpperSizeLimitsHeader,0))),"","Combination of purification and scale not available. "),"")</f>
        <v/>
      </c>
      <c r="U1034" s="16">
        <f>IF(LEN(A1034)&gt;validOligoNameMaxLength,"RNA oligo name is too long. ","")</f>
        <v/>
      </c>
      <c r="V1034" s="16">
        <f>IF(AND(A1034&lt;&gt;"",NOT(ISNUMBER(SUMPRODUCT(FIND(MID(A1034,ROW(INDIRECT("1:"&amp;LEN(A1034))),1),validOligoNameCharacters))))),"RNA oligo name contains invalid characters. ","")</f>
        <v/>
      </c>
      <c r="W1034" s="16">
        <f>IF(AND(B1034&lt;&gt;"",NOT(ISNUMBER(SUMPRODUCT(FIND(MID(B1034,ROW(INDIRECT("1:"&amp;LEN(B1034))),1),validRnaSequenceCharacters))))),"RNA sequence contains invalid characters. ","")</f>
        <v/>
      </c>
      <c r="X1034" s="16">
        <f>OR(Z1034)</f>
        <v/>
      </c>
      <c r="Y1034" s="16">
        <f>OR(Z1034)</f>
        <v/>
      </c>
      <c r="Z1034" s="16">
        <f>AND(A1034="Leerposition",P1034&gt;=2)</f>
        <v/>
      </c>
      <c r="AC1034" s="16">
        <f>IF(AND(A1034&lt;&gt;"",L1034=""),"Physical condition not defined. ","")</f>
        <v/>
      </c>
      <c r="AD1034" s="16">
        <f>IF(AND(A1034&lt;&gt;"",M1034=""),"Datasheet not defined. ","")</f>
        <v/>
      </c>
      <c r="AE1034" s="16">
        <f>IF(AND(A1034&lt;&gt;"",N1034=""),"Aliquoting not defined. ","")</f>
        <v/>
      </c>
    </row>
    <row r="1035" ht="10.5" customFormat="1" customHeight="1" s="16">
      <c r="A1035" s="25" t="n"/>
      <c r="B1035" s="25" t="n"/>
      <c r="C1035" s="35">
        <f>IF(B1035&lt;&gt;"",LEN(SUBSTITUTE(SUBSTITUTE(B1035," ",""),"*","")),"")</f>
        <v/>
      </c>
      <c r="D1035" s="19" t="n"/>
      <c r="E1035" s="25" t="n"/>
      <c r="F1035" s="19" t="n"/>
      <c r="G1035" s="19" t="n"/>
      <c r="H1035" s="19" t="n"/>
      <c r="I1035" s="19" t="n"/>
      <c r="J1035" s="19" t="n"/>
      <c r="K1035" s="19" t="n"/>
      <c r="L1035" s="19" t="n"/>
      <c r="M1035" s="19" t="n"/>
      <c r="N1035" s="19" t="n"/>
      <c r="O1035" s="17">
        <f>Q1035 &amp; R1035 &amp; U1035 &amp; V1035 &amp; W1035 &amp; S1035 &amp; T1035 &amp; AC1035 &amp; AD1035 &amp; AE1035</f>
        <v/>
      </c>
      <c r="P1035" s="1">
        <f>IF(B1035&lt;&gt;"",LEN(SUBSTITUTE(SUBSTITUTE(B1035," ",""),"*","")),"")</f>
        <v/>
      </c>
      <c r="Q1035" s="1">
        <f>IF(AND(A1035="",B1035&lt;&gt;""),"No name provided. ","")</f>
        <v/>
      </c>
      <c r="R1035" s="1">
        <f>IF(AND(A1035&lt;&gt;"",B1035=""),"No sequence provided. ","")</f>
        <v/>
      </c>
      <c r="S1035" s="16">
        <f>IF(AND(P1035&lt;&gt;"",E1035&lt;&gt;"",NOT(X1035)),IF(AND(INDEX(validRnaScaleLowerSizeLimits,MATCH(E1035,validRnaScale,0))&lt;=$P1035,$P1035&lt;=INDEX(validRnaScaleUpperSizeLimits,MATCH(E1035,validRnaScale,0))),"","Sequence (length) not available in " &amp; E1035 &amp; " scale. "),"")</f>
        <v/>
      </c>
      <c r="T1035" s="16">
        <f>IF(AND(P1035&lt;&gt;"",E1035&lt;&gt;"",NOT(Y1035)),IF(AND(INDEX(validRnaPurificationLowerSizeLimits,MATCH(E1035,validRnaScale,0),MATCH(D1035,validRnaPurificationLowerSizeLimitsHeader,0))&lt;=$P1035,$P1035&lt;=INDEX(validRnaPurificationUpperSizeLimits,MATCH(E1035,validRnaScale,0),MATCH(D1035,validRnaPurificationUpperSizeLimitsHeader,0))),"","Combination of purification and scale not available. "),"")</f>
        <v/>
      </c>
      <c r="U1035" s="16">
        <f>IF(LEN(A1035)&gt;validOligoNameMaxLength,"RNA oligo name is too long. ","")</f>
        <v/>
      </c>
      <c r="V1035" s="16">
        <f>IF(AND(A1035&lt;&gt;"",NOT(ISNUMBER(SUMPRODUCT(FIND(MID(A1035,ROW(INDIRECT("1:"&amp;LEN(A1035))),1),validOligoNameCharacters))))),"RNA oligo name contains invalid characters. ","")</f>
        <v/>
      </c>
      <c r="W1035" s="16">
        <f>IF(AND(B1035&lt;&gt;"",NOT(ISNUMBER(SUMPRODUCT(FIND(MID(B1035,ROW(INDIRECT("1:"&amp;LEN(B1035))),1),validRnaSequenceCharacters))))),"RNA sequence contains invalid characters. ","")</f>
        <v/>
      </c>
      <c r="X1035" s="16">
        <f>OR(Z1035)</f>
        <v/>
      </c>
      <c r="Y1035" s="16">
        <f>OR(Z1035)</f>
        <v/>
      </c>
      <c r="Z1035" s="16">
        <f>AND(A1035="Leerposition",P1035&gt;=2)</f>
        <v/>
      </c>
      <c r="AC1035" s="16">
        <f>IF(AND(A1035&lt;&gt;"",L1035=""),"Physical condition not defined. ","")</f>
        <v/>
      </c>
      <c r="AD1035" s="16">
        <f>IF(AND(A1035&lt;&gt;"",M1035=""),"Datasheet not defined. ","")</f>
        <v/>
      </c>
      <c r="AE1035" s="16">
        <f>IF(AND(A1035&lt;&gt;"",N1035=""),"Aliquoting not defined. ","")</f>
        <v/>
      </c>
    </row>
    <row r="1036" ht="10.5" customFormat="1" customHeight="1" s="16">
      <c r="A1036" s="25" t="n"/>
      <c r="B1036" s="25" t="n"/>
      <c r="C1036" s="35">
        <f>IF(B1036&lt;&gt;"",LEN(SUBSTITUTE(SUBSTITUTE(B1036," ",""),"*","")),"")</f>
        <v/>
      </c>
      <c r="D1036" s="19" t="n"/>
      <c r="E1036" s="25" t="n"/>
      <c r="F1036" s="19" t="n"/>
      <c r="G1036" s="19" t="n"/>
      <c r="H1036" s="19" t="n"/>
      <c r="I1036" s="19" t="n"/>
      <c r="J1036" s="19" t="n"/>
      <c r="K1036" s="19" t="n"/>
      <c r="L1036" s="19" t="n"/>
      <c r="M1036" s="19" t="n"/>
      <c r="N1036" s="19" t="n"/>
      <c r="O1036" s="17">
        <f>Q1036 &amp; R1036 &amp; U1036 &amp; V1036 &amp; W1036 &amp; S1036 &amp; T1036 &amp; AC1036 &amp; AD1036 &amp; AE1036</f>
        <v/>
      </c>
      <c r="P1036" s="1">
        <f>IF(B1036&lt;&gt;"",LEN(SUBSTITUTE(SUBSTITUTE(B1036," ",""),"*","")),"")</f>
        <v/>
      </c>
      <c r="Q1036" s="1">
        <f>IF(AND(A1036="",B1036&lt;&gt;""),"No name provided. ","")</f>
        <v/>
      </c>
      <c r="R1036" s="1">
        <f>IF(AND(A1036&lt;&gt;"",B1036=""),"No sequence provided. ","")</f>
        <v/>
      </c>
      <c r="S1036" s="16">
        <f>IF(AND(P1036&lt;&gt;"",E1036&lt;&gt;"",NOT(X1036)),IF(AND(INDEX(validRnaScaleLowerSizeLimits,MATCH(E1036,validRnaScale,0))&lt;=$P1036,$P1036&lt;=INDEX(validRnaScaleUpperSizeLimits,MATCH(E1036,validRnaScale,0))),"","Sequence (length) not available in " &amp; E1036 &amp; " scale. "),"")</f>
        <v/>
      </c>
      <c r="T1036" s="16">
        <f>IF(AND(P1036&lt;&gt;"",E1036&lt;&gt;"",NOT(Y1036)),IF(AND(INDEX(validRnaPurificationLowerSizeLimits,MATCH(E1036,validRnaScale,0),MATCH(D1036,validRnaPurificationLowerSizeLimitsHeader,0))&lt;=$P1036,$P1036&lt;=INDEX(validRnaPurificationUpperSizeLimits,MATCH(E1036,validRnaScale,0),MATCH(D1036,validRnaPurificationUpperSizeLimitsHeader,0))),"","Combination of purification and scale not available. "),"")</f>
        <v/>
      </c>
      <c r="U1036" s="16">
        <f>IF(LEN(A1036)&gt;validOligoNameMaxLength,"RNA oligo name is too long. ","")</f>
        <v/>
      </c>
      <c r="V1036" s="16">
        <f>IF(AND(A1036&lt;&gt;"",NOT(ISNUMBER(SUMPRODUCT(FIND(MID(A1036,ROW(INDIRECT("1:"&amp;LEN(A1036))),1),validOligoNameCharacters))))),"RNA oligo name contains invalid characters. ","")</f>
        <v/>
      </c>
      <c r="W1036" s="16">
        <f>IF(AND(B1036&lt;&gt;"",NOT(ISNUMBER(SUMPRODUCT(FIND(MID(B1036,ROW(INDIRECT("1:"&amp;LEN(B1036))),1),validRnaSequenceCharacters))))),"RNA sequence contains invalid characters. ","")</f>
        <v/>
      </c>
      <c r="X1036" s="16">
        <f>OR(Z1036)</f>
        <v/>
      </c>
      <c r="Y1036" s="16">
        <f>OR(Z1036)</f>
        <v/>
      </c>
      <c r="Z1036" s="16">
        <f>AND(A1036="Leerposition",P1036&gt;=2)</f>
        <v/>
      </c>
      <c r="AC1036" s="16">
        <f>IF(AND(A1036&lt;&gt;"",L1036=""),"Physical condition not defined. ","")</f>
        <v/>
      </c>
      <c r="AD1036" s="16">
        <f>IF(AND(A1036&lt;&gt;"",M1036=""),"Datasheet not defined. ","")</f>
        <v/>
      </c>
      <c r="AE1036" s="16">
        <f>IF(AND(A1036&lt;&gt;"",N1036=""),"Aliquoting not defined. ","")</f>
        <v/>
      </c>
    </row>
    <row r="1037" ht="10.5" customFormat="1" customHeight="1" s="16">
      <c r="A1037" s="25" t="n"/>
      <c r="B1037" s="25" t="n"/>
      <c r="C1037" s="35">
        <f>IF(B1037&lt;&gt;"",LEN(SUBSTITUTE(SUBSTITUTE(B1037," ",""),"*","")),"")</f>
        <v/>
      </c>
      <c r="D1037" s="19" t="n"/>
      <c r="E1037" s="25" t="n"/>
      <c r="F1037" s="19" t="n"/>
      <c r="G1037" s="19" t="n"/>
      <c r="H1037" s="19" t="n"/>
      <c r="I1037" s="19" t="n"/>
      <c r="J1037" s="19" t="n"/>
      <c r="K1037" s="19" t="n"/>
      <c r="L1037" s="19" t="n"/>
      <c r="M1037" s="19" t="n"/>
      <c r="N1037" s="19" t="n"/>
      <c r="O1037" s="17">
        <f>Q1037 &amp; R1037 &amp; U1037 &amp; V1037 &amp; W1037 &amp; S1037 &amp; T1037 &amp; AC1037 &amp; AD1037 &amp; AE1037</f>
        <v/>
      </c>
      <c r="P1037" s="1">
        <f>IF(B1037&lt;&gt;"",LEN(SUBSTITUTE(SUBSTITUTE(B1037," ",""),"*","")),"")</f>
        <v/>
      </c>
      <c r="Q1037" s="1">
        <f>IF(AND(A1037="",B1037&lt;&gt;""),"No name provided. ","")</f>
        <v/>
      </c>
      <c r="R1037" s="1">
        <f>IF(AND(A1037&lt;&gt;"",B1037=""),"No sequence provided. ","")</f>
        <v/>
      </c>
      <c r="S1037" s="16">
        <f>IF(AND(P1037&lt;&gt;"",E1037&lt;&gt;"",NOT(X1037)),IF(AND(INDEX(validRnaScaleLowerSizeLimits,MATCH(E1037,validRnaScale,0))&lt;=$P1037,$P1037&lt;=INDEX(validRnaScaleUpperSizeLimits,MATCH(E1037,validRnaScale,0))),"","Sequence (length) not available in " &amp; E1037 &amp; " scale. "),"")</f>
        <v/>
      </c>
      <c r="T1037" s="16">
        <f>IF(AND(P1037&lt;&gt;"",E1037&lt;&gt;"",NOT(Y1037)),IF(AND(INDEX(validRnaPurificationLowerSizeLimits,MATCH(E1037,validRnaScale,0),MATCH(D1037,validRnaPurificationLowerSizeLimitsHeader,0))&lt;=$P1037,$P1037&lt;=INDEX(validRnaPurificationUpperSizeLimits,MATCH(E1037,validRnaScale,0),MATCH(D1037,validRnaPurificationUpperSizeLimitsHeader,0))),"","Combination of purification and scale not available. "),"")</f>
        <v/>
      </c>
      <c r="U1037" s="16">
        <f>IF(LEN(A1037)&gt;validOligoNameMaxLength,"RNA oligo name is too long. ","")</f>
        <v/>
      </c>
      <c r="V1037" s="16">
        <f>IF(AND(A1037&lt;&gt;"",NOT(ISNUMBER(SUMPRODUCT(FIND(MID(A1037,ROW(INDIRECT("1:"&amp;LEN(A1037))),1),validOligoNameCharacters))))),"RNA oligo name contains invalid characters. ","")</f>
        <v/>
      </c>
      <c r="W1037" s="16">
        <f>IF(AND(B1037&lt;&gt;"",NOT(ISNUMBER(SUMPRODUCT(FIND(MID(B1037,ROW(INDIRECT("1:"&amp;LEN(B1037))),1),validRnaSequenceCharacters))))),"RNA sequence contains invalid characters. ","")</f>
        <v/>
      </c>
      <c r="X1037" s="16">
        <f>OR(Z1037)</f>
        <v/>
      </c>
      <c r="Y1037" s="16">
        <f>OR(Z1037)</f>
        <v/>
      </c>
      <c r="Z1037" s="16">
        <f>AND(A1037="Leerposition",P1037&gt;=2)</f>
        <v/>
      </c>
      <c r="AC1037" s="16">
        <f>IF(AND(A1037&lt;&gt;"",L1037=""),"Physical condition not defined. ","")</f>
        <v/>
      </c>
      <c r="AD1037" s="16">
        <f>IF(AND(A1037&lt;&gt;"",M1037=""),"Datasheet not defined. ","")</f>
        <v/>
      </c>
      <c r="AE1037" s="16">
        <f>IF(AND(A1037&lt;&gt;"",N1037=""),"Aliquoting not defined. ","")</f>
        <v/>
      </c>
    </row>
    <row r="1038" ht="10.5" customFormat="1" customHeight="1" s="16">
      <c r="A1038" s="25" t="n"/>
      <c r="B1038" s="25" t="n"/>
      <c r="C1038" s="35">
        <f>IF(B1038&lt;&gt;"",LEN(SUBSTITUTE(SUBSTITUTE(B1038," ",""),"*","")),"")</f>
        <v/>
      </c>
      <c r="D1038" s="19" t="n"/>
      <c r="E1038" s="25" t="n"/>
      <c r="F1038" s="19" t="n"/>
      <c r="G1038" s="19" t="n"/>
      <c r="H1038" s="19" t="n"/>
      <c r="I1038" s="19" t="n"/>
      <c r="J1038" s="19" t="n"/>
      <c r="K1038" s="19" t="n"/>
      <c r="L1038" s="19" t="n"/>
      <c r="M1038" s="19" t="n"/>
      <c r="N1038" s="19" t="n"/>
      <c r="O1038" s="17">
        <f>Q1038 &amp; R1038 &amp; U1038 &amp; V1038 &amp; W1038 &amp; S1038 &amp; T1038 &amp; AC1038 &amp; AD1038 &amp; AE1038</f>
        <v/>
      </c>
      <c r="P1038" s="1">
        <f>IF(B1038&lt;&gt;"",LEN(SUBSTITUTE(SUBSTITUTE(B1038," ",""),"*","")),"")</f>
        <v/>
      </c>
      <c r="Q1038" s="1">
        <f>IF(AND(A1038="",B1038&lt;&gt;""),"No name provided. ","")</f>
        <v/>
      </c>
      <c r="R1038" s="1">
        <f>IF(AND(A1038&lt;&gt;"",B1038=""),"No sequence provided. ","")</f>
        <v/>
      </c>
      <c r="S1038" s="16">
        <f>IF(AND(P1038&lt;&gt;"",E1038&lt;&gt;"",NOT(X1038)),IF(AND(INDEX(validRnaScaleLowerSizeLimits,MATCH(E1038,validRnaScale,0))&lt;=$P1038,$P1038&lt;=INDEX(validRnaScaleUpperSizeLimits,MATCH(E1038,validRnaScale,0))),"","Sequence (length) not available in " &amp; E1038 &amp; " scale. "),"")</f>
        <v/>
      </c>
      <c r="T1038" s="16">
        <f>IF(AND(P1038&lt;&gt;"",E1038&lt;&gt;"",NOT(Y1038)),IF(AND(INDEX(validRnaPurificationLowerSizeLimits,MATCH(E1038,validRnaScale,0),MATCH(D1038,validRnaPurificationLowerSizeLimitsHeader,0))&lt;=$P1038,$P1038&lt;=INDEX(validRnaPurificationUpperSizeLimits,MATCH(E1038,validRnaScale,0),MATCH(D1038,validRnaPurificationUpperSizeLimitsHeader,0))),"","Combination of purification and scale not available. "),"")</f>
        <v/>
      </c>
      <c r="U1038" s="16">
        <f>IF(LEN(A1038)&gt;validOligoNameMaxLength,"RNA oligo name is too long. ","")</f>
        <v/>
      </c>
      <c r="V1038" s="16">
        <f>IF(AND(A1038&lt;&gt;"",NOT(ISNUMBER(SUMPRODUCT(FIND(MID(A1038,ROW(INDIRECT("1:"&amp;LEN(A1038))),1),validOligoNameCharacters))))),"RNA oligo name contains invalid characters. ","")</f>
        <v/>
      </c>
      <c r="W1038" s="16">
        <f>IF(AND(B1038&lt;&gt;"",NOT(ISNUMBER(SUMPRODUCT(FIND(MID(B1038,ROW(INDIRECT("1:"&amp;LEN(B1038))),1),validRnaSequenceCharacters))))),"RNA sequence contains invalid characters. ","")</f>
        <v/>
      </c>
      <c r="X1038" s="16">
        <f>OR(Z1038)</f>
        <v/>
      </c>
      <c r="Y1038" s="16">
        <f>OR(Z1038)</f>
        <v/>
      </c>
      <c r="Z1038" s="16">
        <f>AND(A1038="Leerposition",P1038&gt;=2)</f>
        <v/>
      </c>
      <c r="AC1038" s="16">
        <f>IF(AND(A1038&lt;&gt;"",L1038=""),"Physical condition not defined. ","")</f>
        <v/>
      </c>
      <c r="AD1038" s="16">
        <f>IF(AND(A1038&lt;&gt;"",M1038=""),"Datasheet not defined. ","")</f>
        <v/>
      </c>
      <c r="AE1038" s="16">
        <f>IF(AND(A1038&lt;&gt;"",N1038=""),"Aliquoting not defined. ","")</f>
        <v/>
      </c>
    </row>
    <row r="1039" ht="10.5" customFormat="1" customHeight="1" s="16">
      <c r="A1039" s="25" t="n"/>
      <c r="B1039" s="25" t="n"/>
      <c r="C1039" s="35">
        <f>IF(B1039&lt;&gt;"",LEN(SUBSTITUTE(SUBSTITUTE(B1039," ",""),"*","")),"")</f>
        <v/>
      </c>
      <c r="D1039" s="19" t="n"/>
      <c r="E1039" s="25" t="n"/>
      <c r="F1039" s="19" t="n"/>
      <c r="G1039" s="19" t="n"/>
      <c r="H1039" s="19" t="n"/>
      <c r="I1039" s="19" t="n"/>
      <c r="J1039" s="19" t="n"/>
      <c r="K1039" s="19" t="n"/>
      <c r="L1039" s="19" t="n"/>
      <c r="M1039" s="19" t="n"/>
      <c r="N1039" s="19" t="n"/>
      <c r="O1039" s="17">
        <f>Q1039 &amp; R1039 &amp; U1039 &amp; V1039 &amp; W1039 &amp; S1039 &amp; T1039 &amp; AC1039 &amp; AD1039 &amp; AE1039</f>
        <v/>
      </c>
      <c r="P1039" s="1">
        <f>IF(B1039&lt;&gt;"",LEN(SUBSTITUTE(SUBSTITUTE(B1039," ",""),"*","")),"")</f>
        <v/>
      </c>
      <c r="Q1039" s="1">
        <f>IF(AND(A1039="",B1039&lt;&gt;""),"No name provided. ","")</f>
        <v/>
      </c>
      <c r="R1039" s="1">
        <f>IF(AND(A1039&lt;&gt;"",B1039=""),"No sequence provided. ","")</f>
        <v/>
      </c>
      <c r="S1039" s="16">
        <f>IF(AND(P1039&lt;&gt;"",E1039&lt;&gt;"",NOT(X1039)),IF(AND(INDEX(validRnaScaleLowerSizeLimits,MATCH(E1039,validRnaScale,0))&lt;=$P1039,$P1039&lt;=INDEX(validRnaScaleUpperSizeLimits,MATCH(E1039,validRnaScale,0))),"","Sequence (length) not available in " &amp; E1039 &amp; " scale. "),"")</f>
        <v/>
      </c>
      <c r="T1039" s="16">
        <f>IF(AND(P1039&lt;&gt;"",E1039&lt;&gt;"",NOT(Y1039)),IF(AND(INDEX(validRnaPurificationLowerSizeLimits,MATCH(E1039,validRnaScale,0),MATCH(D1039,validRnaPurificationLowerSizeLimitsHeader,0))&lt;=$P1039,$P1039&lt;=INDEX(validRnaPurificationUpperSizeLimits,MATCH(E1039,validRnaScale,0),MATCH(D1039,validRnaPurificationUpperSizeLimitsHeader,0))),"","Combination of purification and scale not available. "),"")</f>
        <v/>
      </c>
      <c r="U1039" s="16">
        <f>IF(LEN(A1039)&gt;validOligoNameMaxLength,"RNA oligo name is too long. ","")</f>
        <v/>
      </c>
      <c r="V1039" s="16">
        <f>IF(AND(A1039&lt;&gt;"",NOT(ISNUMBER(SUMPRODUCT(FIND(MID(A1039,ROW(INDIRECT("1:"&amp;LEN(A1039))),1),validOligoNameCharacters))))),"RNA oligo name contains invalid characters. ","")</f>
        <v/>
      </c>
      <c r="W1039" s="16">
        <f>IF(AND(B1039&lt;&gt;"",NOT(ISNUMBER(SUMPRODUCT(FIND(MID(B1039,ROW(INDIRECT("1:"&amp;LEN(B1039))),1),validRnaSequenceCharacters))))),"RNA sequence contains invalid characters. ","")</f>
        <v/>
      </c>
      <c r="X1039" s="16">
        <f>OR(Z1039)</f>
        <v/>
      </c>
      <c r="Y1039" s="16">
        <f>OR(Z1039)</f>
        <v/>
      </c>
      <c r="Z1039" s="16">
        <f>AND(A1039="Leerposition",P1039&gt;=2)</f>
        <v/>
      </c>
      <c r="AC1039" s="16">
        <f>IF(AND(A1039&lt;&gt;"",L1039=""),"Physical condition not defined. ","")</f>
        <v/>
      </c>
      <c r="AD1039" s="16">
        <f>IF(AND(A1039&lt;&gt;"",M1039=""),"Datasheet not defined. ","")</f>
        <v/>
      </c>
      <c r="AE1039" s="16">
        <f>IF(AND(A1039&lt;&gt;"",N1039=""),"Aliquoting not defined. ","")</f>
        <v/>
      </c>
    </row>
    <row r="1040" ht="10.5" customFormat="1" customHeight="1" s="16">
      <c r="A1040" s="25" t="n"/>
      <c r="B1040" s="25" t="n"/>
      <c r="C1040" s="35">
        <f>IF(B1040&lt;&gt;"",LEN(SUBSTITUTE(SUBSTITUTE(B1040," ",""),"*","")),"")</f>
        <v/>
      </c>
      <c r="D1040" s="19" t="n"/>
      <c r="E1040" s="25" t="n"/>
      <c r="F1040" s="19" t="n"/>
      <c r="G1040" s="19" t="n"/>
      <c r="H1040" s="19" t="n"/>
      <c r="I1040" s="19" t="n"/>
      <c r="J1040" s="19" t="n"/>
      <c r="K1040" s="19" t="n"/>
      <c r="L1040" s="19" t="n"/>
      <c r="M1040" s="19" t="n"/>
      <c r="N1040" s="19" t="n"/>
      <c r="O1040" s="17">
        <f>Q1040 &amp; R1040 &amp; U1040 &amp; V1040 &amp; W1040 &amp; S1040 &amp; T1040 &amp; AC1040 &amp; AD1040 &amp; AE1040</f>
        <v/>
      </c>
      <c r="P1040" s="1">
        <f>IF(B1040&lt;&gt;"",LEN(SUBSTITUTE(SUBSTITUTE(B1040," ",""),"*","")),"")</f>
        <v/>
      </c>
      <c r="Q1040" s="1">
        <f>IF(AND(A1040="",B1040&lt;&gt;""),"No name provided. ","")</f>
        <v/>
      </c>
      <c r="R1040" s="1">
        <f>IF(AND(A1040&lt;&gt;"",B1040=""),"No sequence provided. ","")</f>
        <v/>
      </c>
      <c r="S1040" s="16">
        <f>IF(AND(P1040&lt;&gt;"",E1040&lt;&gt;"",NOT(X1040)),IF(AND(INDEX(validRnaScaleLowerSizeLimits,MATCH(E1040,validRnaScale,0))&lt;=$P1040,$P1040&lt;=INDEX(validRnaScaleUpperSizeLimits,MATCH(E1040,validRnaScale,0))),"","Sequence (length) not available in " &amp; E1040 &amp; " scale. "),"")</f>
        <v/>
      </c>
      <c r="T1040" s="16">
        <f>IF(AND(P1040&lt;&gt;"",E1040&lt;&gt;"",NOT(Y1040)),IF(AND(INDEX(validRnaPurificationLowerSizeLimits,MATCH(E1040,validRnaScale,0),MATCH(D1040,validRnaPurificationLowerSizeLimitsHeader,0))&lt;=$P1040,$P1040&lt;=INDEX(validRnaPurificationUpperSizeLimits,MATCH(E1040,validRnaScale,0),MATCH(D1040,validRnaPurificationUpperSizeLimitsHeader,0))),"","Combination of purification and scale not available. "),"")</f>
        <v/>
      </c>
      <c r="U1040" s="16">
        <f>IF(LEN(A1040)&gt;validOligoNameMaxLength,"RNA oligo name is too long. ","")</f>
        <v/>
      </c>
      <c r="V1040" s="16">
        <f>IF(AND(A1040&lt;&gt;"",NOT(ISNUMBER(SUMPRODUCT(FIND(MID(A1040,ROW(INDIRECT("1:"&amp;LEN(A1040))),1),validOligoNameCharacters))))),"RNA oligo name contains invalid characters. ","")</f>
        <v/>
      </c>
      <c r="W1040" s="16">
        <f>IF(AND(B1040&lt;&gt;"",NOT(ISNUMBER(SUMPRODUCT(FIND(MID(B1040,ROW(INDIRECT("1:"&amp;LEN(B1040))),1),validRnaSequenceCharacters))))),"RNA sequence contains invalid characters. ","")</f>
        <v/>
      </c>
      <c r="X1040" s="16">
        <f>OR(Z1040)</f>
        <v/>
      </c>
      <c r="Y1040" s="16">
        <f>OR(Z1040)</f>
        <v/>
      </c>
      <c r="Z1040" s="16">
        <f>AND(A1040="Leerposition",P1040&gt;=2)</f>
        <v/>
      </c>
      <c r="AC1040" s="16">
        <f>IF(AND(A1040&lt;&gt;"",L1040=""),"Physical condition not defined. ","")</f>
        <v/>
      </c>
      <c r="AD1040" s="16">
        <f>IF(AND(A1040&lt;&gt;"",M1040=""),"Datasheet not defined. ","")</f>
        <v/>
      </c>
      <c r="AE1040" s="16">
        <f>IF(AND(A1040&lt;&gt;"",N1040=""),"Aliquoting not defined. ","")</f>
        <v/>
      </c>
    </row>
    <row r="1041" ht="10.5" customFormat="1" customHeight="1" s="16">
      <c r="A1041" s="25" t="n"/>
      <c r="B1041" s="25" t="n"/>
      <c r="C1041" s="35">
        <f>IF(B1041&lt;&gt;"",LEN(SUBSTITUTE(SUBSTITUTE(B1041," ",""),"*","")),"")</f>
        <v/>
      </c>
      <c r="D1041" s="19" t="n"/>
      <c r="E1041" s="25" t="n"/>
      <c r="F1041" s="19" t="n"/>
      <c r="G1041" s="19" t="n"/>
      <c r="H1041" s="19" t="n"/>
      <c r="I1041" s="19" t="n"/>
      <c r="J1041" s="19" t="n"/>
      <c r="K1041" s="19" t="n"/>
      <c r="L1041" s="19" t="n"/>
      <c r="M1041" s="19" t="n"/>
      <c r="N1041" s="19" t="n"/>
      <c r="O1041" s="17">
        <f>Q1041 &amp; R1041 &amp; U1041 &amp; V1041 &amp; W1041 &amp; S1041 &amp; T1041 &amp; AC1041 &amp; AD1041 &amp; AE1041</f>
        <v/>
      </c>
      <c r="P1041" s="1">
        <f>IF(B1041&lt;&gt;"",LEN(SUBSTITUTE(SUBSTITUTE(B1041," ",""),"*","")),"")</f>
        <v/>
      </c>
      <c r="Q1041" s="1">
        <f>IF(AND(A1041="",B1041&lt;&gt;""),"No name provided. ","")</f>
        <v/>
      </c>
      <c r="R1041" s="1">
        <f>IF(AND(A1041&lt;&gt;"",B1041=""),"No sequence provided. ","")</f>
        <v/>
      </c>
      <c r="S1041" s="16">
        <f>IF(AND(P1041&lt;&gt;"",E1041&lt;&gt;"",NOT(X1041)),IF(AND(INDEX(validRnaScaleLowerSizeLimits,MATCH(E1041,validRnaScale,0))&lt;=$P1041,$P1041&lt;=INDEX(validRnaScaleUpperSizeLimits,MATCH(E1041,validRnaScale,0))),"","Sequence (length) not available in " &amp; E1041 &amp; " scale. "),"")</f>
        <v/>
      </c>
      <c r="T1041" s="16">
        <f>IF(AND(P1041&lt;&gt;"",E1041&lt;&gt;"",NOT(Y1041)),IF(AND(INDEX(validRnaPurificationLowerSizeLimits,MATCH(E1041,validRnaScale,0),MATCH(D1041,validRnaPurificationLowerSizeLimitsHeader,0))&lt;=$P1041,$P1041&lt;=INDEX(validRnaPurificationUpperSizeLimits,MATCH(E1041,validRnaScale,0),MATCH(D1041,validRnaPurificationUpperSizeLimitsHeader,0))),"","Combination of purification and scale not available. "),"")</f>
        <v/>
      </c>
      <c r="U1041" s="16">
        <f>IF(LEN(A1041)&gt;validOligoNameMaxLength,"RNA oligo name is too long. ","")</f>
        <v/>
      </c>
      <c r="V1041" s="16">
        <f>IF(AND(A1041&lt;&gt;"",NOT(ISNUMBER(SUMPRODUCT(FIND(MID(A1041,ROW(INDIRECT("1:"&amp;LEN(A1041))),1),validOligoNameCharacters))))),"RNA oligo name contains invalid characters. ","")</f>
        <v/>
      </c>
      <c r="W1041" s="16">
        <f>IF(AND(B1041&lt;&gt;"",NOT(ISNUMBER(SUMPRODUCT(FIND(MID(B1041,ROW(INDIRECT("1:"&amp;LEN(B1041))),1),validRnaSequenceCharacters))))),"RNA sequence contains invalid characters. ","")</f>
        <v/>
      </c>
      <c r="X1041" s="16">
        <f>OR(Z1041)</f>
        <v/>
      </c>
      <c r="Y1041" s="16">
        <f>OR(Z1041)</f>
        <v/>
      </c>
      <c r="Z1041" s="16">
        <f>AND(A1041="Leerposition",P1041&gt;=2)</f>
        <v/>
      </c>
      <c r="AC1041" s="16">
        <f>IF(AND(A1041&lt;&gt;"",L1041=""),"Physical condition not defined. ","")</f>
        <v/>
      </c>
      <c r="AD1041" s="16">
        <f>IF(AND(A1041&lt;&gt;"",M1041=""),"Datasheet not defined. ","")</f>
        <v/>
      </c>
      <c r="AE1041" s="16">
        <f>IF(AND(A1041&lt;&gt;"",N1041=""),"Aliquoting not defined. ","")</f>
        <v/>
      </c>
    </row>
    <row r="1042" ht="10.5" customFormat="1" customHeight="1" s="16">
      <c r="A1042" s="25" t="n"/>
      <c r="B1042" s="25" t="n"/>
      <c r="C1042" s="35">
        <f>IF(B1042&lt;&gt;"",LEN(SUBSTITUTE(SUBSTITUTE(B1042," ",""),"*","")),"")</f>
        <v/>
      </c>
      <c r="D1042" s="19" t="n"/>
      <c r="E1042" s="25" t="n"/>
      <c r="F1042" s="19" t="n"/>
      <c r="G1042" s="19" t="n"/>
      <c r="H1042" s="19" t="n"/>
      <c r="I1042" s="19" t="n"/>
      <c r="J1042" s="19" t="n"/>
      <c r="K1042" s="19" t="n"/>
      <c r="L1042" s="19" t="n"/>
      <c r="M1042" s="19" t="n"/>
      <c r="N1042" s="19" t="n"/>
      <c r="O1042" s="17">
        <f>Q1042 &amp; R1042 &amp; U1042 &amp; V1042 &amp; W1042 &amp; S1042 &amp; T1042 &amp; AC1042 &amp; AD1042 &amp; AE1042</f>
        <v/>
      </c>
      <c r="P1042" s="1">
        <f>IF(B1042&lt;&gt;"",LEN(SUBSTITUTE(SUBSTITUTE(B1042," ",""),"*","")),"")</f>
        <v/>
      </c>
      <c r="Q1042" s="1">
        <f>IF(AND(A1042="",B1042&lt;&gt;""),"No name provided. ","")</f>
        <v/>
      </c>
      <c r="R1042" s="1">
        <f>IF(AND(A1042&lt;&gt;"",B1042=""),"No sequence provided. ","")</f>
        <v/>
      </c>
      <c r="S1042" s="16">
        <f>IF(AND(P1042&lt;&gt;"",E1042&lt;&gt;"",NOT(X1042)),IF(AND(INDEX(validRnaScaleLowerSizeLimits,MATCH(E1042,validRnaScale,0))&lt;=$P1042,$P1042&lt;=INDEX(validRnaScaleUpperSizeLimits,MATCH(E1042,validRnaScale,0))),"","Sequence (length) not available in " &amp; E1042 &amp; " scale. "),"")</f>
        <v/>
      </c>
      <c r="T1042" s="16">
        <f>IF(AND(P1042&lt;&gt;"",E1042&lt;&gt;"",NOT(Y1042)),IF(AND(INDEX(validRnaPurificationLowerSizeLimits,MATCH(E1042,validRnaScale,0),MATCH(D1042,validRnaPurificationLowerSizeLimitsHeader,0))&lt;=$P1042,$P1042&lt;=INDEX(validRnaPurificationUpperSizeLimits,MATCH(E1042,validRnaScale,0),MATCH(D1042,validRnaPurificationUpperSizeLimitsHeader,0))),"","Combination of purification and scale not available. "),"")</f>
        <v/>
      </c>
      <c r="U1042" s="16">
        <f>IF(LEN(A1042)&gt;validOligoNameMaxLength,"RNA oligo name is too long. ","")</f>
        <v/>
      </c>
      <c r="V1042" s="16">
        <f>IF(AND(A1042&lt;&gt;"",NOT(ISNUMBER(SUMPRODUCT(FIND(MID(A1042,ROW(INDIRECT("1:"&amp;LEN(A1042))),1),validOligoNameCharacters))))),"RNA oligo name contains invalid characters. ","")</f>
        <v/>
      </c>
      <c r="W1042" s="16">
        <f>IF(AND(B1042&lt;&gt;"",NOT(ISNUMBER(SUMPRODUCT(FIND(MID(B1042,ROW(INDIRECT("1:"&amp;LEN(B1042))),1),validRnaSequenceCharacters))))),"RNA sequence contains invalid characters. ","")</f>
        <v/>
      </c>
      <c r="X1042" s="16">
        <f>OR(Z1042)</f>
        <v/>
      </c>
      <c r="Y1042" s="16">
        <f>OR(Z1042)</f>
        <v/>
      </c>
      <c r="Z1042" s="16">
        <f>AND(A1042="Leerposition",P1042&gt;=2)</f>
        <v/>
      </c>
      <c r="AC1042" s="16">
        <f>IF(AND(A1042&lt;&gt;"",L1042=""),"Physical condition not defined. ","")</f>
        <v/>
      </c>
      <c r="AD1042" s="16">
        <f>IF(AND(A1042&lt;&gt;"",M1042=""),"Datasheet not defined. ","")</f>
        <v/>
      </c>
      <c r="AE1042" s="16">
        <f>IF(AND(A1042&lt;&gt;"",N1042=""),"Aliquoting not defined. ","")</f>
        <v/>
      </c>
    </row>
    <row r="1043" ht="10.5" customFormat="1" customHeight="1" s="16">
      <c r="A1043" s="25" t="n"/>
      <c r="B1043" s="25" t="n"/>
      <c r="C1043" s="35">
        <f>IF(B1043&lt;&gt;"",LEN(SUBSTITUTE(SUBSTITUTE(B1043," ",""),"*","")),"")</f>
        <v/>
      </c>
      <c r="D1043" s="19" t="n"/>
      <c r="E1043" s="25" t="n"/>
      <c r="F1043" s="19" t="n"/>
      <c r="G1043" s="19" t="n"/>
      <c r="H1043" s="19" t="n"/>
      <c r="I1043" s="19" t="n"/>
      <c r="J1043" s="19" t="n"/>
      <c r="K1043" s="19" t="n"/>
      <c r="L1043" s="19" t="n"/>
      <c r="M1043" s="19" t="n"/>
      <c r="N1043" s="19" t="n"/>
      <c r="O1043" s="17">
        <f>Q1043 &amp; R1043 &amp; U1043 &amp; V1043 &amp; W1043 &amp; S1043 &amp; T1043 &amp; AC1043 &amp; AD1043 &amp; AE1043</f>
        <v/>
      </c>
      <c r="P1043" s="1">
        <f>IF(B1043&lt;&gt;"",LEN(SUBSTITUTE(SUBSTITUTE(B1043," ",""),"*","")),"")</f>
        <v/>
      </c>
      <c r="Q1043" s="1">
        <f>IF(AND(A1043="",B1043&lt;&gt;""),"No name provided. ","")</f>
        <v/>
      </c>
      <c r="R1043" s="1">
        <f>IF(AND(A1043&lt;&gt;"",B1043=""),"No sequence provided. ","")</f>
        <v/>
      </c>
      <c r="S1043" s="16">
        <f>IF(AND(P1043&lt;&gt;"",E1043&lt;&gt;"",NOT(X1043)),IF(AND(INDEX(validRnaScaleLowerSizeLimits,MATCH(E1043,validRnaScale,0))&lt;=$P1043,$P1043&lt;=INDEX(validRnaScaleUpperSizeLimits,MATCH(E1043,validRnaScale,0))),"","Sequence (length) not available in " &amp; E1043 &amp; " scale. "),"")</f>
        <v/>
      </c>
      <c r="T1043" s="16">
        <f>IF(AND(P1043&lt;&gt;"",E1043&lt;&gt;"",NOT(Y1043)),IF(AND(INDEX(validRnaPurificationLowerSizeLimits,MATCH(E1043,validRnaScale,0),MATCH(D1043,validRnaPurificationLowerSizeLimitsHeader,0))&lt;=$P1043,$P1043&lt;=INDEX(validRnaPurificationUpperSizeLimits,MATCH(E1043,validRnaScale,0),MATCH(D1043,validRnaPurificationUpperSizeLimitsHeader,0))),"","Combination of purification and scale not available. "),"")</f>
        <v/>
      </c>
      <c r="U1043" s="16">
        <f>IF(LEN(A1043)&gt;validOligoNameMaxLength,"RNA oligo name is too long. ","")</f>
        <v/>
      </c>
      <c r="V1043" s="16">
        <f>IF(AND(A1043&lt;&gt;"",NOT(ISNUMBER(SUMPRODUCT(FIND(MID(A1043,ROW(INDIRECT("1:"&amp;LEN(A1043))),1),validOligoNameCharacters))))),"RNA oligo name contains invalid characters. ","")</f>
        <v/>
      </c>
      <c r="W1043" s="16">
        <f>IF(AND(B1043&lt;&gt;"",NOT(ISNUMBER(SUMPRODUCT(FIND(MID(B1043,ROW(INDIRECT("1:"&amp;LEN(B1043))),1),validRnaSequenceCharacters))))),"RNA sequence contains invalid characters. ","")</f>
        <v/>
      </c>
      <c r="X1043" s="16">
        <f>OR(Z1043)</f>
        <v/>
      </c>
      <c r="Y1043" s="16">
        <f>OR(Z1043)</f>
        <v/>
      </c>
      <c r="Z1043" s="16">
        <f>AND(A1043="Leerposition",P1043&gt;=2)</f>
        <v/>
      </c>
      <c r="AC1043" s="16">
        <f>IF(AND(A1043&lt;&gt;"",L1043=""),"Physical condition not defined. ","")</f>
        <v/>
      </c>
      <c r="AD1043" s="16">
        <f>IF(AND(A1043&lt;&gt;"",M1043=""),"Datasheet not defined. ","")</f>
        <v/>
      </c>
      <c r="AE1043" s="16">
        <f>IF(AND(A1043&lt;&gt;"",N1043=""),"Aliquoting not defined. ","")</f>
        <v/>
      </c>
    </row>
    <row r="1044" ht="10.5" customFormat="1" customHeight="1" s="16">
      <c r="A1044" s="25" t="n"/>
      <c r="B1044" s="25" t="n"/>
      <c r="C1044" s="35">
        <f>IF(B1044&lt;&gt;"",LEN(SUBSTITUTE(SUBSTITUTE(B1044," ",""),"*","")),"")</f>
        <v/>
      </c>
      <c r="D1044" s="19" t="n"/>
      <c r="E1044" s="25" t="n"/>
      <c r="F1044" s="19" t="n"/>
      <c r="G1044" s="19" t="n"/>
      <c r="H1044" s="19" t="n"/>
      <c r="I1044" s="19" t="n"/>
      <c r="J1044" s="19" t="n"/>
      <c r="K1044" s="19" t="n"/>
      <c r="L1044" s="19" t="n"/>
      <c r="M1044" s="19" t="n"/>
      <c r="N1044" s="19" t="n"/>
      <c r="O1044" s="17">
        <f>Q1044 &amp; R1044 &amp; U1044 &amp; V1044 &amp; W1044 &amp; S1044 &amp; T1044 &amp; AC1044 &amp; AD1044 &amp; AE1044</f>
        <v/>
      </c>
      <c r="P1044" s="1">
        <f>IF(B1044&lt;&gt;"",LEN(SUBSTITUTE(SUBSTITUTE(B1044," ",""),"*","")),"")</f>
        <v/>
      </c>
      <c r="Q1044" s="1">
        <f>IF(AND(A1044="",B1044&lt;&gt;""),"No name provided. ","")</f>
        <v/>
      </c>
      <c r="R1044" s="1">
        <f>IF(AND(A1044&lt;&gt;"",B1044=""),"No sequence provided. ","")</f>
        <v/>
      </c>
      <c r="S1044" s="16">
        <f>IF(AND(P1044&lt;&gt;"",E1044&lt;&gt;"",NOT(X1044)),IF(AND(INDEX(validRnaScaleLowerSizeLimits,MATCH(E1044,validRnaScale,0))&lt;=$P1044,$P1044&lt;=INDEX(validRnaScaleUpperSizeLimits,MATCH(E1044,validRnaScale,0))),"","Sequence (length) not available in " &amp; E1044 &amp; " scale. "),"")</f>
        <v/>
      </c>
      <c r="T1044" s="16">
        <f>IF(AND(P1044&lt;&gt;"",E1044&lt;&gt;"",NOT(Y1044)),IF(AND(INDEX(validRnaPurificationLowerSizeLimits,MATCH(E1044,validRnaScale,0),MATCH(D1044,validRnaPurificationLowerSizeLimitsHeader,0))&lt;=$P1044,$P1044&lt;=INDEX(validRnaPurificationUpperSizeLimits,MATCH(E1044,validRnaScale,0),MATCH(D1044,validRnaPurificationUpperSizeLimitsHeader,0))),"","Combination of purification and scale not available. "),"")</f>
        <v/>
      </c>
      <c r="U1044" s="16">
        <f>IF(LEN(A1044)&gt;validOligoNameMaxLength,"RNA oligo name is too long. ","")</f>
        <v/>
      </c>
      <c r="V1044" s="16">
        <f>IF(AND(A1044&lt;&gt;"",NOT(ISNUMBER(SUMPRODUCT(FIND(MID(A1044,ROW(INDIRECT("1:"&amp;LEN(A1044))),1),validOligoNameCharacters))))),"RNA oligo name contains invalid characters. ","")</f>
        <v/>
      </c>
      <c r="W1044" s="16">
        <f>IF(AND(B1044&lt;&gt;"",NOT(ISNUMBER(SUMPRODUCT(FIND(MID(B1044,ROW(INDIRECT("1:"&amp;LEN(B1044))),1),validRnaSequenceCharacters))))),"RNA sequence contains invalid characters. ","")</f>
        <v/>
      </c>
      <c r="X1044" s="16">
        <f>OR(Z1044)</f>
        <v/>
      </c>
      <c r="Y1044" s="16">
        <f>OR(Z1044)</f>
        <v/>
      </c>
      <c r="Z1044" s="16">
        <f>AND(A1044="Leerposition",P1044&gt;=2)</f>
        <v/>
      </c>
      <c r="AC1044" s="16">
        <f>IF(AND(A1044&lt;&gt;"",L1044=""),"Physical condition not defined. ","")</f>
        <v/>
      </c>
      <c r="AD1044" s="16">
        <f>IF(AND(A1044&lt;&gt;"",M1044=""),"Datasheet not defined. ","")</f>
        <v/>
      </c>
      <c r="AE1044" s="16">
        <f>IF(AND(A1044&lt;&gt;"",N1044=""),"Aliquoting not defined. ","")</f>
        <v/>
      </c>
    </row>
    <row r="1045" ht="10.5" customFormat="1" customHeight="1" s="16">
      <c r="A1045" s="25" t="n"/>
      <c r="B1045" s="25" t="n"/>
      <c r="C1045" s="35">
        <f>IF(B1045&lt;&gt;"",LEN(SUBSTITUTE(SUBSTITUTE(B1045," ",""),"*","")),"")</f>
        <v/>
      </c>
      <c r="D1045" s="19" t="n"/>
      <c r="E1045" s="25" t="n"/>
      <c r="F1045" s="19" t="n"/>
      <c r="G1045" s="19" t="n"/>
      <c r="H1045" s="19" t="n"/>
      <c r="I1045" s="19" t="n"/>
      <c r="J1045" s="19" t="n"/>
      <c r="K1045" s="19" t="n"/>
      <c r="L1045" s="19" t="n"/>
      <c r="M1045" s="19" t="n"/>
      <c r="N1045" s="19" t="n"/>
      <c r="O1045" s="17">
        <f>Q1045 &amp; R1045 &amp; U1045 &amp; V1045 &amp; W1045 &amp; S1045 &amp; T1045 &amp; AC1045 &amp; AD1045 &amp; AE1045</f>
        <v/>
      </c>
      <c r="P1045" s="1">
        <f>IF(B1045&lt;&gt;"",LEN(SUBSTITUTE(SUBSTITUTE(B1045," ",""),"*","")),"")</f>
        <v/>
      </c>
      <c r="Q1045" s="1">
        <f>IF(AND(A1045="",B1045&lt;&gt;""),"No name provided. ","")</f>
        <v/>
      </c>
      <c r="R1045" s="1">
        <f>IF(AND(A1045&lt;&gt;"",B1045=""),"No sequence provided. ","")</f>
        <v/>
      </c>
      <c r="S1045" s="16">
        <f>IF(AND(P1045&lt;&gt;"",E1045&lt;&gt;"",NOT(X1045)),IF(AND(INDEX(validRnaScaleLowerSizeLimits,MATCH(E1045,validRnaScale,0))&lt;=$P1045,$P1045&lt;=INDEX(validRnaScaleUpperSizeLimits,MATCH(E1045,validRnaScale,0))),"","Sequence (length) not available in " &amp; E1045 &amp; " scale. "),"")</f>
        <v/>
      </c>
      <c r="T1045" s="16">
        <f>IF(AND(P1045&lt;&gt;"",E1045&lt;&gt;"",NOT(Y1045)),IF(AND(INDEX(validRnaPurificationLowerSizeLimits,MATCH(E1045,validRnaScale,0),MATCH(D1045,validRnaPurificationLowerSizeLimitsHeader,0))&lt;=$P1045,$P1045&lt;=INDEX(validRnaPurificationUpperSizeLimits,MATCH(E1045,validRnaScale,0),MATCH(D1045,validRnaPurificationUpperSizeLimitsHeader,0))),"","Combination of purification and scale not available. "),"")</f>
        <v/>
      </c>
      <c r="U1045" s="16">
        <f>IF(LEN(A1045)&gt;validOligoNameMaxLength,"RNA oligo name is too long. ","")</f>
        <v/>
      </c>
      <c r="V1045" s="16">
        <f>IF(AND(A1045&lt;&gt;"",NOT(ISNUMBER(SUMPRODUCT(FIND(MID(A1045,ROW(INDIRECT("1:"&amp;LEN(A1045))),1),validOligoNameCharacters))))),"RNA oligo name contains invalid characters. ","")</f>
        <v/>
      </c>
      <c r="W1045" s="16">
        <f>IF(AND(B1045&lt;&gt;"",NOT(ISNUMBER(SUMPRODUCT(FIND(MID(B1045,ROW(INDIRECT("1:"&amp;LEN(B1045))),1),validRnaSequenceCharacters))))),"RNA sequence contains invalid characters. ","")</f>
        <v/>
      </c>
      <c r="X1045" s="16">
        <f>OR(Z1045)</f>
        <v/>
      </c>
      <c r="Y1045" s="16">
        <f>OR(Z1045)</f>
        <v/>
      </c>
      <c r="Z1045" s="16">
        <f>AND(A1045="Leerposition",P1045&gt;=2)</f>
        <v/>
      </c>
      <c r="AC1045" s="16">
        <f>IF(AND(A1045&lt;&gt;"",L1045=""),"Physical condition not defined. ","")</f>
        <v/>
      </c>
      <c r="AD1045" s="16">
        <f>IF(AND(A1045&lt;&gt;"",M1045=""),"Datasheet not defined. ","")</f>
        <v/>
      </c>
      <c r="AE1045" s="16">
        <f>IF(AND(A1045&lt;&gt;"",N1045=""),"Aliquoting not defined. ","")</f>
        <v/>
      </c>
    </row>
    <row r="1046" ht="10.5" customFormat="1" customHeight="1" s="16">
      <c r="A1046" s="25" t="n"/>
      <c r="B1046" s="25" t="n"/>
      <c r="C1046" s="35">
        <f>IF(B1046&lt;&gt;"",LEN(SUBSTITUTE(SUBSTITUTE(B1046," ",""),"*","")),"")</f>
        <v/>
      </c>
      <c r="D1046" s="19" t="n"/>
      <c r="E1046" s="25" t="n"/>
      <c r="F1046" s="19" t="n"/>
      <c r="G1046" s="19" t="n"/>
      <c r="H1046" s="19" t="n"/>
      <c r="I1046" s="19" t="n"/>
      <c r="J1046" s="19" t="n"/>
      <c r="K1046" s="19" t="n"/>
      <c r="L1046" s="19" t="n"/>
      <c r="M1046" s="19" t="n"/>
      <c r="N1046" s="19" t="n"/>
      <c r="O1046" s="17">
        <f>Q1046 &amp; R1046 &amp; U1046 &amp; V1046 &amp; W1046 &amp; S1046 &amp; T1046 &amp; AC1046 &amp; AD1046 &amp; AE1046</f>
        <v/>
      </c>
      <c r="P1046" s="1">
        <f>IF(B1046&lt;&gt;"",LEN(SUBSTITUTE(SUBSTITUTE(B1046," ",""),"*","")),"")</f>
        <v/>
      </c>
      <c r="Q1046" s="1">
        <f>IF(AND(A1046="",B1046&lt;&gt;""),"No name provided. ","")</f>
        <v/>
      </c>
      <c r="R1046" s="1">
        <f>IF(AND(A1046&lt;&gt;"",B1046=""),"No sequence provided. ","")</f>
        <v/>
      </c>
      <c r="S1046" s="16">
        <f>IF(AND(P1046&lt;&gt;"",E1046&lt;&gt;"",NOT(X1046)),IF(AND(INDEX(validRnaScaleLowerSizeLimits,MATCH(E1046,validRnaScale,0))&lt;=$P1046,$P1046&lt;=INDEX(validRnaScaleUpperSizeLimits,MATCH(E1046,validRnaScale,0))),"","Sequence (length) not available in " &amp; E1046 &amp; " scale. "),"")</f>
        <v/>
      </c>
      <c r="T1046" s="16">
        <f>IF(AND(P1046&lt;&gt;"",E1046&lt;&gt;"",NOT(Y1046)),IF(AND(INDEX(validRnaPurificationLowerSizeLimits,MATCH(E1046,validRnaScale,0),MATCH(D1046,validRnaPurificationLowerSizeLimitsHeader,0))&lt;=$P1046,$P1046&lt;=INDEX(validRnaPurificationUpperSizeLimits,MATCH(E1046,validRnaScale,0),MATCH(D1046,validRnaPurificationUpperSizeLimitsHeader,0))),"","Combination of purification and scale not available. "),"")</f>
        <v/>
      </c>
      <c r="U1046" s="16">
        <f>IF(LEN(A1046)&gt;validOligoNameMaxLength,"RNA oligo name is too long. ","")</f>
        <v/>
      </c>
      <c r="V1046" s="16">
        <f>IF(AND(A1046&lt;&gt;"",NOT(ISNUMBER(SUMPRODUCT(FIND(MID(A1046,ROW(INDIRECT("1:"&amp;LEN(A1046))),1),validOligoNameCharacters))))),"RNA oligo name contains invalid characters. ","")</f>
        <v/>
      </c>
      <c r="W1046" s="16">
        <f>IF(AND(B1046&lt;&gt;"",NOT(ISNUMBER(SUMPRODUCT(FIND(MID(B1046,ROW(INDIRECT("1:"&amp;LEN(B1046))),1),validRnaSequenceCharacters))))),"RNA sequence contains invalid characters. ","")</f>
        <v/>
      </c>
      <c r="X1046" s="16">
        <f>OR(Z1046)</f>
        <v/>
      </c>
      <c r="Y1046" s="16">
        <f>OR(Z1046)</f>
        <v/>
      </c>
      <c r="Z1046" s="16">
        <f>AND(A1046="Leerposition",P1046&gt;=2)</f>
        <v/>
      </c>
      <c r="AC1046" s="16">
        <f>IF(AND(A1046&lt;&gt;"",L1046=""),"Physical condition not defined. ","")</f>
        <v/>
      </c>
      <c r="AD1046" s="16">
        <f>IF(AND(A1046&lt;&gt;"",M1046=""),"Datasheet not defined. ","")</f>
        <v/>
      </c>
      <c r="AE1046" s="16">
        <f>IF(AND(A1046&lt;&gt;"",N1046=""),"Aliquoting not defined. ","")</f>
        <v/>
      </c>
    </row>
    <row r="1047" ht="10.5" customFormat="1" customHeight="1" s="16">
      <c r="A1047" s="25" t="n"/>
      <c r="B1047" s="25" t="n"/>
      <c r="C1047" s="35">
        <f>IF(B1047&lt;&gt;"",LEN(SUBSTITUTE(SUBSTITUTE(B1047," ",""),"*","")),"")</f>
        <v/>
      </c>
      <c r="D1047" s="19" t="n"/>
      <c r="E1047" s="25" t="n"/>
      <c r="F1047" s="19" t="n"/>
      <c r="G1047" s="19" t="n"/>
      <c r="H1047" s="19" t="n"/>
      <c r="I1047" s="19" t="n"/>
      <c r="J1047" s="19" t="n"/>
      <c r="K1047" s="19" t="n"/>
      <c r="L1047" s="19" t="n"/>
      <c r="M1047" s="19" t="n"/>
      <c r="N1047" s="19" t="n"/>
      <c r="O1047" s="17">
        <f>Q1047 &amp; R1047 &amp; U1047 &amp; V1047 &amp; W1047 &amp; S1047 &amp; T1047 &amp; AC1047 &amp; AD1047 &amp; AE1047</f>
        <v/>
      </c>
      <c r="P1047" s="1">
        <f>IF(B1047&lt;&gt;"",LEN(SUBSTITUTE(SUBSTITUTE(B1047," ",""),"*","")),"")</f>
        <v/>
      </c>
      <c r="Q1047" s="1">
        <f>IF(AND(A1047="",B1047&lt;&gt;""),"No name provided. ","")</f>
        <v/>
      </c>
      <c r="R1047" s="1">
        <f>IF(AND(A1047&lt;&gt;"",B1047=""),"No sequence provided. ","")</f>
        <v/>
      </c>
      <c r="S1047" s="16">
        <f>IF(AND(P1047&lt;&gt;"",E1047&lt;&gt;"",NOT(X1047)),IF(AND(INDEX(validRnaScaleLowerSizeLimits,MATCH(E1047,validRnaScale,0))&lt;=$P1047,$P1047&lt;=INDEX(validRnaScaleUpperSizeLimits,MATCH(E1047,validRnaScale,0))),"","Sequence (length) not available in " &amp; E1047 &amp; " scale. "),"")</f>
        <v/>
      </c>
      <c r="T1047" s="16">
        <f>IF(AND(P1047&lt;&gt;"",E1047&lt;&gt;"",NOT(Y1047)),IF(AND(INDEX(validRnaPurificationLowerSizeLimits,MATCH(E1047,validRnaScale,0),MATCH(D1047,validRnaPurificationLowerSizeLimitsHeader,0))&lt;=$P1047,$P1047&lt;=INDEX(validRnaPurificationUpperSizeLimits,MATCH(E1047,validRnaScale,0),MATCH(D1047,validRnaPurificationUpperSizeLimitsHeader,0))),"","Combination of purification and scale not available. "),"")</f>
        <v/>
      </c>
      <c r="U1047" s="16">
        <f>IF(LEN(A1047)&gt;validOligoNameMaxLength,"RNA oligo name is too long. ","")</f>
        <v/>
      </c>
      <c r="V1047" s="16">
        <f>IF(AND(A1047&lt;&gt;"",NOT(ISNUMBER(SUMPRODUCT(FIND(MID(A1047,ROW(INDIRECT("1:"&amp;LEN(A1047))),1),validOligoNameCharacters))))),"RNA oligo name contains invalid characters. ","")</f>
        <v/>
      </c>
      <c r="W1047" s="16">
        <f>IF(AND(B1047&lt;&gt;"",NOT(ISNUMBER(SUMPRODUCT(FIND(MID(B1047,ROW(INDIRECT("1:"&amp;LEN(B1047))),1),validRnaSequenceCharacters))))),"RNA sequence contains invalid characters. ","")</f>
        <v/>
      </c>
      <c r="X1047" s="16">
        <f>OR(Z1047)</f>
        <v/>
      </c>
      <c r="Y1047" s="16">
        <f>OR(Z1047)</f>
        <v/>
      </c>
      <c r="Z1047" s="16">
        <f>AND(A1047="Leerposition",P1047&gt;=2)</f>
        <v/>
      </c>
      <c r="AC1047" s="16">
        <f>IF(AND(A1047&lt;&gt;"",L1047=""),"Physical condition not defined. ","")</f>
        <v/>
      </c>
      <c r="AD1047" s="16">
        <f>IF(AND(A1047&lt;&gt;"",M1047=""),"Datasheet not defined. ","")</f>
        <v/>
      </c>
      <c r="AE1047" s="16">
        <f>IF(AND(A1047&lt;&gt;"",N1047=""),"Aliquoting not defined. ","")</f>
        <v/>
      </c>
    </row>
    <row r="1048" ht="10.5" customFormat="1" customHeight="1" s="16">
      <c r="A1048" s="25" t="n"/>
      <c r="B1048" s="25" t="n"/>
      <c r="C1048" s="35">
        <f>IF(B1048&lt;&gt;"",LEN(SUBSTITUTE(SUBSTITUTE(B1048," ",""),"*","")),"")</f>
        <v/>
      </c>
      <c r="D1048" s="19" t="n"/>
      <c r="E1048" s="25" t="n"/>
      <c r="F1048" s="19" t="n"/>
      <c r="G1048" s="19" t="n"/>
      <c r="H1048" s="19" t="n"/>
      <c r="I1048" s="19" t="n"/>
      <c r="J1048" s="19" t="n"/>
      <c r="K1048" s="19" t="n"/>
      <c r="L1048" s="19" t="n"/>
      <c r="M1048" s="19" t="n"/>
      <c r="N1048" s="19" t="n"/>
      <c r="O1048" s="17">
        <f>Q1048 &amp; R1048 &amp; U1048 &amp; V1048 &amp; W1048 &amp; S1048 &amp; T1048 &amp; AC1048 &amp; AD1048 &amp; AE1048</f>
        <v/>
      </c>
      <c r="P1048" s="1">
        <f>IF(B1048&lt;&gt;"",LEN(SUBSTITUTE(SUBSTITUTE(B1048," ",""),"*","")),"")</f>
        <v/>
      </c>
      <c r="Q1048" s="1">
        <f>IF(AND(A1048="",B1048&lt;&gt;""),"No name provided. ","")</f>
        <v/>
      </c>
      <c r="R1048" s="1">
        <f>IF(AND(A1048&lt;&gt;"",B1048=""),"No sequence provided. ","")</f>
        <v/>
      </c>
      <c r="S1048" s="16">
        <f>IF(AND(P1048&lt;&gt;"",E1048&lt;&gt;"",NOT(X1048)),IF(AND(INDEX(validRnaScaleLowerSizeLimits,MATCH(E1048,validRnaScale,0))&lt;=$P1048,$P1048&lt;=INDEX(validRnaScaleUpperSizeLimits,MATCH(E1048,validRnaScale,0))),"","Sequence (length) not available in " &amp; E1048 &amp; " scale. "),"")</f>
        <v/>
      </c>
      <c r="T1048" s="16">
        <f>IF(AND(P1048&lt;&gt;"",E1048&lt;&gt;"",NOT(Y1048)),IF(AND(INDEX(validRnaPurificationLowerSizeLimits,MATCH(E1048,validRnaScale,0),MATCH(D1048,validRnaPurificationLowerSizeLimitsHeader,0))&lt;=$P1048,$P1048&lt;=INDEX(validRnaPurificationUpperSizeLimits,MATCH(E1048,validRnaScale,0),MATCH(D1048,validRnaPurificationUpperSizeLimitsHeader,0))),"","Combination of purification and scale not available. "),"")</f>
        <v/>
      </c>
      <c r="U1048" s="16">
        <f>IF(LEN(A1048)&gt;validOligoNameMaxLength,"RNA oligo name is too long. ","")</f>
        <v/>
      </c>
      <c r="V1048" s="16">
        <f>IF(AND(A1048&lt;&gt;"",NOT(ISNUMBER(SUMPRODUCT(FIND(MID(A1048,ROW(INDIRECT("1:"&amp;LEN(A1048))),1),validOligoNameCharacters))))),"RNA oligo name contains invalid characters. ","")</f>
        <v/>
      </c>
      <c r="W1048" s="16">
        <f>IF(AND(B1048&lt;&gt;"",NOT(ISNUMBER(SUMPRODUCT(FIND(MID(B1048,ROW(INDIRECT("1:"&amp;LEN(B1048))),1),validRnaSequenceCharacters))))),"RNA sequence contains invalid characters. ","")</f>
        <v/>
      </c>
      <c r="X1048" s="16">
        <f>OR(Z1048)</f>
        <v/>
      </c>
      <c r="Y1048" s="16">
        <f>OR(Z1048)</f>
        <v/>
      </c>
      <c r="Z1048" s="16">
        <f>AND(A1048="Leerposition",P1048&gt;=2)</f>
        <v/>
      </c>
      <c r="AC1048" s="16">
        <f>IF(AND(A1048&lt;&gt;"",L1048=""),"Physical condition not defined. ","")</f>
        <v/>
      </c>
      <c r="AD1048" s="16">
        <f>IF(AND(A1048&lt;&gt;"",M1048=""),"Datasheet not defined. ","")</f>
        <v/>
      </c>
      <c r="AE1048" s="16">
        <f>IF(AND(A1048&lt;&gt;"",N1048=""),"Aliquoting not defined. ","")</f>
        <v/>
      </c>
    </row>
    <row r="1049" ht="10.5" customFormat="1" customHeight="1" s="16">
      <c r="A1049" s="25" t="n"/>
      <c r="B1049" s="25" t="n"/>
      <c r="C1049" s="35">
        <f>IF(B1049&lt;&gt;"",LEN(SUBSTITUTE(SUBSTITUTE(B1049," ",""),"*","")),"")</f>
        <v/>
      </c>
      <c r="D1049" s="19" t="n"/>
      <c r="E1049" s="25" t="n"/>
      <c r="F1049" s="19" t="n"/>
      <c r="G1049" s="19" t="n"/>
      <c r="H1049" s="19" t="n"/>
      <c r="I1049" s="19" t="n"/>
      <c r="J1049" s="19" t="n"/>
      <c r="K1049" s="19" t="n"/>
      <c r="L1049" s="19" t="n"/>
      <c r="M1049" s="19" t="n"/>
      <c r="N1049" s="19" t="n"/>
      <c r="O1049" s="17">
        <f>Q1049 &amp; R1049 &amp; U1049 &amp; V1049 &amp; W1049 &amp; S1049 &amp; T1049 &amp; AC1049 &amp; AD1049 &amp; AE1049</f>
        <v/>
      </c>
      <c r="P1049" s="1">
        <f>IF(B1049&lt;&gt;"",LEN(SUBSTITUTE(SUBSTITUTE(B1049," ",""),"*","")),"")</f>
        <v/>
      </c>
      <c r="Q1049" s="1">
        <f>IF(AND(A1049="",B1049&lt;&gt;""),"No name provided. ","")</f>
        <v/>
      </c>
      <c r="R1049" s="1">
        <f>IF(AND(A1049&lt;&gt;"",B1049=""),"No sequence provided. ","")</f>
        <v/>
      </c>
      <c r="S1049" s="16">
        <f>IF(AND(P1049&lt;&gt;"",E1049&lt;&gt;"",NOT(X1049)),IF(AND(INDEX(validRnaScaleLowerSizeLimits,MATCH(E1049,validRnaScale,0))&lt;=$P1049,$P1049&lt;=INDEX(validRnaScaleUpperSizeLimits,MATCH(E1049,validRnaScale,0))),"","Sequence (length) not available in " &amp; E1049 &amp; " scale. "),"")</f>
        <v/>
      </c>
      <c r="T1049" s="16">
        <f>IF(AND(P1049&lt;&gt;"",E1049&lt;&gt;"",NOT(Y1049)),IF(AND(INDEX(validRnaPurificationLowerSizeLimits,MATCH(E1049,validRnaScale,0),MATCH(D1049,validRnaPurificationLowerSizeLimitsHeader,0))&lt;=$P1049,$P1049&lt;=INDEX(validRnaPurificationUpperSizeLimits,MATCH(E1049,validRnaScale,0),MATCH(D1049,validRnaPurificationUpperSizeLimitsHeader,0))),"","Combination of purification and scale not available. "),"")</f>
        <v/>
      </c>
      <c r="U1049" s="16">
        <f>IF(LEN(A1049)&gt;validOligoNameMaxLength,"RNA oligo name is too long. ","")</f>
        <v/>
      </c>
      <c r="V1049" s="16">
        <f>IF(AND(A1049&lt;&gt;"",NOT(ISNUMBER(SUMPRODUCT(FIND(MID(A1049,ROW(INDIRECT("1:"&amp;LEN(A1049))),1),validOligoNameCharacters))))),"RNA oligo name contains invalid characters. ","")</f>
        <v/>
      </c>
      <c r="W1049" s="16">
        <f>IF(AND(B1049&lt;&gt;"",NOT(ISNUMBER(SUMPRODUCT(FIND(MID(B1049,ROW(INDIRECT("1:"&amp;LEN(B1049))),1),validRnaSequenceCharacters))))),"RNA sequence contains invalid characters. ","")</f>
        <v/>
      </c>
      <c r="X1049" s="16">
        <f>OR(Z1049)</f>
        <v/>
      </c>
      <c r="Y1049" s="16">
        <f>OR(Z1049)</f>
        <v/>
      </c>
      <c r="Z1049" s="16">
        <f>AND(A1049="Leerposition",P1049&gt;=2)</f>
        <v/>
      </c>
      <c r="AC1049" s="16">
        <f>IF(AND(A1049&lt;&gt;"",L1049=""),"Physical condition not defined. ","")</f>
        <v/>
      </c>
      <c r="AD1049" s="16">
        <f>IF(AND(A1049&lt;&gt;"",M1049=""),"Datasheet not defined. ","")</f>
        <v/>
      </c>
      <c r="AE1049" s="16">
        <f>IF(AND(A1049&lt;&gt;"",N1049=""),"Aliquoting not defined. ","")</f>
        <v/>
      </c>
    </row>
    <row r="1050" ht="10.5" customFormat="1" customHeight="1" s="16">
      <c r="A1050" s="25" t="n"/>
      <c r="B1050" s="25" t="n"/>
      <c r="C1050" s="35">
        <f>IF(B1050&lt;&gt;"",LEN(SUBSTITUTE(SUBSTITUTE(B1050," ",""),"*","")),"")</f>
        <v/>
      </c>
      <c r="D1050" s="19" t="n"/>
      <c r="E1050" s="25" t="n"/>
      <c r="F1050" s="19" t="n"/>
      <c r="G1050" s="19" t="n"/>
      <c r="H1050" s="19" t="n"/>
      <c r="I1050" s="19" t="n"/>
      <c r="J1050" s="19" t="n"/>
      <c r="K1050" s="19" t="n"/>
      <c r="L1050" s="19" t="n"/>
      <c r="M1050" s="19" t="n"/>
      <c r="N1050" s="19" t="n"/>
      <c r="O1050" s="17">
        <f>Q1050 &amp; R1050 &amp; U1050 &amp; V1050 &amp; W1050 &amp; S1050 &amp; T1050 &amp; AC1050 &amp; AD1050 &amp; AE1050</f>
        <v/>
      </c>
      <c r="P1050" s="1">
        <f>IF(B1050&lt;&gt;"",LEN(SUBSTITUTE(SUBSTITUTE(B1050," ",""),"*","")),"")</f>
        <v/>
      </c>
      <c r="Q1050" s="1">
        <f>IF(AND(A1050="",B1050&lt;&gt;""),"No name provided. ","")</f>
        <v/>
      </c>
      <c r="R1050" s="1">
        <f>IF(AND(A1050&lt;&gt;"",B1050=""),"No sequence provided. ","")</f>
        <v/>
      </c>
      <c r="S1050" s="16">
        <f>IF(AND(P1050&lt;&gt;"",E1050&lt;&gt;"",NOT(X1050)),IF(AND(INDEX(validRnaScaleLowerSizeLimits,MATCH(E1050,validRnaScale,0))&lt;=$P1050,$P1050&lt;=INDEX(validRnaScaleUpperSizeLimits,MATCH(E1050,validRnaScale,0))),"","Sequence (length) not available in " &amp; E1050 &amp; " scale. "),"")</f>
        <v/>
      </c>
      <c r="T1050" s="16">
        <f>IF(AND(P1050&lt;&gt;"",E1050&lt;&gt;"",NOT(Y1050)),IF(AND(INDEX(validRnaPurificationLowerSizeLimits,MATCH(E1050,validRnaScale,0),MATCH(D1050,validRnaPurificationLowerSizeLimitsHeader,0))&lt;=$P1050,$P1050&lt;=INDEX(validRnaPurificationUpperSizeLimits,MATCH(E1050,validRnaScale,0),MATCH(D1050,validRnaPurificationUpperSizeLimitsHeader,0))),"","Combination of purification and scale not available. "),"")</f>
        <v/>
      </c>
      <c r="U1050" s="16">
        <f>IF(LEN(A1050)&gt;validOligoNameMaxLength,"RNA oligo name is too long. ","")</f>
        <v/>
      </c>
      <c r="V1050" s="16">
        <f>IF(AND(A1050&lt;&gt;"",NOT(ISNUMBER(SUMPRODUCT(FIND(MID(A1050,ROW(INDIRECT("1:"&amp;LEN(A1050))),1),validOligoNameCharacters))))),"RNA oligo name contains invalid characters. ","")</f>
        <v/>
      </c>
      <c r="W1050" s="16">
        <f>IF(AND(B1050&lt;&gt;"",NOT(ISNUMBER(SUMPRODUCT(FIND(MID(B1050,ROW(INDIRECT("1:"&amp;LEN(B1050))),1),validRnaSequenceCharacters))))),"RNA sequence contains invalid characters. ","")</f>
        <v/>
      </c>
      <c r="X1050" s="16">
        <f>OR(Z1050)</f>
        <v/>
      </c>
      <c r="Y1050" s="16">
        <f>OR(Z1050)</f>
        <v/>
      </c>
      <c r="Z1050" s="16">
        <f>AND(A1050="Leerposition",P1050&gt;=2)</f>
        <v/>
      </c>
      <c r="AC1050" s="16">
        <f>IF(AND(A1050&lt;&gt;"",L1050=""),"Physical condition not defined. ","")</f>
        <v/>
      </c>
      <c r="AD1050" s="16">
        <f>IF(AND(A1050&lt;&gt;"",M1050=""),"Datasheet not defined. ","")</f>
        <v/>
      </c>
      <c r="AE1050" s="16">
        <f>IF(AND(A1050&lt;&gt;"",N1050=""),"Aliquoting not defined. ","")</f>
        <v/>
      </c>
    </row>
    <row r="1051" ht="10.5" customFormat="1" customHeight="1" s="16">
      <c r="A1051" s="25" t="n"/>
      <c r="B1051" s="25" t="n"/>
      <c r="C1051" s="35">
        <f>IF(B1051&lt;&gt;"",LEN(SUBSTITUTE(SUBSTITUTE(B1051," ",""),"*","")),"")</f>
        <v/>
      </c>
      <c r="D1051" s="19" t="n"/>
      <c r="E1051" s="25" t="n"/>
      <c r="F1051" s="19" t="n"/>
      <c r="G1051" s="19" t="n"/>
      <c r="H1051" s="19" t="n"/>
      <c r="I1051" s="19" t="n"/>
      <c r="J1051" s="19" t="n"/>
      <c r="K1051" s="19" t="n"/>
      <c r="L1051" s="19" t="n"/>
      <c r="M1051" s="19" t="n"/>
      <c r="N1051" s="19" t="n"/>
      <c r="O1051" s="17">
        <f>Q1051 &amp; R1051 &amp; U1051 &amp; V1051 &amp; W1051 &amp; S1051 &amp; T1051 &amp; AC1051 &amp; AD1051 &amp; AE1051</f>
        <v/>
      </c>
      <c r="P1051" s="1">
        <f>IF(B1051&lt;&gt;"",LEN(SUBSTITUTE(SUBSTITUTE(B1051," ",""),"*","")),"")</f>
        <v/>
      </c>
      <c r="Q1051" s="1">
        <f>IF(AND(A1051="",B1051&lt;&gt;""),"No name provided. ","")</f>
        <v/>
      </c>
      <c r="R1051" s="1">
        <f>IF(AND(A1051&lt;&gt;"",B1051=""),"No sequence provided. ","")</f>
        <v/>
      </c>
      <c r="S1051" s="16">
        <f>IF(AND(P1051&lt;&gt;"",E1051&lt;&gt;"",NOT(X1051)),IF(AND(INDEX(validRnaScaleLowerSizeLimits,MATCH(E1051,validRnaScale,0))&lt;=$P1051,$P1051&lt;=INDEX(validRnaScaleUpperSizeLimits,MATCH(E1051,validRnaScale,0))),"","Sequence (length) not available in " &amp; E1051 &amp; " scale. "),"")</f>
        <v/>
      </c>
      <c r="T1051" s="16">
        <f>IF(AND(P1051&lt;&gt;"",E1051&lt;&gt;"",NOT(Y1051)),IF(AND(INDEX(validRnaPurificationLowerSizeLimits,MATCH(E1051,validRnaScale,0),MATCH(D1051,validRnaPurificationLowerSizeLimitsHeader,0))&lt;=$P1051,$P1051&lt;=INDEX(validRnaPurificationUpperSizeLimits,MATCH(E1051,validRnaScale,0),MATCH(D1051,validRnaPurificationUpperSizeLimitsHeader,0))),"","Combination of purification and scale not available. "),"")</f>
        <v/>
      </c>
      <c r="U1051" s="16">
        <f>IF(LEN(A1051)&gt;validOligoNameMaxLength,"RNA oligo name is too long. ","")</f>
        <v/>
      </c>
      <c r="V1051" s="16">
        <f>IF(AND(A1051&lt;&gt;"",NOT(ISNUMBER(SUMPRODUCT(FIND(MID(A1051,ROW(INDIRECT("1:"&amp;LEN(A1051))),1),validOligoNameCharacters))))),"RNA oligo name contains invalid characters. ","")</f>
        <v/>
      </c>
      <c r="W1051" s="16">
        <f>IF(AND(B1051&lt;&gt;"",NOT(ISNUMBER(SUMPRODUCT(FIND(MID(B1051,ROW(INDIRECT("1:"&amp;LEN(B1051))),1),validRnaSequenceCharacters))))),"RNA sequence contains invalid characters. ","")</f>
        <v/>
      </c>
      <c r="X1051" s="16">
        <f>OR(Z1051)</f>
        <v/>
      </c>
      <c r="Y1051" s="16">
        <f>OR(Z1051)</f>
        <v/>
      </c>
      <c r="Z1051" s="16">
        <f>AND(A1051="Leerposition",P1051&gt;=2)</f>
        <v/>
      </c>
      <c r="AC1051" s="16">
        <f>IF(AND(A1051&lt;&gt;"",L1051=""),"Physical condition not defined. ","")</f>
        <v/>
      </c>
      <c r="AD1051" s="16">
        <f>IF(AND(A1051&lt;&gt;"",M1051=""),"Datasheet not defined. ","")</f>
        <v/>
      </c>
      <c r="AE1051" s="16">
        <f>IF(AND(A1051&lt;&gt;"",N1051=""),"Aliquoting not defined. ","")</f>
        <v/>
      </c>
    </row>
    <row r="1052" ht="10.5" customFormat="1" customHeight="1" s="16">
      <c r="A1052" s="25" t="n"/>
      <c r="B1052" s="25" t="n"/>
      <c r="C1052" s="35">
        <f>IF(B1052&lt;&gt;"",LEN(SUBSTITUTE(SUBSTITUTE(B1052," ",""),"*","")),"")</f>
        <v/>
      </c>
      <c r="D1052" s="19" t="n"/>
      <c r="E1052" s="25" t="n"/>
      <c r="F1052" s="19" t="n"/>
      <c r="G1052" s="19" t="n"/>
      <c r="H1052" s="19" t="n"/>
      <c r="I1052" s="19" t="n"/>
      <c r="J1052" s="19" t="n"/>
      <c r="K1052" s="19" t="n"/>
      <c r="L1052" s="19" t="n"/>
      <c r="M1052" s="19" t="n"/>
      <c r="N1052" s="19" t="n"/>
      <c r="O1052" s="17">
        <f>Q1052 &amp; R1052 &amp; U1052 &amp; V1052 &amp; W1052 &amp; S1052 &amp; T1052 &amp; AC1052 &amp; AD1052 &amp; AE1052</f>
        <v/>
      </c>
      <c r="P1052" s="1">
        <f>IF(B1052&lt;&gt;"",LEN(SUBSTITUTE(SUBSTITUTE(B1052," ",""),"*","")),"")</f>
        <v/>
      </c>
      <c r="Q1052" s="1">
        <f>IF(AND(A1052="",B1052&lt;&gt;""),"No name provided. ","")</f>
        <v/>
      </c>
      <c r="R1052" s="1">
        <f>IF(AND(A1052&lt;&gt;"",B1052=""),"No sequence provided. ","")</f>
        <v/>
      </c>
      <c r="S1052" s="16">
        <f>IF(AND(P1052&lt;&gt;"",E1052&lt;&gt;"",NOT(X1052)),IF(AND(INDEX(validRnaScaleLowerSizeLimits,MATCH(E1052,validRnaScale,0))&lt;=$P1052,$P1052&lt;=INDEX(validRnaScaleUpperSizeLimits,MATCH(E1052,validRnaScale,0))),"","Sequence (length) not available in " &amp; E1052 &amp; " scale. "),"")</f>
        <v/>
      </c>
      <c r="T1052" s="16">
        <f>IF(AND(P1052&lt;&gt;"",E1052&lt;&gt;"",NOT(Y1052)),IF(AND(INDEX(validRnaPurificationLowerSizeLimits,MATCH(E1052,validRnaScale,0),MATCH(D1052,validRnaPurificationLowerSizeLimitsHeader,0))&lt;=$P1052,$P1052&lt;=INDEX(validRnaPurificationUpperSizeLimits,MATCH(E1052,validRnaScale,0),MATCH(D1052,validRnaPurificationUpperSizeLimitsHeader,0))),"","Combination of purification and scale not available. "),"")</f>
        <v/>
      </c>
      <c r="U1052" s="16">
        <f>IF(LEN(A1052)&gt;validOligoNameMaxLength,"RNA oligo name is too long. ","")</f>
        <v/>
      </c>
      <c r="V1052" s="16">
        <f>IF(AND(A1052&lt;&gt;"",NOT(ISNUMBER(SUMPRODUCT(FIND(MID(A1052,ROW(INDIRECT("1:"&amp;LEN(A1052))),1),validOligoNameCharacters))))),"RNA oligo name contains invalid characters. ","")</f>
        <v/>
      </c>
      <c r="W1052" s="16">
        <f>IF(AND(B1052&lt;&gt;"",NOT(ISNUMBER(SUMPRODUCT(FIND(MID(B1052,ROW(INDIRECT("1:"&amp;LEN(B1052))),1),validRnaSequenceCharacters))))),"RNA sequence contains invalid characters. ","")</f>
        <v/>
      </c>
      <c r="X1052" s="16">
        <f>OR(Z1052)</f>
        <v/>
      </c>
      <c r="Y1052" s="16">
        <f>OR(Z1052)</f>
        <v/>
      </c>
      <c r="Z1052" s="16">
        <f>AND(A1052="Leerposition",P1052&gt;=2)</f>
        <v/>
      </c>
      <c r="AC1052" s="16">
        <f>IF(AND(A1052&lt;&gt;"",L1052=""),"Physical condition not defined. ","")</f>
        <v/>
      </c>
      <c r="AD1052" s="16">
        <f>IF(AND(A1052&lt;&gt;"",M1052=""),"Datasheet not defined. ","")</f>
        <v/>
      </c>
      <c r="AE1052" s="16">
        <f>IF(AND(A1052&lt;&gt;"",N1052=""),"Aliquoting not defined. ","")</f>
        <v/>
      </c>
    </row>
    <row r="1053" ht="10.5" customFormat="1" customHeight="1" s="16">
      <c r="A1053" s="25" t="n"/>
      <c r="B1053" s="25" t="n"/>
      <c r="C1053" s="35">
        <f>IF(B1053&lt;&gt;"",LEN(SUBSTITUTE(SUBSTITUTE(B1053," ",""),"*","")),"")</f>
        <v/>
      </c>
      <c r="D1053" s="19" t="n"/>
      <c r="E1053" s="25" t="n"/>
      <c r="F1053" s="19" t="n"/>
      <c r="G1053" s="19" t="n"/>
      <c r="H1053" s="19" t="n"/>
      <c r="I1053" s="19" t="n"/>
      <c r="J1053" s="19" t="n"/>
      <c r="K1053" s="19" t="n"/>
      <c r="L1053" s="19" t="n"/>
      <c r="M1053" s="19" t="n"/>
      <c r="N1053" s="19" t="n"/>
      <c r="O1053" s="17">
        <f>Q1053 &amp; R1053 &amp; U1053 &amp; V1053 &amp; W1053 &amp; S1053 &amp; T1053 &amp; AC1053 &amp; AD1053 &amp; AE1053</f>
        <v/>
      </c>
      <c r="P1053" s="1">
        <f>IF(B1053&lt;&gt;"",LEN(SUBSTITUTE(SUBSTITUTE(B1053," ",""),"*","")),"")</f>
        <v/>
      </c>
      <c r="Q1053" s="1">
        <f>IF(AND(A1053="",B1053&lt;&gt;""),"No name provided. ","")</f>
        <v/>
      </c>
      <c r="R1053" s="1">
        <f>IF(AND(A1053&lt;&gt;"",B1053=""),"No sequence provided. ","")</f>
        <v/>
      </c>
      <c r="S1053" s="16">
        <f>IF(AND(P1053&lt;&gt;"",E1053&lt;&gt;"",NOT(X1053)),IF(AND(INDEX(validRnaScaleLowerSizeLimits,MATCH(E1053,validRnaScale,0))&lt;=$P1053,$P1053&lt;=INDEX(validRnaScaleUpperSizeLimits,MATCH(E1053,validRnaScale,0))),"","Sequence (length) not available in " &amp; E1053 &amp; " scale. "),"")</f>
        <v/>
      </c>
      <c r="T1053" s="16">
        <f>IF(AND(P1053&lt;&gt;"",E1053&lt;&gt;"",NOT(Y1053)),IF(AND(INDEX(validRnaPurificationLowerSizeLimits,MATCH(E1053,validRnaScale,0),MATCH(D1053,validRnaPurificationLowerSizeLimitsHeader,0))&lt;=$P1053,$P1053&lt;=INDEX(validRnaPurificationUpperSizeLimits,MATCH(E1053,validRnaScale,0),MATCH(D1053,validRnaPurificationUpperSizeLimitsHeader,0))),"","Combination of purification and scale not available. "),"")</f>
        <v/>
      </c>
      <c r="U1053" s="16">
        <f>IF(LEN(A1053)&gt;validOligoNameMaxLength,"RNA oligo name is too long. ","")</f>
        <v/>
      </c>
      <c r="V1053" s="16">
        <f>IF(AND(A1053&lt;&gt;"",NOT(ISNUMBER(SUMPRODUCT(FIND(MID(A1053,ROW(INDIRECT("1:"&amp;LEN(A1053))),1),validOligoNameCharacters))))),"RNA oligo name contains invalid characters. ","")</f>
        <v/>
      </c>
      <c r="W1053" s="16">
        <f>IF(AND(B1053&lt;&gt;"",NOT(ISNUMBER(SUMPRODUCT(FIND(MID(B1053,ROW(INDIRECT("1:"&amp;LEN(B1053))),1),validRnaSequenceCharacters))))),"RNA sequence contains invalid characters. ","")</f>
        <v/>
      </c>
      <c r="X1053" s="16">
        <f>OR(Z1053)</f>
        <v/>
      </c>
      <c r="Y1053" s="16">
        <f>OR(Z1053)</f>
        <v/>
      </c>
      <c r="Z1053" s="16">
        <f>AND(A1053="Leerposition",P1053&gt;=2)</f>
        <v/>
      </c>
      <c r="AC1053" s="16">
        <f>IF(AND(A1053&lt;&gt;"",L1053=""),"Physical condition not defined. ","")</f>
        <v/>
      </c>
      <c r="AD1053" s="16">
        <f>IF(AND(A1053&lt;&gt;"",M1053=""),"Datasheet not defined. ","")</f>
        <v/>
      </c>
      <c r="AE1053" s="16">
        <f>IF(AND(A1053&lt;&gt;"",N1053=""),"Aliquoting not defined. ","")</f>
        <v/>
      </c>
    </row>
    <row r="1054" ht="10.5" customFormat="1" customHeight="1" s="16">
      <c r="A1054" s="25" t="n"/>
      <c r="B1054" s="25" t="n"/>
      <c r="C1054" s="35">
        <f>IF(B1054&lt;&gt;"",LEN(SUBSTITUTE(SUBSTITUTE(B1054," ",""),"*","")),"")</f>
        <v/>
      </c>
      <c r="D1054" s="19" t="n"/>
      <c r="E1054" s="25" t="n"/>
      <c r="F1054" s="19" t="n"/>
      <c r="G1054" s="19" t="n"/>
      <c r="H1054" s="19" t="n"/>
      <c r="I1054" s="19" t="n"/>
      <c r="J1054" s="19" t="n"/>
      <c r="K1054" s="19" t="n"/>
      <c r="L1054" s="19" t="n"/>
      <c r="M1054" s="19" t="n"/>
      <c r="N1054" s="19" t="n"/>
      <c r="O1054" s="17">
        <f>Q1054 &amp; R1054 &amp; U1054 &amp; V1054 &amp; W1054 &amp; S1054 &amp; T1054 &amp; AC1054 &amp; AD1054 &amp; AE1054</f>
        <v/>
      </c>
      <c r="P1054" s="1">
        <f>IF(B1054&lt;&gt;"",LEN(SUBSTITUTE(SUBSTITUTE(B1054," ",""),"*","")),"")</f>
        <v/>
      </c>
      <c r="Q1054" s="1">
        <f>IF(AND(A1054="",B1054&lt;&gt;""),"No name provided. ","")</f>
        <v/>
      </c>
      <c r="R1054" s="1">
        <f>IF(AND(A1054&lt;&gt;"",B1054=""),"No sequence provided. ","")</f>
        <v/>
      </c>
      <c r="S1054" s="16">
        <f>IF(AND(P1054&lt;&gt;"",E1054&lt;&gt;"",NOT(X1054)),IF(AND(INDEX(validRnaScaleLowerSizeLimits,MATCH(E1054,validRnaScale,0))&lt;=$P1054,$P1054&lt;=INDEX(validRnaScaleUpperSizeLimits,MATCH(E1054,validRnaScale,0))),"","Sequence (length) not available in " &amp; E1054 &amp; " scale. "),"")</f>
        <v/>
      </c>
      <c r="T1054" s="16">
        <f>IF(AND(P1054&lt;&gt;"",E1054&lt;&gt;"",NOT(Y1054)),IF(AND(INDEX(validRnaPurificationLowerSizeLimits,MATCH(E1054,validRnaScale,0),MATCH(D1054,validRnaPurificationLowerSizeLimitsHeader,0))&lt;=$P1054,$P1054&lt;=INDEX(validRnaPurificationUpperSizeLimits,MATCH(E1054,validRnaScale,0),MATCH(D1054,validRnaPurificationUpperSizeLimitsHeader,0))),"","Combination of purification and scale not available. "),"")</f>
        <v/>
      </c>
      <c r="U1054" s="16">
        <f>IF(LEN(A1054)&gt;validOligoNameMaxLength,"RNA oligo name is too long. ","")</f>
        <v/>
      </c>
      <c r="V1054" s="16">
        <f>IF(AND(A1054&lt;&gt;"",NOT(ISNUMBER(SUMPRODUCT(FIND(MID(A1054,ROW(INDIRECT("1:"&amp;LEN(A1054))),1),validOligoNameCharacters))))),"RNA oligo name contains invalid characters. ","")</f>
        <v/>
      </c>
      <c r="W1054" s="16">
        <f>IF(AND(B1054&lt;&gt;"",NOT(ISNUMBER(SUMPRODUCT(FIND(MID(B1054,ROW(INDIRECT("1:"&amp;LEN(B1054))),1),validRnaSequenceCharacters))))),"RNA sequence contains invalid characters. ","")</f>
        <v/>
      </c>
      <c r="X1054" s="16">
        <f>OR(Z1054)</f>
        <v/>
      </c>
      <c r="Y1054" s="16">
        <f>OR(Z1054)</f>
        <v/>
      </c>
      <c r="Z1054" s="16">
        <f>AND(A1054="Leerposition",P1054&gt;=2)</f>
        <v/>
      </c>
      <c r="AC1054" s="16">
        <f>IF(AND(A1054&lt;&gt;"",L1054=""),"Physical condition not defined. ","")</f>
        <v/>
      </c>
      <c r="AD1054" s="16">
        <f>IF(AND(A1054&lt;&gt;"",M1054=""),"Datasheet not defined. ","")</f>
        <v/>
      </c>
      <c r="AE1054" s="16">
        <f>IF(AND(A1054&lt;&gt;"",N1054=""),"Aliquoting not defined. ","")</f>
        <v/>
      </c>
    </row>
    <row r="1055" ht="10.5" customFormat="1" customHeight="1" s="16">
      <c r="A1055" s="25" t="n"/>
      <c r="B1055" s="25" t="n"/>
      <c r="C1055" s="35">
        <f>IF(B1055&lt;&gt;"",LEN(SUBSTITUTE(SUBSTITUTE(B1055," ",""),"*","")),"")</f>
        <v/>
      </c>
      <c r="D1055" s="19" t="n"/>
      <c r="E1055" s="25" t="n"/>
      <c r="F1055" s="19" t="n"/>
      <c r="G1055" s="19" t="n"/>
      <c r="H1055" s="19" t="n"/>
      <c r="I1055" s="19" t="n"/>
      <c r="J1055" s="19" t="n"/>
      <c r="K1055" s="19" t="n"/>
      <c r="L1055" s="19" t="n"/>
      <c r="M1055" s="19" t="n"/>
      <c r="N1055" s="19" t="n"/>
      <c r="O1055" s="17">
        <f>Q1055 &amp; R1055 &amp; U1055 &amp; V1055 &amp; W1055 &amp; S1055 &amp; T1055 &amp; AC1055 &amp; AD1055 &amp; AE1055</f>
        <v/>
      </c>
      <c r="P1055" s="1">
        <f>IF(B1055&lt;&gt;"",LEN(SUBSTITUTE(SUBSTITUTE(B1055," ",""),"*","")),"")</f>
        <v/>
      </c>
      <c r="Q1055" s="1">
        <f>IF(AND(A1055="",B1055&lt;&gt;""),"No name provided. ","")</f>
        <v/>
      </c>
      <c r="R1055" s="1">
        <f>IF(AND(A1055&lt;&gt;"",B1055=""),"No sequence provided. ","")</f>
        <v/>
      </c>
      <c r="S1055" s="16">
        <f>IF(AND(P1055&lt;&gt;"",E1055&lt;&gt;"",NOT(X1055)),IF(AND(INDEX(validRnaScaleLowerSizeLimits,MATCH(E1055,validRnaScale,0))&lt;=$P1055,$P1055&lt;=INDEX(validRnaScaleUpperSizeLimits,MATCH(E1055,validRnaScale,0))),"","Sequence (length) not available in " &amp; E1055 &amp; " scale. "),"")</f>
        <v/>
      </c>
      <c r="T1055" s="16">
        <f>IF(AND(P1055&lt;&gt;"",E1055&lt;&gt;"",NOT(Y1055)),IF(AND(INDEX(validRnaPurificationLowerSizeLimits,MATCH(E1055,validRnaScale,0),MATCH(D1055,validRnaPurificationLowerSizeLimitsHeader,0))&lt;=$P1055,$P1055&lt;=INDEX(validRnaPurificationUpperSizeLimits,MATCH(E1055,validRnaScale,0),MATCH(D1055,validRnaPurificationUpperSizeLimitsHeader,0))),"","Combination of purification and scale not available. "),"")</f>
        <v/>
      </c>
      <c r="U1055" s="16">
        <f>IF(LEN(A1055)&gt;validOligoNameMaxLength,"RNA oligo name is too long. ","")</f>
        <v/>
      </c>
      <c r="V1055" s="16">
        <f>IF(AND(A1055&lt;&gt;"",NOT(ISNUMBER(SUMPRODUCT(FIND(MID(A1055,ROW(INDIRECT("1:"&amp;LEN(A1055))),1),validOligoNameCharacters))))),"RNA oligo name contains invalid characters. ","")</f>
        <v/>
      </c>
      <c r="W1055" s="16">
        <f>IF(AND(B1055&lt;&gt;"",NOT(ISNUMBER(SUMPRODUCT(FIND(MID(B1055,ROW(INDIRECT("1:"&amp;LEN(B1055))),1),validRnaSequenceCharacters))))),"RNA sequence contains invalid characters. ","")</f>
        <v/>
      </c>
      <c r="X1055" s="16">
        <f>OR(Z1055)</f>
        <v/>
      </c>
      <c r="Y1055" s="16">
        <f>OR(Z1055)</f>
        <v/>
      </c>
      <c r="Z1055" s="16">
        <f>AND(A1055="Leerposition",P1055&gt;=2)</f>
        <v/>
      </c>
      <c r="AC1055" s="16">
        <f>IF(AND(A1055&lt;&gt;"",L1055=""),"Physical condition not defined. ","")</f>
        <v/>
      </c>
      <c r="AD1055" s="16">
        <f>IF(AND(A1055&lt;&gt;"",M1055=""),"Datasheet not defined. ","")</f>
        <v/>
      </c>
      <c r="AE1055" s="16">
        <f>IF(AND(A1055&lt;&gt;"",N1055=""),"Aliquoting not defined. ","")</f>
        <v/>
      </c>
    </row>
    <row r="1056" ht="10.5" customFormat="1" customHeight="1" s="16">
      <c r="A1056" s="25" t="n"/>
      <c r="B1056" s="25" t="n"/>
      <c r="C1056" s="35">
        <f>IF(B1056&lt;&gt;"",LEN(SUBSTITUTE(SUBSTITUTE(B1056," ",""),"*","")),"")</f>
        <v/>
      </c>
      <c r="D1056" s="19" t="n"/>
      <c r="E1056" s="25" t="n"/>
      <c r="F1056" s="19" t="n"/>
      <c r="G1056" s="19" t="n"/>
      <c r="H1056" s="19" t="n"/>
      <c r="I1056" s="19" t="n"/>
      <c r="J1056" s="19" t="n"/>
      <c r="K1056" s="19" t="n"/>
      <c r="L1056" s="19" t="n"/>
      <c r="M1056" s="19" t="n"/>
      <c r="N1056" s="19" t="n"/>
      <c r="O1056" s="17">
        <f>Q1056 &amp; R1056 &amp; U1056 &amp; V1056 &amp; W1056 &amp; S1056 &amp; T1056 &amp; AC1056 &amp; AD1056 &amp; AE1056</f>
        <v/>
      </c>
      <c r="P1056" s="1">
        <f>IF(B1056&lt;&gt;"",LEN(SUBSTITUTE(SUBSTITUTE(B1056," ",""),"*","")),"")</f>
        <v/>
      </c>
      <c r="Q1056" s="1">
        <f>IF(AND(A1056="",B1056&lt;&gt;""),"No name provided. ","")</f>
        <v/>
      </c>
      <c r="R1056" s="1">
        <f>IF(AND(A1056&lt;&gt;"",B1056=""),"No sequence provided. ","")</f>
        <v/>
      </c>
      <c r="S1056" s="16">
        <f>IF(AND(P1056&lt;&gt;"",E1056&lt;&gt;"",NOT(X1056)),IF(AND(INDEX(validRnaScaleLowerSizeLimits,MATCH(E1056,validRnaScale,0))&lt;=$P1056,$P1056&lt;=INDEX(validRnaScaleUpperSizeLimits,MATCH(E1056,validRnaScale,0))),"","Sequence (length) not available in " &amp; E1056 &amp; " scale. "),"")</f>
        <v/>
      </c>
      <c r="T1056" s="16">
        <f>IF(AND(P1056&lt;&gt;"",E1056&lt;&gt;"",NOT(Y1056)),IF(AND(INDEX(validRnaPurificationLowerSizeLimits,MATCH(E1056,validRnaScale,0),MATCH(D1056,validRnaPurificationLowerSizeLimitsHeader,0))&lt;=$P1056,$P1056&lt;=INDEX(validRnaPurificationUpperSizeLimits,MATCH(E1056,validRnaScale,0),MATCH(D1056,validRnaPurificationUpperSizeLimitsHeader,0))),"","Combination of purification and scale not available. "),"")</f>
        <v/>
      </c>
      <c r="U1056" s="16">
        <f>IF(LEN(A1056)&gt;validOligoNameMaxLength,"RNA oligo name is too long. ","")</f>
        <v/>
      </c>
      <c r="V1056" s="16">
        <f>IF(AND(A1056&lt;&gt;"",NOT(ISNUMBER(SUMPRODUCT(FIND(MID(A1056,ROW(INDIRECT("1:"&amp;LEN(A1056))),1),validOligoNameCharacters))))),"RNA oligo name contains invalid characters. ","")</f>
        <v/>
      </c>
      <c r="W1056" s="16">
        <f>IF(AND(B1056&lt;&gt;"",NOT(ISNUMBER(SUMPRODUCT(FIND(MID(B1056,ROW(INDIRECT("1:"&amp;LEN(B1056))),1),validRnaSequenceCharacters))))),"RNA sequence contains invalid characters. ","")</f>
        <v/>
      </c>
      <c r="X1056" s="16">
        <f>OR(Z1056)</f>
        <v/>
      </c>
      <c r="Y1056" s="16">
        <f>OR(Z1056)</f>
        <v/>
      </c>
      <c r="Z1056" s="16">
        <f>AND(A1056="Leerposition",P1056&gt;=2)</f>
        <v/>
      </c>
      <c r="AC1056" s="16">
        <f>IF(AND(A1056&lt;&gt;"",L1056=""),"Physical condition not defined. ","")</f>
        <v/>
      </c>
      <c r="AD1056" s="16">
        <f>IF(AND(A1056&lt;&gt;"",M1056=""),"Datasheet not defined. ","")</f>
        <v/>
      </c>
      <c r="AE1056" s="16">
        <f>IF(AND(A1056&lt;&gt;"",N1056=""),"Aliquoting not defined. ","")</f>
        <v/>
      </c>
    </row>
    <row r="1057" ht="10.5" customFormat="1" customHeight="1" s="83" thickBot="1">
      <c r="A1057" s="78" t="n"/>
      <c r="B1057" s="78" t="n"/>
      <c r="C1057" s="79">
        <f>IF(B1057&lt;&gt;"",LEN(SUBSTITUTE(SUBSTITUTE(B1057," ",""),"*","")),"")</f>
        <v/>
      </c>
      <c r="D1057" s="80" t="n"/>
      <c r="E1057" s="78" t="n"/>
      <c r="F1057" s="80" t="n"/>
      <c r="G1057" s="80" t="n"/>
      <c r="H1057" s="80" t="n"/>
      <c r="I1057" s="80" t="n"/>
      <c r="J1057" s="80" t="n"/>
      <c r="K1057" s="80" t="n"/>
      <c r="L1057" s="100" t="n"/>
      <c r="M1057" s="100" t="n"/>
      <c r="N1057" s="100" t="n"/>
      <c r="O1057" s="81">
        <f>Q1057 &amp; R1057 &amp; U1057 &amp; V1057 &amp; W1057 &amp; S1057 &amp; T1057 &amp; AC1057 &amp; AD1057 &amp; AE1057</f>
        <v/>
      </c>
      <c r="P1057" s="82">
        <f>IF(B1057&lt;&gt;"",LEN(SUBSTITUTE(SUBSTITUTE(B1057," ",""),"*","")),"")</f>
        <v/>
      </c>
      <c r="Q1057" s="82">
        <f>IF(AND(A1057="",B1057&lt;&gt;""),"No name provided. ","")</f>
        <v/>
      </c>
      <c r="R1057" s="82">
        <f>IF(AND(A1057&lt;&gt;"",B1057=""),"No sequence provided. ","")</f>
        <v/>
      </c>
      <c r="S1057" s="83">
        <f>IF(AND(P1057&lt;&gt;"",E1057&lt;&gt;"",NOT(X1057)),IF(AND(INDEX(validRnaScaleLowerSizeLimits,MATCH(E1057,validRnaScale,0))&lt;=$P1057,$P1057&lt;=INDEX(validRnaScaleUpperSizeLimits,MATCH(E1057,validRnaScale,0))),"","Sequence (length) not available in " &amp; E1057 &amp; " scale. "),"")</f>
        <v/>
      </c>
      <c r="T1057" s="83">
        <f>IF(AND(P1057&lt;&gt;"",E1057&lt;&gt;"",NOT(Y1057)),IF(AND(INDEX(validRnaPurificationLowerSizeLimits,MATCH(E1057,validRnaScale,0),MATCH(D1057,validRnaPurificationLowerSizeLimitsHeader,0))&lt;=$P1057,$P1057&lt;=INDEX(validRnaPurificationUpperSizeLimits,MATCH(E1057,validRnaScale,0),MATCH(D1057,validRnaPurificationUpperSizeLimitsHeader,0))),"","Combination of purification and scale not available. "),"")</f>
        <v/>
      </c>
      <c r="U1057" s="83">
        <f>IF(LEN(A1057)&gt;validOligoNameMaxLength,"RNA oligo name is too long. ","")</f>
        <v/>
      </c>
      <c r="V1057" s="83">
        <f>IF(AND(A1057&lt;&gt;"",NOT(ISNUMBER(SUMPRODUCT(FIND(MID(A1057,ROW(INDIRECT("1:"&amp;LEN(A1057))),1),validOligoNameCharacters))))),"RNA oligo name contains invalid characters. ","")</f>
        <v/>
      </c>
      <c r="W1057" s="83">
        <f>IF(AND(B1057&lt;&gt;"",NOT(ISNUMBER(SUMPRODUCT(FIND(MID(B1057,ROW(INDIRECT("1:"&amp;LEN(B1057))),1),validRnaSequenceCharacters))))),"RNA sequence contains invalid characters. ","")</f>
        <v/>
      </c>
      <c r="X1057" s="83">
        <f>OR(Z1057)</f>
        <v/>
      </c>
      <c r="Y1057" s="83">
        <f>OR(Z1057)</f>
        <v/>
      </c>
      <c r="Z1057" s="83">
        <f>AND(A1057="Leerposition",P1057&gt;=2)</f>
        <v/>
      </c>
      <c r="AC1057" s="83">
        <f>IF(AND(A1057&lt;&gt;"",L1057=""),"Physical condition not defined. ","")</f>
        <v/>
      </c>
      <c r="AD1057" s="83">
        <f>IF(AND(A1057&lt;&gt;"",M1057=""),"Datasheet not defined. ","")</f>
        <v/>
      </c>
      <c r="AE1057" s="83">
        <f>IF(AND(A1057&lt;&gt;"",N1057=""),"Aliquoting not defined. ","")</f>
        <v/>
      </c>
    </row>
    <row r="1058" ht="10.5" customFormat="1" customHeight="1" s="16">
      <c r="A1058" s="25" t="n"/>
      <c r="B1058" s="25" t="n"/>
      <c r="C1058" s="35">
        <f>IF(B1058&lt;&gt;"",LEN(SUBSTITUTE(SUBSTITUTE(B1058," ",""),"*","")),"")</f>
        <v/>
      </c>
      <c r="D1058" s="19" t="n"/>
      <c r="E1058" s="25" t="n"/>
      <c r="F1058" s="19" t="n"/>
      <c r="G1058" s="19" t="n"/>
      <c r="H1058" s="19" t="n"/>
      <c r="I1058" s="19" t="n"/>
      <c r="J1058" s="19" t="n"/>
      <c r="K1058" s="19" t="n"/>
      <c r="L1058" s="19" t="n"/>
      <c r="M1058" s="19" t="n"/>
      <c r="N1058" s="19" t="n"/>
      <c r="O1058" s="17">
        <f>Q1058 &amp; R1058 &amp; U1058 &amp; V1058 &amp; W1058 &amp; S1058 &amp; T1058 &amp; AC1058 &amp; AD1058 &amp; AE1058</f>
        <v/>
      </c>
      <c r="P1058" s="1">
        <f>IF(B1058&lt;&gt;"",LEN(SUBSTITUTE(SUBSTITUTE(B1058," ",""),"*","")),"")</f>
        <v/>
      </c>
      <c r="Q1058" s="1">
        <f>IF(AND(A1058="",B1058&lt;&gt;""),"No name provided. ","")</f>
        <v/>
      </c>
      <c r="R1058" s="1">
        <f>IF(AND(A1058&lt;&gt;"",B1058=""),"No sequence provided. ","")</f>
        <v/>
      </c>
      <c r="S1058" s="16">
        <f>IF(AND(P1058&lt;&gt;"",E1058&lt;&gt;"",NOT(X1058)),IF(AND(INDEX(validRnaScaleLowerSizeLimits,MATCH(E1058,validRnaScale,0))&lt;=$P1058,$P1058&lt;=INDEX(validRnaScaleUpperSizeLimits,MATCH(E1058,validRnaScale,0))),"","Sequence (length) not available in " &amp; E1058 &amp; " scale. "),"")</f>
        <v/>
      </c>
      <c r="T1058" s="16">
        <f>IF(AND(P1058&lt;&gt;"",E1058&lt;&gt;"",NOT(Y1058)),IF(AND(INDEX(validRnaPurificationLowerSizeLimits,MATCH(E1058,validRnaScale,0),MATCH(D1058,validRnaPurificationLowerSizeLimitsHeader,0))&lt;=$P1058,$P1058&lt;=INDEX(validRnaPurificationUpperSizeLimits,MATCH(E1058,validRnaScale,0),MATCH(D1058,validRnaPurificationUpperSizeLimitsHeader,0))),"","Combination of purification and scale not available. "),"")</f>
        <v/>
      </c>
      <c r="U1058" s="16">
        <f>IF(LEN(A1058)&gt;validOligoNameMaxLength,"RNA oligo name is too long. ","")</f>
        <v/>
      </c>
      <c r="V1058" s="16">
        <f>IF(AND(A1058&lt;&gt;"",NOT(ISNUMBER(SUMPRODUCT(FIND(MID(A1058,ROW(INDIRECT("1:"&amp;LEN(A1058))),1),validOligoNameCharacters))))),"RNA oligo name contains invalid characters. ","")</f>
        <v/>
      </c>
      <c r="W1058" s="16">
        <f>IF(AND(B1058&lt;&gt;"",NOT(ISNUMBER(SUMPRODUCT(FIND(MID(B1058,ROW(INDIRECT("1:"&amp;LEN(B1058))),1),validRnaSequenceCharacters))))),"RNA sequence contains invalid characters. ","")</f>
        <v/>
      </c>
      <c r="X1058" s="16">
        <f>OR(Z1058)</f>
        <v/>
      </c>
      <c r="Y1058" s="16">
        <f>OR(Z1058)</f>
        <v/>
      </c>
      <c r="Z1058" s="16">
        <f>AND(A1058="Leerposition",P1058&gt;=2)</f>
        <v/>
      </c>
      <c r="AC1058" s="16">
        <f>IF(AND(A1058&lt;&gt;"",L1058=""),"Physical condition not defined. ","")</f>
        <v/>
      </c>
      <c r="AD1058" s="16">
        <f>IF(AND(A1058&lt;&gt;"",M1058=""),"Datasheet not defined. ","")</f>
        <v/>
      </c>
      <c r="AE1058" s="16">
        <f>IF(AND(A1058&lt;&gt;"",N1058=""),"Aliquoting not defined. ","")</f>
        <v/>
      </c>
    </row>
    <row r="1059" ht="10.5" customFormat="1" customHeight="1" s="16">
      <c r="A1059" s="25" t="n"/>
      <c r="B1059" s="25" t="n"/>
      <c r="C1059" s="35">
        <f>IF(B1059&lt;&gt;"",LEN(SUBSTITUTE(SUBSTITUTE(B1059," ",""),"*","")),"")</f>
        <v/>
      </c>
      <c r="D1059" s="19" t="n"/>
      <c r="E1059" s="25" t="n"/>
      <c r="F1059" s="19" t="n"/>
      <c r="G1059" s="19" t="n"/>
      <c r="H1059" s="19" t="n"/>
      <c r="I1059" s="19" t="n"/>
      <c r="J1059" s="19" t="n"/>
      <c r="K1059" s="19" t="n"/>
      <c r="L1059" s="19" t="n"/>
      <c r="M1059" s="19" t="n"/>
      <c r="N1059" s="19" t="n"/>
      <c r="O1059" s="17">
        <f>Q1059 &amp; R1059 &amp; U1059 &amp; V1059 &amp; W1059 &amp; S1059 &amp; T1059 &amp; AC1059 &amp; AD1059 &amp; AE1059</f>
        <v/>
      </c>
      <c r="P1059" s="1">
        <f>IF(B1059&lt;&gt;"",LEN(SUBSTITUTE(SUBSTITUTE(B1059," ",""),"*","")),"")</f>
        <v/>
      </c>
      <c r="Q1059" s="1">
        <f>IF(AND(A1059="",B1059&lt;&gt;""),"No name provided. ","")</f>
        <v/>
      </c>
      <c r="R1059" s="1">
        <f>IF(AND(A1059&lt;&gt;"",B1059=""),"No sequence provided. ","")</f>
        <v/>
      </c>
      <c r="S1059" s="16">
        <f>IF(AND(P1059&lt;&gt;"",E1059&lt;&gt;"",NOT(X1059)),IF(AND(INDEX(validRnaScaleLowerSizeLimits,MATCH(E1059,validRnaScale,0))&lt;=$P1059,$P1059&lt;=INDEX(validRnaScaleUpperSizeLimits,MATCH(E1059,validRnaScale,0))),"","Sequence (length) not available in " &amp; E1059 &amp; " scale. "),"")</f>
        <v/>
      </c>
      <c r="T1059" s="16">
        <f>IF(AND(P1059&lt;&gt;"",E1059&lt;&gt;"",NOT(Y1059)),IF(AND(INDEX(validRnaPurificationLowerSizeLimits,MATCH(E1059,validRnaScale,0),MATCH(D1059,validRnaPurificationLowerSizeLimitsHeader,0))&lt;=$P1059,$P1059&lt;=INDEX(validRnaPurificationUpperSizeLimits,MATCH(E1059,validRnaScale,0),MATCH(D1059,validRnaPurificationUpperSizeLimitsHeader,0))),"","Combination of purification and scale not available. "),"")</f>
        <v/>
      </c>
      <c r="U1059" s="16">
        <f>IF(LEN(A1059)&gt;validOligoNameMaxLength,"RNA oligo name is too long. ","")</f>
        <v/>
      </c>
      <c r="V1059" s="16">
        <f>IF(AND(A1059&lt;&gt;"",NOT(ISNUMBER(SUMPRODUCT(FIND(MID(A1059,ROW(INDIRECT("1:"&amp;LEN(A1059))),1),validOligoNameCharacters))))),"RNA oligo name contains invalid characters. ","")</f>
        <v/>
      </c>
      <c r="W1059" s="16">
        <f>IF(AND(B1059&lt;&gt;"",NOT(ISNUMBER(SUMPRODUCT(FIND(MID(B1059,ROW(INDIRECT("1:"&amp;LEN(B1059))),1),validRnaSequenceCharacters))))),"RNA sequence contains invalid characters. ","")</f>
        <v/>
      </c>
      <c r="X1059" s="16">
        <f>OR(Z1059)</f>
        <v/>
      </c>
      <c r="Y1059" s="16">
        <f>OR(Z1059)</f>
        <v/>
      </c>
      <c r="Z1059" s="16">
        <f>AND(A1059="Leerposition",P1059&gt;=2)</f>
        <v/>
      </c>
      <c r="AC1059" s="16">
        <f>IF(AND(A1059&lt;&gt;"",L1059=""),"Physical condition not defined. ","")</f>
        <v/>
      </c>
      <c r="AD1059" s="16">
        <f>IF(AND(A1059&lt;&gt;"",M1059=""),"Datasheet not defined. ","")</f>
        <v/>
      </c>
      <c r="AE1059" s="16">
        <f>IF(AND(A1059&lt;&gt;"",N1059=""),"Aliquoting not defined. ","")</f>
        <v/>
      </c>
    </row>
    <row r="1060" ht="10.5" customFormat="1" customHeight="1" s="16">
      <c r="A1060" s="25" t="n"/>
      <c r="B1060" s="25" t="n"/>
      <c r="C1060" s="35">
        <f>IF(B1060&lt;&gt;"",LEN(SUBSTITUTE(SUBSTITUTE(B1060," ",""),"*","")),"")</f>
        <v/>
      </c>
      <c r="D1060" s="19" t="n"/>
      <c r="E1060" s="25" t="n"/>
      <c r="F1060" s="19" t="n"/>
      <c r="G1060" s="19" t="n"/>
      <c r="H1060" s="19" t="n"/>
      <c r="I1060" s="19" t="n"/>
      <c r="J1060" s="19" t="n"/>
      <c r="K1060" s="19" t="n"/>
      <c r="L1060" s="19" t="n"/>
      <c r="M1060" s="19" t="n"/>
      <c r="N1060" s="19" t="n"/>
      <c r="O1060" s="17">
        <f>Q1060 &amp; R1060 &amp; U1060 &amp; V1060 &amp; W1060 &amp; S1060 &amp; T1060 &amp; AC1060 &amp; AD1060 &amp; AE1060</f>
        <v/>
      </c>
      <c r="P1060" s="1">
        <f>IF(B1060&lt;&gt;"",LEN(SUBSTITUTE(SUBSTITUTE(B1060," ",""),"*","")),"")</f>
        <v/>
      </c>
      <c r="Q1060" s="1">
        <f>IF(AND(A1060="",B1060&lt;&gt;""),"No name provided. ","")</f>
        <v/>
      </c>
      <c r="R1060" s="1">
        <f>IF(AND(A1060&lt;&gt;"",B1060=""),"No sequence provided. ","")</f>
        <v/>
      </c>
      <c r="S1060" s="16">
        <f>IF(AND(P1060&lt;&gt;"",E1060&lt;&gt;"",NOT(X1060)),IF(AND(INDEX(validRnaScaleLowerSizeLimits,MATCH(E1060,validRnaScale,0))&lt;=$P1060,$P1060&lt;=INDEX(validRnaScaleUpperSizeLimits,MATCH(E1060,validRnaScale,0))),"","Sequence (length) not available in " &amp; E1060 &amp; " scale. "),"")</f>
        <v/>
      </c>
      <c r="T1060" s="16">
        <f>IF(AND(P1060&lt;&gt;"",E1060&lt;&gt;"",NOT(Y1060)),IF(AND(INDEX(validRnaPurificationLowerSizeLimits,MATCH(E1060,validRnaScale,0),MATCH(D1060,validRnaPurificationLowerSizeLimitsHeader,0))&lt;=$P1060,$P1060&lt;=INDEX(validRnaPurificationUpperSizeLimits,MATCH(E1060,validRnaScale,0),MATCH(D1060,validRnaPurificationUpperSizeLimitsHeader,0))),"","Combination of purification and scale not available. "),"")</f>
        <v/>
      </c>
      <c r="U1060" s="16">
        <f>IF(LEN(A1060)&gt;validOligoNameMaxLength,"RNA oligo name is too long. ","")</f>
        <v/>
      </c>
      <c r="V1060" s="16">
        <f>IF(AND(A1060&lt;&gt;"",NOT(ISNUMBER(SUMPRODUCT(FIND(MID(A1060,ROW(INDIRECT("1:"&amp;LEN(A1060))),1),validOligoNameCharacters))))),"RNA oligo name contains invalid characters. ","")</f>
        <v/>
      </c>
      <c r="W1060" s="16">
        <f>IF(AND(B1060&lt;&gt;"",NOT(ISNUMBER(SUMPRODUCT(FIND(MID(B1060,ROW(INDIRECT("1:"&amp;LEN(B1060))),1),validRnaSequenceCharacters))))),"RNA sequence contains invalid characters. ","")</f>
        <v/>
      </c>
      <c r="X1060" s="16">
        <f>OR(Z1060)</f>
        <v/>
      </c>
      <c r="Y1060" s="16">
        <f>OR(Z1060)</f>
        <v/>
      </c>
      <c r="Z1060" s="16">
        <f>AND(A1060="Leerposition",P1060&gt;=2)</f>
        <v/>
      </c>
      <c r="AC1060" s="16">
        <f>IF(AND(A1060&lt;&gt;"",L1060=""),"Physical condition not defined. ","")</f>
        <v/>
      </c>
      <c r="AD1060" s="16">
        <f>IF(AND(A1060&lt;&gt;"",M1060=""),"Datasheet not defined. ","")</f>
        <v/>
      </c>
      <c r="AE1060" s="16">
        <f>IF(AND(A1060&lt;&gt;"",N1060=""),"Aliquoting not defined. ","")</f>
        <v/>
      </c>
    </row>
    <row r="1061" ht="10.5" customFormat="1" customHeight="1" s="16">
      <c r="A1061" s="25" t="n"/>
      <c r="B1061" s="25" t="n"/>
      <c r="C1061" s="35">
        <f>IF(B1061&lt;&gt;"",LEN(SUBSTITUTE(SUBSTITUTE(B1061," ",""),"*","")),"")</f>
        <v/>
      </c>
      <c r="D1061" s="19" t="n"/>
      <c r="E1061" s="25" t="n"/>
      <c r="F1061" s="19" t="n"/>
      <c r="G1061" s="19" t="n"/>
      <c r="H1061" s="19" t="n"/>
      <c r="I1061" s="19" t="n"/>
      <c r="J1061" s="19" t="n"/>
      <c r="K1061" s="19" t="n"/>
      <c r="L1061" s="19" t="n"/>
      <c r="M1061" s="19" t="n"/>
      <c r="N1061" s="19" t="n"/>
      <c r="O1061" s="17">
        <f>Q1061 &amp; R1061 &amp; U1061 &amp; V1061 &amp; W1061 &amp; S1061 &amp; T1061 &amp; AC1061 &amp; AD1061 &amp; AE1061</f>
        <v/>
      </c>
      <c r="P1061" s="1">
        <f>IF(B1061&lt;&gt;"",LEN(SUBSTITUTE(SUBSTITUTE(B1061," ",""),"*","")),"")</f>
        <v/>
      </c>
      <c r="Q1061" s="1">
        <f>IF(AND(A1061="",B1061&lt;&gt;""),"No name provided. ","")</f>
        <v/>
      </c>
      <c r="R1061" s="1">
        <f>IF(AND(A1061&lt;&gt;"",B1061=""),"No sequence provided. ","")</f>
        <v/>
      </c>
      <c r="S1061" s="16">
        <f>IF(AND(P1061&lt;&gt;"",E1061&lt;&gt;"",NOT(X1061)),IF(AND(INDEX(validRnaScaleLowerSizeLimits,MATCH(E1061,validRnaScale,0))&lt;=$P1061,$P1061&lt;=INDEX(validRnaScaleUpperSizeLimits,MATCH(E1061,validRnaScale,0))),"","Sequence (length) not available in " &amp; E1061 &amp; " scale. "),"")</f>
        <v/>
      </c>
      <c r="T1061" s="16">
        <f>IF(AND(P1061&lt;&gt;"",E1061&lt;&gt;"",NOT(Y1061)),IF(AND(INDEX(validRnaPurificationLowerSizeLimits,MATCH(E1061,validRnaScale,0),MATCH(D1061,validRnaPurificationLowerSizeLimitsHeader,0))&lt;=$P1061,$P1061&lt;=INDEX(validRnaPurificationUpperSizeLimits,MATCH(E1061,validRnaScale,0),MATCH(D1061,validRnaPurificationUpperSizeLimitsHeader,0))),"","Combination of purification and scale not available. "),"")</f>
        <v/>
      </c>
      <c r="U1061" s="16">
        <f>IF(LEN(A1061)&gt;validOligoNameMaxLength,"RNA oligo name is too long. ","")</f>
        <v/>
      </c>
      <c r="V1061" s="16">
        <f>IF(AND(A1061&lt;&gt;"",NOT(ISNUMBER(SUMPRODUCT(FIND(MID(A1061,ROW(INDIRECT("1:"&amp;LEN(A1061))),1),validOligoNameCharacters))))),"RNA oligo name contains invalid characters. ","")</f>
        <v/>
      </c>
      <c r="W1061" s="16">
        <f>IF(AND(B1061&lt;&gt;"",NOT(ISNUMBER(SUMPRODUCT(FIND(MID(B1061,ROW(INDIRECT("1:"&amp;LEN(B1061))),1),validRnaSequenceCharacters))))),"RNA sequence contains invalid characters. ","")</f>
        <v/>
      </c>
      <c r="X1061" s="16">
        <f>OR(Z1061)</f>
        <v/>
      </c>
      <c r="Y1061" s="16">
        <f>OR(Z1061)</f>
        <v/>
      </c>
      <c r="Z1061" s="16">
        <f>AND(A1061="Leerposition",P1061&gt;=2)</f>
        <v/>
      </c>
      <c r="AC1061" s="16">
        <f>IF(AND(A1061&lt;&gt;"",L1061=""),"Physical condition not defined. ","")</f>
        <v/>
      </c>
      <c r="AD1061" s="16">
        <f>IF(AND(A1061&lt;&gt;"",M1061=""),"Datasheet not defined. ","")</f>
        <v/>
      </c>
      <c r="AE1061" s="16">
        <f>IF(AND(A1061&lt;&gt;"",N1061=""),"Aliquoting not defined. ","")</f>
        <v/>
      </c>
    </row>
    <row r="1062" ht="10.5" customFormat="1" customHeight="1" s="16">
      <c r="A1062" s="25" t="n"/>
      <c r="B1062" s="25" t="n"/>
      <c r="C1062" s="35">
        <f>IF(B1062&lt;&gt;"",LEN(SUBSTITUTE(SUBSTITUTE(B1062," ",""),"*","")),"")</f>
        <v/>
      </c>
      <c r="D1062" s="19" t="n"/>
      <c r="E1062" s="25" t="n"/>
      <c r="F1062" s="19" t="n"/>
      <c r="G1062" s="19" t="n"/>
      <c r="H1062" s="19" t="n"/>
      <c r="I1062" s="19" t="n"/>
      <c r="J1062" s="19" t="n"/>
      <c r="K1062" s="19" t="n"/>
      <c r="L1062" s="19" t="n"/>
      <c r="M1062" s="19" t="n"/>
      <c r="N1062" s="19" t="n"/>
      <c r="O1062" s="17">
        <f>Q1062 &amp; R1062 &amp; U1062 &amp; V1062 &amp; W1062 &amp; S1062 &amp; T1062 &amp; AC1062 &amp; AD1062 &amp; AE1062</f>
        <v/>
      </c>
      <c r="P1062" s="1">
        <f>IF(B1062&lt;&gt;"",LEN(SUBSTITUTE(SUBSTITUTE(B1062," ",""),"*","")),"")</f>
        <v/>
      </c>
      <c r="Q1062" s="1">
        <f>IF(AND(A1062="",B1062&lt;&gt;""),"No name provided. ","")</f>
        <v/>
      </c>
      <c r="R1062" s="1">
        <f>IF(AND(A1062&lt;&gt;"",B1062=""),"No sequence provided. ","")</f>
        <v/>
      </c>
      <c r="S1062" s="16">
        <f>IF(AND(P1062&lt;&gt;"",E1062&lt;&gt;"",NOT(X1062)),IF(AND(INDEX(validRnaScaleLowerSizeLimits,MATCH(E1062,validRnaScale,0))&lt;=$P1062,$P1062&lt;=INDEX(validRnaScaleUpperSizeLimits,MATCH(E1062,validRnaScale,0))),"","Sequence (length) not available in " &amp; E1062 &amp; " scale. "),"")</f>
        <v/>
      </c>
      <c r="T1062" s="16">
        <f>IF(AND(P1062&lt;&gt;"",E1062&lt;&gt;"",NOT(Y1062)),IF(AND(INDEX(validRnaPurificationLowerSizeLimits,MATCH(E1062,validRnaScale,0),MATCH(D1062,validRnaPurificationLowerSizeLimitsHeader,0))&lt;=$P1062,$P1062&lt;=INDEX(validRnaPurificationUpperSizeLimits,MATCH(E1062,validRnaScale,0),MATCH(D1062,validRnaPurificationUpperSizeLimitsHeader,0))),"","Combination of purification and scale not available. "),"")</f>
        <v/>
      </c>
      <c r="U1062" s="16">
        <f>IF(LEN(A1062)&gt;validOligoNameMaxLength,"RNA oligo name is too long. ","")</f>
        <v/>
      </c>
      <c r="V1062" s="16">
        <f>IF(AND(A1062&lt;&gt;"",NOT(ISNUMBER(SUMPRODUCT(FIND(MID(A1062,ROW(INDIRECT("1:"&amp;LEN(A1062))),1),validOligoNameCharacters))))),"RNA oligo name contains invalid characters. ","")</f>
        <v/>
      </c>
      <c r="W1062" s="16">
        <f>IF(AND(B1062&lt;&gt;"",NOT(ISNUMBER(SUMPRODUCT(FIND(MID(B1062,ROW(INDIRECT("1:"&amp;LEN(B1062))),1),validRnaSequenceCharacters))))),"RNA sequence contains invalid characters. ","")</f>
        <v/>
      </c>
      <c r="X1062" s="16">
        <f>OR(Z1062)</f>
        <v/>
      </c>
      <c r="Y1062" s="16">
        <f>OR(Z1062)</f>
        <v/>
      </c>
      <c r="Z1062" s="16">
        <f>AND(A1062="Leerposition",P1062&gt;=2)</f>
        <v/>
      </c>
      <c r="AC1062" s="16">
        <f>IF(AND(A1062&lt;&gt;"",L1062=""),"Physical condition not defined. ","")</f>
        <v/>
      </c>
      <c r="AD1062" s="16">
        <f>IF(AND(A1062&lt;&gt;"",M1062=""),"Datasheet not defined. ","")</f>
        <v/>
      </c>
      <c r="AE1062" s="16">
        <f>IF(AND(A1062&lt;&gt;"",N1062=""),"Aliquoting not defined. ","")</f>
        <v/>
      </c>
    </row>
    <row r="1063" ht="10.5" customFormat="1" customHeight="1" s="16">
      <c r="A1063" s="25" t="n"/>
      <c r="B1063" s="25" t="n"/>
      <c r="C1063" s="35">
        <f>IF(B1063&lt;&gt;"",LEN(SUBSTITUTE(SUBSTITUTE(B1063," ",""),"*","")),"")</f>
        <v/>
      </c>
      <c r="D1063" s="19" t="n"/>
      <c r="E1063" s="25" t="n"/>
      <c r="F1063" s="19" t="n"/>
      <c r="G1063" s="19" t="n"/>
      <c r="H1063" s="19" t="n"/>
      <c r="I1063" s="19" t="n"/>
      <c r="J1063" s="19" t="n"/>
      <c r="K1063" s="19" t="n"/>
      <c r="L1063" s="19" t="n"/>
      <c r="M1063" s="19" t="n"/>
      <c r="N1063" s="19" t="n"/>
      <c r="O1063" s="17">
        <f>Q1063 &amp; R1063 &amp; U1063 &amp; V1063 &amp; W1063 &amp; S1063 &amp; T1063 &amp; AC1063 &amp; AD1063 &amp; AE1063</f>
        <v/>
      </c>
      <c r="P1063" s="1">
        <f>IF(B1063&lt;&gt;"",LEN(SUBSTITUTE(SUBSTITUTE(B1063," ",""),"*","")),"")</f>
        <v/>
      </c>
      <c r="Q1063" s="1">
        <f>IF(AND(A1063="",B1063&lt;&gt;""),"No name provided. ","")</f>
        <v/>
      </c>
      <c r="R1063" s="1">
        <f>IF(AND(A1063&lt;&gt;"",B1063=""),"No sequence provided. ","")</f>
        <v/>
      </c>
      <c r="S1063" s="16">
        <f>IF(AND(P1063&lt;&gt;"",E1063&lt;&gt;"",NOT(X1063)),IF(AND(INDEX(validRnaScaleLowerSizeLimits,MATCH(E1063,validRnaScale,0))&lt;=$P1063,$P1063&lt;=INDEX(validRnaScaleUpperSizeLimits,MATCH(E1063,validRnaScale,0))),"","Sequence (length) not available in " &amp; E1063 &amp; " scale. "),"")</f>
        <v/>
      </c>
      <c r="T1063" s="16">
        <f>IF(AND(P1063&lt;&gt;"",E1063&lt;&gt;"",NOT(Y1063)),IF(AND(INDEX(validRnaPurificationLowerSizeLimits,MATCH(E1063,validRnaScale,0),MATCH(D1063,validRnaPurificationLowerSizeLimitsHeader,0))&lt;=$P1063,$P1063&lt;=INDEX(validRnaPurificationUpperSizeLimits,MATCH(E1063,validRnaScale,0),MATCH(D1063,validRnaPurificationUpperSizeLimitsHeader,0))),"","Combination of purification and scale not available. "),"")</f>
        <v/>
      </c>
      <c r="U1063" s="16">
        <f>IF(LEN(A1063)&gt;validOligoNameMaxLength,"RNA oligo name is too long. ","")</f>
        <v/>
      </c>
      <c r="V1063" s="16">
        <f>IF(AND(A1063&lt;&gt;"",NOT(ISNUMBER(SUMPRODUCT(FIND(MID(A1063,ROW(INDIRECT("1:"&amp;LEN(A1063))),1),validOligoNameCharacters))))),"RNA oligo name contains invalid characters. ","")</f>
        <v/>
      </c>
      <c r="W1063" s="16">
        <f>IF(AND(B1063&lt;&gt;"",NOT(ISNUMBER(SUMPRODUCT(FIND(MID(B1063,ROW(INDIRECT("1:"&amp;LEN(B1063))),1),validRnaSequenceCharacters))))),"RNA sequence contains invalid characters. ","")</f>
        <v/>
      </c>
      <c r="X1063" s="16">
        <f>OR(Z1063)</f>
        <v/>
      </c>
      <c r="Y1063" s="16">
        <f>OR(Z1063)</f>
        <v/>
      </c>
      <c r="Z1063" s="16">
        <f>AND(A1063="Leerposition",P1063&gt;=2)</f>
        <v/>
      </c>
      <c r="AC1063" s="16">
        <f>IF(AND(A1063&lt;&gt;"",L1063=""),"Physical condition not defined. ","")</f>
        <v/>
      </c>
      <c r="AD1063" s="16">
        <f>IF(AND(A1063&lt;&gt;"",M1063=""),"Datasheet not defined. ","")</f>
        <v/>
      </c>
      <c r="AE1063" s="16">
        <f>IF(AND(A1063&lt;&gt;"",N1063=""),"Aliquoting not defined. ","")</f>
        <v/>
      </c>
    </row>
    <row r="1064" ht="10.5" customFormat="1" customHeight="1" s="16">
      <c r="A1064" s="25" t="n"/>
      <c r="B1064" s="25" t="n"/>
      <c r="C1064" s="35">
        <f>IF(B1064&lt;&gt;"",LEN(SUBSTITUTE(SUBSTITUTE(B1064," ",""),"*","")),"")</f>
        <v/>
      </c>
      <c r="D1064" s="19" t="n"/>
      <c r="E1064" s="25" t="n"/>
      <c r="F1064" s="19" t="n"/>
      <c r="G1064" s="19" t="n"/>
      <c r="H1064" s="19" t="n"/>
      <c r="I1064" s="19" t="n"/>
      <c r="J1064" s="19" t="n"/>
      <c r="K1064" s="19" t="n"/>
      <c r="L1064" s="19" t="n"/>
      <c r="M1064" s="19" t="n"/>
      <c r="N1064" s="19" t="n"/>
      <c r="O1064" s="17">
        <f>Q1064 &amp; R1064 &amp; U1064 &amp; V1064 &amp; W1064 &amp; S1064 &amp; T1064 &amp; AC1064 &amp; AD1064 &amp; AE1064</f>
        <v/>
      </c>
      <c r="P1064" s="1">
        <f>IF(B1064&lt;&gt;"",LEN(SUBSTITUTE(SUBSTITUTE(B1064," ",""),"*","")),"")</f>
        <v/>
      </c>
      <c r="Q1064" s="1">
        <f>IF(AND(A1064="",B1064&lt;&gt;""),"No name provided. ","")</f>
        <v/>
      </c>
      <c r="R1064" s="1">
        <f>IF(AND(A1064&lt;&gt;"",B1064=""),"No sequence provided. ","")</f>
        <v/>
      </c>
      <c r="S1064" s="16">
        <f>IF(AND(P1064&lt;&gt;"",E1064&lt;&gt;"",NOT(X1064)),IF(AND(INDEX(validRnaScaleLowerSizeLimits,MATCH(E1064,validRnaScale,0))&lt;=$P1064,$P1064&lt;=INDEX(validRnaScaleUpperSizeLimits,MATCH(E1064,validRnaScale,0))),"","Sequence (length) not available in " &amp; E1064 &amp; " scale. "),"")</f>
        <v/>
      </c>
      <c r="T1064" s="16">
        <f>IF(AND(P1064&lt;&gt;"",E1064&lt;&gt;"",NOT(Y1064)),IF(AND(INDEX(validRnaPurificationLowerSizeLimits,MATCH(E1064,validRnaScale,0),MATCH(D1064,validRnaPurificationLowerSizeLimitsHeader,0))&lt;=$P1064,$P1064&lt;=INDEX(validRnaPurificationUpperSizeLimits,MATCH(E1064,validRnaScale,0),MATCH(D1064,validRnaPurificationUpperSizeLimitsHeader,0))),"","Combination of purification and scale not available. "),"")</f>
        <v/>
      </c>
      <c r="U1064" s="16">
        <f>IF(LEN(A1064)&gt;validOligoNameMaxLength,"RNA oligo name is too long. ","")</f>
        <v/>
      </c>
      <c r="V1064" s="16">
        <f>IF(AND(A1064&lt;&gt;"",NOT(ISNUMBER(SUMPRODUCT(FIND(MID(A1064,ROW(INDIRECT("1:"&amp;LEN(A1064))),1),validOligoNameCharacters))))),"RNA oligo name contains invalid characters. ","")</f>
        <v/>
      </c>
      <c r="W1064" s="16">
        <f>IF(AND(B1064&lt;&gt;"",NOT(ISNUMBER(SUMPRODUCT(FIND(MID(B1064,ROW(INDIRECT("1:"&amp;LEN(B1064))),1),validRnaSequenceCharacters))))),"RNA sequence contains invalid characters. ","")</f>
        <v/>
      </c>
      <c r="X1064" s="16">
        <f>OR(Z1064)</f>
        <v/>
      </c>
      <c r="Y1064" s="16">
        <f>OR(Z1064)</f>
        <v/>
      </c>
      <c r="Z1064" s="16">
        <f>AND(A1064="Leerposition",P1064&gt;=2)</f>
        <v/>
      </c>
      <c r="AC1064" s="16">
        <f>IF(AND(A1064&lt;&gt;"",L1064=""),"Physical condition not defined. ","")</f>
        <v/>
      </c>
      <c r="AD1064" s="16">
        <f>IF(AND(A1064&lt;&gt;"",M1064=""),"Datasheet not defined. ","")</f>
        <v/>
      </c>
      <c r="AE1064" s="16">
        <f>IF(AND(A1064&lt;&gt;"",N1064=""),"Aliquoting not defined. ","")</f>
        <v/>
      </c>
    </row>
    <row r="1065" ht="10.5" customFormat="1" customHeight="1" s="16">
      <c r="A1065" s="25" t="n"/>
      <c r="B1065" s="25" t="n"/>
      <c r="C1065" s="35">
        <f>IF(B1065&lt;&gt;"",LEN(SUBSTITUTE(SUBSTITUTE(B1065," ",""),"*","")),"")</f>
        <v/>
      </c>
      <c r="D1065" s="19" t="n"/>
      <c r="E1065" s="25" t="n"/>
      <c r="F1065" s="19" t="n"/>
      <c r="G1065" s="19" t="n"/>
      <c r="H1065" s="19" t="n"/>
      <c r="I1065" s="19" t="n"/>
      <c r="J1065" s="19" t="n"/>
      <c r="K1065" s="19" t="n"/>
      <c r="L1065" s="19" t="n"/>
      <c r="M1065" s="19" t="n"/>
      <c r="N1065" s="19" t="n"/>
      <c r="O1065" s="17">
        <f>Q1065 &amp; R1065 &amp; U1065 &amp; V1065 &amp; W1065 &amp; S1065 &amp; T1065 &amp; AC1065 &amp; AD1065 &amp; AE1065</f>
        <v/>
      </c>
      <c r="P1065" s="1">
        <f>IF(B1065&lt;&gt;"",LEN(SUBSTITUTE(SUBSTITUTE(B1065," ",""),"*","")),"")</f>
        <v/>
      </c>
      <c r="Q1065" s="1">
        <f>IF(AND(A1065="",B1065&lt;&gt;""),"No name provided. ","")</f>
        <v/>
      </c>
      <c r="R1065" s="1">
        <f>IF(AND(A1065&lt;&gt;"",B1065=""),"No sequence provided. ","")</f>
        <v/>
      </c>
      <c r="S1065" s="16">
        <f>IF(AND(P1065&lt;&gt;"",E1065&lt;&gt;"",NOT(X1065)),IF(AND(INDEX(validRnaScaleLowerSizeLimits,MATCH(E1065,validRnaScale,0))&lt;=$P1065,$P1065&lt;=INDEX(validRnaScaleUpperSizeLimits,MATCH(E1065,validRnaScale,0))),"","Sequence (length) not available in " &amp; E1065 &amp; " scale. "),"")</f>
        <v/>
      </c>
      <c r="T1065" s="16">
        <f>IF(AND(P1065&lt;&gt;"",E1065&lt;&gt;"",NOT(Y1065)),IF(AND(INDEX(validRnaPurificationLowerSizeLimits,MATCH(E1065,validRnaScale,0),MATCH(D1065,validRnaPurificationLowerSizeLimitsHeader,0))&lt;=$P1065,$P1065&lt;=INDEX(validRnaPurificationUpperSizeLimits,MATCH(E1065,validRnaScale,0),MATCH(D1065,validRnaPurificationUpperSizeLimitsHeader,0))),"","Combination of purification and scale not available. "),"")</f>
        <v/>
      </c>
      <c r="U1065" s="16">
        <f>IF(LEN(A1065)&gt;validOligoNameMaxLength,"RNA oligo name is too long. ","")</f>
        <v/>
      </c>
      <c r="V1065" s="16">
        <f>IF(AND(A1065&lt;&gt;"",NOT(ISNUMBER(SUMPRODUCT(FIND(MID(A1065,ROW(INDIRECT("1:"&amp;LEN(A1065))),1),validOligoNameCharacters))))),"RNA oligo name contains invalid characters. ","")</f>
        <v/>
      </c>
      <c r="W1065" s="16">
        <f>IF(AND(B1065&lt;&gt;"",NOT(ISNUMBER(SUMPRODUCT(FIND(MID(B1065,ROW(INDIRECT("1:"&amp;LEN(B1065))),1),validRnaSequenceCharacters))))),"RNA sequence contains invalid characters. ","")</f>
        <v/>
      </c>
      <c r="X1065" s="16">
        <f>OR(Z1065)</f>
        <v/>
      </c>
      <c r="Y1065" s="16">
        <f>OR(Z1065)</f>
        <v/>
      </c>
      <c r="Z1065" s="16">
        <f>AND(A1065="Leerposition",P1065&gt;=2)</f>
        <v/>
      </c>
      <c r="AC1065" s="16">
        <f>IF(AND(A1065&lt;&gt;"",L1065=""),"Physical condition not defined. ","")</f>
        <v/>
      </c>
      <c r="AD1065" s="16">
        <f>IF(AND(A1065&lt;&gt;"",M1065=""),"Datasheet not defined. ","")</f>
        <v/>
      </c>
      <c r="AE1065" s="16">
        <f>IF(AND(A1065&lt;&gt;"",N1065=""),"Aliquoting not defined. ","")</f>
        <v/>
      </c>
    </row>
    <row r="1066" ht="10.5" customFormat="1" customHeight="1" s="16">
      <c r="A1066" s="25" t="n"/>
      <c r="B1066" s="25" t="n"/>
      <c r="C1066" s="35">
        <f>IF(B1066&lt;&gt;"",LEN(SUBSTITUTE(SUBSTITUTE(B1066," ",""),"*","")),"")</f>
        <v/>
      </c>
      <c r="D1066" s="19" t="n"/>
      <c r="E1066" s="25" t="n"/>
      <c r="F1066" s="19" t="n"/>
      <c r="G1066" s="19" t="n"/>
      <c r="H1066" s="19" t="n"/>
      <c r="I1066" s="19" t="n"/>
      <c r="J1066" s="19" t="n"/>
      <c r="K1066" s="19" t="n"/>
      <c r="L1066" s="19" t="n"/>
      <c r="M1066" s="19" t="n"/>
      <c r="N1066" s="19" t="n"/>
      <c r="O1066" s="17">
        <f>Q1066 &amp; R1066 &amp; U1066 &amp; V1066 &amp; W1066 &amp; S1066 &amp; T1066 &amp; AC1066 &amp; AD1066 &amp; AE1066</f>
        <v/>
      </c>
      <c r="P1066" s="1">
        <f>IF(B1066&lt;&gt;"",LEN(SUBSTITUTE(SUBSTITUTE(B1066," ",""),"*","")),"")</f>
        <v/>
      </c>
      <c r="Q1066" s="1">
        <f>IF(AND(A1066="",B1066&lt;&gt;""),"No name provided. ","")</f>
        <v/>
      </c>
      <c r="R1066" s="1">
        <f>IF(AND(A1066&lt;&gt;"",B1066=""),"No sequence provided. ","")</f>
        <v/>
      </c>
      <c r="S1066" s="16">
        <f>IF(AND(P1066&lt;&gt;"",E1066&lt;&gt;"",NOT(X1066)),IF(AND(INDEX(validRnaScaleLowerSizeLimits,MATCH(E1066,validRnaScale,0))&lt;=$P1066,$P1066&lt;=INDEX(validRnaScaleUpperSizeLimits,MATCH(E1066,validRnaScale,0))),"","Sequence (length) not available in " &amp; E1066 &amp; " scale. "),"")</f>
        <v/>
      </c>
      <c r="T1066" s="16">
        <f>IF(AND(P1066&lt;&gt;"",E1066&lt;&gt;"",NOT(Y1066)),IF(AND(INDEX(validRnaPurificationLowerSizeLimits,MATCH(E1066,validRnaScale,0),MATCH(D1066,validRnaPurificationLowerSizeLimitsHeader,0))&lt;=$P1066,$P1066&lt;=INDEX(validRnaPurificationUpperSizeLimits,MATCH(E1066,validRnaScale,0),MATCH(D1066,validRnaPurificationUpperSizeLimitsHeader,0))),"","Combination of purification and scale not available. "),"")</f>
        <v/>
      </c>
      <c r="U1066" s="16">
        <f>IF(LEN(A1066)&gt;validOligoNameMaxLength,"RNA oligo name is too long. ","")</f>
        <v/>
      </c>
      <c r="V1066" s="16">
        <f>IF(AND(A1066&lt;&gt;"",NOT(ISNUMBER(SUMPRODUCT(FIND(MID(A1066,ROW(INDIRECT("1:"&amp;LEN(A1066))),1),validOligoNameCharacters))))),"RNA oligo name contains invalid characters. ","")</f>
        <v/>
      </c>
      <c r="W1066" s="16">
        <f>IF(AND(B1066&lt;&gt;"",NOT(ISNUMBER(SUMPRODUCT(FIND(MID(B1066,ROW(INDIRECT("1:"&amp;LEN(B1066))),1),validRnaSequenceCharacters))))),"RNA sequence contains invalid characters. ","")</f>
        <v/>
      </c>
      <c r="X1066" s="16">
        <f>OR(Z1066)</f>
        <v/>
      </c>
      <c r="Y1066" s="16">
        <f>OR(Z1066)</f>
        <v/>
      </c>
      <c r="Z1066" s="16">
        <f>AND(A1066="Leerposition",P1066&gt;=2)</f>
        <v/>
      </c>
      <c r="AC1066" s="16">
        <f>IF(AND(A1066&lt;&gt;"",L1066=""),"Physical condition not defined. ","")</f>
        <v/>
      </c>
      <c r="AD1066" s="16">
        <f>IF(AND(A1066&lt;&gt;"",M1066=""),"Datasheet not defined. ","")</f>
        <v/>
      </c>
      <c r="AE1066" s="16">
        <f>IF(AND(A1066&lt;&gt;"",N1066=""),"Aliquoting not defined. ","")</f>
        <v/>
      </c>
    </row>
    <row r="1067" ht="10.5" customFormat="1" customHeight="1" s="16">
      <c r="A1067" s="25" t="n"/>
      <c r="B1067" s="25" t="n"/>
      <c r="C1067" s="35">
        <f>IF(B1067&lt;&gt;"",LEN(SUBSTITUTE(SUBSTITUTE(B1067," ",""),"*","")),"")</f>
        <v/>
      </c>
      <c r="D1067" s="19" t="n"/>
      <c r="E1067" s="25" t="n"/>
      <c r="F1067" s="19" t="n"/>
      <c r="G1067" s="19" t="n"/>
      <c r="H1067" s="19" t="n"/>
      <c r="I1067" s="19" t="n"/>
      <c r="J1067" s="19" t="n"/>
      <c r="K1067" s="19" t="n"/>
      <c r="L1067" s="19" t="n"/>
      <c r="M1067" s="19" t="n"/>
      <c r="N1067" s="19" t="n"/>
      <c r="O1067" s="17">
        <f>Q1067 &amp; R1067 &amp; U1067 &amp; V1067 &amp; W1067 &amp; S1067 &amp; T1067 &amp; AC1067 &amp; AD1067 &amp; AE1067</f>
        <v/>
      </c>
      <c r="P1067" s="1">
        <f>IF(B1067&lt;&gt;"",LEN(SUBSTITUTE(SUBSTITUTE(B1067," ",""),"*","")),"")</f>
        <v/>
      </c>
      <c r="Q1067" s="1">
        <f>IF(AND(A1067="",B1067&lt;&gt;""),"No name provided. ","")</f>
        <v/>
      </c>
      <c r="R1067" s="1">
        <f>IF(AND(A1067&lt;&gt;"",B1067=""),"No sequence provided. ","")</f>
        <v/>
      </c>
      <c r="S1067" s="16">
        <f>IF(AND(P1067&lt;&gt;"",E1067&lt;&gt;"",NOT(X1067)),IF(AND(INDEX(validRnaScaleLowerSizeLimits,MATCH(E1067,validRnaScale,0))&lt;=$P1067,$P1067&lt;=INDEX(validRnaScaleUpperSizeLimits,MATCH(E1067,validRnaScale,0))),"","Sequence (length) not available in " &amp; E1067 &amp; " scale. "),"")</f>
        <v/>
      </c>
      <c r="T1067" s="16">
        <f>IF(AND(P1067&lt;&gt;"",E1067&lt;&gt;"",NOT(Y1067)),IF(AND(INDEX(validRnaPurificationLowerSizeLimits,MATCH(E1067,validRnaScale,0),MATCH(D1067,validRnaPurificationLowerSizeLimitsHeader,0))&lt;=$P1067,$P1067&lt;=INDEX(validRnaPurificationUpperSizeLimits,MATCH(E1067,validRnaScale,0),MATCH(D1067,validRnaPurificationUpperSizeLimitsHeader,0))),"","Combination of purification and scale not available. "),"")</f>
        <v/>
      </c>
      <c r="U1067" s="16">
        <f>IF(LEN(A1067)&gt;validOligoNameMaxLength,"RNA oligo name is too long. ","")</f>
        <v/>
      </c>
      <c r="V1067" s="16">
        <f>IF(AND(A1067&lt;&gt;"",NOT(ISNUMBER(SUMPRODUCT(FIND(MID(A1067,ROW(INDIRECT("1:"&amp;LEN(A1067))),1),validOligoNameCharacters))))),"RNA oligo name contains invalid characters. ","")</f>
        <v/>
      </c>
      <c r="W1067" s="16">
        <f>IF(AND(B1067&lt;&gt;"",NOT(ISNUMBER(SUMPRODUCT(FIND(MID(B1067,ROW(INDIRECT("1:"&amp;LEN(B1067))),1),validRnaSequenceCharacters))))),"RNA sequence contains invalid characters. ","")</f>
        <v/>
      </c>
      <c r="X1067" s="16">
        <f>OR(Z1067)</f>
        <v/>
      </c>
      <c r="Y1067" s="16">
        <f>OR(Z1067)</f>
        <v/>
      </c>
      <c r="Z1067" s="16">
        <f>AND(A1067="Leerposition",P1067&gt;=2)</f>
        <v/>
      </c>
      <c r="AC1067" s="16">
        <f>IF(AND(A1067&lt;&gt;"",L1067=""),"Physical condition not defined. ","")</f>
        <v/>
      </c>
      <c r="AD1067" s="16">
        <f>IF(AND(A1067&lt;&gt;"",M1067=""),"Datasheet not defined. ","")</f>
        <v/>
      </c>
      <c r="AE1067" s="16">
        <f>IF(AND(A1067&lt;&gt;"",N1067=""),"Aliquoting not defined. ","")</f>
        <v/>
      </c>
    </row>
    <row r="1068" ht="10.5" customFormat="1" customHeight="1" s="16">
      <c r="A1068" s="25" t="n"/>
      <c r="B1068" s="25" t="n"/>
      <c r="C1068" s="35">
        <f>IF(B1068&lt;&gt;"",LEN(SUBSTITUTE(SUBSTITUTE(B1068," ",""),"*","")),"")</f>
        <v/>
      </c>
      <c r="D1068" s="19" t="n"/>
      <c r="E1068" s="25" t="n"/>
      <c r="F1068" s="19" t="n"/>
      <c r="G1068" s="19" t="n"/>
      <c r="H1068" s="19" t="n"/>
      <c r="I1068" s="19" t="n"/>
      <c r="J1068" s="19" t="n"/>
      <c r="K1068" s="19" t="n"/>
      <c r="L1068" s="19" t="n"/>
      <c r="M1068" s="19" t="n"/>
      <c r="N1068" s="19" t="n"/>
      <c r="O1068" s="17">
        <f>Q1068 &amp; R1068 &amp; U1068 &amp; V1068 &amp; W1068 &amp; S1068 &amp; T1068 &amp; AC1068 &amp; AD1068 &amp; AE1068</f>
        <v/>
      </c>
      <c r="P1068" s="1">
        <f>IF(B1068&lt;&gt;"",LEN(SUBSTITUTE(SUBSTITUTE(B1068," ",""),"*","")),"")</f>
        <v/>
      </c>
      <c r="Q1068" s="1">
        <f>IF(AND(A1068="",B1068&lt;&gt;""),"No name provided. ","")</f>
        <v/>
      </c>
      <c r="R1068" s="1">
        <f>IF(AND(A1068&lt;&gt;"",B1068=""),"No sequence provided. ","")</f>
        <v/>
      </c>
      <c r="S1068" s="16">
        <f>IF(AND(P1068&lt;&gt;"",E1068&lt;&gt;"",NOT(X1068)),IF(AND(INDEX(validRnaScaleLowerSizeLimits,MATCH(E1068,validRnaScale,0))&lt;=$P1068,$P1068&lt;=INDEX(validRnaScaleUpperSizeLimits,MATCH(E1068,validRnaScale,0))),"","Sequence (length) not available in " &amp; E1068 &amp; " scale. "),"")</f>
        <v/>
      </c>
      <c r="T1068" s="16">
        <f>IF(AND(P1068&lt;&gt;"",E1068&lt;&gt;"",NOT(Y1068)),IF(AND(INDEX(validRnaPurificationLowerSizeLimits,MATCH(E1068,validRnaScale,0),MATCH(D1068,validRnaPurificationLowerSizeLimitsHeader,0))&lt;=$P1068,$P1068&lt;=INDEX(validRnaPurificationUpperSizeLimits,MATCH(E1068,validRnaScale,0),MATCH(D1068,validRnaPurificationUpperSizeLimitsHeader,0))),"","Combination of purification and scale not available. "),"")</f>
        <v/>
      </c>
      <c r="U1068" s="16">
        <f>IF(LEN(A1068)&gt;validOligoNameMaxLength,"RNA oligo name is too long. ","")</f>
        <v/>
      </c>
      <c r="V1068" s="16">
        <f>IF(AND(A1068&lt;&gt;"",NOT(ISNUMBER(SUMPRODUCT(FIND(MID(A1068,ROW(INDIRECT("1:"&amp;LEN(A1068))),1),validOligoNameCharacters))))),"RNA oligo name contains invalid characters. ","")</f>
        <v/>
      </c>
      <c r="W1068" s="16">
        <f>IF(AND(B1068&lt;&gt;"",NOT(ISNUMBER(SUMPRODUCT(FIND(MID(B1068,ROW(INDIRECT("1:"&amp;LEN(B1068))),1),validRnaSequenceCharacters))))),"RNA sequence contains invalid characters. ","")</f>
        <v/>
      </c>
      <c r="X1068" s="16">
        <f>OR(Z1068)</f>
        <v/>
      </c>
      <c r="Y1068" s="16">
        <f>OR(Z1068)</f>
        <v/>
      </c>
      <c r="Z1068" s="16">
        <f>AND(A1068="Leerposition",P1068&gt;=2)</f>
        <v/>
      </c>
      <c r="AC1068" s="16">
        <f>IF(AND(A1068&lt;&gt;"",L1068=""),"Physical condition not defined. ","")</f>
        <v/>
      </c>
      <c r="AD1068" s="16">
        <f>IF(AND(A1068&lt;&gt;"",M1068=""),"Datasheet not defined. ","")</f>
        <v/>
      </c>
      <c r="AE1068" s="16">
        <f>IF(AND(A1068&lt;&gt;"",N1068=""),"Aliquoting not defined. ","")</f>
        <v/>
      </c>
    </row>
    <row r="1069" ht="10.5" customFormat="1" customHeight="1" s="16">
      <c r="A1069" s="25" t="n"/>
      <c r="B1069" s="25" t="n"/>
      <c r="C1069" s="35">
        <f>IF(B1069&lt;&gt;"",LEN(SUBSTITUTE(SUBSTITUTE(B1069," ",""),"*","")),"")</f>
        <v/>
      </c>
      <c r="D1069" s="19" t="n"/>
      <c r="E1069" s="25" t="n"/>
      <c r="F1069" s="19" t="n"/>
      <c r="G1069" s="19" t="n"/>
      <c r="H1069" s="19" t="n"/>
      <c r="I1069" s="19" t="n"/>
      <c r="J1069" s="19" t="n"/>
      <c r="K1069" s="19" t="n"/>
      <c r="L1069" s="19" t="n"/>
      <c r="M1069" s="19" t="n"/>
      <c r="N1069" s="19" t="n"/>
      <c r="O1069" s="17">
        <f>Q1069 &amp; R1069 &amp; U1069 &amp; V1069 &amp; W1069 &amp; S1069 &amp; T1069 &amp; AC1069 &amp; AD1069 &amp; AE1069</f>
        <v/>
      </c>
      <c r="P1069" s="1">
        <f>IF(B1069&lt;&gt;"",LEN(SUBSTITUTE(SUBSTITUTE(B1069," ",""),"*","")),"")</f>
        <v/>
      </c>
      <c r="Q1069" s="1">
        <f>IF(AND(A1069="",B1069&lt;&gt;""),"No name provided. ","")</f>
        <v/>
      </c>
      <c r="R1069" s="1">
        <f>IF(AND(A1069&lt;&gt;"",B1069=""),"No sequence provided. ","")</f>
        <v/>
      </c>
      <c r="S1069" s="16">
        <f>IF(AND(P1069&lt;&gt;"",E1069&lt;&gt;"",NOT(X1069)),IF(AND(INDEX(validRnaScaleLowerSizeLimits,MATCH(E1069,validRnaScale,0))&lt;=$P1069,$P1069&lt;=INDEX(validRnaScaleUpperSizeLimits,MATCH(E1069,validRnaScale,0))),"","Sequence (length) not available in " &amp; E1069 &amp; " scale. "),"")</f>
        <v/>
      </c>
      <c r="T1069" s="16">
        <f>IF(AND(P1069&lt;&gt;"",E1069&lt;&gt;"",NOT(Y1069)),IF(AND(INDEX(validRnaPurificationLowerSizeLimits,MATCH(E1069,validRnaScale,0),MATCH(D1069,validRnaPurificationLowerSizeLimitsHeader,0))&lt;=$P1069,$P1069&lt;=INDEX(validRnaPurificationUpperSizeLimits,MATCH(E1069,validRnaScale,0),MATCH(D1069,validRnaPurificationUpperSizeLimitsHeader,0))),"","Combination of purification and scale not available. "),"")</f>
        <v/>
      </c>
      <c r="U1069" s="16">
        <f>IF(LEN(A1069)&gt;validOligoNameMaxLength,"RNA oligo name is too long. ","")</f>
        <v/>
      </c>
      <c r="V1069" s="16">
        <f>IF(AND(A1069&lt;&gt;"",NOT(ISNUMBER(SUMPRODUCT(FIND(MID(A1069,ROW(INDIRECT("1:"&amp;LEN(A1069))),1),validOligoNameCharacters))))),"RNA oligo name contains invalid characters. ","")</f>
        <v/>
      </c>
      <c r="W1069" s="16">
        <f>IF(AND(B1069&lt;&gt;"",NOT(ISNUMBER(SUMPRODUCT(FIND(MID(B1069,ROW(INDIRECT("1:"&amp;LEN(B1069))),1),validRnaSequenceCharacters))))),"RNA sequence contains invalid characters. ","")</f>
        <v/>
      </c>
      <c r="X1069" s="16">
        <f>OR(Z1069)</f>
        <v/>
      </c>
      <c r="Y1069" s="16">
        <f>OR(Z1069)</f>
        <v/>
      </c>
      <c r="Z1069" s="16">
        <f>AND(A1069="Leerposition",P1069&gt;=2)</f>
        <v/>
      </c>
      <c r="AC1069" s="16">
        <f>IF(AND(A1069&lt;&gt;"",L1069=""),"Physical condition not defined. ","")</f>
        <v/>
      </c>
      <c r="AD1069" s="16">
        <f>IF(AND(A1069&lt;&gt;"",M1069=""),"Datasheet not defined. ","")</f>
        <v/>
      </c>
      <c r="AE1069" s="16">
        <f>IF(AND(A1069&lt;&gt;"",N1069=""),"Aliquoting not defined. ","")</f>
        <v/>
      </c>
    </row>
    <row r="1070" ht="10.5" customFormat="1" customHeight="1" s="16">
      <c r="A1070" s="25" t="n"/>
      <c r="B1070" s="25" t="n"/>
      <c r="C1070" s="35">
        <f>IF(B1070&lt;&gt;"",LEN(SUBSTITUTE(SUBSTITUTE(B1070," ",""),"*","")),"")</f>
        <v/>
      </c>
      <c r="D1070" s="19" t="n"/>
      <c r="E1070" s="25" t="n"/>
      <c r="F1070" s="19" t="n"/>
      <c r="G1070" s="19" t="n"/>
      <c r="H1070" s="19" t="n"/>
      <c r="I1070" s="19" t="n"/>
      <c r="J1070" s="19" t="n"/>
      <c r="K1070" s="19" t="n"/>
      <c r="L1070" s="19" t="n"/>
      <c r="M1070" s="19" t="n"/>
      <c r="N1070" s="19" t="n"/>
      <c r="O1070" s="17">
        <f>Q1070 &amp; R1070 &amp; U1070 &amp; V1070 &amp; W1070 &amp; S1070 &amp; T1070 &amp; AC1070 &amp; AD1070 &amp; AE1070</f>
        <v/>
      </c>
      <c r="P1070" s="1">
        <f>IF(B1070&lt;&gt;"",LEN(SUBSTITUTE(SUBSTITUTE(B1070," ",""),"*","")),"")</f>
        <v/>
      </c>
      <c r="Q1070" s="1">
        <f>IF(AND(A1070="",B1070&lt;&gt;""),"No name provided. ","")</f>
        <v/>
      </c>
      <c r="R1070" s="1">
        <f>IF(AND(A1070&lt;&gt;"",B1070=""),"No sequence provided. ","")</f>
        <v/>
      </c>
      <c r="S1070" s="16">
        <f>IF(AND(P1070&lt;&gt;"",E1070&lt;&gt;"",NOT(X1070)),IF(AND(INDEX(validRnaScaleLowerSizeLimits,MATCH(E1070,validRnaScale,0))&lt;=$P1070,$P1070&lt;=INDEX(validRnaScaleUpperSizeLimits,MATCH(E1070,validRnaScale,0))),"","Sequence (length) not available in " &amp; E1070 &amp; " scale. "),"")</f>
        <v/>
      </c>
      <c r="T1070" s="16">
        <f>IF(AND(P1070&lt;&gt;"",E1070&lt;&gt;"",NOT(Y1070)),IF(AND(INDEX(validRnaPurificationLowerSizeLimits,MATCH(E1070,validRnaScale,0),MATCH(D1070,validRnaPurificationLowerSizeLimitsHeader,0))&lt;=$P1070,$P1070&lt;=INDEX(validRnaPurificationUpperSizeLimits,MATCH(E1070,validRnaScale,0),MATCH(D1070,validRnaPurificationUpperSizeLimitsHeader,0))),"","Combination of purification and scale not available. "),"")</f>
        <v/>
      </c>
      <c r="U1070" s="16">
        <f>IF(LEN(A1070)&gt;validOligoNameMaxLength,"RNA oligo name is too long. ","")</f>
        <v/>
      </c>
      <c r="V1070" s="16">
        <f>IF(AND(A1070&lt;&gt;"",NOT(ISNUMBER(SUMPRODUCT(FIND(MID(A1070,ROW(INDIRECT("1:"&amp;LEN(A1070))),1),validOligoNameCharacters))))),"RNA oligo name contains invalid characters. ","")</f>
        <v/>
      </c>
      <c r="W1070" s="16">
        <f>IF(AND(B1070&lt;&gt;"",NOT(ISNUMBER(SUMPRODUCT(FIND(MID(B1070,ROW(INDIRECT("1:"&amp;LEN(B1070))),1),validRnaSequenceCharacters))))),"RNA sequence contains invalid characters. ","")</f>
        <v/>
      </c>
      <c r="X1070" s="16">
        <f>OR(Z1070)</f>
        <v/>
      </c>
      <c r="Y1070" s="16">
        <f>OR(Z1070)</f>
        <v/>
      </c>
      <c r="Z1070" s="16">
        <f>AND(A1070="Leerposition",P1070&gt;=2)</f>
        <v/>
      </c>
      <c r="AC1070" s="16">
        <f>IF(AND(A1070&lt;&gt;"",L1070=""),"Physical condition not defined. ","")</f>
        <v/>
      </c>
      <c r="AD1070" s="16">
        <f>IF(AND(A1070&lt;&gt;"",M1070=""),"Datasheet not defined. ","")</f>
        <v/>
      </c>
      <c r="AE1070" s="16">
        <f>IF(AND(A1070&lt;&gt;"",N1070=""),"Aliquoting not defined. ","")</f>
        <v/>
      </c>
    </row>
    <row r="1071" ht="10.5" customFormat="1" customHeight="1" s="16">
      <c r="A1071" s="25" t="n"/>
      <c r="B1071" s="25" t="n"/>
      <c r="C1071" s="35">
        <f>IF(B1071&lt;&gt;"",LEN(SUBSTITUTE(SUBSTITUTE(B1071," ",""),"*","")),"")</f>
        <v/>
      </c>
      <c r="D1071" s="19" t="n"/>
      <c r="E1071" s="25" t="n"/>
      <c r="F1071" s="19" t="n"/>
      <c r="G1071" s="19" t="n"/>
      <c r="H1071" s="19" t="n"/>
      <c r="I1071" s="19" t="n"/>
      <c r="J1071" s="19" t="n"/>
      <c r="K1071" s="19" t="n"/>
      <c r="L1071" s="19" t="n"/>
      <c r="M1071" s="19" t="n"/>
      <c r="N1071" s="19" t="n"/>
      <c r="O1071" s="17">
        <f>Q1071 &amp; R1071 &amp; U1071 &amp; V1071 &amp; W1071 &amp; S1071 &amp; T1071 &amp; AC1071 &amp; AD1071 &amp; AE1071</f>
        <v/>
      </c>
      <c r="P1071" s="1">
        <f>IF(B1071&lt;&gt;"",LEN(SUBSTITUTE(SUBSTITUTE(B1071," ",""),"*","")),"")</f>
        <v/>
      </c>
      <c r="Q1071" s="1">
        <f>IF(AND(A1071="",B1071&lt;&gt;""),"No name provided. ","")</f>
        <v/>
      </c>
      <c r="R1071" s="1">
        <f>IF(AND(A1071&lt;&gt;"",B1071=""),"No sequence provided. ","")</f>
        <v/>
      </c>
      <c r="S1071" s="16">
        <f>IF(AND(P1071&lt;&gt;"",E1071&lt;&gt;"",NOT(X1071)),IF(AND(INDEX(validRnaScaleLowerSizeLimits,MATCH(E1071,validRnaScale,0))&lt;=$P1071,$P1071&lt;=INDEX(validRnaScaleUpperSizeLimits,MATCH(E1071,validRnaScale,0))),"","Sequence (length) not available in " &amp; E1071 &amp; " scale. "),"")</f>
        <v/>
      </c>
      <c r="T1071" s="16">
        <f>IF(AND(P1071&lt;&gt;"",E1071&lt;&gt;"",NOT(Y1071)),IF(AND(INDEX(validRnaPurificationLowerSizeLimits,MATCH(E1071,validRnaScale,0),MATCH(D1071,validRnaPurificationLowerSizeLimitsHeader,0))&lt;=$P1071,$P1071&lt;=INDEX(validRnaPurificationUpperSizeLimits,MATCH(E1071,validRnaScale,0),MATCH(D1071,validRnaPurificationUpperSizeLimitsHeader,0))),"","Combination of purification and scale not available. "),"")</f>
        <v/>
      </c>
      <c r="U1071" s="16">
        <f>IF(LEN(A1071)&gt;validOligoNameMaxLength,"RNA oligo name is too long. ","")</f>
        <v/>
      </c>
      <c r="V1071" s="16">
        <f>IF(AND(A1071&lt;&gt;"",NOT(ISNUMBER(SUMPRODUCT(FIND(MID(A1071,ROW(INDIRECT("1:"&amp;LEN(A1071))),1),validOligoNameCharacters))))),"RNA oligo name contains invalid characters. ","")</f>
        <v/>
      </c>
      <c r="W1071" s="16">
        <f>IF(AND(B1071&lt;&gt;"",NOT(ISNUMBER(SUMPRODUCT(FIND(MID(B1071,ROW(INDIRECT("1:"&amp;LEN(B1071))),1),validRnaSequenceCharacters))))),"RNA sequence contains invalid characters. ","")</f>
        <v/>
      </c>
      <c r="X1071" s="16">
        <f>OR(Z1071)</f>
        <v/>
      </c>
      <c r="Y1071" s="16">
        <f>OR(Z1071)</f>
        <v/>
      </c>
      <c r="Z1071" s="16">
        <f>AND(A1071="Leerposition",P1071&gt;=2)</f>
        <v/>
      </c>
      <c r="AC1071" s="16">
        <f>IF(AND(A1071&lt;&gt;"",L1071=""),"Physical condition not defined. ","")</f>
        <v/>
      </c>
      <c r="AD1071" s="16">
        <f>IF(AND(A1071&lt;&gt;"",M1071=""),"Datasheet not defined. ","")</f>
        <v/>
      </c>
      <c r="AE1071" s="16">
        <f>IF(AND(A1071&lt;&gt;"",N1071=""),"Aliquoting not defined. ","")</f>
        <v/>
      </c>
    </row>
    <row r="1072" ht="10.5" customFormat="1" customHeight="1" s="16">
      <c r="A1072" s="25" t="n"/>
      <c r="B1072" s="25" t="n"/>
      <c r="C1072" s="35">
        <f>IF(B1072&lt;&gt;"",LEN(SUBSTITUTE(SUBSTITUTE(B1072," ",""),"*","")),"")</f>
        <v/>
      </c>
      <c r="D1072" s="19" t="n"/>
      <c r="E1072" s="25" t="n"/>
      <c r="F1072" s="19" t="n"/>
      <c r="G1072" s="19" t="n"/>
      <c r="H1072" s="19" t="n"/>
      <c r="I1072" s="19" t="n"/>
      <c r="J1072" s="19" t="n"/>
      <c r="K1072" s="19" t="n"/>
      <c r="L1072" s="19" t="n"/>
      <c r="M1072" s="19" t="n"/>
      <c r="N1072" s="19" t="n"/>
      <c r="O1072" s="17">
        <f>Q1072 &amp; R1072 &amp; U1072 &amp; V1072 &amp; W1072 &amp; S1072 &amp; T1072 &amp; AC1072 &amp; AD1072 &amp; AE1072</f>
        <v/>
      </c>
      <c r="P1072" s="1">
        <f>IF(B1072&lt;&gt;"",LEN(SUBSTITUTE(SUBSTITUTE(B1072," ",""),"*","")),"")</f>
        <v/>
      </c>
      <c r="Q1072" s="1">
        <f>IF(AND(A1072="",B1072&lt;&gt;""),"No name provided. ","")</f>
        <v/>
      </c>
      <c r="R1072" s="1">
        <f>IF(AND(A1072&lt;&gt;"",B1072=""),"No sequence provided. ","")</f>
        <v/>
      </c>
      <c r="S1072" s="16">
        <f>IF(AND(P1072&lt;&gt;"",E1072&lt;&gt;"",NOT(X1072)),IF(AND(INDEX(validRnaScaleLowerSizeLimits,MATCH(E1072,validRnaScale,0))&lt;=$P1072,$P1072&lt;=INDEX(validRnaScaleUpperSizeLimits,MATCH(E1072,validRnaScale,0))),"","Sequence (length) not available in " &amp; E1072 &amp; " scale. "),"")</f>
        <v/>
      </c>
      <c r="T1072" s="16">
        <f>IF(AND(P1072&lt;&gt;"",E1072&lt;&gt;"",NOT(Y1072)),IF(AND(INDEX(validRnaPurificationLowerSizeLimits,MATCH(E1072,validRnaScale,0),MATCH(D1072,validRnaPurificationLowerSizeLimitsHeader,0))&lt;=$P1072,$P1072&lt;=INDEX(validRnaPurificationUpperSizeLimits,MATCH(E1072,validRnaScale,0),MATCH(D1072,validRnaPurificationUpperSizeLimitsHeader,0))),"","Combination of purification and scale not available. "),"")</f>
        <v/>
      </c>
      <c r="U1072" s="16">
        <f>IF(LEN(A1072)&gt;validOligoNameMaxLength,"RNA oligo name is too long. ","")</f>
        <v/>
      </c>
      <c r="V1072" s="16">
        <f>IF(AND(A1072&lt;&gt;"",NOT(ISNUMBER(SUMPRODUCT(FIND(MID(A1072,ROW(INDIRECT("1:"&amp;LEN(A1072))),1),validOligoNameCharacters))))),"RNA oligo name contains invalid characters. ","")</f>
        <v/>
      </c>
      <c r="W1072" s="16">
        <f>IF(AND(B1072&lt;&gt;"",NOT(ISNUMBER(SUMPRODUCT(FIND(MID(B1072,ROW(INDIRECT("1:"&amp;LEN(B1072))),1),validRnaSequenceCharacters))))),"RNA sequence contains invalid characters. ","")</f>
        <v/>
      </c>
      <c r="X1072" s="16">
        <f>OR(Z1072)</f>
        <v/>
      </c>
      <c r="Y1072" s="16">
        <f>OR(Z1072)</f>
        <v/>
      </c>
      <c r="Z1072" s="16">
        <f>AND(A1072="Leerposition",P1072&gt;=2)</f>
        <v/>
      </c>
      <c r="AC1072" s="16">
        <f>IF(AND(A1072&lt;&gt;"",L1072=""),"Physical condition not defined. ","")</f>
        <v/>
      </c>
      <c r="AD1072" s="16">
        <f>IF(AND(A1072&lt;&gt;"",M1072=""),"Datasheet not defined. ","")</f>
        <v/>
      </c>
      <c r="AE1072" s="16">
        <f>IF(AND(A1072&lt;&gt;"",N1072=""),"Aliquoting not defined. ","")</f>
        <v/>
      </c>
    </row>
    <row r="1073" ht="10.5" customFormat="1" customHeight="1" s="16">
      <c r="A1073" s="25" t="n"/>
      <c r="B1073" s="25" t="n"/>
      <c r="C1073" s="35">
        <f>IF(B1073&lt;&gt;"",LEN(SUBSTITUTE(SUBSTITUTE(B1073," ",""),"*","")),"")</f>
        <v/>
      </c>
      <c r="D1073" s="19" t="n"/>
      <c r="E1073" s="25" t="n"/>
      <c r="F1073" s="19" t="n"/>
      <c r="G1073" s="19" t="n"/>
      <c r="H1073" s="19" t="n"/>
      <c r="I1073" s="19" t="n"/>
      <c r="J1073" s="19" t="n"/>
      <c r="K1073" s="19" t="n"/>
      <c r="L1073" s="19" t="n"/>
      <c r="M1073" s="19" t="n"/>
      <c r="N1073" s="19" t="n"/>
      <c r="O1073" s="17">
        <f>Q1073 &amp; R1073 &amp; U1073 &amp; V1073 &amp; W1073 &amp; S1073 &amp; T1073 &amp; AC1073 &amp; AD1073 &amp; AE1073</f>
        <v/>
      </c>
      <c r="P1073" s="1">
        <f>IF(B1073&lt;&gt;"",LEN(SUBSTITUTE(SUBSTITUTE(B1073," ",""),"*","")),"")</f>
        <v/>
      </c>
      <c r="Q1073" s="1">
        <f>IF(AND(A1073="",B1073&lt;&gt;""),"No name provided. ","")</f>
        <v/>
      </c>
      <c r="R1073" s="1">
        <f>IF(AND(A1073&lt;&gt;"",B1073=""),"No sequence provided. ","")</f>
        <v/>
      </c>
      <c r="S1073" s="16">
        <f>IF(AND(P1073&lt;&gt;"",E1073&lt;&gt;"",NOT(X1073)),IF(AND(INDEX(validRnaScaleLowerSizeLimits,MATCH(E1073,validRnaScale,0))&lt;=$P1073,$P1073&lt;=INDEX(validRnaScaleUpperSizeLimits,MATCH(E1073,validRnaScale,0))),"","Sequence (length) not available in " &amp; E1073 &amp; " scale. "),"")</f>
        <v/>
      </c>
      <c r="T1073" s="16">
        <f>IF(AND(P1073&lt;&gt;"",E1073&lt;&gt;"",NOT(Y1073)),IF(AND(INDEX(validRnaPurificationLowerSizeLimits,MATCH(E1073,validRnaScale,0),MATCH(D1073,validRnaPurificationLowerSizeLimitsHeader,0))&lt;=$P1073,$P1073&lt;=INDEX(validRnaPurificationUpperSizeLimits,MATCH(E1073,validRnaScale,0),MATCH(D1073,validRnaPurificationUpperSizeLimitsHeader,0))),"","Combination of purification and scale not available. "),"")</f>
        <v/>
      </c>
      <c r="U1073" s="16">
        <f>IF(LEN(A1073)&gt;validOligoNameMaxLength,"RNA oligo name is too long. ","")</f>
        <v/>
      </c>
      <c r="V1073" s="16">
        <f>IF(AND(A1073&lt;&gt;"",NOT(ISNUMBER(SUMPRODUCT(FIND(MID(A1073,ROW(INDIRECT("1:"&amp;LEN(A1073))),1),validOligoNameCharacters))))),"RNA oligo name contains invalid characters. ","")</f>
        <v/>
      </c>
      <c r="W1073" s="16">
        <f>IF(AND(B1073&lt;&gt;"",NOT(ISNUMBER(SUMPRODUCT(FIND(MID(B1073,ROW(INDIRECT("1:"&amp;LEN(B1073))),1),validRnaSequenceCharacters))))),"RNA sequence contains invalid characters. ","")</f>
        <v/>
      </c>
      <c r="X1073" s="16">
        <f>OR(Z1073)</f>
        <v/>
      </c>
      <c r="Y1073" s="16">
        <f>OR(Z1073)</f>
        <v/>
      </c>
      <c r="Z1073" s="16">
        <f>AND(A1073="Leerposition",P1073&gt;=2)</f>
        <v/>
      </c>
      <c r="AC1073" s="16">
        <f>IF(AND(A1073&lt;&gt;"",L1073=""),"Physical condition not defined. ","")</f>
        <v/>
      </c>
      <c r="AD1073" s="16">
        <f>IF(AND(A1073&lt;&gt;"",M1073=""),"Datasheet not defined. ","")</f>
        <v/>
      </c>
      <c r="AE1073" s="16">
        <f>IF(AND(A1073&lt;&gt;"",N1073=""),"Aliquoting not defined. ","")</f>
        <v/>
      </c>
    </row>
    <row r="1074" ht="10.5" customFormat="1" customHeight="1" s="16">
      <c r="A1074" s="25" t="n"/>
      <c r="B1074" s="25" t="n"/>
      <c r="C1074" s="35">
        <f>IF(B1074&lt;&gt;"",LEN(SUBSTITUTE(SUBSTITUTE(B1074," ",""),"*","")),"")</f>
        <v/>
      </c>
      <c r="D1074" s="19" t="n"/>
      <c r="E1074" s="25" t="n"/>
      <c r="F1074" s="19" t="n"/>
      <c r="G1074" s="19" t="n"/>
      <c r="H1074" s="19" t="n"/>
      <c r="I1074" s="19" t="n"/>
      <c r="J1074" s="19" t="n"/>
      <c r="K1074" s="19" t="n"/>
      <c r="L1074" s="19" t="n"/>
      <c r="M1074" s="19" t="n"/>
      <c r="N1074" s="19" t="n"/>
      <c r="O1074" s="17">
        <f>Q1074 &amp; R1074 &amp; U1074 &amp; V1074 &amp; W1074 &amp; S1074 &amp; T1074 &amp; AC1074 &amp; AD1074 &amp; AE1074</f>
        <v/>
      </c>
      <c r="P1074" s="1">
        <f>IF(B1074&lt;&gt;"",LEN(SUBSTITUTE(SUBSTITUTE(B1074," ",""),"*","")),"")</f>
        <v/>
      </c>
      <c r="Q1074" s="1">
        <f>IF(AND(A1074="",B1074&lt;&gt;""),"No name provided. ","")</f>
        <v/>
      </c>
      <c r="R1074" s="1">
        <f>IF(AND(A1074&lt;&gt;"",B1074=""),"No sequence provided. ","")</f>
        <v/>
      </c>
      <c r="S1074" s="16">
        <f>IF(AND(P1074&lt;&gt;"",E1074&lt;&gt;"",NOT(X1074)),IF(AND(INDEX(validRnaScaleLowerSizeLimits,MATCH(E1074,validRnaScale,0))&lt;=$P1074,$P1074&lt;=INDEX(validRnaScaleUpperSizeLimits,MATCH(E1074,validRnaScale,0))),"","Sequence (length) not available in " &amp; E1074 &amp; " scale. "),"")</f>
        <v/>
      </c>
      <c r="T1074" s="16">
        <f>IF(AND(P1074&lt;&gt;"",E1074&lt;&gt;"",NOT(Y1074)),IF(AND(INDEX(validRnaPurificationLowerSizeLimits,MATCH(E1074,validRnaScale,0),MATCH(D1074,validRnaPurificationLowerSizeLimitsHeader,0))&lt;=$P1074,$P1074&lt;=INDEX(validRnaPurificationUpperSizeLimits,MATCH(E1074,validRnaScale,0),MATCH(D1074,validRnaPurificationUpperSizeLimitsHeader,0))),"","Combination of purification and scale not available. "),"")</f>
        <v/>
      </c>
      <c r="U1074" s="16">
        <f>IF(LEN(A1074)&gt;validOligoNameMaxLength,"RNA oligo name is too long. ","")</f>
        <v/>
      </c>
      <c r="V1074" s="16">
        <f>IF(AND(A1074&lt;&gt;"",NOT(ISNUMBER(SUMPRODUCT(FIND(MID(A1074,ROW(INDIRECT("1:"&amp;LEN(A1074))),1),validOligoNameCharacters))))),"RNA oligo name contains invalid characters. ","")</f>
        <v/>
      </c>
      <c r="W1074" s="16">
        <f>IF(AND(B1074&lt;&gt;"",NOT(ISNUMBER(SUMPRODUCT(FIND(MID(B1074,ROW(INDIRECT("1:"&amp;LEN(B1074))),1),validRnaSequenceCharacters))))),"RNA sequence contains invalid characters. ","")</f>
        <v/>
      </c>
      <c r="X1074" s="16">
        <f>OR(Z1074)</f>
        <v/>
      </c>
      <c r="Y1074" s="16">
        <f>OR(Z1074)</f>
        <v/>
      </c>
      <c r="Z1074" s="16">
        <f>AND(A1074="Leerposition",P1074&gt;=2)</f>
        <v/>
      </c>
      <c r="AC1074" s="16">
        <f>IF(AND(A1074&lt;&gt;"",L1074=""),"Physical condition not defined. ","")</f>
        <v/>
      </c>
      <c r="AD1074" s="16">
        <f>IF(AND(A1074&lt;&gt;"",M1074=""),"Datasheet not defined. ","")</f>
        <v/>
      </c>
      <c r="AE1074" s="16">
        <f>IF(AND(A1074&lt;&gt;"",N1074=""),"Aliquoting not defined. ","")</f>
        <v/>
      </c>
    </row>
    <row r="1075" ht="10.5" customFormat="1" customHeight="1" s="16">
      <c r="A1075" s="25" t="n"/>
      <c r="B1075" s="25" t="n"/>
      <c r="C1075" s="35">
        <f>IF(B1075&lt;&gt;"",LEN(SUBSTITUTE(SUBSTITUTE(B1075," ",""),"*","")),"")</f>
        <v/>
      </c>
      <c r="D1075" s="19" t="n"/>
      <c r="E1075" s="25" t="n"/>
      <c r="F1075" s="19" t="n"/>
      <c r="G1075" s="19" t="n"/>
      <c r="H1075" s="19" t="n"/>
      <c r="I1075" s="19" t="n"/>
      <c r="J1075" s="19" t="n"/>
      <c r="K1075" s="19" t="n"/>
      <c r="L1075" s="19" t="n"/>
      <c r="M1075" s="19" t="n"/>
      <c r="N1075" s="19" t="n"/>
      <c r="O1075" s="17">
        <f>Q1075 &amp; R1075 &amp; U1075 &amp; V1075 &amp; W1075 &amp; S1075 &amp; T1075 &amp; AC1075 &amp; AD1075 &amp; AE1075</f>
        <v/>
      </c>
      <c r="P1075" s="1">
        <f>IF(B1075&lt;&gt;"",LEN(SUBSTITUTE(SUBSTITUTE(B1075," ",""),"*","")),"")</f>
        <v/>
      </c>
      <c r="Q1075" s="1">
        <f>IF(AND(A1075="",B1075&lt;&gt;""),"No name provided. ","")</f>
        <v/>
      </c>
      <c r="R1075" s="1">
        <f>IF(AND(A1075&lt;&gt;"",B1075=""),"No sequence provided. ","")</f>
        <v/>
      </c>
      <c r="S1075" s="16">
        <f>IF(AND(P1075&lt;&gt;"",E1075&lt;&gt;"",NOT(X1075)),IF(AND(INDEX(validRnaScaleLowerSizeLimits,MATCH(E1075,validRnaScale,0))&lt;=$P1075,$P1075&lt;=INDEX(validRnaScaleUpperSizeLimits,MATCH(E1075,validRnaScale,0))),"","Sequence (length) not available in " &amp; E1075 &amp; " scale. "),"")</f>
        <v/>
      </c>
      <c r="T1075" s="16">
        <f>IF(AND(P1075&lt;&gt;"",E1075&lt;&gt;"",NOT(Y1075)),IF(AND(INDEX(validRnaPurificationLowerSizeLimits,MATCH(E1075,validRnaScale,0),MATCH(D1075,validRnaPurificationLowerSizeLimitsHeader,0))&lt;=$P1075,$P1075&lt;=INDEX(validRnaPurificationUpperSizeLimits,MATCH(E1075,validRnaScale,0),MATCH(D1075,validRnaPurificationUpperSizeLimitsHeader,0))),"","Combination of purification and scale not available. "),"")</f>
        <v/>
      </c>
      <c r="U1075" s="16">
        <f>IF(LEN(A1075)&gt;validOligoNameMaxLength,"RNA oligo name is too long. ","")</f>
        <v/>
      </c>
      <c r="V1075" s="16">
        <f>IF(AND(A1075&lt;&gt;"",NOT(ISNUMBER(SUMPRODUCT(FIND(MID(A1075,ROW(INDIRECT("1:"&amp;LEN(A1075))),1),validOligoNameCharacters))))),"RNA oligo name contains invalid characters. ","")</f>
        <v/>
      </c>
      <c r="W1075" s="16">
        <f>IF(AND(B1075&lt;&gt;"",NOT(ISNUMBER(SUMPRODUCT(FIND(MID(B1075,ROW(INDIRECT("1:"&amp;LEN(B1075))),1),validRnaSequenceCharacters))))),"RNA sequence contains invalid characters. ","")</f>
        <v/>
      </c>
      <c r="X1075" s="16">
        <f>OR(Z1075)</f>
        <v/>
      </c>
      <c r="Y1075" s="16">
        <f>OR(Z1075)</f>
        <v/>
      </c>
      <c r="Z1075" s="16">
        <f>AND(A1075="Leerposition",P1075&gt;=2)</f>
        <v/>
      </c>
      <c r="AC1075" s="16">
        <f>IF(AND(A1075&lt;&gt;"",L1075=""),"Physical condition not defined. ","")</f>
        <v/>
      </c>
      <c r="AD1075" s="16">
        <f>IF(AND(A1075&lt;&gt;"",M1075=""),"Datasheet not defined. ","")</f>
        <v/>
      </c>
      <c r="AE1075" s="16">
        <f>IF(AND(A1075&lt;&gt;"",N1075=""),"Aliquoting not defined. ","")</f>
        <v/>
      </c>
    </row>
    <row r="1076" ht="10.5" customFormat="1" customHeight="1" s="16">
      <c r="A1076" s="25" t="n"/>
      <c r="B1076" s="25" t="n"/>
      <c r="C1076" s="35">
        <f>IF(B1076&lt;&gt;"",LEN(SUBSTITUTE(SUBSTITUTE(B1076," ",""),"*","")),"")</f>
        <v/>
      </c>
      <c r="D1076" s="19" t="n"/>
      <c r="E1076" s="25" t="n"/>
      <c r="F1076" s="19" t="n"/>
      <c r="G1076" s="19" t="n"/>
      <c r="H1076" s="19" t="n"/>
      <c r="I1076" s="19" t="n"/>
      <c r="J1076" s="19" t="n"/>
      <c r="K1076" s="19" t="n"/>
      <c r="L1076" s="19" t="n"/>
      <c r="M1076" s="19" t="n"/>
      <c r="N1076" s="19" t="n"/>
      <c r="O1076" s="17">
        <f>Q1076 &amp; R1076 &amp; U1076 &amp; V1076 &amp; W1076 &amp; S1076 &amp; T1076 &amp; AC1076 &amp; AD1076 &amp; AE1076</f>
        <v/>
      </c>
      <c r="P1076" s="1">
        <f>IF(B1076&lt;&gt;"",LEN(SUBSTITUTE(SUBSTITUTE(B1076," ",""),"*","")),"")</f>
        <v/>
      </c>
      <c r="Q1076" s="1">
        <f>IF(AND(A1076="",B1076&lt;&gt;""),"No name provided. ","")</f>
        <v/>
      </c>
      <c r="R1076" s="1">
        <f>IF(AND(A1076&lt;&gt;"",B1076=""),"No sequence provided. ","")</f>
        <v/>
      </c>
      <c r="S1076" s="16">
        <f>IF(AND(P1076&lt;&gt;"",E1076&lt;&gt;"",NOT(X1076)),IF(AND(INDEX(validRnaScaleLowerSizeLimits,MATCH(E1076,validRnaScale,0))&lt;=$P1076,$P1076&lt;=INDEX(validRnaScaleUpperSizeLimits,MATCH(E1076,validRnaScale,0))),"","Sequence (length) not available in " &amp; E1076 &amp; " scale. "),"")</f>
        <v/>
      </c>
      <c r="T1076" s="16">
        <f>IF(AND(P1076&lt;&gt;"",E1076&lt;&gt;"",NOT(Y1076)),IF(AND(INDEX(validRnaPurificationLowerSizeLimits,MATCH(E1076,validRnaScale,0),MATCH(D1076,validRnaPurificationLowerSizeLimitsHeader,0))&lt;=$P1076,$P1076&lt;=INDEX(validRnaPurificationUpperSizeLimits,MATCH(E1076,validRnaScale,0),MATCH(D1076,validRnaPurificationUpperSizeLimitsHeader,0))),"","Combination of purification and scale not available. "),"")</f>
        <v/>
      </c>
      <c r="U1076" s="16">
        <f>IF(LEN(A1076)&gt;validOligoNameMaxLength,"RNA oligo name is too long. ","")</f>
        <v/>
      </c>
      <c r="V1076" s="16">
        <f>IF(AND(A1076&lt;&gt;"",NOT(ISNUMBER(SUMPRODUCT(FIND(MID(A1076,ROW(INDIRECT("1:"&amp;LEN(A1076))),1),validOligoNameCharacters))))),"RNA oligo name contains invalid characters. ","")</f>
        <v/>
      </c>
      <c r="W1076" s="16">
        <f>IF(AND(B1076&lt;&gt;"",NOT(ISNUMBER(SUMPRODUCT(FIND(MID(B1076,ROW(INDIRECT("1:"&amp;LEN(B1076))),1),validRnaSequenceCharacters))))),"RNA sequence contains invalid characters. ","")</f>
        <v/>
      </c>
      <c r="X1076" s="16">
        <f>OR(Z1076)</f>
        <v/>
      </c>
      <c r="Y1076" s="16">
        <f>OR(Z1076)</f>
        <v/>
      </c>
      <c r="Z1076" s="16">
        <f>AND(A1076="Leerposition",P1076&gt;=2)</f>
        <v/>
      </c>
      <c r="AC1076" s="16">
        <f>IF(AND(A1076&lt;&gt;"",L1076=""),"Physical condition not defined. ","")</f>
        <v/>
      </c>
      <c r="AD1076" s="16">
        <f>IF(AND(A1076&lt;&gt;"",M1076=""),"Datasheet not defined. ","")</f>
        <v/>
      </c>
      <c r="AE1076" s="16">
        <f>IF(AND(A1076&lt;&gt;"",N1076=""),"Aliquoting not defined. ","")</f>
        <v/>
      </c>
    </row>
    <row r="1077" ht="10.5" customFormat="1" customHeight="1" s="16">
      <c r="A1077" s="25" t="n"/>
      <c r="B1077" s="25" t="n"/>
      <c r="C1077" s="35">
        <f>IF(B1077&lt;&gt;"",LEN(SUBSTITUTE(SUBSTITUTE(B1077," ",""),"*","")),"")</f>
        <v/>
      </c>
      <c r="D1077" s="19" t="n"/>
      <c r="E1077" s="25" t="n"/>
      <c r="F1077" s="19" t="n"/>
      <c r="G1077" s="19" t="n"/>
      <c r="H1077" s="19" t="n"/>
      <c r="I1077" s="19" t="n"/>
      <c r="J1077" s="19" t="n"/>
      <c r="K1077" s="19" t="n"/>
      <c r="L1077" s="19" t="n"/>
      <c r="M1077" s="19" t="n"/>
      <c r="N1077" s="19" t="n"/>
      <c r="O1077" s="17">
        <f>Q1077 &amp; R1077 &amp; U1077 &amp; V1077 &amp; W1077 &amp; S1077 &amp; T1077 &amp; AC1077 &amp; AD1077 &amp; AE1077</f>
        <v/>
      </c>
      <c r="P1077" s="1">
        <f>IF(B1077&lt;&gt;"",LEN(SUBSTITUTE(SUBSTITUTE(B1077," ",""),"*","")),"")</f>
        <v/>
      </c>
      <c r="Q1077" s="1">
        <f>IF(AND(A1077="",B1077&lt;&gt;""),"No name provided. ","")</f>
        <v/>
      </c>
      <c r="R1077" s="1">
        <f>IF(AND(A1077&lt;&gt;"",B1077=""),"No sequence provided. ","")</f>
        <v/>
      </c>
      <c r="S1077" s="16">
        <f>IF(AND(P1077&lt;&gt;"",E1077&lt;&gt;"",NOT(X1077)),IF(AND(INDEX(validRnaScaleLowerSizeLimits,MATCH(E1077,validRnaScale,0))&lt;=$P1077,$P1077&lt;=INDEX(validRnaScaleUpperSizeLimits,MATCH(E1077,validRnaScale,0))),"","Sequence (length) not available in " &amp; E1077 &amp; " scale. "),"")</f>
        <v/>
      </c>
      <c r="T1077" s="16">
        <f>IF(AND(P1077&lt;&gt;"",E1077&lt;&gt;"",NOT(Y1077)),IF(AND(INDEX(validRnaPurificationLowerSizeLimits,MATCH(E1077,validRnaScale,0),MATCH(D1077,validRnaPurificationLowerSizeLimitsHeader,0))&lt;=$P1077,$P1077&lt;=INDEX(validRnaPurificationUpperSizeLimits,MATCH(E1077,validRnaScale,0),MATCH(D1077,validRnaPurificationUpperSizeLimitsHeader,0))),"","Combination of purification and scale not available. "),"")</f>
        <v/>
      </c>
      <c r="U1077" s="16">
        <f>IF(LEN(A1077)&gt;validOligoNameMaxLength,"RNA oligo name is too long. ","")</f>
        <v/>
      </c>
      <c r="V1077" s="16">
        <f>IF(AND(A1077&lt;&gt;"",NOT(ISNUMBER(SUMPRODUCT(FIND(MID(A1077,ROW(INDIRECT("1:"&amp;LEN(A1077))),1),validOligoNameCharacters))))),"RNA oligo name contains invalid characters. ","")</f>
        <v/>
      </c>
      <c r="W1077" s="16">
        <f>IF(AND(B1077&lt;&gt;"",NOT(ISNUMBER(SUMPRODUCT(FIND(MID(B1077,ROW(INDIRECT("1:"&amp;LEN(B1077))),1),validRnaSequenceCharacters))))),"RNA sequence contains invalid characters. ","")</f>
        <v/>
      </c>
      <c r="X1077" s="16">
        <f>OR(Z1077)</f>
        <v/>
      </c>
      <c r="Y1077" s="16">
        <f>OR(Z1077)</f>
        <v/>
      </c>
      <c r="Z1077" s="16">
        <f>AND(A1077="Leerposition",P1077&gt;=2)</f>
        <v/>
      </c>
      <c r="AC1077" s="16">
        <f>IF(AND(A1077&lt;&gt;"",L1077=""),"Physical condition not defined. ","")</f>
        <v/>
      </c>
      <c r="AD1077" s="16">
        <f>IF(AND(A1077&lt;&gt;"",M1077=""),"Datasheet not defined. ","")</f>
        <v/>
      </c>
      <c r="AE1077" s="16">
        <f>IF(AND(A1077&lt;&gt;"",N1077=""),"Aliquoting not defined. ","")</f>
        <v/>
      </c>
    </row>
    <row r="1078" ht="10.5" customFormat="1" customHeight="1" s="16">
      <c r="A1078" s="25" t="n"/>
      <c r="B1078" s="25" t="n"/>
      <c r="C1078" s="35">
        <f>IF(B1078&lt;&gt;"",LEN(SUBSTITUTE(SUBSTITUTE(B1078," ",""),"*","")),"")</f>
        <v/>
      </c>
      <c r="D1078" s="19" t="n"/>
      <c r="E1078" s="25" t="n"/>
      <c r="F1078" s="19" t="n"/>
      <c r="G1078" s="19" t="n"/>
      <c r="H1078" s="19" t="n"/>
      <c r="I1078" s="19" t="n"/>
      <c r="J1078" s="19" t="n"/>
      <c r="K1078" s="19" t="n"/>
      <c r="L1078" s="19" t="n"/>
      <c r="M1078" s="19" t="n"/>
      <c r="N1078" s="19" t="n"/>
      <c r="O1078" s="17">
        <f>Q1078 &amp; R1078 &amp; U1078 &amp; V1078 &amp; W1078 &amp; S1078 &amp; T1078 &amp; AC1078 &amp; AD1078 &amp; AE1078</f>
        <v/>
      </c>
      <c r="P1078" s="1">
        <f>IF(B1078&lt;&gt;"",LEN(SUBSTITUTE(SUBSTITUTE(B1078," ",""),"*","")),"")</f>
        <v/>
      </c>
      <c r="Q1078" s="1">
        <f>IF(AND(A1078="",B1078&lt;&gt;""),"No name provided. ","")</f>
        <v/>
      </c>
      <c r="R1078" s="1">
        <f>IF(AND(A1078&lt;&gt;"",B1078=""),"No sequence provided. ","")</f>
        <v/>
      </c>
      <c r="S1078" s="16">
        <f>IF(AND(P1078&lt;&gt;"",E1078&lt;&gt;"",NOT(X1078)),IF(AND(INDEX(validRnaScaleLowerSizeLimits,MATCH(E1078,validRnaScale,0))&lt;=$P1078,$P1078&lt;=INDEX(validRnaScaleUpperSizeLimits,MATCH(E1078,validRnaScale,0))),"","Sequence (length) not available in " &amp; E1078 &amp; " scale. "),"")</f>
        <v/>
      </c>
      <c r="T1078" s="16">
        <f>IF(AND(P1078&lt;&gt;"",E1078&lt;&gt;"",NOT(Y1078)),IF(AND(INDEX(validRnaPurificationLowerSizeLimits,MATCH(E1078,validRnaScale,0),MATCH(D1078,validRnaPurificationLowerSizeLimitsHeader,0))&lt;=$P1078,$P1078&lt;=INDEX(validRnaPurificationUpperSizeLimits,MATCH(E1078,validRnaScale,0),MATCH(D1078,validRnaPurificationUpperSizeLimitsHeader,0))),"","Combination of purification and scale not available. "),"")</f>
        <v/>
      </c>
      <c r="U1078" s="16">
        <f>IF(LEN(A1078)&gt;validOligoNameMaxLength,"RNA oligo name is too long. ","")</f>
        <v/>
      </c>
      <c r="V1078" s="16">
        <f>IF(AND(A1078&lt;&gt;"",NOT(ISNUMBER(SUMPRODUCT(FIND(MID(A1078,ROW(INDIRECT("1:"&amp;LEN(A1078))),1),validOligoNameCharacters))))),"RNA oligo name contains invalid characters. ","")</f>
        <v/>
      </c>
      <c r="W1078" s="16">
        <f>IF(AND(B1078&lt;&gt;"",NOT(ISNUMBER(SUMPRODUCT(FIND(MID(B1078,ROW(INDIRECT("1:"&amp;LEN(B1078))),1),validRnaSequenceCharacters))))),"RNA sequence contains invalid characters. ","")</f>
        <v/>
      </c>
      <c r="X1078" s="16">
        <f>OR(Z1078)</f>
        <v/>
      </c>
      <c r="Y1078" s="16">
        <f>OR(Z1078)</f>
        <v/>
      </c>
      <c r="Z1078" s="16">
        <f>AND(A1078="Leerposition",P1078&gt;=2)</f>
        <v/>
      </c>
      <c r="AC1078" s="16">
        <f>IF(AND(A1078&lt;&gt;"",L1078=""),"Physical condition not defined. ","")</f>
        <v/>
      </c>
      <c r="AD1078" s="16">
        <f>IF(AND(A1078&lt;&gt;"",M1078=""),"Datasheet not defined. ","")</f>
        <v/>
      </c>
      <c r="AE1078" s="16">
        <f>IF(AND(A1078&lt;&gt;"",N1078=""),"Aliquoting not defined. ","")</f>
        <v/>
      </c>
    </row>
    <row r="1079" ht="10.5" customFormat="1" customHeight="1" s="16">
      <c r="A1079" s="25" t="n"/>
      <c r="B1079" s="25" t="n"/>
      <c r="C1079" s="35">
        <f>IF(B1079&lt;&gt;"",LEN(SUBSTITUTE(SUBSTITUTE(B1079," ",""),"*","")),"")</f>
        <v/>
      </c>
      <c r="D1079" s="19" t="n"/>
      <c r="E1079" s="25" t="n"/>
      <c r="F1079" s="19" t="n"/>
      <c r="G1079" s="19" t="n"/>
      <c r="H1079" s="19" t="n"/>
      <c r="I1079" s="19" t="n"/>
      <c r="J1079" s="19" t="n"/>
      <c r="K1079" s="19" t="n"/>
      <c r="L1079" s="19" t="n"/>
      <c r="M1079" s="19" t="n"/>
      <c r="N1079" s="19" t="n"/>
      <c r="O1079" s="17">
        <f>Q1079 &amp; R1079 &amp; U1079 &amp; V1079 &amp; W1079 &amp; S1079 &amp; T1079 &amp; AC1079 &amp; AD1079 &amp; AE1079</f>
        <v/>
      </c>
      <c r="P1079" s="1">
        <f>IF(B1079&lt;&gt;"",LEN(SUBSTITUTE(SUBSTITUTE(B1079," ",""),"*","")),"")</f>
        <v/>
      </c>
      <c r="Q1079" s="1">
        <f>IF(AND(A1079="",B1079&lt;&gt;""),"No name provided. ","")</f>
        <v/>
      </c>
      <c r="R1079" s="1">
        <f>IF(AND(A1079&lt;&gt;"",B1079=""),"No sequence provided. ","")</f>
        <v/>
      </c>
      <c r="S1079" s="16">
        <f>IF(AND(P1079&lt;&gt;"",E1079&lt;&gt;"",NOT(X1079)),IF(AND(INDEX(validRnaScaleLowerSizeLimits,MATCH(E1079,validRnaScale,0))&lt;=$P1079,$P1079&lt;=INDEX(validRnaScaleUpperSizeLimits,MATCH(E1079,validRnaScale,0))),"","Sequence (length) not available in " &amp; E1079 &amp; " scale. "),"")</f>
        <v/>
      </c>
      <c r="T1079" s="16">
        <f>IF(AND(P1079&lt;&gt;"",E1079&lt;&gt;"",NOT(Y1079)),IF(AND(INDEX(validRnaPurificationLowerSizeLimits,MATCH(E1079,validRnaScale,0),MATCH(D1079,validRnaPurificationLowerSizeLimitsHeader,0))&lt;=$P1079,$P1079&lt;=INDEX(validRnaPurificationUpperSizeLimits,MATCH(E1079,validRnaScale,0),MATCH(D1079,validRnaPurificationUpperSizeLimitsHeader,0))),"","Combination of purification and scale not available. "),"")</f>
        <v/>
      </c>
      <c r="U1079" s="16">
        <f>IF(LEN(A1079)&gt;validOligoNameMaxLength,"RNA oligo name is too long. ","")</f>
        <v/>
      </c>
      <c r="V1079" s="16">
        <f>IF(AND(A1079&lt;&gt;"",NOT(ISNUMBER(SUMPRODUCT(FIND(MID(A1079,ROW(INDIRECT("1:"&amp;LEN(A1079))),1),validOligoNameCharacters))))),"RNA oligo name contains invalid characters. ","")</f>
        <v/>
      </c>
      <c r="W1079" s="16">
        <f>IF(AND(B1079&lt;&gt;"",NOT(ISNUMBER(SUMPRODUCT(FIND(MID(B1079,ROW(INDIRECT("1:"&amp;LEN(B1079))),1),validRnaSequenceCharacters))))),"RNA sequence contains invalid characters. ","")</f>
        <v/>
      </c>
      <c r="X1079" s="16">
        <f>OR(Z1079)</f>
        <v/>
      </c>
      <c r="Y1079" s="16">
        <f>OR(Z1079)</f>
        <v/>
      </c>
      <c r="Z1079" s="16">
        <f>AND(A1079="Leerposition",P1079&gt;=2)</f>
        <v/>
      </c>
      <c r="AC1079" s="16">
        <f>IF(AND(A1079&lt;&gt;"",L1079=""),"Physical condition not defined. ","")</f>
        <v/>
      </c>
      <c r="AD1079" s="16">
        <f>IF(AND(A1079&lt;&gt;"",M1079=""),"Datasheet not defined. ","")</f>
        <v/>
      </c>
      <c r="AE1079" s="16">
        <f>IF(AND(A1079&lt;&gt;"",N1079=""),"Aliquoting not defined. ","")</f>
        <v/>
      </c>
    </row>
    <row r="1080" ht="10.5" customFormat="1" customHeight="1" s="16">
      <c r="A1080" s="25" t="n"/>
      <c r="B1080" s="25" t="n"/>
      <c r="C1080" s="35">
        <f>IF(B1080&lt;&gt;"",LEN(SUBSTITUTE(SUBSTITUTE(B1080," ",""),"*","")),"")</f>
        <v/>
      </c>
      <c r="D1080" s="19" t="n"/>
      <c r="E1080" s="25" t="n"/>
      <c r="F1080" s="19" t="n"/>
      <c r="G1080" s="19" t="n"/>
      <c r="H1080" s="19" t="n"/>
      <c r="I1080" s="19" t="n"/>
      <c r="J1080" s="19" t="n"/>
      <c r="K1080" s="19" t="n"/>
      <c r="L1080" s="19" t="n"/>
      <c r="M1080" s="19" t="n"/>
      <c r="N1080" s="19" t="n"/>
      <c r="O1080" s="17">
        <f>Q1080 &amp; R1080 &amp; U1080 &amp; V1080 &amp; W1080 &amp; S1080 &amp; T1080 &amp; AC1080 &amp; AD1080 &amp; AE1080</f>
        <v/>
      </c>
      <c r="P1080" s="1">
        <f>IF(B1080&lt;&gt;"",LEN(SUBSTITUTE(SUBSTITUTE(B1080," ",""),"*","")),"")</f>
        <v/>
      </c>
      <c r="Q1080" s="1">
        <f>IF(AND(A1080="",B1080&lt;&gt;""),"No name provided. ","")</f>
        <v/>
      </c>
      <c r="R1080" s="1">
        <f>IF(AND(A1080&lt;&gt;"",B1080=""),"No sequence provided. ","")</f>
        <v/>
      </c>
      <c r="S1080" s="16">
        <f>IF(AND(P1080&lt;&gt;"",E1080&lt;&gt;"",NOT(X1080)),IF(AND(INDEX(validRnaScaleLowerSizeLimits,MATCH(E1080,validRnaScale,0))&lt;=$P1080,$P1080&lt;=INDEX(validRnaScaleUpperSizeLimits,MATCH(E1080,validRnaScale,0))),"","Sequence (length) not available in " &amp; E1080 &amp; " scale. "),"")</f>
        <v/>
      </c>
      <c r="T1080" s="16">
        <f>IF(AND(P1080&lt;&gt;"",E1080&lt;&gt;"",NOT(Y1080)),IF(AND(INDEX(validRnaPurificationLowerSizeLimits,MATCH(E1080,validRnaScale,0),MATCH(D1080,validRnaPurificationLowerSizeLimitsHeader,0))&lt;=$P1080,$P1080&lt;=INDEX(validRnaPurificationUpperSizeLimits,MATCH(E1080,validRnaScale,0),MATCH(D1080,validRnaPurificationUpperSizeLimitsHeader,0))),"","Combination of purification and scale not available. "),"")</f>
        <v/>
      </c>
      <c r="U1080" s="16">
        <f>IF(LEN(A1080)&gt;validOligoNameMaxLength,"RNA oligo name is too long. ","")</f>
        <v/>
      </c>
      <c r="V1080" s="16">
        <f>IF(AND(A1080&lt;&gt;"",NOT(ISNUMBER(SUMPRODUCT(FIND(MID(A1080,ROW(INDIRECT("1:"&amp;LEN(A1080))),1),validOligoNameCharacters))))),"RNA oligo name contains invalid characters. ","")</f>
        <v/>
      </c>
      <c r="W1080" s="16">
        <f>IF(AND(B1080&lt;&gt;"",NOT(ISNUMBER(SUMPRODUCT(FIND(MID(B1080,ROW(INDIRECT("1:"&amp;LEN(B1080))),1),validRnaSequenceCharacters))))),"RNA sequence contains invalid characters. ","")</f>
        <v/>
      </c>
      <c r="X1080" s="16">
        <f>OR(Z1080)</f>
        <v/>
      </c>
      <c r="Y1080" s="16">
        <f>OR(Z1080)</f>
        <v/>
      </c>
      <c r="Z1080" s="16">
        <f>AND(A1080="Leerposition",P1080&gt;=2)</f>
        <v/>
      </c>
      <c r="AC1080" s="16">
        <f>IF(AND(A1080&lt;&gt;"",L1080=""),"Physical condition not defined. ","")</f>
        <v/>
      </c>
      <c r="AD1080" s="16">
        <f>IF(AND(A1080&lt;&gt;"",M1080=""),"Datasheet not defined. ","")</f>
        <v/>
      </c>
      <c r="AE1080" s="16">
        <f>IF(AND(A1080&lt;&gt;"",N1080=""),"Aliquoting not defined. ","")</f>
        <v/>
      </c>
    </row>
    <row r="1081" ht="10.5" customFormat="1" customHeight="1" s="16">
      <c r="A1081" s="25" t="n"/>
      <c r="B1081" s="25" t="n"/>
      <c r="C1081" s="35">
        <f>IF(B1081&lt;&gt;"",LEN(SUBSTITUTE(SUBSTITUTE(B1081," ",""),"*","")),"")</f>
        <v/>
      </c>
      <c r="D1081" s="19" t="n"/>
      <c r="E1081" s="25" t="n"/>
      <c r="F1081" s="19" t="n"/>
      <c r="G1081" s="19" t="n"/>
      <c r="H1081" s="19" t="n"/>
      <c r="I1081" s="19" t="n"/>
      <c r="J1081" s="19" t="n"/>
      <c r="K1081" s="19" t="n"/>
      <c r="L1081" s="19" t="n"/>
      <c r="M1081" s="19" t="n"/>
      <c r="N1081" s="19" t="n"/>
      <c r="O1081" s="17">
        <f>Q1081 &amp; R1081 &amp; U1081 &amp; V1081 &amp; W1081 &amp; S1081 &amp; T1081 &amp; AC1081 &amp; AD1081 &amp; AE1081</f>
        <v/>
      </c>
      <c r="P1081" s="1">
        <f>IF(B1081&lt;&gt;"",LEN(SUBSTITUTE(SUBSTITUTE(B1081," ",""),"*","")),"")</f>
        <v/>
      </c>
      <c r="Q1081" s="1">
        <f>IF(AND(A1081="",B1081&lt;&gt;""),"No name provided. ","")</f>
        <v/>
      </c>
      <c r="R1081" s="1">
        <f>IF(AND(A1081&lt;&gt;"",B1081=""),"No sequence provided. ","")</f>
        <v/>
      </c>
      <c r="S1081" s="16">
        <f>IF(AND(P1081&lt;&gt;"",E1081&lt;&gt;"",NOT(X1081)),IF(AND(INDEX(validRnaScaleLowerSizeLimits,MATCH(E1081,validRnaScale,0))&lt;=$P1081,$P1081&lt;=INDEX(validRnaScaleUpperSizeLimits,MATCH(E1081,validRnaScale,0))),"","Sequence (length) not available in " &amp; E1081 &amp; " scale. "),"")</f>
        <v/>
      </c>
      <c r="T1081" s="16">
        <f>IF(AND(P1081&lt;&gt;"",E1081&lt;&gt;"",NOT(Y1081)),IF(AND(INDEX(validRnaPurificationLowerSizeLimits,MATCH(E1081,validRnaScale,0),MATCH(D1081,validRnaPurificationLowerSizeLimitsHeader,0))&lt;=$P1081,$P1081&lt;=INDEX(validRnaPurificationUpperSizeLimits,MATCH(E1081,validRnaScale,0),MATCH(D1081,validRnaPurificationUpperSizeLimitsHeader,0))),"","Combination of purification and scale not available. "),"")</f>
        <v/>
      </c>
      <c r="U1081" s="16">
        <f>IF(LEN(A1081)&gt;validOligoNameMaxLength,"RNA oligo name is too long. ","")</f>
        <v/>
      </c>
      <c r="V1081" s="16">
        <f>IF(AND(A1081&lt;&gt;"",NOT(ISNUMBER(SUMPRODUCT(FIND(MID(A1081,ROW(INDIRECT("1:"&amp;LEN(A1081))),1),validOligoNameCharacters))))),"RNA oligo name contains invalid characters. ","")</f>
        <v/>
      </c>
      <c r="W1081" s="16">
        <f>IF(AND(B1081&lt;&gt;"",NOT(ISNUMBER(SUMPRODUCT(FIND(MID(B1081,ROW(INDIRECT("1:"&amp;LEN(B1081))),1),validRnaSequenceCharacters))))),"RNA sequence contains invalid characters. ","")</f>
        <v/>
      </c>
      <c r="X1081" s="16">
        <f>OR(Z1081)</f>
        <v/>
      </c>
      <c r="Y1081" s="16">
        <f>OR(Z1081)</f>
        <v/>
      </c>
      <c r="Z1081" s="16">
        <f>AND(A1081="Leerposition",P1081&gt;=2)</f>
        <v/>
      </c>
      <c r="AC1081" s="16">
        <f>IF(AND(A1081&lt;&gt;"",L1081=""),"Physical condition not defined. ","")</f>
        <v/>
      </c>
      <c r="AD1081" s="16">
        <f>IF(AND(A1081&lt;&gt;"",M1081=""),"Datasheet not defined. ","")</f>
        <v/>
      </c>
      <c r="AE1081" s="16">
        <f>IF(AND(A1081&lt;&gt;"",N1081=""),"Aliquoting not defined. ","")</f>
        <v/>
      </c>
    </row>
    <row r="1082" ht="10.5" customFormat="1" customHeight="1" s="16">
      <c r="A1082" s="25" t="n"/>
      <c r="B1082" s="25" t="n"/>
      <c r="C1082" s="35">
        <f>IF(B1082&lt;&gt;"",LEN(SUBSTITUTE(SUBSTITUTE(B1082," ",""),"*","")),"")</f>
        <v/>
      </c>
      <c r="D1082" s="19" t="n"/>
      <c r="E1082" s="25" t="n"/>
      <c r="F1082" s="19" t="n"/>
      <c r="G1082" s="19" t="n"/>
      <c r="H1082" s="19" t="n"/>
      <c r="I1082" s="19" t="n"/>
      <c r="J1082" s="19" t="n"/>
      <c r="K1082" s="19" t="n"/>
      <c r="L1082" s="19" t="n"/>
      <c r="M1082" s="19" t="n"/>
      <c r="N1082" s="19" t="n"/>
      <c r="O1082" s="17">
        <f>Q1082 &amp; R1082 &amp; U1082 &amp; V1082 &amp; W1082 &amp; S1082 &amp; T1082 &amp; AC1082 &amp; AD1082 &amp; AE1082</f>
        <v/>
      </c>
      <c r="P1082" s="1">
        <f>IF(B1082&lt;&gt;"",LEN(SUBSTITUTE(SUBSTITUTE(B1082," ",""),"*","")),"")</f>
        <v/>
      </c>
      <c r="Q1082" s="1">
        <f>IF(AND(A1082="",B1082&lt;&gt;""),"No name provided. ","")</f>
        <v/>
      </c>
      <c r="R1082" s="1">
        <f>IF(AND(A1082&lt;&gt;"",B1082=""),"No sequence provided. ","")</f>
        <v/>
      </c>
      <c r="S1082" s="16">
        <f>IF(AND(P1082&lt;&gt;"",E1082&lt;&gt;"",NOT(X1082)),IF(AND(INDEX(validRnaScaleLowerSizeLimits,MATCH(E1082,validRnaScale,0))&lt;=$P1082,$P1082&lt;=INDEX(validRnaScaleUpperSizeLimits,MATCH(E1082,validRnaScale,0))),"","Sequence (length) not available in " &amp; E1082 &amp; " scale. "),"")</f>
        <v/>
      </c>
      <c r="T1082" s="16">
        <f>IF(AND(P1082&lt;&gt;"",E1082&lt;&gt;"",NOT(Y1082)),IF(AND(INDEX(validRnaPurificationLowerSizeLimits,MATCH(E1082,validRnaScale,0),MATCH(D1082,validRnaPurificationLowerSizeLimitsHeader,0))&lt;=$P1082,$P1082&lt;=INDEX(validRnaPurificationUpperSizeLimits,MATCH(E1082,validRnaScale,0),MATCH(D1082,validRnaPurificationUpperSizeLimitsHeader,0))),"","Combination of purification and scale not available. "),"")</f>
        <v/>
      </c>
      <c r="U1082" s="16">
        <f>IF(LEN(A1082)&gt;validOligoNameMaxLength,"RNA oligo name is too long. ","")</f>
        <v/>
      </c>
      <c r="V1082" s="16">
        <f>IF(AND(A1082&lt;&gt;"",NOT(ISNUMBER(SUMPRODUCT(FIND(MID(A1082,ROW(INDIRECT("1:"&amp;LEN(A1082))),1),validOligoNameCharacters))))),"RNA oligo name contains invalid characters. ","")</f>
        <v/>
      </c>
      <c r="W1082" s="16">
        <f>IF(AND(B1082&lt;&gt;"",NOT(ISNUMBER(SUMPRODUCT(FIND(MID(B1082,ROW(INDIRECT("1:"&amp;LEN(B1082))),1),validRnaSequenceCharacters))))),"RNA sequence contains invalid characters. ","")</f>
        <v/>
      </c>
      <c r="X1082" s="16">
        <f>OR(Z1082)</f>
        <v/>
      </c>
      <c r="Y1082" s="16">
        <f>OR(Z1082)</f>
        <v/>
      </c>
      <c r="Z1082" s="16">
        <f>AND(A1082="Leerposition",P1082&gt;=2)</f>
        <v/>
      </c>
      <c r="AC1082" s="16">
        <f>IF(AND(A1082&lt;&gt;"",L1082=""),"Physical condition not defined. ","")</f>
        <v/>
      </c>
      <c r="AD1082" s="16">
        <f>IF(AND(A1082&lt;&gt;"",M1082=""),"Datasheet not defined. ","")</f>
        <v/>
      </c>
      <c r="AE1082" s="16">
        <f>IF(AND(A1082&lt;&gt;"",N1082=""),"Aliquoting not defined. ","")</f>
        <v/>
      </c>
    </row>
    <row r="1083" ht="10.5" customFormat="1" customHeight="1" s="16">
      <c r="A1083" s="25" t="n"/>
      <c r="B1083" s="25" t="n"/>
      <c r="C1083" s="35">
        <f>IF(B1083&lt;&gt;"",LEN(SUBSTITUTE(SUBSTITUTE(B1083," ",""),"*","")),"")</f>
        <v/>
      </c>
      <c r="D1083" s="19" t="n"/>
      <c r="E1083" s="25" t="n"/>
      <c r="F1083" s="19" t="n"/>
      <c r="G1083" s="19" t="n"/>
      <c r="H1083" s="19" t="n"/>
      <c r="I1083" s="19" t="n"/>
      <c r="J1083" s="19" t="n"/>
      <c r="K1083" s="19" t="n"/>
      <c r="L1083" s="19" t="n"/>
      <c r="M1083" s="19" t="n"/>
      <c r="N1083" s="19" t="n"/>
      <c r="O1083" s="17">
        <f>Q1083 &amp; R1083 &amp; U1083 &amp; V1083 &amp; W1083 &amp; S1083 &amp; T1083 &amp; AC1083 &amp; AD1083 &amp; AE1083</f>
        <v/>
      </c>
      <c r="P1083" s="1">
        <f>IF(B1083&lt;&gt;"",LEN(SUBSTITUTE(SUBSTITUTE(B1083," ",""),"*","")),"")</f>
        <v/>
      </c>
      <c r="Q1083" s="1">
        <f>IF(AND(A1083="",B1083&lt;&gt;""),"No name provided. ","")</f>
        <v/>
      </c>
      <c r="R1083" s="1">
        <f>IF(AND(A1083&lt;&gt;"",B1083=""),"No sequence provided. ","")</f>
        <v/>
      </c>
      <c r="S1083" s="16">
        <f>IF(AND(P1083&lt;&gt;"",E1083&lt;&gt;"",NOT(X1083)),IF(AND(INDEX(validRnaScaleLowerSizeLimits,MATCH(E1083,validRnaScale,0))&lt;=$P1083,$P1083&lt;=INDEX(validRnaScaleUpperSizeLimits,MATCH(E1083,validRnaScale,0))),"","Sequence (length) not available in " &amp; E1083 &amp; " scale. "),"")</f>
        <v/>
      </c>
      <c r="T1083" s="16">
        <f>IF(AND(P1083&lt;&gt;"",E1083&lt;&gt;"",NOT(Y1083)),IF(AND(INDEX(validRnaPurificationLowerSizeLimits,MATCH(E1083,validRnaScale,0),MATCH(D1083,validRnaPurificationLowerSizeLimitsHeader,0))&lt;=$P1083,$P1083&lt;=INDEX(validRnaPurificationUpperSizeLimits,MATCH(E1083,validRnaScale,0),MATCH(D1083,validRnaPurificationUpperSizeLimitsHeader,0))),"","Combination of purification and scale not available. "),"")</f>
        <v/>
      </c>
      <c r="U1083" s="16">
        <f>IF(LEN(A1083)&gt;validOligoNameMaxLength,"RNA oligo name is too long. ","")</f>
        <v/>
      </c>
      <c r="V1083" s="16">
        <f>IF(AND(A1083&lt;&gt;"",NOT(ISNUMBER(SUMPRODUCT(FIND(MID(A1083,ROW(INDIRECT("1:"&amp;LEN(A1083))),1),validOligoNameCharacters))))),"RNA oligo name contains invalid characters. ","")</f>
        <v/>
      </c>
      <c r="W1083" s="16">
        <f>IF(AND(B1083&lt;&gt;"",NOT(ISNUMBER(SUMPRODUCT(FIND(MID(B1083,ROW(INDIRECT("1:"&amp;LEN(B1083))),1),validRnaSequenceCharacters))))),"RNA sequence contains invalid characters. ","")</f>
        <v/>
      </c>
      <c r="X1083" s="16">
        <f>OR(Z1083)</f>
        <v/>
      </c>
      <c r="Y1083" s="16">
        <f>OR(Z1083)</f>
        <v/>
      </c>
      <c r="Z1083" s="16">
        <f>AND(A1083="Leerposition",P1083&gt;=2)</f>
        <v/>
      </c>
      <c r="AC1083" s="16">
        <f>IF(AND(A1083&lt;&gt;"",L1083=""),"Physical condition not defined. ","")</f>
        <v/>
      </c>
      <c r="AD1083" s="16">
        <f>IF(AND(A1083&lt;&gt;"",M1083=""),"Datasheet not defined. ","")</f>
        <v/>
      </c>
      <c r="AE1083" s="16">
        <f>IF(AND(A1083&lt;&gt;"",N1083=""),"Aliquoting not defined. ","")</f>
        <v/>
      </c>
    </row>
    <row r="1084" ht="10.5" customFormat="1" customHeight="1" s="16">
      <c r="A1084" s="25" t="n"/>
      <c r="B1084" s="25" t="n"/>
      <c r="C1084" s="35">
        <f>IF(B1084&lt;&gt;"",LEN(SUBSTITUTE(SUBSTITUTE(B1084," ",""),"*","")),"")</f>
        <v/>
      </c>
      <c r="D1084" s="19" t="n"/>
      <c r="E1084" s="25" t="n"/>
      <c r="F1084" s="19" t="n"/>
      <c r="G1084" s="19" t="n"/>
      <c r="H1084" s="19" t="n"/>
      <c r="I1084" s="19" t="n"/>
      <c r="J1084" s="19" t="n"/>
      <c r="K1084" s="19" t="n"/>
      <c r="L1084" s="19" t="n"/>
      <c r="M1084" s="19" t="n"/>
      <c r="N1084" s="19" t="n"/>
      <c r="O1084" s="17">
        <f>Q1084 &amp; R1084 &amp; U1084 &amp; V1084 &amp; W1084 &amp; S1084 &amp; T1084 &amp; AC1084 &amp; AD1084 &amp; AE1084</f>
        <v/>
      </c>
      <c r="P1084" s="1">
        <f>IF(B1084&lt;&gt;"",LEN(SUBSTITUTE(SUBSTITUTE(B1084," ",""),"*","")),"")</f>
        <v/>
      </c>
      <c r="Q1084" s="1">
        <f>IF(AND(A1084="",B1084&lt;&gt;""),"No name provided. ","")</f>
        <v/>
      </c>
      <c r="R1084" s="1">
        <f>IF(AND(A1084&lt;&gt;"",B1084=""),"No sequence provided. ","")</f>
        <v/>
      </c>
      <c r="S1084" s="16">
        <f>IF(AND(P1084&lt;&gt;"",E1084&lt;&gt;"",NOT(X1084)),IF(AND(INDEX(validRnaScaleLowerSizeLimits,MATCH(E1084,validRnaScale,0))&lt;=$P1084,$P1084&lt;=INDEX(validRnaScaleUpperSizeLimits,MATCH(E1084,validRnaScale,0))),"","Sequence (length) not available in " &amp; E1084 &amp; " scale. "),"")</f>
        <v/>
      </c>
      <c r="T1084" s="16">
        <f>IF(AND(P1084&lt;&gt;"",E1084&lt;&gt;"",NOT(Y1084)),IF(AND(INDEX(validRnaPurificationLowerSizeLimits,MATCH(E1084,validRnaScale,0),MATCH(D1084,validRnaPurificationLowerSizeLimitsHeader,0))&lt;=$P1084,$P1084&lt;=INDEX(validRnaPurificationUpperSizeLimits,MATCH(E1084,validRnaScale,0),MATCH(D1084,validRnaPurificationUpperSizeLimitsHeader,0))),"","Combination of purification and scale not available. "),"")</f>
        <v/>
      </c>
      <c r="U1084" s="16">
        <f>IF(LEN(A1084)&gt;validOligoNameMaxLength,"RNA oligo name is too long. ","")</f>
        <v/>
      </c>
      <c r="V1084" s="16">
        <f>IF(AND(A1084&lt;&gt;"",NOT(ISNUMBER(SUMPRODUCT(FIND(MID(A1084,ROW(INDIRECT("1:"&amp;LEN(A1084))),1),validOligoNameCharacters))))),"RNA oligo name contains invalid characters. ","")</f>
        <v/>
      </c>
      <c r="W1084" s="16">
        <f>IF(AND(B1084&lt;&gt;"",NOT(ISNUMBER(SUMPRODUCT(FIND(MID(B1084,ROW(INDIRECT("1:"&amp;LEN(B1084))),1),validRnaSequenceCharacters))))),"RNA sequence contains invalid characters. ","")</f>
        <v/>
      </c>
      <c r="X1084" s="16">
        <f>OR(Z1084)</f>
        <v/>
      </c>
      <c r="Y1084" s="16">
        <f>OR(Z1084)</f>
        <v/>
      </c>
      <c r="Z1084" s="16">
        <f>AND(A1084="Leerposition",P1084&gt;=2)</f>
        <v/>
      </c>
      <c r="AC1084" s="16">
        <f>IF(AND(A1084&lt;&gt;"",L1084=""),"Physical condition not defined. ","")</f>
        <v/>
      </c>
      <c r="AD1084" s="16">
        <f>IF(AND(A1084&lt;&gt;"",M1084=""),"Datasheet not defined. ","")</f>
        <v/>
      </c>
      <c r="AE1084" s="16">
        <f>IF(AND(A1084&lt;&gt;"",N1084=""),"Aliquoting not defined. ","")</f>
        <v/>
      </c>
    </row>
    <row r="1085" ht="10.5" customFormat="1" customHeight="1" s="16">
      <c r="A1085" s="25" t="n"/>
      <c r="B1085" s="25" t="n"/>
      <c r="C1085" s="35">
        <f>IF(B1085&lt;&gt;"",LEN(SUBSTITUTE(SUBSTITUTE(B1085," ",""),"*","")),"")</f>
        <v/>
      </c>
      <c r="D1085" s="19" t="n"/>
      <c r="E1085" s="25" t="n"/>
      <c r="F1085" s="19" t="n"/>
      <c r="G1085" s="19" t="n"/>
      <c r="H1085" s="19" t="n"/>
      <c r="I1085" s="19" t="n"/>
      <c r="J1085" s="19" t="n"/>
      <c r="K1085" s="19" t="n"/>
      <c r="L1085" s="19" t="n"/>
      <c r="M1085" s="19" t="n"/>
      <c r="N1085" s="19" t="n"/>
      <c r="O1085" s="17">
        <f>Q1085 &amp; R1085 &amp; U1085 &amp; V1085 &amp; W1085 &amp; S1085 &amp; T1085 &amp; AC1085 &amp; AD1085 &amp; AE1085</f>
        <v/>
      </c>
      <c r="P1085" s="1">
        <f>IF(B1085&lt;&gt;"",LEN(SUBSTITUTE(SUBSTITUTE(B1085," ",""),"*","")),"")</f>
        <v/>
      </c>
      <c r="Q1085" s="1">
        <f>IF(AND(A1085="",B1085&lt;&gt;""),"No name provided. ","")</f>
        <v/>
      </c>
      <c r="R1085" s="1">
        <f>IF(AND(A1085&lt;&gt;"",B1085=""),"No sequence provided. ","")</f>
        <v/>
      </c>
      <c r="S1085" s="16">
        <f>IF(AND(P1085&lt;&gt;"",E1085&lt;&gt;"",NOT(X1085)),IF(AND(INDEX(validRnaScaleLowerSizeLimits,MATCH(E1085,validRnaScale,0))&lt;=$P1085,$P1085&lt;=INDEX(validRnaScaleUpperSizeLimits,MATCH(E1085,validRnaScale,0))),"","Sequence (length) not available in " &amp; E1085 &amp; " scale. "),"")</f>
        <v/>
      </c>
      <c r="T1085" s="16">
        <f>IF(AND(P1085&lt;&gt;"",E1085&lt;&gt;"",NOT(Y1085)),IF(AND(INDEX(validRnaPurificationLowerSizeLimits,MATCH(E1085,validRnaScale,0),MATCH(D1085,validRnaPurificationLowerSizeLimitsHeader,0))&lt;=$P1085,$P1085&lt;=INDEX(validRnaPurificationUpperSizeLimits,MATCH(E1085,validRnaScale,0),MATCH(D1085,validRnaPurificationUpperSizeLimitsHeader,0))),"","Combination of purification and scale not available. "),"")</f>
        <v/>
      </c>
      <c r="U1085" s="16">
        <f>IF(LEN(A1085)&gt;validOligoNameMaxLength,"RNA oligo name is too long. ","")</f>
        <v/>
      </c>
      <c r="V1085" s="16">
        <f>IF(AND(A1085&lt;&gt;"",NOT(ISNUMBER(SUMPRODUCT(FIND(MID(A1085,ROW(INDIRECT("1:"&amp;LEN(A1085))),1),validOligoNameCharacters))))),"RNA oligo name contains invalid characters. ","")</f>
        <v/>
      </c>
      <c r="W1085" s="16">
        <f>IF(AND(B1085&lt;&gt;"",NOT(ISNUMBER(SUMPRODUCT(FIND(MID(B1085,ROW(INDIRECT("1:"&amp;LEN(B1085))),1),validRnaSequenceCharacters))))),"RNA sequence contains invalid characters. ","")</f>
        <v/>
      </c>
      <c r="X1085" s="16">
        <f>OR(Z1085)</f>
        <v/>
      </c>
      <c r="Y1085" s="16">
        <f>OR(Z1085)</f>
        <v/>
      </c>
      <c r="Z1085" s="16">
        <f>AND(A1085="Leerposition",P1085&gt;=2)</f>
        <v/>
      </c>
      <c r="AC1085" s="16">
        <f>IF(AND(A1085&lt;&gt;"",L1085=""),"Physical condition not defined. ","")</f>
        <v/>
      </c>
      <c r="AD1085" s="16">
        <f>IF(AND(A1085&lt;&gt;"",M1085=""),"Datasheet not defined. ","")</f>
        <v/>
      </c>
      <c r="AE1085" s="16">
        <f>IF(AND(A1085&lt;&gt;"",N1085=""),"Aliquoting not defined. ","")</f>
        <v/>
      </c>
    </row>
    <row r="1086" ht="10.5" customFormat="1" customHeight="1" s="16">
      <c r="A1086" s="25" t="n"/>
      <c r="B1086" s="25" t="n"/>
      <c r="C1086" s="35">
        <f>IF(B1086&lt;&gt;"",LEN(SUBSTITUTE(SUBSTITUTE(B1086," ",""),"*","")),"")</f>
        <v/>
      </c>
      <c r="D1086" s="19" t="n"/>
      <c r="E1086" s="25" t="n"/>
      <c r="F1086" s="19" t="n"/>
      <c r="G1086" s="19" t="n"/>
      <c r="H1086" s="19" t="n"/>
      <c r="I1086" s="19" t="n"/>
      <c r="J1086" s="19" t="n"/>
      <c r="K1086" s="19" t="n"/>
      <c r="L1086" s="19" t="n"/>
      <c r="M1086" s="19" t="n"/>
      <c r="N1086" s="19" t="n"/>
      <c r="O1086" s="17">
        <f>Q1086 &amp; R1086 &amp; U1086 &amp; V1086 &amp; W1086 &amp; S1086 &amp; T1086 &amp; AC1086 &amp; AD1086 &amp; AE1086</f>
        <v/>
      </c>
      <c r="P1086" s="1">
        <f>IF(B1086&lt;&gt;"",LEN(SUBSTITUTE(SUBSTITUTE(B1086," ",""),"*","")),"")</f>
        <v/>
      </c>
      <c r="Q1086" s="1">
        <f>IF(AND(A1086="",B1086&lt;&gt;""),"No name provided. ","")</f>
        <v/>
      </c>
      <c r="R1086" s="1">
        <f>IF(AND(A1086&lt;&gt;"",B1086=""),"No sequence provided. ","")</f>
        <v/>
      </c>
      <c r="S1086" s="16">
        <f>IF(AND(P1086&lt;&gt;"",E1086&lt;&gt;"",NOT(X1086)),IF(AND(INDEX(validRnaScaleLowerSizeLimits,MATCH(E1086,validRnaScale,0))&lt;=$P1086,$P1086&lt;=INDEX(validRnaScaleUpperSizeLimits,MATCH(E1086,validRnaScale,0))),"","Sequence (length) not available in " &amp; E1086 &amp; " scale. "),"")</f>
        <v/>
      </c>
      <c r="T1086" s="16">
        <f>IF(AND(P1086&lt;&gt;"",E1086&lt;&gt;"",NOT(Y1086)),IF(AND(INDEX(validRnaPurificationLowerSizeLimits,MATCH(E1086,validRnaScale,0),MATCH(D1086,validRnaPurificationLowerSizeLimitsHeader,0))&lt;=$P1086,$P1086&lt;=INDEX(validRnaPurificationUpperSizeLimits,MATCH(E1086,validRnaScale,0),MATCH(D1086,validRnaPurificationUpperSizeLimitsHeader,0))),"","Combination of purification and scale not available. "),"")</f>
        <v/>
      </c>
      <c r="U1086" s="16">
        <f>IF(LEN(A1086)&gt;validOligoNameMaxLength,"RNA oligo name is too long. ","")</f>
        <v/>
      </c>
      <c r="V1086" s="16">
        <f>IF(AND(A1086&lt;&gt;"",NOT(ISNUMBER(SUMPRODUCT(FIND(MID(A1086,ROW(INDIRECT("1:"&amp;LEN(A1086))),1),validOligoNameCharacters))))),"RNA oligo name contains invalid characters. ","")</f>
        <v/>
      </c>
      <c r="W1086" s="16">
        <f>IF(AND(B1086&lt;&gt;"",NOT(ISNUMBER(SUMPRODUCT(FIND(MID(B1086,ROW(INDIRECT("1:"&amp;LEN(B1086))),1),validRnaSequenceCharacters))))),"RNA sequence contains invalid characters. ","")</f>
        <v/>
      </c>
      <c r="X1086" s="16">
        <f>OR(Z1086)</f>
        <v/>
      </c>
      <c r="Y1086" s="16">
        <f>OR(Z1086)</f>
        <v/>
      </c>
      <c r="Z1086" s="16">
        <f>AND(A1086="Leerposition",P1086&gt;=2)</f>
        <v/>
      </c>
      <c r="AC1086" s="16">
        <f>IF(AND(A1086&lt;&gt;"",L1086=""),"Physical condition not defined. ","")</f>
        <v/>
      </c>
      <c r="AD1086" s="16">
        <f>IF(AND(A1086&lt;&gt;"",M1086=""),"Datasheet not defined. ","")</f>
        <v/>
      </c>
      <c r="AE1086" s="16">
        <f>IF(AND(A1086&lt;&gt;"",N1086=""),"Aliquoting not defined. ","")</f>
        <v/>
      </c>
    </row>
    <row r="1087" ht="10.5" customFormat="1" customHeight="1" s="16">
      <c r="A1087" s="25" t="n"/>
      <c r="B1087" s="25" t="n"/>
      <c r="C1087" s="35">
        <f>IF(B1087&lt;&gt;"",LEN(SUBSTITUTE(SUBSTITUTE(B1087," ",""),"*","")),"")</f>
        <v/>
      </c>
      <c r="D1087" s="19" t="n"/>
      <c r="E1087" s="25" t="n"/>
      <c r="F1087" s="19" t="n"/>
      <c r="G1087" s="19" t="n"/>
      <c r="H1087" s="19" t="n"/>
      <c r="I1087" s="19" t="n"/>
      <c r="J1087" s="19" t="n"/>
      <c r="K1087" s="19" t="n"/>
      <c r="L1087" s="19" t="n"/>
      <c r="M1087" s="19" t="n"/>
      <c r="N1087" s="19" t="n"/>
      <c r="O1087" s="17">
        <f>Q1087 &amp; R1087 &amp; U1087 &amp; V1087 &amp; W1087 &amp; S1087 &amp; T1087 &amp; AC1087 &amp; AD1087 &amp; AE1087</f>
        <v/>
      </c>
      <c r="P1087" s="1">
        <f>IF(B1087&lt;&gt;"",LEN(SUBSTITUTE(SUBSTITUTE(B1087," ",""),"*","")),"")</f>
        <v/>
      </c>
      <c r="Q1087" s="1">
        <f>IF(AND(A1087="",B1087&lt;&gt;""),"No name provided. ","")</f>
        <v/>
      </c>
      <c r="R1087" s="1">
        <f>IF(AND(A1087&lt;&gt;"",B1087=""),"No sequence provided. ","")</f>
        <v/>
      </c>
      <c r="S1087" s="16">
        <f>IF(AND(P1087&lt;&gt;"",E1087&lt;&gt;"",NOT(X1087)),IF(AND(INDEX(validRnaScaleLowerSizeLimits,MATCH(E1087,validRnaScale,0))&lt;=$P1087,$P1087&lt;=INDEX(validRnaScaleUpperSizeLimits,MATCH(E1087,validRnaScale,0))),"","Sequence (length) not available in " &amp; E1087 &amp; " scale. "),"")</f>
        <v/>
      </c>
      <c r="T1087" s="16">
        <f>IF(AND(P1087&lt;&gt;"",E1087&lt;&gt;"",NOT(Y1087)),IF(AND(INDEX(validRnaPurificationLowerSizeLimits,MATCH(E1087,validRnaScale,0),MATCH(D1087,validRnaPurificationLowerSizeLimitsHeader,0))&lt;=$P1087,$P1087&lt;=INDEX(validRnaPurificationUpperSizeLimits,MATCH(E1087,validRnaScale,0),MATCH(D1087,validRnaPurificationUpperSizeLimitsHeader,0))),"","Combination of purification and scale not available. "),"")</f>
        <v/>
      </c>
      <c r="U1087" s="16">
        <f>IF(LEN(A1087)&gt;validOligoNameMaxLength,"RNA oligo name is too long. ","")</f>
        <v/>
      </c>
      <c r="V1087" s="16">
        <f>IF(AND(A1087&lt;&gt;"",NOT(ISNUMBER(SUMPRODUCT(FIND(MID(A1087,ROW(INDIRECT("1:"&amp;LEN(A1087))),1),validOligoNameCharacters))))),"RNA oligo name contains invalid characters. ","")</f>
        <v/>
      </c>
      <c r="W1087" s="16">
        <f>IF(AND(B1087&lt;&gt;"",NOT(ISNUMBER(SUMPRODUCT(FIND(MID(B1087,ROW(INDIRECT("1:"&amp;LEN(B1087))),1),validRnaSequenceCharacters))))),"RNA sequence contains invalid characters. ","")</f>
        <v/>
      </c>
      <c r="X1087" s="16">
        <f>OR(Z1087)</f>
        <v/>
      </c>
      <c r="Y1087" s="16">
        <f>OR(Z1087)</f>
        <v/>
      </c>
      <c r="Z1087" s="16">
        <f>AND(A1087="Leerposition",P1087&gt;=2)</f>
        <v/>
      </c>
      <c r="AC1087" s="16">
        <f>IF(AND(A1087&lt;&gt;"",L1087=""),"Physical condition not defined. ","")</f>
        <v/>
      </c>
      <c r="AD1087" s="16">
        <f>IF(AND(A1087&lt;&gt;"",M1087=""),"Datasheet not defined. ","")</f>
        <v/>
      </c>
      <c r="AE1087" s="16">
        <f>IF(AND(A1087&lt;&gt;"",N1087=""),"Aliquoting not defined. ","")</f>
        <v/>
      </c>
    </row>
    <row r="1088" ht="10.5" customFormat="1" customHeight="1" s="16">
      <c r="A1088" s="25" t="n"/>
      <c r="B1088" s="25" t="n"/>
      <c r="C1088" s="35">
        <f>IF(B1088&lt;&gt;"",LEN(SUBSTITUTE(SUBSTITUTE(B1088," ",""),"*","")),"")</f>
        <v/>
      </c>
      <c r="D1088" s="19" t="n"/>
      <c r="E1088" s="25" t="n"/>
      <c r="F1088" s="19" t="n"/>
      <c r="G1088" s="19" t="n"/>
      <c r="H1088" s="19" t="n"/>
      <c r="I1088" s="19" t="n"/>
      <c r="J1088" s="19" t="n"/>
      <c r="K1088" s="19" t="n"/>
      <c r="L1088" s="19" t="n"/>
      <c r="M1088" s="19" t="n"/>
      <c r="N1088" s="19" t="n"/>
      <c r="O1088" s="17">
        <f>Q1088 &amp; R1088 &amp; U1088 &amp; V1088 &amp; W1088 &amp; S1088 &amp; T1088 &amp; AC1088 &amp; AD1088 &amp; AE1088</f>
        <v/>
      </c>
      <c r="P1088" s="1">
        <f>IF(B1088&lt;&gt;"",LEN(SUBSTITUTE(SUBSTITUTE(B1088," ",""),"*","")),"")</f>
        <v/>
      </c>
      <c r="Q1088" s="1">
        <f>IF(AND(A1088="",B1088&lt;&gt;""),"No name provided. ","")</f>
        <v/>
      </c>
      <c r="R1088" s="1">
        <f>IF(AND(A1088&lt;&gt;"",B1088=""),"No sequence provided. ","")</f>
        <v/>
      </c>
      <c r="S1088" s="16">
        <f>IF(AND(P1088&lt;&gt;"",E1088&lt;&gt;"",NOT(X1088)),IF(AND(INDEX(validRnaScaleLowerSizeLimits,MATCH(E1088,validRnaScale,0))&lt;=$P1088,$P1088&lt;=INDEX(validRnaScaleUpperSizeLimits,MATCH(E1088,validRnaScale,0))),"","Sequence (length) not available in " &amp; E1088 &amp; " scale. "),"")</f>
        <v/>
      </c>
      <c r="T1088" s="16">
        <f>IF(AND(P1088&lt;&gt;"",E1088&lt;&gt;"",NOT(Y1088)),IF(AND(INDEX(validRnaPurificationLowerSizeLimits,MATCH(E1088,validRnaScale,0),MATCH(D1088,validRnaPurificationLowerSizeLimitsHeader,0))&lt;=$P1088,$P1088&lt;=INDEX(validRnaPurificationUpperSizeLimits,MATCH(E1088,validRnaScale,0),MATCH(D1088,validRnaPurificationUpperSizeLimitsHeader,0))),"","Combination of purification and scale not available. "),"")</f>
        <v/>
      </c>
      <c r="U1088" s="16">
        <f>IF(LEN(A1088)&gt;validOligoNameMaxLength,"RNA oligo name is too long. ","")</f>
        <v/>
      </c>
      <c r="V1088" s="16">
        <f>IF(AND(A1088&lt;&gt;"",NOT(ISNUMBER(SUMPRODUCT(FIND(MID(A1088,ROW(INDIRECT("1:"&amp;LEN(A1088))),1),validOligoNameCharacters))))),"RNA oligo name contains invalid characters. ","")</f>
        <v/>
      </c>
      <c r="W1088" s="16">
        <f>IF(AND(B1088&lt;&gt;"",NOT(ISNUMBER(SUMPRODUCT(FIND(MID(B1088,ROW(INDIRECT("1:"&amp;LEN(B1088))),1),validRnaSequenceCharacters))))),"RNA sequence contains invalid characters. ","")</f>
        <v/>
      </c>
      <c r="X1088" s="16">
        <f>OR(Z1088)</f>
        <v/>
      </c>
      <c r="Y1088" s="16">
        <f>OR(Z1088)</f>
        <v/>
      </c>
      <c r="Z1088" s="16">
        <f>AND(A1088="Leerposition",P1088&gt;=2)</f>
        <v/>
      </c>
      <c r="AC1088" s="16">
        <f>IF(AND(A1088&lt;&gt;"",L1088=""),"Physical condition not defined. ","")</f>
        <v/>
      </c>
      <c r="AD1088" s="16">
        <f>IF(AND(A1088&lt;&gt;"",M1088=""),"Datasheet not defined. ","")</f>
        <v/>
      </c>
      <c r="AE1088" s="16">
        <f>IF(AND(A1088&lt;&gt;"",N1088=""),"Aliquoting not defined. ","")</f>
        <v/>
      </c>
    </row>
    <row r="1089" ht="10.5" customFormat="1" customHeight="1" s="16">
      <c r="A1089" s="25" t="n"/>
      <c r="B1089" s="25" t="n"/>
      <c r="C1089" s="35">
        <f>IF(B1089&lt;&gt;"",LEN(SUBSTITUTE(SUBSTITUTE(B1089," ",""),"*","")),"")</f>
        <v/>
      </c>
      <c r="D1089" s="19" t="n"/>
      <c r="E1089" s="25" t="n"/>
      <c r="F1089" s="19" t="n"/>
      <c r="G1089" s="19" t="n"/>
      <c r="H1089" s="19" t="n"/>
      <c r="I1089" s="19" t="n"/>
      <c r="J1089" s="19" t="n"/>
      <c r="K1089" s="19" t="n"/>
      <c r="L1089" s="19" t="n"/>
      <c r="M1089" s="19" t="n"/>
      <c r="N1089" s="19" t="n"/>
      <c r="O1089" s="17">
        <f>Q1089 &amp; R1089 &amp; U1089 &amp; V1089 &amp; W1089 &amp; S1089 &amp; T1089 &amp; AC1089 &amp; AD1089 &amp; AE1089</f>
        <v/>
      </c>
      <c r="P1089" s="1">
        <f>IF(B1089&lt;&gt;"",LEN(SUBSTITUTE(SUBSTITUTE(B1089," ",""),"*","")),"")</f>
        <v/>
      </c>
      <c r="Q1089" s="1">
        <f>IF(AND(A1089="",B1089&lt;&gt;""),"No name provided. ","")</f>
        <v/>
      </c>
      <c r="R1089" s="1">
        <f>IF(AND(A1089&lt;&gt;"",B1089=""),"No sequence provided. ","")</f>
        <v/>
      </c>
      <c r="S1089" s="16">
        <f>IF(AND(P1089&lt;&gt;"",E1089&lt;&gt;"",NOT(X1089)),IF(AND(INDEX(validRnaScaleLowerSizeLimits,MATCH(E1089,validRnaScale,0))&lt;=$P1089,$P1089&lt;=INDEX(validRnaScaleUpperSizeLimits,MATCH(E1089,validRnaScale,0))),"","Sequence (length) not available in " &amp; E1089 &amp; " scale. "),"")</f>
        <v/>
      </c>
      <c r="T1089" s="16">
        <f>IF(AND(P1089&lt;&gt;"",E1089&lt;&gt;"",NOT(Y1089)),IF(AND(INDEX(validRnaPurificationLowerSizeLimits,MATCH(E1089,validRnaScale,0),MATCH(D1089,validRnaPurificationLowerSizeLimitsHeader,0))&lt;=$P1089,$P1089&lt;=INDEX(validRnaPurificationUpperSizeLimits,MATCH(E1089,validRnaScale,0),MATCH(D1089,validRnaPurificationUpperSizeLimitsHeader,0))),"","Combination of purification and scale not available. "),"")</f>
        <v/>
      </c>
      <c r="U1089" s="16">
        <f>IF(LEN(A1089)&gt;validOligoNameMaxLength,"RNA oligo name is too long. ","")</f>
        <v/>
      </c>
      <c r="V1089" s="16">
        <f>IF(AND(A1089&lt;&gt;"",NOT(ISNUMBER(SUMPRODUCT(FIND(MID(A1089,ROW(INDIRECT("1:"&amp;LEN(A1089))),1),validOligoNameCharacters))))),"RNA oligo name contains invalid characters. ","")</f>
        <v/>
      </c>
      <c r="W1089" s="16">
        <f>IF(AND(B1089&lt;&gt;"",NOT(ISNUMBER(SUMPRODUCT(FIND(MID(B1089,ROW(INDIRECT("1:"&amp;LEN(B1089))),1),validRnaSequenceCharacters))))),"RNA sequence contains invalid characters. ","")</f>
        <v/>
      </c>
      <c r="X1089" s="16">
        <f>OR(Z1089)</f>
        <v/>
      </c>
      <c r="Y1089" s="16">
        <f>OR(Z1089)</f>
        <v/>
      </c>
      <c r="Z1089" s="16">
        <f>AND(A1089="Leerposition",P1089&gt;=2)</f>
        <v/>
      </c>
      <c r="AC1089" s="16">
        <f>IF(AND(A1089&lt;&gt;"",L1089=""),"Physical condition not defined. ","")</f>
        <v/>
      </c>
      <c r="AD1089" s="16">
        <f>IF(AND(A1089&lt;&gt;"",M1089=""),"Datasheet not defined. ","")</f>
        <v/>
      </c>
      <c r="AE1089" s="16">
        <f>IF(AND(A1089&lt;&gt;"",N1089=""),"Aliquoting not defined. ","")</f>
        <v/>
      </c>
    </row>
    <row r="1090" ht="10.5" customFormat="1" customHeight="1" s="16">
      <c r="A1090" s="25" t="n"/>
      <c r="B1090" s="25" t="n"/>
      <c r="C1090" s="35">
        <f>IF(B1090&lt;&gt;"",LEN(SUBSTITUTE(SUBSTITUTE(B1090," ",""),"*","")),"")</f>
        <v/>
      </c>
      <c r="D1090" s="19" t="n"/>
      <c r="E1090" s="25" t="n"/>
      <c r="F1090" s="19" t="n"/>
      <c r="G1090" s="19" t="n"/>
      <c r="H1090" s="19" t="n"/>
      <c r="I1090" s="19" t="n"/>
      <c r="J1090" s="19" t="n"/>
      <c r="K1090" s="19" t="n"/>
      <c r="L1090" s="19" t="n"/>
      <c r="M1090" s="19" t="n"/>
      <c r="N1090" s="19" t="n"/>
      <c r="O1090" s="17">
        <f>Q1090 &amp; R1090 &amp; U1090 &amp; V1090 &amp; W1090 &amp; S1090 &amp; T1090 &amp; AC1090 &amp; AD1090 &amp; AE1090</f>
        <v/>
      </c>
      <c r="P1090" s="1">
        <f>IF(B1090&lt;&gt;"",LEN(SUBSTITUTE(SUBSTITUTE(B1090," ",""),"*","")),"")</f>
        <v/>
      </c>
      <c r="Q1090" s="1">
        <f>IF(AND(A1090="",B1090&lt;&gt;""),"No name provided. ","")</f>
        <v/>
      </c>
      <c r="R1090" s="1">
        <f>IF(AND(A1090&lt;&gt;"",B1090=""),"No sequence provided. ","")</f>
        <v/>
      </c>
      <c r="S1090" s="16">
        <f>IF(AND(P1090&lt;&gt;"",E1090&lt;&gt;"",NOT(X1090)),IF(AND(INDEX(validRnaScaleLowerSizeLimits,MATCH(E1090,validRnaScale,0))&lt;=$P1090,$P1090&lt;=INDEX(validRnaScaleUpperSizeLimits,MATCH(E1090,validRnaScale,0))),"","Sequence (length) not available in " &amp; E1090 &amp; " scale. "),"")</f>
        <v/>
      </c>
      <c r="T1090" s="16">
        <f>IF(AND(P1090&lt;&gt;"",E1090&lt;&gt;"",NOT(Y1090)),IF(AND(INDEX(validRnaPurificationLowerSizeLimits,MATCH(E1090,validRnaScale,0),MATCH(D1090,validRnaPurificationLowerSizeLimitsHeader,0))&lt;=$P1090,$P1090&lt;=INDEX(validRnaPurificationUpperSizeLimits,MATCH(E1090,validRnaScale,0),MATCH(D1090,validRnaPurificationUpperSizeLimitsHeader,0))),"","Combination of purification and scale not available. "),"")</f>
        <v/>
      </c>
      <c r="U1090" s="16">
        <f>IF(LEN(A1090)&gt;validOligoNameMaxLength,"RNA oligo name is too long. ","")</f>
        <v/>
      </c>
      <c r="V1090" s="16">
        <f>IF(AND(A1090&lt;&gt;"",NOT(ISNUMBER(SUMPRODUCT(FIND(MID(A1090,ROW(INDIRECT("1:"&amp;LEN(A1090))),1),validOligoNameCharacters))))),"RNA oligo name contains invalid characters. ","")</f>
        <v/>
      </c>
      <c r="W1090" s="16">
        <f>IF(AND(B1090&lt;&gt;"",NOT(ISNUMBER(SUMPRODUCT(FIND(MID(B1090,ROW(INDIRECT("1:"&amp;LEN(B1090))),1),validRnaSequenceCharacters))))),"RNA sequence contains invalid characters. ","")</f>
        <v/>
      </c>
      <c r="X1090" s="16">
        <f>OR(Z1090)</f>
        <v/>
      </c>
      <c r="Y1090" s="16">
        <f>OR(Z1090)</f>
        <v/>
      </c>
      <c r="Z1090" s="16">
        <f>AND(A1090="Leerposition",P1090&gt;=2)</f>
        <v/>
      </c>
      <c r="AC1090" s="16">
        <f>IF(AND(A1090&lt;&gt;"",L1090=""),"Physical condition not defined. ","")</f>
        <v/>
      </c>
      <c r="AD1090" s="16">
        <f>IF(AND(A1090&lt;&gt;"",M1090=""),"Datasheet not defined. ","")</f>
        <v/>
      </c>
      <c r="AE1090" s="16">
        <f>IF(AND(A1090&lt;&gt;"",N1090=""),"Aliquoting not defined. ","")</f>
        <v/>
      </c>
    </row>
    <row r="1091" ht="10.5" customFormat="1" customHeight="1" s="16">
      <c r="A1091" s="25" t="n"/>
      <c r="B1091" s="25" t="n"/>
      <c r="C1091" s="35">
        <f>IF(B1091&lt;&gt;"",LEN(SUBSTITUTE(SUBSTITUTE(B1091," ",""),"*","")),"")</f>
        <v/>
      </c>
      <c r="D1091" s="19" t="n"/>
      <c r="E1091" s="25" t="n"/>
      <c r="F1091" s="19" t="n"/>
      <c r="G1091" s="19" t="n"/>
      <c r="H1091" s="19" t="n"/>
      <c r="I1091" s="19" t="n"/>
      <c r="J1091" s="19" t="n"/>
      <c r="K1091" s="19" t="n"/>
      <c r="L1091" s="19" t="n"/>
      <c r="M1091" s="19" t="n"/>
      <c r="N1091" s="19" t="n"/>
      <c r="O1091" s="17">
        <f>Q1091 &amp; R1091 &amp; U1091 &amp; V1091 &amp; W1091 &amp; S1091 &amp; T1091 &amp; AC1091 &amp; AD1091 &amp; AE1091</f>
        <v/>
      </c>
      <c r="P1091" s="1">
        <f>IF(B1091&lt;&gt;"",LEN(SUBSTITUTE(SUBSTITUTE(B1091," ",""),"*","")),"")</f>
        <v/>
      </c>
      <c r="Q1091" s="1">
        <f>IF(AND(A1091="",B1091&lt;&gt;""),"No name provided. ","")</f>
        <v/>
      </c>
      <c r="R1091" s="1">
        <f>IF(AND(A1091&lt;&gt;"",B1091=""),"No sequence provided. ","")</f>
        <v/>
      </c>
      <c r="S1091" s="16">
        <f>IF(AND(P1091&lt;&gt;"",E1091&lt;&gt;"",NOT(X1091)),IF(AND(INDEX(validRnaScaleLowerSizeLimits,MATCH(E1091,validRnaScale,0))&lt;=$P1091,$P1091&lt;=INDEX(validRnaScaleUpperSizeLimits,MATCH(E1091,validRnaScale,0))),"","Sequence (length) not available in " &amp; E1091 &amp; " scale. "),"")</f>
        <v/>
      </c>
      <c r="T1091" s="16">
        <f>IF(AND(P1091&lt;&gt;"",E1091&lt;&gt;"",NOT(Y1091)),IF(AND(INDEX(validRnaPurificationLowerSizeLimits,MATCH(E1091,validRnaScale,0),MATCH(D1091,validRnaPurificationLowerSizeLimitsHeader,0))&lt;=$P1091,$P1091&lt;=INDEX(validRnaPurificationUpperSizeLimits,MATCH(E1091,validRnaScale,0),MATCH(D1091,validRnaPurificationUpperSizeLimitsHeader,0))),"","Combination of purification and scale not available. "),"")</f>
        <v/>
      </c>
      <c r="U1091" s="16">
        <f>IF(LEN(A1091)&gt;validOligoNameMaxLength,"RNA oligo name is too long. ","")</f>
        <v/>
      </c>
      <c r="V1091" s="16">
        <f>IF(AND(A1091&lt;&gt;"",NOT(ISNUMBER(SUMPRODUCT(FIND(MID(A1091,ROW(INDIRECT("1:"&amp;LEN(A1091))),1),validOligoNameCharacters))))),"RNA oligo name contains invalid characters. ","")</f>
        <v/>
      </c>
      <c r="W1091" s="16">
        <f>IF(AND(B1091&lt;&gt;"",NOT(ISNUMBER(SUMPRODUCT(FIND(MID(B1091,ROW(INDIRECT("1:"&amp;LEN(B1091))),1),validRnaSequenceCharacters))))),"RNA sequence contains invalid characters. ","")</f>
        <v/>
      </c>
      <c r="X1091" s="16">
        <f>OR(Z1091)</f>
        <v/>
      </c>
      <c r="Y1091" s="16">
        <f>OR(Z1091)</f>
        <v/>
      </c>
      <c r="Z1091" s="16">
        <f>AND(A1091="Leerposition",P1091&gt;=2)</f>
        <v/>
      </c>
      <c r="AC1091" s="16">
        <f>IF(AND(A1091&lt;&gt;"",L1091=""),"Physical condition not defined. ","")</f>
        <v/>
      </c>
      <c r="AD1091" s="16">
        <f>IF(AND(A1091&lt;&gt;"",M1091=""),"Datasheet not defined. ","")</f>
        <v/>
      </c>
      <c r="AE1091" s="16">
        <f>IF(AND(A1091&lt;&gt;"",N1091=""),"Aliquoting not defined. ","")</f>
        <v/>
      </c>
    </row>
    <row r="1092" ht="10.5" customFormat="1" customHeight="1" s="16">
      <c r="A1092" s="25" t="n"/>
      <c r="B1092" s="25" t="n"/>
      <c r="C1092" s="35">
        <f>IF(B1092&lt;&gt;"",LEN(SUBSTITUTE(SUBSTITUTE(B1092," ",""),"*","")),"")</f>
        <v/>
      </c>
      <c r="D1092" s="19" t="n"/>
      <c r="E1092" s="25" t="n"/>
      <c r="F1092" s="19" t="n"/>
      <c r="G1092" s="19" t="n"/>
      <c r="H1092" s="19" t="n"/>
      <c r="I1092" s="19" t="n"/>
      <c r="J1092" s="19" t="n"/>
      <c r="K1092" s="19" t="n"/>
      <c r="L1092" s="19" t="n"/>
      <c r="M1092" s="19" t="n"/>
      <c r="N1092" s="19" t="n"/>
      <c r="O1092" s="17">
        <f>Q1092 &amp; R1092 &amp; U1092 &amp; V1092 &amp; W1092 &amp; S1092 &amp; T1092 &amp; AC1092 &amp; AD1092 &amp; AE1092</f>
        <v/>
      </c>
      <c r="P1092" s="1">
        <f>IF(B1092&lt;&gt;"",LEN(SUBSTITUTE(SUBSTITUTE(B1092," ",""),"*","")),"")</f>
        <v/>
      </c>
      <c r="Q1092" s="1">
        <f>IF(AND(A1092="",B1092&lt;&gt;""),"No name provided. ","")</f>
        <v/>
      </c>
      <c r="R1092" s="1">
        <f>IF(AND(A1092&lt;&gt;"",B1092=""),"No sequence provided. ","")</f>
        <v/>
      </c>
      <c r="S1092" s="16">
        <f>IF(AND(P1092&lt;&gt;"",E1092&lt;&gt;"",NOT(X1092)),IF(AND(INDEX(validRnaScaleLowerSizeLimits,MATCH(E1092,validRnaScale,0))&lt;=$P1092,$P1092&lt;=INDEX(validRnaScaleUpperSizeLimits,MATCH(E1092,validRnaScale,0))),"","Sequence (length) not available in " &amp; E1092 &amp; " scale. "),"")</f>
        <v/>
      </c>
      <c r="T1092" s="16">
        <f>IF(AND(P1092&lt;&gt;"",E1092&lt;&gt;"",NOT(Y1092)),IF(AND(INDEX(validRnaPurificationLowerSizeLimits,MATCH(E1092,validRnaScale,0),MATCH(D1092,validRnaPurificationLowerSizeLimitsHeader,0))&lt;=$P1092,$P1092&lt;=INDEX(validRnaPurificationUpperSizeLimits,MATCH(E1092,validRnaScale,0),MATCH(D1092,validRnaPurificationUpperSizeLimitsHeader,0))),"","Combination of purification and scale not available. "),"")</f>
        <v/>
      </c>
      <c r="U1092" s="16">
        <f>IF(LEN(A1092)&gt;validOligoNameMaxLength,"RNA oligo name is too long. ","")</f>
        <v/>
      </c>
      <c r="V1092" s="16">
        <f>IF(AND(A1092&lt;&gt;"",NOT(ISNUMBER(SUMPRODUCT(FIND(MID(A1092,ROW(INDIRECT("1:"&amp;LEN(A1092))),1),validOligoNameCharacters))))),"RNA oligo name contains invalid characters. ","")</f>
        <v/>
      </c>
      <c r="W1092" s="16">
        <f>IF(AND(B1092&lt;&gt;"",NOT(ISNUMBER(SUMPRODUCT(FIND(MID(B1092,ROW(INDIRECT("1:"&amp;LEN(B1092))),1),validRnaSequenceCharacters))))),"RNA sequence contains invalid characters. ","")</f>
        <v/>
      </c>
      <c r="X1092" s="16">
        <f>OR(Z1092)</f>
        <v/>
      </c>
      <c r="Y1092" s="16">
        <f>OR(Z1092)</f>
        <v/>
      </c>
      <c r="Z1092" s="16">
        <f>AND(A1092="Leerposition",P1092&gt;=2)</f>
        <v/>
      </c>
      <c r="AC1092" s="16">
        <f>IF(AND(A1092&lt;&gt;"",L1092=""),"Physical condition not defined. ","")</f>
        <v/>
      </c>
      <c r="AD1092" s="16">
        <f>IF(AND(A1092&lt;&gt;"",M1092=""),"Datasheet not defined. ","")</f>
        <v/>
      </c>
      <c r="AE1092" s="16">
        <f>IF(AND(A1092&lt;&gt;"",N1092=""),"Aliquoting not defined. ","")</f>
        <v/>
      </c>
    </row>
    <row r="1093" ht="10.5" customFormat="1" customHeight="1" s="16">
      <c r="A1093" s="25" t="n"/>
      <c r="B1093" s="25" t="n"/>
      <c r="C1093" s="35">
        <f>IF(B1093&lt;&gt;"",LEN(SUBSTITUTE(SUBSTITUTE(B1093," ",""),"*","")),"")</f>
        <v/>
      </c>
      <c r="D1093" s="19" t="n"/>
      <c r="E1093" s="25" t="n"/>
      <c r="F1093" s="19" t="n"/>
      <c r="G1093" s="19" t="n"/>
      <c r="H1093" s="19" t="n"/>
      <c r="I1093" s="19" t="n"/>
      <c r="J1093" s="19" t="n"/>
      <c r="K1093" s="19" t="n"/>
      <c r="L1093" s="19" t="n"/>
      <c r="M1093" s="19" t="n"/>
      <c r="N1093" s="19" t="n"/>
      <c r="O1093" s="17">
        <f>Q1093 &amp; R1093 &amp; U1093 &amp; V1093 &amp; W1093 &amp; S1093 &amp; T1093 &amp; AC1093 &amp; AD1093 &amp; AE1093</f>
        <v/>
      </c>
      <c r="P1093" s="1">
        <f>IF(B1093&lt;&gt;"",LEN(SUBSTITUTE(SUBSTITUTE(B1093," ",""),"*","")),"")</f>
        <v/>
      </c>
      <c r="Q1093" s="1">
        <f>IF(AND(A1093="",B1093&lt;&gt;""),"No name provided. ","")</f>
        <v/>
      </c>
      <c r="R1093" s="1">
        <f>IF(AND(A1093&lt;&gt;"",B1093=""),"No sequence provided. ","")</f>
        <v/>
      </c>
      <c r="S1093" s="16">
        <f>IF(AND(P1093&lt;&gt;"",E1093&lt;&gt;"",NOT(X1093)),IF(AND(INDEX(validRnaScaleLowerSizeLimits,MATCH(E1093,validRnaScale,0))&lt;=$P1093,$P1093&lt;=INDEX(validRnaScaleUpperSizeLimits,MATCH(E1093,validRnaScale,0))),"","Sequence (length) not available in " &amp; E1093 &amp; " scale. "),"")</f>
        <v/>
      </c>
      <c r="T1093" s="16">
        <f>IF(AND(P1093&lt;&gt;"",E1093&lt;&gt;"",NOT(Y1093)),IF(AND(INDEX(validRnaPurificationLowerSizeLimits,MATCH(E1093,validRnaScale,0),MATCH(D1093,validRnaPurificationLowerSizeLimitsHeader,0))&lt;=$P1093,$P1093&lt;=INDEX(validRnaPurificationUpperSizeLimits,MATCH(E1093,validRnaScale,0),MATCH(D1093,validRnaPurificationUpperSizeLimitsHeader,0))),"","Combination of purification and scale not available. "),"")</f>
        <v/>
      </c>
      <c r="U1093" s="16">
        <f>IF(LEN(A1093)&gt;validOligoNameMaxLength,"RNA oligo name is too long. ","")</f>
        <v/>
      </c>
      <c r="V1093" s="16">
        <f>IF(AND(A1093&lt;&gt;"",NOT(ISNUMBER(SUMPRODUCT(FIND(MID(A1093,ROW(INDIRECT("1:"&amp;LEN(A1093))),1),validOligoNameCharacters))))),"RNA oligo name contains invalid characters. ","")</f>
        <v/>
      </c>
      <c r="W1093" s="16">
        <f>IF(AND(B1093&lt;&gt;"",NOT(ISNUMBER(SUMPRODUCT(FIND(MID(B1093,ROW(INDIRECT("1:"&amp;LEN(B1093))),1),validRnaSequenceCharacters))))),"RNA sequence contains invalid characters. ","")</f>
        <v/>
      </c>
      <c r="X1093" s="16">
        <f>OR(Z1093)</f>
        <v/>
      </c>
      <c r="Y1093" s="16">
        <f>OR(Z1093)</f>
        <v/>
      </c>
      <c r="Z1093" s="16">
        <f>AND(A1093="Leerposition",P1093&gt;=2)</f>
        <v/>
      </c>
      <c r="AC1093" s="16">
        <f>IF(AND(A1093&lt;&gt;"",L1093=""),"Physical condition not defined. ","")</f>
        <v/>
      </c>
      <c r="AD1093" s="16">
        <f>IF(AND(A1093&lt;&gt;"",M1093=""),"Datasheet not defined. ","")</f>
        <v/>
      </c>
      <c r="AE1093" s="16">
        <f>IF(AND(A1093&lt;&gt;"",N1093=""),"Aliquoting not defined. ","")</f>
        <v/>
      </c>
    </row>
    <row r="1094" ht="10.5" customFormat="1" customHeight="1" s="16">
      <c r="A1094" s="25" t="n"/>
      <c r="B1094" s="25" t="n"/>
      <c r="C1094" s="35">
        <f>IF(B1094&lt;&gt;"",LEN(SUBSTITUTE(SUBSTITUTE(B1094," ",""),"*","")),"")</f>
        <v/>
      </c>
      <c r="D1094" s="19" t="n"/>
      <c r="E1094" s="25" t="n"/>
      <c r="F1094" s="19" t="n"/>
      <c r="G1094" s="19" t="n"/>
      <c r="H1094" s="19" t="n"/>
      <c r="I1094" s="19" t="n"/>
      <c r="J1094" s="19" t="n"/>
      <c r="K1094" s="19" t="n"/>
      <c r="L1094" s="19" t="n"/>
      <c r="M1094" s="19" t="n"/>
      <c r="N1094" s="19" t="n"/>
      <c r="O1094" s="17">
        <f>Q1094 &amp; R1094 &amp; U1094 &amp; V1094 &amp; W1094 &amp; S1094 &amp; T1094 &amp; AC1094 &amp; AD1094 &amp; AE1094</f>
        <v/>
      </c>
      <c r="P1094" s="1">
        <f>IF(B1094&lt;&gt;"",LEN(SUBSTITUTE(SUBSTITUTE(B1094," ",""),"*","")),"")</f>
        <v/>
      </c>
      <c r="Q1094" s="1">
        <f>IF(AND(A1094="",B1094&lt;&gt;""),"No name provided. ","")</f>
        <v/>
      </c>
      <c r="R1094" s="1">
        <f>IF(AND(A1094&lt;&gt;"",B1094=""),"No sequence provided. ","")</f>
        <v/>
      </c>
      <c r="S1094" s="16">
        <f>IF(AND(P1094&lt;&gt;"",E1094&lt;&gt;"",NOT(X1094)),IF(AND(INDEX(validRnaScaleLowerSizeLimits,MATCH(E1094,validRnaScale,0))&lt;=$P1094,$P1094&lt;=INDEX(validRnaScaleUpperSizeLimits,MATCH(E1094,validRnaScale,0))),"","Sequence (length) not available in " &amp; E1094 &amp; " scale. "),"")</f>
        <v/>
      </c>
      <c r="T1094" s="16">
        <f>IF(AND(P1094&lt;&gt;"",E1094&lt;&gt;"",NOT(Y1094)),IF(AND(INDEX(validRnaPurificationLowerSizeLimits,MATCH(E1094,validRnaScale,0),MATCH(D1094,validRnaPurificationLowerSizeLimitsHeader,0))&lt;=$P1094,$P1094&lt;=INDEX(validRnaPurificationUpperSizeLimits,MATCH(E1094,validRnaScale,0),MATCH(D1094,validRnaPurificationUpperSizeLimitsHeader,0))),"","Combination of purification and scale not available. "),"")</f>
        <v/>
      </c>
      <c r="U1094" s="16">
        <f>IF(LEN(A1094)&gt;validOligoNameMaxLength,"RNA oligo name is too long. ","")</f>
        <v/>
      </c>
      <c r="V1094" s="16">
        <f>IF(AND(A1094&lt;&gt;"",NOT(ISNUMBER(SUMPRODUCT(FIND(MID(A1094,ROW(INDIRECT("1:"&amp;LEN(A1094))),1),validOligoNameCharacters))))),"RNA oligo name contains invalid characters. ","")</f>
        <v/>
      </c>
      <c r="W1094" s="16">
        <f>IF(AND(B1094&lt;&gt;"",NOT(ISNUMBER(SUMPRODUCT(FIND(MID(B1094,ROW(INDIRECT("1:"&amp;LEN(B1094))),1),validRnaSequenceCharacters))))),"RNA sequence contains invalid characters. ","")</f>
        <v/>
      </c>
      <c r="X1094" s="16">
        <f>OR(Z1094)</f>
        <v/>
      </c>
      <c r="Y1094" s="16">
        <f>OR(Z1094)</f>
        <v/>
      </c>
      <c r="Z1094" s="16">
        <f>AND(A1094="Leerposition",P1094&gt;=2)</f>
        <v/>
      </c>
      <c r="AC1094" s="16">
        <f>IF(AND(A1094&lt;&gt;"",L1094=""),"Physical condition not defined. ","")</f>
        <v/>
      </c>
      <c r="AD1094" s="16">
        <f>IF(AND(A1094&lt;&gt;"",M1094=""),"Datasheet not defined. ","")</f>
        <v/>
      </c>
      <c r="AE1094" s="16">
        <f>IF(AND(A1094&lt;&gt;"",N1094=""),"Aliquoting not defined. ","")</f>
        <v/>
      </c>
    </row>
    <row r="1095" ht="10.5" customFormat="1" customHeight="1" s="16">
      <c r="A1095" s="25" t="n"/>
      <c r="B1095" s="25" t="n"/>
      <c r="C1095" s="35">
        <f>IF(B1095&lt;&gt;"",LEN(SUBSTITUTE(SUBSTITUTE(B1095," ",""),"*","")),"")</f>
        <v/>
      </c>
      <c r="D1095" s="19" t="n"/>
      <c r="E1095" s="25" t="n"/>
      <c r="F1095" s="19" t="n"/>
      <c r="G1095" s="19" t="n"/>
      <c r="H1095" s="19" t="n"/>
      <c r="I1095" s="19" t="n"/>
      <c r="J1095" s="19" t="n"/>
      <c r="K1095" s="19" t="n"/>
      <c r="L1095" s="19" t="n"/>
      <c r="M1095" s="19" t="n"/>
      <c r="N1095" s="19" t="n"/>
      <c r="O1095" s="17">
        <f>Q1095 &amp; R1095 &amp; U1095 &amp; V1095 &amp; W1095 &amp; S1095 &amp; T1095 &amp; AC1095 &amp; AD1095 &amp; AE1095</f>
        <v/>
      </c>
      <c r="P1095" s="1">
        <f>IF(B1095&lt;&gt;"",LEN(SUBSTITUTE(SUBSTITUTE(B1095," ",""),"*","")),"")</f>
        <v/>
      </c>
      <c r="Q1095" s="1">
        <f>IF(AND(A1095="",B1095&lt;&gt;""),"No name provided. ","")</f>
        <v/>
      </c>
      <c r="R1095" s="1">
        <f>IF(AND(A1095&lt;&gt;"",B1095=""),"No sequence provided. ","")</f>
        <v/>
      </c>
      <c r="S1095" s="16">
        <f>IF(AND(P1095&lt;&gt;"",E1095&lt;&gt;"",NOT(X1095)),IF(AND(INDEX(validRnaScaleLowerSizeLimits,MATCH(E1095,validRnaScale,0))&lt;=$P1095,$P1095&lt;=INDEX(validRnaScaleUpperSizeLimits,MATCH(E1095,validRnaScale,0))),"","Sequence (length) not available in " &amp; E1095 &amp; " scale. "),"")</f>
        <v/>
      </c>
      <c r="T1095" s="16">
        <f>IF(AND(P1095&lt;&gt;"",E1095&lt;&gt;"",NOT(Y1095)),IF(AND(INDEX(validRnaPurificationLowerSizeLimits,MATCH(E1095,validRnaScale,0),MATCH(D1095,validRnaPurificationLowerSizeLimitsHeader,0))&lt;=$P1095,$P1095&lt;=INDEX(validRnaPurificationUpperSizeLimits,MATCH(E1095,validRnaScale,0),MATCH(D1095,validRnaPurificationUpperSizeLimitsHeader,0))),"","Combination of purification and scale not available. "),"")</f>
        <v/>
      </c>
      <c r="U1095" s="16">
        <f>IF(LEN(A1095)&gt;validOligoNameMaxLength,"RNA oligo name is too long. ","")</f>
        <v/>
      </c>
      <c r="V1095" s="16">
        <f>IF(AND(A1095&lt;&gt;"",NOT(ISNUMBER(SUMPRODUCT(FIND(MID(A1095,ROW(INDIRECT("1:"&amp;LEN(A1095))),1),validOligoNameCharacters))))),"RNA oligo name contains invalid characters. ","")</f>
        <v/>
      </c>
      <c r="W1095" s="16">
        <f>IF(AND(B1095&lt;&gt;"",NOT(ISNUMBER(SUMPRODUCT(FIND(MID(B1095,ROW(INDIRECT("1:"&amp;LEN(B1095))),1),validRnaSequenceCharacters))))),"RNA sequence contains invalid characters. ","")</f>
        <v/>
      </c>
      <c r="X1095" s="16">
        <f>OR(Z1095)</f>
        <v/>
      </c>
      <c r="Y1095" s="16">
        <f>OR(Z1095)</f>
        <v/>
      </c>
      <c r="Z1095" s="16">
        <f>AND(A1095="Leerposition",P1095&gt;=2)</f>
        <v/>
      </c>
      <c r="AC1095" s="16">
        <f>IF(AND(A1095&lt;&gt;"",L1095=""),"Physical condition not defined. ","")</f>
        <v/>
      </c>
      <c r="AD1095" s="16">
        <f>IF(AND(A1095&lt;&gt;"",M1095=""),"Datasheet not defined. ","")</f>
        <v/>
      </c>
      <c r="AE1095" s="16">
        <f>IF(AND(A1095&lt;&gt;"",N1095=""),"Aliquoting not defined. ","")</f>
        <v/>
      </c>
    </row>
    <row r="1096" ht="10.5" customFormat="1" customHeight="1" s="16">
      <c r="A1096" s="25" t="n"/>
      <c r="B1096" s="25" t="n"/>
      <c r="C1096" s="35">
        <f>IF(B1096&lt;&gt;"",LEN(SUBSTITUTE(SUBSTITUTE(B1096," ",""),"*","")),"")</f>
        <v/>
      </c>
      <c r="D1096" s="19" t="n"/>
      <c r="E1096" s="25" t="n"/>
      <c r="F1096" s="19" t="n"/>
      <c r="G1096" s="19" t="n"/>
      <c r="H1096" s="19" t="n"/>
      <c r="I1096" s="19" t="n"/>
      <c r="J1096" s="19" t="n"/>
      <c r="K1096" s="19" t="n"/>
      <c r="L1096" s="19" t="n"/>
      <c r="M1096" s="19" t="n"/>
      <c r="N1096" s="19" t="n"/>
      <c r="O1096" s="17">
        <f>Q1096 &amp; R1096 &amp; U1096 &amp; V1096 &amp; W1096 &amp; S1096 &amp; T1096 &amp; AC1096 &amp; AD1096 &amp; AE1096</f>
        <v/>
      </c>
      <c r="P1096" s="1">
        <f>IF(B1096&lt;&gt;"",LEN(SUBSTITUTE(SUBSTITUTE(B1096," ",""),"*","")),"")</f>
        <v/>
      </c>
      <c r="Q1096" s="1">
        <f>IF(AND(A1096="",B1096&lt;&gt;""),"No name provided. ","")</f>
        <v/>
      </c>
      <c r="R1096" s="1">
        <f>IF(AND(A1096&lt;&gt;"",B1096=""),"No sequence provided. ","")</f>
        <v/>
      </c>
      <c r="S1096" s="16">
        <f>IF(AND(P1096&lt;&gt;"",E1096&lt;&gt;"",NOT(X1096)),IF(AND(INDEX(validRnaScaleLowerSizeLimits,MATCH(E1096,validRnaScale,0))&lt;=$P1096,$P1096&lt;=INDEX(validRnaScaleUpperSizeLimits,MATCH(E1096,validRnaScale,0))),"","Sequence (length) not available in " &amp; E1096 &amp; " scale. "),"")</f>
        <v/>
      </c>
      <c r="T1096" s="16">
        <f>IF(AND(P1096&lt;&gt;"",E1096&lt;&gt;"",NOT(Y1096)),IF(AND(INDEX(validRnaPurificationLowerSizeLimits,MATCH(E1096,validRnaScale,0),MATCH(D1096,validRnaPurificationLowerSizeLimitsHeader,0))&lt;=$P1096,$P1096&lt;=INDEX(validRnaPurificationUpperSizeLimits,MATCH(E1096,validRnaScale,0),MATCH(D1096,validRnaPurificationUpperSizeLimitsHeader,0))),"","Combination of purification and scale not available. "),"")</f>
        <v/>
      </c>
      <c r="U1096" s="16">
        <f>IF(LEN(A1096)&gt;validOligoNameMaxLength,"RNA oligo name is too long. ","")</f>
        <v/>
      </c>
      <c r="V1096" s="16">
        <f>IF(AND(A1096&lt;&gt;"",NOT(ISNUMBER(SUMPRODUCT(FIND(MID(A1096,ROW(INDIRECT("1:"&amp;LEN(A1096))),1),validOligoNameCharacters))))),"RNA oligo name contains invalid characters. ","")</f>
        <v/>
      </c>
      <c r="W1096" s="16">
        <f>IF(AND(B1096&lt;&gt;"",NOT(ISNUMBER(SUMPRODUCT(FIND(MID(B1096,ROW(INDIRECT("1:"&amp;LEN(B1096))),1),validRnaSequenceCharacters))))),"RNA sequence contains invalid characters. ","")</f>
        <v/>
      </c>
      <c r="X1096" s="16">
        <f>OR(Z1096)</f>
        <v/>
      </c>
      <c r="Y1096" s="16">
        <f>OR(Z1096)</f>
        <v/>
      </c>
      <c r="Z1096" s="16">
        <f>AND(A1096="Leerposition",P1096&gt;=2)</f>
        <v/>
      </c>
      <c r="AC1096" s="16">
        <f>IF(AND(A1096&lt;&gt;"",L1096=""),"Physical condition not defined. ","")</f>
        <v/>
      </c>
      <c r="AD1096" s="16">
        <f>IF(AND(A1096&lt;&gt;"",M1096=""),"Datasheet not defined. ","")</f>
        <v/>
      </c>
      <c r="AE1096" s="16">
        <f>IF(AND(A1096&lt;&gt;"",N1096=""),"Aliquoting not defined. ","")</f>
        <v/>
      </c>
    </row>
    <row r="1097" ht="10.5" customFormat="1" customHeight="1" s="16">
      <c r="A1097" s="25" t="n"/>
      <c r="B1097" s="25" t="n"/>
      <c r="C1097" s="35">
        <f>IF(B1097&lt;&gt;"",LEN(SUBSTITUTE(SUBSTITUTE(B1097," ",""),"*","")),"")</f>
        <v/>
      </c>
      <c r="D1097" s="19" t="n"/>
      <c r="E1097" s="25" t="n"/>
      <c r="F1097" s="19" t="n"/>
      <c r="G1097" s="19" t="n"/>
      <c r="H1097" s="19" t="n"/>
      <c r="I1097" s="19" t="n"/>
      <c r="J1097" s="19" t="n"/>
      <c r="K1097" s="19" t="n"/>
      <c r="L1097" s="19" t="n"/>
      <c r="M1097" s="19" t="n"/>
      <c r="N1097" s="19" t="n"/>
      <c r="O1097" s="17">
        <f>Q1097 &amp; R1097 &amp; U1097 &amp; V1097 &amp; W1097 &amp; S1097 &amp; T1097 &amp; AC1097 &amp; AD1097 &amp; AE1097</f>
        <v/>
      </c>
      <c r="P1097" s="1">
        <f>IF(B1097&lt;&gt;"",LEN(SUBSTITUTE(SUBSTITUTE(B1097," ",""),"*","")),"")</f>
        <v/>
      </c>
      <c r="Q1097" s="1">
        <f>IF(AND(A1097="",B1097&lt;&gt;""),"No name provided. ","")</f>
        <v/>
      </c>
      <c r="R1097" s="1">
        <f>IF(AND(A1097&lt;&gt;"",B1097=""),"No sequence provided. ","")</f>
        <v/>
      </c>
      <c r="S1097" s="16">
        <f>IF(AND(P1097&lt;&gt;"",E1097&lt;&gt;"",NOT(X1097)),IF(AND(INDEX(validRnaScaleLowerSizeLimits,MATCH(E1097,validRnaScale,0))&lt;=$P1097,$P1097&lt;=INDEX(validRnaScaleUpperSizeLimits,MATCH(E1097,validRnaScale,0))),"","Sequence (length) not available in " &amp; E1097 &amp; " scale. "),"")</f>
        <v/>
      </c>
      <c r="T1097" s="16">
        <f>IF(AND(P1097&lt;&gt;"",E1097&lt;&gt;"",NOT(Y1097)),IF(AND(INDEX(validRnaPurificationLowerSizeLimits,MATCH(E1097,validRnaScale,0),MATCH(D1097,validRnaPurificationLowerSizeLimitsHeader,0))&lt;=$P1097,$P1097&lt;=INDEX(validRnaPurificationUpperSizeLimits,MATCH(E1097,validRnaScale,0),MATCH(D1097,validRnaPurificationUpperSizeLimitsHeader,0))),"","Combination of purification and scale not available. "),"")</f>
        <v/>
      </c>
      <c r="U1097" s="16">
        <f>IF(LEN(A1097)&gt;validOligoNameMaxLength,"RNA oligo name is too long. ","")</f>
        <v/>
      </c>
      <c r="V1097" s="16">
        <f>IF(AND(A1097&lt;&gt;"",NOT(ISNUMBER(SUMPRODUCT(FIND(MID(A1097,ROW(INDIRECT("1:"&amp;LEN(A1097))),1),validOligoNameCharacters))))),"RNA oligo name contains invalid characters. ","")</f>
        <v/>
      </c>
      <c r="W1097" s="16">
        <f>IF(AND(B1097&lt;&gt;"",NOT(ISNUMBER(SUMPRODUCT(FIND(MID(B1097,ROW(INDIRECT("1:"&amp;LEN(B1097))),1),validRnaSequenceCharacters))))),"RNA sequence contains invalid characters. ","")</f>
        <v/>
      </c>
      <c r="X1097" s="16">
        <f>OR(Z1097)</f>
        <v/>
      </c>
      <c r="Y1097" s="16">
        <f>OR(Z1097)</f>
        <v/>
      </c>
      <c r="Z1097" s="16">
        <f>AND(A1097="Leerposition",P1097&gt;=2)</f>
        <v/>
      </c>
      <c r="AC1097" s="16">
        <f>IF(AND(A1097&lt;&gt;"",L1097=""),"Physical condition not defined. ","")</f>
        <v/>
      </c>
      <c r="AD1097" s="16">
        <f>IF(AND(A1097&lt;&gt;"",M1097=""),"Datasheet not defined. ","")</f>
        <v/>
      </c>
      <c r="AE1097" s="16">
        <f>IF(AND(A1097&lt;&gt;"",N1097=""),"Aliquoting not defined. ","")</f>
        <v/>
      </c>
    </row>
    <row r="1098" ht="10.5" customFormat="1" customHeight="1" s="16">
      <c r="A1098" s="25" t="n"/>
      <c r="B1098" s="25" t="n"/>
      <c r="C1098" s="35">
        <f>IF(B1098&lt;&gt;"",LEN(SUBSTITUTE(SUBSTITUTE(B1098," ",""),"*","")),"")</f>
        <v/>
      </c>
      <c r="D1098" s="19" t="n"/>
      <c r="E1098" s="25" t="n"/>
      <c r="F1098" s="19" t="n"/>
      <c r="G1098" s="19" t="n"/>
      <c r="H1098" s="19" t="n"/>
      <c r="I1098" s="19" t="n"/>
      <c r="J1098" s="19" t="n"/>
      <c r="K1098" s="19" t="n"/>
      <c r="L1098" s="19" t="n"/>
      <c r="M1098" s="19" t="n"/>
      <c r="N1098" s="19" t="n"/>
      <c r="O1098" s="17">
        <f>Q1098 &amp; R1098 &amp; U1098 &amp; V1098 &amp; W1098 &amp; S1098 &amp; T1098 &amp; AC1098 &amp; AD1098 &amp; AE1098</f>
        <v/>
      </c>
      <c r="P1098" s="1">
        <f>IF(B1098&lt;&gt;"",LEN(SUBSTITUTE(SUBSTITUTE(B1098," ",""),"*","")),"")</f>
        <v/>
      </c>
      <c r="Q1098" s="1">
        <f>IF(AND(A1098="",B1098&lt;&gt;""),"No name provided. ","")</f>
        <v/>
      </c>
      <c r="R1098" s="1">
        <f>IF(AND(A1098&lt;&gt;"",B1098=""),"No sequence provided. ","")</f>
        <v/>
      </c>
      <c r="S1098" s="16">
        <f>IF(AND(P1098&lt;&gt;"",E1098&lt;&gt;"",NOT(X1098)),IF(AND(INDEX(validRnaScaleLowerSizeLimits,MATCH(E1098,validRnaScale,0))&lt;=$P1098,$P1098&lt;=INDEX(validRnaScaleUpperSizeLimits,MATCH(E1098,validRnaScale,0))),"","Sequence (length) not available in " &amp; E1098 &amp; " scale. "),"")</f>
        <v/>
      </c>
      <c r="T1098" s="16">
        <f>IF(AND(P1098&lt;&gt;"",E1098&lt;&gt;"",NOT(Y1098)),IF(AND(INDEX(validRnaPurificationLowerSizeLimits,MATCH(E1098,validRnaScale,0),MATCH(D1098,validRnaPurificationLowerSizeLimitsHeader,0))&lt;=$P1098,$P1098&lt;=INDEX(validRnaPurificationUpperSizeLimits,MATCH(E1098,validRnaScale,0),MATCH(D1098,validRnaPurificationUpperSizeLimitsHeader,0))),"","Combination of purification and scale not available. "),"")</f>
        <v/>
      </c>
      <c r="U1098" s="16">
        <f>IF(LEN(A1098)&gt;validOligoNameMaxLength,"RNA oligo name is too long. ","")</f>
        <v/>
      </c>
      <c r="V1098" s="16">
        <f>IF(AND(A1098&lt;&gt;"",NOT(ISNUMBER(SUMPRODUCT(FIND(MID(A1098,ROW(INDIRECT("1:"&amp;LEN(A1098))),1),validOligoNameCharacters))))),"RNA oligo name contains invalid characters. ","")</f>
        <v/>
      </c>
      <c r="W1098" s="16">
        <f>IF(AND(B1098&lt;&gt;"",NOT(ISNUMBER(SUMPRODUCT(FIND(MID(B1098,ROW(INDIRECT("1:"&amp;LEN(B1098))),1),validRnaSequenceCharacters))))),"RNA sequence contains invalid characters. ","")</f>
        <v/>
      </c>
      <c r="X1098" s="16">
        <f>OR(Z1098)</f>
        <v/>
      </c>
      <c r="Y1098" s="16">
        <f>OR(Z1098)</f>
        <v/>
      </c>
      <c r="Z1098" s="16">
        <f>AND(A1098="Leerposition",P1098&gt;=2)</f>
        <v/>
      </c>
      <c r="AC1098" s="16">
        <f>IF(AND(A1098&lt;&gt;"",L1098=""),"Physical condition not defined. ","")</f>
        <v/>
      </c>
      <c r="AD1098" s="16">
        <f>IF(AND(A1098&lt;&gt;"",M1098=""),"Datasheet not defined. ","")</f>
        <v/>
      </c>
      <c r="AE1098" s="16">
        <f>IF(AND(A1098&lt;&gt;"",N1098=""),"Aliquoting not defined. ","")</f>
        <v/>
      </c>
    </row>
    <row r="1099" ht="10.5" customFormat="1" customHeight="1" s="16">
      <c r="A1099" s="25" t="n"/>
      <c r="B1099" s="25" t="n"/>
      <c r="C1099" s="35">
        <f>IF(B1099&lt;&gt;"",LEN(SUBSTITUTE(SUBSTITUTE(B1099," ",""),"*","")),"")</f>
        <v/>
      </c>
      <c r="D1099" s="19" t="n"/>
      <c r="E1099" s="25" t="n"/>
      <c r="F1099" s="19" t="n"/>
      <c r="G1099" s="19" t="n"/>
      <c r="H1099" s="19" t="n"/>
      <c r="I1099" s="19" t="n"/>
      <c r="J1099" s="19" t="n"/>
      <c r="K1099" s="19" t="n"/>
      <c r="L1099" s="19" t="n"/>
      <c r="M1099" s="19" t="n"/>
      <c r="N1099" s="19" t="n"/>
      <c r="O1099" s="17">
        <f>Q1099 &amp; R1099 &amp; U1099 &amp; V1099 &amp; W1099 &amp; S1099 &amp; T1099 &amp; AC1099 &amp; AD1099 &amp; AE1099</f>
        <v/>
      </c>
      <c r="P1099" s="1">
        <f>IF(B1099&lt;&gt;"",LEN(SUBSTITUTE(SUBSTITUTE(B1099," ",""),"*","")),"")</f>
        <v/>
      </c>
      <c r="Q1099" s="1">
        <f>IF(AND(A1099="",B1099&lt;&gt;""),"No name provided. ","")</f>
        <v/>
      </c>
      <c r="R1099" s="1">
        <f>IF(AND(A1099&lt;&gt;"",B1099=""),"No sequence provided. ","")</f>
        <v/>
      </c>
      <c r="S1099" s="16">
        <f>IF(AND(P1099&lt;&gt;"",E1099&lt;&gt;"",NOT(X1099)),IF(AND(INDEX(validRnaScaleLowerSizeLimits,MATCH(E1099,validRnaScale,0))&lt;=$P1099,$P1099&lt;=INDEX(validRnaScaleUpperSizeLimits,MATCH(E1099,validRnaScale,0))),"","Sequence (length) not available in " &amp; E1099 &amp; " scale. "),"")</f>
        <v/>
      </c>
      <c r="T1099" s="16">
        <f>IF(AND(P1099&lt;&gt;"",E1099&lt;&gt;"",NOT(Y1099)),IF(AND(INDEX(validRnaPurificationLowerSizeLimits,MATCH(E1099,validRnaScale,0),MATCH(D1099,validRnaPurificationLowerSizeLimitsHeader,0))&lt;=$P1099,$P1099&lt;=INDEX(validRnaPurificationUpperSizeLimits,MATCH(E1099,validRnaScale,0),MATCH(D1099,validRnaPurificationUpperSizeLimitsHeader,0))),"","Combination of purification and scale not available. "),"")</f>
        <v/>
      </c>
      <c r="U1099" s="16">
        <f>IF(LEN(A1099)&gt;validOligoNameMaxLength,"RNA oligo name is too long. ","")</f>
        <v/>
      </c>
      <c r="V1099" s="16">
        <f>IF(AND(A1099&lt;&gt;"",NOT(ISNUMBER(SUMPRODUCT(FIND(MID(A1099,ROW(INDIRECT("1:"&amp;LEN(A1099))),1),validOligoNameCharacters))))),"RNA oligo name contains invalid characters. ","")</f>
        <v/>
      </c>
      <c r="W1099" s="16">
        <f>IF(AND(B1099&lt;&gt;"",NOT(ISNUMBER(SUMPRODUCT(FIND(MID(B1099,ROW(INDIRECT("1:"&amp;LEN(B1099))),1),validRnaSequenceCharacters))))),"RNA sequence contains invalid characters. ","")</f>
        <v/>
      </c>
      <c r="X1099" s="16">
        <f>OR(Z1099)</f>
        <v/>
      </c>
      <c r="Y1099" s="16">
        <f>OR(Z1099)</f>
        <v/>
      </c>
      <c r="Z1099" s="16">
        <f>AND(A1099="Leerposition",P1099&gt;=2)</f>
        <v/>
      </c>
      <c r="AC1099" s="16">
        <f>IF(AND(A1099&lt;&gt;"",L1099=""),"Physical condition not defined. ","")</f>
        <v/>
      </c>
      <c r="AD1099" s="16">
        <f>IF(AND(A1099&lt;&gt;"",M1099=""),"Datasheet not defined. ","")</f>
        <v/>
      </c>
      <c r="AE1099" s="16">
        <f>IF(AND(A1099&lt;&gt;"",N1099=""),"Aliquoting not defined. ","")</f>
        <v/>
      </c>
    </row>
    <row r="1100" ht="10.5" customFormat="1" customHeight="1" s="16">
      <c r="A1100" s="25" t="n"/>
      <c r="B1100" s="25" t="n"/>
      <c r="C1100" s="35">
        <f>IF(B1100&lt;&gt;"",LEN(SUBSTITUTE(SUBSTITUTE(B1100," ",""),"*","")),"")</f>
        <v/>
      </c>
      <c r="D1100" s="19" t="n"/>
      <c r="E1100" s="25" t="n"/>
      <c r="F1100" s="19" t="n"/>
      <c r="G1100" s="19" t="n"/>
      <c r="H1100" s="19" t="n"/>
      <c r="I1100" s="19" t="n"/>
      <c r="J1100" s="19" t="n"/>
      <c r="K1100" s="19" t="n"/>
      <c r="L1100" s="19" t="n"/>
      <c r="M1100" s="19" t="n"/>
      <c r="N1100" s="19" t="n"/>
      <c r="O1100" s="17">
        <f>Q1100 &amp; R1100 &amp; U1100 &amp; V1100 &amp; W1100 &amp; S1100 &amp; T1100 &amp; AC1100 &amp; AD1100 &amp; AE1100</f>
        <v/>
      </c>
      <c r="P1100" s="1">
        <f>IF(B1100&lt;&gt;"",LEN(SUBSTITUTE(SUBSTITUTE(B1100," ",""),"*","")),"")</f>
        <v/>
      </c>
      <c r="Q1100" s="1">
        <f>IF(AND(A1100="",B1100&lt;&gt;""),"No name provided. ","")</f>
        <v/>
      </c>
      <c r="R1100" s="1">
        <f>IF(AND(A1100&lt;&gt;"",B1100=""),"No sequence provided. ","")</f>
        <v/>
      </c>
      <c r="S1100" s="16">
        <f>IF(AND(P1100&lt;&gt;"",E1100&lt;&gt;"",NOT(X1100)),IF(AND(INDEX(validRnaScaleLowerSizeLimits,MATCH(E1100,validRnaScale,0))&lt;=$P1100,$P1100&lt;=INDEX(validRnaScaleUpperSizeLimits,MATCH(E1100,validRnaScale,0))),"","Sequence (length) not available in " &amp; E1100 &amp; " scale. "),"")</f>
        <v/>
      </c>
      <c r="T1100" s="16">
        <f>IF(AND(P1100&lt;&gt;"",E1100&lt;&gt;"",NOT(Y1100)),IF(AND(INDEX(validRnaPurificationLowerSizeLimits,MATCH(E1100,validRnaScale,0),MATCH(D1100,validRnaPurificationLowerSizeLimitsHeader,0))&lt;=$P1100,$P1100&lt;=INDEX(validRnaPurificationUpperSizeLimits,MATCH(E1100,validRnaScale,0),MATCH(D1100,validRnaPurificationUpperSizeLimitsHeader,0))),"","Combination of purification and scale not available. "),"")</f>
        <v/>
      </c>
      <c r="U1100" s="16">
        <f>IF(LEN(A1100)&gt;validOligoNameMaxLength,"RNA oligo name is too long. ","")</f>
        <v/>
      </c>
      <c r="V1100" s="16">
        <f>IF(AND(A1100&lt;&gt;"",NOT(ISNUMBER(SUMPRODUCT(FIND(MID(A1100,ROW(INDIRECT("1:"&amp;LEN(A1100))),1),validOligoNameCharacters))))),"RNA oligo name contains invalid characters. ","")</f>
        <v/>
      </c>
      <c r="W1100" s="16">
        <f>IF(AND(B1100&lt;&gt;"",NOT(ISNUMBER(SUMPRODUCT(FIND(MID(B1100,ROW(INDIRECT("1:"&amp;LEN(B1100))),1),validRnaSequenceCharacters))))),"RNA sequence contains invalid characters. ","")</f>
        <v/>
      </c>
      <c r="X1100" s="16">
        <f>OR(Z1100)</f>
        <v/>
      </c>
      <c r="Y1100" s="16">
        <f>OR(Z1100)</f>
        <v/>
      </c>
      <c r="Z1100" s="16">
        <f>AND(A1100="Leerposition",P1100&gt;=2)</f>
        <v/>
      </c>
      <c r="AC1100" s="16">
        <f>IF(AND(A1100&lt;&gt;"",L1100=""),"Physical condition not defined. ","")</f>
        <v/>
      </c>
      <c r="AD1100" s="16">
        <f>IF(AND(A1100&lt;&gt;"",M1100=""),"Datasheet not defined. ","")</f>
        <v/>
      </c>
      <c r="AE1100" s="16">
        <f>IF(AND(A1100&lt;&gt;"",N1100=""),"Aliquoting not defined. ","")</f>
        <v/>
      </c>
    </row>
    <row r="1101" ht="10.5" customFormat="1" customHeight="1" s="16">
      <c r="A1101" s="25" t="n"/>
      <c r="B1101" s="25" t="n"/>
      <c r="C1101" s="35">
        <f>IF(B1101&lt;&gt;"",LEN(SUBSTITUTE(SUBSTITUTE(B1101," ",""),"*","")),"")</f>
        <v/>
      </c>
      <c r="D1101" s="19" t="n"/>
      <c r="E1101" s="25" t="n"/>
      <c r="F1101" s="19" t="n"/>
      <c r="G1101" s="19" t="n"/>
      <c r="H1101" s="19" t="n"/>
      <c r="I1101" s="19" t="n"/>
      <c r="J1101" s="19" t="n"/>
      <c r="K1101" s="19" t="n"/>
      <c r="L1101" s="19" t="n"/>
      <c r="M1101" s="19" t="n"/>
      <c r="N1101" s="19" t="n"/>
      <c r="O1101" s="17">
        <f>Q1101 &amp; R1101 &amp; U1101 &amp; V1101 &amp; W1101 &amp; S1101 &amp; T1101 &amp; AC1101 &amp; AD1101 &amp; AE1101</f>
        <v/>
      </c>
      <c r="P1101" s="1">
        <f>IF(B1101&lt;&gt;"",LEN(SUBSTITUTE(SUBSTITUTE(B1101," ",""),"*","")),"")</f>
        <v/>
      </c>
      <c r="Q1101" s="1">
        <f>IF(AND(A1101="",B1101&lt;&gt;""),"No name provided. ","")</f>
        <v/>
      </c>
      <c r="R1101" s="1">
        <f>IF(AND(A1101&lt;&gt;"",B1101=""),"No sequence provided. ","")</f>
        <v/>
      </c>
      <c r="S1101" s="16">
        <f>IF(AND(P1101&lt;&gt;"",E1101&lt;&gt;"",NOT(X1101)),IF(AND(INDEX(validRnaScaleLowerSizeLimits,MATCH(E1101,validRnaScale,0))&lt;=$P1101,$P1101&lt;=INDEX(validRnaScaleUpperSizeLimits,MATCH(E1101,validRnaScale,0))),"","Sequence (length) not available in " &amp; E1101 &amp; " scale. "),"")</f>
        <v/>
      </c>
      <c r="T1101" s="16">
        <f>IF(AND(P1101&lt;&gt;"",E1101&lt;&gt;"",NOT(Y1101)),IF(AND(INDEX(validRnaPurificationLowerSizeLimits,MATCH(E1101,validRnaScale,0),MATCH(D1101,validRnaPurificationLowerSizeLimitsHeader,0))&lt;=$P1101,$P1101&lt;=INDEX(validRnaPurificationUpperSizeLimits,MATCH(E1101,validRnaScale,0),MATCH(D1101,validRnaPurificationUpperSizeLimitsHeader,0))),"","Combination of purification and scale not available. "),"")</f>
        <v/>
      </c>
      <c r="U1101" s="16">
        <f>IF(LEN(A1101)&gt;validOligoNameMaxLength,"RNA oligo name is too long. ","")</f>
        <v/>
      </c>
      <c r="V1101" s="16">
        <f>IF(AND(A1101&lt;&gt;"",NOT(ISNUMBER(SUMPRODUCT(FIND(MID(A1101,ROW(INDIRECT("1:"&amp;LEN(A1101))),1),validOligoNameCharacters))))),"RNA oligo name contains invalid characters. ","")</f>
        <v/>
      </c>
      <c r="W1101" s="16">
        <f>IF(AND(B1101&lt;&gt;"",NOT(ISNUMBER(SUMPRODUCT(FIND(MID(B1101,ROW(INDIRECT("1:"&amp;LEN(B1101))),1),validRnaSequenceCharacters))))),"RNA sequence contains invalid characters. ","")</f>
        <v/>
      </c>
      <c r="X1101" s="16">
        <f>OR(Z1101)</f>
        <v/>
      </c>
      <c r="Y1101" s="16">
        <f>OR(Z1101)</f>
        <v/>
      </c>
      <c r="Z1101" s="16">
        <f>AND(A1101="Leerposition",P1101&gt;=2)</f>
        <v/>
      </c>
      <c r="AC1101" s="16">
        <f>IF(AND(A1101&lt;&gt;"",L1101=""),"Physical condition not defined. ","")</f>
        <v/>
      </c>
      <c r="AD1101" s="16">
        <f>IF(AND(A1101&lt;&gt;"",M1101=""),"Datasheet not defined. ","")</f>
        <v/>
      </c>
      <c r="AE1101" s="16">
        <f>IF(AND(A1101&lt;&gt;"",N1101=""),"Aliquoting not defined. ","")</f>
        <v/>
      </c>
    </row>
    <row r="1102" ht="10.5" customFormat="1" customHeight="1" s="16">
      <c r="A1102" s="25" t="n"/>
      <c r="B1102" s="25" t="n"/>
      <c r="C1102" s="35">
        <f>IF(B1102&lt;&gt;"",LEN(SUBSTITUTE(SUBSTITUTE(B1102," ",""),"*","")),"")</f>
        <v/>
      </c>
      <c r="D1102" s="19" t="n"/>
      <c r="E1102" s="25" t="n"/>
      <c r="F1102" s="19" t="n"/>
      <c r="G1102" s="19" t="n"/>
      <c r="H1102" s="19" t="n"/>
      <c r="I1102" s="19" t="n"/>
      <c r="J1102" s="19" t="n"/>
      <c r="K1102" s="19" t="n"/>
      <c r="L1102" s="19" t="n"/>
      <c r="M1102" s="19" t="n"/>
      <c r="N1102" s="19" t="n"/>
      <c r="O1102" s="17">
        <f>Q1102 &amp; R1102 &amp; U1102 &amp; V1102 &amp; W1102 &amp; S1102 &amp; T1102 &amp; AC1102 &amp; AD1102 &amp; AE1102</f>
        <v/>
      </c>
      <c r="P1102" s="1">
        <f>IF(B1102&lt;&gt;"",LEN(SUBSTITUTE(SUBSTITUTE(B1102," ",""),"*","")),"")</f>
        <v/>
      </c>
      <c r="Q1102" s="1">
        <f>IF(AND(A1102="",B1102&lt;&gt;""),"No name provided. ","")</f>
        <v/>
      </c>
      <c r="R1102" s="1">
        <f>IF(AND(A1102&lt;&gt;"",B1102=""),"No sequence provided. ","")</f>
        <v/>
      </c>
      <c r="S1102" s="16">
        <f>IF(AND(P1102&lt;&gt;"",E1102&lt;&gt;"",NOT(X1102)),IF(AND(INDEX(validRnaScaleLowerSizeLimits,MATCH(E1102,validRnaScale,0))&lt;=$P1102,$P1102&lt;=INDEX(validRnaScaleUpperSizeLimits,MATCH(E1102,validRnaScale,0))),"","Sequence (length) not available in " &amp; E1102 &amp; " scale. "),"")</f>
        <v/>
      </c>
      <c r="T1102" s="16">
        <f>IF(AND(P1102&lt;&gt;"",E1102&lt;&gt;"",NOT(Y1102)),IF(AND(INDEX(validRnaPurificationLowerSizeLimits,MATCH(E1102,validRnaScale,0),MATCH(D1102,validRnaPurificationLowerSizeLimitsHeader,0))&lt;=$P1102,$P1102&lt;=INDEX(validRnaPurificationUpperSizeLimits,MATCH(E1102,validRnaScale,0),MATCH(D1102,validRnaPurificationUpperSizeLimitsHeader,0))),"","Combination of purification and scale not available. "),"")</f>
        <v/>
      </c>
      <c r="U1102" s="16">
        <f>IF(LEN(A1102)&gt;validOligoNameMaxLength,"RNA oligo name is too long. ","")</f>
        <v/>
      </c>
      <c r="V1102" s="16">
        <f>IF(AND(A1102&lt;&gt;"",NOT(ISNUMBER(SUMPRODUCT(FIND(MID(A1102,ROW(INDIRECT("1:"&amp;LEN(A1102))),1),validOligoNameCharacters))))),"RNA oligo name contains invalid characters. ","")</f>
        <v/>
      </c>
      <c r="W1102" s="16">
        <f>IF(AND(B1102&lt;&gt;"",NOT(ISNUMBER(SUMPRODUCT(FIND(MID(B1102,ROW(INDIRECT("1:"&amp;LEN(B1102))),1),validRnaSequenceCharacters))))),"RNA sequence contains invalid characters. ","")</f>
        <v/>
      </c>
      <c r="X1102" s="16">
        <f>OR(Z1102)</f>
        <v/>
      </c>
      <c r="Y1102" s="16">
        <f>OR(Z1102)</f>
        <v/>
      </c>
      <c r="Z1102" s="16">
        <f>AND(A1102="Leerposition",P1102&gt;=2)</f>
        <v/>
      </c>
      <c r="AC1102" s="16">
        <f>IF(AND(A1102&lt;&gt;"",L1102=""),"Physical condition not defined. ","")</f>
        <v/>
      </c>
      <c r="AD1102" s="16">
        <f>IF(AND(A1102&lt;&gt;"",M1102=""),"Datasheet not defined. ","")</f>
        <v/>
      </c>
      <c r="AE1102" s="16">
        <f>IF(AND(A1102&lt;&gt;"",N1102=""),"Aliquoting not defined. ","")</f>
        <v/>
      </c>
    </row>
    <row r="1103" ht="10.5" customFormat="1" customHeight="1" s="16">
      <c r="A1103" s="25" t="n"/>
      <c r="B1103" s="25" t="n"/>
      <c r="C1103" s="35">
        <f>IF(B1103&lt;&gt;"",LEN(SUBSTITUTE(SUBSTITUTE(B1103," ",""),"*","")),"")</f>
        <v/>
      </c>
      <c r="D1103" s="19" t="n"/>
      <c r="E1103" s="25" t="n"/>
      <c r="F1103" s="19" t="n"/>
      <c r="G1103" s="19" t="n"/>
      <c r="H1103" s="19" t="n"/>
      <c r="I1103" s="19" t="n"/>
      <c r="J1103" s="19" t="n"/>
      <c r="K1103" s="19" t="n"/>
      <c r="L1103" s="19" t="n"/>
      <c r="M1103" s="19" t="n"/>
      <c r="N1103" s="19" t="n"/>
      <c r="O1103" s="17">
        <f>Q1103 &amp; R1103 &amp; U1103 &amp; V1103 &amp; W1103 &amp; S1103 &amp; T1103 &amp; AC1103 &amp; AD1103 &amp; AE1103</f>
        <v/>
      </c>
      <c r="P1103" s="1">
        <f>IF(B1103&lt;&gt;"",LEN(SUBSTITUTE(SUBSTITUTE(B1103," ",""),"*","")),"")</f>
        <v/>
      </c>
      <c r="Q1103" s="1">
        <f>IF(AND(A1103="",B1103&lt;&gt;""),"No name provided. ","")</f>
        <v/>
      </c>
      <c r="R1103" s="1">
        <f>IF(AND(A1103&lt;&gt;"",B1103=""),"No sequence provided. ","")</f>
        <v/>
      </c>
      <c r="S1103" s="16">
        <f>IF(AND(P1103&lt;&gt;"",E1103&lt;&gt;"",NOT(X1103)),IF(AND(INDEX(validRnaScaleLowerSizeLimits,MATCH(E1103,validRnaScale,0))&lt;=$P1103,$P1103&lt;=INDEX(validRnaScaleUpperSizeLimits,MATCH(E1103,validRnaScale,0))),"","Sequence (length) not available in " &amp; E1103 &amp; " scale. "),"")</f>
        <v/>
      </c>
      <c r="T1103" s="16">
        <f>IF(AND(P1103&lt;&gt;"",E1103&lt;&gt;"",NOT(Y1103)),IF(AND(INDEX(validRnaPurificationLowerSizeLimits,MATCH(E1103,validRnaScale,0),MATCH(D1103,validRnaPurificationLowerSizeLimitsHeader,0))&lt;=$P1103,$P1103&lt;=INDEX(validRnaPurificationUpperSizeLimits,MATCH(E1103,validRnaScale,0),MATCH(D1103,validRnaPurificationUpperSizeLimitsHeader,0))),"","Combination of purification and scale not available. "),"")</f>
        <v/>
      </c>
      <c r="U1103" s="16">
        <f>IF(LEN(A1103)&gt;validOligoNameMaxLength,"RNA oligo name is too long. ","")</f>
        <v/>
      </c>
      <c r="V1103" s="16">
        <f>IF(AND(A1103&lt;&gt;"",NOT(ISNUMBER(SUMPRODUCT(FIND(MID(A1103,ROW(INDIRECT("1:"&amp;LEN(A1103))),1),validOligoNameCharacters))))),"RNA oligo name contains invalid characters. ","")</f>
        <v/>
      </c>
      <c r="W1103" s="16">
        <f>IF(AND(B1103&lt;&gt;"",NOT(ISNUMBER(SUMPRODUCT(FIND(MID(B1103,ROW(INDIRECT("1:"&amp;LEN(B1103))),1),validRnaSequenceCharacters))))),"RNA sequence contains invalid characters. ","")</f>
        <v/>
      </c>
      <c r="X1103" s="16">
        <f>OR(Z1103)</f>
        <v/>
      </c>
      <c r="Y1103" s="16">
        <f>OR(Z1103)</f>
        <v/>
      </c>
      <c r="Z1103" s="16">
        <f>AND(A1103="Leerposition",P1103&gt;=2)</f>
        <v/>
      </c>
      <c r="AC1103" s="16">
        <f>IF(AND(A1103&lt;&gt;"",L1103=""),"Physical condition not defined. ","")</f>
        <v/>
      </c>
      <c r="AD1103" s="16">
        <f>IF(AND(A1103&lt;&gt;"",M1103=""),"Datasheet not defined. ","")</f>
        <v/>
      </c>
      <c r="AE1103" s="16">
        <f>IF(AND(A1103&lt;&gt;"",N1103=""),"Aliquoting not defined. ","")</f>
        <v/>
      </c>
    </row>
    <row r="1104" ht="10.5" customFormat="1" customHeight="1" s="16">
      <c r="A1104" s="25" t="n"/>
      <c r="B1104" s="25" t="n"/>
      <c r="C1104" s="35">
        <f>IF(B1104&lt;&gt;"",LEN(SUBSTITUTE(SUBSTITUTE(B1104," ",""),"*","")),"")</f>
        <v/>
      </c>
      <c r="D1104" s="19" t="n"/>
      <c r="E1104" s="25" t="n"/>
      <c r="F1104" s="19" t="n"/>
      <c r="G1104" s="19" t="n"/>
      <c r="H1104" s="19" t="n"/>
      <c r="I1104" s="19" t="n"/>
      <c r="J1104" s="19" t="n"/>
      <c r="K1104" s="19" t="n"/>
      <c r="L1104" s="19" t="n"/>
      <c r="M1104" s="19" t="n"/>
      <c r="N1104" s="19" t="n"/>
      <c r="O1104" s="17">
        <f>Q1104 &amp; R1104 &amp; U1104 &amp; V1104 &amp; W1104 &amp; S1104 &amp; T1104 &amp; AC1104 &amp; AD1104 &amp; AE1104</f>
        <v/>
      </c>
      <c r="P1104" s="1">
        <f>IF(B1104&lt;&gt;"",LEN(SUBSTITUTE(SUBSTITUTE(B1104," ",""),"*","")),"")</f>
        <v/>
      </c>
      <c r="Q1104" s="1">
        <f>IF(AND(A1104="",B1104&lt;&gt;""),"No name provided. ","")</f>
        <v/>
      </c>
      <c r="R1104" s="1">
        <f>IF(AND(A1104&lt;&gt;"",B1104=""),"No sequence provided. ","")</f>
        <v/>
      </c>
      <c r="S1104" s="16">
        <f>IF(AND(P1104&lt;&gt;"",E1104&lt;&gt;"",NOT(X1104)),IF(AND(INDEX(validRnaScaleLowerSizeLimits,MATCH(E1104,validRnaScale,0))&lt;=$P1104,$P1104&lt;=INDEX(validRnaScaleUpperSizeLimits,MATCH(E1104,validRnaScale,0))),"","Sequence (length) not available in " &amp; E1104 &amp; " scale. "),"")</f>
        <v/>
      </c>
      <c r="T1104" s="16">
        <f>IF(AND(P1104&lt;&gt;"",E1104&lt;&gt;"",NOT(Y1104)),IF(AND(INDEX(validRnaPurificationLowerSizeLimits,MATCH(E1104,validRnaScale,0),MATCH(D1104,validRnaPurificationLowerSizeLimitsHeader,0))&lt;=$P1104,$P1104&lt;=INDEX(validRnaPurificationUpperSizeLimits,MATCH(E1104,validRnaScale,0),MATCH(D1104,validRnaPurificationUpperSizeLimitsHeader,0))),"","Combination of purification and scale not available. "),"")</f>
        <v/>
      </c>
      <c r="U1104" s="16">
        <f>IF(LEN(A1104)&gt;validOligoNameMaxLength,"RNA oligo name is too long. ","")</f>
        <v/>
      </c>
      <c r="V1104" s="16">
        <f>IF(AND(A1104&lt;&gt;"",NOT(ISNUMBER(SUMPRODUCT(FIND(MID(A1104,ROW(INDIRECT("1:"&amp;LEN(A1104))),1),validOligoNameCharacters))))),"RNA oligo name contains invalid characters. ","")</f>
        <v/>
      </c>
      <c r="W1104" s="16">
        <f>IF(AND(B1104&lt;&gt;"",NOT(ISNUMBER(SUMPRODUCT(FIND(MID(B1104,ROW(INDIRECT("1:"&amp;LEN(B1104))),1),validRnaSequenceCharacters))))),"RNA sequence contains invalid characters. ","")</f>
        <v/>
      </c>
      <c r="X1104" s="16">
        <f>OR(Z1104)</f>
        <v/>
      </c>
      <c r="Y1104" s="16">
        <f>OR(Z1104)</f>
        <v/>
      </c>
      <c r="Z1104" s="16">
        <f>AND(A1104="Leerposition",P1104&gt;=2)</f>
        <v/>
      </c>
      <c r="AC1104" s="16">
        <f>IF(AND(A1104&lt;&gt;"",L1104=""),"Physical condition not defined. ","")</f>
        <v/>
      </c>
      <c r="AD1104" s="16">
        <f>IF(AND(A1104&lt;&gt;"",M1104=""),"Datasheet not defined. ","")</f>
        <v/>
      </c>
      <c r="AE1104" s="16">
        <f>IF(AND(A1104&lt;&gt;"",N1104=""),"Aliquoting not defined. ","")</f>
        <v/>
      </c>
    </row>
    <row r="1105" ht="10.5" customFormat="1" customHeight="1" s="16">
      <c r="A1105" s="25" t="n"/>
      <c r="B1105" s="25" t="n"/>
      <c r="C1105" s="35">
        <f>IF(B1105&lt;&gt;"",LEN(SUBSTITUTE(SUBSTITUTE(B1105," ",""),"*","")),"")</f>
        <v/>
      </c>
      <c r="D1105" s="19" t="n"/>
      <c r="E1105" s="25" t="n"/>
      <c r="F1105" s="19" t="n"/>
      <c r="G1105" s="19" t="n"/>
      <c r="H1105" s="19" t="n"/>
      <c r="I1105" s="19" t="n"/>
      <c r="J1105" s="19" t="n"/>
      <c r="K1105" s="19" t="n"/>
      <c r="L1105" s="19" t="n"/>
      <c r="M1105" s="19" t="n"/>
      <c r="N1105" s="19" t="n"/>
      <c r="O1105" s="17">
        <f>Q1105 &amp; R1105 &amp; U1105 &amp; V1105 &amp; W1105 &amp; S1105 &amp; T1105 &amp; AC1105 &amp; AD1105 &amp; AE1105</f>
        <v/>
      </c>
      <c r="P1105" s="1">
        <f>IF(B1105&lt;&gt;"",LEN(SUBSTITUTE(SUBSTITUTE(B1105," ",""),"*","")),"")</f>
        <v/>
      </c>
      <c r="Q1105" s="1">
        <f>IF(AND(A1105="",B1105&lt;&gt;""),"No name provided. ","")</f>
        <v/>
      </c>
      <c r="R1105" s="1">
        <f>IF(AND(A1105&lt;&gt;"",B1105=""),"No sequence provided. ","")</f>
        <v/>
      </c>
      <c r="S1105" s="16">
        <f>IF(AND(P1105&lt;&gt;"",E1105&lt;&gt;"",NOT(X1105)),IF(AND(INDEX(validRnaScaleLowerSizeLimits,MATCH(E1105,validRnaScale,0))&lt;=$P1105,$P1105&lt;=INDEX(validRnaScaleUpperSizeLimits,MATCH(E1105,validRnaScale,0))),"","Sequence (length) not available in " &amp; E1105 &amp; " scale. "),"")</f>
        <v/>
      </c>
      <c r="T1105" s="16">
        <f>IF(AND(P1105&lt;&gt;"",E1105&lt;&gt;"",NOT(Y1105)),IF(AND(INDEX(validRnaPurificationLowerSizeLimits,MATCH(E1105,validRnaScale,0),MATCH(D1105,validRnaPurificationLowerSizeLimitsHeader,0))&lt;=$P1105,$P1105&lt;=INDEX(validRnaPurificationUpperSizeLimits,MATCH(E1105,validRnaScale,0),MATCH(D1105,validRnaPurificationUpperSizeLimitsHeader,0))),"","Combination of purification and scale not available. "),"")</f>
        <v/>
      </c>
      <c r="U1105" s="16">
        <f>IF(LEN(A1105)&gt;validOligoNameMaxLength,"RNA oligo name is too long. ","")</f>
        <v/>
      </c>
      <c r="V1105" s="16">
        <f>IF(AND(A1105&lt;&gt;"",NOT(ISNUMBER(SUMPRODUCT(FIND(MID(A1105,ROW(INDIRECT("1:"&amp;LEN(A1105))),1),validOligoNameCharacters))))),"RNA oligo name contains invalid characters. ","")</f>
        <v/>
      </c>
      <c r="W1105" s="16">
        <f>IF(AND(B1105&lt;&gt;"",NOT(ISNUMBER(SUMPRODUCT(FIND(MID(B1105,ROW(INDIRECT("1:"&amp;LEN(B1105))),1),validRnaSequenceCharacters))))),"RNA sequence contains invalid characters. ","")</f>
        <v/>
      </c>
      <c r="X1105" s="16">
        <f>OR(Z1105)</f>
        <v/>
      </c>
      <c r="Y1105" s="16">
        <f>OR(Z1105)</f>
        <v/>
      </c>
      <c r="Z1105" s="16">
        <f>AND(A1105="Leerposition",P1105&gt;=2)</f>
        <v/>
      </c>
      <c r="AC1105" s="16">
        <f>IF(AND(A1105&lt;&gt;"",L1105=""),"Physical condition not defined. ","")</f>
        <v/>
      </c>
      <c r="AD1105" s="16">
        <f>IF(AND(A1105&lt;&gt;"",M1105=""),"Datasheet not defined. ","")</f>
        <v/>
      </c>
      <c r="AE1105" s="16">
        <f>IF(AND(A1105&lt;&gt;"",N1105=""),"Aliquoting not defined. ","")</f>
        <v/>
      </c>
    </row>
    <row r="1106" ht="10.5" customFormat="1" customHeight="1" s="16">
      <c r="A1106" s="25" t="n"/>
      <c r="B1106" s="25" t="n"/>
      <c r="C1106" s="35">
        <f>IF(B1106&lt;&gt;"",LEN(SUBSTITUTE(SUBSTITUTE(B1106," ",""),"*","")),"")</f>
        <v/>
      </c>
      <c r="D1106" s="19" t="n"/>
      <c r="E1106" s="25" t="n"/>
      <c r="F1106" s="19" t="n"/>
      <c r="G1106" s="19" t="n"/>
      <c r="H1106" s="19" t="n"/>
      <c r="I1106" s="19" t="n"/>
      <c r="J1106" s="19" t="n"/>
      <c r="K1106" s="19" t="n"/>
      <c r="L1106" s="19" t="n"/>
      <c r="M1106" s="19" t="n"/>
      <c r="N1106" s="19" t="n"/>
      <c r="O1106" s="17">
        <f>Q1106 &amp; R1106 &amp; U1106 &amp; V1106 &amp; W1106 &amp; S1106 &amp; T1106 &amp; AC1106 &amp; AD1106 &amp; AE1106</f>
        <v/>
      </c>
      <c r="P1106" s="1">
        <f>IF(B1106&lt;&gt;"",LEN(SUBSTITUTE(SUBSTITUTE(B1106," ",""),"*","")),"")</f>
        <v/>
      </c>
      <c r="Q1106" s="1">
        <f>IF(AND(A1106="",B1106&lt;&gt;""),"No name provided. ","")</f>
        <v/>
      </c>
      <c r="R1106" s="1">
        <f>IF(AND(A1106&lt;&gt;"",B1106=""),"No sequence provided. ","")</f>
        <v/>
      </c>
      <c r="S1106" s="16">
        <f>IF(AND(P1106&lt;&gt;"",E1106&lt;&gt;"",NOT(X1106)),IF(AND(INDEX(validRnaScaleLowerSizeLimits,MATCH(E1106,validRnaScale,0))&lt;=$P1106,$P1106&lt;=INDEX(validRnaScaleUpperSizeLimits,MATCH(E1106,validRnaScale,0))),"","Sequence (length) not available in " &amp; E1106 &amp; " scale. "),"")</f>
        <v/>
      </c>
      <c r="T1106" s="16">
        <f>IF(AND(P1106&lt;&gt;"",E1106&lt;&gt;"",NOT(Y1106)),IF(AND(INDEX(validRnaPurificationLowerSizeLimits,MATCH(E1106,validRnaScale,0),MATCH(D1106,validRnaPurificationLowerSizeLimitsHeader,0))&lt;=$P1106,$P1106&lt;=INDEX(validRnaPurificationUpperSizeLimits,MATCH(E1106,validRnaScale,0),MATCH(D1106,validRnaPurificationUpperSizeLimitsHeader,0))),"","Combination of purification and scale not available. "),"")</f>
        <v/>
      </c>
      <c r="U1106" s="16">
        <f>IF(LEN(A1106)&gt;validOligoNameMaxLength,"RNA oligo name is too long. ","")</f>
        <v/>
      </c>
      <c r="V1106" s="16">
        <f>IF(AND(A1106&lt;&gt;"",NOT(ISNUMBER(SUMPRODUCT(FIND(MID(A1106,ROW(INDIRECT("1:"&amp;LEN(A1106))),1),validOligoNameCharacters))))),"RNA oligo name contains invalid characters. ","")</f>
        <v/>
      </c>
      <c r="W1106" s="16">
        <f>IF(AND(B1106&lt;&gt;"",NOT(ISNUMBER(SUMPRODUCT(FIND(MID(B1106,ROW(INDIRECT("1:"&amp;LEN(B1106))),1),validRnaSequenceCharacters))))),"RNA sequence contains invalid characters. ","")</f>
        <v/>
      </c>
      <c r="X1106" s="16">
        <f>OR(Z1106)</f>
        <v/>
      </c>
      <c r="Y1106" s="16">
        <f>OR(Z1106)</f>
        <v/>
      </c>
      <c r="Z1106" s="16">
        <f>AND(A1106="Leerposition",P1106&gt;=2)</f>
        <v/>
      </c>
      <c r="AC1106" s="16">
        <f>IF(AND(A1106&lt;&gt;"",L1106=""),"Physical condition not defined. ","")</f>
        <v/>
      </c>
      <c r="AD1106" s="16">
        <f>IF(AND(A1106&lt;&gt;"",M1106=""),"Datasheet not defined. ","")</f>
        <v/>
      </c>
      <c r="AE1106" s="16">
        <f>IF(AND(A1106&lt;&gt;"",N1106=""),"Aliquoting not defined. ","")</f>
        <v/>
      </c>
    </row>
    <row r="1107" ht="10.5" customFormat="1" customHeight="1" s="16">
      <c r="A1107" s="25" t="n"/>
      <c r="B1107" s="25" t="n"/>
      <c r="C1107" s="35">
        <f>IF(B1107&lt;&gt;"",LEN(SUBSTITUTE(SUBSTITUTE(B1107," ",""),"*","")),"")</f>
        <v/>
      </c>
      <c r="D1107" s="19" t="n"/>
      <c r="E1107" s="25" t="n"/>
      <c r="F1107" s="19" t="n"/>
      <c r="G1107" s="19" t="n"/>
      <c r="H1107" s="19" t="n"/>
      <c r="I1107" s="19" t="n"/>
      <c r="J1107" s="19" t="n"/>
      <c r="K1107" s="19" t="n"/>
      <c r="L1107" s="19" t="n"/>
      <c r="M1107" s="19" t="n"/>
      <c r="N1107" s="19" t="n"/>
      <c r="O1107" s="17">
        <f>Q1107 &amp; R1107 &amp; U1107 &amp; V1107 &amp; W1107 &amp; S1107 &amp; T1107 &amp; AC1107 &amp; AD1107 &amp; AE1107</f>
        <v/>
      </c>
      <c r="P1107" s="1">
        <f>IF(B1107&lt;&gt;"",LEN(SUBSTITUTE(SUBSTITUTE(B1107," ",""),"*","")),"")</f>
        <v/>
      </c>
      <c r="Q1107" s="1">
        <f>IF(AND(A1107="",B1107&lt;&gt;""),"No name provided. ","")</f>
        <v/>
      </c>
      <c r="R1107" s="1">
        <f>IF(AND(A1107&lt;&gt;"",B1107=""),"No sequence provided. ","")</f>
        <v/>
      </c>
      <c r="S1107" s="16">
        <f>IF(AND(P1107&lt;&gt;"",E1107&lt;&gt;"",NOT(X1107)),IF(AND(INDEX(validRnaScaleLowerSizeLimits,MATCH(E1107,validRnaScale,0))&lt;=$P1107,$P1107&lt;=INDEX(validRnaScaleUpperSizeLimits,MATCH(E1107,validRnaScale,0))),"","Sequence (length) not available in " &amp; E1107 &amp; " scale. "),"")</f>
        <v/>
      </c>
      <c r="T1107" s="16">
        <f>IF(AND(P1107&lt;&gt;"",E1107&lt;&gt;"",NOT(Y1107)),IF(AND(INDEX(validRnaPurificationLowerSizeLimits,MATCH(E1107,validRnaScale,0),MATCH(D1107,validRnaPurificationLowerSizeLimitsHeader,0))&lt;=$P1107,$P1107&lt;=INDEX(validRnaPurificationUpperSizeLimits,MATCH(E1107,validRnaScale,0),MATCH(D1107,validRnaPurificationUpperSizeLimitsHeader,0))),"","Combination of purification and scale not available. "),"")</f>
        <v/>
      </c>
      <c r="U1107" s="16">
        <f>IF(LEN(A1107)&gt;validOligoNameMaxLength,"RNA oligo name is too long. ","")</f>
        <v/>
      </c>
      <c r="V1107" s="16">
        <f>IF(AND(A1107&lt;&gt;"",NOT(ISNUMBER(SUMPRODUCT(FIND(MID(A1107,ROW(INDIRECT("1:"&amp;LEN(A1107))),1),validOligoNameCharacters))))),"RNA oligo name contains invalid characters. ","")</f>
        <v/>
      </c>
      <c r="W1107" s="16">
        <f>IF(AND(B1107&lt;&gt;"",NOT(ISNUMBER(SUMPRODUCT(FIND(MID(B1107,ROW(INDIRECT("1:"&amp;LEN(B1107))),1),validRnaSequenceCharacters))))),"RNA sequence contains invalid characters. ","")</f>
        <v/>
      </c>
      <c r="X1107" s="16">
        <f>OR(Z1107)</f>
        <v/>
      </c>
      <c r="Y1107" s="16">
        <f>OR(Z1107)</f>
        <v/>
      </c>
      <c r="Z1107" s="16">
        <f>AND(A1107="Leerposition",P1107&gt;=2)</f>
        <v/>
      </c>
      <c r="AC1107" s="16">
        <f>IF(AND(A1107&lt;&gt;"",L1107=""),"Physical condition not defined. ","")</f>
        <v/>
      </c>
      <c r="AD1107" s="16">
        <f>IF(AND(A1107&lt;&gt;"",M1107=""),"Datasheet not defined. ","")</f>
        <v/>
      </c>
      <c r="AE1107" s="16">
        <f>IF(AND(A1107&lt;&gt;"",N1107=""),"Aliquoting not defined. ","")</f>
        <v/>
      </c>
    </row>
    <row r="1108" ht="10.5" customFormat="1" customHeight="1" s="16">
      <c r="A1108" s="25" t="n"/>
      <c r="B1108" s="25" t="n"/>
      <c r="C1108" s="35">
        <f>IF(B1108&lt;&gt;"",LEN(SUBSTITUTE(SUBSTITUTE(B1108," ",""),"*","")),"")</f>
        <v/>
      </c>
      <c r="D1108" s="19" t="n"/>
      <c r="E1108" s="25" t="n"/>
      <c r="F1108" s="19" t="n"/>
      <c r="G1108" s="19" t="n"/>
      <c r="H1108" s="19" t="n"/>
      <c r="I1108" s="19" t="n"/>
      <c r="J1108" s="19" t="n"/>
      <c r="K1108" s="19" t="n"/>
      <c r="L1108" s="19" t="n"/>
      <c r="M1108" s="19" t="n"/>
      <c r="N1108" s="19" t="n"/>
      <c r="O1108" s="17">
        <f>Q1108 &amp; R1108 &amp; U1108 &amp; V1108 &amp; W1108 &amp; S1108 &amp; T1108 &amp; AC1108 &amp; AD1108 &amp; AE1108</f>
        <v/>
      </c>
      <c r="P1108" s="1">
        <f>IF(B1108&lt;&gt;"",LEN(SUBSTITUTE(SUBSTITUTE(B1108," ",""),"*","")),"")</f>
        <v/>
      </c>
      <c r="Q1108" s="1">
        <f>IF(AND(A1108="",B1108&lt;&gt;""),"No name provided. ","")</f>
        <v/>
      </c>
      <c r="R1108" s="1">
        <f>IF(AND(A1108&lt;&gt;"",B1108=""),"No sequence provided. ","")</f>
        <v/>
      </c>
      <c r="S1108" s="16">
        <f>IF(AND(P1108&lt;&gt;"",E1108&lt;&gt;"",NOT(X1108)),IF(AND(INDEX(validRnaScaleLowerSizeLimits,MATCH(E1108,validRnaScale,0))&lt;=$P1108,$P1108&lt;=INDEX(validRnaScaleUpperSizeLimits,MATCH(E1108,validRnaScale,0))),"","Sequence (length) not available in " &amp; E1108 &amp; " scale. "),"")</f>
        <v/>
      </c>
      <c r="T1108" s="16">
        <f>IF(AND(P1108&lt;&gt;"",E1108&lt;&gt;"",NOT(Y1108)),IF(AND(INDEX(validRnaPurificationLowerSizeLimits,MATCH(E1108,validRnaScale,0),MATCH(D1108,validRnaPurificationLowerSizeLimitsHeader,0))&lt;=$P1108,$P1108&lt;=INDEX(validRnaPurificationUpperSizeLimits,MATCH(E1108,validRnaScale,0),MATCH(D1108,validRnaPurificationUpperSizeLimitsHeader,0))),"","Combination of purification and scale not available. "),"")</f>
        <v/>
      </c>
      <c r="U1108" s="16">
        <f>IF(LEN(A1108)&gt;validOligoNameMaxLength,"RNA oligo name is too long. ","")</f>
        <v/>
      </c>
      <c r="V1108" s="16">
        <f>IF(AND(A1108&lt;&gt;"",NOT(ISNUMBER(SUMPRODUCT(FIND(MID(A1108,ROW(INDIRECT("1:"&amp;LEN(A1108))),1),validOligoNameCharacters))))),"RNA oligo name contains invalid characters. ","")</f>
        <v/>
      </c>
      <c r="W1108" s="16">
        <f>IF(AND(B1108&lt;&gt;"",NOT(ISNUMBER(SUMPRODUCT(FIND(MID(B1108,ROW(INDIRECT("1:"&amp;LEN(B1108))),1),validRnaSequenceCharacters))))),"RNA sequence contains invalid characters. ","")</f>
        <v/>
      </c>
      <c r="X1108" s="16">
        <f>OR(Z1108)</f>
        <v/>
      </c>
      <c r="Y1108" s="16">
        <f>OR(Z1108)</f>
        <v/>
      </c>
      <c r="Z1108" s="16">
        <f>AND(A1108="Leerposition",P1108&gt;=2)</f>
        <v/>
      </c>
      <c r="AC1108" s="16">
        <f>IF(AND(A1108&lt;&gt;"",L1108=""),"Physical condition not defined. ","")</f>
        <v/>
      </c>
      <c r="AD1108" s="16">
        <f>IF(AND(A1108&lt;&gt;"",M1108=""),"Datasheet not defined. ","")</f>
        <v/>
      </c>
      <c r="AE1108" s="16">
        <f>IF(AND(A1108&lt;&gt;"",N1108=""),"Aliquoting not defined. ","")</f>
        <v/>
      </c>
    </row>
    <row r="1109" ht="10.5" customFormat="1" customHeight="1" s="16">
      <c r="A1109" s="25" t="n"/>
      <c r="B1109" s="25" t="n"/>
      <c r="C1109" s="35">
        <f>IF(B1109&lt;&gt;"",LEN(SUBSTITUTE(SUBSTITUTE(B1109," ",""),"*","")),"")</f>
        <v/>
      </c>
      <c r="D1109" s="19" t="n"/>
      <c r="E1109" s="25" t="n"/>
      <c r="F1109" s="19" t="n"/>
      <c r="G1109" s="19" t="n"/>
      <c r="H1109" s="19" t="n"/>
      <c r="I1109" s="19" t="n"/>
      <c r="J1109" s="19" t="n"/>
      <c r="K1109" s="19" t="n"/>
      <c r="L1109" s="19" t="n"/>
      <c r="M1109" s="19" t="n"/>
      <c r="N1109" s="19" t="n"/>
      <c r="O1109" s="17">
        <f>Q1109 &amp; R1109 &amp; U1109 &amp; V1109 &amp; W1109 &amp; S1109 &amp; T1109 &amp; AC1109 &amp; AD1109 &amp; AE1109</f>
        <v/>
      </c>
      <c r="P1109" s="1">
        <f>IF(B1109&lt;&gt;"",LEN(SUBSTITUTE(SUBSTITUTE(B1109," ",""),"*","")),"")</f>
        <v/>
      </c>
      <c r="Q1109" s="1">
        <f>IF(AND(A1109="",B1109&lt;&gt;""),"No name provided. ","")</f>
        <v/>
      </c>
      <c r="R1109" s="1">
        <f>IF(AND(A1109&lt;&gt;"",B1109=""),"No sequence provided. ","")</f>
        <v/>
      </c>
      <c r="S1109" s="16">
        <f>IF(AND(P1109&lt;&gt;"",E1109&lt;&gt;"",NOT(X1109)),IF(AND(INDEX(validRnaScaleLowerSizeLimits,MATCH(E1109,validRnaScale,0))&lt;=$P1109,$P1109&lt;=INDEX(validRnaScaleUpperSizeLimits,MATCH(E1109,validRnaScale,0))),"","Sequence (length) not available in " &amp; E1109 &amp; " scale. "),"")</f>
        <v/>
      </c>
      <c r="T1109" s="16">
        <f>IF(AND(P1109&lt;&gt;"",E1109&lt;&gt;"",NOT(Y1109)),IF(AND(INDEX(validRnaPurificationLowerSizeLimits,MATCH(E1109,validRnaScale,0),MATCH(D1109,validRnaPurificationLowerSizeLimitsHeader,0))&lt;=$P1109,$P1109&lt;=INDEX(validRnaPurificationUpperSizeLimits,MATCH(E1109,validRnaScale,0),MATCH(D1109,validRnaPurificationUpperSizeLimitsHeader,0))),"","Combination of purification and scale not available. "),"")</f>
        <v/>
      </c>
      <c r="U1109" s="16">
        <f>IF(LEN(A1109)&gt;validOligoNameMaxLength,"RNA oligo name is too long. ","")</f>
        <v/>
      </c>
      <c r="V1109" s="16">
        <f>IF(AND(A1109&lt;&gt;"",NOT(ISNUMBER(SUMPRODUCT(FIND(MID(A1109,ROW(INDIRECT("1:"&amp;LEN(A1109))),1),validOligoNameCharacters))))),"RNA oligo name contains invalid characters. ","")</f>
        <v/>
      </c>
      <c r="W1109" s="16">
        <f>IF(AND(B1109&lt;&gt;"",NOT(ISNUMBER(SUMPRODUCT(FIND(MID(B1109,ROW(INDIRECT("1:"&amp;LEN(B1109))),1),validRnaSequenceCharacters))))),"RNA sequence contains invalid characters. ","")</f>
        <v/>
      </c>
      <c r="X1109" s="16">
        <f>OR(Z1109)</f>
        <v/>
      </c>
      <c r="Y1109" s="16">
        <f>OR(Z1109)</f>
        <v/>
      </c>
      <c r="Z1109" s="16">
        <f>AND(A1109="Leerposition",P1109&gt;=2)</f>
        <v/>
      </c>
      <c r="AC1109" s="16">
        <f>IF(AND(A1109&lt;&gt;"",L1109=""),"Physical condition not defined. ","")</f>
        <v/>
      </c>
      <c r="AD1109" s="16">
        <f>IF(AND(A1109&lt;&gt;"",M1109=""),"Datasheet not defined. ","")</f>
        <v/>
      </c>
      <c r="AE1109" s="16">
        <f>IF(AND(A1109&lt;&gt;"",N1109=""),"Aliquoting not defined. ","")</f>
        <v/>
      </c>
    </row>
    <row r="1110" ht="10.5" customFormat="1" customHeight="1" s="16">
      <c r="A1110" s="25" t="n"/>
      <c r="B1110" s="25" t="n"/>
      <c r="C1110" s="35">
        <f>IF(B1110&lt;&gt;"",LEN(SUBSTITUTE(SUBSTITUTE(B1110," ",""),"*","")),"")</f>
        <v/>
      </c>
      <c r="D1110" s="19" t="n"/>
      <c r="E1110" s="25" t="n"/>
      <c r="F1110" s="19" t="n"/>
      <c r="G1110" s="19" t="n"/>
      <c r="H1110" s="19" t="n"/>
      <c r="I1110" s="19" t="n"/>
      <c r="J1110" s="19" t="n"/>
      <c r="K1110" s="19" t="n"/>
      <c r="L1110" s="19" t="n"/>
      <c r="M1110" s="19" t="n"/>
      <c r="N1110" s="19" t="n"/>
      <c r="O1110" s="17">
        <f>Q1110 &amp; R1110 &amp; U1110 &amp; V1110 &amp; W1110 &amp; S1110 &amp; T1110 &amp; AC1110 &amp; AD1110 &amp; AE1110</f>
        <v/>
      </c>
      <c r="P1110" s="1">
        <f>IF(B1110&lt;&gt;"",LEN(SUBSTITUTE(SUBSTITUTE(B1110," ",""),"*","")),"")</f>
        <v/>
      </c>
      <c r="Q1110" s="1">
        <f>IF(AND(A1110="",B1110&lt;&gt;""),"No name provided. ","")</f>
        <v/>
      </c>
      <c r="R1110" s="1">
        <f>IF(AND(A1110&lt;&gt;"",B1110=""),"No sequence provided. ","")</f>
        <v/>
      </c>
      <c r="S1110" s="16">
        <f>IF(AND(P1110&lt;&gt;"",E1110&lt;&gt;"",NOT(X1110)),IF(AND(INDEX(validRnaScaleLowerSizeLimits,MATCH(E1110,validRnaScale,0))&lt;=$P1110,$P1110&lt;=INDEX(validRnaScaleUpperSizeLimits,MATCH(E1110,validRnaScale,0))),"","Sequence (length) not available in " &amp; E1110 &amp; " scale. "),"")</f>
        <v/>
      </c>
      <c r="T1110" s="16">
        <f>IF(AND(P1110&lt;&gt;"",E1110&lt;&gt;"",NOT(Y1110)),IF(AND(INDEX(validRnaPurificationLowerSizeLimits,MATCH(E1110,validRnaScale,0),MATCH(D1110,validRnaPurificationLowerSizeLimitsHeader,0))&lt;=$P1110,$P1110&lt;=INDEX(validRnaPurificationUpperSizeLimits,MATCH(E1110,validRnaScale,0),MATCH(D1110,validRnaPurificationUpperSizeLimitsHeader,0))),"","Combination of purification and scale not available. "),"")</f>
        <v/>
      </c>
      <c r="U1110" s="16">
        <f>IF(LEN(A1110)&gt;validOligoNameMaxLength,"RNA oligo name is too long. ","")</f>
        <v/>
      </c>
      <c r="V1110" s="16">
        <f>IF(AND(A1110&lt;&gt;"",NOT(ISNUMBER(SUMPRODUCT(FIND(MID(A1110,ROW(INDIRECT("1:"&amp;LEN(A1110))),1),validOligoNameCharacters))))),"RNA oligo name contains invalid characters. ","")</f>
        <v/>
      </c>
      <c r="W1110" s="16">
        <f>IF(AND(B1110&lt;&gt;"",NOT(ISNUMBER(SUMPRODUCT(FIND(MID(B1110,ROW(INDIRECT("1:"&amp;LEN(B1110))),1),validRnaSequenceCharacters))))),"RNA sequence contains invalid characters. ","")</f>
        <v/>
      </c>
      <c r="X1110" s="16">
        <f>OR(Z1110)</f>
        <v/>
      </c>
      <c r="Y1110" s="16">
        <f>OR(Z1110)</f>
        <v/>
      </c>
      <c r="Z1110" s="16">
        <f>AND(A1110="Leerposition",P1110&gt;=2)</f>
        <v/>
      </c>
      <c r="AC1110" s="16">
        <f>IF(AND(A1110&lt;&gt;"",L1110=""),"Physical condition not defined. ","")</f>
        <v/>
      </c>
      <c r="AD1110" s="16">
        <f>IF(AND(A1110&lt;&gt;"",M1110=""),"Datasheet not defined. ","")</f>
        <v/>
      </c>
      <c r="AE1110" s="16">
        <f>IF(AND(A1110&lt;&gt;"",N1110=""),"Aliquoting not defined. ","")</f>
        <v/>
      </c>
    </row>
    <row r="1111" ht="10.5" customFormat="1" customHeight="1" s="16">
      <c r="A1111" s="25" t="n"/>
      <c r="B1111" s="25" t="n"/>
      <c r="C1111" s="35">
        <f>IF(B1111&lt;&gt;"",LEN(SUBSTITUTE(SUBSTITUTE(B1111," ",""),"*","")),"")</f>
        <v/>
      </c>
      <c r="D1111" s="19" t="n"/>
      <c r="E1111" s="25" t="n"/>
      <c r="F1111" s="19" t="n"/>
      <c r="G1111" s="19" t="n"/>
      <c r="H1111" s="19" t="n"/>
      <c r="I1111" s="19" t="n"/>
      <c r="J1111" s="19" t="n"/>
      <c r="K1111" s="19" t="n"/>
      <c r="L1111" s="19" t="n"/>
      <c r="M1111" s="19" t="n"/>
      <c r="N1111" s="19" t="n"/>
      <c r="O1111" s="17">
        <f>Q1111 &amp; R1111 &amp; U1111 &amp; V1111 &amp; W1111 &amp; S1111 &amp; T1111 &amp; AC1111 &amp; AD1111 &amp; AE1111</f>
        <v/>
      </c>
      <c r="P1111" s="1">
        <f>IF(B1111&lt;&gt;"",LEN(SUBSTITUTE(SUBSTITUTE(B1111," ",""),"*","")),"")</f>
        <v/>
      </c>
      <c r="Q1111" s="1">
        <f>IF(AND(A1111="",B1111&lt;&gt;""),"No name provided. ","")</f>
        <v/>
      </c>
      <c r="R1111" s="1">
        <f>IF(AND(A1111&lt;&gt;"",B1111=""),"No sequence provided. ","")</f>
        <v/>
      </c>
      <c r="S1111" s="16">
        <f>IF(AND(P1111&lt;&gt;"",E1111&lt;&gt;"",NOT(X1111)),IF(AND(INDEX(validRnaScaleLowerSizeLimits,MATCH(E1111,validRnaScale,0))&lt;=$P1111,$P1111&lt;=INDEX(validRnaScaleUpperSizeLimits,MATCH(E1111,validRnaScale,0))),"","Sequence (length) not available in " &amp; E1111 &amp; " scale. "),"")</f>
        <v/>
      </c>
      <c r="T1111" s="16">
        <f>IF(AND(P1111&lt;&gt;"",E1111&lt;&gt;"",NOT(Y1111)),IF(AND(INDEX(validRnaPurificationLowerSizeLimits,MATCH(E1111,validRnaScale,0),MATCH(D1111,validRnaPurificationLowerSizeLimitsHeader,0))&lt;=$P1111,$P1111&lt;=INDEX(validRnaPurificationUpperSizeLimits,MATCH(E1111,validRnaScale,0),MATCH(D1111,validRnaPurificationUpperSizeLimitsHeader,0))),"","Combination of purification and scale not available. "),"")</f>
        <v/>
      </c>
      <c r="U1111" s="16">
        <f>IF(LEN(A1111)&gt;validOligoNameMaxLength,"RNA oligo name is too long. ","")</f>
        <v/>
      </c>
      <c r="V1111" s="16">
        <f>IF(AND(A1111&lt;&gt;"",NOT(ISNUMBER(SUMPRODUCT(FIND(MID(A1111,ROW(INDIRECT("1:"&amp;LEN(A1111))),1),validOligoNameCharacters))))),"RNA oligo name contains invalid characters. ","")</f>
        <v/>
      </c>
      <c r="W1111" s="16">
        <f>IF(AND(B1111&lt;&gt;"",NOT(ISNUMBER(SUMPRODUCT(FIND(MID(B1111,ROW(INDIRECT("1:"&amp;LEN(B1111))),1),validRnaSequenceCharacters))))),"RNA sequence contains invalid characters. ","")</f>
        <v/>
      </c>
      <c r="X1111" s="16">
        <f>OR(Z1111)</f>
        <v/>
      </c>
      <c r="Y1111" s="16">
        <f>OR(Z1111)</f>
        <v/>
      </c>
      <c r="Z1111" s="16">
        <f>AND(A1111="Leerposition",P1111&gt;=2)</f>
        <v/>
      </c>
      <c r="AC1111" s="16">
        <f>IF(AND(A1111&lt;&gt;"",L1111=""),"Physical condition not defined. ","")</f>
        <v/>
      </c>
      <c r="AD1111" s="16">
        <f>IF(AND(A1111&lt;&gt;"",M1111=""),"Datasheet not defined. ","")</f>
        <v/>
      </c>
      <c r="AE1111" s="16">
        <f>IF(AND(A1111&lt;&gt;"",N1111=""),"Aliquoting not defined. ","")</f>
        <v/>
      </c>
    </row>
    <row r="1112" ht="10.5" customFormat="1" customHeight="1" s="16">
      <c r="A1112" s="25" t="n"/>
      <c r="B1112" s="25" t="n"/>
      <c r="C1112" s="35">
        <f>IF(B1112&lt;&gt;"",LEN(SUBSTITUTE(SUBSTITUTE(B1112," ",""),"*","")),"")</f>
        <v/>
      </c>
      <c r="D1112" s="19" t="n"/>
      <c r="E1112" s="25" t="n"/>
      <c r="F1112" s="19" t="n"/>
      <c r="G1112" s="19" t="n"/>
      <c r="H1112" s="19" t="n"/>
      <c r="I1112" s="19" t="n"/>
      <c r="J1112" s="19" t="n"/>
      <c r="K1112" s="19" t="n"/>
      <c r="L1112" s="19" t="n"/>
      <c r="M1112" s="19" t="n"/>
      <c r="N1112" s="19" t="n"/>
      <c r="O1112" s="17">
        <f>Q1112 &amp; R1112 &amp; U1112 &amp; V1112 &amp; W1112 &amp; S1112 &amp; T1112 &amp; AC1112 &amp; AD1112 &amp; AE1112</f>
        <v/>
      </c>
      <c r="P1112" s="1">
        <f>IF(B1112&lt;&gt;"",LEN(SUBSTITUTE(SUBSTITUTE(B1112," ",""),"*","")),"")</f>
        <v/>
      </c>
      <c r="Q1112" s="1">
        <f>IF(AND(A1112="",B1112&lt;&gt;""),"No name provided. ","")</f>
        <v/>
      </c>
      <c r="R1112" s="1">
        <f>IF(AND(A1112&lt;&gt;"",B1112=""),"No sequence provided. ","")</f>
        <v/>
      </c>
      <c r="S1112" s="16">
        <f>IF(AND(P1112&lt;&gt;"",E1112&lt;&gt;"",NOT(X1112)),IF(AND(INDEX(validRnaScaleLowerSizeLimits,MATCH(E1112,validRnaScale,0))&lt;=$P1112,$P1112&lt;=INDEX(validRnaScaleUpperSizeLimits,MATCH(E1112,validRnaScale,0))),"","Sequence (length) not available in " &amp; E1112 &amp; " scale. "),"")</f>
        <v/>
      </c>
      <c r="T1112" s="16">
        <f>IF(AND(P1112&lt;&gt;"",E1112&lt;&gt;"",NOT(Y1112)),IF(AND(INDEX(validRnaPurificationLowerSizeLimits,MATCH(E1112,validRnaScale,0),MATCH(D1112,validRnaPurificationLowerSizeLimitsHeader,0))&lt;=$P1112,$P1112&lt;=INDEX(validRnaPurificationUpperSizeLimits,MATCH(E1112,validRnaScale,0),MATCH(D1112,validRnaPurificationUpperSizeLimitsHeader,0))),"","Combination of purification and scale not available. "),"")</f>
        <v/>
      </c>
      <c r="U1112" s="16">
        <f>IF(LEN(A1112)&gt;validOligoNameMaxLength,"RNA oligo name is too long. ","")</f>
        <v/>
      </c>
      <c r="V1112" s="16">
        <f>IF(AND(A1112&lt;&gt;"",NOT(ISNUMBER(SUMPRODUCT(FIND(MID(A1112,ROW(INDIRECT("1:"&amp;LEN(A1112))),1),validOligoNameCharacters))))),"RNA oligo name contains invalid characters. ","")</f>
        <v/>
      </c>
      <c r="W1112" s="16">
        <f>IF(AND(B1112&lt;&gt;"",NOT(ISNUMBER(SUMPRODUCT(FIND(MID(B1112,ROW(INDIRECT("1:"&amp;LEN(B1112))),1),validRnaSequenceCharacters))))),"RNA sequence contains invalid characters. ","")</f>
        <v/>
      </c>
      <c r="X1112" s="16">
        <f>OR(Z1112)</f>
        <v/>
      </c>
      <c r="Y1112" s="16">
        <f>OR(Z1112)</f>
        <v/>
      </c>
      <c r="Z1112" s="16">
        <f>AND(A1112="Leerposition",P1112&gt;=2)</f>
        <v/>
      </c>
      <c r="AC1112" s="16">
        <f>IF(AND(A1112&lt;&gt;"",L1112=""),"Physical condition not defined. ","")</f>
        <v/>
      </c>
      <c r="AD1112" s="16">
        <f>IF(AND(A1112&lt;&gt;"",M1112=""),"Datasheet not defined. ","")</f>
        <v/>
      </c>
      <c r="AE1112" s="16">
        <f>IF(AND(A1112&lt;&gt;"",N1112=""),"Aliquoting not defined. ","")</f>
        <v/>
      </c>
    </row>
    <row r="1113" ht="10.5" customFormat="1" customHeight="1" s="16">
      <c r="A1113" s="25" t="n"/>
      <c r="B1113" s="25" t="n"/>
      <c r="C1113" s="35">
        <f>IF(B1113&lt;&gt;"",LEN(SUBSTITUTE(SUBSTITUTE(B1113," ",""),"*","")),"")</f>
        <v/>
      </c>
      <c r="D1113" s="19" t="n"/>
      <c r="E1113" s="25" t="n"/>
      <c r="F1113" s="19" t="n"/>
      <c r="G1113" s="19" t="n"/>
      <c r="H1113" s="19" t="n"/>
      <c r="I1113" s="19" t="n"/>
      <c r="J1113" s="19" t="n"/>
      <c r="K1113" s="19" t="n"/>
      <c r="L1113" s="19" t="n"/>
      <c r="M1113" s="19" t="n"/>
      <c r="N1113" s="19" t="n"/>
      <c r="O1113" s="17">
        <f>Q1113 &amp; R1113 &amp; U1113 &amp; V1113 &amp; W1113 &amp; S1113 &amp; T1113 &amp; AC1113 &amp; AD1113 &amp; AE1113</f>
        <v/>
      </c>
      <c r="P1113" s="1">
        <f>IF(B1113&lt;&gt;"",LEN(SUBSTITUTE(SUBSTITUTE(B1113," ",""),"*","")),"")</f>
        <v/>
      </c>
      <c r="Q1113" s="1">
        <f>IF(AND(A1113="",B1113&lt;&gt;""),"No name provided. ","")</f>
        <v/>
      </c>
      <c r="R1113" s="1">
        <f>IF(AND(A1113&lt;&gt;"",B1113=""),"No sequence provided. ","")</f>
        <v/>
      </c>
      <c r="S1113" s="16">
        <f>IF(AND(P1113&lt;&gt;"",E1113&lt;&gt;"",NOT(X1113)),IF(AND(INDEX(validRnaScaleLowerSizeLimits,MATCH(E1113,validRnaScale,0))&lt;=$P1113,$P1113&lt;=INDEX(validRnaScaleUpperSizeLimits,MATCH(E1113,validRnaScale,0))),"","Sequence (length) not available in " &amp; E1113 &amp; " scale. "),"")</f>
        <v/>
      </c>
      <c r="T1113" s="16">
        <f>IF(AND(P1113&lt;&gt;"",E1113&lt;&gt;"",NOT(Y1113)),IF(AND(INDEX(validRnaPurificationLowerSizeLimits,MATCH(E1113,validRnaScale,0),MATCH(D1113,validRnaPurificationLowerSizeLimitsHeader,0))&lt;=$P1113,$P1113&lt;=INDEX(validRnaPurificationUpperSizeLimits,MATCH(E1113,validRnaScale,0),MATCH(D1113,validRnaPurificationUpperSizeLimitsHeader,0))),"","Combination of purification and scale not available. "),"")</f>
        <v/>
      </c>
      <c r="U1113" s="16">
        <f>IF(LEN(A1113)&gt;validOligoNameMaxLength,"RNA oligo name is too long. ","")</f>
        <v/>
      </c>
      <c r="V1113" s="16">
        <f>IF(AND(A1113&lt;&gt;"",NOT(ISNUMBER(SUMPRODUCT(FIND(MID(A1113,ROW(INDIRECT("1:"&amp;LEN(A1113))),1),validOligoNameCharacters))))),"RNA oligo name contains invalid characters. ","")</f>
        <v/>
      </c>
      <c r="W1113" s="16">
        <f>IF(AND(B1113&lt;&gt;"",NOT(ISNUMBER(SUMPRODUCT(FIND(MID(B1113,ROW(INDIRECT("1:"&amp;LEN(B1113))),1),validRnaSequenceCharacters))))),"RNA sequence contains invalid characters. ","")</f>
        <v/>
      </c>
      <c r="X1113" s="16">
        <f>OR(Z1113)</f>
        <v/>
      </c>
      <c r="Y1113" s="16">
        <f>OR(Z1113)</f>
        <v/>
      </c>
      <c r="Z1113" s="16">
        <f>AND(A1113="Leerposition",P1113&gt;=2)</f>
        <v/>
      </c>
      <c r="AC1113" s="16">
        <f>IF(AND(A1113&lt;&gt;"",L1113=""),"Physical condition not defined. ","")</f>
        <v/>
      </c>
      <c r="AD1113" s="16">
        <f>IF(AND(A1113&lt;&gt;"",M1113=""),"Datasheet not defined. ","")</f>
        <v/>
      </c>
      <c r="AE1113" s="16">
        <f>IF(AND(A1113&lt;&gt;"",N1113=""),"Aliquoting not defined. ","")</f>
        <v/>
      </c>
    </row>
    <row r="1114" ht="10.5" customFormat="1" customHeight="1" s="16">
      <c r="A1114" s="25" t="n"/>
      <c r="B1114" s="25" t="n"/>
      <c r="C1114" s="35">
        <f>IF(B1114&lt;&gt;"",LEN(SUBSTITUTE(SUBSTITUTE(B1114," ",""),"*","")),"")</f>
        <v/>
      </c>
      <c r="D1114" s="19" t="n"/>
      <c r="E1114" s="25" t="n"/>
      <c r="F1114" s="19" t="n"/>
      <c r="G1114" s="19" t="n"/>
      <c r="H1114" s="19" t="n"/>
      <c r="I1114" s="19" t="n"/>
      <c r="J1114" s="19" t="n"/>
      <c r="K1114" s="19" t="n"/>
      <c r="L1114" s="19" t="n"/>
      <c r="M1114" s="19" t="n"/>
      <c r="N1114" s="19" t="n"/>
      <c r="O1114" s="17">
        <f>Q1114 &amp; R1114 &amp; U1114 &amp; V1114 &amp; W1114 &amp; S1114 &amp; T1114 &amp; AC1114 &amp; AD1114 &amp; AE1114</f>
        <v/>
      </c>
      <c r="P1114" s="1">
        <f>IF(B1114&lt;&gt;"",LEN(SUBSTITUTE(SUBSTITUTE(B1114," ",""),"*","")),"")</f>
        <v/>
      </c>
      <c r="Q1114" s="1">
        <f>IF(AND(A1114="",B1114&lt;&gt;""),"No name provided. ","")</f>
        <v/>
      </c>
      <c r="R1114" s="1">
        <f>IF(AND(A1114&lt;&gt;"",B1114=""),"No sequence provided. ","")</f>
        <v/>
      </c>
      <c r="S1114" s="16">
        <f>IF(AND(P1114&lt;&gt;"",E1114&lt;&gt;"",NOT(X1114)),IF(AND(INDEX(validRnaScaleLowerSizeLimits,MATCH(E1114,validRnaScale,0))&lt;=$P1114,$P1114&lt;=INDEX(validRnaScaleUpperSizeLimits,MATCH(E1114,validRnaScale,0))),"","Sequence (length) not available in " &amp; E1114 &amp; " scale. "),"")</f>
        <v/>
      </c>
      <c r="T1114" s="16">
        <f>IF(AND(P1114&lt;&gt;"",E1114&lt;&gt;"",NOT(Y1114)),IF(AND(INDEX(validRnaPurificationLowerSizeLimits,MATCH(E1114,validRnaScale,0),MATCH(D1114,validRnaPurificationLowerSizeLimitsHeader,0))&lt;=$P1114,$P1114&lt;=INDEX(validRnaPurificationUpperSizeLimits,MATCH(E1114,validRnaScale,0),MATCH(D1114,validRnaPurificationUpperSizeLimitsHeader,0))),"","Combination of purification and scale not available. "),"")</f>
        <v/>
      </c>
      <c r="U1114" s="16">
        <f>IF(LEN(A1114)&gt;validOligoNameMaxLength,"RNA oligo name is too long. ","")</f>
        <v/>
      </c>
      <c r="V1114" s="16">
        <f>IF(AND(A1114&lt;&gt;"",NOT(ISNUMBER(SUMPRODUCT(FIND(MID(A1114,ROW(INDIRECT("1:"&amp;LEN(A1114))),1),validOligoNameCharacters))))),"RNA oligo name contains invalid characters. ","")</f>
        <v/>
      </c>
      <c r="W1114" s="16">
        <f>IF(AND(B1114&lt;&gt;"",NOT(ISNUMBER(SUMPRODUCT(FIND(MID(B1114,ROW(INDIRECT("1:"&amp;LEN(B1114))),1),validRnaSequenceCharacters))))),"RNA sequence contains invalid characters. ","")</f>
        <v/>
      </c>
      <c r="X1114" s="16">
        <f>OR(Z1114)</f>
        <v/>
      </c>
      <c r="Y1114" s="16">
        <f>OR(Z1114)</f>
        <v/>
      </c>
      <c r="Z1114" s="16">
        <f>AND(A1114="Leerposition",P1114&gt;=2)</f>
        <v/>
      </c>
      <c r="AC1114" s="16">
        <f>IF(AND(A1114&lt;&gt;"",L1114=""),"Physical condition not defined. ","")</f>
        <v/>
      </c>
      <c r="AD1114" s="16">
        <f>IF(AND(A1114&lt;&gt;"",M1114=""),"Datasheet not defined. ","")</f>
        <v/>
      </c>
      <c r="AE1114" s="16">
        <f>IF(AND(A1114&lt;&gt;"",N1114=""),"Aliquoting not defined. ","")</f>
        <v/>
      </c>
    </row>
    <row r="1115" ht="10.5" customFormat="1" customHeight="1" s="16">
      <c r="A1115" s="25" t="n"/>
      <c r="B1115" s="25" t="n"/>
      <c r="C1115" s="35">
        <f>IF(B1115&lt;&gt;"",LEN(SUBSTITUTE(SUBSTITUTE(B1115," ",""),"*","")),"")</f>
        <v/>
      </c>
      <c r="D1115" s="19" t="n"/>
      <c r="E1115" s="25" t="n"/>
      <c r="F1115" s="19" t="n"/>
      <c r="G1115" s="19" t="n"/>
      <c r="H1115" s="19" t="n"/>
      <c r="I1115" s="19" t="n"/>
      <c r="J1115" s="19" t="n"/>
      <c r="K1115" s="19" t="n"/>
      <c r="L1115" s="19" t="n"/>
      <c r="M1115" s="19" t="n"/>
      <c r="N1115" s="19" t="n"/>
      <c r="O1115" s="17">
        <f>Q1115 &amp; R1115 &amp; U1115 &amp; V1115 &amp; W1115 &amp; S1115 &amp; T1115 &amp; AC1115 &amp; AD1115 &amp; AE1115</f>
        <v/>
      </c>
      <c r="P1115" s="1">
        <f>IF(B1115&lt;&gt;"",LEN(SUBSTITUTE(SUBSTITUTE(B1115," ",""),"*","")),"")</f>
        <v/>
      </c>
      <c r="Q1115" s="1">
        <f>IF(AND(A1115="",B1115&lt;&gt;""),"No name provided. ","")</f>
        <v/>
      </c>
      <c r="R1115" s="1">
        <f>IF(AND(A1115&lt;&gt;"",B1115=""),"No sequence provided. ","")</f>
        <v/>
      </c>
      <c r="S1115" s="16">
        <f>IF(AND(P1115&lt;&gt;"",E1115&lt;&gt;"",NOT(X1115)),IF(AND(INDEX(validRnaScaleLowerSizeLimits,MATCH(E1115,validRnaScale,0))&lt;=$P1115,$P1115&lt;=INDEX(validRnaScaleUpperSizeLimits,MATCH(E1115,validRnaScale,0))),"","Sequence (length) not available in " &amp; E1115 &amp; " scale. "),"")</f>
        <v/>
      </c>
      <c r="T1115" s="16">
        <f>IF(AND(P1115&lt;&gt;"",E1115&lt;&gt;"",NOT(Y1115)),IF(AND(INDEX(validRnaPurificationLowerSizeLimits,MATCH(E1115,validRnaScale,0),MATCH(D1115,validRnaPurificationLowerSizeLimitsHeader,0))&lt;=$P1115,$P1115&lt;=INDEX(validRnaPurificationUpperSizeLimits,MATCH(E1115,validRnaScale,0),MATCH(D1115,validRnaPurificationUpperSizeLimitsHeader,0))),"","Combination of purification and scale not available. "),"")</f>
        <v/>
      </c>
      <c r="U1115" s="16">
        <f>IF(LEN(A1115)&gt;validOligoNameMaxLength,"RNA oligo name is too long. ","")</f>
        <v/>
      </c>
      <c r="V1115" s="16">
        <f>IF(AND(A1115&lt;&gt;"",NOT(ISNUMBER(SUMPRODUCT(FIND(MID(A1115,ROW(INDIRECT("1:"&amp;LEN(A1115))),1),validOligoNameCharacters))))),"RNA oligo name contains invalid characters. ","")</f>
        <v/>
      </c>
      <c r="W1115" s="16">
        <f>IF(AND(B1115&lt;&gt;"",NOT(ISNUMBER(SUMPRODUCT(FIND(MID(B1115,ROW(INDIRECT("1:"&amp;LEN(B1115))),1),validRnaSequenceCharacters))))),"RNA sequence contains invalid characters. ","")</f>
        <v/>
      </c>
      <c r="X1115" s="16">
        <f>OR(Z1115)</f>
        <v/>
      </c>
      <c r="Y1115" s="16">
        <f>OR(Z1115)</f>
        <v/>
      </c>
      <c r="Z1115" s="16">
        <f>AND(A1115="Leerposition",P1115&gt;=2)</f>
        <v/>
      </c>
      <c r="AC1115" s="16">
        <f>IF(AND(A1115&lt;&gt;"",L1115=""),"Physical condition not defined. ","")</f>
        <v/>
      </c>
      <c r="AD1115" s="16">
        <f>IF(AND(A1115&lt;&gt;"",M1115=""),"Datasheet not defined. ","")</f>
        <v/>
      </c>
      <c r="AE1115" s="16">
        <f>IF(AND(A1115&lt;&gt;"",N1115=""),"Aliquoting not defined. ","")</f>
        <v/>
      </c>
    </row>
    <row r="1116" ht="10.5" customFormat="1" customHeight="1" s="16">
      <c r="A1116" s="25" t="n"/>
      <c r="B1116" s="25" t="n"/>
      <c r="C1116" s="35">
        <f>IF(B1116&lt;&gt;"",LEN(SUBSTITUTE(SUBSTITUTE(B1116," ",""),"*","")),"")</f>
        <v/>
      </c>
      <c r="D1116" s="19" t="n"/>
      <c r="E1116" s="25" t="n"/>
      <c r="F1116" s="19" t="n"/>
      <c r="G1116" s="19" t="n"/>
      <c r="H1116" s="19" t="n"/>
      <c r="I1116" s="19" t="n"/>
      <c r="J1116" s="19" t="n"/>
      <c r="K1116" s="19" t="n"/>
      <c r="L1116" s="19" t="n"/>
      <c r="M1116" s="19" t="n"/>
      <c r="N1116" s="19" t="n"/>
      <c r="O1116" s="17">
        <f>Q1116 &amp; R1116 &amp; U1116 &amp; V1116 &amp; W1116 &amp; S1116 &amp; T1116 &amp; AC1116 &amp; AD1116 &amp; AE1116</f>
        <v/>
      </c>
      <c r="P1116" s="1">
        <f>IF(B1116&lt;&gt;"",LEN(SUBSTITUTE(SUBSTITUTE(B1116," ",""),"*","")),"")</f>
        <v/>
      </c>
      <c r="Q1116" s="1">
        <f>IF(AND(A1116="",B1116&lt;&gt;""),"No name provided. ","")</f>
        <v/>
      </c>
      <c r="R1116" s="1">
        <f>IF(AND(A1116&lt;&gt;"",B1116=""),"No sequence provided. ","")</f>
        <v/>
      </c>
      <c r="S1116" s="16">
        <f>IF(AND(P1116&lt;&gt;"",E1116&lt;&gt;"",NOT(X1116)),IF(AND(INDEX(validRnaScaleLowerSizeLimits,MATCH(E1116,validRnaScale,0))&lt;=$P1116,$P1116&lt;=INDEX(validRnaScaleUpperSizeLimits,MATCH(E1116,validRnaScale,0))),"","Sequence (length) not available in " &amp; E1116 &amp; " scale. "),"")</f>
        <v/>
      </c>
      <c r="T1116" s="16">
        <f>IF(AND(P1116&lt;&gt;"",E1116&lt;&gt;"",NOT(Y1116)),IF(AND(INDEX(validRnaPurificationLowerSizeLimits,MATCH(E1116,validRnaScale,0),MATCH(D1116,validRnaPurificationLowerSizeLimitsHeader,0))&lt;=$P1116,$P1116&lt;=INDEX(validRnaPurificationUpperSizeLimits,MATCH(E1116,validRnaScale,0),MATCH(D1116,validRnaPurificationUpperSizeLimitsHeader,0))),"","Combination of purification and scale not available. "),"")</f>
        <v/>
      </c>
      <c r="U1116" s="16">
        <f>IF(LEN(A1116)&gt;validOligoNameMaxLength,"RNA oligo name is too long. ","")</f>
        <v/>
      </c>
      <c r="V1116" s="16">
        <f>IF(AND(A1116&lt;&gt;"",NOT(ISNUMBER(SUMPRODUCT(FIND(MID(A1116,ROW(INDIRECT("1:"&amp;LEN(A1116))),1),validOligoNameCharacters))))),"RNA oligo name contains invalid characters. ","")</f>
        <v/>
      </c>
      <c r="W1116" s="16">
        <f>IF(AND(B1116&lt;&gt;"",NOT(ISNUMBER(SUMPRODUCT(FIND(MID(B1116,ROW(INDIRECT("1:"&amp;LEN(B1116))),1),validRnaSequenceCharacters))))),"RNA sequence contains invalid characters. ","")</f>
        <v/>
      </c>
      <c r="X1116" s="16">
        <f>OR(Z1116)</f>
        <v/>
      </c>
      <c r="Y1116" s="16">
        <f>OR(Z1116)</f>
        <v/>
      </c>
      <c r="Z1116" s="16">
        <f>AND(A1116="Leerposition",P1116&gt;=2)</f>
        <v/>
      </c>
      <c r="AC1116" s="16">
        <f>IF(AND(A1116&lt;&gt;"",L1116=""),"Physical condition not defined. ","")</f>
        <v/>
      </c>
      <c r="AD1116" s="16">
        <f>IF(AND(A1116&lt;&gt;"",M1116=""),"Datasheet not defined. ","")</f>
        <v/>
      </c>
      <c r="AE1116" s="16">
        <f>IF(AND(A1116&lt;&gt;"",N1116=""),"Aliquoting not defined. ","")</f>
        <v/>
      </c>
    </row>
    <row r="1117" ht="10.5" customFormat="1" customHeight="1" s="16">
      <c r="A1117" s="25" t="n"/>
      <c r="B1117" s="25" t="n"/>
      <c r="C1117" s="35">
        <f>IF(B1117&lt;&gt;"",LEN(SUBSTITUTE(SUBSTITUTE(B1117," ",""),"*","")),"")</f>
        <v/>
      </c>
      <c r="D1117" s="19" t="n"/>
      <c r="E1117" s="25" t="n"/>
      <c r="F1117" s="19" t="n"/>
      <c r="G1117" s="19" t="n"/>
      <c r="H1117" s="19" t="n"/>
      <c r="I1117" s="19" t="n"/>
      <c r="J1117" s="19" t="n"/>
      <c r="K1117" s="19" t="n"/>
      <c r="L1117" s="19" t="n"/>
      <c r="M1117" s="19" t="n"/>
      <c r="N1117" s="19" t="n"/>
      <c r="O1117" s="17">
        <f>Q1117 &amp; R1117 &amp; U1117 &amp; V1117 &amp; W1117 &amp; S1117 &amp; T1117 &amp; AC1117 &amp; AD1117 &amp; AE1117</f>
        <v/>
      </c>
      <c r="P1117" s="1">
        <f>IF(B1117&lt;&gt;"",LEN(SUBSTITUTE(SUBSTITUTE(B1117," ",""),"*","")),"")</f>
        <v/>
      </c>
      <c r="Q1117" s="1">
        <f>IF(AND(A1117="",B1117&lt;&gt;""),"No name provided. ","")</f>
        <v/>
      </c>
      <c r="R1117" s="1">
        <f>IF(AND(A1117&lt;&gt;"",B1117=""),"No sequence provided. ","")</f>
        <v/>
      </c>
      <c r="S1117" s="16">
        <f>IF(AND(P1117&lt;&gt;"",E1117&lt;&gt;"",NOT(X1117)),IF(AND(INDEX(validRnaScaleLowerSizeLimits,MATCH(E1117,validRnaScale,0))&lt;=$P1117,$P1117&lt;=INDEX(validRnaScaleUpperSizeLimits,MATCH(E1117,validRnaScale,0))),"","Sequence (length) not available in " &amp; E1117 &amp; " scale. "),"")</f>
        <v/>
      </c>
      <c r="T1117" s="16">
        <f>IF(AND(P1117&lt;&gt;"",E1117&lt;&gt;"",NOT(Y1117)),IF(AND(INDEX(validRnaPurificationLowerSizeLimits,MATCH(E1117,validRnaScale,0),MATCH(D1117,validRnaPurificationLowerSizeLimitsHeader,0))&lt;=$P1117,$P1117&lt;=INDEX(validRnaPurificationUpperSizeLimits,MATCH(E1117,validRnaScale,0),MATCH(D1117,validRnaPurificationUpperSizeLimitsHeader,0))),"","Combination of purification and scale not available. "),"")</f>
        <v/>
      </c>
      <c r="U1117" s="16">
        <f>IF(LEN(A1117)&gt;validOligoNameMaxLength,"RNA oligo name is too long. ","")</f>
        <v/>
      </c>
      <c r="V1117" s="16">
        <f>IF(AND(A1117&lt;&gt;"",NOT(ISNUMBER(SUMPRODUCT(FIND(MID(A1117,ROW(INDIRECT("1:"&amp;LEN(A1117))),1),validOligoNameCharacters))))),"RNA oligo name contains invalid characters. ","")</f>
        <v/>
      </c>
      <c r="W1117" s="16">
        <f>IF(AND(B1117&lt;&gt;"",NOT(ISNUMBER(SUMPRODUCT(FIND(MID(B1117,ROW(INDIRECT("1:"&amp;LEN(B1117))),1),validRnaSequenceCharacters))))),"RNA sequence contains invalid characters. ","")</f>
        <v/>
      </c>
      <c r="X1117" s="16">
        <f>OR(Z1117)</f>
        <v/>
      </c>
      <c r="Y1117" s="16">
        <f>OR(Z1117)</f>
        <v/>
      </c>
      <c r="Z1117" s="16">
        <f>AND(A1117="Leerposition",P1117&gt;=2)</f>
        <v/>
      </c>
      <c r="AC1117" s="16">
        <f>IF(AND(A1117&lt;&gt;"",L1117=""),"Physical condition not defined. ","")</f>
        <v/>
      </c>
      <c r="AD1117" s="16">
        <f>IF(AND(A1117&lt;&gt;"",M1117=""),"Datasheet not defined. ","")</f>
        <v/>
      </c>
      <c r="AE1117" s="16">
        <f>IF(AND(A1117&lt;&gt;"",N1117=""),"Aliquoting not defined. ","")</f>
        <v/>
      </c>
    </row>
    <row r="1118" ht="10.5" customFormat="1" customHeight="1" s="16">
      <c r="A1118" s="25" t="n"/>
      <c r="B1118" s="25" t="n"/>
      <c r="C1118" s="35">
        <f>IF(B1118&lt;&gt;"",LEN(SUBSTITUTE(SUBSTITUTE(B1118," ",""),"*","")),"")</f>
        <v/>
      </c>
      <c r="D1118" s="19" t="n"/>
      <c r="E1118" s="25" t="n"/>
      <c r="F1118" s="19" t="n"/>
      <c r="G1118" s="19" t="n"/>
      <c r="H1118" s="19" t="n"/>
      <c r="I1118" s="19" t="n"/>
      <c r="J1118" s="19" t="n"/>
      <c r="K1118" s="19" t="n"/>
      <c r="L1118" s="19" t="n"/>
      <c r="M1118" s="19" t="n"/>
      <c r="N1118" s="19" t="n"/>
      <c r="O1118" s="17">
        <f>Q1118 &amp; R1118 &amp; U1118 &amp; V1118 &amp; W1118 &amp; S1118 &amp; T1118 &amp; AC1118 &amp; AD1118 &amp; AE1118</f>
        <v/>
      </c>
      <c r="P1118" s="1">
        <f>IF(B1118&lt;&gt;"",LEN(SUBSTITUTE(SUBSTITUTE(B1118," ",""),"*","")),"")</f>
        <v/>
      </c>
      <c r="Q1118" s="1">
        <f>IF(AND(A1118="",B1118&lt;&gt;""),"No name provided. ","")</f>
        <v/>
      </c>
      <c r="R1118" s="1">
        <f>IF(AND(A1118&lt;&gt;"",B1118=""),"No sequence provided. ","")</f>
        <v/>
      </c>
      <c r="S1118" s="16">
        <f>IF(AND(P1118&lt;&gt;"",E1118&lt;&gt;"",NOT(X1118)),IF(AND(INDEX(validRnaScaleLowerSizeLimits,MATCH(E1118,validRnaScale,0))&lt;=$P1118,$P1118&lt;=INDEX(validRnaScaleUpperSizeLimits,MATCH(E1118,validRnaScale,0))),"","Sequence (length) not available in " &amp; E1118 &amp; " scale. "),"")</f>
        <v/>
      </c>
      <c r="T1118" s="16">
        <f>IF(AND(P1118&lt;&gt;"",E1118&lt;&gt;"",NOT(Y1118)),IF(AND(INDEX(validRnaPurificationLowerSizeLimits,MATCH(E1118,validRnaScale,0),MATCH(D1118,validRnaPurificationLowerSizeLimitsHeader,0))&lt;=$P1118,$P1118&lt;=INDEX(validRnaPurificationUpperSizeLimits,MATCH(E1118,validRnaScale,0),MATCH(D1118,validRnaPurificationUpperSizeLimitsHeader,0))),"","Combination of purification and scale not available. "),"")</f>
        <v/>
      </c>
      <c r="U1118" s="16">
        <f>IF(LEN(A1118)&gt;validOligoNameMaxLength,"RNA oligo name is too long. ","")</f>
        <v/>
      </c>
      <c r="V1118" s="16">
        <f>IF(AND(A1118&lt;&gt;"",NOT(ISNUMBER(SUMPRODUCT(FIND(MID(A1118,ROW(INDIRECT("1:"&amp;LEN(A1118))),1),validOligoNameCharacters))))),"RNA oligo name contains invalid characters. ","")</f>
        <v/>
      </c>
      <c r="W1118" s="16">
        <f>IF(AND(B1118&lt;&gt;"",NOT(ISNUMBER(SUMPRODUCT(FIND(MID(B1118,ROW(INDIRECT("1:"&amp;LEN(B1118))),1),validRnaSequenceCharacters))))),"RNA sequence contains invalid characters. ","")</f>
        <v/>
      </c>
      <c r="X1118" s="16">
        <f>OR(Z1118)</f>
        <v/>
      </c>
      <c r="Y1118" s="16">
        <f>OR(Z1118)</f>
        <v/>
      </c>
      <c r="Z1118" s="16">
        <f>AND(A1118="Leerposition",P1118&gt;=2)</f>
        <v/>
      </c>
      <c r="AC1118" s="16">
        <f>IF(AND(A1118&lt;&gt;"",L1118=""),"Physical condition not defined. ","")</f>
        <v/>
      </c>
      <c r="AD1118" s="16">
        <f>IF(AND(A1118&lt;&gt;"",M1118=""),"Datasheet not defined. ","")</f>
        <v/>
      </c>
      <c r="AE1118" s="16">
        <f>IF(AND(A1118&lt;&gt;"",N1118=""),"Aliquoting not defined. ","")</f>
        <v/>
      </c>
    </row>
    <row r="1119" ht="10.5" customFormat="1" customHeight="1" s="16">
      <c r="A1119" s="25" t="n"/>
      <c r="B1119" s="25" t="n"/>
      <c r="C1119" s="35">
        <f>IF(B1119&lt;&gt;"",LEN(SUBSTITUTE(SUBSTITUTE(B1119," ",""),"*","")),"")</f>
        <v/>
      </c>
      <c r="D1119" s="19" t="n"/>
      <c r="E1119" s="25" t="n"/>
      <c r="F1119" s="19" t="n"/>
      <c r="G1119" s="19" t="n"/>
      <c r="H1119" s="19" t="n"/>
      <c r="I1119" s="19" t="n"/>
      <c r="J1119" s="19" t="n"/>
      <c r="K1119" s="19" t="n"/>
      <c r="L1119" s="19" t="n"/>
      <c r="M1119" s="19" t="n"/>
      <c r="N1119" s="19" t="n"/>
      <c r="O1119" s="17">
        <f>Q1119 &amp; R1119 &amp; U1119 &amp; V1119 &amp; W1119 &amp; S1119 &amp; T1119 &amp; AC1119 &amp; AD1119 &amp; AE1119</f>
        <v/>
      </c>
      <c r="P1119" s="1">
        <f>IF(B1119&lt;&gt;"",LEN(SUBSTITUTE(SUBSTITUTE(B1119," ",""),"*","")),"")</f>
        <v/>
      </c>
      <c r="Q1119" s="1">
        <f>IF(AND(A1119="",B1119&lt;&gt;""),"No name provided. ","")</f>
        <v/>
      </c>
      <c r="R1119" s="1">
        <f>IF(AND(A1119&lt;&gt;"",B1119=""),"No sequence provided. ","")</f>
        <v/>
      </c>
      <c r="S1119" s="16">
        <f>IF(AND(P1119&lt;&gt;"",E1119&lt;&gt;"",NOT(X1119)),IF(AND(INDEX(validRnaScaleLowerSizeLimits,MATCH(E1119,validRnaScale,0))&lt;=$P1119,$P1119&lt;=INDEX(validRnaScaleUpperSizeLimits,MATCH(E1119,validRnaScale,0))),"","Sequence (length) not available in " &amp; E1119 &amp; " scale. "),"")</f>
        <v/>
      </c>
      <c r="T1119" s="16">
        <f>IF(AND(P1119&lt;&gt;"",E1119&lt;&gt;"",NOT(Y1119)),IF(AND(INDEX(validRnaPurificationLowerSizeLimits,MATCH(E1119,validRnaScale,0),MATCH(D1119,validRnaPurificationLowerSizeLimitsHeader,0))&lt;=$P1119,$P1119&lt;=INDEX(validRnaPurificationUpperSizeLimits,MATCH(E1119,validRnaScale,0),MATCH(D1119,validRnaPurificationUpperSizeLimitsHeader,0))),"","Combination of purification and scale not available. "),"")</f>
        <v/>
      </c>
      <c r="U1119" s="16">
        <f>IF(LEN(A1119)&gt;validOligoNameMaxLength,"RNA oligo name is too long. ","")</f>
        <v/>
      </c>
      <c r="V1119" s="16">
        <f>IF(AND(A1119&lt;&gt;"",NOT(ISNUMBER(SUMPRODUCT(FIND(MID(A1119,ROW(INDIRECT("1:"&amp;LEN(A1119))),1),validOligoNameCharacters))))),"RNA oligo name contains invalid characters. ","")</f>
        <v/>
      </c>
      <c r="W1119" s="16">
        <f>IF(AND(B1119&lt;&gt;"",NOT(ISNUMBER(SUMPRODUCT(FIND(MID(B1119,ROW(INDIRECT("1:"&amp;LEN(B1119))),1),validRnaSequenceCharacters))))),"RNA sequence contains invalid characters. ","")</f>
        <v/>
      </c>
      <c r="X1119" s="16">
        <f>OR(Z1119)</f>
        <v/>
      </c>
      <c r="Y1119" s="16">
        <f>OR(Z1119)</f>
        <v/>
      </c>
      <c r="Z1119" s="16">
        <f>AND(A1119="Leerposition",P1119&gt;=2)</f>
        <v/>
      </c>
      <c r="AC1119" s="16">
        <f>IF(AND(A1119&lt;&gt;"",L1119=""),"Physical condition not defined. ","")</f>
        <v/>
      </c>
      <c r="AD1119" s="16">
        <f>IF(AND(A1119&lt;&gt;"",M1119=""),"Datasheet not defined. ","")</f>
        <v/>
      </c>
      <c r="AE1119" s="16">
        <f>IF(AND(A1119&lt;&gt;"",N1119=""),"Aliquoting not defined. ","")</f>
        <v/>
      </c>
    </row>
    <row r="1120" ht="10.5" customFormat="1" customHeight="1" s="16">
      <c r="A1120" s="25" t="n"/>
      <c r="B1120" s="25" t="n"/>
      <c r="C1120" s="35">
        <f>IF(B1120&lt;&gt;"",LEN(SUBSTITUTE(SUBSTITUTE(B1120," ",""),"*","")),"")</f>
        <v/>
      </c>
      <c r="D1120" s="19" t="n"/>
      <c r="E1120" s="25" t="n"/>
      <c r="F1120" s="19" t="n"/>
      <c r="G1120" s="19" t="n"/>
      <c r="H1120" s="19" t="n"/>
      <c r="I1120" s="19" t="n"/>
      <c r="J1120" s="19" t="n"/>
      <c r="K1120" s="19" t="n"/>
      <c r="L1120" s="19" t="n"/>
      <c r="M1120" s="19" t="n"/>
      <c r="N1120" s="19" t="n"/>
      <c r="O1120" s="17">
        <f>Q1120 &amp; R1120 &amp; U1120 &amp; V1120 &amp; W1120 &amp; S1120 &amp; T1120 &amp; AC1120 &amp; AD1120 &amp; AE1120</f>
        <v/>
      </c>
      <c r="P1120" s="1">
        <f>IF(B1120&lt;&gt;"",LEN(SUBSTITUTE(SUBSTITUTE(B1120," ",""),"*","")),"")</f>
        <v/>
      </c>
      <c r="Q1120" s="1">
        <f>IF(AND(A1120="",B1120&lt;&gt;""),"No name provided. ","")</f>
        <v/>
      </c>
      <c r="R1120" s="1">
        <f>IF(AND(A1120&lt;&gt;"",B1120=""),"No sequence provided. ","")</f>
        <v/>
      </c>
      <c r="S1120" s="16">
        <f>IF(AND(P1120&lt;&gt;"",E1120&lt;&gt;"",NOT(X1120)),IF(AND(INDEX(validRnaScaleLowerSizeLimits,MATCH(E1120,validRnaScale,0))&lt;=$P1120,$P1120&lt;=INDEX(validRnaScaleUpperSizeLimits,MATCH(E1120,validRnaScale,0))),"","Sequence (length) not available in " &amp; E1120 &amp; " scale. "),"")</f>
        <v/>
      </c>
      <c r="T1120" s="16">
        <f>IF(AND(P1120&lt;&gt;"",E1120&lt;&gt;"",NOT(Y1120)),IF(AND(INDEX(validRnaPurificationLowerSizeLimits,MATCH(E1120,validRnaScale,0),MATCH(D1120,validRnaPurificationLowerSizeLimitsHeader,0))&lt;=$P1120,$P1120&lt;=INDEX(validRnaPurificationUpperSizeLimits,MATCH(E1120,validRnaScale,0),MATCH(D1120,validRnaPurificationUpperSizeLimitsHeader,0))),"","Combination of purification and scale not available. "),"")</f>
        <v/>
      </c>
      <c r="U1120" s="16">
        <f>IF(LEN(A1120)&gt;validOligoNameMaxLength,"RNA oligo name is too long. ","")</f>
        <v/>
      </c>
      <c r="V1120" s="16">
        <f>IF(AND(A1120&lt;&gt;"",NOT(ISNUMBER(SUMPRODUCT(FIND(MID(A1120,ROW(INDIRECT("1:"&amp;LEN(A1120))),1),validOligoNameCharacters))))),"RNA oligo name contains invalid characters. ","")</f>
        <v/>
      </c>
      <c r="W1120" s="16">
        <f>IF(AND(B1120&lt;&gt;"",NOT(ISNUMBER(SUMPRODUCT(FIND(MID(B1120,ROW(INDIRECT("1:"&amp;LEN(B1120))),1),validRnaSequenceCharacters))))),"RNA sequence contains invalid characters. ","")</f>
        <v/>
      </c>
      <c r="X1120" s="16">
        <f>OR(Z1120)</f>
        <v/>
      </c>
      <c r="Y1120" s="16">
        <f>OR(Z1120)</f>
        <v/>
      </c>
      <c r="Z1120" s="16">
        <f>AND(A1120="Leerposition",P1120&gt;=2)</f>
        <v/>
      </c>
      <c r="AC1120" s="16">
        <f>IF(AND(A1120&lt;&gt;"",L1120=""),"Physical condition not defined. ","")</f>
        <v/>
      </c>
      <c r="AD1120" s="16">
        <f>IF(AND(A1120&lt;&gt;"",M1120=""),"Datasheet not defined. ","")</f>
        <v/>
      </c>
      <c r="AE1120" s="16">
        <f>IF(AND(A1120&lt;&gt;"",N1120=""),"Aliquoting not defined. ","")</f>
        <v/>
      </c>
    </row>
    <row r="1121" ht="10.5" customFormat="1" customHeight="1" s="16">
      <c r="A1121" s="25" t="n"/>
      <c r="B1121" s="25" t="n"/>
      <c r="C1121" s="35">
        <f>IF(B1121&lt;&gt;"",LEN(SUBSTITUTE(SUBSTITUTE(B1121," ",""),"*","")),"")</f>
        <v/>
      </c>
      <c r="D1121" s="19" t="n"/>
      <c r="E1121" s="25" t="n"/>
      <c r="F1121" s="19" t="n"/>
      <c r="G1121" s="19" t="n"/>
      <c r="H1121" s="19" t="n"/>
      <c r="I1121" s="19" t="n"/>
      <c r="J1121" s="19" t="n"/>
      <c r="K1121" s="19" t="n"/>
      <c r="L1121" s="19" t="n"/>
      <c r="M1121" s="19" t="n"/>
      <c r="N1121" s="19" t="n"/>
      <c r="O1121" s="17">
        <f>Q1121 &amp; R1121 &amp; U1121 &amp; V1121 &amp; W1121 &amp; S1121 &amp; T1121 &amp; AC1121 &amp; AD1121 &amp; AE1121</f>
        <v/>
      </c>
      <c r="P1121" s="1">
        <f>IF(B1121&lt;&gt;"",LEN(SUBSTITUTE(SUBSTITUTE(B1121," ",""),"*","")),"")</f>
        <v/>
      </c>
      <c r="Q1121" s="1">
        <f>IF(AND(A1121="",B1121&lt;&gt;""),"No name provided. ","")</f>
        <v/>
      </c>
      <c r="R1121" s="1">
        <f>IF(AND(A1121&lt;&gt;"",B1121=""),"No sequence provided. ","")</f>
        <v/>
      </c>
      <c r="S1121" s="16">
        <f>IF(AND(P1121&lt;&gt;"",E1121&lt;&gt;"",NOT(X1121)),IF(AND(INDEX(validRnaScaleLowerSizeLimits,MATCH(E1121,validRnaScale,0))&lt;=$P1121,$P1121&lt;=INDEX(validRnaScaleUpperSizeLimits,MATCH(E1121,validRnaScale,0))),"","Sequence (length) not available in " &amp; E1121 &amp; " scale. "),"")</f>
        <v/>
      </c>
      <c r="T1121" s="16">
        <f>IF(AND(P1121&lt;&gt;"",E1121&lt;&gt;"",NOT(Y1121)),IF(AND(INDEX(validRnaPurificationLowerSizeLimits,MATCH(E1121,validRnaScale,0),MATCH(D1121,validRnaPurificationLowerSizeLimitsHeader,0))&lt;=$P1121,$P1121&lt;=INDEX(validRnaPurificationUpperSizeLimits,MATCH(E1121,validRnaScale,0),MATCH(D1121,validRnaPurificationUpperSizeLimitsHeader,0))),"","Combination of purification and scale not available. "),"")</f>
        <v/>
      </c>
      <c r="U1121" s="16">
        <f>IF(LEN(A1121)&gt;validOligoNameMaxLength,"RNA oligo name is too long. ","")</f>
        <v/>
      </c>
      <c r="V1121" s="16">
        <f>IF(AND(A1121&lt;&gt;"",NOT(ISNUMBER(SUMPRODUCT(FIND(MID(A1121,ROW(INDIRECT("1:"&amp;LEN(A1121))),1),validOligoNameCharacters))))),"RNA oligo name contains invalid characters. ","")</f>
        <v/>
      </c>
      <c r="W1121" s="16">
        <f>IF(AND(B1121&lt;&gt;"",NOT(ISNUMBER(SUMPRODUCT(FIND(MID(B1121,ROW(INDIRECT("1:"&amp;LEN(B1121))),1),validRnaSequenceCharacters))))),"RNA sequence contains invalid characters. ","")</f>
        <v/>
      </c>
      <c r="X1121" s="16">
        <f>OR(Z1121)</f>
        <v/>
      </c>
      <c r="Y1121" s="16">
        <f>OR(Z1121)</f>
        <v/>
      </c>
      <c r="Z1121" s="16">
        <f>AND(A1121="Leerposition",P1121&gt;=2)</f>
        <v/>
      </c>
      <c r="AC1121" s="16">
        <f>IF(AND(A1121&lt;&gt;"",L1121=""),"Physical condition not defined. ","")</f>
        <v/>
      </c>
      <c r="AD1121" s="16">
        <f>IF(AND(A1121&lt;&gt;"",M1121=""),"Datasheet not defined. ","")</f>
        <v/>
      </c>
      <c r="AE1121" s="16">
        <f>IF(AND(A1121&lt;&gt;"",N1121=""),"Aliquoting not defined. ","")</f>
        <v/>
      </c>
    </row>
    <row r="1122" ht="10.5" customFormat="1" customHeight="1" s="16">
      <c r="A1122" s="25" t="n"/>
      <c r="B1122" s="25" t="n"/>
      <c r="C1122" s="35">
        <f>IF(B1122&lt;&gt;"",LEN(SUBSTITUTE(SUBSTITUTE(B1122," ",""),"*","")),"")</f>
        <v/>
      </c>
      <c r="D1122" s="19" t="n"/>
      <c r="E1122" s="25" t="n"/>
      <c r="F1122" s="19" t="n"/>
      <c r="G1122" s="19" t="n"/>
      <c r="H1122" s="19" t="n"/>
      <c r="I1122" s="19" t="n"/>
      <c r="J1122" s="19" t="n"/>
      <c r="K1122" s="19" t="n"/>
      <c r="L1122" s="19" t="n"/>
      <c r="M1122" s="19" t="n"/>
      <c r="N1122" s="19" t="n"/>
      <c r="O1122" s="17">
        <f>Q1122 &amp; R1122 &amp; U1122 &amp; V1122 &amp; W1122 &amp; S1122 &amp; T1122 &amp; AC1122 &amp; AD1122 &amp; AE1122</f>
        <v/>
      </c>
      <c r="P1122" s="1">
        <f>IF(B1122&lt;&gt;"",LEN(SUBSTITUTE(SUBSTITUTE(B1122," ",""),"*","")),"")</f>
        <v/>
      </c>
      <c r="Q1122" s="1">
        <f>IF(AND(A1122="",B1122&lt;&gt;""),"No name provided. ","")</f>
        <v/>
      </c>
      <c r="R1122" s="1">
        <f>IF(AND(A1122&lt;&gt;"",B1122=""),"No sequence provided. ","")</f>
        <v/>
      </c>
      <c r="S1122" s="16">
        <f>IF(AND(P1122&lt;&gt;"",E1122&lt;&gt;"",NOT(X1122)),IF(AND(INDEX(validRnaScaleLowerSizeLimits,MATCH(E1122,validRnaScale,0))&lt;=$P1122,$P1122&lt;=INDEX(validRnaScaleUpperSizeLimits,MATCH(E1122,validRnaScale,0))),"","Sequence (length) not available in " &amp; E1122 &amp; " scale. "),"")</f>
        <v/>
      </c>
      <c r="T1122" s="16">
        <f>IF(AND(P1122&lt;&gt;"",E1122&lt;&gt;"",NOT(Y1122)),IF(AND(INDEX(validRnaPurificationLowerSizeLimits,MATCH(E1122,validRnaScale,0),MATCH(D1122,validRnaPurificationLowerSizeLimitsHeader,0))&lt;=$P1122,$P1122&lt;=INDEX(validRnaPurificationUpperSizeLimits,MATCH(E1122,validRnaScale,0),MATCH(D1122,validRnaPurificationUpperSizeLimitsHeader,0))),"","Combination of purification and scale not available. "),"")</f>
        <v/>
      </c>
      <c r="U1122" s="16">
        <f>IF(LEN(A1122)&gt;validOligoNameMaxLength,"RNA oligo name is too long. ","")</f>
        <v/>
      </c>
      <c r="V1122" s="16">
        <f>IF(AND(A1122&lt;&gt;"",NOT(ISNUMBER(SUMPRODUCT(FIND(MID(A1122,ROW(INDIRECT("1:"&amp;LEN(A1122))),1),validOligoNameCharacters))))),"RNA oligo name contains invalid characters. ","")</f>
        <v/>
      </c>
      <c r="W1122" s="16">
        <f>IF(AND(B1122&lt;&gt;"",NOT(ISNUMBER(SUMPRODUCT(FIND(MID(B1122,ROW(INDIRECT("1:"&amp;LEN(B1122))),1),validRnaSequenceCharacters))))),"RNA sequence contains invalid characters. ","")</f>
        <v/>
      </c>
      <c r="X1122" s="16">
        <f>OR(Z1122)</f>
        <v/>
      </c>
      <c r="Y1122" s="16">
        <f>OR(Z1122)</f>
        <v/>
      </c>
      <c r="Z1122" s="16">
        <f>AND(A1122="Leerposition",P1122&gt;=2)</f>
        <v/>
      </c>
      <c r="AC1122" s="16">
        <f>IF(AND(A1122&lt;&gt;"",L1122=""),"Physical condition not defined. ","")</f>
        <v/>
      </c>
      <c r="AD1122" s="16">
        <f>IF(AND(A1122&lt;&gt;"",M1122=""),"Datasheet not defined. ","")</f>
        <v/>
      </c>
      <c r="AE1122" s="16">
        <f>IF(AND(A1122&lt;&gt;"",N1122=""),"Aliquoting not defined. ","")</f>
        <v/>
      </c>
    </row>
    <row r="1123" ht="10.5" customFormat="1" customHeight="1" s="16">
      <c r="A1123" s="25" t="n"/>
      <c r="B1123" s="25" t="n"/>
      <c r="C1123" s="35">
        <f>IF(B1123&lt;&gt;"",LEN(SUBSTITUTE(SUBSTITUTE(B1123," ",""),"*","")),"")</f>
        <v/>
      </c>
      <c r="D1123" s="19" t="n"/>
      <c r="E1123" s="25" t="n"/>
      <c r="F1123" s="19" t="n"/>
      <c r="G1123" s="19" t="n"/>
      <c r="H1123" s="19" t="n"/>
      <c r="I1123" s="19" t="n"/>
      <c r="J1123" s="19" t="n"/>
      <c r="K1123" s="19" t="n"/>
      <c r="L1123" s="19" t="n"/>
      <c r="M1123" s="19" t="n"/>
      <c r="N1123" s="19" t="n"/>
      <c r="O1123" s="17">
        <f>Q1123 &amp; R1123 &amp; U1123 &amp; V1123 &amp; W1123 &amp; S1123 &amp; T1123 &amp; AC1123 &amp; AD1123 &amp; AE1123</f>
        <v/>
      </c>
      <c r="P1123" s="1">
        <f>IF(B1123&lt;&gt;"",LEN(SUBSTITUTE(SUBSTITUTE(B1123," ",""),"*","")),"")</f>
        <v/>
      </c>
      <c r="Q1123" s="1">
        <f>IF(AND(A1123="",B1123&lt;&gt;""),"No name provided. ","")</f>
        <v/>
      </c>
      <c r="R1123" s="1">
        <f>IF(AND(A1123&lt;&gt;"",B1123=""),"No sequence provided. ","")</f>
        <v/>
      </c>
      <c r="S1123" s="16">
        <f>IF(AND(P1123&lt;&gt;"",E1123&lt;&gt;"",NOT(X1123)),IF(AND(INDEX(validRnaScaleLowerSizeLimits,MATCH(E1123,validRnaScale,0))&lt;=$P1123,$P1123&lt;=INDEX(validRnaScaleUpperSizeLimits,MATCH(E1123,validRnaScale,0))),"","Sequence (length) not available in " &amp; E1123 &amp; " scale. "),"")</f>
        <v/>
      </c>
      <c r="T1123" s="16">
        <f>IF(AND(P1123&lt;&gt;"",E1123&lt;&gt;"",NOT(Y1123)),IF(AND(INDEX(validRnaPurificationLowerSizeLimits,MATCH(E1123,validRnaScale,0),MATCH(D1123,validRnaPurificationLowerSizeLimitsHeader,0))&lt;=$P1123,$P1123&lt;=INDEX(validRnaPurificationUpperSizeLimits,MATCH(E1123,validRnaScale,0),MATCH(D1123,validRnaPurificationUpperSizeLimitsHeader,0))),"","Combination of purification and scale not available. "),"")</f>
        <v/>
      </c>
      <c r="U1123" s="16">
        <f>IF(LEN(A1123)&gt;validOligoNameMaxLength,"RNA oligo name is too long. ","")</f>
        <v/>
      </c>
      <c r="V1123" s="16">
        <f>IF(AND(A1123&lt;&gt;"",NOT(ISNUMBER(SUMPRODUCT(FIND(MID(A1123,ROW(INDIRECT("1:"&amp;LEN(A1123))),1),validOligoNameCharacters))))),"RNA oligo name contains invalid characters. ","")</f>
        <v/>
      </c>
      <c r="W1123" s="16">
        <f>IF(AND(B1123&lt;&gt;"",NOT(ISNUMBER(SUMPRODUCT(FIND(MID(B1123,ROW(INDIRECT("1:"&amp;LEN(B1123))),1),validRnaSequenceCharacters))))),"RNA sequence contains invalid characters. ","")</f>
        <v/>
      </c>
      <c r="X1123" s="16">
        <f>OR(Z1123)</f>
        <v/>
      </c>
      <c r="Y1123" s="16">
        <f>OR(Z1123)</f>
        <v/>
      </c>
      <c r="Z1123" s="16">
        <f>AND(A1123="Leerposition",P1123&gt;=2)</f>
        <v/>
      </c>
      <c r="AC1123" s="16">
        <f>IF(AND(A1123&lt;&gt;"",L1123=""),"Physical condition not defined. ","")</f>
        <v/>
      </c>
      <c r="AD1123" s="16">
        <f>IF(AND(A1123&lt;&gt;"",M1123=""),"Datasheet not defined. ","")</f>
        <v/>
      </c>
      <c r="AE1123" s="16">
        <f>IF(AND(A1123&lt;&gt;"",N1123=""),"Aliquoting not defined. ","")</f>
        <v/>
      </c>
    </row>
    <row r="1124" ht="10.5" customFormat="1" customHeight="1" s="16">
      <c r="A1124" s="25" t="n"/>
      <c r="B1124" s="25" t="n"/>
      <c r="C1124" s="35">
        <f>IF(B1124&lt;&gt;"",LEN(SUBSTITUTE(SUBSTITUTE(B1124," ",""),"*","")),"")</f>
        <v/>
      </c>
      <c r="D1124" s="19" t="n"/>
      <c r="E1124" s="25" t="n"/>
      <c r="F1124" s="19" t="n"/>
      <c r="G1124" s="19" t="n"/>
      <c r="H1124" s="19" t="n"/>
      <c r="I1124" s="19" t="n"/>
      <c r="J1124" s="19" t="n"/>
      <c r="K1124" s="19" t="n"/>
      <c r="L1124" s="19" t="n"/>
      <c r="M1124" s="19" t="n"/>
      <c r="N1124" s="19" t="n"/>
      <c r="O1124" s="17">
        <f>Q1124 &amp; R1124 &amp; U1124 &amp; V1124 &amp; W1124 &amp; S1124 &amp; T1124 &amp; AC1124 &amp; AD1124 &amp; AE1124</f>
        <v/>
      </c>
      <c r="P1124" s="1">
        <f>IF(B1124&lt;&gt;"",LEN(SUBSTITUTE(SUBSTITUTE(B1124," ",""),"*","")),"")</f>
        <v/>
      </c>
      <c r="Q1124" s="1">
        <f>IF(AND(A1124="",B1124&lt;&gt;""),"No name provided. ","")</f>
        <v/>
      </c>
      <c r="R1124" s="1">
        <f>IF(AND(A1124&lt;&gt;"",B1124=""),"No sequence provided. ","")</f>
        <v/>
      </c>
      <c r="S1124" s="16">
        <f>IF(AND(P1124&lt;&gt;"",E1124&lt;&gt;"",NOT(X1124)),IF(AND(INDEX(validRnaScaleLowerSizeLimits,MATCH(E1124,validRnaScale,0))&lt;=$P1124,$P1124&lt;=INDEX(validRnaScaleUpperSizeLimits,MATCH(E1124,validRnaScale,0))),"","Sequence (length) not available in " &amp; E1124 &amp; " scale. "),"")</f>
        <v/>
      </c>
      <c r="T1124" s="16">
        <f>IF(AND(P1124&lt;&gt;"",E1124&lt;&gt;"",NOT(Y1124)),IF(AND(INDEX(validRnaPurificationLowerSizeLimits,MATCH(E1124,validRnaScale,0),MATCH(D1124,validRnaPurificationLowerSizeLimitsHeader,0))&lt;=$P1124,$P1124&lt;=INDEX(validRnaPurificationUpperSizeLimits,MATCH(E1124,validRnaScale,0),MATCH(D1124,validRnaPurificationUpperSizeLimitsHeader,0))),"","Combination of purification and scale not available. "),"")</f>
        <v/>
      </c>
      <c r="U1124" s="16">
        <f>IF(LEN(A1124)&gt;validOligoNameMaxLength,"RNA oligo name is too long. ","")</f>
        <v/>
      </c>
      <c r="V1124" s="16">
        <f>IF(AND(A1124&lt;&gt;"",NOT(ISNUMBER(SUMPRODUCT(FIND(MID(A1124,ROW(INDIRECT("1:"&amp;LEN(A1124))),1),validOligoNameCharacters))))),"RNA oligo name contains invalid characters. ","")</f>
        <v/>
      </c>
      <c r="W1124" s="16">
        <f>IF(AND(B1124&lt;&gt;"",NOT(ISNUMBER(SUMPRODUCT(FIND(MID(B1124,ROW(INDIRECT("1:"&amp;LEN(B1124))),1),validRnaSequenceCharacters))))),"RNA sequence contains invalid characters. ","")</f>
        <v/>
      </c>
      <c r="X1124" s="16">
        <f>OR(Z1124)</f>
        <v/>
      </c>
      <c r="Y1124" s="16">
        <f>OR(Z1124)</f>
        <v/>
      </c>
      <c r="Z1124" s="16">
        <f>AND(A1124="Leerposition",P1124&gt;=2)</f>
        <v/>
      </c>
      <c r="AC1124" s="16">
        <f>IF(AND(A1124&lt;&gt;"",L1124=""),"Physical condition not defined. ","")</f>
        <v/>
      </c>
      <c r="AD1124" s="16">
        <f>IF(AND(A1124&lt;&gt;"",M1124=""),"Datasheet not defined. ","")</f>
        <v/>
      </c>
      <c r="AE1124" s="16">
        <f>IF(AND(A1124&lt;&gt;"",N1124=""),"Aliquoting not defined. ","")</f>
        <v/>
      </c>
    </row>
    <row r="1125" ht="10.5" customFormat="1" customHeight="1" s="16">
      <c r="A1125" s="25" t="n"/>
      <c r="B1125" s="25" t="n"/>
      <c r="C1125" s="35">
        <f>IF(B1125&lt;&gt;"",LEN(SUBSTITUTE(SUBSTITUTE(B1125," ",""),"*","")),"")</f>
        <v/>
      </c>
      <c r="D1125" s="19" t="n"/>
      <c r="E1125" s="25" t="n"/>
      <c r="F1125" s="19" t="n"/>
      <c r="G1125" s="19" t="n"/>
      <c r="H1125" s="19" t="n"/>
      <c r="I1125" s="19" t="n"/>
      <c r="J1125" s="19" t="n"/>
      <c r="K1125" s="19" t="n"/>
      <c r="L1125" s="19" t="n"/>
      <c r="M1125" s="19" t="n"/>
      <c r="N1125" s="19" t="n"/>
      <c r="O1125" s="17">
        <f>Q1125 &amp; R1125 &amp; U1125 &amp; V1125 &amp; W1125 &amp; S1125 &amp; T1125 &amp; AC1125 &amp; AD1125 &amp; AE1125</f>
        <v/>
      </c>
      <c r="P1125" s="1">
        <f>IF(B1125&lt;&gt;"",LEN(SUBSTITUTE(SUBSTITUTE(B1125," ",""),"*","")),"")</f>
        <v/>
      </c>
      <c r="Q1125" s="1">
        <f>IF(AND(A1125="",B1125&lt;&gt;""),"No name provided. ","")</f>
        <v/>
      </c>
      <c r="R1125" s="1">
        <f>IF(AND(A1125&lt;&gt;"",B1125=""),"No sequence provided. ","")</f>
        <v/>
      </c>
      <c r="S1125" s="16">
        <f>IF(AND(P1125&lt;&gt;"",E1125&lt;&gt;"",NOT(X1125)),IF(AND(INDEX(validRnaScaleLowerSizeLimits,MATCH(E1125,validRnaScale,0))&lt;=$P1125,$P1125&lt;=INDEX(validRnaScaleUpperSizeLimits,MATCH(E1125,validRnaScale,0))),"","Sequence (length) not available in " &amp; E1125 &amp; " scale. "),"")</f>
        <v/>
      </c>
      <c r="T1125" s="16">
        <f>IF(AND(P1125&lt;&gt;"",E1125&lt;&gt;"",NOT(Y1125)),IF(AND(INDEX(validRnaPurificationLowerSizeLimits,MATCH(E1125,validRnaScale,0),MATCH(D1125,validRnaPurificationLowerSizeLimitsHeader,0))&lt;=$P1125,$P1125&lt;=INDEX(validRnaPurificationUpperSizeLimits,MATCH(E1125,validRnaScale,0),MATCH(D1125,validRnaPurificationUpperSizeLimitsHeader,0))),"","Combination of purification and scale not available. "),"")</f>
        <v/>
      </c>
      <c r="U1125" s="16">
        <f>IF(LEN(A1125)&gt;validOligoNameMaxLength,"RNA oligo name is too long. ","")</f>
        <v/>
      </c>
      <c r="V1125" s="16">
        <f>IF(AND(A1125&lt;&gt;"",NOT(ISNUMBER(SUMPRODUCT(FIND(MID(A1125,ROW(INDIRECT("1:"&amp;LEN(A1125))),1),validOligoNameCharacters))))),"RNA oligo name contains invalid characters. ","")</f>
        <v/>
      </c>
      <c r="W1125" s="16">
        <f>IF(AND(B1125&lt;&gt;"",NOT(ISNUMBER(SUMPRODUCT(FIND(MID(B1125,ROW(INDIRECT("1:"&amp;LEN(B1125))),1),validRnaSequenceCharacters))))),"RNA sequence contains invalid characters. ","")</f>
        <v/>
      </c>
      <c r="X1125" s="16">
        <f>OR(Z1125)</f>
        <v/>
      </c>
      <c r="Y1125" s="16">
        <f>OR(Z1125)</f>
        <v/>
      </c>
      <c r="Z1125" s="16">
        <f>AND(A1125="Leerposition",P1125&gt;=2)</f>
        <v/>
      </c>
      <c r="AC1125" s="16">
        <f>IF(AND(A1125&lt;&gt;"",L1125=""),"Physical condition not defined. ","")</f>
        <v/>
      </c>
      <c r="AD1125" s="16">
        <f>IF(AND(A1125&lt;&gt;"",M1125=""),"Datasheet not defined. ","")</f>
        <v/>
      </c>
      <c r="AE1125" s="16">
        <f>IF(AND(A1125&lt;&gt;"",N1125=""),"Aliquoting not defined. ","")</f>
        <v/>
      </c>
    </row>
    <row r="1126" ht="10.5" customFormat="1" customHeight="1" s="16">
      <c r="A1126" s="25" t="n"/>
      <c r="B1126" s="25" t="n"/>
      <c r="C1126" s="35">
        <f>IF(B1126&lt;&gt;"",LEN(SUBSTITUTE(SUBSTITUTE(B1126," ",""),"*","")),"")</f>
        <v/>
      </c>
      <c r="D1126" s="19" t="n"/>
      <c r="E1126" s="25" t="n"/>
      <c r="F1126" s="19" t="n"/>
      <c r="G1126" s="19" t="n"/>
      <c r="H1126" s="19" t="n"/>
      <c r="I1126" s="19" t="n"/>
      <c r="J1126" s="19" t="n"/>
      <c r="K1126" s="19" t="n"/>
      <c r="L1126" s="19" t="n"/>
      <c r="M1126" s="19" t="n"/>
      <c r="N1126" s="19" t="n"/>
      <c r="O1126" s="17">
        <f>Q1126 &amp; R1126 &amp; U1126 &amp; V1126 &amp; W1126 &amp; S1126 &amp; T1126 &amp; AC1126 &amp; AD1126 &amp; AE1126</f>
        <v/>
      </c>
      <c r="P1126" s="1">
        <f>IF(B1126&lt;&gt;"",LEN(SUBSTITUTE(SUBSTITUTE(B1126," ",""),"*","")),"")</f>
        <v/>
      </c>
      <c r="Q1126" s="1">
        <f>IF(AND(A1126="",B1126&lt;&gt;""),"No name provided. ","")</f>
        <v/>
      </c>
      <c r="R1126" s="1">
        <f>IF(AND(A1126&lt;&gt;"",B1126=""),"No sequence provided. ","")</f>
        <v/>
      </c>
      <c r="S1126" s="16">
        <f>IF(AND(P1126&lt;&gt;"",E1126&lt;&gt;"",NOT(X1126)),IF(AND(INDEX(validRnaScaleLowerSizeLimits,MATCH(E1126,validRnaScale,0))&lt;=$P1126,$P1126&lt;=INDEX(validRnaScaleUpperSizeLimits,MATCH(E1126,validRnaScale,0))),"","Sequence (length) not available in " &amp; E1126 &amp; " scale. "),"")</f>
        <v/>
      </c>
      <c r="T1126" s="16">
        <f>IF(AND(P1126&lt;&gt;"",E1126&lt;&gt;"",NOT(Y1126)),IF(AND(INDEX(validRnaPurificationLowerSizeLimits,MATCH(E1126,validRnaScale,0),MATCH(D1126,validRnaPurificationLowerSizeLimitsHeader,0))&lt;=$P1126,$P1126&lt;=INDEX(validRnaPurificationUpperSizeLimits,MATCH(E1126,validRnaScale,0),MATCH(D1126,validRnaPurificationUpperSizeLimitsHeader,0))),"","Combination of purification and scale not available. "),"")</f>
        <v/>
      </c>
      <c r="U1126" s="16">
        <f>IF(LEN(A1126)&gt;validOligoNameMaxLength,"RNA oligo name is too long. ","")</f>
        <v/>
      </c>
      <c r="V1126" s="16">
        <f>IF(AND(A1126&lt;&gt;"",NOT(ISNUMBER(SUMPRODUCT(FIND(MID(A1126,ROW(INDIRECT("1:"&amp;LEN(A1126))),1),validOligoNameCharacters))))),"RNA oligo name contains invalid characters. ","")</f>
        <v/>
      </c>
      <c r="W1126" s="16">
        <f>IF(AND(B1126&lt;&gt;"",NOT(ISNUMBER(SUMPRODUCT(FIND(MID(B1126,ROW(INDIRECT("1:"&amp;LEN(B1126))),1),validRnaSequenceCharacters))))),"RNA sequence contains invalid characters. ","")</f>
        <v/>
      </c>
      <c r="X1126" s="16">
        <f>OR(Z1126)</f>
        <v/>
      </c>
      <c r="Y1126" s="16">
        <f>OR(Z1126)</f>
        <v/>
      </c>
      <c r="Z1126" s="16">
        <f>AND(A1126="Leerposition",P1126&gt;=2)</f>
        <v/>
      </c>
      <c r="AC1126" s="16">
        <f>IF(AND(A1126&lt;&gt;"",L1126=""),"Physical condition not defined. ","")</f>
        <v/>
      </c>
      <c r="AD1126" s="16">
        <f>IF(AND(A1126&lt;&gt;"",M1126=""),"Datasheet not defined. ","")</f>
        <v/>
      </c>
      <c r="AE1126" s="16">
        <f>IF(AND(A1126&lt;&gt;"",N1126=""),"Aliquoting not defined. ","")</f>
        <v/>
      </c>
    </row>
    <row r="1127" ht="10.5" customFormat="1" customHeight="1" s="16">
      <c r="A1127" s="25" t="n"/>
      <c r="B1127" s="25" t="n"/>
      <c r="C1127" s="35">
        <f>IF(B1127&lt;&gt;"",LEN(SUBSTITUTE(SUBSTITUTE(B1127," ",""),"*","")),"")</f>
        <v/>
      </c>
      <c r="D1127" s="19" t="n"/>
      <c r="E1127" s="25" t="n"/>
      <c r="F1127" s="19" t="n"/>
      <c r="G1127" s="19" t="n"/>
      <c r="H1127" s="19" t="n"/>
      <c r="I1127" s="19" t="n"/>
      <c r="J1127" s="19" t="n"/>
      <c r="K1127" s="19" t="n"/>
      <c r="L1127" s="19" t="n"/>
      <c r="M1127" s="19" t="n"/>
      <c r="N1127" s="19" t="n"/>
      <c r="O1127" s="17">
        <f>Q1127 &amp; R1127 &amp; U1127 &amp; V1127 &amp; W1127 &amp; S1127 &amp; T1127 &amp; AC1127 &amp; AD1127 &amp; AE1127</f>
        <v/>
      </c>
      <c r="P1127" s="1">
        <f>IF(B1127&lt;&gt;"",LEN(SUBSTITUTE(SUBSTITUTE(B1127," ",""),"*","")),"")</f>
        <v/>
      </c>
      <c r="Q1127" s="1">
        <f>IF(AND(A1127="",B1127&lt;&gt;""),"No name provided. ","")</f>
        <v/>
      </c>
      <c r="R1127" s="1">
        <f>IF(AND(A1127&lt;&gt;"",B1127=""),"No sequence provided. ","")</f>
        <v/>
      </c>
      <c r="S1127" s="16">
        <f>IF(AND(P1127&lt;&gt;"",E1127&lt;&gt;"",NOT(X1127)),IF(AND(INDEX(validRnaScaleLowerSizeLimits,MATCH(E1127,validRnaScale,0))&lt;=$P1127,$P1127&lt;=INDEX(validRnaScaleUpperSizeLimits,MATCH(E1127,validRnaScale,0))),"","Sequence (length) not available in " &amp; E1127 &amp; " scale. "),"")</f>
        <v/>
      </c>
      <c r="T1127" s="16">
        <f>IF(AND(P1127&lt;&gt;"",E1127&lt;&gt;"",NOT(Y1127)),IF(AND(INDEX(validRnaPurificationLowerSizeLimits,MATCH(E1127,validRnaScale,0),MATCH(D1127,validRnaPurificationLowerSizeLimitsHeader,0))&lt;=$P1127,$P1127&lt;=INDEX(validRnaPurificationUpperSizeLimits,MATCH(E1127,validRnaScale,0),MATCH(D1127,validRnaPurificationUpperSizeLimitsHeader,0))),"","Combination of purification and scale not available. "),"")</f>
        <v/>
      </c>
      <c r="U1127" s="16">
        <f>IF(LEN(A1127)&gt;validOligoNameMaxLength,"RNA oligo name is too long. ","")</f>
        <v/>
      </c>
      <c r="V1127" s="16">
        <f>IF(AND(A1127&lt;&gt;"",NOT(ISNUMBER(SUMPRODUCT(FIND(MID(A1127,ROW(INDIRECT("1:"&amp;LEN(A1127))),1),validOligoNameCharacters))))),"RNA oligo name contains invalid characters. ","")</f>
        <v/>
      </c>
      <c r="W1127" s="16">
        <f>IF(AND(B1127&lt;&gt;"",NOT(ISNUMBER(SUMPRODUCT(FIND(MID(B1127,ROW(INDIRECT("1:"&amp;LEN(B1127))),1),validRnaSequenceCharacters))))),"RNA sequence contains invalid characters. ","")</f>
        <v/>
      </c>
      <c r="X1127" s="16">
        <f>OR(Z1127)</f>
        <v/>
      </c>
      <c r="Y1127" s="16">
        <f>OR(Z1127)</f>
        <v/>
      </c>
      <c r="Z1127" s="16">
        <f>AND(A1127="Leerposition",P1127&gt;=2)</f>
        <v/>
      </c>
      <c r="AC1127" s="16">
        <f>IF(AND(A1127&lt;&gt;"",L1127=""),"Physical condition not defined. ","")</f>
        <v/>
      </c>
      <c r="AD1127" s="16">
        <f>IF(AND(A1127&lt;&gt;"",M1127=""),"Datasheet not defined. ","")</f>
        <v/>
      </c>
      <c r="AE1127" s="16">
        <f>IF(AND(A1127&lt;&gt;"",N1127=""),"Aliquoting not defined. ","")</f>
        <v/>
      </c>
    </row>
    <row r="1128" ht="10.5" customFormat="1" customHeight="1" s="16">
      <c r="A1128" s="25" t="n"/>
      <c r="B1128" s="25" t="n"/>
      <c r="C1128" s="35">
        <f>IF(B1128&lt;&gt;"",LEN(SUBSTITUTE(SUBSTITUTE(B1128," ",""),"*","")),"")</f>
        <v/>
      </c>
      <c r="D1128" s="19" t="n"/>
      <c r="E1128" s="25" t="n"/>
      <c r="F1128" s="19" t="n"/>
      <c r="G1128" s="19" t="n"/>
      <c r="H1128" s="19" t="n"/>
      <c r="I1128" s="19" t="n"/>
      <c r="J1128" s="19" t="n"/>
      <c r="K1128" s="19" t="n"/>
      <c r="L1128" s="19" t="n"/>
      <c r="M1128" s="19" t="n"/>
      <c r="N1128" s="19" t="n"/>
      <c r="O1128" s="17">
        <f>Q1128 &amp; R1128 &amp; U1128 &amp; V1128 &amp; W1128 &amp; S1128 &amp; T1128 &amp; AC1128 &amp; AD1128 &amp; AE1128</f>
        <v/>
      </c>
      <c r="P1128" s="1">
        <f>IF(B1128&lt;&gt;"",LEN(SUBSTITUTE(SUBSTITUTE(B1128," ",""),"*","")),"")</f>
        <v/>
      </c>
      <c r="Q1128" s="1">
        <f>IF(AND(A1128="",B1128&lt;&gt;""),"No name provided. ","")</f>
        <v/>
      </c>
      <c r="R1128" s="1">
        <f>IF(AND(A1128&lt;&gt;"",B1128=""),"No sequence provided. ","")</f>
        <v/>
      </c>
      <c r="S1128" s="16">
        <f>IF(AND(P1128&lt;&gt;"",E1128&lt;&gt;"",NOT(X1128)),IF(AND(INDEX(validRnaScaleLowerSizeLimits,MATCH(E1128,validRnaScale,0))&lt;=$P1128,$P1128&lt;=INDEX(validRnaScaleUpperSizeLimits,MATCH(E1128,validRnaScale,0))),"","Sequence (length) not available in " &amp; E1128 &amp; " scale. "),"")</f>
        <v/>
      </c>
      <c r="T1128" s="16">
        <f>IF(AND(P1128&lt;&gt;"",E1128&lt;&gt;"",NOT(Y1128)),IF(AND(INDEX(validRnaPurificationLowerSizeLimits,MATCH(E1128,validRnaScale,0),MATCH(D1128,validRnaPurificationLowerSizeLimitsHeader,0))&lt;=$P1128,$P1128&lt;=INDEX(validRnaPurificationUpperSizeLimits,MATCH(E1128,validRnaScale,0),MATCH(D1128,validRnaPurificationUpperSizeLimitsHeader,0))),"","Combination of purification and scale not available. "),"")</f>
        <v/>
      </c>
      <c r="U1128" s="16">
        <f>IF(LEN(A1128)&gt;validOligoNameMaxLength,"RNA oligo name is too long. ","")</f>
        <v/>
      </c>
      <c r="V1128" s="16">
        <f>IF(AND(A1128&lt;&gt;"",NOT(ISNUMBER(SUMPRODUCT(FIND(MID(A1128,ROW(INDIRECT("1:"&amp;LEN(A1128))),1),validOligoNameCharacters))))),"RNA oligo name contains invalid characters. ","")</f>
        <v/>
      </c>
      <c r="W1128" s="16">
        <f>IF(AND(B1128&lt;&gt;"",NOT(ISNUMBER(SUMPRODUCT(FIND(MID(B1128,ROW(INDIRECT("1:"&amp;LEN(B1128))),1),validRnaSequenceCharacters))))),"RNA sequence contains invalid characters. ","")</f>
        <v/>
      </c>
      <c r="X1128" s="16">
        <f>OR(Z1128)</f>
        <v/>
      </c>
      <c r="Y1128" s="16">
        <f>OR(Z1128)</f>
        <v/>
      </c>
      <c r="Z1128" s="16">
        <f>AND(A1128="Leerposition",P1128&gt;=2)</f>
        <v/>
      </c>
      <c r="AC1128" s="16">
        <f>IF(AND(A1128&lt;&gt;"",L1128=""),"Physical condition not defined. ","")</f>
        <v/>
      </c>
      <c r="AD1128" s="16">
        <f>IF(AND(A1128&lt;&gt;"",M1128=""),"Datasheet not defined. ","")</f>
        <v/>
      </c>
      <c r="AE1128" s="16">
        <f>IF(AND(A1128&lt;&gt;"",N1128=""),"Aliquoting not defined. ","")</f>
        <v/>
      </c>
    </row>
    <row r="1129" ht="10.5" customFormat="1" customHeight="1" s="16">
      <c r="A1129" s="25" t="n"/>
      <c r="B1129" s="25" t="n"/>
      <c r="C1129" s="35">
        <f>IF(B1129&lt;&gt;"",LEN(SUBSTITUTE(SUBSTITUTE(B1129," ",""),"*","")),"")</f>
        <v/>
      </c>
      <c r="D1129" s="19" t="n"/>
      <c r="E1129" s="25" t="n"/>
      <c r="F1129" s="19" t="n"/>
      <c r="G1129" s="19" t="n"/>
      <c r="H1129" s="19" t="n"/>
      <c r="I1129" s="19" t="n"/>
      <c r="J1129" s="19" t="n"/>
      <c r="K1129" s="19" t="n"/>
      <c r="L1129" s="19" t="n"/>
      <c r="M1129" s="19" t="n"/>
      <c r="N1129" s="19" t="n"/>
      <c r="O1129" s="17">
        <f>Q1129 &amp; R1129 &amp; U1129 &amp; V1129 &amp; W1129 &amp; S1129 &amp; T1129 &amp; AC1129 &amp; AD1129 &amp; AE1129</f>
        <v/>
      </c>
      <c r="P1129" s="1">
        <f>IF(B1129&lt;&gt;"",LEN(SUBSTITUTE(SUBSTITUTE(B1129," ",""),"*","")),"")</f>
        <v/>
      </c>
      <c r="Q1129" s="1">
        <f>IF(AND(A1129="",B1129&lt;&gt;""),"No name provided. ","")</f>
        <v/>
      </c>
      <c r="R1129" s="1">
        <f>IF(AND(A1129&lt;&gt;"",B1129=""),"No sequence provided. ","")</f>
        <v/>
      </c>
      <c r="S1129" s="16">
        <f>IF(AND(P1129&lt;&gt;"",E1129&lt;&gt;"",NOT(X1129)),IF(AND(INDEX(validRnaScaleLowerSizeLimits,MATCH(E1129,validRnaScale,0))&lt;=$P1129,$P1129&lt;=INDEX(validRnaScaleUpperSizeLimits,MATCH(E1129,validRnaScale,0))),"","Sequence (length) not available in " &amp; E1129 &amp; " scale. "),"")</f>
        <v/>
      </c>
      <c r="T1129" s="16">
        <f>IF(AND(P1129&lt;&gt;"",E1129&lt;&gt;"",NOT(Y1129)),IF(AND(INDEX(validRnaPurificationLowerSizeLimits,MATCH(E1129,validRnaScale,0),MATCH(D1129,validRnaPurificationLowerSizeLimitsHeader,0))&lt;=$P1129,$P1129&lt;=INDEX(validRnaPurificationUpperSizeLimits,MATCH(E1129,validRnaScale,0),MATCH(D1129,validRnaPurificationUpperSizeLimitsHeader,0))),"","Combination of purification and scale not available. "),"")</f>
        <v/>
      </c>
      <c r="U1129" s="16">
        <f>IF(LEN(A1129)&gt;validOligoNameMaxLength,"RNA oligo name is too long. ","")</f>
        <v/>
      </c>
      <c r="V1129" s="16">
        <f>IF(AND(A1129&lt;&gt;"",NOT(ISNUMBER(SUMPRODUCT(FIND(MID(A1129,ROW(INDIRECT("1:"&amp;LEN(A1129))),1),validOligoNameCharacters))))),"RNA oligo name contains invalid characters. ","")</f>
        <v/>
      </c>
      <c r="W1129" s="16">
        <f>IF(AND(B1129&lt;&gt;"",NOT(ISNUMBER(SUMPRODUCT(FIND(MID(B1129,ROW(INDIRECT("1:"&amp;LEN(B1129))),1),validRnaSequenceCharacters))))),"RNA sequence contains invalid characters. ","")</f>
        <v/>
      </c>
      <c r="X1129" s="16">
        <f>OR(Z1129)</f>
        <v/>
      </c>
      <c r="Y1129" s="16">
        <f>OR(Z1129)</f>
        <v/>
      </c>
      <c r="Z1129" s="16">
        <f>AND(A1129="Leerposition",P1129&gt;=2)</f>
        <v/>
      </c>
      <c r="AC1129" s="16">
        <f>IF(AND(A1129&lt;&gt;"",L1129=""),"Physical condition not defined. ","")</f>
        <v/>
      </c>
      <c r="AD1129" s="16">
        <f>IF(AND(A1129&lt;&gt;"",M1129=""),"Datasheet not defined. ","")</f>
        <v/>
      </c>
      <c r="AE1129" s="16">
        <f>IF(AND(A1129&lt;&gt;"",N1129=""),"Aliquoting not defined. ","")</f>
        <v/>
      </c>
    </row>
    <row r="1130" ht="10.5" customFormat="1" customHeight="1" s="16">
      <c r="A1130" s="25" t="n"/>
      <c r="B1130" s="25" t="n"/>
      <c r="C1130" s="35">
        <f>IF(B1130&lt;&gt;"",LEN(SUBSTITUTE(SUBSTITUTE(B1130," ",""),"*","")),"")</f>
        <v/>
      </c>
      <c r="D1130" s="19" t="n"/>
      <c r="E1130" s="25" t="n"/>
      <c r="F1130" s="19" t="n"/>
      <c r="G1130" s="19" t="n"/>
      <c r="H1130" s="19" t="n"/>
      <c r="I1130" s="19" t="n"/>
      <c r="J1130" s="19" t="n"/>
      <c r="K1130" s="19" t="n"/>
      <c r="L1130" s="19" t="n"/>
      <c r="M1130" s="19" t="n"/>
      <c r="N1130" s="19" t="n"/>
      <c r="O1130" s="17">
        <f>Q1130 &amp; R1130 &amp; U1130 &amp; V1130 &amp; W1130 &amp; S1130 &amp; T1130 &amp; AC1130 &amp; AD1130 &amp; AE1130</f>
        <v/>
      </c>
      <c r="P1130" s="1">
        <f>IF(B1130&lt;&gt;"",LEN(SUBSTITUTE(SUBSTITUTE(B1130," ",""),"*","")),"")</f>
        <v/>
      </c>
      <c r="Q1130" s="1">
        <f>IF(AND(A1130="",B1130&lt;&gt;""),"No name provided. ","")</f>
        <v/>
      </c>
      <c r="R1130" s="1">
        <f>IF(AND(A1130&lt;&gt;"",B1130=""),"No sequence provided. ","")</f>
        <v/>
      </c>
      <c r="S1130" s="16">
        <f>IF(AND(P1130&lt;&gt;"",E1130&lt;&gt;"",NOT(X1130)),IF(AND(INDEX(validRnaScaleLowerSizeLimits,MATCH(E1130,validRnaScale,0))&lt;=$P1130,$P1130&lt;=INDEX(validRnaScaleUpperSizeLimits,MATCH(E1130,validRnaScale,0))),"","Sequence (length) not available in " &amp; E1130 &amp; " scale. "),"")</f>
        <v/>
      </c>
      <c r="T1130" s="16">
        <f>IF(AND(P1130&lt;&gt;"",E1130&lt;&gt;"",NOT(Y1130)),IF(AND(INDEX(validRnaPurificationLowerSizeLimits,MATCH(E1130,validRnaScale,0),MATCH(D1130,validRnaPurificationLowerSizeLimitsHeader,0))&lt;=$P1130,$P1130&lt;=INDEX(validRnaPurificationUpperSizeLimits,MATCH(E1130,validRnaScale,0),MATCH(D1130,validRnaPurificationUpperSizeLimitsHeader,0))),"","Combination of purification and scale not available. "),"")</f>
        <v/>
      </c>
      <c r="U1130" s="16">
        <f>IF(LEN(A1130)&gt;validOligoNameMaxLength,"RNA oligo name is too long. ","")</f>
        <v/>
      </c>
      <c r="V1130" s="16">
        <f>IF(AND(A1130&lt;&gt;"",NOT(ISNUMBER(SUMPRODUCT(FIND(MID(A1130,ROW(INDIRECT("1:"&amp;LEN(A1130))),1),validOligoNameCharacters))))),"RNA oligo name contains invalid characters. ","")</f>
        <v/>
      </c>
      <c r="W1130" s="16">
        <f>IF(AND(B1130&lt;&gt;"",NOT(ISNUMBER(SUMPRODUCT(FIND(MID(B1130,ROW(INDIRECT("1:"&amp;LEN(B1130))),1),validRnaSequenceCharacters))))),"RNA sequence contains invalid characters. ","")</f>
        <v/>
      </c>
      <c r="X1130" s="16">
        <f>OR(Z1130)</f>
        <v/>
      </c>
      <c r="Y1130" s="16">
        <f>OR(Z1130)</f>
        <v/>
      </c>
      <c r="Z1130" s="16">
        <f>AND(A1130="Leerposition",P1130&gt;=2)</f>
        <v/>
      </c>
      <c r="AC1130" s="16">
        <f>IF(AND(A1130&lt;&gt;"",L1130=""),"Physical condition not defined. ","")</f>
        <v/>
      </c>
      <c r="AD1130" s="16">
        <f>IF(AND(A1130&lt;&gt;"",M1130=""),"Datasheet not defined. ","")</f>
        <v/>
      </c>
      <c r="AE1130" s="16">
        <f>IF(AND(A1130&lt;&gt;"",N1130=""),"Aliquoting not defined. ","")</f>
        <v/>
      </c>
    </row>
    <row r="1131" ht="10.5" customFormat="1" customHeight="1" s="16">
      <c r="A1131" s="25" t="n"/>
      <c r="B1131" s="25" t="n"/>
      <c r="C1131" s="35">
        <f>IF(B1131&lt;&gt;"",LEN(SUBSTITUTE(SUBSTITUTE(B1131," ",""),"*","")),"")</f>
        <v/>
      </c>
      <c r="D1131" s="19" t="n"/>
      <c r="E1131" s="25" t="n"/>
      <c r="F1131" s="19" t="n"/>
      <c r="G1131" s="19" t="n"/>
      <c r="H1131" s="19" t="n"/>
      <c r="I1131" s="19" t="n"/>
      <c r="J1131" s="19" t="n"/>
      <c r="K1131" s="19" t="n"/>
      <c r="L1131" s="19" t="n"/>
      <c r="M1131" s="19" t="n"/>
      <c r="N1131" s="19" t="n"/>
      <c r="O1131" s="17">
        <f>Q1131 &amp; R1131 &amp; U1131 &amp; V1131 &amp; W1131 &amp; S1131 &amp; T1131 &amp; AC1131 &amp; AD1131 &amp; AE1131</f>
        <v/>
      </c>
      <c r="P1131" s="1">
        <f>IF(B1131&lt;&gt;"",LEN(SUBSTITUTE(SUBSTITUTE(B1131," ",""),"*","")),"")</f>
        <v/>
      </c>
      <c r="Q1131" s="1">
        <f>IF(AND(A1131="",B1131&lt;&gt;""),"No name provided. ","")</f>
        <v/>
      </c>
      <c r="R1131" s="1">
        <f>IF(AND(A1131&lt;&gt;"",B1131=""),"No sequence provided. ","")</f>
        <v/>
      </c>
      <c r="S1131" s="16">
        <f>IF(AND(P1131&lt;&gt;"",E1131&lt;&gt;"",NOT(X1131)),IF(AND(INDEX(validRnaScaleLowerSizeLimits,MATCH(E1131,validRnaScale,0))&lt;=$P1131,$P1131&lt;=INDEX(validRnaScaleUpperSizeLimits,MATCH(E1131,validRnaScale,0))),"","Sequence (length) not available in " &amp; E1131 &amp; " scale. "),"")</f>
        <v/>
      </c>
      <c r="T1131" s="16">
        <f>IF(AND(P1131&lt;&gt;"",E1131&lt;&gt;"",NOT(Y1131)),IF(AND(INDEX(validRnaPurificationLowerSizeLimits,MATCH(E1131,validRnaScale,0),MATCH(D1131,validRnaPurificationLowerSizeLimitsHeader,0))&lt;=$P1131,$P1131&lt;=INDEX(validRnaPurificationUpperSizeLimits,MATCH(E1131,validRnaScale,0),MATCH(D1131,validRnaPurificationUpperSizeLimitsHeader,0))),"","Combination of purification and scale not available. "),"")</f>
        <v/>
      </c>
      <c r="U1131" s="16">
        <f>IF(LEN(A1131)&gt;validOligoNameMaxLength,"RNA oligo name is too long. ","")</f>
        <v/>
      </c>
      <c r="V1131" s="16">
        <f>IF(AND(A1131&lt;&gt;"",NOT(ISNUMBER(SUMPRODUCT(FIND(MID(A1131,ROW(INDIRECT("1:"&amp;LEN(A1131))),1),validOligoNameCharacters))))),"RNA oligo name contains invalid characters. ","")</f>
        <v/>
      </c>
      <c r="W1131" s="16">
        <f>IF(AND(B1131&lt;&gt;"",NOT(ISNUMBER(SUMPRODUCT(FIND(MID(B1131,ROW(INDIRECT("1:"&amp;LEN(B1131))),1),validRnaSequenceCharacters))))),"RNA sequence contains invalid characters. ","")</f>
        <v/>
      </c>
      <c r="X1131" s="16">
        <f>OR(Z1131)</f>
        <v/>
      </c>
      <c r="Y1131" s="16">
        <f>OR(Z1131)</f>
        <v/>
      </c>
      <c r="Z1131" s="16">
        <f>AND(A1131="Leerposition",P1131&gt;=2)</f>
        <v/>
      </c>
      <c r="AC1131" s="16">
        <f>IF(AND(A1131&lt;&gt;"",L1131=""),"Physical condition not defined. ","")</f>
        <v/>
      </c>
      <c r="AD1131" s="16">
        <f>IF(AND(A1131&lt;&gt;"",M1131=""),"Datasheet not defined. ","")</f>
        <v/>
      </c>
      <c r="AE1131" s="16">
        <f>IF(AND(A1131&lt;&gt;"",N1131=""),"Aliquoting not defined. ","")</f>
        <v/>
      </c>
    </row>
    <row r="1132" ht="10.5" customFormat="1" customHeight="1" s="16">
      <c r="A1132" s="25" t="n"/>
      <c r="B1132" s="25" t="n"/>
      <c r="C1132" s="35">
        <f>IF(B1132&lt;&gt;"",LEN(SUBSTITUTE(SUBSTITUTE(B1132," ",""),"*","")),"")</f>
        <v/>
      </c>
      <c r="D1132" s="19" t="n"/>
      <c r="E1132" s="25" t="n"/>
      <c r="F1132" s="19" t="n"/>
      <c r="G1132" s="19" t="n"/>
      <c r="H1132" s="19" t="n"/>
      <c r="I1132" s="19" t="n"/>
      <c r="J1132" s="19" t="n"/>
      <c r="K1132" s="19" t="n"/>
      <c r="L1132" s="19" t="n"/>
      <c r="M1132" s="19" t="n"/>
      <c r="N1132" s="19" t="n"/>
      <c r="O1132" s="17">
        <f>Q1132 &amp; R1132 &amp; U1132 &amp; V1132 &amp; W1132 &amp; S1132 &amp; T1132 &amp; AC1132 &amp; AD1132 &amp; AE1132</f>
        <v/>
      </c>
      <c r="P1132" s="1">
        <f>IF(B1132&lt;&gt;"",LEN(SUBSTITUTE(SUBSTITUTE(B1132," ",""),"*","")),"")</f>
        <v/>
      </c>
      <c r="Q1132" s="1">
        <f>IF(AND(A1132="",B1132&lt;&gt;""),"No name provided. ","")</f>
        <v/>
      </c>
      <c r="R1132" s="1">
        <f>IF(AND(A1132&lt;&gt;"",B1132=""),"No sequence provided. ","")</f>
        <v/>
      </c>
      <c r="S1132" s="16">
        <f>IF(AND(P1132&lt;&gt;"",E1132&lt;&gt;"",NOT(X1132)),IF(AND(INDEX(validRnaScaleLowerSizeLimits,MATCH(E1132,validRnaScale,0))&lt;=$P1132,$P1132&lt;=INDEX(validRnaScaleUpperSizeLimits,MATCH(E1132,validRnaScale,0))),"","Sequence (length) not available in " &amp; E1132 &amp; " scale. "),"")</f>
        <v/>
      </c>
      <c r="T1132" s="16">
        <f>IF(AND(P1132&lt;&gt;"",E1132&lt;&gt;"",NOT(Y1132)),IF(AND(INDEX(validRnaPurificationLowerSizeLimits,MATCH(E1132,validRnaScale,0),MATCH(D1132,validRnaPurificationLowerSizeLimitsHeader,0))&lt;=$P1132,$P1132&lt;=INDEX(validRnaPurificationUpperSizeLimits,MATCH(E1132,validRnaScale,0),MATCH(D1132,validRnaPurificationUpperSizeLimitsHeader,0))),"","Combination of purification and scale not available. "),"")</f>
        <v/>
      </c>
      <c r="U1132" s="16">
        <f>IF(LEN(A1132)&gt;validOligoNameMaxLength,"RNA oligo name is too long. ","")</f>
        <v/>
      </c>
      <c r="V1132" s="16">
        <f>IF(AND(A1132&lt;&gt;"",NOT(ISNUMBER(SUMPRODUCT(FIND(MID(A1132,ROW(INDIRECT("1:"&amp;LEN(A1132))),1),validOligoNameCharacters))))),"RNA oligo name contains invalid characters. ","")</f>
        <v/>
      </c>
      <c r="W1132" s="16">
        <f>IF(AND(B1132&lt;&gt;"",NOT(ISNUMBER(SUMPRODUCT(FIND(MID(B1132,ROW(INDIRECT("1:"&amp;LEN(B1132))),1),validRnaSequenceCharacters))))),"RNA sequence contains invalid characters. ","")</f>
        <v/>
      </c>
      <c r="X1132" s="16">
        <f>OR(Z1132)</f>
        <v/>
      </c>
      <c r="Y1132" s="16">
        <f>OR(Z1132)</f>
        <v/>
      </c>
      <c r="Z1132" s="16">
        <f>AND(A1132="Leerposition",P1132&gt;=2)</f>
        <v/>
      </c>
      <c r="AC1132" s="16">
        <f>IF(AND(A1132&lt;&gt;"",L1132=""),"Physical condition not defined. ","")</f>
        <v/>
      </c>
      <c r="AD1132" s="16">
        <f>IF(AND(A1132&lt;&gt;"",M1132=""),"Datasheet not defined. ","")</f>
        <v/>
      </c>
      <c r="AE1132" s="16">
        <f>IF(AND(A1132&lt;&gt;"",N1132=""),"Aliquoting not defined. ","")</f>
        <v/>
      </c>
    </row>
    <row r="1133" ht="10.5" customFormat="1" customHeight="1" s="16">
      <c r="A1133" s="25" t="n"/>
      <c r="B1133" s="25" t="n"/>
      <c r="C1133" s="35">
        <f>IF(B1133&lt;&gt;"",LEN(SUBSTITUTE(SUBSTITUTE(B1133," ",""),"*","")),"")</f>
        <v/>
      </c>
      <c r="D1133" s="19" t="n"/>
      <c r="E1133" s="25" t="n"/>
      <c r="F1133" s="19" t="n"/>
      <c r="G1133" s="19" t="n"/>
      <c r="H1133" s="19" t="n"/>
      <c r="I1133" s="19" t="n"/>
      <c r="J1133" s="19" t="n"/>
      <c r="K1133" s="19" t="n"/>
      <c r="L1133" s="19" t="n"/>
      <c r="M1133" s="19" t="n"/>
      <c r="N1133" s="19" t="n"/>
      <c r="O1133" s="17">
        <f>Q1133 &amp; R1133 &amp; U1133 &amp; V1133 &amp; W1133 &amp; S1133 &amp; T1133 &amp; AC1133 &amp; AD1133 &amp; AE1133</f>
        <v/>
      </c>
      <c r="P1133" s="1">
        <f>IF(B1133&lt;&gt;"",LEN(SUBSTITUTE(SUBSTITUTE(B1133," ",""),"*","")),"")</f>
        <v/>
      </c>
      <c r="Q1133" s="1">
        <f>IF(AND(A1133="",B1133&lt;&gt;""),"No name provided. ","")</f>
        <v/>
      </c>
      <c r="R1133" s="1">
        <f>IF(AND(A1133&lt;&gt;"",B1133=""),"No sequence provided. ","")</f>
        <v/>
      </c>
      <c r="S1133" s="16">
        <f>IF(AND(P1133&lt;&gt;"",E1133&lt;&gt;"",NOT(X1133)),IF(AND(INDEX(validRnaScaleLowerSizeLimits,MATCH(E1133,validRnaScale,0))&lt;=$P1133,$P1133&lt;=INDEX(validRnaScaleUpperSizeLimits,MATCH(E1133,validRnaScale,0))),"","Sequence (length) not available in " &amp; E1133 &amp; " scale. "),"")</f>
        <v/>
      </c>
      <c r="T1133" s="16">
        <f>IF(AND(P1133&lt;&gt;"",E1133&lt;&gt;"",NOT(Y1133)),IF(AND(INDEX(validRnaPurificationLowerSizeLimits,MATCH(E1133,validRnaScale,0),MATCH(D1133,validRnaPurificationLowerSizeLimitsHeader,0))&lt;=$P1133,$P1133&lt;=INDEX(validRnaPurificationUpperSizeLimits,MATCH(E1133,validRnaScale,0),MATCH(D1133,validRnaPurificationUpperSizeLimitsHeader,0))),"","Combination of purification and scale not available. "),"")</f>
        <v/>
      </c>
      <c r="U1133" s="16">
        <f>IF(LEN(A1133)&gt;validOligoNameMaxLength,"RNA oligo name is too long. ","")</f>
        <v/>
      </c>
      <c r="V1133" s="16">
        <f>IF(AND(A1133&lt;&gt;"",NOT(ISNUMBER(SUMPRODUCT(FIND(MID(A1133,ROW(INDIRECT("1:"&amp;LEN(A1133))),1),validOligoNameCharacters))))),"RNA oligo name contains invalid characters. ","")</f>
        <v/>
      </c>
      <c r="W1133" s="16">
        <f>IF(AND(B1133&lt;&gt;"",NOT(ISNUMBER(SUMPRODUCT(FIND(MID(B1133,ROW(INDIRECT("1:"&amp;LEN(B1133))),1),validRnaSequenceCharacters))))),"RNA sequence contains invalid characters. ","")</f>
        <v/>
      </c>
      <c r="X1133" s="16">
        <f>OR(Z1133)</f>
        <v/>
      </c>
      <c r="Y1133" s="16">
        <f>OR(Z1133)</f>
        <v/>
      </c>
      <c r="Z1133" s="16">
        <f>AND(A1133="Leerposition",P1133&gt;=2)</f>
        <v/>
      </c>
      <c r="AC1133" s="16">
        <f>IF(AND(A1133&lt;&gt;"",L1133=""),"Physical condition not defined. ","")</f>
        <v/>
      </c>
      <c r="AD1133" s="16">
        <f>IF(AND(A1133&lt;&gt;"",M1133=""),"Datasheet not defined. ","")</f>
        <v/>
      </c>
      <c r="AE1133" s="16">
        <f>IF(AND(A1133&lt;&gt;"",N1133=""),"Aliquoting not defined. ","")</f>
        <v/>
      </c>
    </row>
    <row r="1134" ht="10.5" customFormat="1" customHeight="1" s="16">
      <c r="A1134" s="25" t="n"/>
      <c r="B1134" s="25" t="n"/>
      <c r="C1134" s="35">
        <f>IF(B1134&lt;&gt;"",LEN(SUBSTITUTE(SUBSTITUTE(B1134," ",""),"*","")),"")</f>
        <v/>
      </c>
      <c r="D1134" s="19" t="n"/>
      <c r="E1134" s="25" t="n"/>
      <c r="F1134" s="19" t="n"/>
      <c r="G1134" s="19" t="n"/>
      <c r="H1134" s="19" t="n"/>
      <c r="I1134" s="19" t="n"/>
      <c r="J1134" s="19" t="n"/>
      <c r="K1134" s="19" t="n"/>
      <c r="L1134" s="19" t="n"/>
      <c r="M1134" s="19" t="n"/>
      <c r="N1134" s="19" t="n"/>
      <c r="O1134" s="17">
        <f>Q1134 &amp; R1134 &amp; U1134 &amp; V1134 &amp; W1134 &amp; S1134 &amp; T1134 &amp; AC1134 &amp; AD1134 &amp; AE1134</f>
        <v/>
      </c>
      <c r="P1134" s="1">
        <f>IF(B1134&lt;&gt;"",LEN(SUBSTITUTE(SUBSTITUTE(B1134," ",""),"*","")),"")</f>
        <v/>
      </c>
      <c r="Q1134" s="1">
        <f>IF(AND(A1134="",B1134&lt;&gt;""),"No name provided. ","")</f>
        <v/>
      </c>
      <c r="R1134" s="1">
        <f>IF(AND(A1134&lt;&gt;"",B1134=""),"No sequence provided. ","")</f>
        <v/>
      </c>
      <c r="S1134" s="16">
        <f>IF(AND(P1134&lt;&gt;"",E1134&lt;&gt;"",NOT(X1134)),IF(AND(INDEX(validRnaScaleLowerSizeLimits,MATCH(E1134,validRnaScale,0))&lt;=$P1134,$P1134&lt;=INDEX(validRnaScaleUpperSizeLimits,MATCH(E1134,validRnaScale,0))),"","Sequence (length) not available in " &amp; E1134 &amp; " scale. "),"")</f>
        <v/>
      </c>
      <c r="T1134" s="16">
        <f>IF(AND(P1134&lt;&gt;"",E1134&lt;&gt;"",NOT(Y1134)),IF(AND(INDEX(validRnaPurificationLowerSizeLimits,MATCH(E1134,validRnaScale,0),MATCH(D1134,validRnaPurificationLowerSizeLimitsHeader,0))&lt;=$P1134,$P1134&lt;=INDEX(validRnaPurificationUpperSizeLimits,MATCH(E1134,validRnaScale,0),MATCH(D1134,validRnaPurificationUpperSizeLimitsHeader,0))),"","Combination of purification and scale not available. "),"")</f>
        <v/>
      </c>
      <c r="U1134" s="16">
        <f>IF(LEN(A1134)&gt;validOligoNameMaxLength,"RNA oligo name is too long. ","")</f>
        <v/>
      </c>
      <c r="V1134" s="16">
        <f>IF(AND(A1134&lt;&gt;"",NOT(ISNUMBER(SUMPRODUCT(FIND(MID(A1134,ROW(INDIRECT("1:"&amp;LEN(A1134))),1),validOligoNameCharacters))))),"RNA oligo name contains invalid characters. ","")</f>
        <v/>
      </c>
      <c r="W1134" s="16">
        <f>IF(AND(B1134&lt;&gt;"",NOT(ISNUMBER(SUMPRODUCT(FIND(MID(B1134,ROW(INDIRECT("1:"&amp;LEN(B1134))),1),validRnaSequenceCharacters))))),"RNA sequence contains invalid characters. ","")</f>
        <v/>
      </c>
      <c r="X1134" s="16">
        <f>OR(Z1134)</f>
        <v/>
      </c>
      <c r="Y1134" s="16">
        <f>OR(Z1134)</f>
        <v/>
      </c>
      <c r="Z1134" s="16">
        <f>AND(A1134="Leerposition",P1134&gt;=2)</f>
        <v/>
      </c>
      <c r="AC1134" s="16">
        <f>IF(AND(A1134&lt;&gt;"",L1134=""),"Physical condition not defined. ","")</f>
        <v/>
      </c>
      <c r="AD1134" s="16">
        <f>IF(AND(A1134&lt;&gt;"",M1134=""),"Datasheet not defined. ","")</f>
        <v/>
      </c>
      <c r="AE1134" s="16">
        <f>IF(AND(A1134&lt;&gt;"",N1134=""),"Aliquoting not defined. ","")</f>
        <v/>
      </c>
    </row>
    <row r="1135" ht="10.5" customFormat="1" customHeight="1" s="16">
      <c r="A1135" s="25" t="n"/>
      <c r="B1135" s="25" t="n"/>
      <c r="C1135" s="35">
        <f>IF(B1135&lt;&gt;"",LEN(SUBSTITUTE(SUBSTITUTE(B1135," ",""),"*","")),"")</f>
        <v/>
      </c>
      <c r="D1135" s="19" t="n"/>
      <c r="E1135" s="25" t="n"/>
      <c r="F1135" s="19" t="n"/>
      <c r="G1135" s="19" t="n"/>
      <c r="H1135" s="19" t="n"/>
      <c r="I1135" s="19" t="n"/>
      <c r="J1135" s="19" t="n"/>
      <c r="K1135" s="19" t="n"/>
      <c r="L1135" s="19" t="n"/>
      <c r="M1135" s="19" t="n"/>
      <c r="N1135" s="19" t="n"/>
      <c r="O1135" s="17">
        <f>Q1135 &amp; R1135 &amp; U1135 &amp; V1135 &amp; W1135 &amp; S1135 &amp; T1135 &amp; AC1135 &amp; AD1135 &amp; AE1135</f>
        <v/>
      </c>
      <c r="P1135" s="1">
        <f>IF(B1135&lt;&gt;"",LEN(SUBSTITUTE(SUBSTITUTE(B1135," ",""),"*","")),"")</f>
        <v/>
      </c>
      <c r="Q1135" s="1">
        <f>IF(AND(A1135="",B1135&lt;&gt;""),"No name provided. ","")</f>
        <v/>
      </c>
      <c r="R1135" s="1">
        <f>IF(AND(A1135&lt;&gt;"",B1135=""),"No sequence provided. ","")</f>
        <v/>
      </c>
      <c r="S1135" s="16">
        <f>IF(AND(P1135&lt;&gt;"",E1135&lt;&gt;"",NOT(X1135)),IF(AND(INDEX(validRnaScaleLowerSizeLimits,MATCH(E1135,validRnaScale,0))&lt;=$P1135,$P1135&lt;=INDEX(validRnaScaleUpperSizeLimits,MATCH(E1135,validRnaScale,0))),"","Sequence (length) not available in " &amp; E1135 &amp; " scale. "),"")</f>
        <v/>
      </c>
      <c r="T1135" s="16">
        <f>IF(AND(P1135&lt;&gt;"",E1135&lt;&gt;"",NOT(Y1135)),IF(AND(INDEX(validRnaPurificationLowerSizeLimits,MATCH(E1135,validRnaScale,0),MATCH(D1135,validRnaPurificationLowerSizeLimitsHeader,0))&lt;=$P1135,$P1135&lt;=INDEX(validRnaPurificationUpperSizeLimits,MATCH(E1135,validRnaScale,0),MATCH(D1135,validRnaPurificationUpperSizeLimitsHeader,0))),"","Combination of purification and scale not available. "),"")</f>
        <v/>
      </c>
      <c r="U1135" s="16">
        <f>IF(LEN(A1135)&gt;validOligoNameMaxLength,"RNA oligo name is too long. ","")</f>
        <v/>
      </c>
      <c r="V1135" s="16">
        <f>IF(AND(A1135&lt;&gt;"",NOT(ISNUMBER(SUMPRODUCT(FIND(MID(A1135,ROW(INDIRECT("1:"&amp;LEN(A1135))),1),validOligoNameCharacters))))),"RNA oligo name contains invalid characters. ","")</f>
        <v/>
      </c>
      <c r="W1135" s="16">
        <f>IF(AND(B1135&lt;&gt;"",NOT(ISNUMBER(SUMPRODUCT(FIND(MID(B1135,ROW(INDIRECT("1:"&amp;LEN(B1135))),1),validRnaSequenceCharacters))))),"RNA sequence contains invalid characters. ","")</f>
        <v/>
      </c>
      <c r="X1135" s="16">
        <f>OR(Z1135)</f>
        <v/>
      </c>
      <c r="Y1135" s="16">
        <f>OR(Z1135)</f>
        <v/>
      </c>
      <c r="Z1135" s="16">
        <f>AND(A1135="Leerposition",P1135&gt;=2)</f>
        <v/>
      </c>
      <c r="AC1135" s="16">
        <f>IF(AND(A1135&lt;&gt;"",L1135=""),"Physical condition not defined. ","")</f>
        <v/>
      </c>
      <c r="AD1135" s="16">
        <f>IF(AND(A1135&lt;&gt;"",M1135=""),"Datasheet not defined. ","")</f>
        <v/>
      </c>
      <c r="AE1135" s="16">
        <f>IF(AND(A1135&lt;&gt;"",N1135=""),"Aliquoting not defined. ","")</f>
        <v/>
      </c>
    </row>
    <row r="1136" ht="10.5" customFormat="1" customHeight="1" s="16">
      <c r="A1136" s="25" t="n"/>
      <c r="B1136" s="25" t="n"/>
      <c r="C1136" s="35">
        <f>IF(B1136&lt;&gt;"",LEN(SUBSTITUTE(SUBSTITUTE(B1136," ",""),"*","")),"")</f>
        <v/>
      </c>
      <c r="D1136" s="19" t="n"/>
      <c r="E1136" s="25" t="n"/>
      <c r="F1136" s="19" t="n"/>
      <c r="G1136" s="19" t="n"/>
      <c r="H1136" s="19" t="n"/>
      <c r="I1136" s="19" t="n"/>
      <c r="J1136" s="19" t="n"/>
      <c r="K1136" s="19" t="n"/>
      <c r="L1136" s="19" t="n"/>
      <c r="M1136" s="19" t="n"/>
      <c r="N1136" s="19" t="n"/>
      <c r="O1136" s="17">
        <f>Q1136 &amp; R1136 &amp; U1136 &amp; V1136 &amp; W1136 &amp; S1136 &amp; T1136 &amp; AC1136 &amp; AD1136 &amp; AE1136</f>
        <v/>
      </c>
      <c r="P1136" s="1">
        <f>IF(B1136&lt;&gt;"",LEN(SUBSTITUTE(SUBSTITUTE(B1136," ",""),"*","")),"")</f>
        <v/>
      </c>
      <c r="Q1136" s="1">
        <f>IF(AND(A1136="",B1136&lt;&gt;""),"No name provided. ","")</f>
        <v/>
      </c>
      <c r="R1136" s="1">
        <f>IF(AND(A1136&lt;&gt;"",B1136=""),"No sequence provided. ","")</f>
        <v/>
      </c>
      <c r="S1136" s="16">
        <f>IF(AND(P1136&lt;&gt;"",E1136&lt;&gt;"",NOT(X1136)),IF(AND(INDEX(validRnaScaleLowerSizeLimits,MATCH(E1136,validRnaScale,0))&lt;=$P1136,$P1136&lt;=INDEX(validRnaScaleUpperSizeLimits,MATCH(E1136,validRnaScale,0))),"","Sequence (length) not available in " &amp; E1136 &amp; " scale. "),"")</f>
        <v/>
      </c>
      <c r="T1136" s="16">
        <f>IF(AND(P1136&lt;&gt;"",E1136&lt;&gt;"",NOT(Y1136)),IF(AND(INDEX(validRnaPurificationLowerSizeLimits,MATCH(E1136,validRnaScale,0),MATCH(D1136,validRnaPurificationLowerSizeLimitsHeader,0))&lt;=$P1136,$P1136&lt;=INDEX(validRnaPurificationUpperSizeLimits,MATCH(E1136,validRnaScale,0),MATCH(D1136,validRnaPurificationUpperSizeLimitsHeader,0))),"","Combination of purification and scale not available. "),"")</f>
        <v/>
      </c>
      <c r="U1136" s="16">
        <f>IF(LEN(A1136)&gt;validOligoNameMaxLength,"RNA oligo name is too long. ","")</f>
        <v/>
      </c>
      <c r="V1136" s="16">
        <f>IF(AND(A1136&lt;&gt;"",NOT(ISNUMBER(SUMPRODUCT(FIND(MID(A1136,ROW(INDIRECT("1:"&amp;LEN(A1136))),1),validOligoNameCharacters))))),"RNA oligo name contains invalid characters. ","")</f>
        <v/>
      </c>
      <c r="W1136" s="16">
        <f>IF(AND(B1136&lt;&gt;"",NOT(ISNUMBER(SUMPRODUCT(FIND(MID(B1136,ROW(INDIRECT("1:"&amp;LEN(B1136))),1),validRnaSequenceCharacters))))),"RNA sequence contains invalid characters. ","")</f>
        <v/>
      </c>
      <c r="X1136" s="16">
        <f>OR(Z1136)</f>
        <v/>
      </c>
      <c r="Y1136" s="16">
        <f>OR(Z1136)</f>
        <v/>
      </c>
      <c r="Z1136" s="16">
        <f>AND(A1136="Leerposition",P1136&gt;=2)</f>
        <v/>
      </c>
      <c r="AC1136" s="16">
        <f>IF(AND(A1136&lt;&gt;"",L1136=""),"Physical condition not defined. ","")</f>
        <v/>
      </c>
      <c r="AD1136" s="16">
        <f>IF(AND(A1136&lt;&gt;"",M1136=""),"Datasheet not defined. ","")</f>
        <v/>
      </c>
      <c r="AE1136" s="16">
        <f>IF(AND(A1136&lt;&gt;"",N1136=""),"Aliquoting not defined. ","")</f>
        <v/>
      </c>
    </row>
    <row r="1137" ht="10.5" customFormat="1" customHeight="1" s="16">
      <c r="A1137" s="25" t="n"/>
      <c r="B1137" s="25" t="n"/>
      <c r="C1137" s="35">
        <f>IF(B1137&lt;&gt;"",LEN(SUBSTITUTE(SUBSTITUTE(B1137," ",""),"*","")),"")</f>
        <v/>
      </c>
      <c r="D1137" s="19" t="n"/>
      <c r="E1137" s="25" t="n"/>
      <c r="F1137" s="19" t="n"/>
      <c r="G1137" s="19" t="n"/>
      <c r="H1137" s="19" t="n"/>
      <c r="I1137" s="19" t="n"/>
      <c r="J1137" s="19" t="n"/>
      <c r="K1137" s="19" t="n"/>
      <c r="L1137" s="19" t="n"/>
      <c r="M1137" s="19" t="n"/>
      <c r="N1137" s="19" t="n"/>
      <c r="O1137" s="17">
        <f>Q1137 &amp; R1137 &amp; U1137 &amp; V1137 &amp; W1137 &amp; S1137 &amp; T1137 &amp; AC1137 &amp; AD1137 &amp; AE1137</f>
        <v/>
      </c>
      <c r="P1137" s="1">
        <f>IF(B1137&lt;&gt;"",LEN(SUBSTITUTE(SUBSTITUTE(B1137," ",""),"*","")),"")</f>
        <v/>
      </c>
      <c r="Q1137" s="1">
        <f>IF(AND(A1137="",B1137&lt;&gt;""),"No name provided. ","")</f>
        <v/>
      </c>
      <c r="R1137" s="1">
        <f>IF(AND(A1137&lt;&gt;"",B1137=""),"No sequence provided. ","")</f>
        <v/>
      </c>
      <c r="S1137" s="16">
        <f>IF(AND(P1137&lt;&gt;"",E1137&lt;&gt;"",NOT(X1137)),IF(AND(INDEX(validRnaScaleLowerSizeLimits,MATCH(E1137,validRnaScale,0))&lt;=$P1137,$P1137&lt;=INDEX(validRnaScaleUpperSizeLimits,MATCH(E1137,validRnaScale,0))),"","Sequence (length) not available in " &amp; E1137 &amp; " scale. "),"")</f>
        <v/>
      </c>
      <c r="T1137" s="16">
        <f>IF(AND(P1137&lt;&gt;"",E1137&lt;&gt;"",NOT(Y1137)),IF(AND(INDEX(validRnaPurificationLowerSizeLimits,MATCH(E1137,validRnaScale,0),MATCH(D1137,validRnaPurificationLowerSizeLimitsHeader,0))&lt;=$P1137,$P1137&lt;=INDEX(validRnaPurificationUpperSizeLimits,MATCH(E1137,validRnaScale,0),MATCH(D1137,validRnaPurificationUpperSizeLimitsHeader,0))),"","Combination of purification and scale not available. "),"")</f>
        <v/>
      </c>
      <c r="U1137" s="16">
        <f>IF(LEN(A1137)&gt;validOligoNameMaxLength,"RNA oligo name is too long. ","")</f>
        <v/>
      </c>
      <c r="V1137" s="16">
        <f>IF(AND(A1137&lt;&gt;"",NOT(ISNUMBER(SUMPRODUCT(FIND(MID(A1137,ROW(INDIRECT("1:"&amp;LEN(A1137))),1),validOligoNameCharacters))))),"RNA oligo name contains invalid characters. ","")</f>
        <v/>
      </c>
      <c r="W1137" s="16">
        <f>IF(AND(B1137&lt;&gt;"",NOT(ISNUMBER(SUMPRODUCT(FIND(MID(B1137,ROW(INDIRECT("1:"&amp;LEN(B1137))),1),validRnaSequenceCharacters))))),"RNA sequence contains invalid characters. ","")</f>
        <v/>
      </c>
      <c r="X1137" s="16">
        <f>OR(Z1137)</f>
        <v/>
      </c>
      <c r="Y1137" s="16">
        <f>OR(Z1137)</f>
        <v/>
      </c>
      <c r="Z1137" s="16">
        <f>AND(A1137="Leerposition",P1137&gt;=2)</f>
        <v/>
      </c>
      <c r="AC1137" s="16">
        <f>IF(AND(A1137&lt;&gt;"",L1137=""),"Physical condition not defined. ","")</f>
        <v/>
      </c>
      <c r="AD1137" s="16">
        <f>IF(AND(A1137&lt;&gt;"",M1137=""),"Datasheet not defined. ","")</f>
        <v/>
      </c>
      <c r="AE1137" s="16">
        <f>IF(AND(A1137&lt;&gt;"",N1137=""),"Aliquoting not defined. ","")</f>
        <v/>
      </c>
    </row>
    <row r="1138" ht="10.5" customFormat="1" customHeight="1" s="16">
      <c r="A1138" s="25" t="n"/>
      <c r="B1138" s="25" t="n"/>
      <c r="C1138" s="35">
        <f>IF(B1138&lt;&gt;"",LEN(SUBSTITUTE(SUBSTITUTE(B1138," ",""),"*","")),"")</f>
        <v/>
      </c>
      <c r="D1138" s="19" t="n"/>
      <c r="E1138" s="25" t="n"/>
      <c r="F1138" s="19" t="n"/>
      <c r="G1138" s="19" t="n"/>
      <c r="H1138" s="19" t="n"/>
      <c r="I1138" s="19" t="n"/>
      <c r="J1138" s="19" t="n"/>
      <c r="K1138" s="19" t="n"/>
      <c r="L1138" s="19" t="n"/>
      <c r="M1138" s="19" t="n"/>
      <c r="N1138" s="19" t="n"/>
      <c r="O1138" s="17">
        <f>Q1138 &amp; R1138 &amp; U1138 &amp; V1138 &amp; W1138 &amp; S1138 &amp; T1138 &amp; AC1138 &amp; AD1138 &amp; AE1138</f>
        <v/>
      </c>
      <c r="P1138" s="1">
        <f>IF(B1138&lt;&gt;"",LEN(SUBSTITUTE(SUBSTITUTE(B1138," ",""),"*","")),"")</f>
        <v/>
      </c>
      <c r="Q1138" s="1">
        <f>IF(AND(A1138="",B1138&lt;&gt;""),"No name provided. ","")</f>
        <v/>
      </c>
      <c r="R1138" s="1">
        <f>IF(AND(A1138&lt;&gt;"",B1138=""),"No sequence provided. ","")</f>
        <v/>
      </c>
      <c r="S1138" s="16">
        <f>IF(AND(P1138&lt;&gt;"",E1138&lt;&gt;"",NOT(X1138)),IF(AND(INDEX(validRnaScaleLowerSizeLimits,MATCH(E1138,validRnaScale,0))&lt;=$P1138,$P1138&lt;=INDEX(validRnaScaleUpperSizeLimits,MATCH(E1138,validRnaScale,0))),"","Sequence (length) not available in " &amp; E1138 &amp; " scale. "),"")</f>
        <v/>
      </c>
      <c r="T1138" s="16">
        <f>IF(AND(P1138&lt;&gt;"",E1138&lt;&gt;"",NOT(Y1138)),IF(AND(INDEX(validRnaPurificationLowerSizeLimits,MATCH(E1138,validRnaScale,0),MATCH(D1138,validRnaPurificationLowerSizeLimitsHeader,0))&lt;=$P1138,$P1138&lt;=INDEX(validRnaPurificationUpperSizeLimits,MATCH(E1138,validRnaScale,0),MATCH(D1138,validRnaPurificationUpperSizeLimitsHeader,0))),"","Combination of purification and scale not available. "),"")</f>
        <v/>
      </c>
      <c r="U1138" s="16">
        <f>IF(LEN(A1138)&gt;validOligoNameMaxLength,"RNA oligo name is too long. ","")</f>
        <v/>
      </c>
      <c r="V1138" s="16">
        <f>IF(AND(A1138&lt;&gt;"",NOT(ISNUMBER(SUMPRODUCT(FIND(MID(A1138,ROW(INDIRECT("1:"&amp;LEN(A1138))),1),validOligoNameCharacters))))),"RNA oligo name contains invalid characters. ","")</f>
        <v/>
      </c>
      <c r="W1138" s="16">
        <f>IF(AND(B1138&lt;&gt;"",NOT(ISNUMBER(SUMPRODUCT(FIND(MID(B1138,ROW(INDIRECT("1:"&amp;LEN(B1138))),1),validRnaSequenceCharacters))))),"RNA sequence contains invalid characters. ","")</f>
        <v/>
      </c>
      <c r="X1138" s="16">
        <f>OR(Z1138)</f>
        <v/>
      </c>
      <c r="Y1138" s="16">
        <f>OR(Z1138)</f>
        <v/>
      </c>
      <c r="Z1138" s="16">
        <f>AND(A1138="Leerposition",P1138&gt;=2)</f>
        <v/>
      </c>
      <c r="AC1138" s="16">
        <f>IF(AND(A1138&lt;&gt;"",L1138=""),"Physical condition not defined. ","")</f>
        <v/>
      </c>
      <c r="AD1138" s="16">
        <f>IF(AND(A1138&lt;&gt;"",M1138=""),"Datasheet not defined. ","")</f>
        <v/>
      </c>
      <c r="AE1138" s="16">
        <f>IF(AND(A1138&lt;&gt;"",N1138=""),"Aliquoting not defined. ","")</f>
        <v/>
      </c>
    </row>
    <row r="1139" ht="10.5" customFormat="1" customHeight="1" s="16">
      <c r="A1139" s="25" t="n"/>
      <c r="B1139" s="25" t="n"/>
      <c r="C1139" s="35">
        <f>IF(B1139&lt;&gt;"",LEN(SUBSTITUTE(SUBSTITUTE(B1139," ",""),"*","")),"")</f>
        <v/>
      </c>
      <c r="D1139" s="19" t="n"/>
      <c r="E1139" s="25" t="n"/>
      <c r="F1139" s="19" t="n"/>
      <c r="G1139" s="19" t="n"/>
      <c r="H1139" s="19" t="n"/>
      <c r="I1139" s="19" t="n"/>
      <c r="J1139" s="19" t="n"/>
      <c r="K1139" s="19" t="n"/>
      <c r="L1139" s="19" t="n"/>
      <c r="M1139" s="19" t="n"/>
      <c r="N1139" s="19" t="n"/>
      <c r="O1139" s="17">
        <f>Q1139 &amp; R1139 &amp; U1139 &amp; V1139 &amp; W1139 &amp; S1139 &amp; T1139 &amp; AC1139 &amp; AD1139 &amp; AE1139</f>
        <v/>
      </c>
      <c r="P1139" s="1">
        <f>IF(B1139&lt;&gt;"",LEN(SUBSTITUTE(SUBSTITUTE(B1139," ",""),"*","")),"")</f>
        <v/>
      </c>
      <c r="Q1139" s="1">
        <f>IF(AND(A1139="",B1139&lt;&gt;""),"No name provided. ","")</f>
        <v/>
      </c>
      <c r="R1139" s="1">
        <f>IF(AND(A1139&lt;&gt;"",B1139=""),"No sequence provided. ","")</f>
        <v/>
      </c>
      <c r="S1139" s="16">
        <f>IF(AND(P1139&lt;&gt;"",E1139&lt;&gt;"",NOT(X1139)),IF(AND(INDEX(validRnaScaleLowerSizeLimits,MATCH(E1139,validRnaScale,0))&lt;=$P1139,$P1139&lt;=INDEX(validRnaScaleUpperSizeLimits,MATCH(E1139,validRnaScale,0))),"","Sequence (length) not available in " &amp; E1139 &amp; " scale. "),"")</f>
        <v/>
      </c>
      <c r="T1139" s="16">
        <f>IF(AND(P1139&lt;&gt;"",E1139&lt;&gt;"",NOT(Y1139)),IF(AND(INDEX(validRnaPurificationLowerSizeLimits,MATCH(E1139,validRnaScale,0),MATCH(D1139,validRnaPurificationLowerSizeLimitsHeader,0))&lt;=$P1139,$P1139&lt;=INDEX(validRnaPurificationUpperSizeLimits,MATCH(E1139,validRnaScale,0),MATCH(D1139,validRnaPurificationUpperSizeLimitsHeader,0))),"","Combination of purification and scale not available. "),"")</f>
        <v/>
      </c>
      <c r="U1139" s="16">
        <f>IF(LEN(A1139)&gt;validOligoNameMaxLength,"RNA oligo name is too long. ","")</f>
        <v/>
      </c>
      <c r="V1139" s="16">
        <f>IF(AND(A1139&lt;&gt;"",NOT(ISNUMBER(SUMPRODUCT(FIND(MID(A1139,ROW(INDIRECT("1:"&amp;LEN(A1139))),1),validOligoNameCharacters))))),"RNA oligo name contains invalid characters. ","")</f>
        <v/>
      </c>
      <c r="W1139" s="16">
        <f>IF(AND(B1139&lt;&gt;"",NOT(ISNUMBER(SUMPRODUCT(FIND(MID(B1139,ROW(INDIRECT("1:"&amp;LEN(B1139))),1),validRnaSequenceCharacters))))),"RNA sequence contains invalid characters. ","")</f>
        <v/>
      </c>
      <c r="X1139" s="16">
        <f>OR(Z1139)</f>
        <v/>
      </c>
      <c r="Y1139" s="16">
        <f>OR(Z1139)</f>
        <v/>
      </c>
      <c r="Z1139" s="16">
        <f>AND(A1139="Leerposition",P1139&gt;=2)</f>
        <v/>
      </c>
      <c r="AC1139" s="16">
        <f>IF(AND(A1139&lt;&gt;"",L1139=""),"Physical condition not defined. ","")</f>
        <v/>
      </c>
      <c r="AD1139" s="16">
        <f>IF(AND(A1139&lt;&gt;"",M1139=""),"Datasheet not defined. ","")</f>
        <v/>
      </c>
      <c r="AE1139" s="16">
        <f>IF(AND(A1139&lt;&gt;"",N1139=""),"Aliquoting not defined. ","")</f>
        <v/>
      </c>
    </row>
    <row r="1140" ht="10.5" customFormat="1" customHeight="1" s="16">
      <c r="A1140" s="25" t="n"/>
      <c r="B1140" s="25" t="n"/>
      <c r="C1140" s="35">
        <f>IF(B1140&lt;&gt;"",LEN(SUBSTITUTE(SUBSTITUTE(B1140," ",""),"*","")),"")</f>
        <v/>
      </c>
      <c r="D1140" s="19" t="n"/>
      <c r="E1140" s="25" t="n"/>
      <c r="F1140" s="19" t="n"/>
      <c r="G1140" s="19" t="n"/>
      <c r="H1140" s="19" t="n"/>
      <c r="I1140" s="19" t="n"/>
      <c r="J1140" s="19" t="n"/>
      <c r="K1140" s="19" t="n"/>
      <c r="L1140" s="19" t="n"/>
      <c r="M1140" s="19" t="n"/>
      <c r="N1140" s="19" t="n"/>
      <c r="O1140" s="17">
        <f>Q1140 &amp; R1140 &amp; U1140 &amp; V1140 &amp; W1140 &amp; S1140 &amp; T1140 &amp; AC1140 &amp; AD1140 &amp; AE1140</f>
        <v/>
      </c>
      <c r="P1140" s="1">
        <f>IF(B1140&lt;&gt;"",LEN(SUBSTITUTE(SUBSTITUTE(B1140," ",""),"*","")),"")</f>
        <v/>
      </c>
      <c r="Q1140" s="1">
        <f>IF(AND(A1140="",B1140&lt;&gt;""),"No name provided. ","")</f>
        <v/>
      </c>
      <c r="R1140" s="1">
        <f>IF(AND(A1140&lt;&gt;"",B1140=""),"No sequence provided. ","")</f>
        <v/>
      </c>
      <c r="S1140" s="16">
        <f>IF(AND(P1140&lt;&gt;"",E1140&lt;&gt;"",NOT(X1140)),IF(AND(INDEX(validRnaScaleLowerSizeLimits,MATCH(E1140,validRnaScale,0))&lt;=$P1140,$P1140&lt;=INDEX(validRnaScaleUpperSizeLimits,MATCH(E1140,validRnaScale,0))),"","Sequence (length) not available in " &amp; E1140 &amp; " scale. "),"")</f>
        <v/>
      </c>
      <c r="T1140" s="16">
        <f>IF(AND(P1140&lt;&gt;"",E1140&lt;&gt;"",NOT(Y1140)),IF(AND(INDEX(validRnaPurificationLowerSizeLimits,MATCH(E1140,validRnaScale,0),MATCH(D1140,validRnaPurificationLowerSizeLimitsHeader,0))&lt;=$P1140,$P1140&lt;=INDEX(validRnaPurificationUpperSizeLimits,MATCH(E1140,validRnaScale,0),MATCH(D1140,validRnaPurificationUpperSizeLimitsHeader,0))),"","Combination of purification and scale not available. "),"")</f>
        <v/>
      </c>
      <c r="U1140" s="16">
        <f>IF(LEN(A1140)&gt;validOligoNameMaxLength,"RNA oligo name is too long. ","")</f>
        <v/>
      </c>
      <c r="V1140" s="16">
        <f>IF(AND(A1140&lt;&gt;"",NOT(ISNUMBER(SUMPRODUCT(FIND(MID(A1140,ROW(INDIRECT("1:"&amp;LEN(A1140))),1),validOligoNameCharacters))))),"RNA oligo name contains invalid characters. ","")</f>
        <v/>
      </c>
      <c r="W1140" s="16">
        <f>IF(AND(B1140&lt;&gt;"",NOT(ISNUMBER(SUMPRODUCT(FIND(MID(B1140,ROW(INDIRECT("1:"&amp;LEN(B1140))),1),validRnaSequenceCharacters))))),"RNA sequence contains invalid characters. ","")</f>
        <v/>
      </c>
      <c r="X1140" s="16">
        <f>OR(Z1140)</f>
        <v/>
      </c>
      <c r="Y1140" s="16">
        <f>OR(Z1140)</f>
        <v/>
      </c>
      <c r="Z1140" s="16">
        <f>AND(A1140="Leerposition",P1140&gt;=2)</f>
        <v/>
      </c>
      <c r="AC1140" s="16">
        <f>IF(AND(A1140&lt;&gt;"",L1140=""),"Physical condition not defined. ","")</f>
        <v/>
      </c>
      <c r="AD1140" s="16">
        <f>IF(AND(A1140&lt;&gt;"",M1140=""),"Datasheet not defined. ","")</f>
        <v/>
      </c>
      <c r="AE1140" s="16">
        <f>IF(AND(A1140&lt;&gt;"",N1140=""),"Aliquoting not defined. ","")</f>
        <v/>
      </c>
    </row>
    <row r="1141" ht="10.5" customFormat="1" customHeight="1" s="16">
      <c r="A1141" s="25" t="n"/>
      <c r="B1141" s="25" t="n"/>
      <c r="C1141" s="35">
        <f>IF(B1141&lt;&gt;"",LEN(SUBSTITUTE(SUBSTITUTE(B1141," ",""),"*","")),"")</f>
        <v/>
      </c>
      <c r="D1141" s="19" t="n"/>
      <c r="E1141" s="25" t="n"/>
      <c r="F1141" s="19" t="n"/>
      <c r="G1141" s="19" t="n"/>
      <c r="H1141" s="19" t="n"/>
      <c r="I1141" s="19" t="n"/>
      <c r="J1141" s="19" t="n"/>
      <c r="K1141" s="19" t="n"/>
      <c r="L1141" s="19" t="n"/>
      <c r="M1141" s="19" t="n"/>
      <c r="N1141" s="19" t="n"/>
      <c r="O1141" s="17">
        <f>Q1141 &amp; R1141 &amp; U1141 &amp; V1141 &amp; W1141 &amp; S1141 &amp; T1141 &amp; AC1141 &amp; AD1141 &amp; AE1141</f>
        <v/>
      </c>
      <c r="P1141" s="1">
        <f>IF(B1141&lt;&gt;"",LEN(SUBSTITUTE(SUBSTITUTE(B1141," ",""),"*","")),"")</f>
        <v/>
      </c>
      <c r="Q1141" s="1">
        <f>IF(AND(A1141="",B1141&lt;&gt;""),"No name provided. ","")</f>
        <v/>
      </c>
      <c r="R1141" s="1">
        <f>IF(AND(A1141&lt;&gt;"",B1141=""),"No sequence provided. ","")</f>
        <v/>
      </c>
      <c r="S1141" s="16">
        <f>IF(AND(P1141&lt;&gt;"",E1141&lt;&gt;"",NOT(X1141)),IF(AND(INDEX(validRnaScaleLowerSizeLimits,MATCH(E1141,validRnaScale,0))&lt;=$P1141,$P1141&lt;=INDEX(validRnaScaleUpperSizeLimits,MATCH(E1141,validRnaScale,0))),"","Sequence (length) not available in " &amp; E1141 &amp; " scale. "),"")</f>
        <v/>
      </c>
      <c r="T1141" s="16">
        <f>IF(AND(P1141&lt;&gt;"",E1141&lt;&gt;"",NOT(Y1141)),IF(AND(INDEX(validRnaPurificationLowerSizeLimits,MATCH(E1141,validRnaScale,0),MATCH(D1141,validRnaPurificationLowerSizeLimitsHeader,0))&lt;=$P1141,$P1141&lt;=INDEX(validRnaPurificationUpperSizeLimits,MATCH(E1141,validRnaScale,0),MATCH(D1141,validRnaPurificationUpperSizeLimitsHeader,0))),"","Combination of purification and scale not available. "),"")</f>
        <v/>
      </c>
      <c r="U1141" s="16">
        <f>IF(LEN(A1141)&gt;validOligoNameMaxLength,"RNA oligo name is too long. ","")</f>
        <v/>
      </c>
      <c r="V1141" s="16">
        <f>IF(AND(A1141&lt;&gt;"",NOT(ISNUMBER(SUMPRODUCT(FIND(MID(A1141,ROW(INDIRECT("1:"&amp;LEN(A1141))),1),validOligoNameCharacters))))),"RNA oligo name contains invalid characters. ","")</f>
        <v/>
      </c>
      <c r="W1141" s="16">
        <f>IF(AND(B1141&lt;&gt;"",NOT(ISNUMBER(SUMPRODUCT(FIND(MID(B1141,ROW(INDIRECT("1:"&amp;LEN(B1141))),1),validRnaSequenceCharacters))))),"RNA sequence contains invalid characters. ","")</f>
        <v/>
      </c>
      <c r="X1141" s="16">
        <f>OR(Z1141)</f>
        <v/>
      </c>
      <c r="Y1141" s="16">
        <f>OR(Z1141)</f>
        <v/>
      </c>
      <c r="Z1141" s="16">
        <f>AND(A1141="Leerposition",P1141&gt;=2)</f>
        <v/>
      </c>
      <c r="AC1141" s="16">
        <f>IF(AND(A1141&lt;&gt;"",L1141=""),"Physical condition not defined. ","")</f>
        <v/>
      </c>
      <c r="AD1141" s="16">
        <f>IF(AND(A1141&lt;&gt;"",M1141=""),"Datasheet not defined. ","")</f>
        <v/>
      </c>
      <c r="AE1141" s="16">
        <f>IF(AND(A1141&lt;&gt;"",N1141=""),"Aliquoting not defined. ","")</f>
        <v/>
      </c>
    </row>
    <row r="1142" ht="10.5" customFormat="1" customHeight="1" s="16">
      <c r="A1142" s="25" t="n"/>
      <c r="B1142" s="25" t="n"/>
      <c r="C1142" s="35">
        <f>IF(B1142&lt;&gt;"",LEN(SUBSTITUTE(SUBSTITUTE(B1142," ",""),"*","")),"")</f>
        <v/>
      </c>
      <c r="D1142" s="19" t="n"/>
      <c r="E1142" s="25" t="n"/>
      <c r="F1142" s="19" t="n"/>
      <c r="G1142" s="19" t="n"/>
      <c r="H1142" s="19" t="n"/>
      <c r="I1142" s="19" t="n"/>
      <c r="J1142" s="19" t="n"/>
      <c r="K1142" s="19" t="n"/>
      <c r="L1142" s="19" t="n"/>
      <c r="M1142" s="19" t="n"/>
      <c r="N1142" s="19" t="n"/>
      <c r="O1142" s="17">
        <f>Q1142 &amp; R1142 &amp; U1142 &amp; V1142 &amp; W1142 &amp; S1142 &amp; T1142 &amp; AC1142 &amp; AD1142 &amp; AE1142</f>
        <v/>
      </c>
      <c r="P1142" s="1">
        <f>IF(B1142&lt;&gt;"",LEN(SUBSTITUTE(SUBSTITUTE(B1142," ",""),"*","")),"")</f>
        <v/>
      </c>
      <c r="Q1142" s="1">
        <f>IF(AND(A1142="",B1142&lt;&gt;""),"No name provided. ","")</f>
        <v/>
      </c>
      <c r="R1142" s="1">
        <f>IF(AND(A1142&lt;&gt;"",B1142=""),"No sequence provided. ","")</f>
        <v/>
      </c>
      <c r="S1142" s="16">
        <f>IF(AND(P1142&lt;&gt;"",E1142&lt;&gt;"",NOT(X1142)),IF(AND(INDEX(validRnaScaleLowerSizeLimits,MATCH(E1142,validRnaScale,0))&lt;=$P1142,$P1142&lt;=INDEX(validRnaScaleUpperSizeLimits,MATCH(E1142,validRnaScale,0))),"","Sequence (length) not available in " &amp; E1142 &amp; " scale. "),"")</f>
        <v/>
      </c>
      <c r="T1142" s="16">
        <f>IF(AND(P1142&lt;&gt;"",E1142&lt;&gt;"",NOT(Y1142)),IF(AND(INDEX(validRnaPurificationLowerSizeLimits,MATCH(E1142,validRnaScale,0),MATCH(D1142,validRnaPurificationLowerSizeLimitsHeader,0))&lt;=$P1142,$P1142&lt;=INDEX(validRnaPurificationUpperSizeLimits,MATCH(E1142,validRnaScale,0),MATCH(D1142,validRnaPurificationUpperSizeLimitsHeader,0))),"","Combination of purification and scale not available. "),"")</f>
        <v/>
      </c>
      <c r="U1142" s="16">
        <f>IF(LEN(A1142)&gt;validOligoNameMaxLength,"RNA oligo name is too long. ","")</f>
        <v/>
      </c>
      <c r="V1142" s="16">
        <f>IF(AND(A1142&lt;&gt;"",NOT(ISNUMBER(SUMPRODUCT(FIND(MID(A1142,ROW(INDIRECT("1:"&amp;LEN(A1142))),1),validOligoNameCharacters))))),"RNA oligo name contains invalid characters. ","")</f>
        <v/>
      </c>
      <c r="W1142" s="16">
        <f>IF(AND(B1142&lt;&gt;"",NOT(ISNUMBER(SUMPRODUCT(FIND(MID(B1142,ROW(INDIRECT("1:"&amp;LEN(B1142))),1),validRnaSequenceCharacters))))),"RNA sequence contains invalid characters. ","")</f>
        <v/>
      </c>
      <c r="X1142" s="16">
        <f>OR(Z1142)</f>
        <v/>
      </c>
      <c r="Y1142" s="16">
        <f>OR(Z1142)</f>
        <v/>
      </c>
      <c r="Z1142" s="16">
        <f>AND(A1142="Leerposition",P1142&gt;=2)</f>
        <v/>
      </c>
      <c r="AC1142" s="16">
        <f>IF(AND(A1142&lt;&gt;"",L1142=""),"Physical condition not defined. ","")</f>
        <v/>
      </c>
      <c r="AD1142" s="16">
        <f>IF(AND(A1142&lt;&gt;"",M1142=""),"Datasheet not defined. ","")</f>
        <v/>
      </c>
      <c r="AE1142" s="16">
        <f>IF(AND(A1142&lt;&gt;"",N1142=""),"Aliquoting not defined. ","")</f>
        <v/>
      </c>
    </row>
    <row r="1143" ht="10.5" customFormat="1" customHeight="1" s="16">
      <c r="A1143" s="25" t="n"/>
      <c r="B1143" s="25" t="n"/>
      <c r="C1143" s="35">
        <f>IF(B1143&lt;&gt;"",LEN(SUBSTITUTE(SUBSTITUTE(B1143," ",""),"*","")),"")</f>
        <v/>
      </c>
      <c r="D1143" s="19" t="n"/>
      <c r="E1143" s="25" t="n"/>
      <c r="F1143" s="19" t="n"/>
      <c r="G1143" s="19" t="n"/>
      <c r="H1143" s="19" t="n"/>
      <c r="I1143" s="19" t="n"/>
      <c r="J1143" s="19" t="n"/>
      <c r="K1143" s="19" t="n"/>
      <c r="L1143" s="19" t="n"/>
      <c r="M1143" s="19" t="n"/>
      <c r="N1143" s="19" t="n"/>
      <c r="O1143" s="17">
        <f>Q1143 &amp; R1143 &amp; U1143 &amp; V1143 &amp; W1143 &amp; S1143 &amp; T1143 &amp; AC1143 &amp; AD1143 &amp; AE1143</f>
        <v/>
      </c>
      <c r="P1143" s="1">
        <f>IF(B1143&lt;&gt;"",LEN(SUBSTITUTE(SUBSTITUTE(B1143," ",""),"*","")),"")</f>
        <v/>
      </c>
      <c r="Q1143" s="1">
        <f>IF(AND(A1143="",B1143&lt;&gt;""),"No name provided. ","")</f>
        <v/>
      </c>
      <c r="R1143" s="1">
        <f>IF(AND(A1143&lt;&gt;"",B1143=""),"No sequence provided. ","")</f>
        <v/>
      </c>
      <c r="S1143" s="16">
        <f>IF(AND(P1143&lt;&gt;"",E1143&lt;&gt;"",NOT(X1143)),IF(AND(INDEX(validRnaScaleLowerSizeLimits,MATCH(E1143,validRnaScale,0))&lt;=$P1143,$P1143&lt;=INDEX(validRnaScaleUpperSizeLimits,MATCH(E1143,validRnaScale,0))),"","Sequence (length) not available in " &amp; E1143 &amp; " scale. "),"")</f>
        <v/>
      </c>
      <c r="T1143" s="16">
        <f>IF(AND(P1143&lt;&gt;"",E1143&lt;&gt;"",NOT(Y1143)),IF(AND(INDEX(validRnaPurificationLowerSizeLimits,MATCH(E1143,validRnaScale,0),MATCH(D1143,validRnaPurificationLowerSizeLimitsHeader,0))&lt;=$P1143,$P1143&lt;=INDEX(validRnaPurificationUpperSizeLimits,MATCH(E1143,validRnaScale,0),MATCH(D1143,validRnaPurificationUpperSizeLimitsHeader,0))),"","Combination of purification and scale not available. "),"")</f>
        <v/>
      </c>
      <c r="U1143" s="16">
        <f>IF(LEN(A1143)&gt;validOligoNameMaxLength,"RNA oligo name is too long. ","")</f>
        <v/>
      </c>
      <c r="V1143" s="16">
        <f>IF(AND(A1143&lt;&gt;"",NOT(ISNUMBER(SUMPRODUCT(FIND(MID(A1143,ROW(INDIRECT("1:"&amp;LEN(A1143))),1),validOligoNameCharacters))))),"RNA oligo name contains invalid characters. ","")</f>
        <v/>
      </c>
      <c r="W1143" s="16">
        <f>IF(AND(B1143&lt;&gt;"",NOT(ISNUMBER(SUMPRODUCT(FIND(MID(B1143,ROW(INDIRECT("1:"&amp;LEN(B1143))),1),validRnaSequenceCharacters))))),"RNA sequence contains invalid characters. ","")</f>
        <v/>
      </c>
      <c r="X1143" s="16">
        <f>OR(Z1143)</f>
        <v/>
      </c>
      <c r="Y1143" s="16">
        <f>OR(Z1143)</f>
        <v/>
      </c>
      <c r="Z1143" s="16">
        <f>AND(A1143="Leerposition",P1143&gt;=2)</f>
        <v/>
      </c>
      <c r="AC1143" s="16">
        <f>IF(AND(A1143&lt;&gt;"",L1143=""),"Physical condition not defined. ","")</f>
        <v/>
      </c>
      <c r="AD1143" s="16">
        <f>IF(AND(A1143&lt;&gt;"",M1143=""),"Datasheet not defined. ","")</f>
        <v/>
      </c>
      <c r="AE1143" s="16">
        <f>IF(AND(A1143&lt;&gt;"",N1143=""),"Aliquoting not defined. ","")</f>
        <v/>
      </c>
    </row>
    <row r="1144" ht="10.5" customFormat="1" customHeight="1" s="16">
      <c r="A1144" s="25" t="n"/>
      <c r="B1144" s="25" t="n"/>
      <c r="C1144" s="35">
        <f>IF(B1144&lt;&gt;"",LEN(SUBSTITUTE(SUBSTITUTE(B1144," ",""),"*","")),"")</f>
        <v/>
      </c>
      <c r="D1144" s="19" t="n"/>
      <c r="E1144" s="25" t="n"/>
      <c r="F1144" s="19" t="n"/>
      <c r="G1144" s="19" t="n"/>
      <c r="H1144" s="19" t="n"/>
      <c r="I1144" s="19" t="n"/>
      <c r="J1144" s="19" t="n"/>
      <c r="K1144" s="19" t="n"/>
      <c r="L1144" s="19" t="n"/>
      <c r="M1144" s="19" t="n"/>
      <c r="N1144" s="19" t="n"/>
      <c r="O1144" s="17">
        <f>Q1144 &amp; R1144 &amp; U1144 &amp; V1144 &amp; W1144 &amp; S1144 &amp; T1144 &amp; AC1144 &amp; AD1144 &amp; AE1144</f>
        <v/>
      </c>
      <c r="P1144" s="1">
        <f>IF(B1144&lt;&gt;"",LEN(SUBSTITUTE(SUBSTITUTE(B1144," ",""),"*","")),"")</f>
        <v/>
      </c>
      <c r="Q1144" s="1">
        <f>IF(AND(A1144="",B1144&lt;&gt;""),"No name provided. ","")</f>
        <v/>
      </c>
      <c r="R1144" s="1">
        <f>IF(AND(A1144&lt;&gt;"",B1144=""),"No sequence provided. ","")</f>
        <v/>
      </c>
      <c r="S1144" s="16">
        <f>IF(AND(P1144&lt;&gt;"",E1144&lt;&gt;"",NOT(X1144)),IF(AND(INDEX(validRnaScaleLowerSizeLimits,MATCH(E1144,validRnaScale,0))&lt;=$P1144,$P1144&lt;=INDEX(validRnaScaleUpperSizeLimits,MATCH(E1144,validRnaScale,0))),"","Sequence (length) not available in " &amp; E1144 &amp; " scale. "),"")</f>
        <v/>
      </c>
      <c r="T1144" s="16">
        <f>IF(AND(P1144&lt;&gt;"",E1144&lt;&gt;"",NOT(Y1144)),IF(AND(INDEX(validRnaPurificationLowerSizeLimits,MATCH(E1144,validRnaScale,0),MATCH(D1144,validRnaPurificationLowerSizeLimitsHeader,0))&lt;=$P1144,$P1144&lt;=INDEX(validRnaPurificationUpperSizeLimits,MATCH(E1144,validRnaScale,0),MATCH(D1144,validRnaPurificationUpperSizeLimitsHeader,0))),"","Combination of purification and scale not available. "),"")</f>
        <v/>
      </c>
      <c r="U1144" s="16">
        <f>IF(LEN(A1144)&gt;validOligoNameMaxLength,"RNA oligo name is too long. ","")</f>
        <v/>
      </c>
      <c r="V1144" s="16">
        <f>IF(AND(A1144&lt;&gt;"",NOT(ISNUMBER(SUMPRODUCT(FIND(MID(A1144,ROW(INDIRECT("1:"&amp;LEN(A1144))),1),validOligoNameCharacters))))),"RNA oligo name contains invalid characters. ","")</f>
        <v/>
      </c>
      <c r="W1144" s="16">
        <f>IF(AND(B1144&lt;&gt;"",NOT(ISNUMBER(SUMPRODUCT(FIND(MID(B1144,ROW(INDIRECT("1:"&amp;LEN(B1144))),1),validRnaSequenceCharacters))))),"RNA sequence contains invalid characters. ","")</f>
        <v/>
      </c>
      <c r="X1144" s="16">
        <f>OR(Z1144)</f>
        <v/>
      </c>
      <c r="Y1144" s="16">
        <f>OR(Z1144)</f>
        <v/>
      </c>
      <c r="Z1144" s="16">
        <f>AND(A1144="Leerposition",P1144&gt;=2)</f>
        <v/>
      </c>
      <c r="AC1144" s="16">
        <f>IF(AND(A1144&lt;&gt;"",L1144=""),"Physical condition not defined. ","")</f>
        <v/>
      </c>
      <c r="AD1144" s="16">
        <f>IF(AND(A1144&lt;&gt;"",M1144=""),"Datasheet not defined. ","")</f>
        <v/>
      </c>
      <c r="AE1144" s="16">
        <f>IF(AND(A1144&lt;&gt;"",N1144=""),"Aliquoting not defined. ","")</f>
        <v/>
      </c>
    </row>
    <row r="1145" ht="10.5" customFormat="1" customHeight="1" s="16">
      <c r="A1145" s="25" t="n"/>
      <c r="B1145" s="25" t="n"/>
      <c r="C1145" s="35">
        <f>IF(B1145&lt;&gt;"",LEN(SUBSTITUTE(SUBSTITUTE(B1145," ",""),"*","")),"")</f>
        <v/>
      </c>
      <c r="D1145" s="19" t="n"/>
      <c r="E1145" s="25" t="n"/>
      <c r="F1145" s="19" t="n"/>
      <c r="G1145" s="19" t="n"/>
      <c r="H1145" s="19" t="n"/>
      <c r="I1145" s="19" t="n"/>
      <c r="J1145" s="19" t="n"/>
      <c r="K1145" s="19" t="n"/>
      <c r="L1145" s="19" t="n"/>
      <c r="M1145" s="19" t="n"/>
      <c r="N1145" s="19" t="n"/>
      <c r="O1145" s="17">
        <f>Q1145 &amp; R1145 &amp; U1145 &amp; V1145 &amp; W1145 &amp; S1145 &amp; T1145 &amp; AC1145 &amp; AD1145 &amp; AE1145</f>
        <v/>
      </c>
      <c r="P1145" s="1">
        <f>IF(B1145&lt;&gt;"",LEN(SUBSTITUTE(SUBSTITUTE(B1145," ",""),"*","")),"")</f>
        <v/>
      </c>
      <c r="Q1145" s="1">
        <f>IF(AND(A1145="",B1145&lt;&gt;""),"No name provided. ","")</f>
        <v/>
      </c>
      <c r="R1145" s="1">
        <f>IF(AND(A1145&lt;&gt;"",B1145=""),"No sequence provided. ","")</f>
        <v/>
      </c>
      <c r="S1145" s="16">
        <f>IF(AND(P1145&lt;&gt;"",E1145&lt;&gt;"",NOT(X1145)),IF(AND(INDEX(validRnaScaleLowerSizeLimits,MATCH(E1145,validRnaScale,0))&lt;=$P1145,$P1145&lt;=INDEX(validRnaScaleUpperSizeLimits,MATCH(E1145,validRnaScale,0))),"","Sequence (length) not available in " &amp; E1145 &amp; " scale. "),"")</f>
        <v/>
      </c>
      <c r="T1145" s="16">
        <f>IF(AND(P1145&lt;&gt;"",E1145&lt;&gt;"",NOT(Y1145)),IF(AND(INDEX(validRnaPurificationLowerSizeLimits,MATCH(E1145,validRnaScale,0),MATCH(D1145,validRnaPurificationLowerSizeLimitsHeader,0))&lt;=$P1145,$P1145&lt;=INDEX(validRnaPurificationUpperSizeLimits,MATCH(E1145,validRnaScale,0),MATCH(D1145,validRnaPurificationUpperSizeLimitsHeader,0))),"","Combination of purification and scale not available. "),"")</f>
        <v/>
      </c>
      <c r="U1145" s="16">
        <f>IF(LEN(A1145)&gt;validOligoNameMaxLength,"RNA oligo name is too long. ","")</f>
        <v/>
      </c>
      <c r="V1145" s="16">
        <f>IF(AND(A1145&lt;&gt;"",NOT(ISNUMBER(SUMPRODUCT(FIND(MID(A1145,ROW(INDIRECT("1:"&amp;LEN(A1145))),1),validOligoNameCharacters))))),"RNA oligo name contains invalid characters. ","")</f>
        <v/>
      </c>
      <c r="W1145" s="16">
        <f>IF(AND(B1145&lt;&gt;"",NOT(ISNUMBER(SUMPRODUCT(FIND(MID(B1145,ROW(INDIRECT("1:"&amp;LEN(B1145))),1),validRnaSequenceCharacters))))),"RNA sequence contains invalid characters. ","")</f>
        <v/>
      </c>
      <c r="X1145" s="16">
        <f>OR(Z1145)</f>
        <v/>
      </c>
      <c r="Y1145" s="16">
        <f>OR(Z1145)</f>
        <v/>
      </c>
      <c r="Z1145" s="16">
        <f>AND(A1145="Leerposition",P1145&gt;=2)</f>
        <v/>
      </c>
      <c r="AC1145" s="16">
        <f>IF(AND(A1145&lt;&gt;"",L1145=""),"Physical condition not defined. ","")</f>
        <v/>
      </c>
      <c r="AD1145" s="16">
        <f>IF(AND(A1145&lt;&gt;"",M1145=""),"Datasheet not defined. ","")</f>
        <v/>
      </c>
      <c r="AE1145" s="16">
        <f>IF(AND(A1145&lt;&gt;"",N1145=""),"Aliquoting not defined. ","")</f>
        <v/>
      </c>
    </row>
    <row r="1146" ht="10.5" customFormat="1" customHeight="1" s="16">
      <c r="A1146" s="25" t="n"/>
      <c r="B1146" s="25" t="n"/>
      <c r="C1146" s="35">
        <f>IF(B1146&lt;&gt;"",LEN(SUBSTITUTE(SUBSTITUTE(B1146," ",""),"*","")),"")</f>
        <v/>
      </c>
      <c r="D1146" s="19" t="n"/>
      <c r="E1146" s="25" t="n"/>
      <c r="F1146" s="19" t="n"/>
      <c r="G1146" s="19" t="n"/>
      <c r="H1146" s="19" t="n"/>
      <c r="I1146" s="19" t="n"/>
      <c r="J1146" s="19" t="n"/>
      <c r="K1146" s="19" t="n"/>
      <c r="L1146" s="19" t="n"/>
      <c r="M1146" s="19" t="n"/>
      <c r="N1146" s="19" t="n"/>
      <c r="O1146" s="17">
        <f>Q1146 &amp; R1146 &amp; U1146 &amp; V1146 &amp; W1146 &amp; S1146 &amp; T1146 &amp; AC1146 &amp; AD1146 &amp; AE1146</f>
        <v/>
      </c>
      <c r="P1146" s="1">
        <f>IF(B1146&lt;&gt;"",LEN(SUBSTITUTE(SUBSTITUTE(B1146," ",""),"*","")),"")</f>
        <v/>
      </c>
      <c r="Q1146" s="1">
        <f>IF(AND(A1146="",B1146&lt;&gt;""),"No name provided. ","")</f>
        <v/>
      </c>
      <c r="R1146" s="1">
        <f>IF(AND(A1146&lt;&gt;"",B1146=""),"No sequence provided. ","")</f>
        <v/>
      </c>
      <c r="S1146" s="16">
        <f>IF(AND(P1146&lt;&gt;"",E1146&lt;&gt;"",NOT(X1146)),IF(AND(INDEX(validRnaScaleLowerSizeLimits,MATCH(E1146,validRnaScale,0))&lt;=$P1146,$P1146&lt;=INDEX(validRnaScaleUpperSizeLimits,MATCH(E1146,validRnaScale,0))),"","Sequence (length) not available in " &amp; E1146 &amp; " scale. "),"")</f>
        <v/>
      </c>
      <c r="T1146" s="16">
        <f>IF(AND(P1146&lt;&gt;"",E1146&lt;&gt;"",NOT(Y1146)),IF(AND(INDEX(validRnaPurificationLowerSizeLimits,MATCH(E1146,validRnaScale,0),MATCH(D1146,validRnaPurificationLowerSizeLimitsHeader,0))&lt;=$P1146,$P1146&lt;=INDEX(validRnaPurificationUpperSizeLimits,MATCH(E1146,validRnaScale,0),MATCH(D1146,validRnaPurificationUpperSizeLimitsHeader,0))),"","Combination of purification and scale not available. "),"")</f>
        <v/>
      </c>
      <c r="U1146" s="16">
        <f>IF(LEN(A1146)&gt;validOligoNameMaxLength,"RNA oligo name is too long. ","")</f>
        <v/>
      </c>
      <c r="V1146" s="16">
        <f>IF(AND(A1146&lt;&gt;"",NOT(ISNUMBER(SUMPRODUCT(FIND(MID(A1146,ROW(INDIRECT("1:"&amp;LEN(A1146))),1),validOligoNameCharacters))))),"RNA oligo name contains invalid characters. ","")</f>
        <v/>
      </c>
      <c r="W1146" s="16">
        <f>IF(AND(B1146&lt;&gt;"",NOT(ISNUMBER(SUMPRODUCT(FIND(MID(B1146,ROW(INDIRECT("1:"&amp;LEN(B1146))),1),validRnaSequenceCharacters))))),"RNA sequence contains invalid characters. ","")</f>
        <v/>
      </c>
      <c r="X1146" s="16">
        <f>OR(Z1146)</f>
        <v/>
      </c>
      <c r="Y1146" s="16">
        <f>OR(Z1146)</f>
        <v/>
      </c>
      <c r="Z1146" s="16">
        <f>AND(A1146="Leerposition",P1146&gt;=2)</f>
        <v/>
      </c>
      <c r="AC1146" s="16">
        <f>IF(AND(A1146&lt;&gt;"",L1146=""),"Physical condition not defined. ","")</f>
        <v/>
      </c>
      <c r="AD1146" s="16">
        <f>IF(AND(A1146&lt;&gt;"",M1146=""),"Datasheet not defined. ","")</f>
        <v/>
      </c>
      <c r="AE1146" s="16">
        <f>IF(AND(A1146&lt;&gt;"",N1146=""),"Aliquoting not defined. ","")</f>
        <v/>
      </c>
    </row>
    <row r="1147" ht="10.5" customFormat="1" customHeight="1" s="16">
      <c r="A1147" s="25" t="n"/>
      <c r="B1147" s="25" t="n"/>
      <c r="C1147" s="35">
        <f>IF(B1147&lt;&gt;"",LEN(SUBSTITUTE(SUBSTITUTE(B1147," ",""),"*","")),"")</f>
        <v/>
      </c>
      <c r="D1147" s="19" t="n"/>
      <c r="E1147" s="25" t="n"/>
      <c r="F1147" s="19" t="n"/>
      <c r="G1147" s="19" t="n"/>
      <c r="H1147" s="19" t="n"/>
      <c r="I1147" s="19" t="n"/>
      <c r="J1147" s="19" t="n"/>
      <c r="K1147" s="19" t="n"/>
      <c r="L1147" s="19" t="n"/>
      <c r="M1147" s="19" t="n"/>
      <c r="N1147" s="19" t="n"/>
      <c r="O1147" s="17">
        <f>Q1147 &amp; R1147 &amp; U1147 &amp; V1147 &amp; W1147 &amp; S1147 &amp; T1147 &amp; AC1147 &amp; AD1147 &amp; AE1147</f>
        <v/>
      </c>
      <c r="P1147" s="1">
        <f>IF(B1147&lt;&gt;"",LEN(SUBSTITUTE(SUBSTITUTE(B1147," ",""),"*","")),"")</f>
        <v/>
      </c>
      <c r="Q1147" s="1">
        <f>IF(AND(A1147="",B1147&lt;&gt;""),"No name provided. ","")</f>
        <v/>
      </c>
      <c r="R1147" s="1">
        <f>IF(AND(A1147&lt;&gt;"",B1147=""),"No sequence provided. ","")</f>
        <v/>
      </c>
      <c r="S1147" s="16">
        <f>IF(AND(P1147&lt;&gt;"",E1147&lt;&gt;"",NOT(X1147)),IF(AND(INDEX(validRnaScaleLowerSizeLimits,MATCH(E1147,validRnaScale,0))&lt;=$P1147,$P1147&lt;=INDEX(validRnaScaleUpperSizeLimits,MATCH(E1147,validRnaScale,0))),"","Sequence (length) not available in " &amp; E1147 &amp; " scale. "),"")</f>
        <v/>
      </c>
      <c r="T1147" s="16">
        <f>IF(AND(P1147&lt;&gt;"",E1147&lt;&gt;"",NOT(Y1147)),IF(AND(INDEX(validRnaPurificationLowerSizeLimits,MATCH(E1147,validRnaScale,0),MATCH(D1147,validRnaPurificationLowerSizeLimitsHeader,0))&lt;=$P1147,$P1147&lt;=INDEX(validRnaPurificationUpperSizeLimits,MATCH(E1147,validRnaScale,0),MATCH(D1147,validRnaPurificationUpperSizeLimitsHeader,0))),"","Combination of purification and scale not available. "),"")</f>
        <v/>
      </c>
      <c r="U1147" s="16">
        <f>IF(LEN(A1147)&gt;validOligoNameMaxLength,"RNA oligo name is too long. ","")</f>
        <v/>
      </c>
      <c r="V1147" s="16">
        <f>IF(AND(A1147&lt;&gt;"",NOT(ISNUMBER(SUMPRODUCT(FIND(MID(A1147,ROW(INDIRECT("1:"&amp;LEN(A1147))),1),validOligoNameCharacters))))),"RNA oligo name contains invalid characters. ","")</f>
        <v/>
      </c>
      <c r="W1147" s="16">
        <f>IF(AND(B1147&lt;&gt;"",NOT(ISNUMBER(SUMPRODUCT(FIND(MID(B1147,ROW(INDIRECT("1:"&amp;LEN(B1147))),1),validRnaSequenceCharacters))))),"RNA sequence contains invalid characters. ","")</f>
        <v/>
      </c>
      <c r="X1147" s="16">
        <f>OR(Z1147)</f>
        <v/>
      </c>
      <c r="Y1147" s="16">
        <f>OR(Z1147)</f>
        <v/>
      </c>
      <c r="Z1147" s="16">
        <f>AND(A1147="Leerposition",P1147&gt;=2)</f>
        <v/>
      </c>
      <c r="AC1147" s="16">
        <f>IF(AND(A1147&lt;&gt;"",L1147=""),"Physical condition not defined. ","")</f>
        <v/>
      </c>
      <c r="AD1147" s="16">
        <f>IF(AND(A1147&lt;&gt;"",M1147=""),"Datasheet not defined. ","")</f>
        <v/>
      </c>
      <c r="AE1147" s="16">
        <f>IF(AND(A1147&lt;&gt;"",N1147=""),"Aliquoting not defined. ","")</f>
        <v/>
      </c>
    </row>
    <row r="1148" ht="10.5" customFormat="1" customHeight="1" s="16">
      <c r="A1148" s="25" t="n"/>
      <c r="B1148" s="25" t="n"/>
      <c r="C1148" s="35">
        <f>IF(B1148&lt;&gt;"",LEN(SUBSTITUTE(SUBSTITUTE(B1148," ",""),"*","")),"")</f>
        <v/>
      </c>
      <c r="D1148" s="19" t="n"/>
      <c r="E1148" s="25" t="n"/>
      <c r="F1148" s="19" t="n"/>
      <c r="G1148" s="19" t="n"/>
      <c r="H1148" s="19" t="n"/>
      <c r="I1148" s="19" t="n"/>
      <c r="J1148" s="19" t="n"/>
      <c r="K1148" s="19" t="n"/>
      <c r="L1148" s="19" t="n"/>
      <c r="M1148" s="19" t="n"/>
      <c r="N1148" s="19" t="n"/>
      <c r="O1148" s="17">
        <f>Q1148 &amp; R1148 &amp; U1148 &amp; V1148 &amp; W1148 &amp; S1148 &amp; T1148 &amp; AC1148 &amp; AD1148 &amp; AE1148</f>
        <v/>
      </c>
      <c r="P1148" s="1">
        <f>IF(B1148&lt;&gt;"",LEN(SUBSTITUTE(SUBSTITUTE(B1148," ",""),"*","")),"")</f>
        <v/>
      </c>
      <c r="Q1148" s="1">
        <f>IF(AND(A1148="",B1148&lt;&gt;""),"No name provided. ","")</f>
        <v/>
      </c>
      <c r="R1148" s="1">
        <f>IF(AND(A1148&lt;&gt;"",B1148=""),"No sequence provided. ","")</f>
        <v/>
      </c>
      <c r="S1148" s="16">
        <f>IF(AND(P1148&lt;&gt;"",E1148&lt;&gt;"",NOT(X1148)),IF(AND(INDEX(validRnaScaleLowerSizeLimits,MATCH(E1148,validRnaScale,0))&lt;=$P1148,$P1148&lt;=INDEX(validRnaScaleUpperSizeLimits,MATCH(E1148,validRnaScale,0))),"","Sequence (length) not available in " &amp; E1148 &amp; " scale. "),"")</f>
        <v/>
      </c>
      <c r="T1148" s="16">
        <f>IF(AND(P1148&lt;&gt;"",E1148&lt;&gt;"",NOT(Y1148)),IF(AND(INDEX(validRnaPurificationLowerSizeLimits,MATCH(E1148,validRnaScale,0),MATCH(D1148,validRnaPurificationLowerSizeLimitsHeader,0))&lt;=$P1148,$P1148&lt;=INDEX(validRnaPurificationUpperSizeLimits,MATCH(E1148,validRnaScale,0),MATCH(D1148,validRnaPurificationUpperSizeLimitsHeader,0))),"","Combination of purification and scale not available. "),"")</f>
        <v/>
      </c>
      <c r="U1148" s="16">
        <f>IF(LEN(A1148)&gt;validOligoNameMaxLength,"RNA oligo name is too long. ","")</f>
        <v/>
      </c>
      <c r="V1148" s="16">
        <f>IF(AND(A1148&lt;&gt;"",NOT(ISNUMBER(SUMPRODUCT(FIND(MID(A1148,ROW(INDIRECT("1:"&amp;LEN(A1148))),1),validOligoNameCharacters))))),"RNA oligo name contains invalid characters. ","")</f>
        <v/>
      </c>
      <c r="W1148" s="16">
        <f>IF(AND(B1148&lt;&gt;"",NOT(ISNUMBER(SUMPRODUCT(FIND(MID(B1148,ROW(INDIRECT("1:"&amp;LEN(B1148))),1),validRnaSequenceCharacters))))),"RNA sequence contains invalid characters. ","")</f>
        <v/>
      </c>
      <c r="X1148" s="16">
        <f>OR(Z1148)</f>
        <v/>
      </c>
      <c r="Y1148" s="16">
        <f>OR(Z1148)</f>
        <v/>
      </c>
      <c r="Z1148" s="16">
        <f>AND(A1148="Leerposition",P1148&gt;=2)</f>
        <v/>
      </c>
      <c r="AC1148" s="16">
        <f>IF(AND(A1148&lt;&gt;"",L1148=""),"Physical condition not defined. ","")</f>
        <v/>
      </c>
      <c r="AD1148" s="16">
        <f>IF(AND(A1148&lt;&gt;"",M1148=""),"Datasheet not defined. ","")</f>
        <v/>
      </c>
      <c r="AE1148" s="16">
        <f>IF(AND(A1148&lt;&gt;"",N1148=""),"Aliquoting not defined. ","")</f>
        <v/>
      </c>
    </row>
    <row r="1149" ht="10.5" customFormat="1" customHeight="1" s="16">
      <c r="A1149" s="25" t="n"/>
      <c r="B1149" s="25" t="n"/>
      <c r="C1149" s="35">
        <f>IF(B1149&lt;&gt;"",LEN(SUBSTITUTE(SUBSTITUTE(B1149," ",""),"*","")),"")</f>
        <v/>
      </c>
      <c r="D1149" s="19" t="n"/>
      <c r="E1149" s="25" t="n"/>
      <c r="F1149" s="19" t="n"/>
      <c r="G1149" s="19" t="n"/>
      <c r="H1149" s="19" t="n"/>
      <c r="I1149" s="19" t="n"/>
      <c r="J1149" s="19" t="n"/>
      <c r="K1149" s="19" t="n"/>
      <c r="L1149" s="19" t="n"/>
      <c r="M1149" s="19" t="n"/>
      <c r="N1149" s="19" t="n"/>
      <c r="O1149" s="17">
        <f>Q1149 &amp; R1149 &amp; U1149 &amp; V1149 &amp; W1149 &amp; S1149 &amp; T1149 &amp; AC1149 &amp; AD1149 &amp; AE1149</f>
        <v/>
      </c>
      <c r="P1149" s="1">
        <f>IF(B1149&lt;&gt;"",LEN(SUBSTITUTE(SUBSTITUTE(B1149," ",""),"*","")),"")</f>
        <v/>
      </c>
      <c r="Q1149" s="1">
        <f>IF(AND(A1149="",B1149&lt;&gt;""),"No name provided. ","")</f>
        <v/>
      </c>
      <c r="R1149" s="1">
        <f>IF(AND(A1149&lt;&gt;"",B1149=""),"No sequence provided. ","")</f>
        <v/>
      </c>
      <c r="S1149" s="16">
        <f>IF(AND(P1149&lt;&gt;"",E1149&lt;&gt;"",NOT(X1149)),IF(AND(INDEX(validRnaScaleLowerSizeLimits,MATCH(E1149,validRnaScale,0))&lt;=$P1149,$P1149&lt;=INDEX(validRnaScaleUpperSizeLimits,MATCH(E1149,validRnaScale,0))),"","Sequence (length) not available in " &amp; E1149 &amp; " scale. "),"")</f>
        <v/>
      </c>
      <c r="T1149" s="16">
        <f>IF(AND(P1149&lt;&gt;"",E1149&lt;&gt;"",NOT(Y1149)),IF(AND(INDEX(validRnaPurificationLowerSizeLimits,MATCH(E1149,validRnaScale,0),MATCH(D1149,validRnaPurificationLowerSizeLimitsHeader,0))&lt;=$P1149,$P1149&lt;=INDEX(validRnaPurificationUpperSizeLimits,MATCH(E1149,validRnaScale,0),MATCH(D1149,validRnaPurificationUpperSizeLimitsHeader,0))),"","Combination of purification and scale not available. "),"")</f>
        <v/>
      </c>
      <c r="U1149" s="16">
        <f>IF(LEN(A1149)&gt;validOligoNameMaxLength,"RNA oligo name is too long. ","")</f>
        <v/>
      </c>
      <c r="V1149" s="16">
        <f>IF(AND(A1149&lt;&gt;"",NOT(ISNUMBER(SUMPRODUCT(FIND(MID(A1149,ROW(INDIRECT("1:"&amp;LEN(A1149))),1),validOligoNameCharacters))))),"RNA oligo name contains invalid characters. ","")</f>
        <v/>
      </c>
      <c r="W1149" s="16">
        <f>IF(AND(B1149&lt;&gt;"",NOT(ISNUMBER(SUMPRODUCT(FIND(MID(B1149,ROW(INDIRECT("1:"&amp;LEN(B1149))),1),validRnaSequenceCharacters))))),"RNA sequence contains invalid characters. ","")</f>
        <v/>
      </c>
      <c r="X1149" s="16">
        <f>OR(Z1149)</f>
        <v/>
      </c>
      <c r="Y1149" s="16">
        <f>OR(Z1149)</f>
        <v/>
      </c>
      <c r="Z1149" s="16">
        <f>AND(A1149="Leerposition",P1149&gt;=2)</f>
        <v/>
      </c>
      <c r="AC1149" s="16">
        <f>IF(AND(A1149&lt;&gt;"",L1149=""),"Physical condition not defined. ","")</f>
        <v/>
      </c>
      <c r="AD1149" s="16">
        <f>IF(AND(A1149&lt;&gt;"",M1149=""),"Datasheet not defined. ","")</f>
        <v/>
      </c>
      <c r="AE1149" s="16">
        <f>IF(AND(A1149&lt;&gt;"",N1149=""),"Aliquoting not defined. ","")</f>
        <v/>
      </c>
    </row>
    <row r="1150" ht="10.5" customFormat="1" customHeight="1" s="16">
      <c r="A1150" s="25" t="n"/>
      <c r="B1150" s="25" t="n"/>
      <c r="C1150" s="35">
        <f>IF(B1150&lt;&gt;"",LEN(SUBSTITUTE(SUBSTITUTE(B1150," ",""),"*","")),"")</f>
        <v/>
      </c>
      <c r="D1150" s="19" t="n"/>
      <c r="E1150" s="25" t="n"/>
      <c r="F1150" s="19" t="n"/>
      <c r="G1150" s="19" t="n"/>
      <c r="H1150" s="19" t="n"/>
      <c r="I1150" s="19" t="n"/>
      <c r="J1150" s="19" t="n"/>
      <c r="K1150" s="19" t="n"/>
      <c r="L1150" s="19" t="n"/>
      <c r="M1150" s="19" t="n"/>
      <c r="N1150" s="19" t="n"/>
      <c r="O1150" s="17">
        <f>Q1150 &amp; R1150 &amp; U1150 &amp; V1150 &amp; W1150 &amp; S1150 &amp; T1150 &amp; AC1150 &amp; AD1150 &amp; AE1150</f>
        <v/>
      </c>
      <c r="P1150" s="1">
        <f>IF(B1150&lt;&gt;"",LEN(SUBSTITUTE(SUBSTITUTE(B1150," ",""),"*","")),"")</f>
        <v/>
      </c>
      <c r="Q1150" s="1">
        <f>IF(AND(A1150="",B1150&lt;&gt;""),"No name provided. ","")</f>
        <v/>
      </c>
      <c r="R1150" s="1">
        <f>IF(AND(A1150&lt;&gt;"",B1150=""),"No sequence provided. ","")</f>
        <v/>
      </c>
      <c r="S1150" s="16">
        <f>IF(AND(P1150&lt;&gt;"",E1150&lt;&gt;"",NOT(X1150)),IF(AND(INDEX(validRnaScaleLowerSizeLimits,MATCH(E1150,validRnaScale,0))&lt;=$P1150,$P1150&lt;=INDEX(validRnaScaleUpperSizeLimits,MATCH(E1150,validRnaScale,0))),"","Sequence (length) not available in " &amp; E1150 &amp; " scale. "),"")</f>
        <v/>
      </c>
      <c r="T1150" s="16">
        <f>IF(AND(P1150&lt;&gt;"",E1150&lt;&gt;"",NOT(Y1150)),IF(AND(INDEX(validRnaPurificationLowerSizeLimits,MATCH(E1150,validRnaScale,0),MATCH(D1150,validRnaPurificationLowerSizeLimitsHeader,0))&lt;=$P1150,$P1150&lt;=INDEX(validRnaPurificationUpperSizeLimits,MATCH(E1150,validRnaScale,0),MATCH(D1150,validRnaPurificationUpperSizeLimitsHeader,0))),"","Combination of purification and scale not available. "),"")</f>
        <v/>
      </c>
      <c r="U1150" s="16">
        <f>IF(LEN(A1150)&gt;validOligoNameMaxLength,"RNA oligo name is too long. ","")</f>
        <v/>
      </c>
      <c r="V1150" s="16">
        <f>IF(AND(A1150&lt;&gt;"",NOT(ISNUMBER(SUMPRODUCT(FIND(MID(A1150,ROW(INDIRECT("1:"&amp;LEN(A1150))),1),validOligoNameCharacters))))),"RNA oligo name contains invalid characters. ","")</f>
        <v/>
      </c>
      <c r="W1150" s="16">
        <f>IF(AND(B1150&lt;&gt;"",NOT(ISNUMBER(SUMPRODUCT(FIND(MID(B1150,ROW(INDIRECT("1:"&amp;LEN(B1150))),1),validRnaSequenceCharacters))))),"RNA sequence contains invalid characters. ","")</f>
        <v/>
      </c>
      <c r="X1150" s="16">
        <f>OR(Z1150)</f>
        <v/>
      </c>
      <c r="Y1150" s="16">
        <f>OR(Z1150)</f>
        <v/>
      </c>
      <c r="Z1150" s="16">
        <f>AND(A1150="Leerposition",P1150&gt;=2)</f>
        <v/>
      </c>
      <c r="AC1150" s="16">
        <f>IF(AND(A1150&lt;&gt;"",L1150=""),"Physical condition not defined. ","")</f>
        <v/>
      </c>
      <c r="AD1150" s="16">
        <f>IF(AND(A1150&lt;&gt;"",M1150=""),"Datasheet not defined. ","")</f>
        <v/>
      </c>
      <c r="AE1150" s="16">
        <f>IF(AND(A1150&lt;&gt;"",N1150=""),"Aliquoting not defined. ","")</f>
        <v/>
      </c>
    </row>
    <row r="1151" ht="10.5" customFormat="1" customHeight="1" s="16">
      <c r="A1151" s="25" t="n"/>
      <c r="B1151" s="25" t="n"/>
      <c r="C1151" s="35">
        <f>IF(B1151&lt;&gt;"",LEN(SUBSTITUTE(SUBSTITUTE(B1151," ",""),"*","")),"")</f>
        <v/>
      </c>
      <c r="D1151" s="19" t="n"/>
      <c r="E1151" s="25" t="n"/>
      <c r="F1151" s="19" t="n"/>
      <c r="G1151" s="19" t="n"/>
      <c r="H1151" s="19" t="n"/>
      <c r="I1151" s="19" t="n"/>
      <c r="J1151" s="19" t="n"/>
      <c r="K1151" s="19" t="n"/>
      <c r="L1151" s="19" t="n"/>
      <c r="M1151" s="19" t="n"/>
      <c r="N1151" s="19" t="n"/>
      <c r="O1151" s="17">
        <f>Q1151 &amp; R1151 &amp; U1151 &amp; V1151 &amp; W1151 &amp; S1151 &amp; T1151 &amp; AC1151 &amp; AD1151 &amp; AE1151</f>
        <v/>
      </c>
      <c r="P1151" s="1">
        <f>IF(B1151&lt;&gt;"",LEN(SUBSTITUTE(SUBSTITUTE(B1151," ",""),"*","")),"")</f>
        <v/>
      </c>
      <c r="Q1151" s="1">
        <f>IF(AND(A1151="",B1151&lt;&gt;""),"No name provided. ","")</f>
        <v/>
      </c>
      <c r="R1151" s="1">
        <f>IF(AND(A1151&lt;&gt;"",B1151=""),"No sequence provided. ","")</f>
        <v/>
      </c>
      <c r="S1151" s="16">
        <f>IF(AND(P1151&lt;&gt;"",E1151&lt;&gt;"",NOT(X1151)),IF(AND(INDEX(validRnaScaleLowerSizeLimits,MATCH(E1151,validRnaScale,0))&lt;=$P1151,$P1151&lt;=INDEX(validRnaScaleUpperSizeLimits,MATCH(E1151,validRnaScale,0))),"","Sequence (length) not available in " &amp; E1151 &amp; " scale. "),"")</f>
        <v/>
      </c>
      <c r="T1151" s="16">
        <f>IF(AND(P1151&lt;&gt;"",E1151&lt;&gt;"",NOT(Y1151)),IF(AND(INDEX(validRnaPurificationLowerSizeLimits,MATCH(E1151,validRnaScale,0),MATCH(D1151,validRnaPurificationLowerSizeLimitsHeader,0))&lt;=$P1151,$P1151&lt;=INDEX(validRnaPurificationUpperSizeLimits,MATCH(E1151,validRnaScale,0),MATCH(D1151,validRnaPurificationUpperSizeLimitsHeader,0))),"","Combination of purification and scale not available. "),"")</f>
        <v/>
      </c>
      <c r="U1151" s="16">
        <f>IF(LEN(A1151)&gt;validOligoNameMaxLength,"RNA oligo name is too long. ","")</f>
        <v/>
      </c>
      <c r="V1151" s="16">
        <f>IF(AND(A1151&lt;&gt;"",NOT(ISNUMBER(SUMPRODUCT(FIND(MID(A1151,ROW(INDIRECT("1:"&amp;LEN(A1151))),1),validOligoNameCharacters))))),"RNA oligo name contains invalid characters. ","")</f>
        <v/>
      </c>
      <c r="W1151" s="16">
        <f>IF(AND(B1151&lt;&gt;"",NOT(ISNUMBER(SUMPRODUCT(FIND(MID(B1151,ROW(INDIRECT("1:"&amp;LEN(B1151))),1),validRnaSequenceCharacters))))),"RNA sequence contains invalid characters. ","")</f>
        <v/>
      </c>
      <c r="X1151" s="16">
        <f>OR(Z1151)</f>
        <v/>
      </c>
      <c r="Y1151" s="16">
        <f>OR(Z1151)</f>
        <v/>
      </c>
      <c r="Z1151" s="16">
        <f>AND(A1151="Leerposition",P1151&gt;=2)</f>
        <v/>
      </c>
      <c r="AC1151" s="16">
        <f>IF(AND(A1151&lt;&gt;"",L1151=""),"Physical condition not defined. ","")</f>
        <v/>
      </c>
      <c r="AD1151" s="16">
        <f>IF(AND(A1151&lt;&gt;"",M1151=""),"Datasheet not defined. ","")</f>
        <v/>
      </c>
      <c r="AE1151" s="16">
        <f>IF(AND(A1151&lt;&gt;"",N1151=""),"Aliquoting not defined. ","")</f>
        <v/>
      </c>
    </row>
    <row r="1152" ht="10.5" customFormat="1" customHeight="1" s="16">
      <c r="A1152" s="25" t="n"/>
      <c r="B1152" s="25" t="n"/>
      <c r="C1152" s="35">
        <f>IF(B1152&lt;&gt;"",LEN(SUBSTITUTE(SUBSTITUTE(B1152," ",""),"*","")),"")</f>
        <v/>
      </c>
      <c r="D1152" s="19" t="n"/>
      <c r="E1152" s="25" t="n"/>
      <c r="F1152" s="19" t="n"/>
      <c r="G1152" s="19" t="n"/>
      <c r="H1152" s="19" t="n"/>
      <c r="I1152" s="19" t="n"/>
      <c r="J1152" s="19" t="n"/>
      <c r="K1152" s="19" t="n"/>
      <c r="L1152" s="19" t="n"/>
      <c r="M1152" s="19" t="n"/>
      <c r="N1152" s="19" t="n"/>
      <c r="O1152" s="17">
        <f>Q1152 &amp; R1152 &amp; U1152 &amp; V1152 &amp; W1152 &amp; S1152 &amp; T1152 &amp; AC1152 &amp; AD1152 &amp; AE1152</f>
        <v/>
      </c>
      <c r="P1152" s="1">
        <f>IF(B1152&lt;&gt;"",LEN(SUBSTITUTE(SUBSTITUTE(B1152," ",""),"*","")),"")</f>
        <v/>
      </c>
      <c r="Q1152" s="1">
        <f>IF(AND(A1152="",B1152&lt;&gt;""),"No name provided. ","")</f>
        <v/>
      </c>
      <c r="R1152" s="1">
        <f>IF(AND(A1152&lt;&gt;"",B1152=""),"No sequence provided. ","")</f>
        <v/>
      </c>
      <c r="S1152" s="16">
        <f>IF(AND(P1152&lt;&gt;"",E1152&lt;&gt;"",NOT(X1152)),IF(AND(INDEX(validRnaScaleLowerSizeLimits,MATCH(E1152,validRnaScale,0))&lt;=$P1152,$P1152&lt;=INDEX(validRnaScaleUpperSizeLimits,MATCH(E1152,validRnaScale,0))),"","Sequence (length) not available in " &amp; E1152 &amp; " scale. "),"")</f>
        <v/>
      </c>
      <c r="T1152" s="16">
        <f>IF(AND(P1152&lt;&gt;"",E1152&lt;&gt;"",NOT(Y1152)),IF(AND(INDEX(validRnaPurificationLowerSizeLimits,MATCH(E1152,validRnaScale,0),MATCH(D1152,validRnaPurificationLowerSizeLimitsHeader,0))&lt;=$P1152,$P1152&lt;=INDEX(validRnaPurificationUpperSizeLimits,MATCH(E1152,validRnaScale,0),MATCH(D1152,validRnaPurificationUpperSizeLimitsHeader,0))),"","Combination of purification and scale not available. "),"")</f>
        <v/>
      </c>
      <c r="U1152" s="16">
        <f>IF(LEN(A1152)&gt;validOligoNameMaxLength,"RNA oligo name is too long. ","")</f>
        <v/>
      </c>
      <c r="V1152" s="16">
        <f>IF(AND(A1152&lt;&gt;"",NOT(ISNUMBER(SUMPRODUCT(FIND(MID(A1152,ROW(INDIRECT("1:"&amp;LEN(A1152))),1),validOligoNameCharacters))))),"RNA oligo name contains invalid characters. ","")</f>
        <v/>
      </c>
      <c r="W1152" s="16">
        <f>IF(AND(B1152&lt;&gt;"",NOT(ISNUMBER(SUMPRODUCT(FIND(MID(B1152,ROW(INDIRECT("1:"&amp;LEN(B1152))),1),validRnaSequenceCharacters))))),"RNA sequence contains invalid characters. ","")</f>
        <v/>
      </c>
      <c r="X1152" s="16">
        <f>OR(Z1152)</f>
        <v/>
      </c>
      <c r="Y1152" s="16">
        <f>OR(Z1152)</f>
        <v/>
      </c>
      <c r="Z1152" s="16">
        <f>AND(A1152="Leerposition",P1152&gt;=2)</f>
        <v/>
      </c>
      <c r="AC1152" s="16">
        <f>IF(AND(A1152&lt;&gt;"",L1152=""),"Physical condition not defined. ","")</f>
        <v/>
      </c>
      <c r="AD1152" s="16">
        <f>IF(AND(A1152&lt;&gt;"",M1152=""),"Datasheet not defined. ","")</f>
        <v/>
      </c>
      <c r="AE1152" s="16">
        <f>IF(AND(A1152&lt;&gt;"",N1152=""),"Aliquoting not defined. ","")</f>
        <v/>
      </c>
    </row>
    <row r="1153" ht="10.5" customFormat="1" customHeight="1" s="83" thickBot="1">
      <c r="A1153" s="78" t="n"/>
      <c r="B1153" s="78" t="n"/>
      <c r="C1153" s="79">
        <f>IF(B1153&lt;&gt;"",LEN(SUBSTITUTE(SUBSTITUTE(B1153," ",""),"*","")),"")</f>
        <v/>
      </c>
      <c r="D1153" s="80" t="n"/>
      <c r="E1153" s="78" t="n"/>
      <c r="F1153" s="80" t="n"/>
      <c r="G1153" s="80" t="n"/>
      <c r="H1153" s="80" t="n"/>
      <c r="I1153" s="80" t="n"/>
      <c r="J1153" s="80" t="n"/>
      <c r="K1153" s="80" t="n"/>
      <c r="L1153" s="100" t="n"/>
      <c r="M1153" s="100" t="n"/>
      <c r="N1153" s="100" t="n"/>
      <c r="O1153" s="81">
        <f>Q1153 &amp; R1153 &amp; U1153 &amp; V1153 &amp; W1153 &amp; S1153 &amp; T1153 &amp; AC1153 &amp; AD1153 &amp; AE1153</f>
        <v/>
      </c>
      <c r="P1153" s="82">
        <f>IF(B1153&lt;&gt;"",LEN(SUBSTITUTE(SUBSTITUTE(B1153," ",""),"*","")),"")</f>
        <v/>
      </c>
      <c r="Q1153" s="82">
        <f>IF(AND(A1153="",B1153&lt;&gt;""),"No name provided. ","")</f>
        <v/>
      </c>
      <c r="R1153" s="82">
        <f>IF(AND(A1153&lt;&gt;"",B1153=""),"No sequence provided. ","")</f>
        <v/>
      </c>
      <c r="S1153" s="83">
        <f>IF(AND(P1153&lt;&gt;"",E1153&lt;&gt;"",NOT(X1153)),IF(AND(INDEX(validRnaScaleLowerSizeLimits,MATCH(E1153,validRnaScale,0))&lt;=$P1153,$P1153&lt;=INDEX(validRnaScaleUpperSizeLimits,MATCH(E1153,validRnaScale,0))),"","Sequence (length) not available in " &amp; E1153 &amp; " scale. "),"")</f>
        <v/>
      </c>
      <c r="T1153" s="83">
        <f>IF(AND(P1153&lt;&gt;"",E1153&lt;&gt;"",NOT(Y1153)),IF(AND(INDEX(validRnaPurificationLowerSizeLimits,MATCH(E1153,validRnaScale,0),MATCH(D1153,validRnaPurificationLowerSizeLimitsHeader,0))&lt;=$P1153,$P1153&lt;=INDEX(validRnaPurificationUpperSizeLimits,MATCH(E1153,validRnaScale,0),MATCH(D1153,validRnaPurificationUpperSizeLimitsHeader,0))),"","Combination of purification and scale not available. "),"")</f>
        <v/>
      </c>
      <c r="U1153" s="83">
        <f>IF(LEN(A1153)&gt;validOligoNameMaxLength,"RNA oligo name is too long. ","")</f>
        <v/>
      </c>
      <c r="V1153" s="83">
        <f>IF(AND(A1153&lt;&gt;"",NOT(ISNUMBER(SUMPRODUCT(FIND(MID(A1153,ROW(INDIRECT("1:"&amp;LEN(A1153))),1),validOligoNameCharacters))))),"RNA oligo name contains invalid characters. ","")</f>
        <v/>
      </c>
      <c r="W1153" s="83">
        <f>IF(AND(B1153&lt;&gt;"",NOT(ISNUMBER(SUMPRODUCT(FIND(MID(B1153,ROW(INDIRECT("1:"&amp;LEN(B1153))),1),validRnaSequenceCharacters))))),"RNA sequence contains invalid characters. ","")</f>
        <v/>
      </c>
      <c r="X1153" s="83">
        <f>OR(Z1153)</f>
        <v/>
      </c>
      <c r="Y1153" s="83">
        <f>OR(Z1153)</f>
        <v/>
      </c>
      <c r="Z1153" s="83">
        <f>AND(A1153="Leerposition",P1153&gt;=2)</f>
        <v/>
      </c>
      <c r="AC1153" s="83">
        <f>IF(AND(A1153&lt;&gt;"",L1153=""),"Physical condition not defined. ","")</f>
        <v/>
      </c>
      <c r="AD1153" s="83">
        <f>IF(AND(A1153&lt;&gt;"",M1153=""),"Datasheet not defined. ","")</f>
        <v/>
      </c>
      <c r="AE1153" s="83">
        <f>IF(AND(A1153&lt;&gt;"",N1153=""),"Aliquoting not defined. ","")</f>
        <v/>
      </c>
    </row>
  </sheetData>
  <sheetProtection selectLockedCells="0" selectUnlockedCells="0" algorithmName="SHA-512" sheet="1" objects="0" insertRows="1" insertHyperlinks="1" autoFilter="1" scenarios="0" formatColumns="0" deleteColumns="1" insertColumns="1" pivotTables="1" deleteRows="1" formatCells="1" saltValue="DlH6iRc11SkeXaKPM55dkQ==" formatRows="1" sort="1" spinCount="100000" hashValue="h5TR0TedOXI/jfSjtpM34P49D5f/LA6eliXO+lrQ8Bk/IiCiibQPJQnyhVDStijgS7HSx8+YHn5MARkjXvhgMw=="/>
  <conditionalFormatting sqref="A2:A1153 U2:U1153">
    <cfRule type="expression" priority="18" dxfId="0">
      <formula>$U2&lt;&gt;""</formula>
    </cfRule>
  </conditionalFormatting>
  <conditionalFormatting sqref="A2:A1153 V2:V1153">
    <cfRule type="expression" priority="19" dxfId="0">
      <formula>$V2&lt;&gt;""</formula>
    </cfRule>
  </conditionalFormatting>
  <conditionalFormatting sqref="A2:A1153">
    <cfRule type="expression" priority="4" dxfId="1">
      <formula>AND($A2 = "", $B2 &lt;&gt; "")</formula>
    </cfRule>
  </conditionalFormatting>
  <conditionalFormatting sqref="B2:B1153 W2:W1153">
    <cfRule type="expression" priority="20" dxfId="0">
      <formula>$W2&lt;&gt;""</formula>
    </cfRule>
  </conditionalFormatting>
  <conditionalFormatting sqref="B2:B1153">
    <cfRule type="expression" priority="5" dxfId="1">
      <formula>AND($A2 &lt;&gt; "", $B2 = "")</formula>
    </cfRule>
  </conditionalFormatting>
  <conditionalFormatting sqref="D2:D1153">
    <cfRule type="expression" priority="10" dxfId="1">
      <formula>AND($B2&lt;&gt;"",$D2="")</formula>
    </cfRule>
  </conditionalFormatting>
  <conditionalFormatting sqref="D2:E1153 T2:T1153">
    <cfRule type="expression" priority="17" dxfId="0">
      <formula>$T2&lt;&gt;""</formula>
    </cfRule>
  </conditionalFormatting>
  <conditionalFormatting sqref="E2:E1153 S2:S1153">
    <cfRule type="expression" priority="16" dxfId="0">
      <formula>$S2&lt;&gt;""</formula>
    </cfRule>
  </conditionalFormatting>
  <conditionalFormatting sqref="E2:E1153">
    <cfRule type="expression" priority="11" dxfId="1">
      <formula>AND( $B2&lt;&gt;"",$E2="")</formula>
    </cfRule>
  </conditionalFormatting>
  <conditionalFormatting sqref="G2:G1153">
    <cfRule type="expression" priority="6" dxfId="1">
      <formula>AND(FIND("5",$B2),$G2="")</formula>
    </cfRule>
  </conditionalFormatting>
  <conditionalFormatting sqref="H2:H1153">
    <cfRule type="expression" priority="7" dxfId="1">
      <formula>AND(FIND("6",$B2),$H2="")</formula>
    </cfRule>
  </conditionalFormatting>
  <conditionalFormatting sqref="I2:I1153">
    <cfRule type="expression" priority="8" dxfId="1">
      <formula>AND(FIND("7",$B2),$I2="")</formula>
    </cfRule>
  </conditionalFormatting>
  <conditionalFormatting sqref="J2:J1153">
    <cfRule type="expression" priority="9" dxfId="1">
      <formula>AND(FIND("8",$B2),$J2="")</formula>
    </cfRule>
  </conditionalFormatting>
  <conditionalFormatting sqref="L2">
    <cfRule type="expression" priority="1" dxfId="1">
      <formula>AND($B2&lt;&gt;"",$L2="")</formula>
    </cfRule>
  </conditionalFormatting>
  <conditionalFormatting sqref="L2:L1153">
    <cfRule type="expression" priority="12" dxfId="1">
      <formula>AND( $B2&lt;&gt;"",$L2="")</formula>
    </cfRule>
  </conditionalFormatting>
  <conditionalFormatting sqref="M2">
    <cfRule type="expression" priority="2" dxfId="1">
      <formula>AND($B2&lt;&gt;"",$M2="")</formula>
    </cfRule>
  </conditionalFormatting>
  <conditionalFormatting sqref="M2:M1153">
    <cfRule type="expression" priority="13" dxfId="1">
      <formula>AND( $B2&lt;&gt;"",$M2="")</formula>
    </cfRule>
  </conditionalFormatting>
  <conditionalFormatting sqref="N2">
    <cfRule type="expression" priority="3" dxfId="1">
      <formula>AND($B2&lt;&gt;"",$N2="")</formula>
    </cfRule>
  </conditionalFormatting>
  <conditionalFormatting sqref="N2:N1153">
    <cfRule type="expression" priority="14" dxfId="1">
      <formula>AND( $B2&lt;&gt;"",$N2="")</formula>
    </cfRule>
  </conditionalFormatting>
  <conditionalFormatting sqref="O2:O1153">
    <cfRule type="expression" priority="15" dxfId="0">
      <formula>$O2&lt;&gt;""</formula>
    </cfRule>
  </conditionalFormatting>
  <dataValidations count="9">
    <dataValidation sqref="E2:E1153" showDropDown="0" showInputMessage="1" showErrorMessage="1" allowBlank="1" errorTitle="invalid scale" error="GEN  (3 O.D. Genomic)_x000a_0.04  (0.04 umol)_x000a_0.2    (0.2 umol)_x000a_1.0    (1.0 umol)" type="list">
      <formula1>validRnaScale</formula1>
    </dataValidation>
    <dataValidation sqref="G2:J1153" showDropDown="0" showInputMessage="1" showErrorMessage="1" allowBlank="1" type="list">
      <formula1>validRnaIn</formula1>
    </dataValidation>
    <dataValidation sqref="F2:F1153" showDropDown="0" showInputMessage="1" showErrorMessage="1" allowBlank="1" type="list">
      <formula1>validRna5s</formula1>
    </dataValidation>
    <dataValidation sqref="K2:K1153" showDropDown="0" showInputMessage="1" showErrorMessage="1" allowBlank="1" type="list">
      <formula1>validRna3s</formula1>
    </dataValidation>
    <dataValidation sqref="D2:D1153" showDropDown="0" showInputMessage="1" showErrorMessage="1" allowBlank="1" errorTitle="invalid purification" error="please chose_x000a_DES (for Desalted)_x000a_HPL (for HPLC)_x000a_PAG (for PAGE)_x000a_HPD (for HPLC +Dialyse)" type="list">
      <formula1>validRnaPurification</formula1>
    </dataValidation>
    <dataValidation sqref="A2:A1153" showDropDown="0" showInputMessage="1" showErrorMessage="1" allowBlank="1" type="textLength" operator="lessThanOrEqual">
      <formula1>35</formula1>
    </dataValidation>
    <dataValidation sqref="N2:N1153" showDropDown="0" showInputMessage="1" showErrorMessage="1" allowBlank="1" type="list">
      <formula1>validAliquot</formula1>
    </dataValidation>
    <dataValidation sqref="M2:M1153" showDropDown="0" showInputMessage="1" showErrorMessage="1" allowBlank="1" type="list">
      <formula1>validDatasheet</formula1>
    </dataValidation>
    <dataValidation sqref="L2:L1153" showDropDown="0" showInputMessage="1" showErrorMessage="1" allowBlank="1" type="list">
      <formula1>validPhysicalCondition</formula1>
    </dataValidation>
  </dataValidations>
  <printOptions gridLines="1"/>
  <pageMargins left="0.3937007874015748" right="0.3937007874015748" top="0.984251968503937" bottom="0.984251968503937" header="0.5118110236220472" footer="0.5118110236220472"/>
  <pageSetup orientation="landscape" paperSize="9"/>
  <headerFooter alignWithMargins="0">
    <oddHeader>&amp;L&amp;C&amp;R</oddHeader>
    <oddFooter>&amp;L&amp;T  &amp;D</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codeName="Sheet5">
    <outlinePr summaryBelow="1" summaryRight="1"/>
    <pageSetUpPr/>
  </sheetPr>
  <dimension ref="A1:BC1001"/>
  <sheetViews>
    <sheetView zoomScaleNormal="100" workbookViewId="0">
      <selection activeCell="A3" sqref="A3:H51"/>
    </sheetView>
  </sheetViews>
  <sheetFormatPr baseColWidth="8" defaultColWidth="9.33203125" defaultRowHeight="11.25"/>
  <cols>
    <col width="24.33203125" bestFit="1" customWidth="1" style="1" min="1" max="1"/>
    <col width="27.83203125" bestFit="1" customWidth="1" style="1" min="2" max="2"/>
    <col width="24.33203125" bestFit="1" customWidth="1" style="1" min="3" max="3"/>
    <col width="16.1640625" bestFit="1" customWidth="1" style="1" min="4" max="4"/>
    <col width="16.83203125" bestFit="1" customWidth="1" style="1" min="5" max="5"/>
    <col width="16.1640625" bestFit="1" customWidth="1" style="1" min="6" max="6"/>
    <col width="17" customWidth="1" style="1" min="7" max="7"/>
    <col width="21.33203125" customWidth="1" style="1" min="8" max="8"/>
    <col width="5" customWidth="1" style="1" min="9" max="9"/>
    <col width="28.5" customWidth="1" style="1" min="10" max="10"/>
    <col width="11.33203125" bestFit="1" customWidth="1" style="1" min="11" max="11"/>
    <col width="5" customWidth="1" style="1" min="12" max="12"/>
    <col width="19" customWidth="1" style="1" min="13" max="15"/>
    <col width="5" customWidth="1" style="1" min="16" max="16"/>
    <col width="15.83203125" bestFit="1" customWidth="1" style="1" min="17" max="17"/>
    <col width="5" customWidth="1" style="1" min="18" max="18"/>
    <col width="10.1640625" bestFit="1" customWidth="1" style="1" min="19" max="19"/>
    <col width="17.6640625" customWidth="1" style="1" min="20" max="20"/>
    <col width="17.83203125" customWidth="1" style="1" min="21" max="21"/>
    <col width="5" customWidth="1" style="1" min="22" max="22"/>
    <col width="9.5" customWidth="1" style="1" min="23" max="26"/>
    <col width="5" customWidth="1" style="1" min="27" max="27"/>
    <col width="9.5" customWidth="1" style="1" min="28" max="31"/>
    <col width="5" customWidth="1" style="1" min="32" max="32"/>
    <col width="15.83203125" customWidth="1" style="1" min="33" max="33"/>
    <col width="5" customWidth="1" style="1" min="34" max="34"/>
    <col width="10.1640625" bestFit="1" customWidth="1" style="1" min="35" max="35"/>
    <col width="17.6640625" customWidth="1" style="1" min="36" max="36"/>
    <col width="17.83203125" customWidth="1" style="1" min="37" max="37"/>
    <col width="5" customWidth="1" style="1" min="38" max="38"/>
    <col width="9.33203125" customWidth="1" style="1" min="39" max="42"/>
    <col width="5" customWidth="1" style="1" min="43" max="43"/>
    <col width="9.33203125" customWidth="1" style="1" min="44" max="47"/>
    <col width="5" customWidth="1" style="1" min="48" max="48"/>
    <col width="17.6640625" customWidth="1" style="1" min="49" max="49"/>
    <col width="5" customWidth="1" style="1" min="50" max="50"/>
    <col width="11.83203125" bestFit="1" customWidth="1" style="1" min="51" max="51"/>
    <col width="9.33203125" customWidth="1" style="1" min="52" max="52"/>
    <col width="18.33203125" bestFit="1" customWidth="1" style="1" min="53" max="53"/>
    <col width="10.33203125" bestFit="1" customWidth="1" style="1" min="54" max="54"/>
    <col width="8.83203125" bestFit="1" customWidth="1" style="1" min="55" max="55"/>
    <col width="9.33203125" customWidth="1" style="1" min="56" max="16384"/>
  </cols>
  <sheetData>
    <row r="1">
      <c r="W1" s="2" t="inlineStr">
        <is>
          <t>DNA purifications lower sequence limits</t>
        </is>
      </c>
      <c r="X1" s="3" t="n"/>
      <c r="Y1" s="3" t="n"/>
      <c r="Z1" s="3" t="n"/>
      <c r="AB1" s="2" t="inlineStr">
        <is>
          <t>DNA purifications upper sequence limits</t>
        </is>
      </c>
      <c r="AC1" s="3" t="n"/>
      <c r="AD1" s="3" t="n"/>
      <c r="AE1" s="3" t="n"/>
      <c r="AM1" s="4" t="inlineStr">
        <is>
          <t>RNA purifications lower sequence limits</t>
        </is>
      </c>
      <c r="AN1" s="5" t="n"/>
      <c r="AO1" s="5" t="n"/>
      <c r="AP1" s="5" t="n"/>
      <c r="AR1" s="4" t="inlineStr">
        <is>
          <t>RNA purifications upper sequence limits</t>
        </is>
      </c>
      <c r="AS1" s="5" t="n"/>
      <c r="AT1" s="5" t="n"/>
      <c r="AU1" s="5" t="n"/>
    </row>
    <row r="2" ht="22.5" customHeight="1" s="113">
      <c r="A2" s="6" t="inlineStr">
        <is>
          <t>DNA 5'</t>
        </is>
      </c>
      <c r="B2" s="6" t="inlineStr">
        <is>
          <t>DNA in Sequence</t>
        </is>
      </c>
      <c r="C2" s="6" t="inlineStr">
        <is>
          <t>DNA 3'</t>
        </is>
      </c>
      <c r="D2" s="7" t="inlineStr">
        <is>
          <t>RNA 5'</t>
        </is>
      </c>
      <c r="E2" s="7" t="inlineStr">
        <is>
          <t>RNA in Sequence</t>
        </is>
      </c>
      <c r="F2" s="7" t="inlineStr">
        <is>
          <t>RNA 3'</t>
        </is>
      </c>
      <c r="G2" s="8" t="inlineStr">
        <is>
          <t>siRNA 
sense overhang</t>
        </is>
      </c>
      <c r="H2" s="8" t="inlineStr">
        <is>
          <t>siRNA
antisense overhang</t>
        </is>
      </c>
      <c r="J2" s="9" t="inlineStr">
        <is>
          <t>oligo name
allowed characters</t>
        </is>
      </c>
      <c r="K2" s="9" t="inlineStr">
        <is>
          <t>oligo name
max length</t>
        </is>
      </c>
      <c r="M2" s="10" t="inlineStr">
        <is>
          <t>DNA sequence
allowed characters</t>
        </is>
      </c>
      <c r="N2" s="11" t="inlineStr">
        <is>
          <t>RNA sequence
allowed characters</t>
        </is>
      </c>
      <c r="O2" s="8" t="inlineStr">
        <is>
          <t>siRNA sequence
allowed characters</t>
        </is>
      </c>
      <c r="Q2" s="6" t="inlineStr">
        <is>
          <t>DNA purification</t>
        </is>
      </c>
      <c r="R2" s="12" t="n"/>
      <c r="S2" s="6" t="inlineStr">
        <is>
          <t>DNA scale</t>
        </is>
      </c>
      <c r="T2" s="10" t="inlineStr">
        <is>
          <t>DNA scale 
length lower limit</t>
        </is>
      </c>
      <c r="U2" s="10" t="inlineStr">
        <is>
          <t>DNA scale 
length upper limit</t>
        </is>
      </c>
      <c r="V2" s="13" t="n"/>
      <c r="W2" s="10">
        <f>$Q$3</f>
        <v/>
      </c>
      <c r="X2" s="10">
        <f>$Q$4</f>
        <v/>
      </c>
      <c r="Y2" s="10">
        <f>$Q$5</f>
        <v/>
      </c>
      <c r="Z2" s="10">
        <f>$Q$6</f>
        <v/>
      </c>
      <c r="AA2" s="13" t="n"/>
      <c r="AB2" s="10">
        <f>$Q$3</f>
        <v/>
      </c>
      <c r="AC2" s="10">
        <f>$Q$4</f>
        <v/>
      </c>
      <c r="AD2" s="10">
        <f>$Q$5</f>
        <v/>
      </c>
      <c r="AE2" s="10">
        <f>$Q$6</f>
        <v/>
      </c>
      <c r="AG2" s="7" t="inlineStr">
        <is>
          <t>RNA purification</t>
        </is>
      </c>
      <c r="AH2" s="12" t="n"/>
      <c r="AI2" s="7" t="inlineStr">
        <is>
          <t>RNA scale</t>
        </is>
      </c>
      <c r="AJ2" s="11" t="inlineStr">
        <is>
          <t>RNA scale 
length lower limit</t>
        </is>
      </c>
      <c r="AK2" s="11" t="inlineStr">
        <is>
          <t>RNA scale 
length upper limit</t>
        </is>
      </c>
      <c r="AM2" s="7">
        <f>$AG$3</f>
        <v/>
      </c>
      <c r="AN2" s="7">
        <f>$AG$4</f>
        <v/>
      </c>
      <c r="AO2" s="7">
        <f>$AG$5</f>
        <v/>
      </c>
      <c r="AP2" s="7">
        <f>$AG$6</f>
        <v/>
      </c>
      <c r="AR2" s="7">
        <f>$AG$3</f>
        <v/>
      </c>
      <c r="AS2" s="7">
        <f>$AG$4</f>
        <v/>
      </c>
      <c r="AT2" s="7">
        <f>$AG$5</f>
        <v/>
      </c>
      <c r="AU2" s="7">
        <f>$AG$6</f>
        <v/>
      </c>
      <c r="AW2" s="14" t="inlineStr">
        <is>
          <t>siRNA purification</t>
        </is>
      </c>
      <c r="AY2" s="14" t="inlineStr">
        <is>
          <t>siRNA scale</t>
        </is>
      </c>
      <c r="BA2" s="104" t="inlineStr">
        <is>
          <t>Physical Condition</t>
        </is>
      </c>
      <c r="BB2" s="104" t="inlineStr">
        <is>
          <t>Datasheet</t>
        </is>
      </c>
      <c r="BC2" s="104" t="inlineStr">
        <is>
          <t>Aliquots</t>
        </is>
      </c>
    </row>
    <row r="3">
      <c r="A3" s="1" t="inlineStr">
        <is>
          <t>AlexaFluor 350</t>
        </is>
      </c>
      <c r="B3" s="1" t="inlineStr">
        <is>
          <t>2,6-Diaminopurin (enhances TM)</t>
        </is>
      </c>
      <c r="C3" s="1" t="inlineStr">
        <is>
          <t>3'-deoxy-A (ddA replacement)</t>
        </is>
      </c>
      <c r="D3" s="1" t="inlineStr">
        <is>
          <t>Amino</t>
        </is>
      </c>
      <c r="E3" s="1" t="inlineStr">
        <is>
          <t>2'-F-rA</t>
        </is>
      </c>
      <c r="F3" s="1" t="inlineStr">
        <is>
          <t>Amino</t>
        </is>
      </c>
      <c r="G3" s="1" t="inlineStr">
        <is>
          <t>dAdA</t>
        </is>
      </c>
      <c r="H3" s="1" t="inlineStr">
        <is>
          <t>dAdA</t>
        </is>
      </c>
      <c r="J3" s="15" t="inlineStr">
        <is>
          <t>ABCDEFGHIJKLMNOPQRSTUVWXYZabcdefghijklmnopqrstuvwxyz0123456789 ._+-()</t>
        </is>
      </c>
      <c r="K3" s="15" t="n">
        <v>35</v>
      </c>
      <c r="M3" s="15" t="inlineStr">
        <is>
          <t>ACGTKMRSWYBDHVNacgtkmrswybdhvn *5678</t>
        </is>
      </c>
      <c r="N3" s="15" t="inlineStr">
        <is>
          <t>ACGTUKMRSWYBDHVNacgtukmrswybdhvn *5678</t>
        </is>
      </c>
      <c r="O3" s="15" t="inlineStr">
        <is>
          <t>ACGTU acgtu</t>
        </is>
      </c>
      <c r="Q3" s="1" t="inlineStr">
        <is>
          <t>DES</t>
        </is>
      </c>
      <c r="S3" s="1" t="inlineStr">
        <is>
          <t>GEN</t>
        </is>
      </c>
      <c r="T3" s="1" t="n">
        <v>13</v>
      </c>
      <c r="U3" s="1" t="n">
        <v>60</v>
      </c>
      <c r="W3" s="1" t="n">
        <v>13</v>
      </c>
      <c r="X3" s="1" t="n">
        <v>0</v>
      </c>
      <c r="Y3" s="1" t="n">
        <v>0</v>
      </c>
      <c r="Z3" s="1" t="n">
        <v>0</v>
      </c>
      <c r="AB3" s="1" t="n">
        <v>60</v>
      </c>
      <c r="AC3" s="1" t="n">
        <v>0</v>
      </c>
      <c r="AD3" s="1" t="n">
        <v>0</v>
      </c>
      <c r="AE3" s="1" t="n">
        <v>0</v>
      </c>
      <c r="AG3" s="1" t="inlineStr">
        <is>
          <t>DES</t>
        </is>
      </c>
      <c r="AI3" s="1" t="inlineStr">
        <is>
          <t>0.04</t>
        </is>
      </c>
      <c r="AJ3" s="1" t="n">
        <v>10</v>
      </c>
      <c r="AK3" s="1" t="n">
        <v>30</v>
      </c>
      <c r="AM3" s="1" t="n">
        <v>10</v>
      </c>
      <c r="AN3" s="1" t="n">
        <v>10</v>
      </c>
      <c r="AO3" s="1" t="n">
        <v>0</v>
      </c>
      <c r="AP3" s="1" t="n">
        <v>0</v>
      </c>
      <c r="AR3" s="1" t="n">
        <v>30</v>
      </c>
      <c r="AS3" s="1" t="n">
        <v>30</v>
      </c>
      <c r="AT3" s="1" t="n">
        <v>0</v>
      </c>
      <c r="AU3" s="1" t="n">
        <v>0</v>
      </c>
      <c r="AW3" s="1" t="inlineStr">
        <is>
          <t>DES</t>
        </is>
      </c>
      <c r="AY3" s="1" t="inlineStr">
        <is>
          <t>0.04</t>
        </is>
      </c>
      <c r="BA3" s="15" t="inlineStr">
        <is>
          <t>Dried</t>
        </is>
      </c>
      <c r="BB3" s="15" t="inlineStr">
        <is>
          <t>Standard</t>
        </is>
      </c>
      <c r="BC3" s="15" t="inlineStr">
        <is>
          <t>No</t>
        </is>
      </c>
    </row>
    <row r="4">
      <c r="A4" s="1" t="inlineStr">
        <is>
          <t>AlexaFluor 430</t>
        </is>
      </c>
      <c r="B4" s="1" t="inlineStr">
        <is>
          <t>2-Aminopurin</t>
        </is>
      </c>
      <c r="C4" s="1" t="inlineStr">
        <is>
          <t>3'-deoxy-C (ddC replacement)</t>
        </is>
      </c>
      <c r="D4" s="1" t="inlineStr">
        <is>
          <t>Biotin</t>
        </is>
      </c>
      <c r="E4" s="1" t="inlineStr">
        <is>
          <t xml:space="preserve">2'-F-rC </t>
        </is>
      </c>
      <c r="F4" s="1" t="inlineStr">
        <is>
          <t>Biotin-TEG</t>
        </is>
      </c>
      <c r="G4" s="1" t="inlineStr">
        <is>
          <t>dAdC</t>
        </is>
      </c>
      <c r="H4" s="1" t="inlineStr">
        <is>
          <t>dAdC</t>
        </is>
      </c>
      <c r="Q4" s="1" t="inlineStr">
        <is>
          <t>HPL</t>
        </is>
      </c>
      <c r="S4" s="1" t="inlineStr">
        <is>
          <t>0.04</t>
        </is>
      </c>
      <c r="T4" s="1" t="n">
        <v>13</v>
      </c>
      <c r="U4" s="1" t="n">
        <v>80</v>
      </c>
      <c r="W4" s="1" t="n">
        <v>13</v>
      </c>
      <c r="X4" s="1" t="n">
        <v>0</v>
      </c>
      <c r="Y4" s="1" t="n">
        <v>13</v>
      </c>
      <c r="Z4" s="1" t="n">
        <v>40</v>
      </c>
      <c r="AB4" s="1" t="n">
        <v>80</v>
      </c>
      <c r="AC4" s="1" t="n">
        <v>50</v>
      </c>
      <c r="AD4" s="1" t="n">
        <v>80</v>
      </c>
      <c r="AE4" s="1" t="n">
        <v>80</v>
      </c>
      <c r="AG4" s="1" t="inlineStr">
        <is>
          <t>HPL</t>
        </is>
      </c>
      <c r="AI4" s="1" t="inlineStr">
        <is>
          <t>0.2</t>
        </is>
      </c>
      <c r="AJ4" s="1" t="n">
        <v>10</v>
      </c>
      <c r="AK4" s="1" t="n">
        <v>80</v>
      </c>
      <c r="AM4" s="1" t="n">
        <v>10</v>
      </c>
      <c r="AN4" s="1" t="n">
        <v>10</v>
      </c>
      <c r="AO4" s="1" t="n">
        <v>10</v>
      </c>
      <c r="AP4" s="1" t="n">
        <v>40</v>
      </c>
      <c r="AR4" s="1" t="n">
        <v>50</v>
      </c>
      <c r="AS4" s="1" t="n">
        <v>50</v>
      </c>
      <c r="AT4" s="1" t="n">
        <v>50</v>
      </c>
      <c r="AU4" s="1" t="n">
        <v>70</v>
      </c>
      <c r="AW4" s="1" t="inlineStr">
        <is>
          <t>HPL</t>
        </is>
      </c>
      <c r="AY4" s="1" t="inlineStr">
        <is>
          <t>0.2</t>
        </is>
      </c>
      <c r="BA4" s="15" t="inlineStr">
        <is>
          <t>100 nmol/ml</t>
        </is>
      </c>
      <c r="BB4" s="15" t="inlineStr">
        <is>
          <t>Type 1</t>
        </is>
      </c>
      <c r="BC4" s="15" t="inlineStr">
        <is>
          <t>2 nmol</t>
        </is>
      </c>
    </row>
    <row r="5">
      <c r="A5" s="1" t="inlineStr">
        <is>
          <t>Amino</t>
        </is>
      </c>
      <c r="B5" s="1" t="inlineStr">
        <is>
          <t>2'-F-rA</t>
        </is>
      </c>
      <c r="C5" s="1" t="inlineStr">
        <is>
          <t>3'-deoxy-G (ddG replacement)</t>
        </is>
      </c>
      <c r="D5" s="1" t="inlineStr">
        <is>
          <t>Biotin-TEG</t>
        </is>
      </c>
      <c r="E5" s="1" t="inlineStr">
        <is>
          <t xml:space="preserve">2'-F-rG </t>
        </is>
      </c>
      <c r="F5" s="1" t="inlineStr">
        <is>
          <t>Cholesterol</t>
        </is>
      </c>
      <c r="G5" s="1" t="inlineStr">
        <is>
          <t>dAdG</t>
        </is>
      </c>
      <c r="H5" s="1" t="inlineStr">
        <is>
          <t>dAdG</t>
        </is>
      </c>
      <c r="Q5" s="1" t="inlineStr">
        <is>
          <t>HPD</t>
        </is>
      </c>
      <c r="S5" s="1" t="inlineStr">
        <is>
          <t>0.2</t>
        </is>
      </c>
      <c r="T5" s="1" t="n">
        <v>6</v>
      </c>
      <c r="U5" s="1" t="n">
        <v>150</v>
      </c>
      <c r="W5" s="1" t="n">
        <v>6</v>
      </c>
      <c r="X5" s="1" t="n">
        <v>0</v>
      </c>
      <c r="Y5" s="1" t="n">
        <v>8</v>
      </c>
      <c r="Z5" s="1" t="n">
        <v>40</v>
      </c>
      <c r="AB5" s="1" t="n">
        <v>150</v>
      </c>
      <c r="AC5" s="1" t="n">
        <v>50</v>
      </c>
      <c r="AD5" s="1" t="n">
        <v>150</v>
      </c>
      <c r="AE5" s="1" t="n">
        <v>80</v>
      </c>
      <c r="AG5" s="1" t="inlineStr">
        <is>
          <t>HPD</t>
        </is>
      </c>
      <c r="AI5" s="1" t="inlineStr">
        <is>
          <t>1.0</t>
        </is>
      </c>
      <c r="AJ5" s="1" t="n">
        <v>10</v>
      </c>
      <c r="AK5" s="1" t="n">
        <v>80</v>
      </c>
      <c r="AM5" s="1" t="n">
        <v>10</v>
      </c>
      <c r="AN5" s="1" t="n">
        <v>10</v>
      </c>
      <c r="AO5" s="1" t="n">
        <v>10</v>
      </c>
      <c r="AP5" s="1" t="n">
        <v>40</v>
      </c>
      <c r="AR5" s="1" t="n">
        <v>50</v>
      </c>
      <c r="AS5" s="1" t="n">
        <v>50</v>
      </c>
      <c r="AT5" s="1" t="n">
        <v>50</v>
      </c>
      <c r="AU5" s="1" t="n">
        <v>70</v>
      </c>
      <c r="AW5" s="1" t="inlineStr">
        <is>
          <t>PAG</t>
        </is>
      </c>
      <c r="AY5" s="1" t="inlineStr">
        <is>
          <t>1.0</t>
        </is>
      </c>
      <c r="BB5" s="15" t="inlineStr">
        <is>
          <t>Type 2</t>
        </is>
      </c>
      <c r="BC5" s="15" t="inlineStr">
        <is>
          <t>5 nmol</t>
        </is>
      </c>
    </row>
    <row r="6">
      <c r="A6" s="1" t="inlineStr">
        <is>
          <t>ATTO425</t>
        </is>
      </c>
      <c r="B6" s="1" t="inlineStr">
        <is>
          <t xml:space="preserve">2'-F-rC </t>
        </is>
      </c>
      <c r="C6" s="1" t="inlineStr">
        <is>
          <t>3'-deoxy-T (ddT replacement)</t>
        </is>
      </c>
      <c r="D6" s="1" t="inlineStr">
        <is>
          <t>Cy3</t>
        </is>
      </c>
      <c r="E6" s="1" t="inlineStr">
        <is>
          <t xml:space="preserve">2'-F-rU </t>
        </is>
      </c>
      <c r="F6" s="1" t="inlineStr">
        <is>
          <t>Cy3</t>
        </is>
      </c>
      <c r="G6" s="1" t="inlineStr">
        <is>
          <t>dAdT</t>
        </is>
      </c>
      <c r="H6" s="1" t="inlineStr">
        <is>
          <t>dAdT</t>
        </is>
      </c>
      <c r="Q6" s="1" t="inlineStr">
        <is>
          <t>IEX</t>
        </is>
      </c>
      <c r="S6" s="1" t="inlineStr">
        <is>
          <t>1.0</t>
        </is>
      </c>
      <c r="T6" s="1" t="n">
        <v>6</v>
      </c>
      <c r="U6" s="1" t="n">
        <v>80</v>
      </c>
      <c r="W6" s="1" t="n">
        <v>6</v>
      </c>
      <c r="X6" s="1" t="n">
        <v>0</v>
      </c>
      <c r="Y6" s="1" t="n">
        <v>8</v>
      </c>
      <c r="Z6" s="1" t="n">
        <v>40</v>
      </c>
      <c r="AB6" s="1" t="n">
        <v>80</v>
      </c>
      <c r="AC6" s="1" t="n">
        <v>50</v>
      </c>
      <c r="AD6" s="1" t="n">
        <v>80</v>
      </c>
      <c r="AE6" s="1" t="n">
        <v>80</v>
      </c>
      <c r="AG6" s="1" t="inlineStr">
        <is>
          <t>IEX</t>
        </is>
      </c>
      <c r="AI6" s="1" t="inlineStr">
        <is>
          <t>15</t>
        </is>
      </c>
      <c r="AJ6" s="1" t="n">
        <v>10</v>
      </c>
      <c r="AK6" s="1" t="n">
        <v>40</v>
      </c>
      <c r="AM6" s="1" t="n">
        <v>10</v>
      </c>
      <c r="AN6" s="1" t="n">
        <v>10</v>
      </c>
      <c r="AO6" s="1" t="n">
        <v>0</v>
      </c>
      <c r="AP6" s="1" t="n">
        <v>0</v>
      </c>
      <c r="AR6" s="1" t="n">
        <v>40</v>
      </c>
      <c r="AS6" s="1" t="n">
        <v>30</v>
      </c>
      <c r="AT6" s="1" t="n">
        <v>0</v>
      </c>
      <c r="AU6" s="1" t="n">
        <v>0</v>
      </c>
      <c r="AY6" s="1" t="inlineStr">
        <is>
          <t>15</t>
        </is>
      </c>
      <c r="BB6" s="15" t="inlineStr">
        <is>
          <t>Type 3</t>
        </is>
      </c>
    </row>
    <row r="7">
      <c r="A7" s="1" t="inlineStr">
        <is>
          <t>ATTO488</t>
        </is>
      </c>
      <c r="B7" s="1" t="inlineStr">
        <is>
          <t xml:space="preserve">2'-F-rG </t>
        </is>
      </c>
      <c r="C7" s="1" t="inlineStr">
        <is>
          <t>AlexaFluor 350</t>
        </is>
      </c>
      <c r="D7" s="1" t="inlineStr">
        <is>
          <t>Cy5</t>
        </is>
      </c>
      <c r="E7" s="1" t="inlineStr">
        <is>
          <t>2'-Methoxyethyl-ribo-A</t>
        </is>
      </c>
      <c r="F7" s="1" t="inlineStr">
        <is>
          <t>Cy5</t>
        </is>
      </c>
      <c r="G7" s="1" t="inlineStr">
        <is>
          <t>dCdA</t>
        </is>
      </c>
      <c r="H7" s="1" t="inlineStr">
        <is>
          <t>dCdA</t>
        </is>
      </c>
      <c r="Q7" s="1" t="inlineStr">
        <is>
          <t>PAG</t>
        </is>
      </c>
      <c r="S7" s="1" t="inlineStr">
        <is>
          <t>15</t>
        </is>
      </c>
      <c r="T7" s="1" t="n">
        <v>6</v>
      </c>
      <c r="U7" s="1" t="n">
        <v>60</v>
      </c>
      <c r="W7" s="1" t="n">
        <v>13</v>
      </c>
      <c r="X7" s="1" t="n">
        <v>0</v>
      </c>
      <c r="Y7" s="1" t="n">
        <v>0</v>
      </c>
      <c r="Z7" s="1" t="n">
        <v>0</v>
      </c>
      <c r="AB7" s="1" t="n">
        <v>60</v>
      </c>
      <c r="AC7" s="1" t="n">
        <v>50</v>
      </c>
      <c r="AD7" s="1" t="n">
        <v>0</v>
      </c>
      <c r="AE7" s="1" t="n">
        <v>0</v>
      </c>
      <c r="AG7" s="1" t="inlineStr">
        <is>
          <t>PAG</t>
        </is>
      </c>
      <c r="AI7" s="15" t="n"/>
      <c r="BB7" s="15" t="inlineStr">
        <is>
          <t>Type 4</t>
        </is>
      </c>
    </row>
    <row r="8">
      <c r="A8" s="1" t="inlineStr">
        <is>
          <t>ATTO532</t>
        </is>
      </c>
      <c r="B8" s="1" t="inlineStr">
        <is>
          <t xml:space="preserve">2'-F-rU </t>
        </is>
      </c>
      <c r="C8" s="1" t="inlineStr">
        <is>
          <t>AlexaFluor 430</t>
        </is>
      </c>
      <c r="D8" s="1" t="inlineStr">
        <is>
          <t>Cy5.5</t>
        </is>
      </c>
      <c r="E8" s="1" t="inlineStr">
        <is>
          <t>2'-Methoxyethyl-ribo-G</t>
        </is>
      </c>
      <c r="F8" s="1" t="inlineStr">
        <is>
          <t>Cy5.5</t>
        </is>
      </c>
      <c r="G8" s="1" t="inlineStr">
        <is>
          <t>dCdC</t>
        </is>
      </c>
      <c r="H8" s="1" t="inlineStr">
        <is>
          <t>dCdC</t>
        </is>
      </c>
      <c r="BB8" s="15" t="inlineStr">
        <is>
          <t>Type 5</t>
        </is>
      </c>
    </row>
    <row r="9">
      <c r="A9" s="1" t="inlineStr">
        <is>
          <t>ATTO550</t>
        </is>
      </c>
      <c r="B9" s="1" t="inlineStr">
        <is>
          <t>2'-O-Methyl-RNA-A</t>
        </is>
      </c>
      <c r="C9" s="1" t="inlineStr">
        <is>
          <t>Alkyne</t>
        </is>
      </c>
      <c r="D9" s="1" t="inlineStr">
        <is>
          <t>Cy7</t>
        </is>
      </c>
      <c r="E9" s="1" t="inlineStr">
        <is>
          <t>2'-Methoxyethyl-ribo-mC</t>
        </is>
      </c>
      <c r="F9" s="1" t="inlineStr">
        <is>
          <t>Cy7</t>
        </is>
      </c>
      <c r="G9" s="1" t="inlineStr">
        <is>
          <t>dCdG</t>
        </is>
      </c>
      <c r="H9" s="1" t="inlineStr">
        <is>
          <t>dCdG</t>
        </is>
      </c>
      <c r="BB9" s="15" t="inlineStr">
        <is>
          <t>Type 6</t>
        </is>
      </c>
    </row>
    <row r="10">
      <c r="A10" s="1" t="inlineStr">
        <is>
          <t>ATTO565</t>
        </is>
      </c>
      <c r="B10" s="1" t="inlineStr">
        <is>
          <t>2'-O-Methyl-RNA-C</t>
        </is>
      </c>
      <c r="C10" s="1" t="inlineStr">
        <is>
          <t>Amino</t>
        </is>
      </c>
      <c r="D10" s="1" t="inlineStr">
        <is>
          <t>Digoxigenin</t>
        </is>
      </c>
      <c r="E10" s="1" t="inlineStr">
        <is>
          <t>2'-Methoxyethyl-ribo-T</t>
        </is>
      </c>
      <c r="F10" s="1" t="inlineStr">
        <is>
          <t>Digoxigenin</t>
        </is>
      </c>
      <c r="G10" s="1" t="inlineStr">
        <is>
          <t>dCdT</t>
        </is>
      </c>
      <c r="H10" s="1" t="inlineStr">
        <is>
          <t>dCdT</t>
        </is>
      </c>
      <c r="BB10" s="15" t="inlineStr">
        <is>
          <t>Type 7</t>
        </is>
      </c>
    </row>
    <row r="11">
      <c r="A11" s="1" t="inlineStr">
        <is>
          <t>ATTO590</t>
        </is>
      </c>
      <c r="B11" s="1" t="inlineStr">
        <is>
          <t>2'-O-Methyl-RNA-G</t>
        </is>
      </c>
      <c r="C11" s="1" t="inlineStr">
        <is>
          <t>ATTO425</t>
        </is>
      </c>
      <c r="D11" s="1" t="inlineStr">
        <is>
          <t>Dyomics 681</t>
        </is>
      </c>
      <c r="E11" s="1" t="inlineStr">
        <is>
          <t>2'-O-Methyl-RNA-A</t>
        </is>
      </c>
      <c r="F11" s="1" t="inlineStr">
        <is>
          <t>Dyomics 681</t>
        </is>
      </c>
      <c r="G11" s="1" t="inlineStr">
        <is>
          <t>dGdA</t>
        </is>
      </c>
      <c r="H11" s="1" t="inlineStr">
        <is>
          <t>dGdA</t>
        </is>
      </c>
    </row>
    <row r="12">
      <c r="A12" s="1" t="inlineStr">
        <is>
          <t>ATTO620</t>
        </is>
      </c>
      <c r="B12" s="1" t="inlineStr">
        <is>
          <t>2'-O-Methyl-RNA-U</t>
        </is>
      </c>
      <c r="C12" s="1" t="inlineStr">
        <is>
          <t>ATTO488</t>
        </is>
      </c>
      <c r="D12" s="1" t="inlineStr">
        <is>
          <t>Dyomics 781</t>
        </is>
      </c>
      <c r="E12" s="1" t="inlineStr">
        <is>
          <t>2'-O-Methyl-RNA-C</t>
        </is>
      </c>
      <c r="F12" s="1" t="inlineStr">
        <is>
          <t>Dyomics 781</t>
        </is>
      </c>
      <c r="G12" s="1" t="inlineStr">
        <is>
          <t>dGdC</t>
        </is>
      </c>
      <c r="H12" s="1" t="inlineStr">
        <is>
          <t>dGdC</t>
        </is>
      </c>
    </row>
    <row r="13">
      <c r="A13" s="1" t="inlineStr">
        <is>
          <t>ATTO647N</t>
        </is>
      </c>
      <c r="B13" s="1" t="inlineStr">
        <is>
          <t>5-Methyl-dC</t>
        </is>
      </c>
      <c r="C13" s="1" t="inlineStr">
        <is>
          <t>ATTO532</t>
        </is>
      </c>
      <c r="D13" s="1" t="inlineStr">
        <is>
          <t>FAM (Fluorescein)</t>
        </is>
      </c>
      <c r="E13" s="1" t="inlineStr">
        <is>
          <t>2'-O-Methyl-RNA-G</t>
        </is>
      </c>
      <c r="F13" s="1" t="inlineStr">
        <is>
          <t>FAM (Fluorescein)</t>
        </is>
      </c>
      <c r="G13" s="1" t="inlineStr">
        <is>
          <t>dGdG</t>
        </is>
      </c>
      <c r="H13" s="1" t="inlineStr">
        <is>
          <t>dGdG</t>
        </is>
      </c>
    </row>
    <row r="14">
      <c r="A14" s="1" t="inlineStr">
        <is>
          <t>Azide</t>
        </is>
      </c>
      <c r="B14" s="1" t="inlineStr">
        <is>
          <t>Alexa430-dT</t>
        </is>
      </c>
      <c r="C14" s="1" t="inlineStr">
        <is>
          <t>ATTO550</t>
        </is>
      </c>
      <c r="D14" s="1" t="inlineStr">
        <is>
          <t>others</t>
        </is>
      </c>
      <c r="E14" s="1" t="inlineStr">
        <is>
          <t>2'-O-Methyl-RNA-U</t>
        </is>
      </c>
      <c r="F14" s="1" t="inlineStr">
        <is>
          <t>GalNAc</t>
        </is>
      </c>
      <c r="G14" s="1" t="inlineStr">
        <is>
          <t>dGdT</t>
        </is>
      </c>
      <c r="H14" s="1" t="inlineStr">
        <is>
          <t>dGdT</t>
        </is>
      </c>
    </row>
    <row r="15">
      <c r="A15" s="1" t="inlineStr">
        <is>
          <t>Biotin</t>
        </is>
      </c>
      <c r="B15" s="1" t="inlineStr">
        <is>
          <t>Amino-C6-dT</t>
        </is>
      </c>
      <c r="C15" s="1" t="inlineStr">
        <is>
          <t>ATTO565</t>
        </is>
      </c>
      <c r="D15" s="1" t="inlineStr">
        <is>
          <t>Palmitate</t>
        </is>
      </c>
      <c r="E15" s="1" t="inlineStr">
        <is>
          <t>5-Methyl-dC</t>
        </is>
      </c>
      <c r="F15" s="1" t="inlineStr">
        <is>
          <t>others</t>
        </is>
      </c>
      <c r="G15" s="1" t="inlineStr">
        <is>
          <t>dTdA</t>
        </is>
      </c>
      <c r="H15" s="1" t="inlineStr">
        <is>
          <t>dTdA</t>
        </is>
      </c>
    </row>
    <row r="16">
      <c r="A16" s="1" t="inlineStr">
        <is>
          <t>Biotin-TEG</t>
        </is>
      </c>
      <c r="B16" s="1" t="inlineStr">
        <is>
          <t>ATTO550-dT</t>
        </is>
      </c>
      <c r="C16" s="1" t="inlineStr">
        <is>
          <t>ATTO590</t>
        </is>
      </c>
      <c r="D16" s="1" t="inlineStr">
        <is>
          <t>Phosphorylation</t>
        </is>
      </c>
      <c r="E16" s="1" t="inlineStr">
        <is>
          <t>DNA-A</t>
        </is>
      </c>
      <c r="F16" s="1" t="inlineStr">
        <is>
          <t>Phosphorylation</t>
        </is>
      </c>
      <c r="G16" s="1" t="inlineStr">
        <is>
          <t>dTdC</t>
        </is>
      </c>
      <c r="H16" s="1" t="inlineStr">
        <is>
          <t>dTdC</t>
        </is>
      </c>
    </row>
    <row r="17">
      <c r="A17" s="1" t="inlineStr">
        <is>
          <t>California Red</t>
        </is>
      </c>
      <c r="B17" s="1" t="inlineStr">
        <is>
          <t>ATTO647N-dT</t>
        </is>
      </c>
      <c r="C17" s="1" t="inlineStr">
        <is>
          <t>ATTO620</t>
        </is>
      </c>
      <c r="D17" s="1" t="inlineStr">
        <is>
          <t>TAMRA</t>
        </is>
      </c>
      <c r="E17" s="1" t="inlineStr">
        <is>
          <t>DNA-C</t>
        </is>
      </c>
      <c r="F17" s="1" t="inlineStr">
        <is>
          <t>Spacer C3</t>
        </is>
      </c>
      <c r="G17" s="1" t="inlineStr">
        <is>
          <t>dTdG</t>
        </is>
      </c>
      <c r="H17" s="1" t="inlineStr">
        <is>
          <t>dTdG</t>
        </is>
      </c>
    </row>
    <row r="18">
      <c r="A18" s="1" t="inlineStr">
        <is>
          <t>Cy3</t>
        </is>
      </c>
      <c r="B18" s="1" t="inlineStr">
        <is>
          <t>Azide-dT</t>
        </is>
      </c>
      <c r="C18" s="1" t="inlineStr">
        <is>
          <t>ATTO647N</t>
        </is>
      </c>
      <c r="D18" s="1" t="inlineStr"/>
      <c r="E18" s="1" t="inlineStr">
        <is>
          <t>DNA-G</t>
        </is>
      </c>
      <c r="F18" s="1" t="inlineStr">
        <is>
          <t>TAMRA</t>
        </is>
      </c>
      <c r="G18" s="1" t="inlineStr">
        <is>
          <t>dTdT</t>
        </is>
      </c>
      <c r="H18" s="1" t="inlineStr">
        <is>
          <t>dTdT</t>
        </is>
      </c>
    </row>
    <row r="19">
      <c r="A19" s="1" t="inlineStr">
        <is>
          <t>Cy5</t>
        </is>
      </c>
      <c r="B19" s="1" t="inlineStr">
        <is>
          <t>Biotin-dT</t>
        </is>
      </c>
      <c r="C19" s="1" t="inlineStr">
        <is>
          <t>Azide</t>
        </is>
      </c>
      <c r="D19" s="1" t="inlineStr"/>
      <c r="E19" s="1" t="inlineStr">
        <is>
          <t>DNA-T</t>
        </is>
      </c>
      <c r="F19" s="1" t="inlineStr"/>
      <c r="G19" s="1" t="inlineStr">
        <is>
          <t>rArA</t>
        </is>
      </c>
      <c r="H19" s="1" t="inlineStr">
        <is>
          <t>rArA</t>
        </is>
      </c>
    </row>
    <row r="20">
      <c r="A20" s="1" t="inlineStr">
        <is>
          <t>Cy5.5</t>
        </is>
      </c>
      <c r="B20" s="1" t="inlineStr">
        <is>
          <t>Cy3-dT</t>
        </is>
      </c>
      <c r="C20" s="1" t="inlineStr">
        <is>
          <t>BHQ-1</t>
        </is>
      </c>
      <c r="D20" s="1" t="inlineStr"/>
      <c r="E20" s="1" t="inlineStr">
        <is>
          <t>dSpacer (abasic site)</t>
        </is>
      </c>
      <c r="F20" s="1" t="inlineStr"/>
      <c r="G20" s="1" t="inlineStr">
        <is>
          <t>rArC</t>
        </is>
      </c>
      <c r="H20" s="1" t="inlineStr">
        <is>
          <t>rArC</t>
        </is>
      </c>
    </row>
    <row r="21">
      <c r="A21" s="1" t="inlineStr">
        <is>
          <t>Cy7</t>
        </is>
      </c>
      <c r="B21" s="1" t="inlineStr">
        <is>
          <t>Cy5-dT</t>
        </is>
      </c>
      <c r="C21" s="1" t="inlineStr">
        <is>
          <t>BHQ-2</t>
        </is>
      </c>
      <c r="D21" s="1" t="inlineStr"/>
      <c r="E21" s="1" t="inlineStr">
        <is>
          <t>Inverted dT</t>
        </is>
      </c>
      <c r="F21" s="1" t="inlineStr"/>
      <c r="G21" s="1" t="inlineStr">
        <is>
          <t>rArG</t>
        </is>
      </c>
      <c r="H21" s="1" t="inlineStr">
        <is>
          <t>rArG</t>
        </is>
      </c>
    </row>
    <row r="22">
      <c r="A22" s="1" t="inlineStr">
        <is>
          <t>DBCO (Cu free Click Chem.)</t>
        </is>
      </c>
      <c r="B22" s="1" t="inlineStr">
        <is>
          <t>DBCO-dT (Cu free Click Chem.)</t>
        </is>
      </c>
      <c r="C22" s="1" t="inlineStr">
        <is>
          <t>Biotin-TEG</t>
        </is>
      </c>
      <c r="D22" s="1" t="inlineStr"/>
      <c r="E22" s="1" t="inlineStr">
        <is>
          <t>others</t>
        </is>
      </c>
      <c r="F22" s="1" t="inlineStr"/>
      <c r="G22" s="1" t="inlineStr">
        <is>
          <t>rArU</t>
        </is>
      </c>
      <c r="H22" s="1" t="inlineStr">
        <is>
          <t>rArU</t>
        </is>
      </c>
    </row>
    <row r="23">
      <c r="A23" s="1" t="inlineStr">
        <is>
          <t>Digoxigenin</t>
        </is>
      </c>
      <c r="B23" s="1" t="inlineStr">
        <is>
          <t>Digoxigenin-dT</t>
        </is>
      </c>
      <c r="C23" s="1" t="inlineStr">
        <is>
          <t>California Red</t>
        </is>
      </c>
      <c r="D23" s="1" t="inlineStr"/>
      <c r="E23" s="1" t="inlineStr">
        <is>
          <t>RNA-A</t>
        </is>
      </c>
      <c r="F23" s="1" t="inlineStr"/>
      <c r="G23" s="1" t="inlineStr">
        <is>
          <t>rCrA</t>
        </is>
      </c>
      <c r="H23" s="1" t="inlineStr">
        <is>
          <t>rCrA</t>
        </is>
      </c>
    </row>
    <row r="24">
      <c r="A24" s="1" t="inlineStr">
        <is>
          <t>Dyomics 510 XL</t>
        </is>
      </c>
      <c r="B24" s="1" t="inlineStr">
        <is>
          <t>DNA-Inosine</t>
        </is>
      </c>
      <c r="C24" s="1" t="inlineStr">
        <is>
          <t>Cholesterol</t>
        </is>
      </c>
      <c r="D24" s="1" t="inlineStr"/>
      <c r="E24" s="1" t="inlineStr">
        <is>
          <t>RNA-C</t>
        </is>
      </c>
      <c r="F24" s="1" t="inlineStr"/>
      <c r="G24" s="1" t="inlineStr">
        <is>
          <t>rCrC</t>
        </is>
      </c>
      <c r="H24" s="1" t="inlineStr">
        <is>
          <t>rCrC</t>
        </is>
      </c>
    </row>
    <row r="25">
      <c r="A25" s="1" t="inlineStr">
        <is>
          <t>Dyomics 530</t>
        </is>
      </c>
      <c r="B25" s="1" t="inlineStr">
        <is>
          <t>dSpacer (abasic site)</t>
        </is>
      </c>
      <c r="C25" s="1" t="inlineStr">
        <is>
          <t>Cy3</t>
        </is>
      </c>
      <c r="D25" s="1" t="inlineStr"/>
      <c r="E25" s="1" t="inlineStr">
        <is>
          <t>RNA-G</t>
        </is>
      </c>
      <c r="F25" s="1" t="inlineStr"/>
      <c r="G25" s="1" t="inlineStr">
        <is>
          <t>rCrG</t>
        </is>
      </c>
      <c r="H25" s="1" t="inlineStr">
        <is>
          <t>rCrG</t>
        </is>
      </c>
    </row>
    <row r="26">
      <c r="A26" s="1" t="inlineStr">
        <is>
          <t>Dyomics 630</t>
        </is>
      </c>
      <c r="B26" s="1" t="inlineStr">
        <is>
          <t>dU (Uracil)</t>
        </is>
      </c>
      <c r="C26" s="1" t="inlineStr">
        <is>
          <t>Cy5</t>
        </is>
      </c>
      <c r="D26" s="1" t="inlineStr"/>
      <c r="E26" s="1" t="inlineStr">
        <is>
          <t>RNA-Inosine</t>
        </is>
      </c>
      <c r="F26" s="1" t="inlineStr"/>
      <c r="G26" s="1" t="inlineStr">
        <is>
          <t>rCrU</t>
        </is>
      </c>
      <c r="H26" s="1" t="inlineStr">
        <is>
          <t>rCrU</t>
        </is>
      </c>
    </row>
    <row r="27">
      <c r="A27" s="1" t="inlineStr">
        <is>
          <t>Dyomics 681</t>
        </is>
      </c>
      <c r="B27" s="1" t="inlineStr">
        <is>
          <t>Dy510XL-dT</t>
        </is>
      </c>
      <c r="C27" s="1" t="inlineStr">
        <is>
          <t>Cy5.5</t>
        </is>
      </c>
      <c r="D27" s="1" t="inlineStr"/>
      <c r="E27" s="1" t="inlineStr">
        <is>
          <t>RNA-U</t>
        </is>
      </c>
      <c r="F27" s="1" t="inlineStr"/>
      <c r="G27" s="1" t="inlineStr">
        <is>
          <t>rGrA</t>
        </is>
      </c>
      <c r="H27" s="1" t="inlineStr">
        <is>
          <t>rGrA</t>
        </is>
      </c>
    </row>
    <row r="28">
      <c r="A28" s="1" t="inlineStr">
        <is>
          <t>Dyomics 781</t>
        </is>
      </c>
      <c r="B28" s="1" t="inlineStr">
        <is>
          <t>Dy530-dT</t>
        </is>
      </c>
      <c r="C28" s="1" t="inlineStr">
        <is>
          <t>Cy7</t>
        </is>
      </c>
      <c r="D28" s="1" t="inlineStr"/>
      <c r="E28" s="1" t="inlineStr">
        <is>
          <t>Spacer C3</t>
        </is>
      </c>
      <c r="F28" s="1" t="inlineStr"/>
      <c r="G28" s="1" t="inlineStr">
        <is>
          <t>rGrC</t>
        </is>
      </c>
      <c r="H28" s="1" t="inlineStr">
        <is>
          <t>rGrC</t>
        </is>
      </c>
    </row>
    <row r="29">
      <c r="A29" s="1" t="inlineStr">
        <is>
          <t>FAM (Fluorescein)</t>
        </is>
      </c>
      <c r="B29" s="1" t="inlineStr">
        <is>
          <t xml:space="preserve">FAM-dT </t>
        </is>
      </c>
      <c r="C29" s="1" t="inlineStr">
        <is>
          <t>Dabcyl</t>
        </is>
      </c>
      <c r="D29" s="1" t="inlineStr"/>
      <c r="E29" s="1" t="inlineStr"/>
      <c r="F29" s="1" t="inlineStr"/>
      <c r="G29" s="1" t="inlineStr">
        <is>
          <t>rGrG</t>
        </is>
      </c>
      <c r="H29" s="1" t="inlineStr">
        <is>
          <t>rGrG</t>
        </is>
      </c>
    </row>
    <row r="30">
      <c r="A30" s="1" t="inlineStr">
        <is>
          <t>HEX</t>
        </is>
      </c>
      <c r="B30" s="1" t="inlineStr">
        <is>
          <t>internal Quencher 530</t>
        </is>
      </c>
      <c r="C30" s="1" t="inlineStr">
        <is>
          <t>Digoxigenin</t>
        </is>
      </c>
      <c r="D30" s="1" t="inlineStr"/>
      <c r="E30" s="1" t="inlineStr"/>
      <c r="F30" s="1" t="inlineStr"/>
      <c r="G30" s="1" t="inlineStr">
        <is>
          <t>rGrU</t>
        </is>
      </c>
      <c r="H30" s="1" t="inlineStr">
        <is>
          <t>rGrU</t>
        </is>
      </c>
    </row>
    <row r="31">
      <c r="A31" s="1" t="inlineStr">
        <is>
          <t>Hexynyl</t>
        </is>
      </c>
      <c r="B31" s="1" t="inlineStr">
        <is>
          <t>Inverted dA</t>
        </is>
      </c>
      <c r="C31" s="1" t="inlineStr">
        <is>
          <t>Dyomics 510 XL</t>
        </is>
      </c>
      <c r="D31" s="1" t="inlineStr"/>
      <c r="E31" s="1" t="inlineStr"/>
      <c r="F31" s="1" t="inlineStr"/>
      <c r="G31" s="1" t="inlineStr">
        <is>
          <t>rUrA</t>
        </is>
      </c>
      <c r="H31" s="1" t="inlineStr">
        <is>
          <t>rUrA</t>
        </is>
      </c>
    </row>
    <row r="32">
      <c r="A32" s="1" t="inlineStr">
        <is>
          <t>JOE</t>
        </is>
      </c>
      <c r="B32" s="1" t="inlineStr">
        <is>
          <t>Inverted dC</t>
        </is>
      </c>
      <c r="C32" s="1" t="inlineStr">
        <is>
          <t>Dyomics 530</t>
        </is>
      </c>
      <c r="D32" s="1" t="inlineStr"/>
      <c r="E32" s="1" t="inlineStr"/>
      <c r="F32" s="1" t="inlineStr"/>
      <c r="G32" s="1" t="inlineStr">
        <is>
          <t>rUrC</t>
        </is>
      </c>
      <c r="H32" s="1" t="inlineStr">
        <is>
          <t>rUrC</t>
        </is>
      </c>
    </row>
    <row r="33">
      <c r="A33" s="1" t="inlineStr">
        <is>
          <t>Methylene Blue (ATTO MB2)</t>
        </is>
      </c>
      <c r="B33" s="1" t="inlineStr">
        <is>
          <t>Inverted dG</t>
        </is>
      </c>
      <c r="C33" s="1" t="inlineStr">
        <is>
          <t>Dyomics 630</t>
        </is>
      </c>
      <c r="D33" s="1" t="inlineStr"/>
      <c r="E33" s="1" t="inlineStr"/>
      <c r="F33" s="1" t="inlineStr"/>
      <c r="G33" s="1" t="inlineStr">
        <is>
          <t>rUrG</t>
        </is>
      </c>
      <c r="H33" s="1" t="inlineStr">
        <is>
          <t>rUrG</t>
        </is>
      </c>
    </row>
    <row r="34">
      <c r="A34" s="1" t="inlineStr">
        <is>
          <t xml:space="preserve">NED </t>
        </is>
      </c>
      <c r="B34" s="1" t="inlineStr">
        <is>
          <t>Inverted dT</t>
        </is>
      </c>
      <c r="C34" s="1" t="inlineStr">
        <is>
          <t>Dyomics 681</t>
        </is>
      </c>
      <c r="D34" s="1" t="inlineStr"/>
      <c r="E34" s="1" t="inlineStr"/>
      <c r="F34" s="1" t="inlineStr"/>
      <c r="G34" s="1" t="inlineStr">
        <is>
          <t>rUrU</t>
        </is>
      </c>
      <c r="H34" s="1" t="inlineStr">
        <is>
          <t>rUrU</t>
        </is>
      </c>
    </row>
    <row r="35">
      <c r="A35" s="1" t="inlineStr">
        <is>
          <t>others</t>
        </is>
      </c>
      <c r="B35" s="1" t="inlineStr">
        <is>
          <t xml:space="preserve">JOE-dT </t>
        </is>
      </c>
      <c r="C35" s="1" t="inlineStr">
        <is>
          <t>Dyomics 781</t>
        </is>
      </c>
      <c r="D35" s="1" t="inlineStr"/>
      <c r="E35" s="1" t="inlineStr"/>
      <c r="F35" s="1" t="inlineStr"/>
    </row>
    <row r="36">
      <c r="A36" s="1" t="inlineStr">
        <is>
          <t>Palmitate</t>
        </is>
      </c>
      <c r="B36" s="1" t="inlineStr">
        <is>
          <t>LNA-A</t>
        </is>
      </c>
      <c r="C36" s="1" t="inlineStr">
        <is>
          <t>FAM (Fluorescein)</t>
        </is>
      </c>
      <c r="D36" s="1" t="inlineStr"/>
      <c r="E36" s="1" t="inlineStr"/>
      <c r="F36" s="1" t="inlineStr"/>
    </row>
    <row r="37">
      <c r="A37" s="1" t="inlineStr">
        <is>
          <t>Phosphorylation</t>
        </is>
      </c>
      <c r="B37" s="1" t="inlineStr">
        <is>
          <t>LNA-C</t>
        </is>
      </c>
      <c r="C37" s="1" t="inlineStr">
        <is>
          <t>GalNAc</t>
        </is>
      </c>
      <c r="D37" s="1" t="inlineStr"/>
      <c r="E37" s="1" t="inlineStr"/>
      <c r="F37" s="1" t="inlineStr"/>
    </row>
    <row r="38">
      <c r="A38" s="1" t="inlineStr">
        <is>
          <t>ROX</t>
        </is>
      </c>
      <c r="B38" s="1" t="inlineStr">
        <is>
          <t>LNA-G</t>
        </is>
      </c>
      <c r="C38" s="1" t="inlineStr">
        <is>
          <t>JOE</t>
        </is>
      </c>
      <c r="D38" s="1" t="inlineStr"/>
      <c r="E38" s="1" t="inlineStr"/>
      <c r="F38" s="1" t="inlineStr"/>
    </row>
    <row r="39">
      <c r="A39" s="1" t="inlineStr">
        <is>
          <t>TAMRA</t>
        </is>
      </c>
      <c r="B39" s="1" t="inlineStr">
        <is>
          <t>LNA-T</t>
        </is>
      </c>
      <c r="C39" s="1" t="inlineStr">
        <is>
          <t>Methylene Blue (ATTO MB2)</t>
        </is>
      </c>
      <c r="D39" s="1" t="inlineStr"/>
      <c r="E39" s="1" t="inlineStr"/>
      <c r="F39" s="1" t="inlineStr"/>
    </row>
    <row r="40">
      <c r="A40" s="1" t="inlineStr">
        <is>
          <t>TET</t>
        </is>
      </c>
      <c r="B40" s="1" t="inlineStr">
        <is>
          <t>others</t>
        </is>
      </c>
      <c r="C40" s="1" t="inlineStr">
        <is>
          <t>MGB-Q530</t>
        </is>
      </c>
      <c r="D40" s="1" t="inlineStr"/>
      <c r="E40" s="1" t="inlineStr"/>
      <c r="F40" s="1" t="inlineStr"/>
    </row>
    <row r="41">
      <c r="A41" s="1" t="inlineStr">
        <is>
          <t>Texas Red</t>
        </is>
      </c>
      <c r="B41" s="1" t="inlineStr">
        <is>
          <t>propynyl-dC (enhances TM)</t>
        </is>
      </c>
      <c r="C41" s="1" t="inlineStr">
        <is>
          <t xml:space="preserve">NED </t>
        </is>
      </c>
      <c r="D41" s="1" t="inlineStr"/>
      <c r="E41" s="1" t="inlineStr"/>
      <c r="F41" s="1" t="inlineStr"/>
    </row>
    <row r="42">
      <c r="A42" s="1" t="inlineStr">
        <is>
          <t>Thiol</t>
        </is>
      </c>
      <c r="B42" s="1" t="inlineStr">
        <is>
          <t>propynyl-dU (enhances TM)</t>
        </is>
      </c>
      <c r="C42" s="1" t="inlineStr">
        <is>
          <t>others</t>
        </is>
      </c>
      <c r="D42" s="1" t="inlineStr"/>
      <c r="E42" s="1" t="inlineStr"/>
      <c r="F42" s="1" t="inlineStr"/>
    </row>
    <row r="43">
      <c r="A43" s="1" t="inlineStr">
        <is>
          <t xml:space="preserve">VIC </t>
        </is>
      </c>
      <c r="B43" s="1" t="inlineStr">
        <is>
          <t>RNA-A</t>
        </is>
      </c>
      <c r="C43" s="1" t="inlineStr">
        <is>
          <t>Phosphorylation</t>
        </is>
      </c>
      <c r="D43" s="1" t="inlineStr"/>
      <c r="E43" s="1" t="inlineStr"/>
      <c r="F43" s="1" t="inlineStr"/>
    </row>
    <row r="44">
      <c r="A44" s="1" t="inlineStr">
        <is>
          <t>Yakima Yellow</t>
        </is>
      </c>
      <c r="B44" s="1" t="inlineStr">
        <is>
          <t>RNA-C</t>
        </is>
      </c>
      <c r="C44" s="1" t="inlineStr">
        <is>
          <t>ROX</t>
        </is>
      </c>
      <c r="D44" s="1" t="inlineStr"/>
      <c r="E44" s="1" t="inlineStr"/>
      <c r="F44" s="1" t="inlineStr"/>
    </row>
    <row r="45">
      <c r="A45" s="1" t="inlineStr"/>
      <c r="B45" s="1" t="inlineStr">
        <is>
          <t>RNA-G</t>
        </is>
      </c>
      <c r="C45" s="1" t="inlineStr">
        <is>
          <t>Spacer C3</t>
        </is>
      </c>
      <c r="D45" s="1" t="inlineStr"/>
      <c r="E45" s="1" t="inlineStr"/>
      <c r="F45" s="1" t="inlineStr"/>
    </row>
    <row r="46">
      <c r="A46" s="1" t="inlineStr"/>
      <c r="B46" s="1" t="inlineStr">
        <is>
          <t>RNA-U</t>
        </is>
      </c>
      <c r="C46" s="1" t="inlineStr">
        <is>
          <t>TAMRA</t>
        </is>
      </c>
      <c r="D46" s="1" t="inlineStr"/>
      <c r="E46" s="1" t="inlineStr"/>
      <c r="F46" s="1" t="inlineStr"/>
    </row>
    <row r="47">
      <c r="A47" s="1" t="inlineStr"/>
      <c r="B47" s="1" t="inlineStr">
        <is>
          <t>ROX-dT</t>
        </is>
      </c>
      <c r="C47" s="1" t="inlineStr">
        <is>
          <t>Texas Red</t>
        </is>
      </c>
      <c r="D47" s="1" t="inlineStr"/>
      <c r="E47" s="1" t="inlineStr"/>
      <c r="F47" s="1" t="inlineStr"/>
    </row>
    <row r="48">
      <c r="A48" s="1" t="inlineStr"/>
      <c r="B48" s="1" t="inlineStr">
        <is>
          <t>Spacer 18 (Hexaethylenglycol)</t>
        </is>
      </c>
      <c r="C48" s="1" t="inlineStr">
        <is>
          <t>Thiol</t>
        </is>
      </c>
      <c r="D48" s="1" t="inlineStr"/>
      <c r="E48" s="1" t="inlineStr"/>
      <c r="F48" s="1" t="inlineStr"/>
    </row>
    <row r="49">
      <c r="A49" s="1" t="inlineStr"/>
      <c r="B49" s="1" t="inlineStr">
        <is>
          <t>Spacer C12</t>
        </is>
      </c>
      <c r="C49" s="1" t="inlineStr"/>
      <c r="D49" s="1" t="inlineStr"/>
      <c r="E49" s="1" t="inlineStr"/>
      <c r="F49" s="1" t="inlineStr"/>
    </row>
    <row r="50">
      <c r="A50" s="1" t="inlineStr"/>
      <c r="B50" s="1" t="inlineStr">
        <is>
          <t>Spacer C3</t>
        </is>
      </c>
      <c r="C50" s="1" t="inlineStr"/>
      <c r="D50" s="1" t="inlineStr"/>
      <c r="E50" s="1" t="inlineStr"/>
      <c r="F50" s="1" t="inlineStr"/>
    </row>
    <row r="51">
      <c r="A51" s="1" t="inlineStr"/>
      <c r="B51" s="1" t="inlineStr">
        <is>
          <t>TAMRA-dT</t>
        </is>
      </c>
      <c r="C51" s="1" t="inlineStr"/>
      <c r="D51" s="1" t="inlineStr"/>
      <c r="E51" s="1" t="inlineStr"/>
      <c r="F51" s="1" t="inlineStr"/>
    </row>
    <row r="310">
      <c r="A310" s="1" t="inlineStr"/>
      <c r="B310" s="1" t="inlineStr"/>
      <c r="C310" s="1" t="inlineStr"/>
      <c r="D310" s="1" t="inlineStr"/>
      <c r="E310" s="1" t="inlineStr"/>
      <c r="F310" s="1" t="inlineStr"/>
    </row>
    <row r="311">
      <c r="A311" s="1" t="inlineStr"/>
      <c r="B311" s="1" t="inlineStr"/>
      <c r="C311" s="1" t="inlineStr"/>
      <c r="D311" s="1" t="inlineStr"/>
      <c r="E311" s="1" t="inlineStr"/>
      <c r="F311" s="1" t="inlineStr"/>
    </row>
    <row r="312">
      <c r="A312" s="1" t="inlineStr"/>
      <c r="B312" s="1" t="inlineStr"/>
      <c r="C312" s="1" t="inlineStr"/>
      <c r="D312" s="1" t="inlineStr"/>
      <c r="E312" s="1" t="inlineStr"/>
      <c r="F312" s="1" t="inlineStr"/>
    </row>
    <row r="313">
      <c r="A313" s="1" t="inlineStr"/>
      <c r="B313" s="1" t="inlineStr"/>
      <c r="C313" s="1" t="inlineStr"/>
      <c r="D313" s="1" t="inlineStr"/>
      <c r="E313" s="1" t="inlineStr"/>
      <c r="F313" s="1" t="inlineStr"/>
    </row>
    <row r="314">
      <c r="A314" s="1" t="inlineStr"/>
      <c r="B314" s="1" t="inlineStr"/>
      <c r="C314" s="1" t="inlineStr"/>
      <c r="D314" s="1" t="inlineStr"/>
      <c r="E314" s="1" t="inlineStr"/>
      <c r="F314" s="1" t="inlineStr"/>
    </row>
    <row r="315">
      <c r="A315" s="1" t="inlineStr"/>
      <c r="B315" s="1" t="inlineStr"/>
      <c r="C315" s="1" t="inlineStr"/>
      <c r="D315" s="1" t="inlineStr"/>
      <c r="E315" s="1" t="inlineStr"/>
      <c r="F315" s="1" t="inlineStr"/>
    </row>
    <row r="316">
      <c r="A316" s="1" t="inlineStr"/>
      <c r="B316" s="1" t="inlineStr"/>
      <c r="C316" s="1" t="inlineStr"/>
      <c r="D316" s="1" t="inlineStr"/>
      <c r="E316" s="1" t="inlineStr"/>
      <c r="F316" s="1" t="inlineStr"/>
    </row>
    <row r="317">
      <c r="A317" s="1" t="inlineStr"/>
      <c r="B317" s="1" t="inlineStr"/>
      <c r="C317" s="1" t="inlineStr"/>
      <c r="D317" s="1" t="inlineStr"/>
      <c r="E317" s="1" t="inlineStr"/>
      <c r="F317" s="1" t="inlineStr"/>
    </row>
    <row r="318">
      <c r="A318" s="1" t="inlineStr"/>
      <c r="B318" s="1" t="inlineStr"/>
      <c r="C318" s="1" t="inlineStr"/>
      <c r="D318" s="1" t="inlineStr"/>
      <c r="E318" s="1" t="inlineStr"/>
      <c r="F318" s="1" t="inlineStr"/>
    </row>
    <row r="319">
      <c r="A319" s="1" t="inlineStr"/>
      <c r="B319" s="1" t="inlineStr"/>
      <c r="C319" s="1" t="inlineStr"/>
      <c r="D319" s="1" t="inlineStr"/>
      <c r="E319" s="1" t="inlineStr"/>
      <c r="F319" s="1" t="inlineStr"/>
    </row>
    <row r="320">
      <c r="A320" s="1" t="inlineStr"/>
      <c r="B320" s="1" t="inlineStr"/>
      <c r="C320" s="1" t="inlineStr"/>
      <c r="D320" s="1" t="inlineStr"/>
      <c r="E320" s="1" t="inlineStr"/>
      <c r="F320" s="1" t="inlineStr"/>
    </row>
    <row r="321">
      <c r="A321" s="1" t="inlineStr"/>
      <c r="B321" s="1" t="inlineStr"/>
      <c r="C321" s="1" t="inlineStr"/>
      <c r="D321" s="1" t="inlineStr"/>
      <c r="E321" s="1" t="inlineStr"/>
      <c r="F321" s="1" t="inlineStr"/>
    </row>
    <row r="322">
      <c r="A322" s="1" t="inlineStr"/>
      <c r="B322" s="1" t="inlineStr"/>
      <c r="C322" s="1" t="inlineStr"/>
      <c r="D322" s="1" t="inlineStr"/>
      <c r="E322" s="1" t="inlineStr"/>
      <c r="F322" s="1" t="inlineStr"/>
    </row>
    <row r="323">
      <c r="A323" s="1" t="inlineStr"/>
      <c r="B323" s="1" t="inlineStr"/>
      <c r="C323" s="1" t="inlineStr"/>
      <c r="D323" s="1" t="inlineStr"/>
      <c r="E323" s="1" t="inlineStr"/>
      <c r="F323" s="1" t="inlineStr"/>
    </row>
    <row r="324">
      <c r="A324" s="1" t="inlineStr"/>
      <c r="B324" s="1" t="inlineStr"/>
      <c r="C324" s="1" t="inlineStr"/>
      <c r="D324" s="1" t="inlineStr"/>
      <c r="E324" s="1" t="inlineStr"/>
      <c r="F324" s="1" t="inlineStr"/>
    </row>
    <row r="325">
      <c r="A325" s="1" t="inlineStr"/>
      <c r="B325" s="1" t="inlineStr"/>
      <c r="C325" s="1" t="inlineStr"/>
      <c r="D325" s="1" t="inlineStr"/>
      <c r="E325" s="1" t="inlineStr"/>
      <c r="F325" s="1" t="inlineStr"/>
    </row>
    <row r="326">
      <c r="A326" s="1" t="inlineStr"/>
      <c r="B326" s="1" t="inlineStr"/>
      <c r="C326" s="1" t="inlineStr"/>
      <c r="D326" s="1" t="inlineStr"/>
      <c r="E326" s="1" t="inlineStr"/>
      <c r="F326" s="1" t="inlineStr"/>
    </row>
    <row r="327">
      <c r="A327" s="1" t="inlineStr"/>
      <c r="B327" s="1" t="inlineStr"/>
      <c r="C327" s="1" t="inlineStr"/>
      <c r="D327" s="1" t="inlineStr"/>
      <c r="E327" s="1" t="inlineStr"/>
      <c r="F327" s="1" t="inlineStr"/>
    </row>
    <row r="328">
      <c r="A328" s="1" t="inlineStr"/>
      <c r="B328" s="1" t="inlineStr"/>
      <c r="C328" s="1" t="inlineStr"/>
      <c r="D328" s="1" t="inlineStr"/>
      <c r="E328" s="1" t="inlineStr"/>
      <c r="F328" s="1" t="inlineStr"/>
    </row>
    <row r="329">
      <c r="A329" s="1" t="inlineStr"/>
      <c r="B329" s="1" t="inlineStr"/>
      <c r="C329" s="1" t="inlineStr"/>
      <c r="D329" s="1" t="inlineStr"/>
      <c r="E329" s="1" t="inlineStr"/>
      <c r="F329" s="1" t="inlineStr"/>
    </row>
    <row r="330">
      <c r="A330" s="1" t="inlineStr"/>
      <c r="B330" s="1" t="inlineStr"/>
      <c r="C330" s="1" t="inlineStr"/>
      <c r="D330" s="1" t="inlineStr"/>
      <c r="E330" s="1" t="inlineStr"/>
      <c r="F330" s="1" t="inlineStr"/>
    </row>
    <row r="331">
      <c r="A331" s="1" t="inlineStr"/>
      <c r="B331" s="1" t="inlineStr"/>
      <c r="C331" s="1" t="inlineStr"/>
      <c r="D331" s="1" t="inlineStr"/>
      <c r="E331" s="1" t="inlineStr"/>
      <c r="F331" s="1" t="inlineStr"/>
    </row>
    <row r="332">
      <c r="A332" s="1" t="inlineStr"/>
      <c r="B332" s="1" t="inlineStr"/>
      <c r="C332" s="1" t="inlineStr"/>
      <c r="D332" s="1" t="inlineStr"/>
      <c r="E332" s="1" t="inlineStr"/>
      <c r="F332" s="1" t="inlineStr"/>
    </row>
    <row r="333">
      <c r="A333" s="1" t="inlineStr"/>
      <c r="B333" s="1" t="inlineStr"/>
      <c r="C333" s="1" t="inlineStr"/>
      <c r="D333" s="1" t="inlineStr"/>
      <c r="E333" s="1" t="inlineStr"/>
      <c r="F333" s="1" t="inlineStr"/>
    </row>
    <row r="334">
      <c r="A334" s="1" t="inlineStr"/>
      <c r="B334" s="1" t="inlineStr"/>
      <c r="C334" s="1" t="inlineStr"/>
      <c r="D334" s="1" t="inlineStr"/>
      <c r="E334" s="1" t="inlineStr"/>
      <c r="F334" s="1" t="inlineStr"/>
    </row>
    <row r="335">
      <c r="A335" s="1" t="inlineStr"/>
      <c r="B335" s="1" t="inlineStr"/>
      <c r="C335" s="1" t="inlineStr"/>
      <c r="D335" s="1" t="inlineStr"/>
      <c r="E335" s="1" t="inlineStr"/>
      <c r="F335" s="1" t="inlineStr"/>
    </row>
    <row r="336">
      <c r="A336" s="1" t="inlineStr"/>
      <c r="B336" s="1" t="inlineStr"/>
      <c r="C336" s="1" t="inlineStr"/>
      <c r="D336" s="1" t="inlineStr"/>
      <c r="E336" s="1" t="inlineStr"/>
      <c r="F336" s="1" t="inlineStr"/>
    </row>
    <row r="337">
      <c r="A337" s="1" t="inlineStr"/>
      <c r="B337" s="1" t="inlineStr"/>
      <c r="C337" s="1" t="inlineStr"/>
      <c r="D337" s="1" t="inlineStr"/>
      <c r="E337" s="1" t="inlineStr"/>
      <c r="F337" s="1" t="inlineStr"/>
    </row>
    <row r="338">
      <c r="A338" s="1" t="inlineStr"/>
      <c r="B338" s="1" t="inlineStr"/>
      <c r="C338" s="1" t="inlineStr"/>
      <c r="D338" s="1" t="inlineStr"/>
      <c r="E338" s="1" t="inlineStr"/>
      <c r="F338" s="1" t="inlineStr"/>
    </row>
    <row r="339">
      <c r="A339" s="1" t="inlineStr"/>
      <c r="B339" s="1" t="inlineStr"/>
      <c r="C339" s="1" t="inlineStr"/>
      <c r="D339" s="1" t="inlineStr"/>
      <c r="E339" s="1" t="inlineStr"/>
      <c r="F339" s="1" t="inlineStr"/>
    </row>
    <row r="340">
      <c r="A340" s="1" t="inlineStr"/>
      <c r="B340" s="1" t="inlineStr"/>
      <c r="C340" s="1" t="inlineStr"/>
      <c r="D340" s="1" t="inlineStr"/>
      <c r="E340" s="1" t="inlineStr"/>
      <c r="F340" s="1" t="inlineStr"/>
    </row>
    <row r="341">
      <c r="A341" s="1" t="inlineStr"/>
      <c r="B341" s="1" t="inlineStr"/>
      <c r="C341" s="1" t="inlineStr"/>
      <c r="D341" s="1" t="inlineStr"/>
      <c r="E341" s="1" t="inlineStr"/>
      <c r="F341" s="1" t="inlineStr"/>
    </row>
    <row r="342">
      <c r="A342" s="1" t="inlineStr"/>
      <c r="B342" s="1" t="inlineStr"/>
      <c r="C342" s="1" t="inlineStr"/>
      <c r="D342" s="1" t="inlineStr"/>
      <c r="E342" s="1" t="inlineStr"/>
      <c r="F342" s="1" t="inlineStr"/>
    </row>
    <row r="343">
      <c r="A343" s="1" t="inlineStr"/>
      <c r="B343" s="1" t="inlineStr"/>
      <c r="C343" s="1" t="inlineStr"/>
      <c r="D343" s="1" t="inlineStr"/>
      <c r="E343" s="1" t="inlineStr"/>
      <c r="F343" s="1" t="inlineStr"/>
    </row>
    <row r="344">
      <c r="A344" s="1" t="inlineStr"/>
      <c r="B344" s="1" t="inlineStr"/>
      <c r="C344" s="1" t="inlineStr"/>
      <c r="D344" s="1" t="inlineStr"/>
      <c r="E344" s="1" t="inlineStr"/>
      <c r="F344" s="1" t="inlineStr"/>
    </row>
    <row r="345">
      <c r="A345" s="1" t="inlineStr"/>
      <c r="B345" s="1" t="inlineStr"/>
      <c r="C345" s="1" t="inlineStr"/>
      <c r="D345" s="1" t="inlineStr"/>
      <c r="E345" s="1" t="inlineStr"/>
      <c r="F345" s="1" t="inlineStr"/>
    </row>
    <row r="346">
      <c r="A346" s="1" t="inlineStr"/>
      <c r="B346" s="1" t="inlineStr"/>
      <c r="C346" s="1" t="inlineStr"/>
      <c r="D346" s="1" t="inlineStr"/>
      <c r="E346" s="1" t="inlineStr"/>
      <c r="F346" s="1" t="inlineStr"/>
    </row>
    <row r="347">
      <c r="A347" s="1" t="inlineStr"/>
      <c r="B347" s="1" t="inlineStr"/>
      <c r="C347" s="1" t="inlineStr"/>
      <c r="D347" s="1" t="inlineStr"/>
      <c r="E347" s="1" t="inlineStr"/>
      <c r="F347" s="1" t="inlineStr"/>
    </row>
    <row r="348">
      <c r="A348" s="1" t="inlineStr"/>
      <c r="B348" s="1" t="inlineStr"/>
      <c r="C348" s="1" t="inlineStr"/>
      <c r="D348" s="1" t="inlineStr"/>
      <c r="E348" s="1" t="inlineStr"/>
      <c r="F348" s="1" t="inlineStr"/>
    </row>
    <row r="349">
      <c r="A349" s="1" t="inlineStr"/>
      <c r="B349" s="1" t="inlineStr"/>
      <c r="C349" s="1" t="inlineStr"/>
      <c r="D349" s="1" t="inlineStr"/>
      <c r="E349" s="1" t="inlineStr"/>
      <c r="F349" s="1" t="inlineStr"/>
    </row>
    <row r="350">
      <c r="A350" s="1" t="inlineStr"/>
      <c r="B350" s="1" t="inlineStr"/>
      <c r="C350" s="1" t="inlineStr"/>
      <c r="D350" s="1" t="inlineStr"/>
      <c r="E350" s="1" t="inlineStr"/>
      <c r="F350" s="1" t="inlineStr"/>
    </row>
    <row r="351">
      <c r="A351" s="1" t="inlineStr"/>
      <c r="B351" s="1" t="inlineStr"/>
      <c r="C351" s="1" t="inlineStr"/>
      <c r="D351" s="1" t="inlineStr"/>
      <c r="E351" s="1" t="inlineStr"/>
      <c r="F351" s="1" t="inlineStr"/>
    </row>
    <row r="352">
      <c r="A352" s="1" t="inlineStr"/>
      <c r="B352" s="1" t="inlineStr"/>
      <c r="C352" s="1" t="inlineStr"/>
      <c r="D352" s="1" t="inlineStr"/>
      <c r="E352" s="1" t="inlineStr"/>
      <c r="F352" s="1" t="inlineStr"/>
    </row>
    <row r="353">
      <c r="A353" s="1" t="inlineStr"/>
      <c r="B353" s="1" t="inlineStr"/>
      <c r="C353" s="1" t="inlineStr"/>
      <c r="D353" s="1" t="inlineStr"/>
      <c r="E353" s="1" t="inlineStr"/>
      <c r="F353" s="1" t="inlineStr"/>
    </row>
    <row r="354">
      <c r="A354" s="1" t="inlineStr"/>
      <c r="B354" s="1" t="inlineStr"/>
      <c r="C354" s="1" t="inlineStr"/>
      <c r="D354" s="1" t="inlineStr"/>
      <c r="E354" s="1" t="inlineStr"/>
      <c r="F354" s="1" t="inlineStr"/>
    </row>
    <row r="355">
      <c r="A355" s="1" t="inlineStr"/>
      <c r="B355" s="1" t="inlineStr"/>
      <c r="C355" s="1" t="inlineStr"/>
      <c r="D355" s="1" t="inlineStr"/>
      <c r="E355" s="1" t="inlineStr"/>
      <c r="F355" s="1" t="inlineStr"/>
    </row>
    <row r="356">
      <c r="A356" s="1" t="inlineStr"/>
      <c r="B356" s="1" t="inlineStr"/>
      <c r="C356" s="1" t="inlineStr"/>
      <c r="D356" s="1" t="inlineStr"/>
      <c r="E356" s="1" t="inlineStr"/>
      <c r="F356" s="1" t="inlineStr"/>
    </row>
    <row r="357">
      <c r="A357" s="1" t="inlineStr"/>
      <c r="B357" s="1" t="inlineStr"/>
      <c r="C357" s="1" t="inlineStr"/>
      <c r="D357" s="1" t="inlineStr"/>
      <c r="E357" s="1" t="inlineStr"/>
      <c r="F357" s="1" t="inlineStr"/>
    </row>
    <row r="358">
      <c r="A358" s="1" t="inlineStr"/>
      <c r="B358" s="1" t="inlineStr"/>
      <c r="C358" s="1" t="inlineStr"/>
      <c r="D358" s="1" t="inlineStr"/>
      <c r="E358" s="1" t="inlineStr"/>
      <c r="F358" s="1" t="inlineStr"/>
    </row>
    <row r="359">
      <c r="A359" s="1" t="inlineStr"/>
      <c r="B359" s="1" t="inlineStr"/>
      <c r="C359" s="1" t="inlineStr"/>
      <c r="D359" s="1" t="inlineStr"/>
      <c r="E359" s="1" t="inlineStr"/>
      <c r="F359" s="1" t="inlineStr"/>
    </row>
    <row r="360">
      <c r="A360" s="1" t="inlineStr"/>
      <c r="B360" s="1" t="inlineStr"/>
      <c r="C360" s="1" t="inlineStr"/>
      <c r="D360" s="1" t="inlineStr"/>
      <c r="E360" s="1" t="inlineStr"/>
      <c r="F360" s="1" t="inlineStr"/>
    </row>
    <row r="361">
      <c r="A361" s="1" t="inlineStr"/>
      <c r="B361" s="1" t="inlineStr"/>
      <c r="C361" s="1" t="inlineStr"/>
      <c r="D361" s="1" t="inlineStr"/>
      <c r="E361" s="1" t="inlineStr"/>
      <c r="F361" s="1" t="inlineStr"/>
    </row>
    <row r="362">
      <c r="A362" s="1" t="inlineStr"/>
      <c r="B362" s="1" t="inlineStr"/>
      <c r="C362" s="1" t="inlineStr"/>
      <c r="D362" s="1" t="inlineStr"/>
      <c r="E362" s="1" t="inlineStr"/>
      <c r="F362" s="1" t="inlineStr"/>
    </row>
    <row r="363">
      <c r="A363" s="1" t="inlineStr"/>
      <c r="B363" s="1" t="inlineStr"/>
      <c r="C363" s="1" t="inlineStr"/>
      <c r="D363" s="1" t="inlineStr"/>
      <c r="E363" s="1" t="inlineStr"/>
      <c r="F363" s="1" t="inlineStr"/>
    </row>
    <row r="364">
      <c r="A364" s="1" t="inlineStr"/>
      <c r="B364" s="1" t="inlineStr"/>
      <c r="C364" s="1" t="inlineStr"/>
      <c r="D364" s="1" t="inlineStr"/>
      <c r="E364" s="1" t="inlineStr"/>
      <c r="F364" s="1" t="inlineStr"/>
    </row>
    <row r="365">
      <c r="A365" s="1" t="inlineStr"/>
      <c r="B365" s="1" t="inlineStr"/>
      <c r="C365" s="1" t="inlineStr"/>
      <c r="D365" s="1" t="inlineStr"/>
      <c r="E365" s="1" t="inlineStr"/>
      <c r="F365" s="1" t="inlineStr"/>
    </row>
    <row r="366">
      <c r="A366" s="1" t="inlineStr"/>
      <c r="B366" s="1" t="inlineStr"/>
      <c r="C366" s="1" t="inlineStr"/>
      <c r="D366" s="1" t="inlineStr"/>
      <c r="E366" s="1" t="inlineStr"/>
      <c r="F366" s="1" t="inlineStr"/>
    </row>
    <row r="367">
      <c r="A367" s="1" t="inlineStr"/>
      <c r="B367" s="1" t="inlineStr"/>
      <c r="C367" s="1" t="inlineStr"/>
      <c r="D367" s="1" t="inlineStr"/>
      <c r="E367" s="1" t="inlineStr"/>
      <c r="F367" s="1" t="inlineStr"/>
    </row>
    <row r="368">
      <c r="A368" s="1" t="inlineStr"/>
      <c r="B368" s="1" t="inlineStr"/>
      <c r="C368" s="1" t="inlineStr"/>
      <c r="D368" s="1" t="inlineStr"/>
      <c r="E368" s="1" t="inlineStr"/>
      <c r="F368" s="1" t="inlineStr"/>
    </row>
    <row r="369">
      <c r="A369" s="1" t="inlineStr"/>
      <c r="B369" s="1" t="inlineStr"/>
      <c r="C369" s="1" t="inlineStr"/>
      <c r="D369" s="1" t="inlineStr"/>
      <c r="E369" s="1" t="inlineStr"/>
      <c r="F369" s="1" t="inlineStr"/>
    </row>
    <row r="370">
      <c r="A370" s="1" t="inlineStr"/>
      <c r="B370" s="1" t="inlineStr"/>
      <c r="C370" s="1" t="inlineStr"/>
      <c r="D370" s="1" t="inlineStr"/>
      <c r="E370" s="1" t="inlineStr"/>
      <c r="F370" s="1" t="inlineStr"/>
    </row>
    <row r="371">
      <c r="A371" s="1" t="inlineStr"/>
      <c r="B371" s="1" t="inlineStr"/>
      <c r="C371" s="1" t="inlineStr"/>
      <c r="D371" s="1" t="inlineStr"/>
      <c r="E371" s="1" t="inlineStr"/>
      <c r="F371" s="1" t="inlineStr"/>
    </row>
    <row r="372">
      <c r="A372" s="1" t="inlineStr"/>
      <c r="B372" s="1" t="inlineStr"/>
      <c r="C372" s="1" t="inlineStr"/>
      <c r="D372" s="1" t="inlineStr"/>
      <c r="E372" s="1" t="inlineStr"/>
      <c r="F372" s="1" t="inlineStr"/>
    </row>
    <row r="373">
      <c r="A373" s="1" t="inlineStr"/>
      <c r="B373" s="1" t="inlineStr"/>
      <c r="C373" s="1" t="inlineStr"/>
      <c r="D373" s="1" t="inlineStr"/>
      <c r="E373" s="1" t="inlineStr"/>
      <c r="F373" s="1" t="inlineStr"/>
    </row>
    <row r="374">
      <c r="A374" s="1" t="inlineStr"/>
      <c r="B374" s="1" t="inlineStr"/>
      <c r="C374" s="1" t="inlineStr"/>
      <c r="D374" s="1" t="inlineStr"/>
      <c r="E374" s="1" t="inlineStr"/>
      <c r="F374" s="1" t="inlineStr"/>
    </row>
    <row r="375">
      <c r="A375" s="1" t="inlineStr"/>
      <c r="B375" s="1" t="inlineStr"/>
      <c r="C375" s="1" t="inlineStr"/>
      <c r="D375" s="1" t="inlineStr"/>
      <c r="E375" s="1" t="inlineStr"/>
      <c r="F375" s="1" t="inlineStr"/>
    </row>
    <row r="376">
      <c r="A376" s="1" t="inlineStr"/>
      <c r="B376" s="1" t="inlineStr"/>
      <c r="C376" s="1" t="inlineStr"/>
      <c r="D376" s="1" t="inlineStr"/>
      <c r="E376" s="1" t="inlineStr"/>
      <c r="F376" s="1" t="inlineStr"/>
    </row>
    <row r="377">
      <c r="A377" s="1" t="inlineStr"/>
      <c r="B377" s="1" t="inlineStr"/>
      <c r="C377" s="1" t="inlineStr"/>
      <c r="D377" s="1" t="inlineStr"/>
      <c r="E377" s="1" t="inlineStr"/>
      <c r="F377" s="1" t="inlineStr"/>
    </row>
    <row r="378">
      <c r="A378" s="1" t="inlineStr"/>
      <c r="B378" s="1" t="inlineStr"/>
      <c r="C378" s="1" t="inlineStr"/>
      <c r="D378" s="1" t="inlineStr"/>
      <c r="E378" s="1" t="inlineStr"/>
      <c r="F378" s="1" t="inlineStr"/>
    </row>
    <row r="379">
      <c r="A379" s="1" t="inlineStr"/>
      <c r="B379" s="1" t="inlineStr"/>
      <c r="C379" s="1" t="inlineStr"/>
      <c r="D379" s="1" t="inlineStr"/>
      <c r="E379" s="1" t="inlineStr"/>
      <c r="F379" s="1" t="inlineStr"/>
    </row>
    <row r="380">
      <c r="A380" s="1" t="inlineStr"/>
      <c r="B380" s="1" t="inlineStr"/>
      <c r="C380" s="1" t="inlineStr"/>
      <c r="D380" s="1" t="inlineStr"/>
      <c r="E380" s="1" t="inlineStr"/>
      <c r="F380" s="1" t="inlineStr"/>
    </row>
    <row r="381">
      <c r="A381" s="1" t="inlineStr"/>
      <c r="B381" s="1" t="inlineStr"/>
      <c r="C381" s="1" t="inlineStr"/>
      <c r="D381" s="1" t="inlineStr"/>
      <c r="E381" s="1" t="inlineStr"/>
      <c r="F381" s="1" t="inlineStr"/>
    </row>
    <row r="382">
      <c r="A382" s="1" t="inlineStr"/>
      <c r="B382" s="1" t="inlineStr"/>
      <c r="C382" s="1" t="inlineStr"/>
      <c r="D382" s="1" t="inlineStr"/>
      <c r="E382" s="1" t="inlineStr"/>
      <c r="F382" s="1" t="inlineStr"/>
    </row>
    <row r="383">
      <c r="A383" s="1" t="inlineStr"/>
      <c r="B383" s="1" t="inlineStr"/>
      <c r="C383" s="1" t="inlineStr"/>
      <c r="D383" s="1" t="inlineStr"/>
      <c r="E383" s="1" t="inlineStr"/>
      <c r="F383" s="1" t="inlineStr"/>
    </row>
    <row r="384">
      <c r="A384" s="1" t="inlineStr"/>
      <c r="B384" s="1" t="inlineStr"/>
      <c r="C384" s="1" t="inlineStr"/>
      <c r="D384" s="1" t="inlineStr"/>
      <c r="E384" s="1" t="inlineStr"/>
      <c r="F384" s="1" t="inlineStr"/>
    </row>
    <row r="385">
      <c r="A385" s="1" t="inlineStr"/>
      <c r="B385" s="1" t="inlineStr"/>
      <c r="C385" s="1" t="inlineStr"/>
      <c r="D385" s="1" t="inlineStr"/>
      <c r="E385" s="1" t="inlineStr"/>
      <c r="F385" s="1" t="inlineStr"/>
    </row>
    <row r="386">
      <c r="A386" s="1" t="inlineStr"/>
      <c r="B386" s="1" t="inlineStr"/>
      <c r="C386" s="1" t="inlineStr"/>
      <c r="D386" s="1" t="inlineStr"/>
      <c r="E386" s="1" t="inlineStr"/>
      <c r="F386" s="1" t="inlineStr"/>
    </row>
    <row r="387">
      <c r="A387" s="1" t="inlineStr"/>
      <c r="B387" s="1" t="inlineStr"/>
      <c r="C387" s="1" t="inlineStr"/>
      <c r="D387" s="1" t="inlineStr"/>
      <c r="E387" s="1" t="inlineStr"/>
      <c r="F387" s="1" t="inlineStr"/>
    </row>
    <row r="388">
      <c r="A388" s="1" t="inlineStr"/>
      <c r="B388" s="1" t="inlineStr"/>
      <c r="C388" s="1" t="inlineStr"/>
      <c r="D388" s="1" t="inlineStr"/>
      <c r="E388" s="1" t="inlineStr"/>
      <c r="F388" s="1" t="inlineStr"/>
    </row>
    <row r="389">
      <c r="A389" s="1" t="inlineStr"/>
      <c r="B389" s="1" t="inlineStr"/>
      <c r="C389" s="1" t="inlineStr"/>
      <c r="D389" s="1" t="inlineStr"/>
      <c r="E389" s="1" t="inlineStr"/>
      <c r="F389" s="1" t="inlineStr"/>
    </row>
    <row r="390">
      <c r="A390" s="1" t="inlineStr"/>
      <c r="B390" s="1" t="inlineStr"/>
      <c r="C390" s="1" t="inlineStr"/>
      <c r="D390" s="1" t="inlineStr"/>
      <c r="E390" s="1" t="inlineStr"/>
      <c r="F390" s="1" t="inlineStr"/>
    </row>
    <row r="391">
      <c r="A391" s="1" t="inlineStr"/>
      <c r="B391" s="1" t="inlineStr"/>
      <c r="C391" s="1" t="inlineStr"/>
      <c r="D391" s="1" t="inlineStr"/>
      <c r="E391" s="1" t="inlineStr"/>
      <c r="F391" s="1" t="inlineStr"/>
    </row>
    <row r="392">
      <c r="A392" s="1" t="inlineStr"/>
      <c r="B392" s="1" t="inlineStr"/>
      <c r="C392" s="1" t="inlineStr"/>
      <c r="D392" s="1" t="inlineStr"/>
      <c r="E392" s="1" t="inlineStr"/>
      <c r="F392" s="1" t="inlineStr"/>
    </row>
    <row r="393">
      <c r="A393" s="1" t="inlineStr"/>
      <c r="B393" s="1" t="inlineStr"/>
      <c r="C393" s="1" t="inlineStr"/>
      <c r="D393" s="1" t="inlineStr"/>
      <c r="E393" s="1" t="inlineStr"/>
      <c r="F393" s="1" t="inlineStr"/>
    </row>
    <row r="394">
      <c r="A394" s="1" t="inlineStr"/>
      <c r="B394" s="1" t="inlineStr"/>
      <c r="C394" s="1" t="inlineStr"/>
      <c r="D394" s="1" t="inlineStr"/>
      <c r="E394" s="1" t="inlineStr"/>
      <c r="F394" s="1" t="inlineStr"/>
    </row>
    <row r="395">
      <c r="A395" s="1" t="inlineStr"/>
      <c r="B395" s="1" t="inlineStr"/>
      <c r="C395" s="1" t="inlineStr"/>
      <c r="D395" s="1" t="inlineStr"/>
      <c r="E395" s="1" t="inlineStr"/>
      <c r="F395" s="1" t="inlineStr"/>
    </row>
    <row r="396">
      <c r="A396" s="1" t="inlineStr"/>
      <c r="B396" s="1" t="inlineStr"/>
      <c r="C396" s="1" t="inlineStr"/>
      <c r="D396" s="1" t="inlineStr"/>
      <c r="E396" s="1" t="inlineStr"/>
      <c r="F396" s="1" t="inlineStr"/>
    </row>
    <row r="397">
      <c r="A397" s="1" t="inlineStr"/>
      <c r="B397" s="1" t="inlineStr"/>
      <c r="C397" s="1" t="inlineStr"/>
      <c r="D397" s="1" t="inlineStr"/>
      <c r="E397" s="1" t="inlineStr"/>
      <c r="F397" s="1" t="inlineStr"/>
    </row>
    <row r="398">
      <c r="A398" s="1" t="inlineStr"/>
      <c r="B398" s="1" t="inlineStr"/>
      <c r="C398" s="1" t="inlineStr"/>
      <c r="D398" s="1" t="inlineStr"/>
      <c r="E398" s="1" t="inlineStr"/>
      <c r="F398" s="1" t="inlineStr"/>
    </row>
    <row r="399">
      <c r="A399" s="1" t="inlineStr"/>
      <c r="B399" s="1" t="inlineStr"/>
      <c r="C399" s="1" t="inlineStr"/>
      <c r="D399" s="1" t="inlineStr"/>
      <c r="E399" s="1" t="inlineStr"/>
      <c r="F399" s="1" t="inlineStr"/>
    </row>
    <row r="400">
      <c r="A400" s="1" t="inlineStr"/>
      <c r="B400" s="1" t="inlineStr"/>
      <c r="C400" s="1" t="inlineStr"/>
      <c r="D400" s="1" t="inlineStr"/>
      <c r="E400" s="1" t="inlineStr"/>
      <c r="F400" s="1" t="inlineStr"/>
    </row>
    <row r="401">
      <c r="A401" s="1" t="inlineStr"/>
      <c r="B401" s="1" t="inlineStr"/>
      <c r="C401" s="1" t="inlineStr"/>
      <c r="D401" s="1" t="inlineStr"/>
      <c r="E401" s="1" t="inlineStr"/>
      <c r="F401" s="1" t="inlineStr"/>
    </row>
    <row r="402">
      <c r="A402" s="1" t="inlineStr"/>
      <c r="B402" s="1" t="inlineStr"/>
      <c r="C402" s="1" t="inlineStr"/>
      <c r="D402" s="1" t="inlineStr"/>
      <c r="E402" s="1" t="inlineStr"/>
      <c r="F402" s="1" t="inlineStr"/>
    </row>
    <row r="403">
      <c r="A403" s="1" t="inlineStr"/>
      <c r="B403" s="1" t="inlineStr"/>
      <c r="C403" s="1" t="inlineStr"/>
      <c r="D403" s="1" t="inlineStr"/>
      <c r="E403" s="1" t="inlineStr"/>
      <c r="F403" s="1" t="inlineStr"/>
    </row>
    <row r="404">
      <c r="A404" s="1" t="inlineStr"/>
      <c r="B404" s="1" t="inlineStr"/>
      <c r="C404" s="1" t="inlineStr"/>
      <c r="D404" s="1" t="inlineStr"/>
      <c r="E404" s="1" t="inlineStr"/>
      <c r="F404" s="1" t="inlineStr"/>
    </row>
    <row r="405">
      <c r="A405" s="1" t="inlineStr"/>
      <c r="B405" s="1" t="inlineStr"/>
      <c r="C405" s="1" t="inlineStr"/>
      <c r="D405" s="1" t="inlineStr"/>
      <c r="E405" s="1" t="inlineStr"/>
      <c r="F405" s="1" t="inlineStr"/>
    </row>
    <row r="406">
      <c r="A406" s="1" t="inlineStr"/>
      <c r="B406" s="1" t="inlineStr"/>
      <c r="C406" s="1" t="inlineStr"/>
      <c r="D406" s="1" t="inlineStr"/>
      <c r="E406" s="1" t="inlineStr"/>
      <c r="F406" s="1" t="inlineStr"/>
    </row>
    <row r="407">
      <c r="A407" s="1" t="inlineStr"/>
      <c r="B407" s="1" t="inlineStr"/>
      <c r="C407" s="1" t="inlineStr"/>
      <c r="D407" s="1" t="inlineStr"/>
      <c r="E407" s="1" t="inlineStr"/>
      <c r="F407" s="1" t="inlineStr"/>
    </row>
    <row r="408">
      <c r="A408" s="1" t="inlineStr"/>
      <c r="B408" s="1" t="inlineStr"/>
      <c r="C408" s="1" t="inlineStr"/>
      <c r="D408" s="1" t="inlineStr"/>
      <c r="E408" s="1" t="inlineStr"/>
      <c r="F408" s="1" t="inlineStr"/>
    </row>
    <row r="409">
      <c r="A409" s="1" t="inlineStr"/>
      <c r="B409" s="1" t="inlineStr"/>
      <c r="C409" s="1" t="inlineStr"/>
      <c r="D409" s="1" t="inlineStr"/>
      <c r="E409" s="1" t="inlineStr"/>
      <c r="F409" s="1" t="inlineStr"/>
    </row>
    <row r="410">
      <c r="A410" s="1" t="inlineStr"/>
      <c r="B410" s="1" t="inlineStr"/>
      <c r="C410" s="1" t="inlineStr"/>
      <c r="D410" s="1" t="inlineStr"/>
      <c r="E410" s="1" t="inlineStr"/>
      <c r="F410" s="1" t="inlineStr"/>
    </row>
    <row r="411">
      <c r="A411" s="1" t="inlineStr"/>
      <c r="B411" s="1" t="inlineStr"/>
      <c r="C411" s="1" t="inlineStr"/>
      <c r="D411" s="1" t="inlineStr"/>
      <c r="E411" s="1" t="inlineStr"/>
      <c r="F411" s="1" t="inlineStr"/>
    </row>
    <row r="412">
      <c r="A412" s="1" t="inlineStr"/>
      <c r="B412" s="1" t="inlineStr"/>
      <c r="C412" s="1" t="inlineStr"/>
      <c r="D412" s="1" t="inlineStr"/>
      <c r="E412" s="1" t="inlineStr"/>
      <c r="F412" s="1" t="inlineStr"/>
    </row>
    <row r="413">
      <c r="A413" s="1" t="inlineStr"/>
      <c r="B413" s="1" t="inlineStr"/>
      <c r="C413" s="1" t="inlineStr"/>
      <c r="D413" s="1" t="inlineStr"/>
      <c r="E413" s="1" t="inlineStr"/>
      <c r="F413" s="1" t="inlineStr"/>
    </row>
    <row r="414">
      <c r="A414" s="1" t="inlineStr"/>
      <c r="B414" s="1" t="inlineStr"/>
      <c r="C414" s="1" t="inlineStr"/>
      <c r="D414" s="1" t="inlineStr"/>
      <c r="E414" s="1" t="inlineStr"/>
      <c r="F414" s="1" t="inlineStr"/>
    </row>
    <row r="415">
      <c r="A415" s="1" t="inlineStr"/>
      <c r="B415" s="1" t="inlineStr"/>
      <c r="C415" s="1" t="inlineStr"/>
      <c r="D415" s="1" t="inlineStr"/>
      <c r="E415" s="1" t="inlineStr"/>
      <c r="F415" s="1" t="inlineStr"/>
    </row>
    <row r="416">
      <c r="A416" s="1" t="inlineStr"/>
      <c r="B416" s="1" t="inlineStr"/>
      <c r="C416" s="1" t="inlineStr"/>
      <c r="D416" s="1" t="inlineStr"/>
      <c r="E416" s="1" t="inlineStr"/>
      <c r="F416" s="1" t="inlineStr"/>
    </row>
    <row r="417">
      <c r="A417" s="1" t="inlineStr"/>
      <c r="B417" s="1" t="inlineStr"/>
      <c r="C417" s="1" t="inlineStr"/>
      <c r="D417" s="1" t="inlineStr"/>
      <c r="E417" s="1" t="inlineStr"/>
      <c r="F417" s="1" t="inlineStr"/>
    </row>
    <row r="418">
      <c r="A418" s="1" t="inlineStr"/>
      <c r="B418" s="1" t="inlineStr"/>
      <c r="C418" s="1" t="inlineStr"/>
      <c r="D418" s="1" t="inlineStr"/>
      <c r="E418" s="1" t="inlineStr"/>
      <c r="F418" s="1" t="inlineStr"/>
    </row>
    <row r="419">
      <c r="A419" s="1" t="inlineStr"/>
      <c r="B419" s="1" t="inlineStr"/>
      <c r="C419" s="1" t="inlineStr"/>
      <c r="D419" s="1" t="inlineStr"/>
      <c r="E419" s="1" t="inlineStr"/>
      <c r="F419" s="1" t="inlineStr"/>
    </row>
    <row r="420">
      <c r="A420" s="1" t="inlineStr"/>
      <c r="B420" s="1" t="inlineStr"/>
      <c r="C420" s="1" t="inlineStr"/>
      <c r="D420" s="1" t="inlineStr"/>
      <c r="E420" s="1" t="inlineStr"/>
      <c r="F420" s="1" t="inlineStr"/>
    </row>
    <row r="421">
      <c r="A421" s="1" t="inlineStr"/>
      <c r="B421" s="1" t="inlineStr"/>
      <c r="C421" s="1" t="inlineStr"/>
      <c r="D421" s="1" t="inlineStr"/>
      <c r="E421" s="1" t="inlineStr"/>
      <c r="F421" s="1" t="inlineStr"/>
    </row>
    <row r="422">
      <c r="A422" s="1" t="inlineStr"/>
      <c r="B422" s="1" t="inlineStr"/>
      <c r="C422" s="1" t="inlineStr"/>
      <c r="D422" s="1" t="inlineStr"/>
      <c r="E422" s="1" t="inlineStr"/>
      <c r="F422" s="1" t="inlineStr"/>
    </row>
    <row r="423">
      <c r="A423" s="1" t="inlineStr"/>
      <c r="B423" s="1" t="inlineStr"/>
      <c r="C423" s="1" t="inlineStr"/>
      <c r="D423" s="1" t="inlineStr"/>
      <c r="E423" s="1" t="inlineStr"/>
      <c r="F423" s="1" t="inlineStr"/>
    </row>
    <row r="424">
      <c r="A424" s="1" t="inlineStr"/>
      <c r="B424" s="1" t="inlineStr"/>
      <c r="C424" s="1" t="inlineStr"/>
      <c r="D424" s="1" t="inlineStr"/>
      <c r="E424" s="1" t="inlineStr"/>
      <c r="F424" s="1" t="inlineStr"/>
    </row>
    <row r="425">
      <c r="A425" s="1" t="inlineStr"/>
      <c r="B425" s="1" t="inlineStr"/>
      <c r="C425" s="1" t="inlineStr"/>
      <c r="D425" s="1" t="inlineStr"/>
      <c r="E425" s="1" t="inlineStr"/>
      <c r="F425" s="1" t="inlineStr"/>
    </row>
    <row r="426">
      <c r="A426" s="1" t="inlineStr"/>
      <c r="B426" s="1" t="inlineStr"/>
      <c r="C426" s="1" t="inlineStr"/>
      <c r="D426" s="1" t="inlineStr"/>
      <c r="E426" s="1" t="inlineStr"/>
      <c r="F426" s="1" t="inlineStr"/>
    </row>
    <row r="427">
      <c r="A427" s="1" t="inlineStr"/>
      <c r="B427" s="1" t="inlineStr"/>
      <c r="C427" s="1" t="inlineStr"/>
      <c r="D427" s="1" t="inlineStr"/>
      <c r="E427" s="1" t="inlineStr"/>
      <c r="F427" s="1" t="inlineStr"/>
    </row>
    <row r="428">
      <c r="A428" s="1" t="inlineStr"/>
      <c r="B428" s="1" t="inlineStr"/>
      <c r="C428" s="1" t="inlineStr"/>
      <c r="D428" s="1" t="inlineStr"/>
      <c r="E428" s="1" t="inlineStr"/>
      <c r="F428" s="1" t="inlineStr"/>
    </row>
    <row r="429">
      <c r="A429" s="1" t="inlineStr"/>
      <c r="B429" s="1" t="inlineStr"/>
      <c r="C429" s="1" t="inlineStr"/>
      <c r="D429" s="1" t="inlineStr"/>
      <c r="E429" s="1" t="inlineStr"/>
      <c r="F429" s="1" t="inlineStr"/>
    </row>
    <row r="430">
      <c r="A430" s="1" t="inlineStr"/>
      <c r="B430" s="1" t="inlineStr"/>
      <c r="C430" s="1" t="inlineStr"/>
      <c r="D430" s="1" t="inlineStr"/>
      <c r="E430" s="1" t="inlineStr"/>
      <c r="F430" s="1" t="inlineStr"/>
    </row>
    <row r="431">
      <c r="A431" s="1" t="inlineStr"/>
      <c r="B431" s="1" t="inlineStr"/>
      <c r="C431" s="1" t="inlineStr"/>
      <c r="D431" s="1" t="inlineStr"/>
      <c r="E431" s="1" t="inlineStr"/>
      <c r="F431" s="1" t="inlineStr"/>
    </row>
    <row r="432">
      <c r="A432" s="1" t="inlineStr"/>
      <c r="B432" s="1" t="inlineStr"/>
      <c r="C432" s="1" t="inlineStr"/>
      <c r="D432" s="1" t="inlineStr"/>
      <c r="E432" s="1" t="inlineStr"/>
      <c r="F432" s="1" t="inlineStr"/>
    </row>
    <row r="433">
      <c r="A433" s="1" t="inlineStr"/>
      <c r="B433" s="1" t="inlineStr"/>
      <c r="C433" s="1" t="inlineStr"/>
      <c r="D433" s="1" t="inlineStr"/>
      <c r="E433" s="1" t="inlineStr"/>
      <c r="F433" s="1" t="inlineStr"/>
    </row>
    <row r="434">
      <c r="A434" s="1" t="inlineStr"/>
      <c r="B434" s="1" t="inlineStr"/>
      <c r="C434" s="1" t="inlineStr"/>
      <c r="D434" s="1" t="inlineStr"/>
      <c r="E434" s="1" t="inlineStr"/>
      <c r="F434" s="1" t="inlineStr"/>
    </row>
    <row r="435">
      <c r="A435" s="1" t="inlineStr"/>
      <c r="B435" s="1" t="inlineStr"/>
      <c r="C435" s="1" t="inlineStr"/>
      <c r="D435" s="1" t="inlineStr"/>
      <c r="E435" s="1" t="inlineStr"/>
      <c r="F435" s="1" t="inlineStr"/>
    </row>
    <row r="436">
      <c r="A436" s="1" t="inlineStr"/>
      <c r="B436" s="1" t="inlineStr"/>
      <c r="C436" s="1" t="inlineStr"/>
      <c r="D436" s="1" t="inlineStr"/>
      <c r="E436" s="1" t="inlineStr"/>
      <c r="F436" s="1" t="inlineStr"/>
    </row>
    <row r="437">
      <c r="A437" s="1" t="inlineStr"/>
      <c r="B437" s="1" t="inlineStr"/>
      <c r="C437" s="1" t="inlineStr"/>
      <c r="D437" s="1" t="inlineStr"/>
      <c r="E437" s="1" t="inlineStr"/>
      <c r="F437" s="1" t="inlineStr"/>
    </row>
    <row r="438">
      <c r="A438" s="1" t="inlineStr"/>
      <c r="B438" s="1" t="inlineStr"/>
      <c r="C438" s="1" t="inlineStr"/>
      <c r="D438" s="1" t="inlineStr"/>
      <c r="E438" s="1" t="inlineStr"/>
      <c r="F438" s="1" t="inlineStr"/>
    </row>
    <row r="439">
      <c r="A439" s="1" t="inlineStr"/>
      <c r="B439" s="1" t="inlineStr"/>
      <c r="C439" s="1" t="inlineStr"/>
      <c r="D439" s="1" t="inlineStr"/>
      <c r="E439" s="1" t="inlineStr"/>
      <c r="F439" s="1" t="inlineStr"/>
    </row>
    <row r="440">
      <c r="A440" s="1" t="inlineStr"/>
      <c r="B440" s="1" t="inlineStr"/>
      <c r="C440" s="1" t="inlineStr"/>
      <c r="D440" s="1" t="inlineStr"/>
      <c r="E440" s="1" t="inlineStr"/>
      <c r="F440" s="1" t="inlineStr"/>
    </row>
    <row r="441">
      <c r="A441" s="1" t="inlineStr"/>
      <c r="B441" s="1" t="inlineStr"/>
      <c r="C441" s="1" t="inlineStr"/>
      <c r="D441" s="1" t="inlineStr"/>
      <c r="E441" s="1" t="inlineStr"/>
      <c r="F441" s="1" t="inlineStr"/>
    </row>
    <row r="442">
      <c r="A442" s="1" t="inlineStr"/>
      <c r="B442" s="1" t="inlineStr"/>
      <c r="C442" s="1" t="inlineStr"/>
      <c r="D442" s="1" t="inlineStr"/>
      <c r="E442" s="1" t="inlineStr"/>
      <c r="F442" s="1" t="inlineStr"/>
    </row>
    <row r="443">
      <c r="A443" s="1" t="inlineStr"/>
      <c r="B443" s="1" t="inlineStr"/>
      <c r="C443" s="1" t="inlineStr"/>
      <c r="D443" s="1" t="inlineStr"/>
      <c r="E443" s="1" t="inlineStr"/>
      <c r="F443" s="1" t="inlineStr"/>
    </row>
    <row r="444">
      <c r="A444" s="1" t="inlineStr"/>
      <c r="B444" s="1" t="inlineStr"/>
      <c r="C444" s="1" t="inlineStr"/>
      <c r="D444" s="1" t="inlineStr"/>
      <c r="E444" s="1" t="inlineStr"/>
      <c r="F444" s="1" t="inlineStr"/>
    </row>
    <row r="445">
      <c r="A445" s="1" t="inlineStr"/>
      <c r="B445" s="1" t="inlineStr"/>
      <c r="C445" s="1" t="inlineStr"/>
      <c r="D445" s="1" t="inlineStr"/>
      <c r="E445" s="1" t="inlineStr"/>
      <c r="F445" s="1" t="inlineStr"/>
    </row>
    <row r="446">
      <c r="A446" s="1" t="inlineStr"/>
      <c r="B446" s="1" t="inlineStr"/>
      <c r="C446" s="1" t="inlineStr"/>
      <c r="D446" s="1" t="inlineStr"/>
      <c r="E446" s="1" t="inlineStr"/>
      <c r="F446" s="1" t="inlineStr"/>
    </row>
    <row r="447">
      <c r="A447" s="1" t="inlineStr"/>
      <c r="B447" s="1" t="inlineStr"/>
      <c r="C447" s="1" t="inlineStr"/>
      <c r="D447" s="1" t="inlineStr"/>
      <c r="E447" s="1" t="inlineStr"/>
      <c r="F447" s="1" t="inlineStr"/>
    </row>
    <row r="448">
      <c r="A448" s="1" t="inlineStr"/>
      <c r="B448" s="1" t="inlineStr"/>
      <c r="C448" s="1" t="inlineStr"/>
      <c r="D448" s="1" t="inlineStr"/>
      <c r="E448" s="1" t="inlineStr"/>
      <c r="F448" s="1" t="inlineStr"/>
    </row>
    <row r="449">
      <c r="A449" s="1" t="inlineStr"/>
      <c r="B449" s="1" t="inlineStr"/>
      <c r="C449" s="1" t="inlineStr"/>
      <c r="D449" s="1" t="inlineStr"/>
      <c r="E449" s="1" t="inlineStr"/>
      <c r="F449" s="1" t="inlineStr"/>
    </row>
    <row r="450">
      <c r="A450" s="1" t="inlineStr"/>
      <c r="B450" s="1" t="inlineStr"/>
      <c r="C450" s="1" t="inlineStr"/>
      <c r="D450" s="1" t="inlineStr"/>
      <c r="E450" s="1" t="inlineStr"/>
      <c r="F450" s="1" t="inlineStr"/>
    </row>
    <row r="451">
      <c r="A451" s="1" t="inlineStr"/>
      <c r="B451" s="1" t="inlineStr"/>
      <c r="C451" s="1" t="inlineStr"/>
      <c r="D451" s="1" t="inlineStr"/>
      <c r="E451" s="1" t="inlineStr"/>
      <c r="F451" s="1" t="inlineStr"/>
    </row>
    <row r="452">
      <c r="A452" s="1" t="inlineStr"/>
      <c r="B452" s="1" t="inlineStr"/>
      <c r="C452" s="1" t="inlineStr"/>
      <c r="D452" s="1" t="inlineStr"/>
      <c r="E452" s="1" t="inlineStr"/>
      <c r="F452" s="1" t="inlineStr"/>
    </row>
    <row r="453">
      <c r="A453" s="1" t="inlineStr"/>
      <c r="B453" s="1" t="inlineStr"/>
      <c r="C453" s="1" t="inlineStr"/>
      <c r="D453" s="1" t="inlineStr"/>
      <c r="E453" s="1" t="inlineStr"/>
      <c r="F453" s="1" t="inlineStr"/>
    </row>
    <row r="454">
      <c r="A454" s="1" t="inlineStr"/>
      <c r="B454" s="1" t="inlineStr"/>
      <c r="C454" s="1" t="inlineStr"/>
      <c r="D454" s="1" t="inlineStr"/>
      <c r="E454" s="1" t="inlineStr"/>
      <c r="F454" s="1" t="inlineStr"/>
    </row>
    <row r="455">
      <c r="A455" s="1" t="inlineStr"/>
      <c r="B455" s="1" t="inlineStr"/>
      <c r="C455" s="1" t="inlineStr"/>
      <c r="D455" s="1" t="inlineStr"/>
      <c r="E455" s="1" t="inlineStr"/>
      <c r="F455" s="1" t="inlineStr"/>
    </row>
    <row r="456">
      <c r="A456" s="1" t="inlineStr"/>
      <c r="B456" s="1" t="inlineStr"/>
      <c r="C456" s="1" t="inlineStr"/>
      <c r="D456" s="1" t="inlineStr"/>
      <c r="E456" s="1" t="inlineStr"/>
      <c r="F456" s="1" t="inlineStr"/>
    </row>
    <row r="457">
      <c r="A457" s="1" t="inlineStr"/>
      <c r="B457" s="1" t="inlineStr"/>
      <c r="C457" s="1" t="inlineStr"/>
      <c r="D457" s="1" t="inlineStr"/>
      <c r="E457" s="1" t="inlineStr"/>
      <c r="F457" s="1" t="inlineStr"/>
    </row>
    <row r="458">
      <c r="A458" s="1" t="inlineStr"/>
      <c r="B458" s="1" t="inlineStr"/>
      <c r="C458" s="1" t="inlineStr"/>
      <c r="D458" s="1" t="inlineStr"/>
      <c r="E458" s="1" t="inlineStr"/>
      <c r="F458" s="1" t="inlineStr"/>
    </row>
    <row r="459">
      <c r="A459" s="1" t="inlineStr"/>
      <c r="B459" s="1" t="inlineStr"/>
      <c r="C459" s="1" t="inlineStr"/>
      <c r="D459" s="1" t="inlineStr"/>
      <c r="E459" s="1" t="inlineStr"/>
      <c r="F459" s="1" t="inlineStr"/>
    </row>
    <row r="460">
      <c r="A460" s="1" t="inlineStr"/>
      <c r="B460" s="1" t="inlineStr"/>
      <c r="C460" s="1" t="inlineStr"/>
      <c r="D460" s="1" t="inlineStr"/>
      <c r="E460" s="1" t="inlineStr"/>
      <c r="F460" s="1" t="inlineStr"/>
    </row>
    <row r="461">
      <c r="A461" s="1" t="inlineStr"/>
      <c r="B461" s="1" t="inlineStr"/>
      <c r="C461" s="1" t="inlineStr"/>
      <c r="D461" s="1" t="inlineStr"/>
      <c r="E461" s="1" t="inlineStr"/>
      <c r="F461" s="1" t="inlineStr"/>
    </row>
    <row r="462">
      <c r="A462" s="1" t="inlineStr"/>
      <c r="B462" s="1" t="inlineStr"/>
      <c r="C462" s="1" t="inlineStr"/>
      <c r="D462" s="1" t="inlineStr"/>
      <c r="E462" s="1" t="inlineStr"/>
      <c r="F462" s="1" t="inlineStr"/>
    </row>
    <row r="463">
      <c r="A463" s="1" t="inlineStr"/>
      <c r="B463" s="1" t="inlineStr"/>
      <c r="C463" s="1" t="inlineStr"/>
      <c r="D463" s="1" t="inlineStr"/>
      <c r="E463" s="1" t="inlineStr"/>
      <c r="F463" s="1" t="inlineStr"/>
    </row>
    <row r="464">
      <c r="A464" s="1" t="inlineStr"/>
      <c r="B464" s="1" t="inlineStr"/>
      <c r="C464" s="1" t="inlineStr"/>
      <c r="D464" s="1" t="inlineStr"/>
      <c r="E464" s="1" t="inlineStr"/>
      <c r="F464" s="1" t="inlineStr"/>
    </row>
    <row r="465">
      <c r="A465" s="1" t="inlineStr"/>
      <c r="B465" s="1" t="inlineStr"/>
      <c r="C465" s="1" t="inlineStr"/>
      <c r="D465" s="1" t="inlineStr"/>
      <c r="E465" s="1" t="inlineStr"/>
      <c r="F465" s="1" t="inlineStr"/>
    </row>
    <row r="466">
      <c r="A466" s="1" t="inlineStr"/>
      <c r="B466" s="1" t="inlineStr"/>
      <c r="C466" s="1" t="inlineStr"/>
      <c r="D466" s="1" t="inlineStr"/>
      <c r="E466" s="1" t="inlineStr"/>
      <c r="F466" s="1" t="inlineStr"/>
    </row>
    <row r="467">
      <c r="A467" s="1" t="inlineStr"/>
      <c r="B467" s="1" t="inlineStr"/>
      <c r="C467" s="1" t="inlineStr"/>
      <c r="D467" s="1" t="inlineStr"/>
      <c r="E467" s="1" t="inlineStr"/>
      <c r="F467" s="1" t="inlineStr"/>
    </row>
    <row r="468">
      <c r="A468" s="1" t="inlineStr"/>
      <c r="B468" s="1" t="inlineStr"/>
      <c r="C468" s="1" t="inlineStr"/>
      <c r="D468" s="1" t="inlineStr"/>
      <c r="E468" s="1" t="inlineStr"/>
      <c r="F468" s="1" t="inlineStr"/>
    </row>
    <row r="469">
      <c r="A469" s="1" t="inlineStr"/>
      <c r="B469" s="1" t="inlineStr"/>
      <c r="C469" s="1" t="inlineStr"/>
      <c r="D469" s="1" t="inlineStr"/>
      <c r="E469" s="1" t="inlineStr"/>
      <c r="F469" s="1" t="inlineStr"/>
    </row>
    <row r="470">
      <c r="A470" s="1" t="inlineStr"/>
      <c r="B470" s="1" t="inlineStr"/>
      <c r="C470" s="1" t="inlineStr"/>
      <c r="D470" s="1" t="inlineStr"/>
      <c r="E470" s="1" t="inlineStr"/>
      <c r="F470" s="1" t="inlineStr"/>
    </row>
    <row r="471">
      <c r="A471" s="1" t="inlineStr"/>
      <c r="B471" s="1" t="inlineStr"/>
      <c r="C471" s="1" t="inlineStr"/>
      <c r="D471" s="1" t="inlineStr"/>
      <c r="E471" s="1" t="inlineStr"/>
      <c r="F471" s="1" t="inlineStr"/>
    </row>
    <row r="472">
      <c r="A472" s="1" t="inlineStr"/>
      <c r="B472" s="1" t="inlineStr"/>
      <c r="C472" s="1" t="inlineStr"/>
      <c r="D472" s="1" t="inlineStr"/>
      <c r="E472" s="1" t="inlineStr"/>
      <c r="F472" s="1" t="inlineStr"/>
    </row>
    <row r="473">
      <c r="A473" s="1" t="inlineStr"/>
      <c r="B473" s="1" t="inlineStr"/>
      <c r="C473" s="1" t="inlineStr"/>
      <c r="D473" s="1" t="inlineStr"/>
      <c r="E473" s="1" t="inlineStr"/>
      <c r="F473" s="1" t="inlineStr"/>
    </row>
    <row r="474">
      <c r="A474" s="1" t="inlineStr"/>
      <c r="B474" s="1" t="inlineStr"/>
      <c r="C474" s="1" t="inlineStr"/>
      <c r="D474" s="1" t="inlineStr"/>
      <c r="E474" s="1" t="inlineStr"/>
      <c r="F474" s="1" t="inlineStr"/>
    </row>
    <row r="475">
      <c r="A475" s="1" t="inlineStr"/>
      <c r="B475" s="1" t="inlineStr"/>
      <c r="C475" s="1" t="inlineStr"/>
      <c r="D475" s="1" t="inlineStr"/>
      <c r="E475" s="1" t="inlineStr"/>
      <c r="F475" s="1" t="inlineStr"/>
    </row>
    <row r="476">
      <c r="A476" s="1" t="inlineStr"/>
      <c r="B476" s="1" t="inlineStr"/>
      <c r="C476" s="1" t="inlineStr"/>
      <c r="D476" s="1" t="inlineStr"/>
      <c r="E476" s="1" t="inlineStr"/>
      <c r="F476" s="1" t="inlineStr"/>
    </row>
    <row r="477">
      <c r="A477" s="1" t="inlineStr"/>
      <c r="B477" s="1" t="inlineStr"/>
      <c r="C477" s="1" t="inlineStr"/>
      <c r="D477" s="1" t="inlineStr"/>
      <c r="E477" s="1" t="inlineStr"/>
      <c r="F477" s="1" t="inlineStr"/>
    </row>
    <row r="478">
      <c r="A478" s="1" t="inlineStr"/>
      <c r="B478" s="1" t="inlineStr"/>
      <c r="C478" s="1" t="inlineStr"/>
      <c r="D478" s="1" t="inlineStr"/>
      <c r="E478" s="1" t="inlineStr"/>
      <c r="F478" s="1" t="inlineStr"/>
    </row>
    <row r="479">
      <c r="A479" s="1" t="inlineStr"/>
      <c r="B479" s="1" t="inlineStr"/>
      <c r="C479" s="1" t="inlineStr"/>
      <c r="D479" s="1" t="inlineStr"/>
      <c r="E479" s="1" t="inlineStr"/>
      <c r="F479" s="1" t="inlineStr"/>
    </row>
    <row r="480">
      <c r="A480" s="1" t="inlineStr"/>
      <c r="B480" s="1" t="inlineStr"/>
      <c r="C480" s="1" t="inlineStr"/>
      <c r="D480" s="1" t="inlineStr"/>
      <c r="E480" s="1" t="inlineStr"/>
      <c r="F480" s="1" t="inlineStr"/>
    </row>
    <row r="481">
      <c r="A481" s="1" t="inlineStr"/>
      <c r="B481" s="1" t="inlineStr"/>
      <c r="C481" s="1" t="inlineStr"/>
      <c r="D481" s="1" t="inlineStr"/>
      <c r="E481" s="1" t="inlineStr"/>
      <c r="F481" s="1" t="inlineStr"/>
    </row>
    <row r="482">
      <c r="A482" s="1" t="inlineStr"/>
      <c r="B482" s="1" t="inlineStr"/>
      <c r="C482" s="1" t="inlineStr"/>
      <c r="D482" s="1" t="inlineStr"/>
      <c r="E482" s="1" t="inlineStr"/>
      <c r="F482" s="1" t="inlineStr"/>
    </row>
    <row r="483">
      <c r="A483" s="1" t="inlineStr"/>
      <c r="B483" s="1" t="inlineStr"/>
      <c r="C483" s="1" t="inlineStr"/>
      <c r="D483" s="1" t="inlineStr"/>
      <c r="E483" s="1" t="inlineStr"/>
      <c r="F483" s="1" t="inlineStr"/>
    </row>
    <row r="484">
      <c r="A484" s="1" t="inlineStr"/>
      <c r="B484" s="1" t="inlineStr"/>
      <c r="C484" s="1" t="inlineStr"/>
      <c r="D484" s="1" t="inlineStr"/>
      <c r="E484" s="1" t="inlineStr"/>
      <c r="F484" s="1" t="inlineStr"/>
    </row>
    <row r="485">
      <c r="A485" s="1" t="inlineStr"/>
      <c r="B485" s="1" t="inlineStr"/>
      <c r="C485" s="1" t="inlineStr"/>
      <c r="D485" s="1" t="inlineStr"/>
      <c r="E485" s="1" t="inlineStr"/>
      <c r="F485" s="1" t="inlineStr"/>
    </row>
    <row r="486">
      <c r="A486" s="1" t="inlineStr"/>
      <c r="B486" s="1" t="inlineStr"/>
      <c r="C486" s="1" t="inlineStr"/>
      <c r="D486" s="1" t="inlineStr"/>
      <c r="E486" s="1" t="inlineStr"/>
      <c r="F486" s="1" t="inlineStr"/>
    </row>
    <row r="487">
      <c r="A487" s="1" t="inlineStr"/>
      <c r="B487" s="1" t="inlineStr"/>
      <c r="C487" s="1" t="inlineStr"/>
      <c r="D487" s="1" t="inlineStr"/>
      <c r="E487" s="1" t="inlineStr"/>
      <c r="F487" s="1" t="inlineStr"/>
    </row>
    <row r="488">
      <c r="A488" s="1" t="inlineStr"/>
      <c r="B488" s="1" t="inlineStr"/>
      <c r="C488" s="1" t="inlineStr"/>
      <c r="D488" s="1" t="inlineStr"/>
      <c r="E488" s="1" t="inlineStr"/>
      <c r="F488" s="1" t="inlineStr"/>
    </row>
    <row r="489">
      <c r="A489" s="1" t="inlineStr"/>
      <c r="B489" s="1" t="inlineStr"/>
      <c r="C489" s="1" t="inlineStr"/>
      <c r="D489" s="1" t="inlineStr"/>
      <c r="E489" s="1" t="inlineStr"/>
      <c r="F489" s="1" t="inlineStr"/>
    </row>
    <row r="490">
      <c r="A490" s="1" t="inlineStr"/>
      <c r="B490" s="1" t="inlineStr"/>
      <c r="C490" s="1" t="inlineStr"/>
      <c r="D490" s="1" t="inlineStr"/>
      <c r="E490" s="1" t="inlineStr"/>
      <c r="F490" s="1" t="inlineStr"/>
    </row>
    <row r="491">
      <c r="A491" s="1" t="inlineStr"/>
      <c r="B491" s="1" t="inlineStr"/>
      <c r="C491" s="1" t="inlineStr"/>
      <c r="D491" s="1" t="inlineStr"/>
      <c r="E491" s="1" t="inlineStr"/>
      <c r="F491" s="1" t="inlineStr"/>
    </row>
    <row r="492">
      <c r="A492" s="1" t="inlineStr"/>
      <c r="B492" s="1" t="inlineStr"/>
      <c r="C492" s="1" t="inlineStr"/>
      <c r="D492" s="1" t="inlineStr"/>
      <c r="E492" s="1" t="inlineStr"/>
      <c r="F492" s="1" t="inlineStr"/>
    </row>
    <row r="493">
      <c r="A493" s="1" t="inlineStr"/>
      <c r="B493" s="1" t="inlineStr"/>
      <c r="C493" s="1" t="inlineStr"/>
      <c r="D493" s="1" t="inlineStr"/>
      <c r="E493" s="1" t="inlineStr"/>
      <c r="F493" s="1" t="inlineStr"/>
    </row>
    <row r="494">
      <c r="A494" s="1" t="inlineStr"/>
      <c r="B494" s="1" t="inlineStr"/>
      <c r="C494" s="1" t="inlineStr"/>
      <c r="D494" s="1" t="inlineStr"/>
      <c r="E494" s="1" t="inlineStr"/>
      <c r="F494" s="1" t="inlineStr"/>
    </row>
    <row r="495">
      <c r="A495" s="1" t="inlineStr"/>
      <c r="B495" s="1" t="inlineStr"/>
      <c r="C495" s="1" t="inlineStr"/>
      <c r="D495" s="1" t="inlineStr"/>
      <c r="E495" s="1" t="inlineStr"/>
      <c r="F495" s="1" t="inlineStr"/>
    </row>
    <row r="496">
      <c r="A496" s="1" t="inlineStr"/>
      <c r="B496" s="1" t="inlineStr"/>
      <c r="C496" s="1" t="inlineStr"/>
      <c r="D496" s="1" t="inlineStr"/>
      <c r="E496" s="1" t="inlineStr"/>
      <c r="F496" s="1" t="inlineStr"/>
    </row>
    <row r="497">
      <c r="A497" s="1" t="inlineStr"/>
      <c r="B497" s="1" t="inlineStr"/>
      <c r="C497" s="1" t="inlineStr"/>
      <c r="D497" s="1" t="inlineStr"/>
      <c r="E497" s="1" t="inlineStr"/>
      <c r="F497" s="1" t="inlineStr"/>
    </row>
    <row r="498">
      <c r="A498" s="1" t="inlineStr"/>
      <c r="B498" s="1" t="inlineStr"/>
      <c r="C498" s="1" t="inlineStr"/>
      <c r="D498" s="1" t="inlineStr"/>
      <c r="E498" s="1" t="inlineStr"/>
      <c r="F498" s="1" t="inlineStr"/>
    </row>
    <row r="499">
      <c r="A499" s="1" t="inlineStr"/>
      <c r="B499" s="1" t="inlineStr"/>
      <c r="C499" s="1" t="inlineStr"/>
      <c r="D499" s="1" t="inlineStr"/>
      <c r="E499" s="1" t="inlineStr"/>
      <c r="F499" s="1" t="inlineStr"/>
    </row>
    <row r="500">
      <c r="A500" s="1" t="inlineStr"/>
      <c r="B500" s="1" t="inlineStr"/>
      <c r="C500" s="1" t="inlineStr"/>
      <c r="D500" s="1" t="inlineStr"/>
      <c r="E500" s="1" t="inlineStr"/>
      <c r="F500" s="1" t="inlineStr"/>
    </row>
    <row r="501">
      <c r="A501" s="1" t="inlineStr"/>
      <c r="B501" s="1" t="inlineStr"/>
      <c r="C501" s="1" t="inlineStr"/>
      <c r="D501" s="1" t="inlineStr"/>
      <c r="E501" s="1" t="inlineStr"/>
      <c r="F501" s="1" t="inlineStr"/>
    </row>
    <row r="502">
      <c r="A502" s="1" t="inlineStr"/>
      <c r="B502" s="1" t="inlineStr"/>
      <c r="C502" s="1" t="inlineStr"/>
      <c r="D502" s="1" t="inlineStr"/>
      <c r="E502" s="1" t="inlineStr"/>
      <c r="F502" s="1" t="inlineStr"/>
    </row>
    <row r="503">
      <c r="A503" s="1" t="inlineStr"/>
      <c r="B503" s="1" t="inlineStr"/>
      <c r="C503" s="1" t="inlineStr"/>
      <c r="D503" s="1" t="inlineStr"/>
      <c r="E503" s="1" t="inlineStr"/>
      <c r="F503" s="1" t="inlineStr"/>
    </row>
    <row r="504">
      <c r="A504" s="1" t="inlineStr"/>
      <c r="B504" s="1" t="inlineStr"/>
      <c r="C504" s="1" t="inlineStr"/>
      <c r="D504" s="1" t="inlineStr"/>
      <c r="E504" s="1" t="inlineStr"/>
      <c r="F504" s="1" t="inlineStr"/>
    </row>
    <row r="505">
      <c r="A505" s="1" t="inlineStr"/>
      <c r="B505" s="1" t="inlineStr"/>
      <c r="C505" s="1" t="inlineStr"/>
      <c r="D505" s="1" t="inlineStr"/>
      <c r="E505" s="1" t="inlineStr"/>
      <c r="F505" s="1" t="inlineStr"/>
    </row>
    <row r="506">
      <c r="A506" s="1" t="inlineStr"/>
      <c r="B506" s="1" t="inlineStr"/>
      <c r="C506" s="1" t="inlineStr"/>
      <c r="D506" s="1" t="inlineStr"/>
      <c r="E506" s="1" t="inlineStr"/>
      <c r="F506" s="1" t="inlineStr"/>
    </row>
    <row r="507">
      <c r="A507" s="1" t="inlineStr"/>
      <c r="B507" s="1" t="inlineStr"/>
      <c r="C507" s="1" t="inlineStr"/>
      <c r="D507" s="1" t="inlineStr"/>
      <c r="E507" s="1" t="inlineStr"/>
      <c r="F507" s="1" t="inlineStr"/>
    </row>
    <row r="508">
      <c r="A508" s="1" t="inlineStr"/>
      <c r="B508" s="1" t="inlineStr"/>
      <c r="C508" s="1" t="inlineStr"/>
      <c r="D508" s="1" t="inlineStr"/>
      <c r="E508" s="1" t="inlineStr"/>
      <c r="F508" s="1" t="inlineStr"/>
    </row>
    <row r="509">
      <c r="A509" s="1" t="inlineStr"/>
      <c r="B509" s="1" t="inlineStr"/>
      <c r="C509" s="1" t="inlineStr"/>
      <c r="D509" s="1" t="inlineStr"/>
      <c r="E509" s="1" t="inlineStr"/>
      <c r="F509" s="1" t="inlineStr"/>
    </row>
    <row r="510">
      <c r="A510" s="1" t="inlineStr"/>
      <c r="B510" s="1" t="inlineStr"/>
      <c r="C510" s="1" t="inlineStr"/>
      <c r="D510" s="1" t="inlineStr"/>
      <c r="E510" s="1" t="inlineStr"/>
      <c r="F510" s="1" t="inlineStr"/>
    </row>
    <row r="511">
      <c r="A511" s="1" t="inlineStr"/>
      <c r="B511" s="1" t="inlineStr"/>
      <c r="C511" s="1" t="inlineStr"/>
      <c r="D511" s="1" t="inlineStr"/>
      <c r="E511" s="1" t="inlineStr"/>
      <c r="F511" s="1" t="inlineStr"/>
    </row>
    <row r="512">
      <c r="A512" s="1" t="inlineStr"/>
      <c r="B512" s="1" t="inlineStr"/>
      <c r="C512" s="1" t="inlineStr"/>
      <c r="D512" s="1" t="inlineStr"/>
      <c r="E512" s="1" t="inlineStr"/>
      <c r="F512" s="1" t="inlineStr"/>
    </row>
    <row r="513">
      <c r="A513" s="1" t="inlineStr"/>
      <c r="B513" s="1" t="inlineStr"/>
      <c r="C513" s="1" t="inlineStr"/>
      <c r="D513" s="1" t="inlineStr"/>
      <c r="E513" s="1" t="inlineStr"/>
      <c r="F513" s="1" t="inlineStr"/>
    </row>
    <row r="514">
      <c r="A514" s="1" t="inlineStr"/>
      <c r="B514" s="1" t="inlineStr"/>
      <c r="C514" s="1" t="inlineStr"/>
      <c r="D514" s="1" t="inlineStr"/>
      <c r="E514" s="1" t="inlineStr"/>
      <c r="F514" s="1" t="inlineStr"/>
    </row>
    <row r="515">
      <c r="A515" s="1" t="inlineStr"/>
      <c r="B515" s="1" t="inlineStr"/>
      <c r="C515" s="1" t="inlineStr"/>
      <c r="D515" s="1" t="inlineStr"/>
      <c r="E515" s="1" t="inlineStr"/>
      <c r="F515" s="1" t="inlineStr"/>
    </row>
    <row r="516">
      <c r="A516" s="1" t="inlineStr"/>
      <c r="B516" s="1" t="inlineStr"/>
      <c r="C516" s="1" t="inlineStr"/>
      <c r="D516" s="1" t="inlineStr"/>
      <c r="E516" s="1" t="inlineStr"/>
      <c r="F516" s="1" t="inlineStr"/>
    </row>
    <row r="517">
      <c r="A517" s="1" t="inlineStr"/>
      <c r="B517" s="1" t="inlineStr"/>
      <c r="C517" s="1" t="inlineStr"/>
      <c r="D517" s="1" t="inlineStr"/>
      <c r="E517" s="1" t="inlineStr"/>
      <c r="F517" s="1" t="inlineStr"/>
    </row>
    <row r="518">
      <c r="A518" s="1" t="inlineStr"/>
      <c r="B518" s="1" t="inlineStr"/>
      <c r="C518" s="1" t="inlineStr"/>
      <c r="D518" s="1" t="inlineStr"/>
      <c r="E518" s="1" t="inlineStr"/>
      <c r="F518" s="1" t="inlineStr"/>
    </row>
    <row r="519">
      <c r="A519" s="1" t="inlineStr"/>
      <c r="B519" s="1" t="inlineStr"/>
      <c r="C519" s="1" t="inlineStr"/>
      <c r="D519" s="1" t="inlineStr"/>
      <c r="E519" s="1" t="inlineStr"/>
      <c r="F519" s="1" t="inlineStr"/>
    </row>
    <row r="520">
      <c r="A520" s="1" t="inlineStr"/>
      <c r="B520" s="1" t="inlineStr"/>
      <c r="C520" s="1" t="inlineStr"/>
      <c r="D520" s="1" t="inlineStr"/>
      <c r="E520" s="1" t="inlineStr"/>
      <c r="F520" s="1" t="inlineStr"/>
    </row>
    <row r="521">
      <c r="A521" s="1" t="inlineStr"/>
      <c r="B521" s="1" t="inlineStr"/>
      <c r="C521" s="1" t="inlineStr"/>
      <c r="D521" s="1" t="inlineStr"/>
      <c r="E521" s="1" t="inlineStr"/>
      <c r="F521" s="1" t="inlineStr"/>
    </row>
    <row r="522">
      <c r="A522" s="1" t="inlineStr"/>
      <c r="B522" s="1" t="inlineStr"/>
      <c r="C522" s="1" t="inlineStr"/>
      <c r="D522" s="1" t="inlineStr"/>
      <c r="E522" s="1" t="inlineStr"/>
      <c r="F522" s="1" t="inlineStr"/>
    </row>
    <row r="523">
      <c r="A523" s="1" t="inlineStr"/>
      <c r="B523" s="1" t="inlineStr"/>
      <c r="C523" s="1" t="inlineStr"/>
      <c r="D523" s="1" t="inlineStr"/>
      <c r="E523" s="1" t="inlineStr"/>
      <c r="F523" s="1" t="inlineStr"/>
    </row>
    <row r="524">
      <c r="A524" s="1" t="inlineStr"/>
      <c r="B524" s="1" t="inlineStr"/>
      <c r="C524" s="1" t="inlineStr"/>
      <c r="D524" s="1" t="inlineStr"/>
      <c r="E524" s="1" t="inlineStr"/>
      <c r="F524" s="1" t="inlineStr"/>
    </row>
    <row r="525">
      <c r="A525" s="1" t="inlineStr"/>
      <c r="B525" s="1" t="inlineStr"/>
      <c r="C525" s="1" t="inlineStr"/>
      <c r="D525" s="1" t="inlineStr"/>
      <c r="E525" s="1" t="inlineStr"/>
      <c r="F525" s="1" t="inlineStr"/>
    </row>
    <row r="526">
      <c r="A526" s="1" t="inlineStr"/>
      <c r="B526" s="1" t="inlineStr"/>
      <c r="C526" s="1" t="inlineStr"/>
      <c r="D526" s="1" t="inlineStr"/>
      <c r="E526" s="1" t="inlineStr"/>
      <c r="F526" s="1" t="inlineStr"/>
    </row>
    <row r="527">
      <c r="A527" s="1" t="inlineStr"/>
      <c r="B527" s="1" t="inlineStr"/>
      <c r="C527" s="1" t="inlineStr"/>
      <c r="D527" s="1" t="inlineStr"/>
      <c r="E527" s="1" t="inlineStr"/>
      <c r="F527" s="1" t="inlineStr"/>
    </row>
    <row r="528">
      <c r="A528" s="1" t="inlineStr"/>
      <c r="B528" s="1" t="inlineStr"/>
      <c r="C528" s="1" t="inlineStr"/>
      <c r="D528" s="1" t="inlineStr"/>
      <c r="E528" s="1" t="inlineStr"/>
      <c r="F528" s="1" t="inlineStr"/>
    </row>
    <row r="529">
      <c r="A529" s="1" t="inlineStr"/>
      <c r="B529" s="1" t="inlineStr"/>
      <c r="C529" s="1" t="inlineStr"/>
      <c r="D529" s="1" t="inlineStr"/>
      <c r="E529" s="1" t="inlineStr"/>
      <c r="F529" s="1" t="inlineStr"/>
    </row>
    <row r="530">
      <c r="A530" s="1" t="inlineStr"/>
      <c r="B530" s="1" t="inlineStr"/>
      <c r="C530" s="1" t="inlineStr"/>
      <c r="D530" s="1" t="inlineStr"/>
      <c r="E530" s="1" t="inlineStr"/>
      <c r="F530" s="1" t="inlineStr"/>
    </row>
    <row r="531">
      <c r="A531" s="1" t="inlineStr"/>
      <c r="B531" s="1" t="inlineStr"/>
      <c r="C531" s="1" t="inlineStr"/>
      <c r="D531" s="1" t="inlineStr"/>
      <c r="E531" s="1" t="inlineStr"/>
      <c r="F531" s="1" t="inlineStr"/>
    </row>
    <row r="532">
      <c r="A532" s="1" t="inlineStr"/>
      <c r="B532" s="1" t="inlineStr"/>
      <c r="C532" s="1" t="inlineStr"/>
      <c r="D532" s="1" t="inlineStr"/>
      <c r="E532" s="1" t="inlineStr"/>
      <c r="F532" s="1" t="inlineStr"/>
    </row>
    <row r="533">
      <c r="A533" s="1" t="inlineStr"/>
      <c r="B533" s="1" t="inlineStr"/>
      <c r="C533" s="1" t="inlineStr"/>
      <c r="D533" s="1" t="inlineStr"/>
      <c r="E533" s="1" t="inlineStr"/>
      <c r="F533" s="1" t="inlineStr"/>
    </row>
    <row r="534">
      <c r="A534" s="1" t="inlineStr"/>
      <c r="B534" s="1" t="inlineStr"/>
      <c r="C534" s="1" t="inlineStr"/>
      <c r="D534" s="1" t="inlineStr"/>
      <c r="E534" s="1" t="inlineStr"/>
      <c r="F534" s="1" t="inlineStr"/>
    </row>
    <row r="535">
      <c r="A535" s="1" t="inlineStr"/>
      <c r="B535" s="1" t="inlineStr"/>
      <c r="C535" s="1" t="inlineStr"/>
      <c r="D535" s="1" t="inlineStr"/>
      <c r="E535" s="1" t="inlineStr"/>
      <c r="F535" s="1" t="inlineStr"/>
    </row>
    <row r="536">
      <c r="A536" s="1" t="inlineStr"/>
      <c r="B536" s="1" t="inlineStr"/>
      <c r="C536" s="1" t="inlineStr"/>
      <c r="D536" s="1" t="inlineStr"/>
      <c r="E536" s="1" t="inlineStr"/>
      <c r="F536" s="1" t="inlineStr"/>
    </row>
    <row r="537">
      <c r="A537" s="1" t="inlineStr"/>
      <c r="B537" s="1" t="inlineStr"/>
      <c r="C537" s="1" t="inlineStr"/>
      <c r="D537" s="1" t="inlineStr"/>
      <c r="E537" s="1" t="inlineStr"/>
      <c r="F537" s="1" t="inlineStr"/>
    </row>
    <row r="538">
      <c r="A538" s="1" t="inlineStr"/>
      <c r="B538" s="1" t="inlineStr"/>
      <c r="C538" s="1" t="inlineStr"/>
      <c r="D538" s="1" t="inlineStr"/>
      <c r="E538" s="1" t="inlineStr"/>
      <c r="F538" s="1" t="inlineStr"/>
    </row>
    <row r="539">
      <c r="A539" s="1" t="inlineStr"/>
      <c r="B539" s="1" t="inlineStr"/>
      <c r="C539" s="1" t="inlineStr"/>
      <c r="D539" s="1" t="inlineStr"/>
      <c r="E539" s="1" t="inlineStr"/>
      <c r="F539" s="1" t="inlineStr"/>
    </row>
    <row r="540">
      <c r="A540" s="1" t="inlineStr"/>
      <c r="B540" s="1" t="inlineStr"/>
      <c r="C540" s="1" t="inlineStr"/>
      <c r="D540" s="1" t="inlineStr"/>
      <c r="E540" s="1" t="inlineStr"/>
      <c r="F540" s="1" t="inlineStr"/>
    </row>
    <row r="541">
      <c r="A541" s="1" t="inlineStr"/>
      <c r="B541" s="1" t="inlineStr"/>
      <c r="C541" s="1" t="inlineStr"/>
      <c r="D541" s="1" t="inlineStr"/>
      <c r="E541" s="1" t="inlineStr"/>
      <c r="F541" s="1" t="inlineStr"/>
    </row>
    <row r="542">
      <c r="A542" s="1" t="inlineStr"/>
      <c r="B542" s="1" t="inlineStr"/>
      <c r="C542" s="1" t="inlineStr"/>
      <c r="D542" s="1" t="inlineStr"/>
      <c r="E542" s="1" t="inlineStr"/>
      <c r="F542" s="1" t="inlineStr"/>
    </row>
    <row r="543">
      <c r="A543" s="1" t="inlineStr"/>
      <c r="B543" s="1" t="inlineStr"/>
      <c r="C543" s="1" t="inlineStr"/>
      <c r="D543" s="1" t="inlineStr"/>
      <c r="E543" s="1" t="inlineStr"/>
      <c r="F543" s="1" t="inlineStr"/>
    </row>
    <row r="544">
      <c r="A544" s="1" t="inlineStr"/>
      <c r="B544" s="1" t="inlineStr"/>
      <c r="C544" s="1" t="inlineStr"/>
      <c r="D544" s="1" t="inlineStr"/>
      <c r="E544" s="1" t="inlineStr"/>
      <c r="F544" s="1" t="inlineStr"/>
    </row>
    <row r="545">
      <c r="A545" s="1" t="inlineStr"/>
      <c r="B545" s="1" t="inlineStr"/>
      <c r="C545" s="1" t="inlineStr"/>
      <c r="D545" s="1" t="inlineStr"/>
      <c r="E545" s="1" t="inlineStr"/>
      <c r="F545" s="1" t="inlineStr"/>
    </row>
    <row r="546">
      <c r="A546" s="1" t="inlineStr"/>
      <c r="B546" s="1" t="inlineStr"/>
      <c r="C546" s="1" t="inlineStr"/>
      <c r="D546" s="1" t="inlineStr"/>
      <c r="E546" s="1" t="inlineStr"/>
      <c r="F546" s="1" t="inlineStr"/>
    </row>
    <row r="547">
      <c r="A547" s="1" t="inlineStr"/>
      <c r="B547" s="1" t="inlineStr"/>
      <c r="C547" s="1" t="inlineStr"/>
      <c r="D547" s="1" t="inlineStr"/>
      <c r="E547" s="1" t="inlineStr"/>
      <c r="F547" s="1" t="inlineStr"/>
    </row>
    <row r="548">
      <c r="A548" s="1" t="inlineStr"/>
      <c r="B548" s="1" t="inlineStr"/>
      <c r="C548" s="1" t="inlineStr"/>
      <c r="D548" s="1" t="inlineStr"/>
      <c r="E548" s="1" t="inlineStr"/>
      <c r="F548" s="1" t="inlineStr"/>
    </row>
    <row r="549">
      <c r="A549" s="1" t="inlineStr"/>
      <c r="B549" s="1" t="inlineStr"/>
      <c r="C549" s="1" t="inlineStr"/>
      <c r="D549" s="1" t="inlineStr"/>
      <c r="E549" s="1" t="inlineStr"/>
      <c r="F549" s="1" t="inlineStr"/>
    </row>
    <row r="550">
      <c r="A550" s="1" t="inlineStr"/>
      <c r="B550" s="1" t="inlineStr"/>
      <c r="C550" s="1" t="inlineStr"/>
      <c r="D550" s="1" t="inlineStr"/>
      <c r="E550" s="1" t="inlineStr"/>
      <c r="F550" s="1" t="inlineStr"/>
    </row>
    <row r="551">
      <c r="A551" s="1" t="inlineStr"/>
      <c r="B551" s="1" t="inlineStr"/>
      <c r="C551" s="1" t="inlineStr"/>
      <c r="D551" s="1" t="inlineStr"/>
      <c r="E551" s="1" t="inlineStr"/>
      <c r="F551" s="1" t="inlineStr"/>
    </row>
    <row r="552">
      <c r="A552" s="1" t="inlineStr"/>
      <c r="B552" s="1" t="inlineStr"/>
      <c r="C552" s="1" t="inlineStr"/>
      <c r="D552" s="1" t="inlineStr"/>
      <c r="E552" s="1" t="inlineStr"/>
      <c r="F552" s="1" t="inlineStr"/>
    </row>
    <row r="553">
      <c r="A553" s="1" t="inlineStr"/>
      <c r="B553" s="1" t="inlineStr"/>
      <c r="C553" s="1" t="inlineStr"/>
      <c r="D553" s="1" t="inlineStr"/>
      <c r="E553" s="1" t="inlineStr"/>
      <c r="F553" s="1" t="inlineStr"/>
    </row>
    <row r="554">
      <c r="A554" s="1" t="inlineStr"/>
      <c r="B554" s="1" t="inlineStr"/>
      <c r="C554" s="1" t="inlineStr"/>
      <c r="D554" s="1" t="inlineStr"/>
      <c r="E554" s="1" t="inlineStr"/>
      <c r="F554" s="1" t="inlineStr"/>
    </row>
    <row r="555">
      <c r="A555" s="1" t="inlineStr"/>
      <c r="B555" s="1" t="inlineStr"/>
      <c r="C555" s="1" t="inlineStr"/>
      <c r="D555" s="1" t="inlineStr"/>
      <c r="E555" s="1" t="inlineStr"/>
      <c r="F555" s="1" t="inlineStr"/>
    </row>
    <row r="556">
      <c r="A556" s="1" t="inlineStr"/>
      <c r="B556" s="1" t="inlineStr"/>
      <c r="C556" s="1" t="inlineStr"/>
      <c r="D556" s="1" t="inlineStr"/>
      <c r="E556" s="1" t="inlineStr"/>
      <c r="F556" s="1" t="inlineStr"/>
    </row>
    <row r="557">
      <c r="A557" s="1" t="inlineStr"/>
      <c r="B557" s="1" t="inlineStr"/>
      <c r="C557" s="1" t="inlineStr"/>
      <c r="D557" s="1" t="inlineStr"/>
      <c r="E557" s="1" t="inlineStr"/>
      <c r="F557" s="1" t="inlineStr"/>
    </row>
    <row r="558">
      <c r="A558" s="1" t="inlineStr"/>
      <c r="B558" s="1" t="inlineStr"/>
      <c r="C558" s="1" t="inlineStr"/>
      <c r="D558" s="1" t="inlineStr"/>
      <c r="E558" s="1" t="inlineStr"/>
      <c r="F558" s="1" t="inlineStr"/>
    </row>
    <row r="559">
      <c r="A559" s="1" t="inlineStr"/>
      <c r="B559" s="1" t="inlineStr"/>
      <c r="C559" s="1" t="inlineStr"/>
      <c r="D559" s="1" t="inlineStr"/>
      <c r="E559" s="1" t="inlineStr"/>
      <c r="F559" s="1" t="inlineStr"/>
    </row>
    <row r="560">
      <c r="A560" s="1" t="inlineStr"/>
      <c r="B560" s="1" t="inlineStr"/>
      <c r="C560" s="1" t="inlineStr"/>
      <c r="D560" s="1" t="inlineStr"/>
      <c r="E560" s="1" t="inlineStr"/>
      <c r="F560" s="1" t="inlineStr"/>
    </row>
    <row r="561">
      <c r="A561" s="1" t="inlineStr"/>
      <c r="B561" s="1" t="inlineStr"/>
      <c r="C561" s="1" t="inlineStr"/>
      <c r="D561" s="1" t="inlineStr"/>
      <c r="E561" s="1" t="inlineStr"/>
      <c r="F561" s="1" t="inlineStr"/>
    </row>
    <row r="562">
      <c r="A562" s="1" t="inlineStr"/>
      <c r="B562" s="1" t="inlineStr"/>
      <c r="C562" s="1" t="inlineStr"/>
      <c r="D562" s="1" t="inlineStr"/>
      <c r="E562" s="1" t="inlineStr"/>
      <c r="F562" s="1" t="inlineStr"/>
    </row>
    <row r="563">
      <c r="A563" s="1" t="inlineStr"/>
      <c r="B563" s="1" t="inlineStr"/>
      <c r="C563" s="1" t="inlineStr"/>
      <c r="D563" s="1" t="inlineStr"/>
      <c r="E563" s="1" t="inlineStr"/>
      <c r="F563" s="1" t="inlineStr"/>
    </row>
    <row r="564">
      <c r="A564" s="1" t="inlineStr"/>
      <c r="B564" s="1" t="inlineStr"/>
      <c r="C564" s="1" t="inlineStr"/>
      <c r="D564" s="1" t="inlineStr"/>
      <c r="E564" s="1" t="inlineStr"/>
      <c r="F564" s="1" t="inlineStr"/>
    </row>
    <row r="565">
      <c r="A565" s="1" t="inlineStr"/>
      <c r="B565" s="1" t="inlineStr"/>
      <c r="C565" s="1" t="inlineStr"/>
      <c r="D565" s="1" t="inlineStr"/>
      <c r="E565" s="1" t="inlineStr"/>
      <c r="F565" s="1" t="inlineStr"/>
    </row>
    <row r="566">
      <c r="A566" s="1" t="inlineStr"/>
      <c r="B566" s="1" t="inlineStr"/>
      <c r="C566" s="1" t="inlineStr"/>
      <c r="D566" s="1" t="inlineStr"/>
      <c r="E566" s="1" t="inlineStr"/>
      <c r="F566" s="1" t="inlineStr"/>
    </row>
    <row r="567">
      <c r="A567" s="1" t="inlineStr"/>
      <c r="B567" s="1" t="inlineStr"/>
      <c r="C567" s="1" t="inlineStr"/>
      <c r="D567" s="1" t="inlineStr"/>
      <c r="E567" s="1" t="inlineStr"/>
      <c r="F567" s="1" t="inlineStr"/>
    </row>
    <row r="568">
      <c r="A568" s="1" t="inlineStr"/>
      <c r="B568" s="1" t="inlineStr"/>
      <c r="C568" s="1" t="inlineStr"/>
      <c r="D568" s="1" t="inlineStr"/>
      <c r="E568" s="1" t="inlineStr"/>
      <c r="F568" s="1" t="inlineStr"/>
    </row>
    <row r="569">
      <c r="A569" s="1" t="inlineStr"/>
      <c r="B569" s="1" t="inlineStr"/>
      <c r="C569" s="1" t="inlineStr"/>
      <c r="D569" s="1" t="inlineStr"/>
      <c r="E569" s="1" t="inlineStr"/>
      <c r="F569" s="1" t="inlineStr"/>
    </row>
    <row r="570">
      <c r="A570" s="1" t="inlineStr"/>
      <c r="B570" s="1" t="inlineStr"/>
      <c r="C570" s="1" t="inlineStr"/>
      <c r="D570" s="1" t="inlineStr"/>
      <c r="E570" s="1" t="inlineStr"/>
      <c r="F570" s="1" t="inlineStr"/>
    </row>
    <row r="571">
      <c r="A571" s="1" t="inlineStr"/>
      <c r="B571" s="1" t="inlineStr"/>
      <c r="C571" s="1" t="inlineStr"/>
      <c r="D571" s="1" t="inlineStr"/>
      <c r="E571" s="1" t="inlineStr"/>
      <c r="F571" s="1" t="inlineStr"/>
    </row>
    <row r="572">
      <c r="A572" s="1" t="inlineStr"/>
      <c r="B572" s="1" t="inlineStr"/>
      <c r="C572" s="1" t="inlineStr"/>
      <c r="D572" s="1" t="inlineStr"/>
      <c r="E572" s="1" t="inlineStr"/>
      <c r="F572" s="1" t="inlineStr"/>
    </row>
    <row r="573">
      <c r="A573" s="1" t="inlineStr"/>
      <c r="B573" s="1" t="inlineStr"/>
      <c r="C573" s="1" t="inlineStr"/>
      <c r="D573" s="1" t="inlineStr"/>
      <c r="E573" s="1" t="inlineStr"/>
      <c r="F573" s="1" t="inlineStr"/>
    </row>
    <row r="574">
      <c r="A574" s="1" t="inlineStr"/>
      <c r="B574" s="1" t="inlineStr"/>
      <c r="C574" s="1" t="inlineStr"/>
      <c r="D574" s="1" t="inlineStr"/>
      <c r="E574" s="1" t="inlineStr"/>
      <c r="F574" s="1" t="inlineStr"/>
    </row>
    <row r="575">
      <c r="A575" s="1" t="inlineStr"/>
      <c r="B575" s="1" t="inlineStr"/>
      <c r="C575" s="1" t="inlineStr"/>
      <c r="D575" s="1" t="inlineStr"/>
      <c r="E575" s="1" t="inlineStr"/>
      <c r="F575" s="1" t="inlineStr"/>
    </row>
    <row r="576">
      <c r="A576" s="1" t="inlineStr"/>
      <c r="B576" s="1" t="inlineStr"/>
      <c r="C576" s="1" t="inlineStr"/>
      <c r="D576" s="1" t="inlineStr"/>
      <c r="E576" s="1" t="inlineStr"/>
      <c r="F576" s="1" t="inlineStr"/>
    </row>
    <row r="577">
      <c r="A577" s="1" t="inlineStr"/>
      <c r="B577" s="1" t="inlineStr"/>
      <c r="C577" s="1" t="inlineStr"/>
      <c r="D577" s="1" t="inlineStr"/>
      <c r="E577" s="1" t="inlineStr"/>
      <c r="F577" s="1" t="inlineStr"/>
    </row>
    <row r="578">
      <c r="A578" s="1" t="inlineStr"/>
      <c r="B578" s="1" t="inlineStr"/>
      <c r="C578" s="1" t="inlineStr"/>
      <c r="D578" s="1" t="inlineStr"/>
      <c r="E578" s="1" t="inlineStr"/>
      <c r="F578" s="1" t="inlineStr"/>
    </row>
    <row r="579">
      <c r="A579" s="1" t="inlineStr"/>
      <c r="B579" s="1" t="inlineStr"/>
      <c r="C579" s="1" t="inlineStr"/>
      <c r="D579" s="1" t="inlineStr"/>
      <c r="E579" s="1" t="inlineStr"/>
      <c r="F579" s="1" t="inlineStr"/>
    </row>
    <row r="580">
      <c r="A580" s="1" t="inlineStr"/>
      <c r="B580" s="1" t="inlineStr"/>
      <c r="C580" s="1" t="inlineStr"/>
      <c r="D580" s="1" t="inlineStr"/>
      <c r="E580" s="1" t="inlineStr"/>
      <c r="F580" s="1" t="inlineStr"/>
    </row>
    <row r="581">
      <c r="A581" s="1" t="inlineStr"/>
      <c r="B581" s="1" t="inlineStr"/>
      <c r="C581" s="1" t="inlineStr"/>
      <c r="D581" s="1" t="inlineStr"/>
      <c r="E581" s="1" t="inlineStr"/>
      <c r="F581" s="1" t="inlineStr"/>
    </row>
    <row r="582">
      <c r="A582" s="1" t="inlineStr"/>
      <c r="B582" s="1" t="inlineStr"/>
      <c r="C582" s="1" t="inlineStr"/>
      <c r="D582" s="1" t="inlineStr"/>
      <c r="E582" s="1" t="inlineStr"/>
      <c r="F582" s="1" t="inlineStr"/>
    </row>
    <row r="583">
      <c r="A583" s="1" t="inlineStr"/>
      <c r="B583" s="1" t="inlineStr"/>
      <c r="C583" s="1" t="inlineStr"/>
      <c r="D583" s="1" t="inlineStr"/>
      <c r="E583" s="1" t="inlineStr"/>
      <c r="F583" s="1" t="inlineStr"/>
    </row>
    <row r="584">
      <c r="A584" s="1" t="inlineStr"/>
      <c r="B584" s="1" t="inlineStr"/>
      <c r="C584" s="1" t="inlineStr"/>
      <c r="D584" s="1" t="inlineStr"/>
      <c r="E584" s="1" t="inlineStr"/>
      <c r="F584" s="1" t="inlineStr"/>
    </row>
    <row r="585">
      <c r="A585" s="1" t="inlineStr"/>
      <c r="B585" s="1" t="inlineStr"/>
      <c r="C585" s="1" t="inlineStr"/>
      <c r="D585" s="1" t="inlineStr"/>
      <c r="E585" s="1" t="inlineStr"/>
      <c r="F585" s="1" t="inlineStr"/>
    </row>
    <row r="586">
      <c r="A586" s="1" t="inlineStr"/>
      <c r="B586" s="1" t="inlineStr"/>
      <c r="C586" s="1" t="inlineStr"/>
      <c r="D586" s="1" t="inlineStr"/>
      <c r="E586" s="1" t="inlineStr"/>
      <c r="F586" s="1" t="inlineStr"/>
    </row>
    <row r="587">
      <c r="A587" s="1" t="inlineStr"/>
      <c r="B587" s="1" t="inlineStr"/>
      <c r="C587" s="1" t="inlineStr"/>
      <c r="D587" s="1" t="inlineStr"/>
      <c r="E587" s="1" t="inlineStr"/>
      <c r="F587" s="1" t="inlineStr"/>
    </row>
    <row r="588">
      <c r="A588" s="1" t="inlineStr"/>
      <c r="B588" s="1" t="inlineStr"/>
      <c r="C588" s="1" t="inlineStr"/>
      <c r="D588" s="1" t="inlineStr"/>
      <c r="E588" s="1" t="inlineStr"/>
      <c r="F588" s="1" t="inlineStr"/>
    </row>
    <row r="589">
      <c r="A589" s="1" t="inlineStr"/>
      <c r="B589" s="1" t="inlineStr"/>
      <c r="C589" s="1" t="inlineStr"/>
      <c r="D589" s="1" t="inlineStr"/>
      <c r="E589" s="1" t="inlineStr"/>
      <c r="F589" s="1" t="inlineStr"/>
    </row>
    <row r="590">
      <c r="A590" s="1" t="inlineStr"/>
      <c r="B590" s="1" t="inlineStr"/>
      <c r="C590" s="1" t="inlineStr"/>
      <c r="D590" s="1" t="inlineStr"/>
      <c r="E590" s="1" t="inlineStr"/>
      <c r="F590" s="1" t="inlineStr"/>
    </row>
    <row r="591">
      <c r="A591" s="1" t="inlineStr"/>
      <c r="B591" s="1" t="inlineStr"/>
      <c r="C591" s="1" t="inlineStr"/>
      <c r="D591" s="1" t="inlineStr"/>
      <c r="E591" s="1" t="inlineStr"/>
      <c r="F591" s="1" t="inlineStr"/>
    </row>
    <row r="592">
      <c r="A592" s="1" t="inlineStr"/>
      <c r="B592" s="1" t="inlineStr"/>
      <c r="C592" s="1" t="inlineStr"/>
      <c r="D592" s="1" t="inlineStr"/>
      <c r="E592" s="1" t="inlineStr"/>
      <c r="F592" s="1" t="inlineStr"/>
    </row>
    <row r="593">
      <c r="A593" s="1" t="inlineStr"/>
      <c r="B593" s="1" t="inlineStr"/>
      <c r="C593" s="1" t="inlineStr"/>
      <c r="D593" s="1" t="inlineStr"/>
      <c r="E593" s="1" t="inlineStr"/>
      <c r="F593" s="1" t="inlineStr"/>
    </row>
    <row r="594">
      <c r="A594" s="1" t="inlineStr"/>
      <c r="B594" s="1" t="inlineStr"/>
      <c r="C594" s="1" t="inlineStr"/>
      <c r="D594" s="1" t="inlineStr"/>
      <c r="E594" s="1" t="inlineStr"/>
      <c r="F594" s="1" t="inlineStr"/>
    </row>
    <row r="595">
      <c r="A595" s="1" t="inlineStr"/>
      <c r="B595" s="1" t="inlineStr"/>
      <c r="C595" s="1" t="inlineStr"/>
      <c r="D595" s="1" t="inlineStr"/>
      <c r="E595" s="1" t="inlineStr"/>
      <c r="F595" s="1" t="inlineStr"/>
    </row>
    <row r="596">
      <c r="A596" s="1" t="inlineStr"/>
      <c r="B596" s="1" t="inlineStr"/>
      <c r="C596" s="1" t="inlineStr"/>
      <c r="D596" s="1" t="inlineStr"/>
      <c r="E596" s="1" t="inlineStr"/>
      <c r="F596" s="1" t="inlineStr"/>
    </row>
    <row r="597">
      <c r="A597" s="1" t="inlineStr"/>
      <c r="B597" s="1" t="inlineStr"/>
      <c r="C597" s="1" t="inlineStr"/>
      <c r="D597" s="1" t="inlineStr"/>
      <c r="E597" s="1" t="inlineStr"/>
      <c r="F597" s="1" t="inlineStr"/>
    </row>
    <row r="598">
      <c r="A598" s="1" t="inlineStr"/>
      <c r="B598" s="1" t="inlineStr"/>
      <c r="C598" s="1" t="inlineStr"/>
      <c r="D598" s="1" t="inlineStr"/>
      <c r="E598" s="1" t="inlineStr"/>
      <c r="F598" s="1" t="inlineStr"/>
    </row>
    <row r="599">
      <c r="A599" s="1" t="inlineStr"/>
      <c r="B599" s="1" t="inlineStr"/>
      <c r="C599" s="1" t="inlineStr"/>
      <c r="D599" s="1" t="inlineStr"/>
      <c r="E599" s="1" t="inlineStr"/>
      <c r="F599" s="1" t="inlineStr"/>
    </row>
    <row r="600">
      <c r="A600" s="1" t="inlineStr"/>
      <c r="B600" s="1" t="inlineStr"/>
      <c r="C600" s="1" t="inlineStr"/>
      <c r="D600" s="1" t="inlineStr"/>
      <c r="E600" s="1" t="inlineStr"/>
      <c r="F600" s="1" t="inlineStr"/>
    </row>
    <row r="601">
      <c r="A601" s="1" t="inlineStr"/>
      <c r="B601" s="1" t="inlineStr"/>
      <c r="C601" s="1" t="inlineStr"/>
      <c r="D601" s="1" t="inlineStr"/>
      <c r="E601" s="1" t="inlineStr"/>
      <c r="F601" s="1" t="inlineStr"/>
    </row>
    <row r="602">
      <c r="A602" s="1" t="inlineStr"/>
      <c r="B602" s="1" t="inlineStr"/>
      <c r="C602" s="1" t="inlineStr"/>
      <c r="D602" s="1" t="inlineStr"/>
      <c r="E602" s="1" t="inlineStr"/>
      <c r="F602" s="1" t="inlineStr"/>
    </row>
    <row r="603">
      <c r="A603" s="1" t="inlineStr"/>
      <c r="B603" s="1" t="inlineStr"/>
      <c r="C603" s="1" t="inlineStr"/>
      <c r="D603" s="1" t="inlineStr"/>
      <c r="E603" s="1" t="inlineStr"/>
      <c r="F603" s="1" t="inlineStr"/>
    </row>
    <row r="604">
      <c r="A604" s="1" t="inlineStr"/>
      <c r="B604" s="1" t="inlineStr"/>
      <c r="C604" s="1" t="inlineStr"/>
      <c r="D604" s="1" t="inlineStr"/>
      <c r="E604" s="1" t="inlineStr"/>
      <c r="F604" s="1" t="inlineStr"/>
    </row>
    <row r="605">
      <c r="A605" s="1" t="inlineStr"/>
      <c r="B605" s="1" t="inlineStr"/>
      <c r="C605" s="1" t="inlineStr"/>
      <c r="D605" s="1" t="inlineStr"/>
      <c r="E605" s="1" t="inlineStr"/>
      <c r="F605" s="1" t="inlineStr"/>
    </row>
    <row r="606">
      <c r="A606" s="1" t="inlineStr"/>
      <c r="B606" s="1" t="inlineStr"/>
      <c r="C606" s="1" t="inlineStr"/>
      <c r="D606" s="1" t="inlineStr"/>
      <c r="E606" s="1" t="inlineStr"/>
      <c r="F606" s="1" t="inlineStr"/>
    </row>
    <row r="607">
      <c r="A607" s="1" t="inlineStr"/>
      <c r="B607" s="1" t="inlineStr"/>
      <c r="C607" s="1" t="inlineStr"/>
      <c r="D607" s="1" t="inlineStr"/>
      <c r="E607" s="1" t="inlineStr"/>
      <c r="F607" s="1" t="inlineStr"/>
    </row>
    <row r="608">
      <c r="A608" s="1" t="inlineStr"/>
      <c r="B608" s="1" t="inlineStr"/>
      <c r="C608" s="1" t="inlineStr"/>
      <c r="D608" s="1" t="inlineStr"/>
      <c r="E608" s="1" t="inlineStr"/>
      <c r="F608" s="1" t="inlineStr"/>
    </row>
    <row r="609">
      <c r="A609" s="1" t="inlineStr"/>
      <c r="B609" s="1" t="inlineStr"/>
      <c r="C609" s="1" t="inlineStr"/>
      <c r="D609" s="1" t="inlineStr"/>
      <c r="E609" s="1" t="inlineStr"/>
      <c r="F609" s="1" t="inlineStr"/>
    </row>
    <row r="610">
      <c r="A610" s="1" t="inlineStr"/>
      <c r="B610" s="1" t="inlineStr"/>
      <c r="C610" s="1" t="inlineStr"/>
      <c r="D610" s="1" t="inlineStr"/>
      <c r="E610" s="1" t="inlineStr"/>
      <c r="F610" s="1" t="inlineStr"/>
    </row>
    <row r="611">
      <c r="A611" s="1" t="inlineStr"/>
      <c r="B611" s="1" t="inlineStr"/>
      <c r="C611" s="1" t="inlineStr"/>
      <c r="D611" s="1" t="inlineStr"/>
      <c r="E611" s="1" t="inlineStr"/>
      <c r="F611" s="1" t="inlineStr"/>
    </row>
    <row r="612">
      <c r="A612" s="1" t="inlineStr"/>
      <c r="B612" s="1" t="inlineStr"/>
      <c r="C612" s="1" t="inlineStr"/>
      <c r="D612" s="1" t="inlineStr"/>
      <c r="E612" s="1" t="inlineStr"/>
      <c r="F612" s="1" t="inlineStr"/>
    </row>
    <row r="613">
      <c r="A613" s="1" t="inlineStr"/>
      <c r="B613" s="1" t="inlineStr"/>
      <c r="C613" s="1" t="inlineStr"/>
      <c r="D613" s="1" t="inlineStr"/>
      <c r="E613" s="1" t="inlineStr"/>
      <c r="F613" s="1" t="inlineStr"/>
    </row>
    <row r="614">
      <c r="A614" s="1" t="inlineStr"/>
      <c r="B614" s="1" t="inlineStr"/>
      <c r="C614" s="1" t="inlineStr"/>
      <c r="D614" s="1" t="inlineStr"/>
      <c r="E614" s="1" t="inlineStr"/>
      <c r="F614" s="1" t="inlineStr"/>
    </row>
    <row r="615">
      <c r="A615" s="1" t="inlineStr"/>
      <c r="B615" s="1" t="inlineStr"/>
      <c r="C615" s="1" t="inlineStr"/>
      <c r="D615" s="1" t="inlineStr"/>
      <c r="E615" s="1" t="inlineStr"/>
      <c r="F615" s="1" t="inlineStr"/>
    </row>
    <row r="616">
      <c r="A616" s="1" t="inlineStr"/>
      <c r="B616" s="1" t="inlineStr"/>
      <c r="C616" s="1" t="inlineStr"/>
      <c r="D616" s="1" t="inlineStr"/>
      <c r="E616" s="1" t="inlineStr"/>
      <c r="F616" s="1" t="inlineStr"/>
    </row>
    <row r="617">
      <c r="A617" s="1" t="inlineStr"/>
      <c r="B617" s="1" t="inlineStr"/>
      <c r="C617" s="1" t="inlineStr"/>
      <c r="D617" s="1" t="inlineStr"/>
      <c r="E617" s="1" t="inlineStr"/>
      <c r="F617" s="1" t="inlineStr"/>
    </row>
    <row r="618">
      <c r="A618" s="1" t="inlineStr"/>
      <c r="B618" s="1" t="inlineStr"/>
      <c r="C618" s="1" t="inlineStr"/>
      <c r="D618" s="1" t="inlineStr"/>
      <c r="E618" s="1" t="inlineStr"/>
      <c r="F618" s="1" t="inlineStr"/>
    </row>
    <row r="619">
      <c r="A619" s="1" t="inlineStr"/>
      <c r="B619" s="1" t="inlineStr"/>
      <c r="C619" s="1" t="inlineStr"/>
      <c r="D619" s="1" t="inlineStr"/>
      <c r="E619" s="1" t="inlineStr"/>
      <c r="F619" s="1" t="inlineStr"/>
    </row>
    <row r="620">
      <c r="A620" s="1" t="inlineStr"/>
      <c r="B620" s="1" t="inlineStr"/>
      <c r="C620" s="1" t="inlineStr"/>
      <c r="D620" s="1" t="inlineStr"/>
      <c r="E620" s="1" t="inlineStr"/>
      <c r="F620" s="1" t="inlineStr"/>
    </row>
    <row r="621">
      <c r="A621" s="1" t="inlineStr"/>
      <c r="B621" s="1" t="inlineStr"/>
      <c r="C621" s="1" t="inlineStr"/>
      <c r="D621" s="1" t="inlineStr"/>
      <c r="E621" s="1" t="inlineStr"/>
      <c r="F621" s="1" t="inlineStr"/>
    </row>
    <row r="622">
      <c r="A622" s="1" t="inlineStr"/>
      <c r="B622" s="1" t="inlineStr"/>
      <c r="C622" s="1" t="inlineStr"/>
      <c r="D622" s="1" t="inlineStr"/>
      <c r="E622" s="1" t="inlineStr"/>
      <c r="F622" s="1" t="inlineStr"/>
    </row>
    <row r="623">
      <c r="A623" s="1" t="inlineStr"/>
      <c r="B623" s="1" t="inlineStr"/>
      <c r="C623" s="1" t="inlineStr"/>
      <c r="D623" s="1" t="inlineStr"/>
      <c r="E623" s="1" t="inlineStr"/>
      <c r="F623" s="1" t="inlineStr"/>
    </row>
    <row r="624">
      <c r="A624" s="1" t="inlineStr"/>
      <c r="B624" s="1" t="inlineStr"/>
      <c r="C624" s="1" t="inlineStr"/>
      <c r="D624" s="1" t="inlineStr"/>
      <c r="E624" s="1" t="inlineStr"/>
      <c r="F624" s="1" t="inlineStr"/>
    </row>
    <row r="625">
      <c r="A625" s="1" t="inlineStr"/>
      <c r="B625" s="1" t="inlineStr"/>
      <c r="C625" s="1" t="inlineStr"/>
      <c r="D625" s="1" t="inlineStr"/>
      <c r="E625" s="1" t="inlineStr"/>
      <c r="F625" s="1" t="inlineStr"/>
    </row>
    <row r="626">
      <c r="A626" s="1" t="inlineStr"/>
      <c r="B626" s="1" t="inlineStr"/>
      <c r="C626" s="1" t="inlineStr"/>
      <c r="D626" s="1" t="inlineStr"/>
      <c r="E626" s="1" t="inlineStr"/>
      <c r="F626" s="1" t="inlineStr"/>
    </row>
    <row r="627">
      <c r="A627" s="1" t="inlineStr"/>
      <c r="B627" s="1" t="inlineStr"/>
      <c r="C627" s="1" t="inlineStr"/>
      <c r="D627" s="1" t="inlineStr"/>
      <c r="E627" s="1" t="inlineStr"/>
      <c r="F627" s="1" t="inlineStr"/>
    </row>
    <row r="628">
      <c r="A628" s="1" t="inlineStr"/>
      <c r="B628" s="1" t="inlineStr"/>
      <c r="C628" s="1" t="inlineStr"/>
      <c r="D628" s="1" t="inlineStr"/>
      <c r="E628" s="1" t="inlineStr"/>
      <c r="F628" s="1" t="inlineStr"/>
    </row>
    <row r="629">
      <c r="A629" s="1" t="inlineStr"/>
      <c r="B629" s="1" t="inlineStr"/>
      <c r="C629" s="1" t="inlineStr"/>
      <c r="D629" s="1" t="inlineStr"/>
      <c r="E629" s="1" t="inlineStr"/>
      <c r="F629" s="1" t="inlineStr"/>
    </row>
    <row r="630">
      <c r="A630" s="1" t="inlineStr"/>
      <c r="B630" s="1" t="inlineStr"/>
      <c r="C630" s="1" t="inlineStr"/>
      <c r="D630" s="1" t="inlineStr"/>
      <c r="E630" s="1" t="inlineStr"/>
      <c r="F630" s="1" t="inlineStr"/>
    </row>
    <row r="631">
      <c r="A631" s="1" t="inlineStr"/>
      <c r="B631" s="1" t="inlineStr"/>
      <c r="C631" s="1" t="inlineStr"/>
      <c r="D631" s="1" t="inlineStr"/>
      <c r="E631" s="1" t="inlineStr"/>
      <c r="F631" s="1" t="inlineStr"/>
    </row>
    <row r="632">
      <c r="A632" s="1" t="inlineStr"/>
      <c r="B632" s="1" t="inlineStr"/>
      <c r="C632" s="1" t="inlineStr"/>
      <c r="D632" s="1" t="inlineStr"/>
      <c r="E632" s="1" t="inlineStr"/>
      <c r="F632" s="1" t="inlineStr"/>
    </row>
    <row r="633">
      <c r="A633" s="1" t="inlineStr"/>
      <c r="B633" s="1" t="inlineStr"/>
      <c r="C633" s="1" t="inlineStr"/>
      <c r="D633" s="1" t="inlineStr"/>
      <c r="E633" s="1" t="inlineStr"/>
      <c r="F633" s="1" t="inlineStr"/>
    </row>
    <row r="634">
      <c r="A634" s="1" t="inlineStr"/>
      <c r="B634" s="1" t="inlineStr"/>
      <c r="C634" s="1" t="inlineStr"/>
      <c r="D634" s="1" t="inlineStr"/>
      <c r="E634" s="1" t="inlineStr"/>
      <c r="F634" s="1" t="inlineStr"/>
    </row>
    <row r="635">
      <c r="A635" s="1" t="inlineStr"/>
      <c r="B635" s="1" t="inlineStr"/>
      <c r="C635" s="1" t="inlineStr"/>
      <c r="D635" s="1" t="inlineStr"/>
      <c r="E635" s="1" t="inlineStr"/>
      <c r="F635" s="1" t="inlineStr"/>
    </row>
    <row r="636">
      <c r="A636" s="1" t="inlineStr"/>
      <c r="B636" s="1" t="inlineStr"/>
      <c r="C636" s="1" t="inlineStr"/>
      <c r="D636" s="1" t="inlineStr"/>
      <c r="E636" s="1" t="inlineStr"/>
      <c r="F636" s="1" t="inlineStr"/>
    </row>
    <row r="637">
      <c r="A637" s="1" t="inlineStr"/>
      <c r="B637" s="1" t="inlineStr"/>
      <c r="C637" s="1" t="inlineStr"/>
      <c r="D637" s="1" t="inlineStr"/>
      <c r="E637" s="1" t="inlineStr"/>
      <c r="F637" s="1" t="inlineStr"/>
    </row>
    <row r="638">
      <c r="A638" s="1" t="inlineStr"/>
      <c r="B638" s="1" t="inlineStr"/>
      <c r="C638" s="1" t="inlineStr"/>
      <c r="D638" s="1" t="inlineStr"/>
      <c r="E638" s="1" t="inlineStr"/>
      <c r="F638" s="1" t="inlineStr"/>
    </row>
    <row r="639">
      <c r="A639" s="1" t="inlineStr"/>
      <c r="B639" s="1" t="inlineStr"/>
      <c r="C639" s="1" t="inlineStr"/>
      <c r="D639" s="1" t="inlineStr"/>
      <c r="E639" s="1" t="inlineStr"/>
      <c r="F639" s="1" t="inlineStr"/>
    </row>
    <row r="640">
      <c r="A640" s="1" t="inlineStr"/>
      <c r="B640" s="1" t="inlineStr"/>
      <c r="C640" s="1" t="inlineStr"/>
      <c r="D640" s="1" t="inlineStr"/>
      <c r="E640" s="1" t="inlineStr"/>
      <c r="F640" s="1" t="inlineStr"/>
    </row>
    <row r="641">
      <c r="A641" s="1" t="inlineStr"/>
      <c r="B641" s="1" t="inlineStr"/>
      <c r="C641" s="1" t="inlineStr"/>
      <c r="D641" s="1" t="inlineStr"/>
      <c r="E641" s="1" t="inlineStr"/>
      <c r="F641" s="1" t="inlineStr"/>
    </row>
    <row r="642">
      <c r="A642" s="1" t="inlineStr"/>
      <c r="B642" s="1" t="inlineStr"/>
      <c r="C642" s="1" t="inlineStr"/>
      <c r="D642" s="1" t="inlineStr"/>
      <c r="E642" s="1" t="inlineStr"/>
      <c r="F642" s="1" t="inlineStr"/>
    </row>
    <row r="643">
      <c r="A643" s="1" t="inlineStr"/>
      <c r="B643" s="1" t="inlineStr"/>
      <c r="C643" s="1" t="inlineStr"/>
      <c r="D643" s="1" t="inlineStr"/>
      <c r="E643" s="1" t="inlineStr"/>
      <c r="F643" s="1" t="inlineStr"/>
    </row>
    <row r="644">
      <c r="A644" s="1" t="inlineStr"/>
      <c r="B644" s="1" t="inlineStr"/>
      <c r="C644" s="1" t="inlineStr"/>
      <c r="D644" s="1" t="inlineStr"/>
      <c r="E644" s="1" t="inlineStr"/>
      <c r="F644" s="1" t="inlineStr"/>
    </row>
    <row r="645">
      <c r="A645" s="1" t="inlineStr"/>
      <c r="B645" s="1" t="inlineStr"/>
      <c r="C645" s="1" t="inlineStr"/>
      <c r="D645" s="1" t="inlineStr"/>
      <c r="E645" s="1" t="inlineStr"/>
      <c r="F645" s="1" t="inlineStr"/>
    </row>
    <row r="646">
      <c r="A646" s="1" t="inlineStr"/>
      <c r="B646" s="1" t="inlineStr"/>
      <c r="C646" s="1" t="inlineStr"/>
      <c r="D646" s="1" t="inlineStr"/>
      <c r="E646" s="1" t="inlineStr"/>
      <c r="F646" s="1" t="inlineStr"/>
    </row>
    <row r="647">
      <c r="A647" s="1" t="inlineStr"/>
      <c r="B647" s="1" t="inlineStr"/>
      <c r="C647" s="1" t="inlineStr"/>
      <c r="D647" s="1" t="inlineStr"/>
      <c r="E647" s="1" t="inlineStr"/>
      <c r="F647" s="1" t="inlineStr"/>
    </row>
    <row r="648">
      <c r="A648" s="1" t="inlineStr"/>
      <c r="B648" s="1" t="inlineStr"/>
      <c r="C648" s="1" t="inlineStr"/>
      <c r="D648" s="1" t="inlineStr"/>
      <c r="E648" s="1" t="inlineStr"/>
      <c r="F648" s="1" t="inlineStr"/>
    </row>
    <row r="649">
      <c r="A649" s="1" t="inlineStr"/>
      <c r="B649" s="1" t="inlineStr"/>
      <c r="C649" s="1" t="inlineStr"/>
      <c r="D649" s="1" t="inlineStr"/>
      <c r="E649" s="1" t="inlineStr"/>
      <c r="F649" s="1" t="inlineStr"/>
    </row>
    <row r="650">
      <c r="A650" s="1" t="inlineStr"/>
      <c r="B650" s="1" t="inlineStr"/>
      <c r="C650" s="1" t="inlineStr"/>
      <c r="D650" s="1" t="inlineStr"/>
      <c r="E650" s="1" t="inlineStr"/>
      <c r="F650" s="1" t="inlineStr"/>
    </row>
    <row r="651">
      <c r="A651" s="1" t="inlineStr"/>
      <c r="B651" s="1" t="inlineStr"/>
      <c r="C651" s="1" t="inlineStr"/>
      <c r="D651" s="1" t="inlineStr"/>
      <c r="E651" s="1" t="inlineStr"/>
      <c r="F651" s="1" t="inlineStr"/>
    </row>
    <row r="652">
      <c r="A652" s="1" t="inlineStr"/>
      <c r="B652" s="1" t="inlineStr"/>
      <c r="C652" s="1" t="inlineStr"/>
      <c r="D652" s="1" t="inlineStr"/>
      <c r="E652" s="1" t="inlineStr"/>
      <c r="F652" s="1" t="inlineStr"/>
    </row>
    <row r="653">
      <c r="A653" s="1" t="inlineStr"/>
      <c r="B653" s="1" t="inlineStr"/>
      <c r="C653" s="1" t="inlineStr"/>
      <c r="D653" s="1" t="inlineStr"/>
      <c r="E653" s="1" t="inlineStr"/>
      <c r="F653" s="1" t="inlineStr"/>
    </row>
    <row r="654">
      <c r="A654" s="1" t="inlineStr"/>
      <c r="B654" s="1" t="inlineStr"/>
      <c r="C654" s="1" t="inlineStr"/>
      <c r="D654" s="1" t="inlineStr"/>
      <c r="E654" s="1" t="inlineStr"/>
      <c r="F654" s="1" t="inlineStr"/>
    </row>
    <row r="655">
      <c r="A655" s="1" t="inlineStr"/>
      <c r="B655" s="1" t="inlineStr"/>
      <c r="C655" s="1" t="inlineStr"/>
      <c r="D655" s="1" t="inlineStr"/>
      <c r="E655" s="1" t="inlineStr"/>
      <c r="F655" s="1" t="inlineStr"/>
    </row>
    <row r="656">
      <c r="A656" s="1" t="inlineStr"/>
      <c r="B656" s="1" t="inlineStr"/>
      <c r="C656" s="1" t="inlineStr"/>
      <c r="D656" s="1" t="inlineStr"/>
      <c r="E656" s="1" t="inlineStr"/>
      <c r="F656" s="1" t="inlineStr"/>
    </row>
    <row r="657">
      <c r="A657" s="1" t="inlineStr"/>
      <c r="B657" s="1" t="inlineStr"/>
      <c r="C657" s="1" t="inlineStr"/>
      <c r="D657" s="1" t="inlineStr"/>
      <c r="E657" s="1" t="inlineStr"/>
      <c r="F657" s="1" t="inlineStr"/>
    </row>
    <row r="658">
      <c r="A658" s="1" t="inlineStr"/>
      <c r="B658" s="1" t="inlineStr"/>
      <c r="C658" s="1" t="inlineStr"/>
      <c r="D658" s="1" t="inlineStr"/>
      <c r="E658" s="1" t="inlineStr"/>
      <c r="F658" s="1" t="inlineStr"/>
    </row>
    <row r="659">
      <c r="A659" s="1" t="inlineStr"/>
      <c r="B659" s="1" t="inlineStr"/>
      <c r="C659" s="1" t="inlineStr"/>
      <c r="D659" s="1" t="inlineStr"/>
      <c r="E659" s="1" t="inlineStr"/>
      <c r="F659" s="1" t="inlineStr"/>
    </row>
    <row r="660">
      <c r="A660" s="1" t="inlineStr"/>
      <c r="B660" s="1" t="inlineStr"/>
      <c r="C660" s="1" t="inlineStr"/>
      <c r="D660" s="1" t="inlineStr"/>
      <c r="E660" s="1" t="inlineStr"/>
      <c r="F660" s="1" t="inlineStr"/>
    </row>
    <row r="661">
      <c r="A661" s="1" t="inlineStr"/>
      <c r="B661" s="1" t="inlineStr"/>
      <c r="C661" s="1" t="inlineStr"/>
      <c r="D661" s="1" t="inlineStr"/>
      <c r="E661" s="1" t="inlineStr"/>
      <c r="F661" s="1" t="inlineStr"/>
    </row>
    <row r="662">
      <c r="A662" s="1" t="inlineStr"/>
      <c r="B662" s="1" t="inlineStr"/>
      <c r="C662" s="1" t="inlineStr"/>
      <c r="D662" s="1" t="inlineStr"/>
      <c r="E662" s="1" t="inlineStr"/>
      <c r="F662" s="1" t="inlineStr"/>
    </row>
    <row r="663">
      <c r="A663" s="1" t="inlineStr"/>
      <c r="B663" s="1" t="inlineStr"/>
      <c r="C663" s="1" t="inlineStr"/>
      <c r="D663" s="1" t="inlineStr"/>
      <c r="E663" s="1" t="inlineStr"/>
      <c r="F663" s="1" t="inlineStr"/>
    </row>
    <row r="664">
      <c r="A664" s="1" t="inlineStr"/>
      <c r="B664" s="1" t="inlineStr"/>
      <c r="C664" s="1" t="inlineStr"/>
      <c r="D664" s="1" t="inlineStr"/>
      <c r="E664" s="1" t="inlineStr"/>
      <c r="F664" s="1" t="inlineStr"/>
    </row>
    <row r="665">
      <c r="A665" s="1" t="inlineStr"/>
      <c r="B665" s="1" t="inlineStr"/>
      <c r="C665" s="1" t="inlineStr"/>
      <c r="D665" s="1" t="inlineStr"/>
      <c r="E665" s="1" t="inlineStr"/>
      <c r="F665" s="1" t="inlineStr"/>
    </row>
    <row r="666">
      <c r="A666" s="1" t="inlineStr"/>
      <c r="B666" s="1" t="inlineStr"/>
      <c r="C666" s="1" t="inlineStr"/>
      <c r="D666" s="1" t="inlineStr"/>
      <c r="E666" s="1" t="inlineStr"/>
      <c r="F666" s="1" t="inlineStr"/>
    </row>
    <row r="667">
      <c r="A667" s="1" t="inlineStr"/>
      <c r="B667" s="1" t="inlineStr"/>
      <c r="C667" s="1" t="inlineStr"/>
      <c r="D667" s="1" t="inlineStr"/>
      <c r="E667" s="1" t="inlineStr"/>
      <c r="F667" s="1" t="inlineStr"/>
    </row>
    <row r="668">
      <c r="A668" s="1" t="inlineStr"/>
      <c r="B668" s="1" t="inlineStr"/>
      <c r="C668" s="1" t="inlineStr"/>
      <c r="D668" s="1" t="inlineStr"/>
      <c r="E668" s="1" t="inlineStr"/>
      <c r="F668" s="1" t="inlineStr"/>
    </row>
    <row r="669">
      <c r="A669" s="1" t="inlineStr"/>
      <c r="B669" s="1" t="inlineStr"/>
      <c r="C669" s="1" t="inlineStr"/>
      <c r="D669" s="1" t="inlineStr"/>
      <c r="E669" s="1" t="inlineStr"/>
      <c r="F669" s="1" t="inlineStr"/>
    </row>
    <row r="670">
      <c r="A670" s="1" t="inlineStr"/>
      <c r="B670" s="1" t="inlineStr"/>
      <c r="C670" s="1" t="inlineStr"/>
      <c r="D670" s="1" t="inlineStr"/>
      <c r="E670" s="1" t="inlineStr"/>
      <c r="F670" s="1" t="inlineStr"/>
    </row>
    <row r="671">
      <c r="A671" s="1" t="inlineStr"/>
      <c r="B671" s="1" t="inlineStr"/>
      <c r="C671" s="1" t="inlineStr"/>
      <c r="D671" s="1" t="inlineStr"/>
      <c r="E671" s="1" t="inlineStr"/>
      <c r="F671" s="1" t="inlineStr"/>
    </row>
    <row r="672">
      <c r="A672" s="1" t="inlineStr"/>
      <c r="B672" s="1" t="inlineStr"/>
      <c r="C672" s="1" t="inlineStr"/>
      <c r="D672" s="1" t="inlineStr"/>
      <c r="E672" s="1" t="inlineStr"/>
      <c r="F672" s="1" t="inlineStr"/>
    </row>
    <row r="673">
      <c r="A673" s="1" t="inlineStr"/>
      <c r="B673" s="1" t="inlineStr"/>
      <c r="C673" s="1" t="inlineStr"/>
      <c r="D673" s="1" t="inlineStr"/>
      <c r="E673" s="1" t="inlineStr"/>
      <c r="F673" s="1" t="inlineStr"/>
    </row>
    <row r="674">
      <c r="A674" s="1" t="inlineStr"/>
      <c r="B674" s="1" t="inlineStr"/>
      <c r="C674" s="1" t="inlineStr"/>
      <c r="D674" s="1" t="inlineStr"/>
      <c r="E674" s="1" t="inlineStr"/>
      <c r="F674" s="1" t="inlineStr"/>
    </row>
    <row r="675">
      <c r="A675" s="1" t="inlineStr"/>
      <c r="B675" s="1" t="inlineStr"/>
      <c r="C675" s="1" t="inlineStr"/>
      <c r="D675" s="1" t="inlineStr"/>
      <c r="E675" s="1" t="inlineStr"/>
      <c r="F675" s="1" t="inlineStr"/>
    </row>
    <row r="676">
      <c r="A676" s="1" t="inlineStr"/>
      <c r="B676" s="1" t="inlineStr"/>
      <c r="C676" s="1" t="inlineStr"/>
      <c r="D676" s="1" t="inlineStr"/>
      <c r="E676" s="1" t="inlineStr"/>
      <c r="F676" s="1" t="inlineStr"/>
    </row>
    <row r="677">
      <c r="A677" s="1" t="inlineStr"/>
      <c r="B677" s="1" t="inlineStr"/>
      <c r="C677" s="1" t="inlineStr"/>
      <c r="D677" s="1" t="inlineStr"/>
      <c r="E677" s="1" t="inlineStr"/>
      <c r="F677" s="1" t="inlineStr"/>
    </row>
    <row r="678">
      <c r="A678" s="1" t="inlineStr"/>
      <c r="B678" s="1" t="inlineStr"/>
      <c r="C678" s="1" t="inlineStr"/>
      <c r="D678" s="1" t="inlineStr"/>
      <c r="E678" s="1" t="inlineStr"/>
      <c r="F678" s="1" t="inlineStr"/>
    </row>
    <row r="679">
      <c r="A679" s="1" t="inlineStr"/>
      <c r="B679" s="1" t="inlineStr"/>
      <c r="C679" s="1" t="inlineStr"/>
      <c r="D679" s="1" t="inlineStr"/>
      <c r="E679" s="1" t="inlineStr"/>
      <c r="F679" s="1" t="inlineStr"/>
    </row>
    <row r="680">
      <c r="A680" s="1" t="inlineStr"/>
      <c r="B680" s="1" t="inlineStr"/>
      <c r="C680" s="1" t="inlineStr"/>
      <c r="D680" s="1" t="inlineStr"/>
      <c r="E680" s="1" t="inlineStr"/>
      <c r="F680" s="1" t="inlineStr"/>
    </row>
    <row r="681">
      <c r="A681" s="1" t="inlineStr"/>
      <c r="B681" s="1" t="inlineStr"/>
      <c r="C681" s="1" t="inlineStr"/>
      <c r="D681" s="1" t="inlineStr"/>
      <c r="E681" s="1" t="inlineStr"/>
      <c r="F681" s="1" t="inlineStr"/>
    </row>
    <row r="682">
      <c r="A682" s="1" t="inlineStr"/>
      <c r="B682" s="1" t="inlineStr"/>
      <c r="C682" s="1" t="inlineStr"/>
      <c r="D682" s="1" t="inlineStr"/>
      <c r="E682" s="1" t="inlineStr"/>
      <c r="F682" s="1" t="inlineStr"/>
    </row>
    <row r="683">
      <c r="A683" s="1" t="inlineStr"/>
      <c r="B683" s="1" t="inlineStr"/>
      <c r="C683" s="1" t="inlineStr"/>
      <c r="D683" s="1" t="inlineStr"/>
      <c r="E683" s="1" t="inlineStr"/>
      <c r="F683" s="1" t="inlineStr"/>
    </row>
    <row r="684">
      <c r="A684" s="1" t="inlineStr"/>
      <c r="B684" s="1" t="inlineStr"/>
      <c r="C684" s="1" t="inlineStr"/>
      <c r="D684" s="1" t="inlineStr"/>
      <c r="E684" s="1" t="inlineStr"/>
      <c r="F684" s="1" t="inlineStr"/>
    </row>
    <row r="685">
      <c r="A685" s="1" t="inlineStr"/>
      <c r="B685" s="1" t="inlineStr"/>
      <c r="C685" s="1" t="inlineStr"/>
      <c r="D685" s="1" t="inlineStr"/>
      <c r="E685" s="1" t="inlineStr"/>
      <c r="F685" s="1" t="inlineStr"/>
    </row>
    <row r="686">
      <c r="A686" s="1" t="inlineStr"/>
      <c r="B686" s="1" t="inlineStr"/>
      <c r="C686" s="1" t="inlineStr"/>
      <c r="D686" s="1" t="inlineStr"/>
      <c r="E686" s="1" t="inlineStr"/>
      <c r="F686" s="1" t="inlineStr"/>
    </row>
    <row r="687">
      <c r="A687" s="1" t="inlineStr"/>
      <c r="B687" s="1" t="inlineStr"/>
      <c r="C687" s="1" t="inlineStr"/>
      <c r="D687" s="1" t="inlineStr"/>
      <c r="E687" s="1" t="inlineStr"/>
      <c r="F687" s="1" t="inlineStr"/>
    </row>
    <row r="688">
      <c r="A688" s="1" t="inlineStr"/>
      <c r="B688" s="1" t="inlineStr"/>
      <c r="C688" s="1" t="inlineStr"/>
      <c r="D688" s="1" t="inlineStr"/>
      <c r="E688" s="1" t="inlineStr"/>
      <c r="F688" s="1" t="inlineStr"/>
    </row>
    <row r="689">
      <c r="A689" s="1" t="inlineStr"/>
      <c r="B689" s="1" t="inlineStr"/>
      <c r="C689" s="1" t="inlineStr"/>
      <c r="D689" s="1" t="inlineStr"/>
      <c r="E689" s="1" t="inlineStr"/>
      <c r="F689" s="1" t="inlineStr"/>
    </row>
    <row r="690">
      <c r="A690" s="1" t="inlineStr"/>
      <c r="B690" s="1" t="inlineStr"/>
      <c r="C690" s="1" t="inlineStr"/>
      <c r="D690" s="1" t="inlineStr"/>
      <c r="E690" s="1" t="inlineStr"/>
      <c r="F690" s="1" t="inlineStr"/>
    </row>
    <row r="691">
      <c r="A691" s="1" t="inlineStr"/>
      <c r="B691" s="1" t="inlineStr"/>
      <c r="C691" s="1" t="inlineStr"/>
      <c r="D691" s="1" t="inlineStr"/>
      <c r="E691" s="1" t="inlineStr"/>
      <c r="F691" s="1" t="inlineStr"/>
    </row>
    <row r="692">
      <c r="A692" s="1" t="inlineStr"/>
      <c r="B692" s="1" t="inlineStr"/>
      <c r="C692" s="1" t="inlineStr"/>
      <c r="D692" s="1" t="inlineStr"/>
      <c r="E692" s="1" t="inlineStr"/>
      <c r="F692" s="1" t="inlineStr"/>
    </row>
    <row r="693">
      <c r="A693" s="1" t="inlineStr"/>
      <c r="B693" s="1" t="inlineStr"/>
      <c r="C693" s="1" t="inlineStr"/>
      <c r="D693" s="1" t="inlineStr"/>
      <c r="E693" s="1" t="inlineStr"/>
      <c r="F693" s="1" t="inlineStr"/>
    </row>
    <row r="694">
      <c r="A694" s="1" t="inlineStr"/>
      <c r="B694" s="1" t="inlineStr"/>
      <c r="C694" s="1" t="inlineStr"/>
      <c r="D694" s="1" t="inlineStr"/>
      <c r="E694" s="1" t="inlineStr"/>
      <c r="F694" s="1" t="inlineStr"/>
    </row>
    <row r="695">
      <c r="A695" s="1" t="inlineStr"/>
      <c r="B695" s="1" t="inlineStr"/>
      <c r="C695" s="1" t="inlineStr"/>
      <c r="D695" s="1" t="inlineStr"/>
      <c r="E695" s="1" t="inlineStr"/>
      <c r="F695" s="1" t="inlineStr"/>
    </row>
    <row r="696">
      <c r="A696" s="1" t="inlineStr"/>
      <c r="B696" s="1" t="inlineStr"/>
      <c r="C696" s="1" t="inlineStr"/>
      <c r="D696" s="1" t="inlineStr"/>
      <c r="E696" s="1" t="inlineStr"/>
      <c r="F696" s="1" t="inlineStr"/>
    </row>
    <row r="697">
      <c r="A697" s="1" t="inlineStr"/>
      <c r="B697" s="1" t="inlineStr"/>
      <c r="C697" s="1" t="inlineStr"/>
      <c r="D697" s="1" t="inlineStr"/>
      <c r="E697" s="1" t="inlineStr"/>
      <c r="F697" s="1" t="inlineStr"/>
    </row>
    <row r="698">
      <c r="A698" s="1" t="inlineStr"/>
      <c r="B698" s="1" t="inlineStr"/>
      <c r="C698" s="1" t="inlineStr"/>
      <c r="D698" s="1" t="inlineStr"/>
      <c r="E698" s="1" t="inlineStr"/>
      <c r="F698" s="1" t="inlineStr"/>
    </row>
    <row r="699">
      <c r="A699" s="1" t="inlineStr"/>
      <c r="B699" s="1" t="inlineStr"/>
      <c r="C699" s="1" t="inlineStr"/>
      <c r="D699" s="1" t="inlineStr"/>
      <c r="E699" s="1" t="inlineStr"/>
      <c r="F699" s="1" t="inlineStr"/>
    </row>
    <row r="700">
      <c r="A700" s="1" t="inlineStr"/>
      <c r="B700" s="1" t="inlineStr"/>
      <c r="C700" s="1" t="inlineStr"/>
      <c r="D700" s="1" t="inlineStr"/>
      <c r="E700" s="1" t="inlineStr"/>
      <c r="F700" s="1" t="inlineStr"/>
    </row>
    <row r="701">
      <c r="A701" s="1" t="inlineStr"/>
      <c r="B701" s="1" t="inlineStr"/>
      <c r="C701" s="1" t="inlineStr"/>
      <c r="D701" s="1" t="inlineStr"/>
      <c r="E701" s="1" t="inlineStr"/>
      <c r="F701" s="1" t="inlineStr"/>
    </row>
    <row r="702">
      <c r="A702" s="1" t="inlineStr"/>
      <c r="B702" s="1" t="inlineStr"/>
      <c r="C702" s="1" t="inlineStr"/>
      <c r="D702" s="1" t="inlineStr"/>
      <c r="E702" s="1" t="inlineStr"/>
      <c r="F702" s="1" t="inlineStr"/>
    </row>
    <row r="703">
      <c r="A703" s="1" t="inlineStr"/>
      <c r="B703" s="1" t="inlineStr"/>
      <c r="C703" s="1" t="inlineStr"/>
      <c r="D703" s="1" t="inlineStr"/>
      <c r="E703" s="1" t="inlineStr"/>
      <c r="F703" s="1" t="inlineStr"/>
    </row>
    <row r="704">
      <c r="A704" s="1" t="inlineStr"/>
      <c r="B704" s="1" t="inlineStr"/>
      <c r="C704" s="1" t="inlineStr"/>
      <c r="D704" s="1" t="inlineStr"/>
      <c r="E704" s="1" t="inlineStr"/>
      <c r="F704" s="1" t="inlineStr"/>
    </row>
    <row r="705">
      <c r="A705" s="1" t="inlineStr"/>
      <c r="B705" s="1" t="inlineStr"/>
      <c r="C705" s="1" t="inlineStr"/>
      <c r="D705" s="1" t="inlineStr"/>
      <c r="E705" s="1" t="inlineStr"/>
      <c r="F705" s="1" t="inlineStr"/>
    </row>
    <row r="706">
      <c r="A706" s="1" t="inlineStr"/>
      <c r="B706" s="1" t="inlineStr"/>
      <c r="C706" s="1" t="inlineStr"/>
      <c r="D706" s="1" t="inlineStr"/>
      <c r="E706" s="1" t="inlineStr"/>
      <c r="F706" s="1" t="inlineStr"/>
    </row>
    <row r="707">
      <c r="A707" s="1" t="inlineStr"/>
      <c r="B707" s="1" t="inlineStr"/>
      <c r="C707" s="1" t="inlineStr"/>
      <c r="D707" s="1" t="inlineStr"/>
      <c r="E707" s="1" t="inlineStr"/>
      <c r="F707" s="1" t="inlineStr"/>
    </row>
    <row r="708">
      <c r="A708" s="1" t="inlineStr"/>
      <c r="B708" s="1" t="inlineStr"/>
      <c r="C708" s="1" t="inlineStr"/>
      <c r="D708" s="1" t="inlineStr"/>
      <c r="E708" s="1" t="inlineStr"/>
      <c r="F708" s="1" t="inlineStr"/>
    </row>
    <row r="709">
      <c r="A709" s="1" t="inlineStr"/>
      <c r="B709" s="1" t="inlineStr"/>
      <c r="C709" s="1" t="inlineStr"/>
      <c r="D709" s="1" t="inlineStr"/>
      <c r="E709" s="1" t="inlineStr"/>
      <c r="F709" s="1" t="inlineStr"/>
    </row>
    <row r="710">
      <c r="A710" s="1" t="inlineStr"/>
      <c r="B710" s="1" t="inlineStr"/>
      <c r="C710" s="1" t="inlineStr"/>
      <c r="D710" s="1" t="inlineStr"/>
      <c r="E710" s="1" t="inlineStr"/>
      <c r="F710" s="1" t="inlineStr"/>
    </row>
    <row r="711">
      <c r="A711" s="1" t="inlineStr"/>
      <c r="B711" s="1" t="inlineStr"/>
      <c r="C711" s="1" t="inlineStr"/>
      <c r="D711" s="1" t="inlineStr"/>
      <c r="E711" s="1" t="inlineStr"/>
      <c r="F711" s="1" t="inlineStr"/>
    </row>
    <row r="712">
      <c r="A712" s="1" t="inlineStr"/>
      <c r="B712" s="1" t="inlineStr"/>
      <c r="C712" s="1" t="inlineStr"/>
      <c r="D712" s="1" t="inlineStr"/>
      <c r="E712" s="1" t="inlineStr"/>
      <c r="F712" s="1" t="inlineStr"/>
    </row>
    <row r="713">
      <c r="A713" s="1" t="inlineStr"/>
      <c r="B713" s="1" t="inlineStr"/>
      <c r="C713" s="1" t="inlineStr"/>
      <c r="D713" s="1" t="inlineStr"/>
      <c r="E713" s="1" t="inlineStr"/>
      <c r="F713" s="1" t="inlineStr"/>
    </row>
    <row r="714">
      <c r="A714" s="1" t="inlineStr"/>
      <c r="B714" s="1" t="inlineStr"/>
      <c r="C714" s="1" t="inlineStr"/>
      <c r="D714" s="1" t="inlineStr"/>
      <c r="E714" s="1" t="inlineStr"/>
      <c r="F714" s="1" t="inlineStr"/>
    </row>
    <row r="715">
      <c r="A715" s="1" t="inlineStr"/>
      <c r="B715" s="1" t="inlineStr"/>
      <c r="C715" s="1" t="inlineStr"/>
      <c r="D715" s="1" t="inlineStr"/>
      <c r="E715" s="1" t="inlineStr"/>
      <c r="F715" s="1" t="inlineStr"/>
    </row>
    <row r="716">
      <c r="A716" s="1" t="inlineStr"/>
      <c r="B716" s="1" t="inlineStr"/>
      <c r="C716" s="1" t="inlineStr"/>
      <c r="D716" s="1" t="inlineStr"/>
      <c r="E716" s="1" t="inlineStr"/>
      <c r="F716" s="1" t="inlineStr"/>
    </row>
    <row r="717">
      <c r="A717" s="1" t="inlineStr"/>
      <c r="B717" s="1" t="inlineStr"/>
      <c r="C717" s="1" t="inlineStr"/>
      <c r="D717" s="1" t="inlineStr"/>
      <c r="E717" s="1" t="inlineStr"/>
      <c r="F717" s="1" t="inlineStr"/>
    </row>
    <row r="718">
      <c r="A718" s="1" t="inlineStr"/>
      <c r="B718" s="1" t="inlineStr"/>
      <c r="C718" s="1" t="inlineStr"/>
      <c r="D718" s="1" t="inlineStr"/>
      <c r="E718" s="1" t="inlineStr"/>
      <c r="F718" s="1" t="inlineStr"/>
    </row>
    <row r="719">
      <c r="A719" s="1" t="inlineStr"/>
      <c r="B719" s="1" t="inlineStr"/>
      <c r="C719" s="1" t="inlineStr"/>
      <c r="D719" s="1" t="inlineStr"/>
      <c r="E719" s="1" t="inlineStr"/>
      <c r="F719" s="1" t="inlineStr"/>
    </row>
    <row r="720">
      <c r="A720" s="1" t="inlineStr"/>
      <c r="B720" s="1" t="inlineStr"/>
      <c r="C720" s="1" t="inlineStr"/>
      <c r="D720" s="1" t="inlineStr"/>
      <c r="E720" s="1" t="inlineStr"/>
      <c r="F720" s="1" t="inlineStr"/>
    </row>
    <row r="721">
      <c r="A721" s="1" t="inlineStr"/>
      <c r="B721" s="1" t="inlineStr"/>
      <c r="C721" s="1" t="inlineStr"/>
      <c r="D721" s="1" t="inlineStr"/>
      <c r="E721" s="1" t="inlineStr"/>
      <c r="F721" s="1" t="inlineStr"/>
    </row>
    <row r="722">
      <c r="A722" s="1" t="inlineStr"/>
      <c r="B722" s="1" t="inlineStr"/>
      <c r="C722" s="1" t="inlineStr"/>
      <c r="D722" s="1" t="inlineStr"/>
      <c r="E722" s="1" t="inlineStr"/>
      <c r="F722" s="1" t="inlineStr"/>
    </row>
    <row r="723">
      <c r="A723" s="1" t="inlineStr"/>
      <c r="B723" s="1" t="inlineStr"/>
      <c r="C723" s="1" t="inlineStr"/>
      <c r="D723" s="1" t="inlineStr"/>
      <c r="E723" s="1" t="inlineStr"/>
      <c r="F723" s="1" t="inlineStr"/>
    </row>
    <row r="724">
      <c r="A724" s="1" t="inlineStr"/>
      <c r="B724" s="1" t="inlineStr"/>
      <c r="C724" s="1" t="inlineStr"/>
      <c r="D724" s="1" t="inlineStr"/>
      <c r="E724" s="1" t="inlineStr"/>
      <c r="F724" s="1" t="inlineStr"/>
    </row>
    <row r="725">
      <c r="A725" s="1" t="inlineStr"/>
      <c r="B725" s="1" t="inlineStr"/>
      <c r="C725" s="1" t="inlineStr"/>
      <c r="D725" s="1" t="inlineStr"/>
      <c r="E725" s="1" t="inlineStr"/>
      <c r="F725" s="1" t="inlineStr"/>
    </row>
    <row r="726">
      <c r="A726" s="1" t="inlineStr"/>
      <c r="B726" s="1" t="inlineStr"/>
      <c r="C726" s="1" t="inlineStr"/>
      <c r="D726" s="1" t="inlineStr"/>
      <c r="E726" s="1" t="inlineStr"/>
      <c r="F726" s="1" t="inlineStr"/>
    </row>
    <row r="727">
      <c r="A727" s="1" t="inlineStr"/>
      <c r="B727" s="1" t="inlineStr"/>
      <c r="C727" s="1" t="inlineStr"/>
      <c r="D727" s="1" t="inlineStr"/>
      <c r="E727" s="1" t="inlineStr"/>
      <c r="F727" s="1" t="inlineStr"/>
    </row>
    <row r="728">
      <c r="A728" s="1" t="inlineStr"/>
      <c r="B728" s="1" t="inlineStr"/>
      <c r="C728" s="1" t="inlineStr"/>
      <c r="D728" s="1" t="inlineStr"/>
      <c r="E728" s="1" t="inlineStr"/>
      <c r="F728" s="1" t="inlineStr"/>
    </row>
    <row r="729">
      <c r="A729" s="1" t="inlineStr"/>
      <c r="B729" s="1" t="inlineStr"/>
      <c r="C729" s="1" t="inlineStr"/>
      <c r="D729" s="1" t="inlineStr"/>
      <c r="E729" s="1" t="inlineStr"/>
      <c r="F729" s="1" t="inlineStr"/>
    </row>
    <row r="730">
      <c r="A730" s="1" t="inlineStr"/>
      <c r="B730" s="1" t="inlineStr"/>
      <c r="C730" s="1" t="inlineStr"/>
      <c r="D730" s="1" t="inlineStr"/>
      <c r="E730" s="1" t="inlineStr"/>
      <c r="F730" s="1" t="inlineStr"/>
    </row>
    <row r="731">
      <c r="A731" s="1" t="inlineStr"/>
      <c r="B731" s="1" t="inlineStr"/>
      <c r="C731" s="1" t="inlineStr"/>
      <c r="D731" s="1" t="inlineStr"/>
      <c r="E731" s="1" t="inlineStr"/>
      <c r="F731" s="1" t="inlineStr"/>
    </row>
    <row r="732">
      <c r="A732" s="1" t="inlineStr"/>
      <c r="B732" s="1" t="inlineStr"/>
      <c r="C732" s="1" t="inlineStr"/>
      <c r="D732" s="1" t="inlineStr"/>
      <c r="E732" s="1" t="inlineStr"/>
      <c r="F732" s="1" t="inlineStr"/>
    </row>
    <row r="733">
      <c r="A733" s="1" t="inlineStr"/>
      <c r="B733" s="1" t="inlineStr"/>
      <c r="C733" s="1" t="inlineStr"/>
      <c r="D733" s="1" t="inlineStr"/>
      <c r="E733" s="1" t="inlineStr"/>
      <c r="F733" s="1" t="inlineStr"/>
    </row>
    <row r="734">
      <c r="A734" s="1" t="inlineStr"/>
      <c r="B734" s="1" t="inlineStr"/>
      <c r="C734" s="1" t="inlineStr"/>
      <c r="D734" s="1" t="inlineStr"/>
      <c r="E734" s="1" t="inlineStr"/>
      <c r="F734" s="1" t="inlineStr"/>
    </row>
    <row r="735">
      <c r="A735" s="1" t="inlineStr"/>
      <c r="B735" s="1" t="inlineStr"/>
      <c r="C735" s="1" t="inlineStr"/>
      <c r="D735" s="1" t="inlineStr"/>
      <c r="E735" s="1" t="inlineStr"/>
      <c r="F735" s="1" t="inlineStr"/>
    </row>
    <row r="736">
      <c r="A736" s="1" t="inlineStr"/>
      <c r="B736" s="1" t="inlineStr"/>
      <c r="C736" s="1" t="inlineStr"/>
      <c r="D736" s="1" t="inlineStr"/>
      <c r="E736" s="1" t="inlineStr"/>
      <c r="F736" s="1" t="inlineStr"/>
    </row>
    <row r="737">
      <c r="A737" s="1" t="inlineStr"/>
      <c r="B737" s="1" t="inlineStr"/>
      <c r="C737" s="1" t="inlineStr"/>
      <c r="D737" s="1" t="inlineStr"/>
      <c r="E737" s="1" t="inlineStr"/>
      <c r="F737" s="1" t="inlineStr"/>
    </row>
    <row r="738">
      <c r="A738" s="1" t="inlineStr"/>
      <c r="B738" s="1" t="inlineStr"/>
      <c r="C738" s="1" t="inlineStr"/>
      <c r="D738" s="1" t="inlineStr"/>
      <c r="E738" s="1" t="inlineStr"/>
      <c r="F738" s="1" t="inlineStr"/>
    </row>
    <row r="739">
      <c r="A739" s="1" t="inlineStr"/>
      <c r="B739" s="1" t="inlineStr"/>
      <c r="C739" s="1" t="inlineStr"/>
      <c r="D739" s="1" t="inlineStr"/>
      <c r="E739" s="1" t="inlineStr"/>
      <c r="F739" s="1" t="inlineStr"/>
    </row>
    <row r="740">
      <c r="A740" s="1" t="inlineStr"/>
      <c r="B740" s="1" t="inlineStr"/>
      <c r="C740" s="1" t="inlineStr"/>
      <c r="D740" s="1" t="inlineStr"/>
      <c r="E740" s="1" t="inlineStr"/>
      <c r="F740" s="1" t="inlineStr"/>
    </row>
    <row r="741">
      <c r="A741" s="1" t="inlineStr"/>
      <c r="B741" s="1" t="inlineStr"/>
      <c r="C741" s="1" t="inlineStr"/>
      <c r="D741" s="1" t="inlineStr"/>
      <c r="E741" s="1" t="inlineStr"/>
      <c r="F741" s="1" t="inlineStr"/>
    </row>
    <row r="742">
      <c r="A742" s="1" t="inlineStr"/>
      <c r="B742" s="1" t="inlineStr"/>
      <c r="C742" s="1" t="inlineStr"/>
      <c r="D742" s="1" t="inlineStr"/>
      <c r="E742" s="1" t="inlineStr"/>
      <c r="F742" s="1" t="inlineStr"/>
    </row>
    <row r="743">
      <c r="A743" s="1" t="inlineStr"/>
      <c r="B743" s="1" t="inlineStr"/>
      <c r="C743" s="1" t="inlineStr"/>
      <c r="D743" s="1" t="inlineStr"/>
      <c r="E743" s="1" t="inlineStr"/>
      <c r="F743" s="1" t="inlineStr"/>
    </row>
    <row r="744">
      <c r="A744" s="1" t="inlineStr"/>
      <c r="B744" s="1" t="inlineStr"/>
      <c r="C744" s="1" t="inlineStr"/>
      <c r="D744" s="1" t="inlineStr"/>
      <c r="E744" s="1" t="inlineStr"/>
      <c r="F744" s="1" t="inlineStr"/>
    </row>
    <row r="745">
      <c r="A745" s="1" t="inlineStr"/>
      <c r="B745" s="1" t="inlineStr"/>
      <c r="C745" s="1" t="inlineStr"/>
      <c r="D745" s="1" t="inlineStr"/>
      <c r="E745" s="1" t="inlineStr"/>
      <c r="F745" s="1" t="inlineStr"/>
    </row>
    <row r="746">
      <c r="A746" s="1" t="inlineStr"/>
      <c r="B746" s="1" t="inlineStr"/>
      <c r="C746" s="1" t="inlineStr"/>
      <c r="D746" s="1" t="inlineStr"/>
      <c r="E746" s="1" t="inlineStr"/>
      <c r="F746" s="1" t="inlineStr"/>
    </row>
    <row r="747">
      <c r="A747" s="1" t="inlineStr"/>
      <c r="B747" s="1" t="inlineStr"/>
      <c r="C747" s="1" t="inlineStr"/>
      <c r="D747" s="1" t="inlineStr"/>
      <c r="E747" s="1" t="inlineStr"/>
      <c r="F747" s="1" t="inlineStr"/>
    </row>
    <row r="748">
      <c r="A748" s="1" t="inlineStr"/>
      <c r="B748" s="1" t="inlineStr"/>
      <c r="C748" s="1" t="inlineStr"/>
      <c r="D748" s="1" t="inlineStr"/>
      <c r="E748" s="1" t="inlineStr"/>
      <c r="F748" s="1" t="inlineStr"/>
    </row>
    <row r="749">
      <c r="A749" s="1" t="inlineStr"/>
      <c r="B749" s="1" t="inlineStr"/>
      <c r="C749" s="1" t="inlineStr"/>
      <c r="D749" s="1" t="inlineStr"/>
      <c r="E749" s="1" t="inlineStr"/>
      <c r="F749" s="1" t="inlineStr"/>
    </row>
    <row r="750">
      <c r="A750" s="1" t="inlineStr"/>
      <c r="B750" s="1" t="inlineStr"/>
      <c r="C750" s="1" t="inlineStr"/>
      <c r="D750" s="1" t="inlineStr"/>
      <c r="E750" s="1" t="inlineStr"/>
      <c r="F750" s="1" t="inlineStr"/>
    </row>
    <row r="751">
      <c r="A751" s="1" t="inlineStr"/>
      <c r="B751" s="1" t="inlineStr"/>
      <c r="C751" s="1" t="inlineStr"/>
      <c r="D751" s="1" t="inlineStr"/>
      <c r="E751" s="1" t="inlineStr"/>
      <c r="F751" s="1" t="inlineStr"/>
    </row>
    <row r="752">
      <c r="A752" s="1" t="inlineStr"/>
      <c r="B752" s="1" t="inlineStr"/>
      <c r="C752" s="1" t="inlineStr"/>
      <c r="D752" s="1" t="inlineStr"/>
      <c r="E752" s="1" t="inlineStr"/>
      <c r="F752" s="1" t="inlineStr"/>
    </row>
    <row r="753">
      <c r="A753" s="1" t="inlineStr"/>
      <c r="B753" s="1" t="inlineStr"/>
      <c r="C753" s="1" t="inlineStr"/>
      <c r="D753" s="1" t="inlineStr"/>
      <c r="E753" s="1" t="inlineStr"/>
      <c r="F753" s="1" t="inlineStr"/>
    </row>
    <row r="754">
      <c r="A754" s="1" t="inlineStr"/>
      <c r="B754" s="1" t="inlineStr"/>
      <c r="C754" s="1" t="inlineStr"/>
      <c r="D754" s="1" t="inlineStr"/>
      <c r="E754" s="1" t="inlineStr"/>
      <c r="F754" s="1" t="inlineStr"/>
    </row>
    <row r="755">
      <c r="A755" s="1" t="inlineStr"/>
      <c r="B755" s="1" t="inlineStr"/>
      <c r="C755" s="1" t="inlineStr"/>
      <c r="D755" s="1" t="inlineStr"/>
      <c r="E755" s="1" t="inlineStr"/>
      <c r="F755" s="1" t="inlineStr"/>
    </row>
    <row r="756">
      <c r="A756" s="1" t="inlineStr"/>
      <c r="B756" s="1" t="inlineStr"/>
      <c r="C756" s="1" t="inlineStr"/>
      <c r="D756" s="1" t="inlineStr"/>
      <c r="E756" s="1" t="inlineStr"/>
      <c r="F756" s="1" t="inlineStr"/>
    </row>
    <row r="757">
      <c r="A757" s="1" t="inlineStr"/>
      <c r="B757" s="1" t="inlineStr"/>
      <c r="C757" s="1" t="inlineStr"/>
      <c r="D757" s="1" t="inlineStr"/>
      <c r="E757" s="1" t="inlineStr"/>
      <c r="F757" s="1" t="inlineStr"/>
    </row>
    <row r="758">
      <c r="A758" s="1" t="inlineStr"/>
      <c r="B758" s="1" t="inlineStr"/>
      <c r="C758" s="1" t="inlineStr"/>
      <c r="D758" s="1" t="inlineStr"/>
      <c r="E758" s="1" t="inlineStr"/>
      <c r="F758" s="1" t="inlineStr"/>
    </row>
    <row r="759">
      <c r="A759" s="1" t="inlineStr"/>
      <c r="B759" s="1" t="inlineStr"/>
      <c r="C759" s="1" t="inlineStr"/>
      <c r="D759" s="1" t="inlineStr"/>
      <c r="E759" s="1" t="inlineStr"/>
      <c r="F759" s="1" t="inlineStr"/>
    </row>
    <row r="760">
      <c r="A760" s="1" t="inlineStr"/>
      <c r="B760" s="1" t="inlineStr"/>
      <c r="C760" s="1" t="inlineStr"/>
      <c r="D760" s="1" t="inlineStr"/>
      <c r="E760" s="1" t="inlineStr"/>
      <c r="F760" s="1" t="inlineStr"/>
    </row>
    <row r="761">
      <c r="A761" s="1" t="inlineStr"/>
      <c r="B761" s="1" t="inlineStr"/>
      <c r="C761" s="1" t="inlineStr"/>
      <c r="D761" s="1" t="inlineStr"/>
      <c r="E761" s="1" t="inlineStr"/>
      <c r="F761" s="1" t="inlineStr"/>
    </row>
    <row r="762">
      <c r="A762" s="1" t="inlineStr"/>
      <c r="B762" s="1" t="inlineStr"/>
      <c r="C762" s="1" t="inlineStr"/>
      <c r="D762" s="1" t="inlineStr"/>
      <c r="E762" s="1" t="inlineStr"/>
      <c r="F762" s="1" t="inlineStr"/>
    </row>
    <row r="763">
      <c r="A763" s="1" t="inlineStr"/>
      <c r="B763" s="1" t="inlineStr"/>
      <c r="C763" s="1" t="inlineStr"/>
      <c r="D763" s="1" t="inlineStr"/>
      <c r="E763" s="1" t="inlineStr"/>
      <c r="F763" s="1" t="inlineStr"/>
    </row>
    <row r="764">
      <c r="A764" s="1" t="inlineStr"/>
      <c r="B764" s="1" t="inlineStr"/>
      <c r="C764" s="1" t="inlineStr"/>
      <c r="D764" s="1" t="inlineStr"/>
      <c r="E764" s="1" t="inlineStr"/>
      <c r="F764" s="1" t="inlineStr"/>
    </row>
    <row r="765">
      <c r="A765" s="1" t="inlineStr"/>
      <c r="B765" s="1" t="inlineStr"/>
      <c r="C765" s="1" t="inlineStr"/>
      <c r="D765" s="1" t="inlineStr"/>
      <c r="E765" s="1" t="inlineStr"/>
      <c r="F765" s="1" t="inlineStr"/>
    </row>
    <row r="766">
      <c r="A766" s="1" t="inlineStr"/>
      <c r="B766" s="1" t="inlineStr"/>
      <c r="C766" s="1" t="inlineStr"/>
      <c r="D766" s="1" t="inlineStr"/>
      <c r="E766" s="1" t="inlineStr"/>
      <c r="F766" s="1" t="inlineStr"/>
    </row>
    <row r="767">
      <c r="A767" s="1" t="inlineStr"/>
      <c r="B767" s="1" t="inlineStr"/>
      <c r="C767" s="1" t="inlineStr"/>
      <c r="D767" s="1" t="inlineStr"/>
      <c r="E767" s="1" t="inlineStr"/>
      <c r="F767" s="1" t="inlineStr"/>
    </row>
    <row r="768">
      <c r="A768" s="1" t="inlineStr"/>
      <c r="B768" s="1" t="inlineStr"/>
      <c r="C768" s="1" t="inlineStr"/>
      <c r="D768" s="1" t="inlineStr"/>
      <c r="E768" s="1" t="inlineStr"/>
      <c r="F768" s="1" t="inlineStr"/>
    </row>
    <row r="769">
      <c r="A769" s="1" t="inlineStr"/>
      <c r="B769" s="1" t="inlineStr"/>
      <c r="C769" s="1" t="inlineStr"/>
      <c r="D769" s="1" t="inlineStr"/>
      <c r="E769" s="1" t="inlineStr"/>
      <c r="F769" s="1" t="inlineStr"/>
    </row>
    <row r="770">
      <c r="A770" s="1" t="inlineStr"/>
      <c r="B770" s="1" t="inlineStr"/>
      <c r="C770" s="1" t="inlineStr"/>
      <c r="D770" s="1" t="inlineStr"/>
      <c r="E770" s="1" t="inlineStr"/>
      <c r="F770" s="1" t="inlineStr"/>
    </row>
    <row r="771">
      <c r="A771" s="1" t="inlineStr"/>
      <c r="B771" s="1" t="inlineStr"/>
      <c r="C771" s="1" t="inlineStr"/>
      <c r="D771" s="1" t="inlineStr"/>
      <c r="E771" s="1" t="inlineStr"/>
      <c r="F771" s="1" t="inlineStr"/>
    </row>
    <row r="772">
      <c r="A772" s="1" t="inlineStr"/>
      <c r="B772" s="1" t="inlineStr"/>
      <c r="C772" s="1" t="inlineStr"/>
      <c r="D772" s="1" t="inlineStr"/>
      <c r="E772" s="1" t="inlineStr"/>
      <c r="F772" s="1" t="inlineStr"/>
    </row>
    <row r="773">
      <c r="A773" s="1" t="inlineStr"/>
      <c r="B773" s="1" t="inlineStr"/>
      <c r="C773" s="1" t="inlineStr"/>
      <c r="D773" s="1" t="inlineStr"/>
      <c r="E773" s="1" t="inlineStr"/>
      <c r="F773" s="1" t="inlineStr"/>
    </row>
    <row r="774">
      <c r="A774" s="1" t="inlineStr"/>
      <c r="B774" s="1" t="inlineStr"/>
      <c r="C774" s="1" t="inlineStr"/>
      <c r="D774" s="1" t="inlineStr"/>
      <c r="E774" s="1" t="inlineStr"/>
      <c r="F774" s="1" t="inlineStr"/>
    </row>
    <row r="775">
      <c r="A775" s="1" t="inlineStr"/>
      <c r="B775" s="1" t="inlineStr"/>
      <c r="C775" s="1" t="inlineStr"/>
      <c r="D775" s="1" t="inlineStr"/>
      <c r="E775" s="1" t="inlineStr"/>
      <c r="F775" s="1" t="inlineStr"/>
    </row>
    <row r="776">
      <c r="A776" s="1" t="inlineStr"/>
      <c r="B776" s="1" t="inlineStr"/>
      <c r="C776" s="1" t="inlineStr"/>
      <c r="D776" s="1" t="inlineStr"/>
      <c r="E776" s="1" t="inlineStr"/>
      <c r="F776" s="1" t="inlineStr"/>
    </row>
    <row r="777">
      <c r="A777" s="1" t="inlineStr"/>
      <c r="B777" s="1" t="inlineStr"/>
      <c r="C777" s="1" t="inlineStr"/>
      <c r="D777" s="1" t="inlineStr"/>
      <c r="E777" s="1" t="inlineStr"/>
      <c r="F777" s="1" t="inlineStr"/>
    </row>
    <row r="778">
      <c r="A778" s="1" t="inlineStr"/>
      <c r="B778" s="1" t="inlineStr"/>
      <c r="C778" s="1" t="inlineStr"/>
      <c r="D778" s="1" t="inlineStr"/>
      <c r="E778" s="1" t="inlineStr"/>
      <c r="F778" s="1" t="inlineStr"/>
    </row>
    <row r="779">
      <c r="A779" s="1" t="inlineStr"/>
      <c r="B779" s="1" t="inlineStr"/>
      <c r="C779" s="1" t="inlineStr"/>
      <c r="D779" s="1" t="inlineStr"/>
      <c r="E779" s="1" t="inlineStr"/>
      <c r="F779" s="1" t="inlineStr"/>
    </row>
    <row r="780">
      <c r="A780" s="1" t="inlineStr"/>
      <c r="B780" s="1" t="inlineStr"/>
      <c r="C780" s="1" t="inlineStr"/>
      <c r="D780" s="1" t="inlineStr"/>
      <c r="E780" s="1" t="inlineStr"/>
      <c r="F780" s="1" t="inlineStr"/>
    </row>
    <row r="781">
      <c r="A781" s="1" t="inlineStr"/>
      <c r="B781" s="1" t="inlineStr"/>
      <c r="C781" s="1" t="inlineStr"/>
      <c r="D781" s="1" t="inlineStr"/>
      <c r="E781" s="1" t="inlineStr"/>
      <c r="F781" s="1" t="inlineStr"/>
    </row>
    <row r="782">
      <c r="A782" s="1" t="inlineStr"/>
      <c r="B782" s="1" t="inlineStr"/>
      <c r="C782" s="1" t="inlineStr"/>
      <c r="D782" s="1" t="inlineStr"/>
      <c r="E782" s="1" t="inlineStr"/>
      <c r="F782" s="1" t="inlineStr"/>
    </row>
    <row r="783">
      <c r="A783" s="1" t="inlineStr"/>
      <c r="B783" s="1" t="inlineStr"/>
      <c r="C783" s="1" t="inlineStr"/>
      <c r="D783" s="1" t="inlineStr"/>
      <c r="E783" s="1" t="inlineStr"/>
      <c r="F783" s="1" t="inlineStr"/>
    </row>
    <row r="784">
      <c r="A784" s="1" t="inlineStr"/>
      <c r="B784" s="1" t="inlineStr"/>
      <c r="C784" s="1" t="inlineStr"/>
      <c r="D784" s="1" t="inlineStr"/>
      <c r="E784" s="1" t="inlineStr"/>
      <c r="F784" s="1" t="inlineStr"/>
    </row>
    <row r="785">
      <c r="A785" s="1" t="inlineStr"/>
      <c r="B785" s="1" t="inlineStr"/>
      <c r="C785" s="1" t="inlineStr"/>
      <c r="D785" s="1" t="inlineStr"/>
      <c r="E785" s="1" t="inlineStr"/>
      <c r="F785" s="1" t="inlineStr"/>
    </row>
    <row r="786">
      <c r="A786" s="1" t="inlineStr"/>
      <c r="B786" s="1" t="inlineStr"/>
      <c r="C786" s="1" t="inlineStr"/>
      <c r="D786" s="1" t="inlineStr"/>
      <c r="E786" s="1" t="inlineStr"/>
      <c r="F786" s="1" t="inlineStr"/>
    </row>
    <row r="787">
      <c r="A787" s="1" t="inlineStr"/>
      <c r="B787" s="1" t="inlineStr"/>
      <c r="C787" s="1" t="inlineStr"/>
      <c r="D787" s="1" t="inlineStr"/>
      <c r="E787" s="1" t="inlineStr"/>
      <c r="F787" s="1" t="inlineStr"/>
    </row>
    <row r="788">
      <c r="A788" s="1" t="inlineStr"/>
      <c r="B788" s="1" t="inlineStr"/>
      <c r="C788" s="1" t="inlineStr"/>
      <c r="D788" s="1" t="inlineStr"/>
      <c r="E788" s="1" t="inlineStr"/>
      <c r="F788" s="1" t="inlineStr"/>
    </row>
    <row r="789">
      <c r="A789" s="1" t="inlineStr"/>
      <c r="B789" s="1" t="inlineStr"/>
      <c r="C789" s="1" t="inlineStr"/>
      <c r="D789" s="1" t="inlineStr"/>
      <c r="E789" s="1" t="inlineStr"/>
      <c r="F789" s="1" t="inlineStr"/>
    </row>
    <row r="790">
      <c r="A790" s="1" t="inlineStr"/>
      <c r="B790" s="1" t="inlineStr"/>
      <c r="C790" s="1" t="inlineStr"/>
      <c r="D790" s="1" t="inlineStr"/>
      <c r="E790" s="1" t="inlineStr"/>
      <c r="F790" s="1" t="inlineStr"/>
    </row>
    <row r="791">
      <c r="A791" s="1" t="inlineStr"/>
      <c r="B791" s="1" t="inlineStr"/>
      <c r="C791" s="1" t="inlineStr"/>
      <c r="D791" s="1" t="inlineStr"/>
      <c r="E791" s="1" t="inlineStr"/>
      <c r="F791" s="1" t="inlineStr"/>
    </row>
    <row r="792">
      <c r="A792" s="1" t="inlineStr"/>
      <c r="B792" s="1" t="inlineStr"/>
      <c r="C792" s="1" t="inlineStr"/>
      <c r="D792" s="1" t="inlineStr"/>
      <c r="E792" s="1" t="inlineStr"/>
      <c r="F792" s="1" t="inlineStr"/>
    </row>
    <row r="793">
      <c r="A793" s="1" t="inlineStr"/>
      <c r="B793" s="1" t="inlineStr"/>
      <c r="C793" s="1" t="inlineStr"/>
      <c r="D793" s="1" t="inlineStr"/>
      <c r="E793" s="1" t="inlineStr"/>
      <c r="F793" s="1" t="inlineStr"/>
    </row>
    <row r="794">
      <c r="A794" s="1" t="inlineStr"/>
      <c r="B794" s="1" t="inlineStr"/>
      <c r="C794" s="1" t="inlineStr"/>
      <c r="D794" s="1" t="inlineStr"/>
      <c r="E794" s="1" t="inlineStr"/>
      <c r="F794" s="1" t="inlineStr"/>
    </row>
    <row r="795">
      <c r="A795" s="1" t="inlineStr"/>
      <c r="B795" s="1" t="inlineStr"/>
      <c r="C795" s="1" t="inlineStr"/>
      <c r="D795" s="1" t="inlineStr"/>
      <c r="E795" s="1" t="inlineStr"/>
      <c r="F795" s="1" t="inlineStr"/>
    </row>
    <row r="796">
      <c r="A796" s="1" t="inlineStr"/>
      <c r="B796" s="1" t="inlineStr"/>
      <c r="C796" s="1" t="inlineStr"/>
      <c r="D796" s="1" t="inlineStr"/>
      <c r="E796" s="1" t="inlineStr"/>
      <c r="F796" s="1" t="inlineStr"/>
    </row>
    <row r="797">
      <c r="A797" s="1" t="inlineStr"/>
      <c r="B797" s="1" t="inlineStr"/>
      <c r="C797" s="1" t="inlineStr"/>
      <c r="D797" s="1" t="inlineStr"/>
      <c r="E797" s="1" t="inlineStr"/>
      <c r="F797" s="1" t="inlineStr"/>
    </row>
    <row r="798">
      <c r="A798" s="1" t="inlineStr"/>
      <c r="B798" s="1" t="inlineStr"/>
      <c r="C798" s="1" t="inlineStr"/>
      <c r="D798" s="1" t="inlineStr"/>
      <c r="E798" s="1" t="inlineStr"/>
      <c r="F798" s="1" t="inlineStr"/>
    </row>
    <row r="799">
      <c r="A799" s="1" t="inlineStr"/>
      <c r="B799" s="1" t="inlineStr"/>
      <c r="C799" s="1" t="inlineStr"/>
      <c r="D799" s="1" t="inlineStr"/>
      <c r="E799" s="1" t="inlineStr"/>
      <c r="F799" s="1" t="inlineStr"/>
    </row>
    <row r="800">
      <c r="A800" s="1" t="inlineStr"/>
      <c r="B800" s="1" t="inlineStr"/>
      <c r="C800" s="1" t="inlineStr"/>
      <c r="D800" s="1" t="inlineStr"/>
      <c r="E800" s="1" t="inlineStr"/>
      <c r="F800" s="1" t="inlineStr"/>
    </row>
    <row r="801">
      <c r="A801" s="1" t="inlineStr"/>
      <c r="B801" s="1" t="inlineStr"/>
      <c r="C801" s="1" t="inlineStr"/>
      <c r="D801" s="1" t="inlineStr"/>
      <c r="E801" s="1" t="inlineStr"/>
      <c r="F801" s="1" t="inlineStr"/>
    </row>
    <row r="802">
      <c r="A802" s="1" t="inlineStr"/>
      <c r="B802" s="1" t="inlineStr"/>
      <c r="C802" s="1" t="inlineStr"/>
      <c r="D802" s="1" t="inlineStr"/>
      <c r="E802" s="1" t="inlineStr"/>
      <c r="F802" s="1" t="inlineStr"/>
    </row>
    <row r="803">
      <c r="A803" s="1" t="inlineStr"/>
      <c r="B803" s="1" t="inlineStr"/>
      <c r="C803" s="1" t="inlineStr"/>
      <c r="D803" s="1" t="inlineStr"/>
      <c r="E803" s="1" t="inlineStr"/>
      <c r="F803" s="1" t="inlineStr"/>
    </row>
    <row r="804">
      <c r="A804" s="1" t="inlineStr"/>
      <c r="B804" s="1" t="inlineStr"/>
      <c r="C804" s="1" t="inlineStr"/>
      <c r="D804" s="1" t="inlineStr"/>
      <c r="E804" s="1" t="inlineStr"/>
      <c r="F804" s="1" t="inlineStr"/>
    </row>
    <row r="805">
      <c r="A805" s="1" t="inlineStr"/>
      <c r="B805" s="1" t="inlineStr"/>
      <c r="C805" s="1" t="inlineStr"/>
      <c r="D805" s="1" t="inlineStr"/>
      <c r="E805" s="1" t="inlineStr"/>
      <c r="F805" s="1" t="inlineStr"/>
    </row>
    <row r="806">
      <c r="A806" s="1" t="inlineStr"/>
      <c r="B806" s="1" t="inlineStr"/>
      <c r="C806" s="1" t="inlineStr"/>
      <c r="D806" s="1" t="inlineStr"/>
      <c r="E806" s="1" t="inlineStr"/>
      <c r="F806" s="1" t="inlineStr"/>
    </row>
    <row r="807">
      <c r="A807" s="1" t="inlineStr"/>
      <c r="B807" s="1" t="inlineStr"/>
      <c r="C807" s="1" t="inlineStr"/>
      <c r="D807" s="1" t="inlineStr"/>
      <c r="E807" s="1" t="inlineStr"/>
      <c r="F807" s="1" t="inlineStr"/>
    </row>
    <row r="808">
      <c r="A808" s="1" t="inlineStr"/>
      <c r="B808" s="1" t="inlineStr"/>
      <c r="C808" s="1" t="inlineStr"/>
      <c r="D808" s="1" t="inlineStr"/>
      <c r="E808" s="1" t="inlineStr"/>
      <c r="F808" s="1" t="inlineStr"/>
    </row>
    <row r="809">
      <c r="A809" s="1" t="inlineStr"/>
      <c r="B809" s="1" t="inlineStr"/>
      <c r="C809" s="1" t="inlineStr"/>
      <c r="D809" s="1" t="inlineStr"/>
      <c r="E809" s="1" t="inlineStr"/>
      <c r="F809" s="1" t="inlineStr"/>
    </row>
    <row r="810">
      <c r="A810" s="1" t="inlineStr"/>
      <c r="B810" s="1" t="inlineStr"/>
      <c r="C810" s="1" t="inlineStr"/>
      <c r="D810" s="1" t="inlineStr"/>
      <c r="E810" s="1" t="inlineStr"/>
      <c r="F810" s="1" t="inlineStr"/>
    </row>
    <row r="811">
      <c r="A811" s="1" t="inlineStr"/>
      <c r="B811" s="1" t="inlineStr"/>
      <c r="C811" s="1" t="inlineStr"/>
      <c r="D811" s="1" t="inlineStr"/>
      <c r="E811" s="1" t="inlineStr"/>
      <c r="F811" s="1" t="inlineStr"/>
    </row>
    <row r="812">
      <c r="A812" s="1" t="inlineStr"/>
      <c r="B812" s="1" t="inlineStr"/>
      <c r="C812" s="1" t="inlineStr"/>
      <c r="D812" s="1" t="inlineStr"/>
      <c r="E812" s="1" t="inlineStr"/>
      <c r="F812" s="1" t="inlineStr"/>
    </row>
    <row r="813">
      <c r="A813" s="1" t="inlineStr"/>
      <c r="B813" s="1" t="inlineStr"/>
      <c r="C813" s="1" t="inlineStr"/>
      <c r="D813" s="1" t="inlineStr"/>
      <c r="E813" s="1" t="inlineStr"/>
      <c r="F813" s="1" t="inlineStr"/>
    </row>
    <row r="814">
      <c r="A814" s="1" t="inlineStr"/>
      <c r="B814" s="1" t="inlineStr"/>
      <c r="C814" s="1" t="inlineStr"/>
      <c r="D814" s="1" t="inlineStr"/>
      <c r="E814" s="1" t="inlineStr"/>
      <c r="F814" s="1" t="inlineStr"/>
    </row>
    <row r="815">
      <c r="A815" s="1" t="inlineStr"/>
      <c r="B815" s="1" t="inlineStr"/>
      <c r="C815" s="1" t="inlineStr"/>
      <c r="D815" s="1" t="inlineStr"/>
      <c r="E815" s="1" t="inlineStr"/>
      <c r="F815" s="1" t="inlineStr"/>
    </row>
    <row r="816">
      <c r="A816" s="1" t="inlineStr"/>
      <c r="B816" s="1" t="inlineStr"/>
      <c r="C816" s="1" t="inlineStr"/>
      <c r="D816" s="1" t="inlineStr"/>
      <c r="E816" s="1" t="inlineStr"/>
      <c r="F816" s="1" t="inlineStr"/>
    </row>
    <row r="817">
      <c r="A817" s="1" t="inlineStr"/>
      <c r="B817" s="1" t="inlineStr"/>
      <c r="C817" s="1" t="inlineStr"/>
      <c r="D817" s="1" t="inlineStr"/>
      <c r="E817" s="1" t="inlineStr"/>
      <c r="F817" s="1" t="inlineStr"/>
    </row>
    <row r="818">
      <c r="A818" s="1" t="inlineStr"/>
      <c r="B818" s="1" t="inlineStr"/>
      <c r="C818" s="1" t="inlineStr"/>
      <c r="D818" s="1" t="inlineStr"/>
      <c r="E818" s="1" t="inlineStr"/>
      <c r="F818" s="1" t="inlineStr"/>
    </row>
    <row r="819">
      <c r="A819" s="1" t="inlineStr"/>
      <c r="B819" s="1" t="inlineStr"/>
      <c r="C819" s="1" t="inlineStr"/>
      <c r="D819" s="1" t="inlineStr"/>
      <c r="E819" s="1" t="inlineStr"/>
      <c r="F819" s="1" t="inlineStr"/>
    </row>
    <row r="820">
      <c r="A820" s="1" t="inlineStr"/>
      <c r="B820" s="1" t="inlineStr"/>
      <c r="C820" s="1" t="inlineStr"/>
      <c r="D820" s="1" t="inlineStr"/>
      <c r="E820" s="1" t="inlineStr"/>
      <c r="F820" s="1" t="inlineStr"/>
    </row>
    <row r="821">
      <c r="A821" s="1" t="inlineStr"/>
      <c r="B821" s="1" t="inlineStr"/>
      <c r="C821" s="1" t="inlineStr"/>
      <c r="D821" s="1" t="inlineStr"/>
      <c r="E821" s="1" t="inlineStr"/>
      <c r="F821" s="1" t="inlineStr"/>
    </row>
    <row r="822">
      <c r="A822" s="1" t="inlineStr"/>
      <c r="B822" s="1" t="inlineStr"/>
      <c r="C822" s="1" t="inlineStr"/>
      <c r="D822" s="1" t="inlineStr"/>
      <c r="E822" s="1" t="inlineStr"/>
      <c r="F822" s="1" t="inlineStr"/>
    </row>
    <row r="823">
      <c r="A823" s="1" t="inlineStr"/>
      <c r="B823" s="1" t="inlineStr"/>
      <c r="C823" s="1" t="inlineStr"/>
      <c r="D823" s="1" t="inlineStr"/>
      <c r="E823" s="1" t="inlineStr"/>
      <c r="F823" s="1" t="inlineStr"/>
    </row>
    <row r="824">
      <c r="A824" s="1" t="inlineStr"/>
      <c r="B824" s="1" t="inlineStr"/>
      <c r="C824" s="1" t="inlineStr"/>
      <c r="D824" s="1" t="inlineStr"/>
      <c r="E824" s="1" t="inlineStr"/>
      <c r="F824" s="1" t="inlineStr"/>
    </row>
    <row r="825">
      <c r="A825" s="1" t="inlineStr"/>
      <c r="B825" s="1" t="inlineStr"/>
      <c r="C825" s="1" t="inlineStr"/>
      <c r="D825" s="1" t="inlineStr"/>
      <c r="E825" s="1" t="inlineStr"/>
      <c r="F825" s="1" t="inlineStr"/>
    </row>
    <row r="826">
      <c r="A826" s="1" t="inlineStr"/>
      <c r="B826" s="1" t="inlineStr"/>
      <c r="C826" s="1" t="inlineStr"/>
      <c r="D826" s="1" t="inlineStr"/>
      <c r="E826" s="1" t="inlineStr"/>
      <c r="F826" s="1" t="inlineStr"/>
    </row>
    <row r="827">
      <c r="A827" s="1" t="inlineStr"/>
      <c r="B827" s="1" t="inlineStr"/>
      <c r="C827" s="1" t="inlineStr"/>
      <c r="D827" s="1" t="inlineStr"/>
      <c r="E827" s="1" t="inlineStr"/>
      <c r="F827" s="1" t="inlineStr"/>
    </row>
    <row r="828">
      <c r="A828" s="1" t="inlineStr"/>
      <c r="B828" s="1" t="inlineStr"/>
      <c r="C828" s="1" t="inlineStr"/>
      <c r="D828" s="1" t="inlineStr"/>
      <c r="E828" s="1" t="inlineStr"/>
      <c r="F828" s="1" t="inlineStr"/>
    </row>
    <row r="829">
      <c r="A829" s="1" t="inlineStr"/>
      <c r="B829" s="1" t="inlineStr"/>
      <c r="C829" s="1" t="inlineStr"/>
      <c r="D829" s="1" t="inlineStr"/>
      <c r="E829" s="1" t="inlineStr"/>
      <c r="F829" s="1" t="inlineStr"/>
    </row>
    <row r="830">
      <c r="A830" s="1" t="inlineStr"/>
      <c r="B830" s="1" t="inlineStr"/>
      <c r="C830" s="1" t="inlineStr"/>
      <c r="D830" s="1" t="inlineStr"/>
      <c r="E830" s="1" t="inlineStr"/>
      <c r="F830" s="1" t="inlineStr"/>
    </row>
    <row r="831">
      <c r="A831" s="1" t="inlineStr"/>
      <c r="B831" s="1" t="inlineStr"/>
      <c r="C831" s="1" t="inlineStr"/>
      <c r="D831" s="1" t="inlineStr"/>
      <c r="E831" s="1" t="inlineStr"/>
      <c r="F831" s="1" t="inlineStr"/>
    </row>
    <row r="832">
      <c r="A832" s="1" t="inlineStr"/>
      <c r="B832" s="1" t="inlineStr"/>
      <c r="C832" s="1" t="inlineStr"/>
      <c r="D832" s="1" t="inlineStr"/>
      <c r="E832" s="1" t="inlineStr"/>
      <c r="F832" s="1" t="inlineStr"/>
    </row>
    <row r="833">
      <c r="A833" s="1" t="inlineStr"/>
      <c r="B833" s="1" t="inlineStr"/>
      <c r="C833" s="1" t="inlineStr"/>
      <c r="D833" s="1" t="inlineStr"/>
      <c r="E833" s="1" t="inlineStr"/>
      <c r="F833" s="1" t="inlineStr"/>
    </row>
    <row r="834">
      <c r="A834" s="1" t="inlineStr"/>
      <c r="B834" s="1" t="inlineStr"/>
      <c r="C834" s="1" t="inlineStr"/>
      <c r="D834" s="1" t="inlineStr"/>
      <c r="E834" s="1" t="inlineStr"/>
      <c r="F834" s="1" t="inlineStr"/>
    </row>
    <row r="835">
      <c r="A835" s="1" t="inlineStr"/>
      <c r="B835" s="1" t="inlineStr"/>
      <c r="C835" s="1" t="inlineStr"/>
      <c r="D835" s="1" t="inlineStr"/>
      <c r="E835" s="1" t="inlineStr"/>
      <c r="F835" s="1" t="inlineStr"/>
    </row>
    <row r="836">
      <c r="A836" s="1" t="inlineStr"/>
      <c r="B836" s="1" t="inlineStr"/>
      <c r="C836" s="1" t="inlineStr"/>
      <c r="D836" s="1" t="inlineStr"/>
      <c r="E836" s="1" t="inlineStr"/>
      <c r="F836" s="1" t="inlineStr"/>
    </row>
    <row r="837">
      <c r="A837" s="1" t="inlineStr"/>
      <c r="B837" s="1" t="inlineStr"/>
      <c r="C837" s="1" t="inlineStr"/>
      <c r="D837" s="1" t="inlineStr"/>
      <c r="E837" s="1" t="inlineStr"/>
      <c r="F837" s="1" t="inlineStr"/>
    </row>
    <row r="838">
      <c r="A838" s="1" t="inlineStr"/>
      <c r="B838" s="1" t="inlineStr"/>
      <c r="C838" s="1" t="inlineStr"/>
      <c r="D838" s="1" t="inlineStr"/>
      <c r="E838" s="1" t="inlineStr"/>
      <c r="F838" s="1" t="inlineStr"/>
    </row>
    <row r="839">
      <c r="A839" s="1" t="inlineStr"/>
      <c r="B839" s="1" t="inlineStr"/>
      <c r="C839" s="1" t="inlineStr"/>
      <c r="D839" s="1" t="inlineStr"/>
      <c r="E839" s="1" t="inlineStr"/>
      <c r="F839" s="1" t="inlineStr"/>
    </row>
    <row r="840">
      <c r="A840" s="1" t="inlineStr"/>
      <c r="B840" s="1" t="inlineStr"/>
      <c r="C840" s="1" t="inlineStr"/>
      <c r="D840" s="1" t="inlineStr"/>
      <c r="E840" s="1" t="inlineStr"/>
      <c r="F840" s="1" t="inlineStr"/>
    </row>
    <row r="841">
      <c r="A841" s="1" t="inlineStr"/>
      <c r="B841" s="1" t="inlineStr"/>
      <c r="C841" s="1" t="inlineStr"/>
      <c r="D841" s="1" t="inlineStr"/>
      <c r="E841" s="1" t="inlineStr"/>
      <c r="F841" s="1" t="inlineStr"/>
    </row>
    <row r="842">
      <c r="A842" s="1" t="inlineStr"/>
      <c r="B842" s="1" t="inlineStr"/>
      <c r="C842" s="1" t="inlineStr"/>
      <c r="D842" s="1" t="inlineStr"/>
      <c r="E842" s="1" t="inlineStr"/>
      <c r="F842" s="1" t="inlineStr"/>
    </row>
    <row r="843">
      <c r="A843" s="1" t="inlineStr"/>
      <c r="B843" s="1" t="inlineStr"/>
      <c r="C843" s="1" t="inlineStr"/>
      <c r="D843" s="1" t="inlineStr"/>
      <c r="E843" s="1" t="inlineStr"/>
      <c r="F843" s="1" t="inlineStr"/>
    </row>
    <row r="844">
      <c r="A844" s="1" t="inlineStr"/>
      <c r="B844" s="1" t="inlineStr"/>
      <c r="C844" s="1" t="inlineStr"/>
      <c r="D844" s="1" t="inlineStr"/>
      <c r="E844" s="1" t="inlineStr"/>
      <c r="F844" s="1" t="inlineStr"/>
    </row>
    <row r="845">
      <c r="A845" s="1" t="inlineStr"/>
      <c r="B845" s="1" t="inlineStr"/>
      <c r="C845" s="1" t="inlineStr"/>
      <c r="D845" s="1" t="inlineStr"/>
      <c r="E845" s="1" t="inlineStr"/>
      <c r="F845" s="1" t="inlineStr"/>
    </row>
    <row r="846">
      <c r="A846" s="1" t="inlineStr"/>
      <c r="B846" s="1" t="inlineStr"/>
      <c r="C846" s="1" t="inlineStr"/>
      <c r="D846" s="1" t="inlineStr"/>
      <c r="E846" s="1" t="inlineStr"/>
      <c r="F846" s="1" t="inlineStr"/>
    </row>
    <row r="847">
      <c r="A847" s="1" t="inlineStr"/>
      <c r="B847" s="1" t="inlineStr"/>
      <c r="C847" s="1" t="inlineStr"/>
      <c r="D847" s="1" t="inlineStr"/>
      <c r="E847" s="1" t="inlineStr"/>
      <c r="F847" s="1" t="inlineStr"/>
    </row>
    <row r="848">
      <c r="A848" s="1" t="inlineStr"/>
      <c r="B848" s="1" t="inlineStr"/>
      <c r="C848" s="1" t="inlineStr"/>
      <c r="D848" s="1" t="inlineStr"/>
      <c r="E848" s="1" t="inlineStr"/>
      <c r="F848" s="1" t="inlineStr"/>
    </row>
    <row r="849">
      <c r="A849" s="1" t="inlineStr"/>
      <c r="B849" s="1" t="inlineStr"/>
      <c r="C849" s="1" t="inlineStr"/>
      <c r="D849" s="1" t="inlineStr"/>
      <c r="E849" s="1" t="inlineStr"/>
      <c r="F849" s="1" t="inlineStr"/>
    </row>
    <row r="850">
      <c r="A850" s="1" t="inlineStr"/>
      <c r="B850" s="1" t="inlineStr"/>
      <c r="C850" s="1" t="inlineStr"/>
      <c r="D850" s="1" t="inlineStr"/>
      <c r="E850" s="1" t="inlineStr"/>
      <c r="F850" s="1" t="inlineStr"/>
    </row>
    <row r="851">
      <c r="A851" s="1" t="inlineStr"/>
      <c r="B851" s="1" t="inlineStr"/>
      <c r="C851" s="1" t="inlineStr"/>
      <c r="D851" s="1" t="inlineStr"/>
      <c r="E851" s="1" t="inlineStr"/>
      <c r="F851" s="1" t="inlineStr"/>
    </row>
    <row r="852">
      <c r="A852" s="1" t="inlineStr"/>
      <c r="B852" s="1" t="inlineStr"/>
      <c r="C852" s="1" t="inlineStr"/>
      <c r="D852" s="1" t="inlineStr"/>
      <c r="E852" s="1" t="inlineStr"/>
      <c r="F852" s="1" t="inlineStr"/>
    </row>
    <row r="853">
      <c r="A853" s="1" t="inlineStr"/>
      <c r="B853" s="1" t="inlineStr"/>
      <c r="C853" s="1" t="inlineStr"/>
      <c r="D853" s="1" t="inlineStr"/>
      <c r="E853" s="1" t="inlineStr"/>
      <c r="F853" s="1" t="inlineStr"/>
    </row>
    <row r="854">
      <c r="A854" s="1" t="inlineStr"/>
      <c r="B854" s="1" t="inlineStr"/>
      <c r="C854" s="1" t="inlineStr"/>
      <c r="D854" s="1" t="inlineStr"/>
      <c r="E854" s="1" t="inlineStr"/>
      <c r="F854" s="1" t="inlineStr"/>
    </row>
    <row r="855">
      <c r="A855" s="1" t="inlineStr"/>
      <c r="B855" s="1" t="inlineStr"/>
      <c r="C855" s="1" t="inlineStr"/>
      <c r="D855" s="1" t="inlineStr"/>
      <c r="E855" s="1" t="inlineStr"/>
      <c r="F855" s="1" t="inlineStr"/>
    </row>
    <row r="856">
      <c r="A856" s="1" t="inlineStr"/>
      <c r="B856" s="1" t="inlineStr"/>
      <c r="C856" s="1" t="inlineStr"/>
      <c r="D856" s="1" t="inlineStr"/>
      <c r="E856" s="1" t="inlineStr"/>
      <c r="F856" s="1" t="inlineStr"/>
    </row>
    <row r="857">
      <c r="A857" s="1" t="inlineStr"/>
      <c r="B857" s="1" t="inlineStr"/>
      <c r="C857" s="1" t="inlineStr"/>
      <c r="D857" s="1" t="inlineStr"/>
      <c r="E857" s="1" t="inlineStr"/>
      <c r="F857" s="1" t="inlineStr"/>
    </row>
    <row r="858">
      <c r="A858" s="1" t="inlineStr"/>
      <c r="B858" s="1" t="inlineStr"/>
      <c r="C858" s="1" t="inlineStr"/>
      <c r="D858" s="1" t="inlineStr"/>
      <c r="E858" s="1" t="inlineStr"/>
      <c r="F858" s="1" t="inlineStr"/>
    </row>
    <row r="859">
      <c r="A859" s="1" t="inlineStr"/>
      <c r="B859" s="1" t="inlineStr"/>
      <c r="C859" s="1" t="inlineStr"/>
      <c r="D859" s="1" t="inlineStr"/>
      <c r="E859" s="1" t="inlineStr"/>
      <c r="F859" s="1" t="inlineStr"/>
    </row>
    <row r="860">
      <c r="A860" s="1" t="inlineStr"/>
      <c r="B860" s="1" t="inlineStr"/>
      <c r="C860" s="1" t="inlineStr"/>
      <c r="D860" s="1" t="inlineStr"/>
      <c r="E860" s="1" t="inlineStr"/>
      <c r="F860" s="1" t="inlineStr"/>
    </row>
    <row r="861">
      <c r="A861" s="1" t="inlineStr"/>
      <c r="B861" s="1" t="inlineStr"/>
      <c r="C861" s="1" t="inlineStr"/>
      <c r="D861" s="1" t="inlineStr"/>
      <c r="E861" s="1" t="inlineStr"/>
      <c r="F861" s="1" t="inlineStr"/>
    </row>
    <row r="862">
      <c r="A862" s="1" t="inlineStr"/>
      <c r="B862" s="1" t="inlineStr"/>
      <c r="C862" s="1" t="inlineStr"/>
      <c r="D862" s="1" t="inlineStr"/>
      <c r="E862" s="1" t="inlineStr"/>
      <c r="F862" s="1" t="inlineStr"/>
    </row>
    <row r="863">
      <c r="A863" s="1" t="inlineStr"/>
      <c r="B863" s="1" t="inlineStr"/>
      <c r="C863" s="1" t="inlineStr"/>
      <c r="D863" s="1" t="inlineStr"/>
      <c r="E863" s="1" t="inlineStr"/>
      <c r="F863" s="1" t="inlineStr"/>
    </row>
    <row r="864">
      <c r="A864" s="1" t="inlineStr"/>
      <c r="B864" s="1" t="inlineStr"/>
      <c r="C864" s="1" t="inlineStr"/>
      <c r="D864" s="1" t="inlineStr"/>
      <c r="E864" s="1" t="inlineStr"/>
      <c r="F864" s="1" t="inlineStr"/>
    </row>
    <row r="865">
      <c r="A865" s="1" t="inlineStr"/>
      <c r="B865" s="1" t="inlineStr"/>
      <c r="C865" s="1" t="inlineStr"/>
      <c r="D865" s="1" t="inlineStr"/>
      <c r="E865" s="1" t="inlineStr"/>
      <c r="F865" s="1" t="inlineStr"/>
    </row>
    <row r="866">
      <c r="A866" s="1" t="inlineStr"/>
      <c r="B866" s="1" t="inlineStr"/>
      <c r="C866" s="1" t="inlineStr"/>
      <c r="D866" s="1" t="inlineStr"/>
      <c r="E866" s="1" t="inlineStr"/>
      <c r="F866" s="1" t="inlineStr"/>
    </row>
    <row r="867">
      <c r="A867" s="1" t="inlineStr"/>
      <c r="B867" s="1" t="inlineStr"/>
      <c r="C867" s="1" t="inlineStr"/>
      <c r="D867" s="1" t="inlineStr"/>
      <c r="E867" s="1" t="inlineStr"/>
      <c r="F867" s="1" t="inlineStr"/>
    </row>
    <row r="868">
      <c r="A868" s="1" t="inlineStr"/>
      <c r="B868" s="1" t="inlineStr"/>
      <c r="C868" s="1" t="inlineStr"/>
      <c r="D868" s="1" t="inlineStr"/>
      <c r="E868" s="1" t="inlineStr"/>
      <c r="F868" s="1" t="inlineStr"/>
    </row>
    <row r="869">
      <c r="A869" s="1" t="inlineStr"/>
      <c r="B869" s="1" t="inlineStr"/>
      <c r="C869" s="1" t="inlineStr"/>
      <c r="D869" s="1" t="inlineStr"/>
      <c r="E869" s="1" t="inlineStr"/>
      <c r="F869" s="1" t="inlineStr"/>
    </row>
    <row r="870">
      <c r="A870" s="1" t="inlineStr"/>
      <c r="B870" s="1" t="inlineStr"/>
      <c r="C870" s="1" t="inlineStr"/>
      <c r="D870" s="1" t="inlineStr"/>
      <c r="E870" s="1" t="inlineStr"/>
      <c r="F870" s="1" t="inlineStr"/>
    </row>
    <row r="871">
      <c r="A871" s="1" t="inlineStr"/>
      <c r="B871" s="1" t="inlineStr"/>
      <c r="C871" s="1" t="inlineStr"/>
      <c r="D871" s="1" t="inlineStr"/>
      <c r="E871" s="1" t="inlineStr"/>
      <c r="F871" s="1" t="inlineStr"/>
    </row>
    <row r="872">
      <c r="A872" s="1" t="inlineStr"/>
      <c r="B872" s="1" t="inlineStr"/>
      <c r="C872" s="1" t="inlineStr"/>
      <c r="D872" s="1" t="inlineStr"/>
      <c r="E872" s="1" t="inlineStr"/>
      <c r="F872" s="1" t="inlineStr"/>
    </row>
    <row r="873">
      <c r="A873" s="1" t="inlineStr"/>
      <c r="B873" s="1" t="inlineStr"/>
      <c r="C873" s="1" t="inlineStr"/>
      <c r="D873" s="1" t="inlineStr"/>
      <c r="E873" s="1" t="inlineStr"/>
      <c r="F873" s="1" t="inlineStr"/>
    </row>
    <row r="874">
      <c r="A874" s="1" t="inlineStr"/>
      <c r="B874" s="1" t="inlineStr"/>
      <c r="C874" s="1" t="inlineStr"/>
      <c r="D874" s="1" t="inlineStr"/>
      <c r="E874" s="1" t="inlineStr"/>
      <c r="F874" s="1" t="inlineStr"/>
    </row>
    <row r="875">
      <c r="A875" s="1" t="inlineStr"/>
      <c r="B875" s="1" t="inlineStr"/>
      <c r="C875" s="1" t="inlineStr"/>
      <c r="D875" s="1" t="inlineStr"/>
      <c r="E875" s="1" t="inlineStr"/>
      <c r="F875" s="1" t="inlineStr"/>
    </row>
    <row r="876">
      <c r="A876" s="1" t="inlineStr"/>
      <c r="B876" s="1" t="inlineStr"/>
      <c r="C876" s="1" t="inlineStr"/>
      <c r="D876" s="1" t="inlineStr"/>
      <c r="E876" s="1" t="inlineStr"/>
      <c r="F876" s="1" t="inlineStr"/>
    </row>
    <row r="877">
      <c r="A877" s="1" t="inlineStr"/>
      <c r="B877" s="1" t="inlineStr"/>
      <c r="C877" s="1" t="inlineStr"/>
      <c r="D877" s="1" t="inlineStr"/>
      <c r="E877" s="1" t="inlineStr"/>
      <c r="F877" s="1" t="inlineStr"/>
    </row>
    <row r="878">
      <c r="A878" s="1" t="inlineStr"/>
      <c r="B878" s="1" t="inlineStr"/>
      <c r="C878" s="1" t="inlineStr"/>
      <c r="D878" s="1" t="inlineStr"/>
      <c r="E878" s="1" t="inlineStr"/>
      <c r="F878" s="1" t="inlineStr"/>
    </row>
    <row r="879">
      <c r="A879" s="1" t="inlineStr"/>
      <c r="B879" s="1" t="inlineStr"/>
      <c r="C879" s="1" t="inlineStr"/>
      <c r="D879" s="1" t="inlineStr"/>
      <c r="E879" s="1" t="inlineStr"/>
      <c r="F879" s="1" t="inlineStr"/>
    </row>
    <row r="880">
      <c r="A880" s="1" t="inlineStr"/>
      <c r="B880" s="1" t="inlineStr"/>
      <c r="C880" s="1" t="inlineStr"/>
      <c r="D880" s="1" t="inlineStr"/>
      <c r="E880" s="1" t="inlineStr"/>
      <c r="F880" s="1" t="inlineStr"/>
    </row>
    <row r="881">
      <c r="A881" s="1" t="inlineStr"/>
      <c r="B881" s="1" t="inlineStr"/>
      <c r="C881" s="1" t="inlineStr"/>
      <c r="D881" s="1" t="inlineStr"/>
      <c r="E881" s="1" t="inlineStr"/>
      <c r="F881" s="1" t="inlineStr"/>
    </row>
    <row r="882">
      <c r="A882" s="1" t="inlineStr"/>
      <c r="B882" s="1" t="inlineStr"/>
      <c r="C882" s="1" t="inlineStr"/>
      <c r="D882" s="1" t="inlineStr"/>
      <c r="E882" s="1" t="inlineStr"/>
      <c r="F882" s="1" t="inlineStr"/>
    </row>
    <row r="883">
      <c r="A883" s="1" t="inlineStr"/>
      <c r="B883" s="1" t="inlineStr"/>
      <c r="C883" s="1" t="inlineStr"/>
      <c r="D883" s="1" t="inlineStr"/>
      <c r="E883" s="1" t="inlineStr"/>
      <c r="F883" s="1" t="inlineStr"/>
    </row>
    <row r="884">
      <c r="A884" s="1" t="inlineStr"/>
      <c r="B884" s="1" t="inlineStr"/>
      <c r="C884" s="1" t="inlineStr"/>
      <c r="D884" s="1" t="inlineStr"/>
      <c r="E884" s="1" t="inlineStr"/>
      <c r="F884" s="1" t="inlineStr"/>
    </row>
    <row r="885">
      <c r="A885" s="1" t="inlineStr"/>
      <c r="B885" s="1" t="inlineStr"/>
      <c r="C885" s="1" t="inlineStr"/>
      <c r="D885" s="1" t="inlineStr"/>
      <c r="E885" s="1" t="inlineStr"/>
      <c r="F885" s="1" t="inlineStr"/>
    </row>
    <row r="886">
      <c r="A886" s="1" t="inlineStr"/>
      <c r="B886" s="1" t="inlineStr"/>
      <c r="C886" s="1" t="inlineStr"/>
      <c r="D886" s="1" t="inlineStr"/>
      <c r="E886" s="1" t="inlineStr"/>
      <c r="F886" s="1" t="inlineStr"/>
    </row>
    <row r="887">
      <c r="A887" s="1" t="inlineStr"/>
      <c r="B887" s="1" t="inlineStr"/>
      <c r="C887" s="1" t="inlineStr"/>
      <c r="D887" s="1" t="inlineStr"/>
      <c r="E887" s="1" t="inlineStr"/>
      <c r="F887" s="1" t="inlineStr"/>
    </row>
    <row r="888">
      <c r="A888" s="1" t="inlineStr"/>
      <c r="B888" s="1" t="inlineStr"/>
      <c r="C888" s="1" t="inlineStr"/>
      <c r="D888" s="1" t="inlineStr"/>
      <c r="E888" s="1" t="inlineStr"/>
      <c r="F888" s="1" t="inlineStr"/>
    </row>
    <row r="889">
      <c r="A889" s="1" t="inlineStr"/>
      <c r="B889" s="1" t="inlineStr"/>
      <c r="C889" s="1" t="inlineStr"/>
      <c r="D889" s="1" t="inlineStr"/>
      <c r="E889" s="1" t="inlineStr"/>
      <c r="F889" s="1" t="inlineStr"/>
    </row>
    <row r="890">
      <c r="A890" s="1" t="inlineStr"/>
      <c r="B890" s="1" t="inlineStr"/>
      <c r="C890" s="1" t="inlineStr"/>
      <c r="D890" s="1" t="inlineStr"/>
      <c r="E890" s="1" t="inlineStr"/>
      <c r="F890" s="1" t="inlineStr"/>
    </row>
    <row r="891">
      <c r="A891" s="1" t="inlineStr"/>
      <c r="B891" s="1" t="inlineStr"/>
      <c r="C891" s="1" t="inlineStr"/>
      <c r="D891" s="1" t="inlineStr"/>
      <c r="E891" s="1" t="inlineStr"/>
      <c r="F891" s="1" t="inlineStr"/>
    </row>
    <row r="892">
      <c r="A892" s="1" t="inlineStr"/>
      <c r="B892" s="1" t="inlineStr"/>
      <c r="C892" s="1" t="inlineStr"/>
      <c r="D892" s="1" t="inlineStr"/>
      <c r="E892" s="1" t="inlineStr"/>
      <c r="F892" s="1" t="inlineStr"/>
    </row>
    <row r="893">
      <c r="A893" s="1" t="inlineStr"/>
      <c r="B893" s="1" t="inlineStr"/>
      <c r="C893" s="1" t="inlineStr"/>
      <c r="D893" s="1" t="inlineStr"/>
      <c r="E893" s="1" t="inlineStr"/>
      <c r="F893" s="1" t="inlineStr"/>
    </row>
    <row r="894">
      <c r="A894" s="1" t="inlineStr"/>
      <c r="B894" s="1" t="inlineStr"/>
      <c r="C894" s="1" t="inlineStr"/>
      <c r="D894" s="1" t="inlineStr"/>
      <c r="E894" s="1" t="inlineStr"/>
      <c r="F894" s="1" t="inlineStr"/>
    </row>
    <row r="895">
      <c r="A895" s="1" t="inlineStr"/>
      <c r="B895" s="1" t="inlineStr"/>
      <c r="C895" s="1" t="inlineStr"/>
      <c r="D895" s="1" t="inlineStr"/>
      <c r="E895" s="1" t="inlineStr"/>
      <c r="F895" s="1" t="inlineStr"/>
    </row>
    <row r="896">
      <c r="A896" s="1" t="inlineStr"/>
      <c r="B896" s="1" t="inlineStr"/>
      <c r="C896" s="1" t="inlineStr"/>
      <c r="D896" s="1" t="inlineStr"/>
      <c r="E896" s="1" t="inlineStr"/>
      <c r="F896" s="1" t="inlineStr"/>
    </row>
    <row r="897">
      <c r="A897" s="1" t="inlineStr"/>
      <c r="B897" s="1" t="inlineStr"/>
      <c r="C897" s="1" t="inlineStr"/>
      <c r="D897" s="1" t="inlineStr"/>
      <c r="E897" s="1" t="inlineStr"/>
      <c r="F897" s="1" t="inlineStr"/>
    </row>
    <row r="898">
      <c r="A898" s="1" t="inlineStr"/>
      <c r="B898" s="1" t="inlineStr"/>
      <c r="C898" s="1" t="inlineStr"/>
      <c r="D898" s="1" t="inlineStr"/>
      <c r="E898" s="1" t="inlineStr"/>
      <c r="F898" s="1" t="inlineStr"/>
    </row>
    <row r="899">
      <c r="A899" s="1" t="inlineStr"/>
      <c r="B899" s="1" t="inlineStr"/>
      <c r="C899" s="1" t="inlineStr"/>
      <c r="D899" s="1" t="inlineStr"/>
      <c r="E899" s="1" t="inlineStr"/>
      <c r="F899" s="1" t="inlineStr"/>
    </row>
    <row r="900">
      <c r="A900" s="1" t="inlineStr"/>
      <c r="B900" s="1" t="inlineStr"/>
      <c r="C900" s="1" t="inlineStr"/>
      <c r="D900" s="1" t="inlineStr"/>
      <c r="E900" s="1" t="inlineStr"/>
      <c r="F900" s="1" t="inlineStr"/>
    </row>
    <row r="901">
      <c r="A901" s="1" t="inlineStr"/>
      <c r="B901" s="1" t="inlineStr"/>
      <c r="C901" s="1" t="inlineStr"/>
      <c r="D901" s="1" t="inlineStr"/>
      <c r="E901" s="1" t="inlineStr"/>
      <c r="F901" s="1" t="inlineStr"/>
    </row>
    <row r="902">
      <c r="A902" s="1" t="inlineStr"/>
      <c r="B902" s="1" t="inlineStr"/>
      <c r="C902" s="1" t="inlineStr"/>
      <c r="D902" s="1" t="inlineStr"/>
      <c r="E902" s="1" t="inlineStr"/>
      <c r="F902" s="1" t="inlineStr"/>
    </row>
    <row r="903">
      <c r="A903" s="1" t="inlineStr"/>
      <c r="B903" s="1" t="inlineStr"/>
      <c r="C903" s="1" t="inlineStr"/>
      <c r="D903" s="1" t="inlineStr"/>
      <c r="E903" s="1" t="inlineStr"/>
      <c r="F903" s="1" t="inlineStr"/>
    </row>
    <row r="904">
      <c r="A904" s="1" t="inlineStr"/>
      <c r="B904" s="1" t="inlineStr"/>
      <c r="C904" s="1" t="inlineStr"/>
      <c r="D904" s="1" t="inlineStr"/>
      <c r="E904" s="1" t="inlineStr"/>
      <c r="F904" s="1" t="inlineStr"/>
    </row>
    <row r="905">
      <c r="A905" s="1" t="inlineStr"/>
      <c r="B905" s="1" t="inlineStr"/>
      <c r="C905" s="1" t="inlineStr"/>
      <c r="D905" s="1" t="inlineStr"/>
      <c r="E905" s="1" t="inlineStr"/>
      <c r="F905" s="1" t="inlineStr"/>
    </row>
    <row r="906">
      <c r="A906" s="1" t="inlineStr"/>
      <c r="B906" s="1" t="inlineStr"/>
      <c r="C906" s="1" t="inlineStr"/>
      <c r="D906" s="1" t="inlineStr"/>
      <c r="E906" s="1" t="inlineStr"/>
      <c r="F906" s="1" t="inlineStr"/>
    </row>
    <row r="907">
      <c r="A907" s="1" t="inlineStr"/>
      <c r="B907" s="1" t="inlineStr"/>
      <c r="C907" s="1" t="inlineStr"/>
      <c r="D907" s="1" t="inlineStr"/>
      <c r="E907" s="1" t="inlineStr"/>
      <c r="F907" s="1" t="inlineStr"/>
    </row>
    <row r="908">
      <c r="A908" s="1" t="inlineStr"/>
      <c r="B908" s="1" t="inlineStr"/>
      <c r="C908" s="1" t="inlineStr"/>
      <c r="D908" s="1" t="inlineStr"/>
      <c r="E908" s="1" t="inlineStr"/>
      <c r="F908" s="1" t="inlineStr"/>
    </row>
    <row r="909">
      <c r="A909" s="1" t="inlineStr"/>
      <c r="B909" s="1" t="inlineStr"/>
      <c r="C909" s="1" t="inlineStr"/>
      <c r="D909" s="1" t="inlineStr"/>
      <c r="E909" s="1" t="inlineStr"/>
      <c r="F909" s="1" t="inlineStr"/>
    </row>
    <row r="910">
      <c r="A910" s="1" t="inlineStr"/>
      <c r="B910" s="1" t="inlineStr"/>
      <c r="C910" s="1" t="inlineStr"/>
      <c r="D910" s="1" t="inlineStr"/>
      <c r="E910" s="1" t="inlineStr"/>
      <c r="F910" s="1" t="inlineStr"/>
    </row>
    <row r="911">
      <c r="A911" s="1" t="inlineStr"/>
      <c r="B911" s="1" t="inlineStr"/>
      <c r="C911" s="1" t="inlineStr"/>
      <c r="D911" s="1" t="inlineStr"/>
      <c r="E911" s="1" t="inlineStr"/>
      <c r="F911" s="1" t="inlineStr"/>
    </row>
    <row r="912">
      <c r="A912" s="1" t="inlineStr"/>
      <c r="B912" s="1" t="inlineStr"/>
      <c r="C912" s="1" t="inlineStr"/>
      <c r="D912" s="1" t="inlineStr"/>
      <c r="E912" s="1" t="inlineStr"/>
      <c r="F912" s="1" t="inlineStr"/>
    </row>
    <row r="913">
      <c r="A913" s="1" t="inlineStr"/>
      <c r="B913" s="1" t="inlineStr"/>
      <c r="C913" s="1" t="inlineStr"/>
      <c r="D913" s="1" t="inlineStr"/>
      <c r="E913" s="1" t="inlineStr"/>
      <c r="F913" s="1" t="inlineStr"/>
    </row>
    <row r="914">
      <c r="A914" s="1" t="inlineStr"/>
      <c r="B914" s="1" t="inlineStr"/>
      <c r="C914" s="1" t="inlineStr"/>
      <c r="D914" s="1" t="inlineStr"/>
      <c r="E914" s="1" t="inlineStr"/>
      <c r="F914" s="1" t="inlineStr"/>
    </row>
    <row r="915">
      <c r="A915" s="1" t="inlineStr"/>
      <c r="B915" s="1" t="inlineStr"/>
      <c r="C915" s="1" t="inlineStr"/>
      <c r="D915" s="1" t="inlineStr"/>
      <c r="E915" s="1" t="inlineStr"/>
      <c r="F915" s="1" t="inlineStr"/>
    </row>
    <row r="916">
      <c r="A916" s="1" t="inlineStr"/>
      <c r="B916" s="1" t="inlineStr"/>
      <c r="C916" s="1" t="inlineStr"/>
      <c r="D916" s="1" t="inlineStr"/>
      <c r="E916" s="1" t="inlineStr"/>
      <c r="F916" s="1" t="inlineStr"/>
    </row>
    <row r="917">
      <c r="A917" s="1" t="inlineStr"/>
      <c r="B917" s="1" t="inlineStr"/>
      <c r="C917" s="1" t="inlineStr"/>
      <c r="D917" s="1" t="inlineStr"/>
      <c r="E917" s="1" t="inlineStr"/>
      <c r="F917" s="1" t="inlineStr"/>
    </row>
    <row r="918">
      <c r="A918" s="1" t="inlineStr"/>
      <c r="B918" s="1" t="inlineStr"/>
      <c r="C918" s="1" t="inlineStr"/>
      <c r="D918" s="1" t="inlineStr"/>
      <c r="E918" s="1" t="inlineStr"/>
      <c r="F918" s="1" t="inlineStr"/>
    </row>
    <row r="919">
      <c r="A919" s="1" t="inlineStr"/>
      <c r="B919" s="1" t="inlineStr"/>
      <c r="C919" s="1" t="inlineStr"/>
      <c r="D919" s="1" t="inlineStr"/>
      <c r="E919" s="1" t="inlineStr"/>
      <c r="F919" s="1" t="inlineStr"/>
    </row>
    <row r="920">
      <c r="A920" s="1" t="inlineStr"/>
      <c r="B920" s="1" t="inlineStr"/>
      <c r="C920" s="1" t="inlineStr"/>
      <c r="D920" s="1" t="inlineStr"/>
      <c r="E920" s="1" t="inlineStr"/>
      <c r="F920" s="1" t="inlineStr"/>
    </row>
    <row r="921">
      <c r="A921" s="1" t="inlineStr"/>
      <c r="B921" s="1" t="inlineStr"/>
      <c r="C921" s="1" t="inlineStr"/>
      <c r="D921" s="1" t="inlineStr"/>
      <c r="E921" s="1" t="inlineStr"/>
      <c r="F921" s="1" t="inlineStr"/>
    </row>
    <row r="922">
      <c r="A922" s="1" t="inlineStr"/>
      <c r="B922" s="1" t="inlineStr"/>
      <c r="C922" s="1" t="inlineStr"/>
      <c r="D922" s="1" t="inlineStr"/>
      <c r="E922" s="1" t="inlineStr"/>
      <c r="F922" s="1" t="inlineStr"/>
    </row>
    <row r="923">
      <c r="A923" s="1" t="inlineStr"/>
      <c r="B923" s="1" t="inlineStr"/>
      <c r="C923" s="1" t="inlineStr"/>
      <c r="D923" s="1" t="inlineStr"/>
      <c r="E923" s="1" t="inlineStr"/>
      <c r="F923" s="1" t="inlineStr"/>
    </row>
    <row r="924">
      <c r="A924" s="1" t="inlineStr"/>
      <c r="B924" s="1" t="inlineStr"/>
      <c r="C924" s="1" t="inlineStr"/>
      <c r="D924" s="1" t="inlineStr"/>
      <c r="E924" s="1" t="inlineStr"/>
      <c r="F924" s="1" t="inlineStr"/>
    </row>
    <row r="925">
      <c r="A925" s="1" t="inlineStr"/>
      <c r="B925" s="1" t="inlineStr"/>
      <c r="C925" s="1" t="inlineStr"/>
      <c r="D925" s="1" t="inlineStr"/>
      <c r="E925" s="1" t="inlineStr"/>
      <c r="F925" s="1" t="inlineStr"/>
    </row>
    <row r="926">
      <c r="A926" s="1" t="inlineStr"/>
      <c r="B926" s="1" t="inlineStr"/>
      <c r="C926" s="1" t="inlineStr"/>
      <c r="D926" s="1" t="inlineStr"/>
      <c r="E926" s="1" t="inlineStr"/>
      <c r="F926" s="1" t="inlineStr"/>
    </row>
    <row r="927">
      <c r="A927" s="1" t="inlineStr"/>
      <c r="B927" s="1" t="inlineStr"/>
      <c r="C927" s="1" t="inlineStr"/>
      <c r="D927" s="1" t="inlineStr"/>
      <c r="E927" s="1" t="inlineStr"/>
      <c r="F927" s="1" t="inlineStr"/>
    </row>
    <row r="928">
      <c r="A928" s="1" t="inlineStr"/>
      <c r="B928" s="1" t="inlineStr"/>
      <c r="C928" s="1" t="inlineStr"/>
      <c r="D928" s="1" t="inlineStr"/>
      <c r="E928" s="1" t="inlineStr"/>
      <c r="F928" s="1" t="inlineStr"/>
    </row>
    <row r="929">
      <c r="A929" s="1" t="inlineStr"/>
      <c r="B929" s="1" t="inlineStr"/>
      <c r="C929" s="1" t="inlineStr"/>
      <c r="D929" s="1" t="inlineStr"/>
      <c r="E929" s="1" t="inlineStr"/>
      <c r="F929" s="1" t="inlineStr"/>
    </row>
    <row r="930">
      <c r="A930" s="1" t="inlineStr"/>
      <c r="B930" s="1" t="inlineStr"/>
      <c r="C930" s="1" t="inlineStr"/>
      <c r="D930" s="1" t="inlineStr"/>
      <c r="E930" s="1" t="inlineStr"/>
      <c r="F930" s="1" t="inlineStr"/>
    </row>
    <row r="931">
      <c r="A931" s="1" t="inlineStr"/>
      <c r="B931" s="1" t="inlineStr"/>
      <c r="C931" s="1" t="inlineStr"/>
      <c r="D931" s="1" t="inlineStr"/>
      <c r="E931" s="1" t="inlineStr"/>
      <c r="F931" s="1" t="inlineStr"/>
    </row>
    <row r="932">
      <c r="A932" s="1" t="inlineStr"/>
      <c r="B932" s="1" t="inlineStr"/>
      <c r="C932" s="1" t="inlineStr"/>
      <c r="D932" s="1" t="inlineStr"/>
      <c r="E932" s="1" t="inlineStr"/>
      <c r="F932" s="1" t="inlineStr"/>
    </row>
    <row r="933">
      <c r="A933" s="1" t="inlineStr"/>
      <c r="B933" s="1" t="inlineStr"/>
      <c r="C933" s="1" t="inlineStr"/>
      <c r="D933" s="1" t="inlineStr"/>
      <c r="E933" s="1" t="inlineStr"/>
      <c r="F933" s="1" t="inlineStr"/>
    </row>
    <row r="934">
      <c r="A934" s="1" t="inlineStr"/>
      <c r="B934" s="1" t="inlineStr"/>
      <c r="C934" s="1" t="inlineStr"/>
      <c r="D934" s="1" t="inlineStr"/>
      <c r="E934" s="1" t="inlineStr"/>
      <c r="F934" s="1" t="inlineStr"/>
    </row>
    <row r="935">
      <c r="A935" s="1" t="inlineStr"/>
      <c r="B935" s="1" t="inlineStr"/>
      <c r="C935" s="1" t="inlineStr"/>
      <c r="D935" s="1" t="inlineStr"/>
      <c r="E935" s="1" t="inlineStr"/>
      <c r="F935" s="1" t="inlineStr"/>
    </row>
    <row r="936">
      <c r="A936" s="1" t="inlineStr"/>
      <c r="B936" s="1" t="inlineStr"/>
      <c r="C936" s="1" t="inlineStr"/>
      <c r="D936" s="1" t="inlineStr"/>
      <c r="E936" s="1" t="inlineStr"/>
      <c r="F936" s="1" t="inlineStr"/>
    </row>
    <row r="937">
      <c r="A937" s="1" t="inlineStr"/>
      <c r="B937" s="1" t="inlineStr"/>
      <c r="C937" s="1" t="inlineStr"/>
      <c r="D937" s="1" t="inlineStr"/>
      <c r="E937" s="1" t="inlineStr"/>
      <c r="F937" s="1" t="inlineStr"/>
    </row>
    <row r="938">
      <c r="A938" s="1" t="inlineStr"/>
      <c r="B938" s="1" t="inlineStr"/>
      <c r="C938" s="1" t="inlineStr"/>
      <c r="D938" s="1" t="inlineStr"/>
      <c r="E938" s="1" t="inlineStr"/>
      <c r="F938" s="1" t="inlineStr"/>
    </row>
    <row r="939">
      <c r="A939" s="1" t="inlineStr"/>
      <c r="B939" s="1" t="inlineStr"/>
      <c r="C939" s="1" t="inlineStr"/>
      <c r="D939" s="1" t="inlineStr"/>
      <c r="E939" s="1" t="inlineStr"/>
      <c r="F939" s="1" t="inlineStr"/>
    </row>
    <row r="940">
      <c r="A940" s="1" t="inlineStr"/>
      <c r="B940" s="1" t="inlineStr"/>
      <c r="C940" s="1" t="inlineStr"/>
      <c r="D940" s="1" t="inlineStr"/>
      <c r="E940" s="1" t="inlineStr"/>
      <c r="F940" s="1" t="inlineStr"/>
    </row>
    <row r="941">
      <c r="A941" s="1" t="inlineStr"/>
      <c r="B941" s="1" t="inlineStr"/>
      <c r="C941" s="1" t="inlineStr"/>
      <c r="D941" s="1" t="inlineStr"/>
      <c r="E941" s="1" t="inlineStr"/>
      <c r="F941" s="1" t="inlineStr"/>
    </row>
    <row r="942">
      <c r="A942" s="1" t="inlineStr"/>
      <c r="B942" s="1" t="inlineStr"/>
      <c r="C942" s="1" t="inlineStr"/>
      <c r="D942" s="1" t="inlineStr"/>
      <c r="E942" s="1" t="inlineStr"/>
      <c r="F942" s="1" t="inlineStr"/>
    </row>
    <row r="943">
      <c r="A943" s="1" t="inlineStr"/>
      <c r="B943" s="1" t="inlineStr"/>
      <c r="C943" s="1" t="inlineStr"/>
      <c r="D943" s="1" t="inlineStr"/>
      <c r="E943" s="1" t="inlineStr"/>
      <c r="F943" s="1" t="inlineStr"/>
    </row>
    <row r="944">
      <c r="A944" s="1" t="inlineStr"/>
      <c r="B944" s="1" t="inlineStr"/>
      <c r="C944" s="1" t="inlineStr"/>
      <c r="D944" s="1" t="inlineStr"/>
      <c r="E944" s="1" t="inlineStr"/>
      <c r="F944" s="1" t="inlineStr"/>
    </row>
    <row r="945">
      <c r="A945" s="1" t="inlineStr"/>
      <c r="B945" s="1" t="inlineStr"/>
      <c r="C945" s="1" t="inlineStr"/>
      <c r="D945" s="1" t="inlineStr"/>
      <c r="E945" s="1" t="inlineStr"/>
      <c r="F945" s="1" t="inlineStr"/>
    </row>
    <row r="946">
      <c r="A946" s="1" t="inlineStr"/>
      <c r="B946" s="1" t="inlineStr"/>
      <c r="C946" s="1" t="inlineStr"/>
      <c r="D946" s="1" t="inlineStr"/>
      <c r="E946" s="1" t="inlineStr"/>
      <c r="F946" s="1" t="inlineStr"/>
    </row>
    <row r="947">
      <c r="A947" s="1" t="inlineStr"/>
      <c r="B947" s="1" t="inlineStr"/>
      <c r="C947" s="1" t="inlineStr"/>
      <c r="D947" s="1" t="inlineStr"/>
      <c r="E947" s="1" t="inlineStr"/>
      <c r="F947" s="1" t="inlineStr"/>
    </row>
    <row r="948">
      <c r="A948" s="1" t="inlineStr"/>
      <c r="B948" s="1" t="inlineStr"/>
      <c r="C948" s="1" t="inlineStr"/>
      <c r="D948" s="1" t="inlineStr"/>
      <c r="E948" s="1" t="inlineStr"/>
      <c r="F948" s="1" t="inlineStr"/>
    </row>
    <row r="949">
      <c r="A949" s="1" t="inlineStr"/>
      <c r="B949" s="1" t="inlineStr"/>
      <c r="C949" s="1" t="inlineStr"/>
      <c r="D949" s="1" t="inlineStr"/>
      <c r="E949" s="1" t="inlineStr"/>
      <c r="F949" s="1" t="inlineStr"/>
    </row>
    <row r="950">
      <c r="A950" s="1" t="inlineStr"/>
      <c r="B950" s="1" t="inlineStr"/>
      <c r="C950" s="1" t="inlineStr"/>
      <c r="D950" s="1" t="inlineStr"/>
      <c r="E950" s="1" t="inlineStr"/>
      <c r="F950" s="1" t="inlineStr"/>
    </row>
    <row r="951">
      <c r="A951" s="1" t="inlineStr"/>
      <c r="B951" s="1" t="inlineStr"/>
      <c r="C951" s="1" t="inlineStr"/>
      <c r="D951" s="1" t="inlineStr"/>
      <c r="E951" s="1" t="inlineStr"/>
      <c r="F951" s="1" t="inlineStr"/>
    </row>
    <row r="952">
      <c r="A952" s="1" t="inlineStr"/>
      <c r="B952" s="1" t="inlineStr"/>
      <c r="C952" s="1" t="inlineStr"/>
      <c r="D952" s="1" t="inlineStr"/>
      <c r="E952" s="1" t="inlineStr"/>
      <c r="F952" s="1" t="inlineStr"/>
    </row>
    <row r="953">
      <c r="A953" s="1" t="inlineStr"/>
      <c r="B953" s="1" t="inlineStr"/>
      <c r="C953" s="1" t="inlineStr"/>
      <c r="D953" s="1" t="inlineStr"/>
      <c r="E953" s="1" t="inlineStr"/>
      <c r="F953" s="1" t="inlineStr"/>
    </row>
    <row r="954">
      <c r="A954" s="1" t="inlineStr"/>
      <c r="B954" s="1" t="inlineStr"/>
      <c r="C954" s="1" t="inlineStr"/>
      <c r="D954" s="1" t="inlineStr"/>
      <c r="E954" s="1" t="inlineStr"/>
      <c r="F954" s="1" t="inlineStr"/>
    </row>
    <row r="955">
      <c r="A955" s="1" t="inlineStr"/>
      <c r="B955" s="1" t="inlineStr"/>
      <c r="C955" s="1" t="inlineStr"/>
      <c r="D955" s="1" t="inlineStr"/>
      <c r="E955" s="1" t="inlineStr"/>
      <c r="F955" s="1" t="inlineStr"/>
    </row>
    <row r="956">
      <c r="A956" s="1" t="inlineStr"/>
      <c r="B956" s="1" t="inlineStr"/>
      <c r="C956" s="1" t="inlineStr"/>
      <c r="D956" s="1" t="inlineStr"/>
      <c r="E956" s="1" t="inlineStr"/>
      <c r="F956" s="1" t="inlineStr"/>
    </row>
    <row r="957">
      <c r="A957" s="1" t="inlineStr"/>
      <c r="B957" s="1" t="inlineStr"/>
      <c r="C957" s="1" t="inlineStr"/>
      <c r="D957" s="1" t="inlineStr"/>
      <c r="E957" s="1" t="inlineStr"/>
      <c r="F957" s="1" t="inlineStr"/>
    </row>
    <row r="958">
      <c r="A958" s="1" t="inlineStr"/>
      <c r="B958" s="1" t="inlineStr"/>
      <c r="C958" s="1" t="inlineStr"/>
      <c r="D958" s="1" t="inlineStr"/>
      <c r="E958" s="1" t="inlineStr"/>
      <c r="F958" s="1" t="inlineStr"/>
    </row>
    <row r="959">
      <c r="A959" s="1" t="inlineStr"/>
      <c r="B959" s="1" t="inlineStr"/>
      <c r="C959" s="1" t="inlineStr"/>
      <c r="D959" s="1" t="inlineStr"/>
      <c r="E959" s="1" t="inlineStr"/>
      <c r="F959" s="1" t="inlineStr"/>
    </row>
    <row r="960">
      <c r="A960" s="1" t="inlineStr"/>
      <c r="B960" s="1" t="inlineStr"/>
      <c r="C960" s="1" t="inlineStr"/>
      <c r="D960" s="1" t="inlineStr"/>
      <c r="E960" s="1" t="inlineStr"/>
      <c r="F960" s="1" t="inlineStr"/>
    </row>
    <row r="961">
      <c r="A961" s="1" t="inlineStr"/>
      <c r="B961" s="1" t="inlineStr"/>
      <c r="C961" s="1" t="inlineStr"/>
      <c r="D961" s="1" t="inlineStr"/>
      <c r="E961" s="1" t="inlineStr"/>
      <c r="F961" s="1" t="inlineStr"/>
    </row>
    <row r="962">
      <c r="A962" s="1" t="inlineStr"/>
      <c r="B962" s="1" t="inlineStr"/>
      <c r="C962" s="1" t="inlineStr"/>
      <c r="D962" s="1" t="inlineStr"/>
      <c r="E962" s="1" t="inlineStr"/>
      <c r="F962" s="1" t="inlineStr"/>
    </row>
    <row r="963">
      <c r="A963" s="1" t="inlineStr"/>
      <c r="B963" s="1" t="inlineStr"/>
      <c r="C963" s="1" t="inlineStr"/>
      <c r="D963" s="1" t="inlineStr"/>
      <c r="E963" s="1" t="inlineStr"/>
      <c r="F963" s="1" t="inlineStr"/>
    </row>
    <row r="964">
      <c r="A964" s="1" t="inlineStr"/>
      <c r="B964" s="1" t="inlineStr"/>
      <c r="C964" s="1" t="inlineStr"/>
      <c r="D964" s="1" t="inlineStr"/>
      <c r="E964" s="1" t="inlineStr"/>
      <c r="F964" s="1" t="inlineStr"/>
    </row>
    <row r="965">
      <c r="A965" s="1" t="inlineStr"/>
      <c r="B965" s="1" t="inlineStr"/>
      <c r="C965" s="1" t="inlineStr"/>
      <c r="D965" s="1" t="inlineStr"/>
      <c r="E965" s="1" t="inlineStr"/>
      <c r="F965" s="1" t="inlineStr"/>
    </row>
    <row r="966">
      <c r="A966" s="1" t="inlineStr"/>
      <c r="B966" s="1" t="inlineStr"/>
      <c r="C966" s="1" t="inlineStr"/>
      <c r="D966" s="1" t="inlineStr"/>
      <c r="E966" s="1" t="inlineStr"/>
      <c r="F966" s="1" t="inlineStr"/>
    </row>
    <row r="967">
      <c r="A967" s="1" t="inlineStr"/>
      <c r="B967" s="1" t="inlineStr"/>
      <c r="C967" s="1" t="inlineStr"/>
      <c r="D967" s="1" t="inlineStr"/>
      <c r="E967" s="1" t="inlineStr"/>
      <c r="F967" s="1" t="inlineStr"/>
    </row>
    <row r="968">
      <c r="A968" s="1" t="inlineStr"/>
      <c r="B968" s="1" t="inlineStr"/>
      <c r="C968" s="1" t="inlineStr"/>
      <c r="D968" s="1" t="inlineStr"/>
      <c r="E968" s="1" t="inlineStr"/>
      <c r="F968" s="1" t="inlineStr"/>
    </row>
    <row r="969">
      <c r="A969" s="1" t="inlineStr"/>
      <c r="B969" s="1" t="inlineStr"/>
      <c r="C969" s="1" t="inlineStr"/>
      <c r="D969" s="1" t="inlineStr"/>
      <c r="E969" s="1" t="inlineStr"/>
      <c r="F969" s="1" t="inlineStr"/>
    </row>
    <row r="970">
      <c r="A970" s="1" t="inlineStr"/>
      <c r="B970" s="1" t="inlineStr"/>
      <c r="C970" s="1" t="inlineStr"/>
      <c r="D970" s="1" t="inlineStr"/>
      <c r="E970" s="1" t="inlineStr"/>
      <c r="F970" s="1" t="inlineStr"/>
    </row>
    <row r="971">
      <c r="A971" s="1" t="inlineStr"/>
      <c r="B971" s="1" t="inlineStr"/>
      <c r="C971" s="1" t="inlineStr"/>
      <c r="D971" s="1" t="inlineStr"/>
      <c r="E971" s="1" t="inlineStr"/>
      <c r="F971" s="1" t="inlineStr"/>
    </row>
    <row r="972">
      <c r="A972" s="1" t="inlineStr"/>
      <c r="B972" s="1" t="inlineStr"/>
      <c r="C972" s="1" t="inlineStr"/>
      <c r="D972" s="1" t="inlineStr"/>
      <c r="E972" s="1" t="inlineStr"/>
      <c r="F972" s="1" t="inlineStr"/>
    </row>
    <row r="973">
      <c r="A973" s="1" t="inlineStr"/>
      <c r="B973" s="1" t="inlineStr"/>
      <c r="C973" s="1" t="inlineStr"/>
      <c r="D973" s="1" t="inlineStr"/>
      <c r="E973" s="1" t="inlineStr"/>
      <c r="F973" s="1" t="inlineStr"/>
    </row>
    <row r="974">
      <c r="A974" s="1" t="inlineStr"/>
      <c r="B974" s="1" t="inlineStr"/>
      <c r="C974" s="1" t="inlineStr"/>
      <c r="D974" s="1" t="inlineStr"/>
      <c r="E974" s="1" t="inlineStr"/>
      <c r="F974" s="1" t="inlineStr"/>
    </row>
    <row r="975">
      <c r="A975" s="1" t="inlineStr"/>
      <c r="B975" s="1" t="inlineStr"/>
      <c r="C975" s="1" t="inlineStr"/>
      <c r="D975" s="1" t="inlineStr"/>
      <c r="E975" s="1" t="inlineStr"/>
      <c r="F975" s="1" t="inlineStr"/>
    </row>
    <row r="976">
      <c r="A976" s="1" t="inlineStr"/>
      <c r="B976" s="1" t="inlineStr"/>
      <c r="C976" s="1" t="inlineStr"/>
      <c r="D976" s="1" t="inlineStr"/>
      <c r="E976" s="1" t="inlineStr"/>
      <c r="F976" s="1" t="inlineStr"/>
    </row>
    <row r="977">
      <c r="A977" s="1" t="inlineStr"/>
      <c r="B977" s="1" t="inlineStr"/>
      <c r="C977" s="1" t="inlineStr"/>
      <c r="D977" s="1" t="inlineStr"/>
      <c r="E977" s="1" t="inlineStr"/>
      <c r="F977" s="1" t="inlineStr"/>
    </row>
    <row r="978">
      <c r="A978" s="1" t="inlineStr"/>
      <c r="B978" s="1" t="inlineStr"/>
      <c r="C978" s="1" t="inlineStr"/>
      <c r="D978" s="1" t="inlineStr"/>
      <c r="E978" s="1" t="inlineStr"/>
      <c r="F978" s="1" t="inlineStr"/>
    </row>
    <row r="979">
      <c r="A979" s="1" t="inlineStr"/>
      <c r="B979" s="1" t="inlineStr"/>
      <c r="C979" s="1" t="inlineStr"/>
      <c r="D979" s="1" t="inlineStr"/>
      <c r="E979" s="1" t="inlineStr"/>
      <c r="F979" s="1" t="inlineStr"/>
    </row>
    <row r="980">
      <c r="A980" s="1" t="inlineStr"/>
      <c r="B980" s="1" t="inlineStr"/>
      <c r="C980" s="1" t="inlineStr"/>
      <c r="D980" s="1" t="inlineStr"/>
      <c r="E980" s="1" t="inlineStr"/>
      <c r="F980" s="1" t="inlineStr"/>
    </row>
    <row r="981">
      <c r="A981" s="1" t="inlineStr"/>
      <c r="B981" s="1" t="inlineStr"/>
      <c r="C981" s="1" t="inlineStr"/>
      <c r="D981" s="1" t="inlineStr"/>
      <c r="E981" s="1" t="inlineStr"/>
      <c r="F981" s="1" t="inlineStr"/>
    </row>
    <row r="982">
      <c r="A982" s="1" t="inlineStr"/>
      <c r="B982" s="1" t="inlineStr"/>
      <c r="C982" s="1" t="inlineStr"/>
      <c r="D982" s="1" t="inlineStr"/>
      <c r="E982" s="1" t="inlineStr"/>
      <c r="F982" s="1" t="inlineStr"/>
    </row>
    <row r="983">
      <c r="A983" s="1" t="inlineStr"/>
      <c r="B983" s="1" t="inlineStr"/>
      <c r="C983" s="1" t="inlineStr"/>
      <c r="D983" s="1" t="inlineStr"/>
      <c r="E983" s="1" t="inlineStr"/>
      <c r="F983" s="1" t="inlineStr"/>
    </row>
    <row r="984">
      <c r="A984" s="1" t="inlineStr"/>
      <c r="B984" s="1" t="inlineStr"/>
      <c r="C984" s="1" t="inlineStr"/>
      <c r="D984" s="1" t="inlineStr"/>
      <c r="E984" s="1" t="inlineStr"/>
      <c r="F984" s="1" t="inlineStr"/>
    </row>
    <row r="985">
      <c r="A985" s="1" t="inlineStr"/>
      <c r="B985" s="1" t="inlineStr"/>
      <c r="C985" s="1" t="inlineStr"/>
      <c r="D985" s="1" t="inlineStr"/>
      <c r="E985" s="1" t="inlineStr"/>
      <c r="F985" s="1" t="inlineStr"/>
    </row>
    <row r="986">
      <c r="A986" s="1" t="inlineStr"/>
      <c r="B986" s="1" t="inlineStr"/>
      <c r="C986" s="1" t="inlineStr"/>
      <c r="D986" s="1" t="inlineStr"/>
      <c r="E986" s="1" t="inlineStr"/>
      <c r="F986" s="1" t="inlineStr"/>
    </row>
    <row r="987">
      <c r="A987" s="1" t="inlineStr"/>
      <c r="B987" s="1" t="inlineStr"/>
      <c r="C987" s="1" t="inlineStr"/>
      <c r="D987" s="1" t="inlineStr"/>
      <c r="E987" s="1" t="inlineStr"/>
      <c r="F987" s="1" t="inlineStr"/>
    </row>
    <row r="988">
      <c r="A988" s="1" t="inlineStr"/>
      <c r="B988" s="1" t="inlineStr"/>
      <c r="C988" s="1" t="inlineStr"/>
      <c r="D988" s="1" t="inlineStr"/>
      <c r="E988" s="1" t="inlineStr"/>
      <c r="F988" s="1" t="inlineStr"/>
    </row>
    <row r="989">
      <c r="A989" s="1" t="inlineStr"/>
      <c r="B989" s="1" t="inlineStr"/>
      <c r="C989" s="1" t="inlineStr"/>
      <c r="D989" s="1" t="inlineStr"/>
      <c r="E989" s="1" t="inlineStr"/>
      <c r="F989" s="1" t="inlineStr"/>
    </row>
    <row r="990">
      <c r="A990" s="1" t="inlineStr"/>
      <c r="B990" s="1" t="inlineStr"/>
      <c r="C990" s="1" t="inlineStr"/>
      <c r="D990" s="1" t="inlineStr"/>
      <c r="E990" s="1" t="inlineStr"/>
      <c r="F990" s="1" t="inlineStr"/>
    </row>
    <row r="991">
      <c r="A991" s="1" t="inlineStr"/>
      <c r="B991" s="1" t="inlineStr"/>
      <c r="C991" s="1" t="inlineStr"/>
      <c r="D991" s="1" t="inlineStr"/>
      <c r="E991" s="1" t="inlineStr"/>
      <c r="F991" s="1" t="inlineStr"/>
    </row>
    <row r="992">
      <c r="A992" s="1" t="inlineStr"/>
      <c r="B992" s="1" t="inlineStr"/>
      <c r="C992" s="1" t="inlineStr"/>
      <c r="D992" s="1" t="inlineStr"/>
      <c r="E992" s="1" t="inlineStr"/>
      <c r="F992" s="1" t="inlineStr"/>
    </row>
    <row r="993">
      <c r="A993" s="1" t="inlineStr"/>
      <c r="B993" s="1" t="inlineStr"/>
      <c r="C993" s="1" t="inlineStr"/>
      <c r="D993" s="1" t="inlineStr"/>
      <c r="E993" s="1" t="inlineStr"/>
      <c r="F993" s="1" t="inlineStr"/>
    </row>
    <row r="994">
      <c r="A994" s="1" t="inlineStr"/>
      <c r="B994" s="1" t="inlineStr"/>
      <c r="C994" s="1" t="inlineStr"/>
      <c r="D994" s="1" t="inlineStr"/>
      <c r="E994" s="1" t="inlineStr"/>
      <c r="F994" s="1" t="inlineStr"/>
    </row>
    <row r="995">
      <c r="A995" s="1" t="inlineStr"/>
      <c r="B995" s="1" t="inlineStr"/>
      <c r="C995" s="1" t="inlineStr"/>
      <c r="D995" s="1" t="inlineStr"/>
      <c r="E995" s="1" t="inlineStr"/>
      <c r="F995" s="1" t="inlineStr"/>
    </row>
    <row r="996">
      <c r="A996" s="1" t="inlineStr"/>
      <c r="B996" s="1" t="inlineStr"/>
      <c r="C996" s="1" t="inlineStr"/>
      <c r="D996" s="1" t="inlineStr"/>
      <c r="E996" s="1" t="inlineStr"/>
      <c r="F996" s="1" t="inlineStr"/>
    </row>
    <row r="997">
      <c r="A997" s="1" t="inlineStr"/>
      <c r="B997" s="1" t="inlineStr"/>
      <c r="C997" s="1" t="inlineStr"/>
      <c r="D997" s="1" t="inlineStr"/>
      <c r="E997" s="1" t="inlineStr"/>
      <c r="F997" s="1" t="inlineStr"/>
    </row>
    <row r="998">
      <c r="A998" s="1" t="inlineStr"/>
      <c r="B998" s="1" t="inlineStr"/>
      <c r="C998" s="1" t="inlineStr"/>
      <c r="D998" s="1" t="inlineStr"/>
      <c r="E998" s="1" t="inlineStr"/>
      <c r="F998" s="1" t="inlineStr"/>
    </row>
    <row r="999">
      <c r="A999" s="1" t="inlineStr"/>
      <c r="B999" s="1" t="inlineStr"/>
      <c r="C999" s="1" t="inlineStr"/>
      <c r="D999" s="1" t="inlineStr"/>
      <c r="E999" s="1" t="inlineStr"/>
      <c r="F999" s="1" t="inlineStr"/>
    </row>
    <row r="1000">
      <c r="A1000" s="1" t="inlineStr"/>
      <c r="B1000" s="1" t="inlineStr"/>
      <c r="C1000" s="1" t="inlineStr"/>
      <c r="D1000" s="1" t="inlineStr"/>
      <c r="E1000" s="1" t="inlineStr"/>
      <c r="F1000" s="1" t="inlineStr"/>
    </row>
    <row r="1001">
      <c r="A1001" s="1" t="inlineStr"/>
      <c r="B1001" s="1" t="inlineStr"/>
      <c r="C1001" s="1" t="inlineStr"/>
      <c r="D1001" s="1" t="inlineStr"/>
      <c r="E1001" s="1" t="inlineStr"/>
      <c r="F1001" s="1" t="inlineStr"/>
    </row>
  </sheetData>
  <sheetProtection selectLockedCells="1" selectUnlockedCells="1" algorithmName="SHA-512" sheet="1" objects="1" insertRows="1" insertHyperlinks="1" autoFilter="1" scenarios="1" formatColumns="1" deleteColumns="1" insertColumns="1" pivotTables="1" deleteRows="1" formatCells="1" saltValue="ehDfpnbUF6G3rPdoCTrXnQ==" formatRows="1" sort="1" spinCount="100000" hashValue="2PYHVXkXGyqItZiXGqeWjDr9XETQ9s2ZI3ahgP7e5sLEQAcR5m2z0zVrey1SDheM5zdJ7W9RjAUUDaNThopwmw=="/>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EDV</dc:creator>
  <dcterms:created xmlns:dcterms="http://purl.org/dc/terms/" xmlns:xsi="http://www.w3.org/2001/XMLSchema-instance" xsi:type="dcterms:W3CDTF">2001-11-08T17:43:33Z</dcterms:created>
  <dcterms:modified xmlns:dcterms="http://purl.org/dc/terms/" xmlns:xsi="http://www.w3.org/2001/XMLSchema-instance" xsi:type="dcterms:W3CDTF">2026-02-17T22:02:04Z</dcterms:modified>
  <cp:lastModifiedBy>Sven Reischauer</cp:lastModifiedBy>
  <cp:lastPrinted>2009-10-05T10:08:33Z</cp:lastPrinted>
</cp:coreProperties>
</file>

<file path=docProps/custom.xml><?xml version="1.0" encoding="utf-8"?>
<Properties xmlns="http://schemas.openxmlformats.org/officeDocument/2006/custom-properties">
  <property name="TBCO_ScreenResolution" fmtid="{D5CDD505-2E9C-101B-9397-08002B2CF9AE}" pid="2">
    <vt:lpwstr xmlns:vt="http://schemas.openxmlformats.org/officeDocument/2006/docPropsVTypes">96 96 1920 1200</vt:lpwstr>
  </property>
</Properties>
</file>